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20" yWindow="-120" windowWidth="29040" windowHeight="17640" tabRatio="638" activeTab="1"/>
  </bookViews>
  <sheets>
    <sheet name="MSCX" sheetId="1" r:id="rId1"/>
    <sheet name="Map" sheetId="8" r:id="rId2"/>
    <sheet name="Tags" sheetId="2" r:id="rId3"/>
    <sheet name="Guide" sheetId="7" r:id="rId4"/>
    <sheet name="Let Ring" sheetId="4" r:id="rId5"/>
    <sheet name="Accent" sheetId="9" r:id="rId6"/>
    <sheet name="Transpose" sheetId="5" r:id="rId7"/>
    <sheet name="Takadimi" sheetId="11" r:id="rId8"/>
  </sheets>
  <definedNames>
    <definedName name="_xlnm._FilterDatabase" localSheetId="0" hidden="1">MSCX!$A$3:$M$3</definedName>
    <definedName name="POACCENT">Accent!$C$5:$C$12</definedName>
    <definedName name="PORING">'Let Ring'!$C$5:$C$12</definedName>
    <definedName name="POTAKADIMI">Takadimi!$C$6:$F$20</definedName>
    <definedName name="POTRANSPOSE">Transpose!$C$5</definedName>
    <definedName name="TAGLIST" localSheetId="5">TAGS[Tag]</definedName>
    <definedName name="TAGLIST" localSheetId="7">TAGS[Tag]</definedName>
    <definedName name="TAGLIST">TAGS[Tag]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16" i="11" l="1"/>
  <c r="C15" i="11"/>
  <c r="C14" i="11"/>
  <c r="C13" i="11"/>
  <c r="C12" i="11"/>
  <c r="C11" i="11"/>
  <c r="C10" i="11" l="1"/>
  <c r="C9" i="11"/>
  <c r="C8" i="11"/>
  <c r="C7" i="11"/>
  <c r="E17" i="11" s="1"/>
  <c r="C2" i="11"/>
  <c r="D11" i="9" l="1"/>
  <c r="C6" i="9" l="1"/>
  <c r="D5" i="9"/>
  <c r="D7" i="9"/>
  <c r="D8" i="9"/>
  <c r="D9" i="9"/>
  <c r="D10" i="9"/>
  <c r="D12" i="9" l="1"/>
  <c r="G2" i="9"/>
  <c r="C2" i="9"/>
  <c r="B9" i="9" s="1"/>
  <c r="B8" i="9" l="1"/>
  <c r="D2" i="1" l="1"/>
  <c r="E2" i="1" s="1"/>
  <c r="D12" i="4" l="1"/>
  <c r="D8" i="4"/>
  <c r="D11" i="4"/>
  <c r="D10" i="4"/>
  <c r="D9" i="4"/>
  <c r="D7" i="4"/>
  <c r="D6" i="4"/>
  <c r="D5" i="4"/>
  <c r="G2" i="4" l="1"/>
  <c r="C2" i="4" l="1"/>
  <c r="B10" i="4" l="1"/>
  <c r="B9" i="4"/>
  <c r="D1" i="1" l="1"/>
  <c r="E1" i="1" l="1"/>
  <c r="C1" i="1" s="1"/>
  <c r="B2" i="1" l="1"/>
  <c r="D2" i="9" l="1"/>
  <c r="D2" i="11"/>
  <c r="D2" i="4"/>
  <c r="F1" i="1"/>
  <c r="G1" i="1" l="1"/>
  <c r="I1" i="1" s="1"/>
  <c r="H1" i="1"/>
  <c r="L1" i="1" l="1"/>
  <c r="J1" i="1"/>
  <c r="M1" i="1" s="1"/>
</calcChain>
</file>

<file path=xl/comments1.xml><?xml version="1.0" encoding="utf-8"?>
<comments xmlns="http://schemas.openxmlformats.org/spreadsheetml/2006/main">
  <authors>
    <author>Author</author>
  </authors>
  <commentList>
    <comment ref="E3" authorId="0" shapeId="0">
      <text>
        <r>
          <rPr>
            <sz val="9"/>
            <color indexed="81"/>
            <rFont val="Tahoma"/>
            <family val="2"/>
          </rPr>
          <t>0 : No lookup
1 : Lookup pitch
2 : Lookup tpc</t>
        </r>
      </text>
    </comment>
  </commentList>
</comments>
</file>

<file path=xl/sharedStrings.xml><?xml version="1.0" encoding="utf-8"?>
<sst xmlns="http://schemas.openxmlformats.org/spreadsheetml/2006/main" count="7770" uniqueCount="1154">
  <si>
    <t>&lt;musescore&gt;MuseScore&lt;/musescore&gt;</t>
  </si>
  <si>
    <t>CMEZ</t>
  </si>
  <si>
    <t>-</t>
  </si>
  <si>
    <t>CITM</t>
  </si>
  <si>
    <t>CNOT</t>
  </si>
  <si>
    <t>CTYP</t>
  </si>
  <si>
    <t>CSTN</t>
  </si>
  <si>
    <t>CTRN</t>
  </si>
  <si>
    <t>CPCH</t>
  </si>
  <si>
    <t>CTPC</t>
  </si>
  <si>
    <t>CTIK</t>
  </si>
  <si>
    <t>CTOK</t>
  </si>
  <si>
    <t>CONI</t>
  </si>
  <si>
    <t>CVOX</t>
  </si>
  <si>
    <t>CTUP</t>
  </si>
  <si>
    <t>Tag</t>
  </si>
  <si>
    <t>Value</t>
  </si>
  <si>
    <t>Tix</t>
  </si>
  <si>
    <t>Ctrl</t>
  </si>
  <si>
    <t>Parent(s)</t>
  </si>
  <si>
    <t>Description</t>
  </si>
  <si>
    <t>Measure</t>
  </si>
  <si>
    <t>museScore</t>
  </si>
  <si>
    <t>xml</t>
  </si>
  <si>
    <t>File format version</t>
  </si>
  <si>
    <t>programVersion</t>
  </si>
  <si>
    <t>Musescore program version</t>
  </si>
  <si>
    <t>File Explorer</t>
  </si>
  <si>
    <t xml:space="preserve"> Elements</t>
  </si>
  <si>
    <t xml:space="preserve"> Command Buttons</t>
  </si>
  <si>
    <t xml:space="preserve"> Navigation Buttons</t>
  </si>
  <si>
    <t xml:space="preserve"> [ 1 ] </t>
  </si>
  <si>
    <t>Filename.mscx and number of measures ( in parentheses )</t>
  </si>
  <si>
    <t>Load</t>
  </si>
  <si>
    <t>Load an MSCX file</t>
  </si>
  <si>
    <t>Toggle full screen mode (press Esc to exit)</t>
  </si>
  <si>
    <t xml:space="preserve"> [ 2 ] </t>
  </si>
  <si>
    <t>Command buttons</t>
  </si>
  <si>
    <t>Reload</t>
  </si>
  <si>
    <t>Reload the current MSCX file (see workflow)</t>
  </si>
  <si>
    <t xml:space="preserve"> ¶</t>
  </si>
  <si>
    <t>Toggle margin data: Line number, Measure number, Measure detail</t>
  </si>
  <si>
    <t xml:space="preserve"> [ 3 ] </t>
  </si>
  <si>
    <t>Navigation buttons</t>
  </si>
  <si>
    <t>Save</t>
  </si>
  <si>
    <t>Save the current MSCX file</t>
  </si>
  <si>
    <t>&lt;</t>
  </si>
  <si>
    <t>Goto previous measure</t>
  </si>
  <si>
    <t xml:space="preserve"> [ 4 ] </t>
  </si>
  <si>
    <t>Margin: displays either a line number of score structure info</t>
  </si>
  <si>
    <t>Show</t>
  </si>
  <si>
    <t>Expand all collapsed sections of the score</t>
  </si>
  <si>
    <t>&gt;</t>
  </si>
  <si>
    <t>Goto next measure</t>
  </si>
  <si>
    <t xml:space="preserve"> [ 5 ] </t>
  </si>
  <si>
    <t>Score source XML data</t>
  </si>
  <si>
    <t>Clear</t>
  </si>
  <si>
    <t>Clear the loaded MSCX file</t>
  </si>
  <si>
    <t xml:space="preserve"> [ 6 ]*</t>
  </si>
  <si>
    <t>XML tag name</t>
  </si>
  <si>
    <t>Start / Stop</t>
  </si>
  <si>
    <t>Start or Stop App mode</t>
  </si>
  <si>
    <t xml:space="preserve"> [ 7 ]*</t>
  </si>
  <si>
    <t>XML tag value</t>
  </si>
  <si>
    <t xml:space="preserve"> [ 8 ]*</t>
  </si>
  <si>
    <t>XML tag name of parent/s</t>
  </si>
  <si>
    <t xml:space="preserve"> [ 9 ]*</t>
  </si>
  <si>
    <t>Description of XML tag</t>
  </si>
  <si>
    <t xml:space="preserve"> Mouse Buttons</t>
  </si>
  <si>
    <t xml:space="preserve"> Program Modes</t>
  </si>
  <si>
    <t xml:space="preserve"> [ 10 ]</t>
  </si>
  <si>
    <r>
      <t xml:space="preserve">XML tag search with buttons for </t>
    </r>
    <r>
      <rPr>
        <sz val="11"/>
        <color theme="7" tint="-0.499984740745262"/>
        <rFont val="Calibri"/>
        <family val="2"/>
      </rPr>
      <t xml:space="preserve">&lt; </t>
    </r>
    <r>
      <rPr>
        <sz val="11"/>
        <color theme="1"/>
        <rFont val="Calibri"/>
        <family val="2"/>
      </rPr>
      <t xml:space="preserve">previous and next </t>
    </r>
    <r>
      <rPr>
        <sz val="11"/>
        <color theme="7" tint="-0.499984740745262"/>
        <rFont val="Calibri"/>
        <family val="2"/>
      </rPr>
      <t>&gt;</t>
    </r>
  </si>
  <si>
    <t xml:space="preserve"> [ 11 ]</t>
  </si>
  <si>
    <t>Right-click [ 4 ]</t>
  </si>
  <si>
    <t>Normal Mode</t>
  </si>
  <si>
    <t>Software version number</t>
  </si>
  <si>
    <t>Double-click [ 4 ]</t>
  </si>
  <si>
    <t>App Mode</t>
  </si>
  <si>
    <t>Right-click [ 5 ]</t>
  </si>
  <si>
    <t xml:space="preserve"> [  ]*</t>
  </si>
  <si>
    <t>Double-click [ 5 ]</t>
  </si>
  <si>
    <t>Plugout Framework</t>
  </si>
  <si>
    <t xml:space="preserve"> Plugout Sheets</t>
  </si>
  <si>
    <t>Let Ring</t>
  </si>
  <si>
    <t>Sustain notes until stopped by a change on the same string</t>
  </si>
  <si>
    <t>Transpose</t>
  </si>
  <si>
    <t>Transpose TAB by number of frets from -12 ... +12</t>
  </si>
  <si>
    <t>Dynamics</t>
  </si>
  <si>
    <t>Apply dynamics map to score measures and voices</t>
  </si>
  <si>
    <t>Suggested Workflow</t>
  </si>
  <si>
    <t>that you can revert if the results of the plugout are unsatisfactory.</t>
  </si>
  <si>
    <t>is the standard MuseScore file format and recommended for most</t>
  </si>
  <si>
    <t>uses. A score saved in this format takes up very little disk space but</t>
  </si>
  <si>
    <t>preserves all the score information.</t>
  </si>
  <si>
    <t>The format is a ZIP-compressed version of .mscx files and includes</t>
  </si>
  <si>
    <t>1</t>
  </si>
  <si>
    <t>MuseScore</t>
  </si>
  <si>
    <t>any images the score may contain and a thumbnail.</t>
  </si>
  <si>
    <t>2</t>
  </si>
  <si>
    <t>3</t>
  </si>
  <si>
    <t>Close the score but keep MuseScore itself open</t>
  </si>
  <si>
    <t xml:space="preserve">is the uncompressed version of the MuseScore file format. </t>
  </si>
  <si>
    <t>4</t>
  </si>
  <si>
    <t>MuseEdit</t>
  </si>
  <si>
    <t>This format retains all information except images.</t>
  </si>
  <si>
    <t>5</t>
  </si>
  <si>
    <t>Apply the plugout from its own worksheet</t>
  </si>
  <si>
    <t>6</t>
  </si>
  <si>
    <t>7</t>
  </si>
  <si>
    <t>8</t>
  </si>
  <si>
    <t>Check result of plugout processing</t>
  </si>
  <si>
    <t>score will need to be added after plugout processing is complete.</t>
  </si>
  <si>
    <t>If result is good then goto step 9 else goto step 1</t>
  </si>
  <si>
    <t>9</t>
  </si>
  <si>
    <t>although you may want to move your master to an archive folder first.</t>
  </si>
  <si>
    <t>&lt;musescore xml&gt;</t>
  </si>
  <si>
    <t>Parent/s</t>
  </si>
  <si>
    <t>Tog</t>
  </si>
  <si>
    <t>pitch</t>
  </si>
  <si>
    <t>value</t>
  </si>
  <si>
    <t>tpc</t>
  </si>
  <si>
    <t>?xml</t>
  </si>
  <si>
    <t>#</t>
  </si>
  <si>
    <t>E-String</t>
  </si>
  <si>
    <t>Fbb</t>
  </si>
  <si>
    <t>align</t>
  </si>
  <si>
    <t>Text</t>
  </si>
  <si>
    <t>Text alignment</t>
  </si>
  <si>
    <t>B-String</t>
  </si>
  <si>
    <t>Cbb</t>
  </si>
  <si>
    <t>Arpeggio</t>
  </si>
  <si>
    <t>Chord</t>
  </si>
  <si>
    <t>G-String</t>
  </si>
  <si>
    <t>Gbb</t>
  </si>
  <si>
    <t>subtype</t>
  </si>
  <si>
    <t>Type of arpeggio</t>
  </si>
  <si>
    <t>D-String</t>
  </si>
  <si>
    <t>Dbb</t>
  </si>
  <si>
    <t>timeStretch</t>
  </si>
  <si>
    <t>Larger number for slower arpeggio</t>
  </si>
  <si>
    <t>A-String</t>
  </si>
  <si>
    <t>Abb</t>
  </si>
  <si>
    <t>Articulation</t>
  </si>
  <si>
    <t>Instrument</t>
  </si>
  <si>
    <t>Articulation parameters &lt;velocity&gt; and &lt;gatetime&gt;</t>
  </si>
  <si>
    <t>Ebb</t>
  </si>
  <si>
    <t>Barline</t>
  </si>
  <si>
    <t>voice</t>
  </si>
  <si>
    <t>Bbb</t>
  </si>
  <si>
    <t>Beam</t>
  </si>
  <si>
    <t>Beam data, e.g. colour</t>
  </si>
  <si>
    <t>Fb</t>
  </si>
  <si>
    <t>Channel</t>
  </si>
  <si>
    <t>MIDI control data</t>
  </si>
  <si>
    <t>Cb</t>
  </si>
  <si>
    <t>A group of 1 or more notes starting at the same time in the same voice</t>
  </si>
  <si>
    <t>Gb</t>
  </si>
  <si>
    <t>Tuplet</t>
  </si>
  <si>
    <t>A group tuplet, e.g. triplet</t>
  </si>
  <si>
    <t>Db</t>
  </si>
  <si>
    <t>normalNotes</t>
  </si>
  <si>
    <t>Number of undelying base notes in a tuplet</t>
  </si>
  <si>
    <t>Ab</t>
  </si>
  <si>
    <t>actualNotes</t>
  </si>
  <si>
    <t>Number of overlay notes in a tuplet</t>
  </si>
  <si>
    <t>C0,  16.352 Hz</t>
  </si>
  <si>
    <t>Eb</t>
  </si>
  <si>
    <t>baseNote</t>
  </si>
  <si>
    <t>Duration of underlying base notes in a tuplet</t>
  </si>
  <si>
    <t>C#0,  17.324 Hz</t>
  </si>
  <si>
    <t>Bb</t>
  </si>
  <si>
    <t>Clef</t>
  </si>
  <si>
    <t>Clef type</t>
  </si>
  <si>
    <t>D0,  18.354 Hz</t>
  </si>
  <si>
    <t>F</t>
  </si>
  <si>
    <t>color</t>
  </si>
  <si>
    <t>(many)</t>
  </si>
  <si>
    <t>&lt;color red green blue alpha/&gt;</t>
  </si>
  <si>
    <t>D#0,  19.445 Hz</t>
  </si>
  <si>
    <t>C</t>
  </si>
  <si>
    <t>controller</t>
  </si>
  <si>
    <t>E0,  20.601 Hz</t>
  </si>
  <si>
    <t>G</t>
  </si>
  <si>
    <t>currentLayer</t>
  </si>
  <si>
    <t>Score</t>
  </si>
  <si>
    <t>F0,  21.826 Hz</t>
  </si>
  <si>
    <t>D</t>
  </si>
  <si>
    <t>defaultClef</t>
  </si>
  <si>
    <t>Staff</t>
  </si>
  <si>
    <t>Clef symbol</t>
  </si>
  <si>
    <t>F#0,  23.124 Hz</t>
  </si>
  <si>
    <t>A</t>
  </si>
  <si>
    <t>Division</t>
  </si>
  <si>
    <t>G0,  24.499 Hz</t>
  </si>
  <si>
    <t>E</t>
  </si>
  <si>
    <t>dot</t>
  </si>
  <si>
    <t>FretDiagram</t>
  </si>
  <si>
    <t>Finger dot on a chord diagram</t>
  </si>
  <si>
    <t>G#0,  25.956 Hz</t>
  </si>
  <si>
    <t>B</t>
  </si>
  <si>
    <t>dots</t>
  </si>
  <si>
    <t>Dotted note symbol</t>
  </si>
  <si>
    <t>A0,  27.5 Hz</t>
  </si>
  <si>
    <t>F#</t>
  </si>
  <si>
    <t>durationType</t>
  </si>
  <si>
    <t>Chord, Rest</t>
  </si>
  <si>
    <t>Note duration: whole,half,quarter,eighth,16th,32nd,64th, ...</t>
  </si>
  <si>
    <t>A#0,  29.135 Hz</t>
  </si>
  <si>
    <t>C#</t>
  </si>
  <si>
    <t>Event</t>
  </si>
  <si>
    <t>Events</t>
  </si>
  <si>
    <t>MIDI control</t>
  </si>
  <si>
    <t>B0,  30.867 Hz</t>
  </si>
  <si>
    <t>G#</t>
  </si>
  <si>
    <t>Note</t>
  </si>
  <si>
    <t>C1,  32.703 Hz</t>
  </si>
  <si>
    <t>D#</t>
  </si>
  <si>
    <t>fret</t>
  </si>
  <si>
    <t>TAB fret number</t>
  </si>
  <si>
    <t>C#1,  34.648 Hz</t>
  </si>
  <si>
    <t>A#</t>
  </si>
  <si>
    <t>Guitar chord diagram</t>
  </si>
  <si>
    <t>D1,  36.708 Hz</t>
  </si>
  <si>
    <t>E#</t>
  </si>
  <si>
    <t>Frets</t>
  </si>
  <si>
    <t>StringData</t>
  </si>
  <si>
    <t>Number of playable frets</t>
  </si>
  <si>
    <t>D#1,  38.89 Hz</t>
  </si>
  <si>
    <t>B#</t>
  </si>
  <si>
    <t>ghost</t>
  </si>
  <si>
    <t>A ghost note with an "x" notehead. Can be used for string mute.</t>
  </si>
  <si>
    <t>E1,  41.203 Hz</t>
  </si>
  <si>
    <t>F##</t>
  </si>
  <si>
    <t>Harmony</t>
  </si>
  <si>
    <t>Chord symbol. Followed by &lt;root&gt; and, optionally, &lt;name&gt;</t>
  </si>
  <si>
    <t>F1,  43.653 Hz</t>
  </si>
  <si>
    <t>C##</t>
  </si>
  <si>
    <t>Part</t>
  </si>
  <si>
    <t>F#1,  46.249 Hz</t>
  </si>
  <si>
    <t>G##</t>
  </si>
  <si>
    <t>instrumentId</t>
  </si>
  <si>
    <t>G1,  48.999 Hz</t>
  </si>
  <si>
    <t>D##</t>
  </si>
  <si>
    <t>LayerTag</t>
  </si>
  <si>
    <t>G#1,  51.913 Hz</t>
  </si>
  <si>
    <t>A##</t>
  </si>
  <si>
    <t>layoutMode</t>
  </si>
  <si>
    <t>A1,  55 Hz</t>
  </si>
  <si>
    <t>E##</t>
  </si>
  <si>
    <t>len</t>
  </si>
  <si>
    <t>Note duration /1000</t>
  </si>
  <si>
    <t>A#1,  58.27 Hz</t>
  </si>
  <si>
    <t>B##</t>
  </si>
  <si>
    <t>lineDistance</t>
  </si>
  <si>
    <t>StaffType</t>
  </si>
  <si>
    <t>Spacing between TAB lines</t>
  </si>
  <si>
    <t>B1,  61.735 Hz</t>
  </si>
  <si>
    <t>lines</t>
  </si>
  <si>
    <t>Number of TAB lines in stave</t>
  </si>
  <si>
    <t>C2,  65.406 Hz</t>
  </si>
  <si>
    <t>longName</t>
  </si>
  <si>
    <t>C#2,  69.295 Hz</t>
  </si>
  <si>
    <t>marker</t>
  </si>
  <si>
    <t>Marker on a chord diagram</t>
  </si>
  <si>
    <t>D2,  73.416 Hz</t>
  </si>
  <si>
    <t>maxPitchA</t>
  </si>
  <si>
    <t>D#2,  77.781 Hz</t>
  </si>
  <si>
    <t>maxPitchP</t>
  </si>
  <si>
    <t>E2,  82.406 Hz</t>
  </si>
  <si>
    <t>A single measure within a staff</t>
  </si>
  <si>
    <t>F2,  87.307 Hz</t>
  </si>
  <si>
    <t>metaTag</t>
  </si>
  <si>
    <t>Score properties: Composer, Title etc.</t>
  </si>
  <si>
    <t>F#2,  92.499 Hz</t>
  </si>
  <si>
    <t>minPitchA</t>
  </si>
  <si>
    <t>G2,  97.998 Hz</t>
  </si>
  <si>
    <t>minPitchP</t>
  </si>
  <si>
    <t>G#2,  103.82 Hz</t>
  </si>
  <si>
    <t>A2,  110 Hz</t>
  </si>
  <si>
    <t>name</t>
  </si>
  <si>
    <t>Chord type</t>
  </si>
  <si>
    <t>A#2,  116.54 Hz</t>
  </si>
  <si>
    <t>next</t>
  </si>
  <si>
    <t>Next pointer</t>
  </si>
  <si>
    <t>B2,  123.47 Hz</t>
  </si>
  <si>
    <t>A note within a chord</t>
  </si>
  <si>
    <t>C3,  130.81 Hz</t>
  </si>
  <si>
    <t>offset</t>
  </si>
  <si>
    <t>(x,y) position offset</t>
  </si>
  <si>
    <t>C#3,  138.59 Hz</t>
  </si>
  <si>
    <t>pageHeight</t>
  </si>
  <si>
    <t>Style</t>
  </si>
  <si>
    <t>Format &gt; Page Settings</t>
  </si>
  <si>
    <t>D3,  146.83 Hz</t>
  </si>
  <si>
    <t>page-offset</t>
  </si>
  <si>
    <t>Format &gt; Page Settings | Defaults to zero if not specifed</t>
  </si>
  <si>
    <t>D#3,  155.56 Hz</t>
  </si>
  <si>
    <t>pagePrintableWidth</t>
  </si>
  <si>
    <t>E3,  164.81 Hz</t>
  </si>
  <si>
    <t>pageWidth</t>
  </si>
  <si>
    <t>F3,  174.61 Hz</t>
  </si>
  <si>
    <t>F#3,  184.99 Hz</t>
  </si>
  <si>
    <t>MIDI pitch number</t>
  </si>
  <si>
    <t>G3,  195.99 Hz</t>
  </si>
  <si>
    <t>play</t>
  </si>
  <si>
    <t>0 = don't play note</t>
  </si>
  <si>
    <t>G#3,  207.65 Hz</t>
  </si>
  <si>
    <t>prev</t>
  </si>
  <si>
    <t>Previous pointer</t>
  </si>
  <si>
    <t>A3,  220 Hz</t>
  </si>
  <si>
    <t>programRevision</t>
  </si>
  <si>
    <t>Musescore program revision level</t>
  </si>
  <si>
    <t>A#3,  233.08 Hz</t>
  </si>
  <si>
    <t>B3,  246.94 Hz</t>
  </si>
  <si>
    <t>Rest</t>
  </si>
  <si>
    <t>A musical rest within a voice</t>
  </si>
  <si>
    <t>C4,  261.63 Hz</t>
  </si>
  <si>
    <t>root</t>
  </si>
  <si>
    <t>Chord root</t>
  </si>
  <si>
    <t>C#4,  277.18 Hz</t>
  </si>
  <si>
    <t>D4,  293.66 Hz</t>
  </si>
  <si>
    <t>shortName</t>
  </si>
  <si>
    <t>D#4,  311.13 Hz</t>
  </si>
  <si>
    <t>showFrames</t>
  </si>
  <si>
    <t>Flag to show or hide frames</t>
  </si>
  <si>
    <t>E4,  329.63 Hz</t>
  </si>
  <si>
    <t>showInvisible</t>
  </si>
  <si>
    <t>Flag to show or hide invisible elements</t>
  </si>
  <si>
    <t>F4,  349.23 Hz</t>
  </si>
  <si>
    <t>showMargins</t>
  </si>
  <si>
    <t>Flag to show or hide margins</t>
  </si>
  <si>
    <t>F#4,  369.99 Hz</t>
  </si>
  <si>
    <t>showUnprintable</t>
  </si>
  <si>
    <t>Flag to show or hide unprintable elements</t>
  </si>
  <si>
    <t>G4,  391.99 Hz</t>
  </si>
  <si>
    <t>sigD</t>
  </si>
  <si>
    <t>TimeSig</t>
  </si>
  <si>
    <t>Time signature denominator</t>
  </si>
  <si>
    <t>G#4,  415.31 Hz</t>
  </si>
  <si>
    <t>sigN</t>
  </si>
  <si>
    <t>Time signature numerator</t>
  </si>
  <si>
    <t>A4,  440 Hz</t>
  </si>
  <si>
    <t>small</t>
  </si>
  <si>
    <t>Note, Rest</t>
  </si>
  <si>
    <t>Set size% in style</t>
  </si>
  <si>
    <t>A#4,  466.16 Hz</t>
  </si>
  <si>
    <t>Spanner</t>
  </si>
  <si>
    <t>Ties</t>
  </si>
  <si>
    <t>B4,  439.88 Hz</t>
  </si>
  <si>
    <t>Spatium</t>
  </si>
  <si>
    <t>Score size scaling | Format &gt; Page Settings</t>
  </si>
  <si>
    <t>C5,  523.25 Hz</t>
  </si>
  <si>
    <t>Score, Part</t>
  </si>
  <si>
    <t>C#5,  554.37 Hz</t>
  </si>
  <si>
    <t>Type of staff</t>
  </si>
  <si>
    <t>D5,  587.33 Hz</t>
  </si>
  <si>
    <t>Stem</t>
  </si>
  <si>
    <t>Stem data, e.g. colour</t>
  </si>
  <si>
    <t>D#5,  622.25 Hz</t>
  </si>
  <si>
    <t>string</t>
  </si>
  <si>
    <t>Note | StringData</t>
  </si>
  <si>
    <t>Note: String number |  StringData: pitch number</t>
  </si>
  <si>
    <t>E5,  659.26 Hz</t>
  </si>
  <si>
    <t>Fretboard setup: number of frets;  STRING tuning pitch numbers</t>
  </si>
  <si>
    <t>F5,  698.46 Hz</t>
  </si>
  <si>
    <t>StaffText</t>
  </si>
  <si>
    <t>Text element attached to staff item</t>
  </si>
  <si>
    <t>F#5,  739.99 Hz</t>
  </si>
  <si>
    <t>Score styling parameters</t>
  </si>
  <si>
    <t>G5,  783.99 Hz</t>
  </si>
  <si>
    <t>synti</t>
  </si>
  <si>
    <t>MIDI synthesiser to use</t>
  </si>
  <si>
    <t>G#5,  830.61 Hz</t>
  </si>
  <si>
    <t>tempo</t>
  </si>
  <si>
    <t>Tempo</t>
  </si>
  <si>
    <t>Beats per second</t>
  </si>
  <si>
    <t>A5,  880 Hz</t>
  </si>
  <si>
    <t>text</t>
  </si>
  <si>
    <t>Text of text elements</t>
  </si>
  <si>
    <t>A#5,  932.32 Hz</t>
  </si>
  <si>
    <t>Used on 1st measure and on subsequent changes in time signature</t>
  </si>
  <si>
    <t>B5,  987.77 Hz</t>
  </si>
  <si>
    <t>Tonal Pitch Class</t>
  </si>
  <si>
    <t>C6,  1046.5 Hz</t>
  </si>
  <si>
    <t>trackName</t>
  </si>
  <si>
    <t>C#6,  1108.7 Hz</t>
  </si>
  <si>
    <t>D6,  1174.7 Hz</t>
  </si>
  <si>
    <t>Vbox</t>
  </si>
  <si>
    <t>Vertical frame</t>
  </si>
  <si>
    <t>D#6,  1244.5 Hz</t>
  </si>
  <si>
    <t>velocity</t>
  </si>
  <si>
    <t>MIDI volume number 0-127</t>
  </si>
  <si>
    <t>E6,  1318.5 Hz</t>
  </si>
  <si>
    <t>visible</t>
  </si>
  <si>
    <t>0 = Not visible</t>
  </si>
  <si>
    <t>F6,  1396.9 Hz</t>
  </si>
  <si>
    <t>An independent musical line within a stave</t>
  </si>
  <si>
    <t>F#6,  1480 Hz</t>
  </si>
  <si>
    <t>G6,  1568 Hz</t>
  </si>
  <si>
    <t>G#6,  1661.2 Hz</t>
  </si>
  <si>
    <t>A6,  1760 Hz</t>
  </si>
  <si>
    <t>A#6,  1864.7 Hz</t>
  </si>
  <si>
    <t>B6,  1975.5 Hz</t>
  </si>
  <si>
    <t>C7,  2093 Hz</t>
  </si>
  <si>
    <t>C#7,  2217.5 Hz</t>
  </si>
  <si>
    <t>D7,  2349.3 Hz</t>
  </si>
  <si>
    <t>D#7,  2489 Hz</t>
  </si>
  <si>
    <t>E7,  2637 Hz</t>
  </si>
  <si>
    <t>F7,  2793.8 Hz</t>
  </si>
  <si>
    <t>F#7,  2960 Hz</t>
  </si>
  <si>
    <t>G7,  3136 Hz</t>
  </si>
  <si>
    <t>G#7,  3322.4 Hz</t>
  </si>
  <si>
    <t>A7,  3520 Hz</t>
  </si>
  <si>
    <t>A#7,  3729.3 Hz</t>
  </si>
  <si>
    <t>B7,  3951.1 Hz</t>
  </si>
  <si>
    <t>C8,  4186 Hz</t>
  </si>
  <si>
    <t>C#8,  4434.9 Hz</t>
  </si>
  <si>
    <t>D8,  4698.6 Hz</t>
  </si>
  <si>
    <t>D#8,  4978 Hz</t>
  </si>
  <si>
    <t>E8,  5274 Hz</t>
  </si>
  <si>
    <t>F8,  5587.7 Hz</t>
  </si>
  <si>
    <t>F#8,  5919.9 Hz</t>
  </si>
  <si>
    <t>G8,  6271.9 Hz</t>
  </si>
  <si>
    <t>G#8,  6644.9 Hz</t>
  </si>
  <si>
    <t>A8,  7040 Hz</t>
  </si>
  <si>
    <t>A#8,  7458.6 Hz</t>
  </si>
  <si>
    <t>B8,  7902.1 Hz</t>
  </si>
  <si>
    <t>C9,  8372 Hz</t>
  </si>
  <si>
    <t>C#9,  8869.8 Hz</t>
  </si>
  <si>
    <t>D9,  9397.3 Hz</t>
  </si>
  <si>
    <t>D#9,  9956.1 Hz</t>
  </si>
  <si>
    <t>E9,  10548.1 Hz</t>
  </si>
  <si>
    <t>F9,  11175.3 Hz</t>
  </si>
  <si>
    <t>F#9,  11839.8 Hz</t>
  </si>
  <si>
    <t>G9,  12543.9 Hz</t>
  </si>
  <si>
    <t>_</t>
  </si>
  <si>
    <t xml:space="preserve">Loaded </t>
  </si>
  <si>
    <t xml:space="preserve">Plugout </t>
  </si>
  <si>
    <t xml:space="preserve"> Option</t>
  </si>
  <si>
    <t>Yes</t>
  </si>
  <si>
    <t xml:space="preserve"> Ring through chord symbols</t>
  </si>
  <si>
    <t xml:space="preserve"> Ring through measures (0-3)</t>
  </si>
  <si>
    <t>Number of Frets</t>
  </si>
  <si>
    <t xml:space="preserve"> Ring release gap (0-64)</t>
  </si>
  <si>
    <t xml:space="preserve"> Maximum ring</t>
  </si>
  <si>
    <t>No</t>
  </si>
  <si>
    <t>CTEM</t>
  </si>
  <si>
    <t>Arpeggiated chord</t>
  </si>
  <si>
    <t xml:space="preserve"> Update existing events</t>
  </si>
  <si>
    <t xml:space="preserve"> Ring release gap</t>
  </si>
  <si>
    <t>0-64</t>
  </si>
  <si>
    <t xml:space="preserve"> Default value: No</t>
  </si>
  <si>
    <t xml:space="preserve"> Fretted strings would typically be released during a chord change.</t>
  </si>
  <si>
    <t xml:space="preserve"> Default value: Yes</t>
  </si>
  <si>
    <t xml:space="preserve"> Default: 1 - i.e. current measure and next measure.</t>
  </si>
  <si>
    <t xml:space="preserve"> In MuseScore all note duration types, (whole, half, quarter, eighth etc),</t>
  </si>
  <si>
    <t xml:space="preserve"> Maximum ‰ (per mille) multiplier.</t>
  </si>
  <si>
    <t xml:space="preserve"> start with a ‰ value of 1000 which indicates that the note will sound</t>
  </si>
  <si>
    <t xml:space="preserve"> Example, changing the value to 2000 will cause the note to sound for</t>
  </si>
  <si>
    <t xml:space="preserve"> 2000/1000 ths of its base duration, i.e. double; changing it to 4000 would</t>
  </si>
  <si>
    <t xml:space="preserve"> Default: 8000 - limits a 1/8th note to a full measure ring in 4/4 time.</t>
  </si>
  <si>
    <t xml:space="preserve"> cause the note to sound for quadruple its base duration.</t>
  </si>
  <si>
    <t xml:space="preserve"> From measure</t>
  </si>
  <si>
    <t xml:space="preserve"> To measure</t>
  </si>
  <si>
    <t xml:space="preserve"> Can be used to process a score in stages or to protect measures from ring.</t>
  </si>
  <si>
    <t>1 - max</t>
  </si>
  <si>
    <t xml:space="preserve"> Ring through measures</t>
  </si>
  <si>
    <t>0 - 3</t>
  </si>
  <si>
    <t>2000 -</t>
  </si>
  <si>
    <t xml:space="preserve"> Allow both fretted and open strings to ring through chord symbols.</t>
  </si>
  <si>
    <t xml:space="preserve"> Only allow open strings to ring through chord symbols.</t>
  </si>
  <si>
    <t xml:space="preserve"> "Empty" chord symbols can be used by entering a "/" symbol for the text</t>
  </si>
  <si>
    <t xml:space="preserve"> and then making the symbol invisible.</t>
  </si>
  <si>
    <t>Open .mscz score from the copies folder</t>
  </si>
  <si>
    <t>SaveAs .mscx file in the copies folder</t>
  </si>
  <si>
    <t>[Load] or [Reload] the .mscx file</t>
  </si>
  <si>
    <t>[Save] the updated .mscx file</t>
  </si>
  <si>
    <t>Open &gt; Recent to reload the updated .mscx file</t>
  </si>
  <si>
    <t>It can be opened with any text editor, allowing the user access to</t>
  </si>
  <si>
    <t xml:space="preserve"> Ghost notes can be added anywhere in the score to indicate to the plugout</t>
  </si>
  <si>
    <t>shift-X</t>
  </si>
  <si>
    <t xml:space="preserve"> ( also called crosshead notes )</t>
  </si>
  <si>
    <t>Apply "Let Ring" to the loaded score using the options specified.</t>
  </si>
  <si>
    <t xml:space="preserve"> that the string is to be stopped from ringing at that point in time.</t>
  </si>
  <si>
    <t xml:space="preserve"> inspector to avoid any sound. Ghost notes can also be made invisible.</t>
  </si>
  <si>
    <t xml:space="preserve"> In MuseScore desktop enter a note in any voice on the string to be stopped</t>
  </si>
  <si>
    <t xml:space="preserve"> then press shift-X to make it a ghost and untick the the play box in the</t>
  </si>
  <si>
    <t xml:space="preserve"> Autosave score</t>
  </si>
  <si>
    <t>Using the Plugout</t>
  </si>
  <si>
    <t xml:space="preserve"> Do not automatically save the score after applying the plugout.</t>
  </si>
  <si>
    <t xml:space="preserve"> Automatically save the score after applying the plugout.</t>
  </si>
  <si>
    <t xml:space="preserve"> Default: 8</t>
  </si>
  <si>
    <t>CSPC</t>
  </si>
  <si>
    <t>CLEV</t>
  </si>
  <si>
    <t>CTG1</t>
  </si>
  <si>
    <t>CTG2</t>
  </si>
  <si>
    <t>CEVN</t>
  </si>
  <si>
    <t xml:space="preserve"> Last measure to have Let Ring applied.</t>
  </si>
  <si>
    <t xml:space="preserve"> First measure to have Let Ring applied.</t>
  </si>
  <si>
    <t>Highlight tags at same indent level</t>
  </si>
  <si>
    <t>Expand or collapse section</t>
  </si>
  <si>
    <t>Highlight tags in sub-tree</t>
  </si>
  <si>
    <t>Show the Tag information for sub-tree</t>
  </si>
  <si>
    <t>CVEL</t>
  </si>
  <si>
    <t>CPP1</t>
  </si>
  <si>
    <t>CPP2</t>
  </si>
  <si>
    <t>CPP3</t>
  </si>
  <si>
    <t>Musescore File Explorer &amp; Plugout Framework 1.2.1</t>
  </si>
  <si>
    <t>User Interface: Worksheet: MSCX</t>
  </si>
  <si>
    <r>
      <t xml:space="preserve">These fields are generated by right-clicking a tag in </t>
    </r>
    <r>
      <rPr>
        <sz val="10"/>
        <color theme="7" tint="-0.499984740745262"/>
        <rFont val="Calibri"/>
        <family val="2"/>
      </rPr>
      <t>[ 5 ]</t>
    </r>
  </si>
  <si>
    <t xml:space="preserve"> .mscz  vs .mscx</t>
  </si>
  <si>
    <t>.mscz</t>
  </si>
  <si>
    <t>.mscx</t>
  </si>
  <si>
    <t>to file's score code. This is the format that the MuseScore File</t>
  </si>
  <si>
    <t>Explorer works with.</t>
  </si>
  <si>
    <t>Components</t>
  </si>
  <si>
    <t>At this point you can replace your master .mscz file with updated file</t>
  </si>
  <si>
    <t>Alternatively, save to a different file name.</t>
  </si>
  <si>
    <t>Open Musescore and MuseEdit</t>
  </si>
  <si>
    <t>•</t>
  </si>
  <si>
    <t>Collapse/Expand Outline view (slow)</t>
  </si>
  <si>
    <t>@</t>
  </si>
  <si>
    <t>Show all rows, i.e. unhide any which have been hidden</t>
  </si>
  <si>
    <t>Work with a copy of your .mscz master file, NOT the master itself.</t>
  </si>
  <si>
    <t>This ensures that the master file is safe from plugout processing so</t>
  </si>
  <si>
    <t>It can be useful to create a separate folder for plugout processing.</t>
  </si>
  <si>
    <t>Save score as .mscz file in the copies folder</t>
  </si>
  <si>
    <t>Since plugout processing works on .mscx files any images required in the</t>
  </si>
  <si>
    <t>Normal Excel mode with all data visible</t>
  </si>
  <si>
    <t>Mscx sheet protected,  control data hidden</t>
  </si>
  <si>
    <t>Item Map</t>
  </si>
  <si>
    <t>CMZ1</t>
  </si>
  <si>
    <t>CMZ2</t>
  </si>
  <si>
    <t>Measure Map</t>
  </si>
  <si>
    <t>HiTag
Rows</t>
  </si>
  <si>
    <t xml:space="preserve">
</t>
  </si>
  <si>
    <t>A worksheet per plugout and a corresponding VBA module</t>
  </si>
  <si>
    <t>A tabular map of the score's elements on worksheet "Map"</t>
  </si>
  <si>
    <t>Global Constants defined in module "Main"</t>
  </si>
  <si>
    <t>Public Variables defined in module "Main"</t>
  </si>
  <si>
    <t xml:space="preserve"> Replace existing event sections in the score.</t>
  </si>
  <si>
    <t xml:space="preserve"> Keep existing event sections in the score.</t>
  </si>
  <si>
    <t xml:space="preserve"> of 1/64th notes gap to leave.</t>
  </si>
  <si>
    <t>Keep</t>
  </si>
  <si>
    <t>Save score.mscx as score_.mscx copy</t>
  </si>
  <si>
    <t>Revert</t>
  </si>
  <si>
    <t>Revert to the kept score_.mscx copy</t>
  </si>
  <si>
    <t>Delete all event sections from the loaded score.</t>
  </si>
  <si>
    <t xml:space="preserve"> Simulate gap in ring on changing chords by specifying the number</t>
  </si>
  <si>
    <t xml:space="preserve"> Use zero to stop the ring going beyond the current measure.</t>
  </si>
  <si>
    <t xml:space="preserve"> for 1000/1000ths of its base duration.</t>
  </si>
  <si>
    <t xml:space="preserve"> The plugout works by increasing this ‰ multiplier.</t>
  </si>
  <si>
    <t xml:space="preserve"> The maximum ring option is applied after "ring through measures" </t>
  </si>
  <si>
    <t xml:space="preserve"> as an additional ring limiter.</t>
  </si>
  <si>
    <t xml:space="preserve"> Ghost note ring stoppers</t>
  </si>
  <si>
    <t>64ths</t>
  </si>
  <si>
    <t>32nds</t>
  </si>
  <si>
    <t>16ths</t>
  </si>
  <si>
    <t>8ths</t>
  </si>
  <si>
    <t>4ths</t>
  </si>
  <si>
    <t>Std 4/4</t>
  </si>
  <si>
    <t>Std 3/4</t>
  </si>
  <si>
    <t>AltA 3/4</t>
  </si>
  <si>
    <t>Jazz 4/4</t>
  </si>
  <si>
    <t>AltB 3/4</t>
  </si>
  <si>
    <t xml:space="preserve"> Velocity Map</t>
  </si>
  <si>
    <t xml:space="preserve"> Default value: Std 4/4</t>
  </si>
  <si>
    <t xml:space="preserve"> Description</t>
  </si>
  <si>
    <t>Map</t>
  </si>
  <si>
    <t xml:space="preserve"> Select velocity uplift map from the dropdown.</t>
  </si>
  <si>
    <t xml:space="preserve"> Default value: 1.0</t>
  </si>
  <si>
    <t>1.0 - 3.0</t>
  </si>
  <si>
    <t xml:space="preserve"> Uplift Multiplier</t>
  </si>
  <si>
    <t xml:space="preserve"> First measure to have accent processing applied.</t>
  </si>
  <si>
    <t xml:space="preserve"> Last measure to have accent processing applied.</t>
  </si>
  <si>
    <t>Name</t>
  </si>
  <si>
    <t xml:space="preserve"> Accent map to be applied to beats.</t>
  </si>
  <si>
    <t xml:space="preserve"> Velocity Map Index</t>
  </si>
  <si>
    <t xml:space="preserve"> Plugout Option</t>
  </si>
  <si>
    <t xml:space="preserve"> Replace existing events</t>
  </si>
  <si>
    <t>Transpose by Frets</t>
  </si>
  <si>
    <t>Accent Maps</t>
  </si>
  <si>
    <t>CDUR</t>
  </si>
  <si>
    <t>Duration
(64ths)</t>
  </si>
  <si>
    <t>IX
&lt;Note&gt;</t>
  </si>
  <si>
    <t>IX
&lt;Events&gt;</t>
  </si>
  <si>
    <t>Type</t>
  </si>
  <si>
    <t>String</t>
  </si>
  <si>
    <t>Fret</t>
  </si>
  <si>
    <t>Pitch</t>
  </si>
  <si>
    <t>TPC</t>
  </si>
  <si>
    <t>Tik</t>
  </si>
  <si>
    <t>Tok</t>
  </si>
  <si>
    <t>Beat</t>
  </si>
  <si>
    <t>OnTime</t>
  </si>
  <si>
    <t>Voice</t>
  </si>
  <si>
    <t>Tuplet
Factor</t>
  </si>
  <si>
    <t>CMAP</t>
  </si>
  <si>
    <t xml:space="preserve"> Apply to voice</t>
  </si>
  <si>
    <t xml:space="preserve"> Apply to voice (1-4)</t>
  </si>
  <si>
    <t xml:space="preserve"> Accenting applies to a single voice at a time</t>
  </si>
  <si>
    <t>1 - 4</t>
  </si>
  <si>
    <t xml:space="preserve"> Default value: 1</t>
  </si>
  <si>
    <t xml:space="preserve"> Uplift Map row number (calculated)</t>
  </si>
  <si>
    <t xml:space="preserve"> Applied to the map values before uplifting the score values.</t>
  </si>
  <si>
    <t>CBEA</t>
  </si>
  <si>
    <t>AltA 4/4</t>
  </si>
  <si>
    <t>None</t>
  </si>
  <si>
    <t xml:space="preserve"> Random Factor</t>
  </si>
  <si>
    <t>0 - 12</t>
  </si>
  <si>
    <t xml:space="preserve"> Default value: 0</t>
  </si>
  <si>
    <t xml:space="preserve"> Random Factor (0-12)</t>
  </si>
  <si>
    <t>!!  This will wipe out any existing velocites  !!</t>
  </si>
  <si>
    <t>#1</t>
  </si>
  <si>
    <t>#2</t>
  </si>
  <si>
    <t>#3</t>
  </si>
  <si>
    <t>#4</t>
  </si>
  <si>
    <t>#5</t>
  </si>
  <si>
    <t>Velocity
Offset</t>
  </si>
  <si>
    <t xml:space="preserve"> Random can be used without accenting by using uplift map "None".</t>
  </si>
  <si>
    <t xml:space="preserve"> Uplift Map</t>
  </si>
  <si>
    <t xml:space="preserve"> Set to zero for no random adjustment.</t>
  </si>
  <si>
    <t xml:space="preserve"> Apply a final small random offset change in the range -12 to +12.</t>
  </si>
  <si>
    <t>Plugout :</t>
  </si>
  <si>
    <t xml:space="preserve"> Accent Score</t>
  </si>
  <si>
    <t xml:space="preserve"> Guitar Let Ring</t>
  </si>
  <si>
    <t xml:space="preserve"> The maximum number of additional measures to ring through.</t>
  </si>
  <si>
    <t>CKOR</t>
  </si>
  <si>
    <t>IX
&lt;Chord&gt;</t>
  </si>
  <si>
    <t xml:space="preserve"> Beat</t>
  </si>
  <si>
    <t xml:space="preserve"> Uplift</t>
  </si>
  <si>
    <t>Takadimi Lyrics</t>
  </si>
  <si>
    <t xml:space="preserve"> Options</t>
  </si>
  <si>
    <t>ta</t>
  </si>
  <si>
    <t>ka</t>
  </si>
  <si>
    <t>di</t>
  </si>
  <si>
    <t>mi</t>
  </si>
  <si>
    <t>Ta</t>
  </si>
  <si>
    <t>Di</t>
  </si>
  <si>
    <t>Ka</t>
  </si>
  <si>
    <t>Mi</t>
  </si>
  <si>
    <t xml:space="preserve"> Takadimi Style</t>
  </si>
  <si>
    <t>ki</t>
  </si>
  <si>
    <t>Ki</t>
  </si>
  <si>
    <t>da</t>
  </si>
  <si>
    <t>Da</t>
  </si>
  <si>
    <t>va</t>
  </si>
  <si>
    <t>ma</t>
  </si>
  <si>
    <t>Ma</t>
  </si>
  <si>
    <t xml:space="preserve"> Style</t>
  </si>
  <si>
    <t>Va</t>
  </si>
  <si>
    <t>-a</t>
  </si>
  <si>
    <t xml:space="preserve"> Extend Long Notes</t>
  </si>
  <si>
    <t xml:space="preserve"> Rest Style</t>
  </si>
  <si>
    <t>r</t>
  </si>
  <si>
    <t xml:space="preserve"> Colour Syllables</t>
  </si>
  <si>
    <t>Red</t>
  </si>
  <si>
    <t>Green</t>
  </si>
  <si>
    <t>Blue</t>
  </si>
  <si>
    <t>Syllable Colour</t>
  </si>
  <si>
    <t>:  Rests =  0:Blank,  1:Brackets,  2:Text</t>
  </si>
  <si>
    <t>:  Lower</t>
  </si>
  <si>
    <t>:  Upper Ta</t>
  </si>
  <si>
    <t>:  Upper Ta Di</t>
  </si>
  <si>
    <t>:  Upper All</t>
  </si>
  <si>
    <t>:  Custom</t>
  </si>
  <si>
    <t xml:space="preserve"> Takadimi Syllables</t>
  </si>
  <si>
    <t>Next Noss</t>
  </si>
  <si>
    <t>Note Ring</t>
  </si>
  <si>
    <t>Ring Length</t>
  </si>
  <si>
    <t>Use ghost notes instead **</t>
  </si>
  <si>
    <t>** Obsoleted at 2.4.2</t>
  </si>
  <si>
    <t>MuseScore Fx
Version 2.4.3</t>
  </si>
  <si>
    <t>C:\Users\Andrew\OneDrive\Guitar\MuseScore\WIP\Folk\FG</t>
  </si>
  <si>
    <t>&lt;?xml version="1.0" encoding="UTF-8"?&gt;</t>
  </si>
  <si>
    <t>&lt;museScore version="3.02"&gt;</t>
  </si>
  <si>
    <t xml:space="preserve">  &lt;programVersion&gt;3.6.2&lt;/programVersion&gt;</t>
  </si>
  <si>
    <t xml:space="preserve">  &lt;programRevision&gt;3224f34&lt;/programRevision&gt;</t>
  </si>
  <si>
    <t xml:space="preserve">  &lt;Score&gt;</t>
  </si>
  <si>
    <t xml:space="preserve">    &lt;LayerTag id="0" tag="default"&gt;&lt;/LayerTag&gt;</t>
  </si>
  <si>
    <t xml:space="preserve">    &lt;currentLayer&gt;0&lt;/currentLayer&gt;</t>
  </si>
  <si>
    <t xml:space="preserve">    &lt;Division&gt;480&lt;/Division&gt;</t>
  </si>
  <si>
    <t xml:space="preserve">    &lt;Style&gt;</t>
  </si>
  <si>
    <t xml:space="preserve">      &lt;pageEvenTopMargin&gt;0.393701&lt;/pageEvenTopMargin&gt;</t>
  </si>
  <si>
    <t xml:space="preserve">      &lt;pageEvenBottomMargin&gt;0.393701&lt;/pageEvenBottomMargin&gt;</t>
  </si>
  <si>
    <t xml:space="preserve">      &lt;pageOddTopMargin&gt;0.393701&lt;/pageOddTopMargin&gt;</t>
  </si>
  <si>
    <t xml:space="preserve">      &lt;pageOddBottomMargin&gt;0.393701&lt;/pageOddBottomMargin&gt;</t>
  </si>
  <si>
    <t xml:space="preserve">      &lt;staffUpperBorder&gt;15&lt;/staffUpperBorder&gt;</t>
  </si>
  <si>
    <t xml:space="preserve">      &lt;staffLowerBorder&gt;10&lt;/staffLowerBorder&gt;</t>
  </si>
  <si>
    <t xml:space="preserve">      &lt;staffDistance&gt;6&lt;/staffDistance&gt;</t>
  </si>
  <si>
    <t xml:space="preserve">      &lt;akkoladeDistance&gt;6&lt;/akkoladeDistance&gt;</t>
  </si>
  <si>
    <t xml:space="preserve">      &lt;minSystemDistance&gt;15&lt;/minSystemDistance&gt;</t>
  </si>
  <si>
    <t xml:space="preserve">      &lt;maxSystemDistance&gt;18&lt;/maxSystemDistance&gt;</t>
  </si>
  <si>
    <t xml:space="preserve">      &lt;lyricsPlacement&gt;0&lt;/lyricsPlacement&gt;</t>
  </si>
  <si>
    <t xml:space="preserve">      &lt;lyricsPosBelow x="0" y="-3.5"/&gt;</t>
  </si>
  <si>
    <t xml:space="preserve">      &lt;lyricsOddFontFace&gt;FreeSans&lt;/lyricsOddFontFace&gt;</t>
  </si>
  <si>
    <t xml:space="preserve">      &lt;lyricsOddColor r="64" g="64" b="64" a="255"/&gt;</t>
  </si>
  <si>
    <t xml:space="preserve">      &lt;lyricsEvenFontFace&gt;FreeSans&lt;/lyricsEvenFontFace&gt;</t>
  </si>
  <si>
    <t xml:space="preserve">      &lt;startBarlineSingle&gt;1&lt;/startBarlineSingle&gt;</t>
  </si>
  <si>
    <t xml:space="preserve">      &lt;stemWidth&gt;0.2&lt;/stemWidth&gt;</t>
  </si>
  <si>
    <t xml:space="preserve">      &lt;beamWidth&gt;0.3&lt;/beamWidth&gt;</t>
  </si>
  <si>
    <t xml:space="preserve">      &lt;harmonyPlay&gt;0&lt;/harmonyPlay&gt;</t>
  </si>
  <si>
    <t xml:space="preserve">      &lt;chordSymbolAFontFace&gt;FreeSans&lt;/chordSymbolAFontFace&gt;</t>
  </si>
  <si>
    <t xml:space="preserve">      &lt;chordSymbolAFontSize&gt;10&lt;/chordSymbolAFontSize&gt;</t>
  </si>
  <si>
    <t xml:space="preserve">      &lt;chordSymbolAFontStyle&gt;2&lt;/chordSymbolAFontStyle&gt;</t>
  </si>
  <si>
    <t xml:space="preserve">      &lt;chordSymbolAColor r="64" g="64" b="64" a="255"/&gt;</t>
  </si>
  <si>
    <t xml:space="preserve">      &lt;showMeasureNumberOne&gt;1&lt;/showMeasureNumberOne&gt;</t>
  </si>
  <si>
    <t xml:space="preserve">      &lt;smallNoteMag&gt;0.85&lt;/smallNoteMag&gt;</t>
  </si>
  <si>
    <t xml:space="preserve">      &lt;genClef&gt;0&lt;/genClef&gt;</t>
  </si>
  <si>
    <t xml:space="preserve">      &lt;genKeysig&gt;0&lt;/genKeysig&gt;</t>
  </si>
  <si>
    <t xml:space="preserve">      &lt;genCourtesyTimesig&gt;0&lt;/genCourtesyTimesig&gt;</t>
  </si>
  <si>
    <t xml:space="preserve">      &lt;genCourtesyKeysig&gt;0&lt;/genCourtesyKeysig&gt;</t>
  </si>
  <si>
    <t xml:space="preserve">      &lt;genCourtesyClef&gt;0&lt;/genCourtesyClef&gt;</t>
  </si>
  <si>
    <t xml:space="preserve">      &lt;swingUnit&gt;eighth&lt;/swingUnit&gt;</t>
  </si>
  <si>
    <t xml:space="preserve">      &lt;useStandardNoteNames&gt;0&lt;/useStandardNoteNames&gt;</t>
  </si>
  <si>
    <t xml:space="preserve">      &lt;enableIndentationOnFirstSystem&gt;0&lt;/enableIndentationOnFirstSystem&gt;</t>
  </si>
  <si>
    <t xml:space="preserve">      &lt;slurEndWidth&gt;0.05&lt;/slurEndWidth&gt;</t>
  </si>
  <si>
    <t xml:space="preserve">      &lt;slurMidWidth&gt;0.15&lt;/slurMidWidth&gt;</t>
  </si>
  <si>
    <t xml:space="preserve">      &lt;showHeader&gt;0&lt;/showHeader&gt;</t>
  </si>
  <si>
    <t xml:space="preserve">      &lt;showFooter&gt;0&lt;/showFooter&gt;</t>
  </si>
  <si>
    <t xml:space="preserve">      &lt;dynamicsPlacement&gt;0&lt;/dynamicsPlacement&gt;</t>
  </si>
  <si>
    <t xml:space="preserve">      &lt;dynamicsPosBelow x="0" y="-9"/&gt;</t>
  </si>
  <si>
    <t xml:space="preserve">      &lt;lyricistAlign&gt;center,bottom&lt;/lyricistAlign&gt;</t>
  </si>
  <si>
    <t xml:space="preserve">      &lt;dynamicsFontSize&gt;10&lt;/dynamicsFontSize&gt;</t>
  </si>
  <si>
    <t xml:space="preserve">      &lt;dynamicsColor r="96" g="96" b="96" a="255"/&gt;</t>
  </si>
  <si>
    <t xml:space="preserve">      &lt;measureNumberFontFace&gt;FreeSans&lt;/measureNumberFontFace&gt;</t>
  </si>
  <si>
    <t xml:space="preserve">      &lt;measureNumberFontStyle&gt;0&lt;/measureNumberFontStyle&gt;</t>
  </si>
  <si>
    <t xml:space="preserve">      &lt;measureNumberColor r="128" g="128" b="128" a="255"/&gt;</t>
  </si>
  <si>
    <t xml:space="preserve">      &lt;measureNumberOffset x="0" y="-1"/&gt;</t>
  </si>
  <si>
    <t xml:space="preserve">      &lt;Spatium&gt;1.75&lt;/Spatium&gt;</t>
  </si>
  <si>
    <t xml:space="preserve">      &lt;/Style&gt;</t>
  </si>
  <si>
    <t xml:space="preserve">    &lt;showInvisible&gt;0&lt;/showInvisible&gt;</t>
  </si>
  <si>
    <t xml:space="preserve">    &lt;showFrames&gt;0&lt;/showFrames&gt;</t>
  </si>
  <si>
    <t xml:space="preserve">    &lt;showMargins&gt;0&lt;/showMargins&gt;</t>
  </si>
  <si>
    <t xml:space="preserve">    &lt;metaTag name="arranger"&gt;yonah_ag&lt;/metaTag&gt;</t>
  </si>
  <si>
    <t xml:space="preserve">    &lt;metaTag name="composer"&gt;Paul Simon&lt;/metaTag&gt;</t>
  </si>
  <si>
    <t xml:space="preserve">    &lt;metaTag name="copyright"&gt;&lt;/metaTag&gt;</t>
  </si>
  <si>
    <t xml:space="preserve">    &lt;metaTag name="creationDate"&gt;2022-05-02&lt;/metaTag&gt;</t>
  </si>
  <si>
    <t xml:space="preserve">    &lt;metaTag name="lyricist"&gt;&lt;/metaTag&gt;</t>
  </si>
  <si>
    <t xml:space="preserve">    &lt;metaTag name="movementNumber"&gt;&lt;/metaTag&gt;</t>
  </si>
  <si>
    <t xml:space="preserve">    &lt;metaTag name="movementTitle"&gt;&lt;/metaTag&gt;</t>
  </si>
  <si>
    <t xml:space="preserve">    &lt;metaTag name="platform"&gt;Microsoft Windows&lt;/metaTag&gt;</t>
  </si>
  <si>
    <t xml:space="preserve">    &lt;metaTag name="poet"&gt;&lt;/metaTag&gt;</t>
  </si>
  <si>
    <t xml:space="preserve">    &lt;metaTag name="source"&gt;https://musescore.com/user/28842914/scores/7993226&lt;/metaTag&gt;</t>
  </si>
  <si>
    <t xml:space="preserve">    &lt;metaTag name="translator"&gt;&lt;/metaTag&gt;</t>
  </si>
  <si>
    <t xml:space="preserve">    &lt;metaTag name="workNumber"&gt;&lt;/metaTag&gt;</t>
  </si>
  <si>
    <t xml:space="preserve">    &lt;metaTag name="workTitle"&gt;Feelin Groovy&lt;/metaTag&gt;</t>
  </si>
  <si>
    <t xml:space="preserve">    &lt;Part&gt;</t>
  </si>
  <si>
    <t xml:space="preserve">      &lt;Staff id="1"&gt;</t>
  </si>
  <si>
    <t xml:space="preserve">        &lt;StaffType group="tablature"&gt;</t>
  </si>
  <si>
    <t xml:space="preserve">          &lt;name&gt;tab6StrCommon&lt;/name&gt;</t>
  </si>
  <si>
    <t xml:space="preserve">          &lt;lines&gt;6&lt;/lines&gt;</t>
  </si>
  <si>
    <t xml:space="preserve">          &lt;lineDistance&gt;1.75&lt;/lineDistance&gt;</t>
  </si>
  <si>
    <t xml:space="preserve">          &lt;color r="128" g="128" b="128" a="255"/&gt;</t>
  </si>
  <si>
    <t xml:space="preserve">          &lt;durations&gt;0&lt;/durations&gt;</t>
  </si>
  <si>
    <t xml:space="preserve">          &lt;durationFontName&gt;MuseScore Tab Modern&lt;/durationFontName&gt;</t>
  </si>
  <si>
    <t xml:space="preserve">          &lt;durationFontSize&gt;15&lt;/durationFontSize&gt;</t>
  </si>
  <si>
    <t xml:space="preserve">          &lt;durationFontY&gt;0&lt;/durationFontY&gt;</t>
  </si>
  <si>
    <t xml:space="preserve">          &lt;fretFontName&gt;MuseScore Tab Sans&lt;/fretFontName&gt;</t>
  </si>
  <si>
    <t xml:space="preserve">          &lt;fretFontSize&gt;10&lt;/fretFontSize&gt;</t>
  </si>
  <si>
    <t xml:space="preserve">          &lt;fretFontY&gt;0&lt;/fretFontY&gt;</t>
  </si>
  <si>
    <t xml:space="preserve">          &lt;linesThrough&gt;0&lt;/linesThrough&gt;</t>
  </si>
  <si>
    <t xml:space="preserve">          &lt;minimStyle&gt;1&lt;/minimStyle&gt;</t>
  </si>
  <si>
    <t xml:space="preserve">          &lt;onLines&gt;1&lt;/onLines&gt;</t>
  </si>
  <si>
    <t xml:space="preserve">          &lt;showRests&gt;1&lt;/showRests&gt;</t>
  </si>
  <si>
    <t xml:space="preserve">          &lt;stemsDown&gt;1&lt;/stemsDown&gt;</t>
  </si>
  <si>
    <t xml:space="preserve">          &lt;stemsThrough&gt;0&lt;/stemsThrough&gt;</t>
  </si>
  <si>
    <t xml:space="preserve">          &lt;upsideDown&gt;0&lt;/upsideDown&gt;</t>
  </si>
  <si>
    <t xml:space="preserve">          &lt;useNumbers&gt;1&lt;/useNumbers&gt;</t>
  </si>
  <si>
    <t xml:space="preserve">          &lt;/StaffType&gt;</t>
  </si>
  <si>
    <t xml:space="preserve">        &lt;defaultClef&gt;G8vb&lt;/defaultClef&gt;</t>
  </si>
  <si>
    <t xml:space="preserve">        &lt;color r="128" g="128" b="128" a="255"/&gt;</t>
  </si>
  <si>
    <t xml:space="preserve">        &lt;/Staff&gt;</t>
  </si>
  <si>
    <t xml:space="preserve">      &lt;trackName&gt;Guitar [Tablature]&lt;/trackName&gt;</t>
  </si>
  <si>
    <t xml:space="preserve">      &lt;Instrument id="guitar-nylon"&gt;</t>
  </si>
  <si>
    <t xml:space="preserve">        &lt;longName&gt;Guitar&lt;/longName&gt;</t>
  </si>
  <si>
    <t xml:space="preserve">        &lt;shortName&gt;Guit.&lt;/shortName&gt;</t>
  </si>
  <si>
    <t xml:space="preserve">        &lt;trackName&gt;Classical Guitar [Tablature]&lt;/trackName&gt;</t>
  </si>
  <si>
    <t xml:space="preserve">        &lt;minPitchP&gt;40&lt;/minPitchP&gt;</t>
  </si>
  <si>
    <t xml:space="preserve">        &lt;maxPitchP&gt;83&lt;/maxPitchP&gt;</t>
  </si>
  <si>
    <t xml:space="preserve">        &lt;minPitchA&gt;40&lt;/minPitchA&gt;</t>
  </si>
  <si>
    <t xml:space="preserve">        &lt;maxPitchA&gt;83&lt;/maxPitchA&gt;</t>
  </si>
  <si>
    <t xml:space="preserve">        &lt;instrumentId&gt;pluck.guitar.nylon-string&lt;/instrumentId&gt;</t>
  </si>
  <si>
    <t xml:space="preserve">        &lt;clef&gt;G8vb&lt;/clef&gt;</t>
  </si>
  <si>
    <t xml:space="preserve">        &lt;StringData&gt;</t>
  </si>
  <si>
    <t xml:space="preserve">          &lt;frets&gt;19&lt;/frets&gt;</t>
  </si>
  <si>
    <t xml:space="preserve">          &lt;string&gt;40&lt;/string&gt;</t>
  </si>
  <si>
    <t xml:space="preserve">          &lt;string&gt;45&lt;/string&gt;</t>
  </si>
  <si>
    <t xml:space="preserve">          &lt;string&gt;50&lt;/string&gt;</t>
  </si>
  <si>
    <t xml:space="preserve">          &lt;string&gt;55&lt;/string&gt;</t>
  </si>
  <si>
    <t xml:space="preserve">          &lt;string&gt;59&lt;/string&gt;</t>
  </si>
  <si>
    <t xml:space="preserve">          &lt;string&gt;64&lt;/string&gt;</t>
  </si>
  <si>
    <t xml:space="preserve">          &lt;/StringData&gt;</t>
  </si>
  <si>
    <t xml:space="preserve">        &lt;Articulation&gt;</t>
  </si>
  <si>
    <t xml:space="preserve">          &lt;velocity&gt;100&lt;/velocity&gt;</t>
  </si>
  <si>
    <t xml:space="preserve">          &lt;gateTime&gt;100&lt;/gateTime&gt;</t>
  </si>
  <si>
    <t xml:space="preserve">          &lt;/Articulation&gt;</t>
  </si>
  <si>
    <t xml:space="preserve">        &lt;Articulation name="staccatissimo"&gt;</t>
  </si>
  <si>
    <t xml:space="preserve">          &lt;gateTime&gt;33&lt;/gateTime&gt;</t>
  </si>
  <si>
    <t xml:space="preserve">        &lt;Articulation name="staccato"&gt;</t>
  </si>
  <si>
    <t xml:space="preserve">          &lt;gateTime&gt;50&lt;/gateTime&gt;</t>
  </si>
  <si>
    <t xml:space="preserve">        &lt;Articulation name="portato"&gt;</t>
  </si>
  <si>
    <t xml:space="preserve">          &lt;gateTime&gt;67&lt;/gateTime&gt;</t>
  </si>
  <si>
    <t xml:space="preserve">        &lt;Articulation name="tenuto"&gt;</t>
  </si>
  <si>
    <t xml:space="preserve">        &lt;Articulation name="marcato"&gt;</t>
  </si>
  <si>
    <t xml:space="preserve">          &lt;velocity&gt;120&lt;/velocity&gt;</t>
  </si>
  <si>
    <t xml:space="preserve">        &lt;Articulation name="sforzato"&gt;</t>
  </si>
  <si>
    <t xml:space="preserve">          &lt;velocity&gt;150&lt;/velocity&gt;</t>
  </si>
  <si>
    <t xml:space="preserve">        &lt;Articulation name="sforzatoStaccato"&gt;</t>
  </si>
  <si>
    <t xml:space="preserve">        &lt;Articulation name="marcatoStaccato"&gt;</t>
  </si>
  <si>
    <t xml:space="preserve">        &lt;Articulation name="marcatoTenuto"&gt;</t>
  </si>
  <si>
    <t xml:space="preserve">        &lt;Channel&gt;</t>
  </si>
  <si>
    <t xml:space="preserve">          &lt;controller ctrl="0" value="0"/&gt;</t>
  </si>
  <si>
    <t xml:space="preserve">          &lt;controller ctrl="32" value="2"/&gt;</t>
  </si>
  <si>
    <t xml:space="preserve">          &lt;program value="24"/&gt;</t>
  </si>
  <si>
    <t xml:space="preserve">          &lt;synti&gt;Fluid&lt;/synti&gt;</t>
  </si>
  <si>
    <t xml:space="preserve">          &lt;/Channel&gt;</t>
  </si>
  <si>
    <t xml:space="preserve">        &lt;Channel name="mute"&gt;</t>
  </si>
  <si>
    <t xml:space="preserve">          &lt;program value="28"/&gt;</t>
  </si>
  <si>
    <t xml:space="preserve">        &lt;/Instrument&gt;</t>
  </si>
  <si>
    <t xml:space="preserve">      &lt;/Part&gt;</t>
  </si>
  <si>
    <t xml:space="preserve">    &lt;Staff id="1"&gt;</t>
  </si>
  <si>
    <t xml:space="preserve">      &lt;VBox&gt;</t>
  </si>
  <si>
    <t xml:space="preserve">        &lt;height&gt;8&lt;/height&gt;</t>
  </si>
  <si>
    <t xml:space="preserve">        &lt;topGap&gt;0&lt;/topGap&gt;</t>
  </si>
  <si>
    <t xml:space="preserve">        &lt;bottomGap&gt;12&lt;/bottomGap&gt;</t>
  </si>
  <si>
    <t xml:space="preserve">        &lt;boxAutoSize&gt;0&lt;/boxAutoSize&gt;</t>
  </si>
  <si>
    <t xml:space="preserve">        &lt;Text&gt;</t>
  </si>
  <si>
    <t xml:space="preserve">          &lt;style&gt;Title&lt;/style&gt;</t>
  </si>
  <si>
    <t xml:space="preserve">          &lt;family&gt;FreeSans&lt;/family&gt;</t>
  </si>
  <si>
    <t xml:space="preserve">          &lt;color r="64" g="64" b="64" a="255"/&gt;</t>
  </si>
  <si>
    <t xml:space="preserve">          &lt;text&gt;F.G.&lt;/text&gt;</t>
  </si>
  <si>
    <t xml:space="preserve">          &lt;/Text&gt;</t>
  </si>
  <si>
    <t xml:space="preserve">          &lt;style&gt;Composer&lt;/style&gt;</t>
  </si>
  <si>
    <t xml:space="preserve">          &lt;size&gt;15&lt;/size&gt;</t>
  </si>
  <si>
    <t xml:space="preserve">          &lt;align&gt;center,bottom&lt;/align&gt;</t>
  </si>
  <si>
    <t xml:space="preserve">          &lt;text&gt;P.S.&lt;/text&gt;</t>
  </si>
  <si>
    <t xml:space="preserve">          &lt;style&gt;Lyricist&lt;/style&gt;</t>
  </si>
  <si>
    <t xml:space="preserve">          &lt;size&gt;11&lt;/size&gt;</t>
  </si>
  <si>
    <t xml:space="preserve">          &lt;align&gt;right,bottom&lt;/align&gt;</t>
  </si>
  <si>
    <t xml:space="preserve">          &lt;offset x="0" y="7.5"/&gt;</t>
  </si>
  <si>
    <t xml:space="preserve">          &lt;text&gt;tab yonah_ag&lt;/text&gt;</t>
  </si>
  <si>
    <t xml:space="preserve">        &lt;/VBox&gt;</t>
  </si>
  <si>
    <t xml:space="preserve">      &lt;Measure&gt;</t>
  </si>
  <si>
    <t xml:space="preserve">        &lt;MeasureNumber&gt;</t>
  </si>
  <si>
    <t xml:space="preserve">          &lt;visible&gt;0&lt;/visible&gt;</t>
  </si>
  <si>
    <t xml:space="preserve">          &lt;text&gt;1&lt;/text&gt;</t>
  </si>
  <si>
    <t xml:space="preserve">          &lt;/MeasureNumber&gt;</t>
  </si>
  <si>
    <t xml:space="preserve">        &lt;voice&gt;</t>
  </si>
  <si>
    <t xml:space="preserve">          &lt;Clef&gt;</t>
  </si>
  <si>
    <t xml:space="preserve">            &lt;concertClefType&gt;TAB&lt;/concertClefType&gt;</t>
  </si>
  <si>
    <t xml:space="preserve">            &lt;transposingClefType&gt;TAB&lt;/transposingClefType&gt;</t>
  </si>
  <si>
    <t xml:space="preserve">            &lt;color r="128" g="128" b="128" a="255"/&gt;</t>
  </si>
  <si>
    <t xml:space="preserve">            &lt;visible&gt;0&lt;/visible&gt;</t>
  </si>
  <si>
    <t xml:space="preserve">            &lt;/Clef&gt;</t>
  </si>
  <si>
    <t xml:space="preserve">          &lt;KeySig&gt;</t>
  </si>
  <si>
    <t xml:space="preserve">            &lt;accidental&gt;-2&lt;/accidental&gt;</t>
  </si>
  <si>
    <t xml:space="preserve">            &lt;/KeySig&gt;</t>
  </si>
  <si>
    <t xml:space="preserve">          &lt;TimeSig&gt;</t>
  </si>
  <si>
    <t xml:space="preserve">            &lt;sigN&gt;4&lt;/sigN&gt;</t>
  </si>
  <si>
    <t xml:space="preserve">            &lt;sigD&gt;4&lt;/sigD&gt;</t>
  </si>
  <si>
    <t xml:space="preserve">            &lt;/TimeSig&gt;</t>
  </si>
  <si>
    <t xml:space="preserve">          &lt;Segment&gt;</t>
  </si>
  <si>
    <t xml:space="preserve">            &lt;leadingSpace&gt;0.5&lt;/leadingSpace&gt;</t>
  </si>
  <si>
    <t xml:space="preserve">            &lt;/Segment&gt;</t>
  </si>
  <si>
    <t xml:space="preserve">          &lt;Tempo&gt;</t>
  </si>
  <si>
    <t xml:space="preserve">            &lt;followText&gt;1&lt;/followText&gt;</t>
  </si>
  <si>
    <t xml:space="preserve">            &lt;autoplace&gt;0&lt;/autoplace&gt;</t>
  </si>
  <si>
    <t xml:space="preserve">            &lt;family&gt;FreeSans&lt;/family&gt;</t>
  </si>
  <si>
    <t xml:space="preserve">            &lt;size&gt;10&lt;/size&gt;</t>
  </si>
  <si>
    <t xml:space="preserve">            &lt;color r="96" g="96" b="96" a="255"/&gt;</t>
  </si>
  <si>
    <t xml:space="preserve">            &lt;offset x="-4" y="-9.8"/&gt;</t>
  </si>
  <si>
    <t xml:space="preserve">            &lt;/Tempo&gt;</t>
  </si>
  <si>
    <t xml:space="preserve">          &lt;StaffText&gt;</t>
  </si>
  <si>
    <t xml:space="preserve">            &lt;capo fretId="6"/&gt;</t>
  </si>
  <si>
    <t xml:space="preserve">            &lt;size&gt;11&lt;/size&gt;</t>
  </si>
  <si>
    <t xml:space="preserve">            &lt;offset x="-4.3" y="-6"/&gt;</t>
  </si>
  <si>
    <t xml:space="preserve">            &lt;text&gt;Capo 3, Swing&lt;/text&gt;</t>
  </si>
  <si>
    <t xml:space="preserve">            &lt;/StaffText&gt;</t>
  </si>
  <si>
    <t xml:space="preserve">          &lt;Rest&gt;</t>
  </si>
  <si>
    <t xml:space="preserve">            &lt;offset x="0" y="-4"/&gt;</t>
  </si>
  <si>
    <t xml:space="preserve">            &lt;color r="160" g="160" b="160" a="255"/&gt;</t>
  </si>
  <si>
    <t xml:space="preserve">            &lt;durationType&gt;quarter&lt;/durationType&gt;</t>
  </si>
  <si>
    <t xml:space="preserve">            &lt;/Rest&gt;</t>
  </si>
  <si>
    <t xml:space="preserve">          &lt;Chord&gt;</t>
  </si>
  <si>
    <t xml:space="preserve">            &lt;Stem&gt;</t>
  </si>
  <si>
    <t xml:space="preserve">              &lt;color r="160" g="160" b="160" a="255"/&gt;</t>
  </si>
  <si>
    <t xml:space="preserve">              &lt;/Stem&gt;</t>
  </si>
  <si>
    <t xml:space="preserve">            &lt;Note&gt;</t>
  </si>
  <si>
    <t xml:space="preserve">              &lt;pitch&gt;64&lt;/pitch&gt;</t>
  </si>
  <si>
    <t xml:space="preserve">              &lt;tpc&gt;6&lt;/tpc&gt;</t>
  </si>
  <si>
    <t xml:space="preserve">              &lt;fret&gt;0&lt;/fret&gt;</t>
  </si>
  <si>
    <t xml:space="preserve">              &lt;string&gt;0&lt;/string&gt;</t>
  </si>
  <si>
    <t xml:space="preserve">              &lt;/Note&gt;</t>
  </si>
  <si>
    <t xml:space="preserve">            &lt;/Chord&gt;</t>
  </si>
  <si>
    <t xml:space="preserve">          &lt;Beam&gt;</t>
  </si>
  <si>
    <t xml:space="preserve">            &lt;/Beam&gt;</t>
  </si>
  <si>
    <t xml:space="preserve">            &lt;durationType&gt;eighth&lt;/durationType&gt;</t>
  </si>
  <si>
    <t xml:space="preserve">              &lt;pitch&gt;62&lt;/pitch&gt;</t>
  </si>
  <si>
    <t xml:space="preserve">              &lt;tpc&gt;16&lt;/tpc&gt;</t>
  </si>
  <si>
    <t xml:space="preserve">              &lt;fret&gt;3&lt;/fret&gt;</t>
  </si>
  <si>
    <t xml:space="preserve">              &lt;string&gt;1&lt;/string&gt;</t>
  </si>
  <si>
    <t xml:space="preserve">              &lt;pitch&gt;55&lt;/pitch&gt;</t>
  </si>
  <si>
    <t xml:space="preserve">              &lt;tpc&gt;15&lt;/tpc&gt;</t>
  </si>
  <si>
    <t xml:space="preserve">              &lt;string&gt;2&lt;/string&gt;</t>
  </si>
  <si>
    <t xml:space="preserve">              &lt;pitch&gt;50&lt;/pitch&gt;</t>
  </si>
  <si>
    <t xml:space="preserve">              &lt;string&gt;3&lt;/string&gt;</t>
  </si>
  <si>
    <t xml:space="preserve">          &lt;/voice&gt;</t>
  </si>
  <si>
    <t xml:space="preserve">              &lt;pitch&gt;48&lt;/pitch&gt;</t>
  </si>
  <si>
    <t xml:space="preserve">              &lt;tpc&gt;14&lt;/tpc&gt;</t>
  </si>
  <si>
    <t xml:space="preserve">              &lt;string&gt;4&lt;/string&gt;</t>
  </si>
  <si>
    <t xml:space="preserve">              &lt;pitch&gt;52&lt;/pitch&gt;</t>
  </si>
  <si>
    <t xml:space="preserve">              &lt;tpc&gt;18&lt;/tpc&gt;</t>
  </si>
  <si>
    <t xml:space="preserve">              &lt;fret&gt;2&lt;/fret&gt;</t>
  </si>
  <si>
    <t xml:space="preserve">            &lt;durationType&gt;half&lt;/durationType&gt;</t>
  </si>
  <si>
    <t xml:space="preserve">              &lt;pitch&gt;47&lt;/pitch&gt;</t>
  </si>
  <si>
    <t xml:space="preserve">              &lt;tpc&gt;19&lt;/tpc&gt;</t>
  </si>
  <si>
    <t xml:space="preserve">        &lt;/Measure&gt;</t>
  </si>
  <si>
    <t xml:space="preserve">              &lt;pitch&gt;60&lt;/pitch&gt;</t>
  </si>
  <si>
    <t xml:space="preserve">              &lt;fret&gt;1&lt;/fret&gt;</t>
  </si>
  <si>
    <t xml:space="preserve">              &lt;Spanner type="Tie"&gt;</t>
  </si>
  <si>
    <t xml:space="preserve">                &lt;Tie&gt;</t>
  </si>
  <si>
    <t xml:space="preserve">                  &lt;/Tie&gt;</t>
  </si>
  <si>
    <t xml:space="preserve">                &lt;next&gt;</t>
  </si>
  <si>
    <t xml:space="preserve">                  &lt;location&gt;</t>
  </si>
  <si>
    <t xml:space="preserve">                    &lt;fractions&gt;1/8&lt;/fractions&gt;</t>
  </si>
  <si>
    <t xml:space="preserve">                    &lt;/location&gt;</t>
  </si>
  <si>
    <t xml:space="preserve">                  &lt;/next&gt;</t>
  </si>
  <si>
    <t xml:space="preserve">                &lt;/Spanner&gt;</t>
  </si>
  <si>
    <t xml:space="preserve">              &lt;pitch&gt;59&lt;/pitch&gt;</t>
  </si>
  <si>
    <t xml:space="preserve">                &lt;prev&gt;</t>
  </si>
  <si>
    <t xml:space="preserve">                    &lt;fractions&gt;-1/8&lt;/fractions&gt;</t>
  </si>
  <si>
    <t xml:space="preserve">                  &lt;/prev&gt;</t>
  </si>
  <si>
    <t xml:space="preserve">            &lt;dots&gt;1&lt;/dots&gt;</t>
  </si>
  <si>
    <t xml:space="preserve">              &lt;pitch&gt;45&lt;/pitch&gt;</t>
  </si>
  <si>
    <t xml:space="preserve">              &lt;tpc&gt;17&lt;/tpc&gt;</t>
  </si>
  <si>
    <t xml:space="preserve">            &lt;Hook&gt;</t>
  </si>
  <si>
    <t xml:space="preserve">              &lt;name&gt;flag8thDown&lt;/name&gt;</t>
  </si>
  <si>
    <t xml:space="preserve">              &lt;/Hook&gt;</t>
  </si>
  <si>
    <t xml:space="preserve">              &lt;pitch&gt;43&lt;/pitch&gt;</t>
  </si>
  <si>
    <t xml:space="preserve">              &lt;string&gt;5&lt;/string&gt;</t>
  </si>
  <si>
    <t xml:space="preserve">              &lt;name&gt;flag8thUp&lt;/name&gt;</t>
  </si>
  <si>
    <t xml:space="preserve">              &lt;pitch&gt;71&lt;/pitch&gt;</t>
  </si>
  <si>
    <t xml:space="preserve">              &lt;fret&gt;7&lt;/fret&gt;</t>
  </si>
  <si>
    <t xml:space="preserve">                    &lt;measures&gt;1&lt;/measures&gt;</t>
  </si>
  <si>
    <t xml:space="preserve">                    &lt;fractions&gt;-5/8&lt;/fractions&gt;</t>
  </si>
  <si>
    <t xml:space="preserve">              &lt;pitch&gt;67&lt;/pitch&gt;</t>
  </si>
  <si>
    <t xml:space="preserve">              &lt;fret&gt;8&lt;/fret&gt;</t>
  </si>
  <si>
    <t xml:space="preserve">            &lt;durationType&gt;whole&lt;/durationType&gt;</t>
  </si>
  <si>
    <t xml:space="preserve">                    &lt;measures&gt;-1&lt;/measures&gt;</t>
  </si>
  <si>
    <t xml:space="preserve">                    &lt;fractions&gt;5/8&lt;/fractions&gt;</t>
  </si>
  <si>
    <t xml:space="preserve">            &lt;offset x="0" y="4.5"/&gt;</t>
  </si>
  <si>
    <t xml:space="preserve">              &lt;pitch&gt;40&lt;/pitch&gt;</t>
  </si>
  <si>
    <t xml:space="preserve">        &lt;LayoutBreak&gt;</t>
  </si>
  <si>
    <t xml:space="preserve">          &lt;subtype&gt;line&lt;/subtype&gt;</t>
  </si>
  <si>
    <t xml:space="preserve">          &lt;/LayoutBreak&gt;</t>
  </si>
  <si>
    <t xml:space="preserve">            &lt;durationType&gt;measure&lt;/durationType&gt;</t>
  </si>
  <si>
    <t xml:space="preserve">            &lt;duration&gt;4/4&lt;/duration&gt;</t>
  </si>
  <si>
    <t xml:space="preserve">              &lt;pitch&gt;42&lt;/pitch&gt;</t>
  </si>
  <si>
    <t xml:space="preserve">              &lt;tpc&gt;20&lt;/tpc&gt;</t>
  </si>
  <si>
    <t xml:space="preserve">            &lt;Lyrics&gt;</t>
  </si>
  <si>
    <t xml:space="preserve">              &lt;text&gt;Slow&lt;/text&gt;</t>
  </si>
  <si>
    <t xml:space="preserve">              &lt;/Lyrics&gt;</t>
  </si>
  <si>
    <t xml:space="preserve">              &lt;text&gt;down&lt;/text&gt;</t>
  </si>
  <si>
    <t xml:space="preserve">              &lt;text&gt;you&lt;/text&gt;</t>
  </si>
  <si>
    <t xml:space="preserve">            &lt;offset x="-2" y="-4.5"/&gt;</t>
  </si>
  <si>
    <t xml:space="preserve">            &lt;frameType&gt;1&lt;/frameType&gt;</t>
  </si>
  <si>
    <t xml:space="preserve">            &lt;framePadding&gt;0.4&lt;/framePadding&gt;</t>
  </si>
  <si>
    <t xml:space="preserve">            &lt;frameWidth&gt;0.2&lt;/frameWidth&gt;</t>
  </si>
  <si>
    <t xml:space="preserve">            &lt;text&gt;1&lt;/text&gt;</t>
  </si>
  <si>
    <t xml:space="preserve">              &lt;text&gt;move&lt;/text&gt;</t>
  </si>
  <si>
    <t xml:space="preserve">              &lt;text&gt;too&lt;/text&gt;</t>
  </si>
  <si>
    <t xml:space="preserve">              &lt;align&gt;left,baseline&lt;/align&gt;</t>
  </si>
  <si>
    <t xml:space="preserve">              &lt;text&gt;fast&lt;/text&gt;</t>
  </si>
  <si>
    <t xml:space="preserve">              &lt;text&gt;You&lt;/text&gt;</t>
  </si>
  <si>
    <t xml:space="preserve">              &lt;text&gt;got&lt;/text&gt;</t>
  </si>
  <si>
    <t xml:space="preserve">              &lt;text&gt;to&lt;/text&gt;</t>
  </si>
  <si>
    <t xml:space="preserve">              &lt;text&gt;make&lt;/text&gt;</t>
  </si>
  <si>
    <t xml:space="preserve">              &lt;text&gt;the&lt;/text&gt;</t>
  </si>
  <si>
    <t xml:space="preserve">              &lt;ticks&gt;240&lt;/ticks&gt;</t>
  </si>
  <si>
    <t xml:space="preserve">              &lt;ticks_f&gt;1/8&lt;/ticks_f&gt;</t>
  </si>
  <si>
    <t xml:space="preserve">              &lt;text&gt;morn&lt;/text&gt;</t>
  </si>
  <si>
    <t xml:space="preserve">                    &lt;fractions&gt;-7/8&lt;/fractions&gt;</t>
  </si>
  <si>
    <t xml:space="preserve">                    &lt;fractions&gt;7/8&lt;/fractions&gt;</t>
  </si>
  <si>
    <t xml:space="preserve">              &lt;text&gt;ing&lt;/text&gt;</t>
  </si>
  <si>
    <t xml:space="preserve">              &lt;text&gt;last&lt;/text&gt;</t>
  </si>
  <si>
    <t xml:space="preserve">              &lt;text&gt;Just&lt;/text&gt;</t>
  </si>
  <si>
    <t xml:space="preserve">        &lt;stretch&gt;1.3&lt;/stretch&gt;</t>
  </si>
  <si>
    <t xml:space="preserve">          &lt;Tuplet&gt;</t>
  </si>
  <si>
    <t xml:space="preserve">            &lt;normalNotes&gt;2&lt;/normalNotes&gt;</t>
  </si>
  <si>
    <t xml:space="preserve">            &lt;actualNotes&gt;3&lt;/actualNotes&gt;</t>
  </si>
  <si>
    <t xml:space="preserve">            &lt;baseNote&gt;eighth&lt;/baseNote&gt;</t>
  </si>
  <si>
    <t xml:space="preserve">            &lt;Number&gt;</t>
  </si>
  <si>
    <t xml:space="preserve">              &lt;style&gt;Tuplet&lt;/style&gt;</t>
  </si>
  <si>
    <t xml:space="preserve">              &lt;text&gt;3&lt;/text&gt;</t>
  </si>
  <si>
    <t xml:space="preserve">              &lt;/Number&gt;</t>
  </si>
  <si>
    <t xml:space="preserve">            &lt;/Tuplet&gt;</t>
  </si>
  <si>
    <t xml:space="preserve">              &lt;syllabic&gt;begin&lt;/syllabic&gt;</t>
  </si>
  <si>
    <t xml:space="preserve">              &lt;text&gt;kick&lt;/text&gt;</t>
  </si>
  <si>
    <t xml:space="preserve">              &lt;syllabic&gt;end&lt;/syllabic&gt;</t>
  </si>
  <si>
    <t xml:space="preserve">              &lt;ticks_f&gt;0/12&lt;/ticks_f&gt;</t>
  </si>
  <si>
    <t xml:space="preserve">              &lt;text&gt;in'&lt;/text&gt;</t>
  </si>
  <si>
    <t xml:space="preserve">              &lt;ticks&gt;160&lt;/ticks&gt;</t>
  </si>
  <si>
    <t xml:space="preserve">              &lt;ticks_f&gt;1/12&lt;/ticks_f&gt;</t>
  </si>
  <si>
    <t xml:space="preserve">                    &lt;fractions&gt;1/12&lt;/fractions&gt;</t>
  </si>
  <si>
    <t xml:space="preserve">          &lt;endTuplet/&gt;</t>
  </si>
  <si>
    <t xml:space="preserve">                    &lt;fractions&gt;-1/12&lt;/fractions&gt;</t>
  </si>
  <si>
    <t xml:space="preserve">              &lt;text&gt;cob&lt;/text&gt;</t>
  </si>
  <si>
    <t xml:space="preserve">              &lt;ticks_f&gt;0/8&lt;/ticks_f&gt;</t>
  </si>
  <si>
    <t xml:space="preserve">              &lt;text&gt;ble&lt;/text&gt;</t>
  </si>
  <si>
    <t xml:space="preserve">              &lt;text&gt;stones&lt;/text&gt;</t>
  </si>
  <si>
    <t xml:space="preserve">              &lt;tpc&gt;7&lt;/tpc&gt;</t>
  </si>
  <si>
    <t xml:space="preserve">              &lt;text&gt;look&lt;/text&gt;</t>
  </si>
  <si>
    <t xml:space="preserve">              &lt;ticks_f&gt;0/24&lt;/ticks_f&gt;</t>
  </si>
  <si>
    <t xml:space="preserve">              &lt;text&gt;for&lt;/text&gt;</t>
  </si>
  <si>
    <t xml:space="preserve">              &lt;text&gt;fun&lt;/text&gt;</t>
  </si>
  <si>
    <t xml:space="preserve">              &lt;text&gt;and&lt;/text&gt;</t>
  </si>
  <si>
    <t xml:space="preserve">              &lt;text&gt;Feel&lt;/text&gt;</t>
  </si>
  <si>
    <t xml:space="preserve">              &lt;text&gt;Groov&lt;/text&gt;</t>
  </si>
  <si>
    <t xml:space="preserve">              &lt;text&gt;y&lt;/text&gt;</t>
  </si>
  <si>
    <t xml:space="preserve">              &lt;pitch&gt;57&lt;/pitch&gt;</t>
  </si>
  <si>
    <t xml:space="preserve">                    &lt;fractions&gt;-3/4&lt;/fractions&gt;</t>
  </si>
  <si>
    <t xml:space="preserve">                    &lt;fractions&gt;3/4&lt;/fractions&gt;</t>
  </si>
  <si>
    <t xml:space="preserve">              &lt;text&gt;Hel&lt;/text&gt;</t>
  </si>
  <si>
    <t xml:space="preserve">              &lt;text&gt;lo&lt;/text&gt;</t>
  </si>
  <si>
    <t xml:space="preserve">              &lt;text&gt;lamp&lt;/text&gt;</t>
  </si>
  <si>
    <t xml:space="preserve">              &lt;text&gt;post&lt;/text&gt;</t>
  </si>
  <si>
    <t xml:space="preserve">            &lt;text&gt;2&lt;/text&gt;</t>
  </si>
  <si>
    <t xml:space="preserve">              &lt;text&gt;what&lt;/text&gt;</t>
  </si>
  <si>
    <t xml:space="preserve">              &lt;text&gt;cha&lt;/text&gt;</t>
  </si>
  <si>
    <t xml:space="preserve">              &lt;text&gt;know&lt;/text&gt;</t>
  </si>
  <si>
    <t xml:space="preserve">              &lt;text&gt;in'?&lt;/text&gt;</t>
  </si>
  <si>
    <t xml:space="preserve">              &lt;text&gt;I've&lt;/text&gt;</t>
  </si>
  <si>
    <t xml:space="preserve">              &lt;text&gt;come&lt;/text&gt;</t>
  </si>
  <si>
    <t xml:space="preserve">              &lt;text&gt;watch&lt;/text&gt;</t>
  </si>
  <si>
    <t xml:space="preserve">              &lt;text&gt;your&lt;/text&gt;</t>
  </si>
  <si>
    <t xml:space="preserve">              &lt;text&gt;flow&lt;/text&gt;</t>
  </si>
  <si>
    <t xml:space="preserve">              &lt;text&gt;ers&lt;/text&gt;</t>
  </si>
  <si>
    <t xml:space="preserve">              &lt;text&gt;grow&lt;/text&gt;</t>
  </si>
  <si>
    <t xml:space="preserve">              &lt;text&gt;Ain't&lt;/text&gt;</t>
  </si>
  <si>
    <t xml:space="preserve">              &lt;text&gt;no&lt;/text&gt;</t>
  </si>
  <si>
    <t xml:space="preserve">              &lt;text&gt;rhymes&lt;/text&gt;</t>
  </si>
  <si>
    <t xml:space="preserve">              &lt;text&gt;me?&lt;/text&gt;</t>
  </si>
  <si>
    <t xml:space="preserve">              &lt;text&gt;Doot&lt;/text&gt;</t>
  </si>
  <si>
    <t xml:space="preserve">              &lt;text&gt;doo&lt;/text&gt;</t>
  </si>
  <si>
    <t xml:space="preserve">              &lt;text&gt;Groo&lt;/text&gt;</t>
  </si>
  <si>
    <t xml:space="preserve">              &lt;text&gt;vy&lt;/text&gt;</t>
  </si>
  <si>
    <t xml:space="preserve">            &lt;baseNote&gt;quarter&lt;/baseNote&gt;</t>
  </si>
  <si>
    <t xml:space="preserve">              &lt;pitch&gt;69&lt;/pitch&gt;</t>
  </si>
  <si>
    <t xml:space="preserve">              &lt;fret&gt;10&lt;/fret&gt;</t>
  </si>
  <si>
    <t xml:space="preserve">              &lt;fret&gt;5&lt;/fret&gt;</t>
  </si>
  <si>
    <t xml:space="preserve">              &lt;fret&gt;4&lt;/fret&gt;</t>
  </si>
  <si>
    <t xml:space="preserve">              &lt;text&gt;Life&lt;/text&gt;</t>
  </si>
  <si>
    <t xml:space="preserve">              &lt;text&gt;I&lt;/text&gt;</t>
  </si>
  <si>
    <t xml:space="preserve">              &lt;text&gt;love&lt;/text&gt;</t>
  </si>
  <si>
    <t xml:space="preserve">              &lt;text&gt;you,&lt;/text&gt;</t>
  </si>
  <si>
    <t xml:space="preserve">              &lt;text&gt;All&lt;/text&gt;</t>
  </si>
  <si>
    <t xml:space="preserve">              &lt;text&gt;is&lt;/text&gt;</t>
  </si>
  <si>
    <t xml:space="preserve">      &lt;/Staff&gt;</t>
  </si>
  <si>
    <t xml:space="preserve">    &lt;/Score&gt;</t>
  </si>
  <si>
    <t xml:space="preserve">  &lt;/museScore&gt;</t>
  </si>
  <si>
    <t>[ 1 ]</t>
  </si>
  <si>
    <t>[ 2 ]</t>
  </si>
  <si>
    <t>[ 3 ]</t>
  </si>
  <si>
    <t>[ 4 ]</t>
  </si>
  <si>
    <t>[ 5 ]</t>
  </si>
  <si>
    <t>[ 6 ]</t>
  </si>
  <si>
    <t>[ 7 ]</t>
  </si>
  <si>
    <t>[ 8 ]</t>
  </si>
  <si>
    <t>[ 9 ]</t>
  </si>
  <si>
    <t>[ 10 ]</t>
  </si>
  <si>
    <t>[ 11 ]</t>
  </si>
  <si>
    <t>[ 12 ]</t>
  </si>
  <si>
    <t>[ 13 ]</t>
  </si>
  <si>
    <t>[ 14 ]</t>
  </si>
  <si>
    <t>[ 15 ]</t>
  </si>
  <si>
    <t>[ 16 ]</t>
  </si>
  <si>
    <t>[ 17 ]</t>
  </si>
  <si>
    <t>[ 18 ]</t>
  </si>
  <si>
    <t>[ 19 ]</t>
  </si>
  <si>
    <t>[ 20 ]</t>
  </si>
  <si>
    <t>[ 21 ]</t>
  </si>
  <si>
    <t>[ 22 ]</t>
  </si>
  <si>
    <t>[ 23 ]</t>
  </si>
  <si>
    <t>[ 24 ]</t>
  </si>
  <si>
    <t>[ 25 ]</t>
  </si>
  <si>
    <t>[ 26 ]</t>
  </si>
  <si>
    <t>[ 27 ]</t>
  </si>
  <si>
    <t>[ 28 ]</t>
  </si>
  <si>
    <t>[ 29 ]</t>
  </si>
  <si>
    <t>[ 30 ]</t>
  </si>
  <si>
    <t>[ 31 ]</t>
  </si>
  <si>
    <t>[ 32 ]</t>
  </si>
  <si>
    <t>[ 33 ]</t>
  </si>
  <si>
    <t>[ 34 ]</t>
  </si>
  <si>
    <t>[ 35 ]</t>
  </si>
  <si>
    <t>[ 36 ]</t>
  </si>
  <si>
    <t>[ 37 ]</t>
  </si>
  <si>
    <t>[ 38 ]</t>
  </si>
  <si>
    <t>[ 39 ]</t>
  </si>
  <si>
    <t>[ 40 ]</t>
  </si>
  <si>
    <t>[ 41 ]</t>
  </si>
  <si>
    <t>&lt;/&gt;</t>
  </si>
  <si>
    <t>R</t>
  </si>
  <si>
    <t>T</t>
  </si>
  <si>
    <t xml:space="preserve">    &lt;showUnprintable&gt;1&lt;/showUnprintable&gt;</t>
  </si>
  <si>
    <t xml:space="preserve">            &lt;tempo&gt;2.1499999999999999&lt;/tempo&gt;</t>
  </si>
  <si>
    <t xml:space="preserve">            &lt;text&gt;&lt;b&gt;&lt;/b&gt;&lt;font face="ScoreText"/&gt;î²¥&lt;b&gt;&lt;font face="Edwin"/&gt; = 129&lt;/b&gt;&lt;/text&gt;</t>
  </si>
  <si>
    <t xml:space="preserve">              &lt;Events&gt;</t>
  </si>
  <si>
    <t xml:space="preserve">                &lt;Event&gt;</t>
  </si>
  <si>
    <t xml:space="preserve">                  &lt;ontime&gt;200&lt;/ontime&gt;</t>
  </si>
  <si>
    <t xml:space="preserve">                  &lt;len&gt;2000&lt;/len&gt;</t>
  </si>
  <si>
    <t xml:space="preserve">                  &lt;/Event&gt;</t>
  </si>
  <si>
    <t xml:space="preserve">                &lt;/Events&gt;</t>
  </si>
  <si>
    <t xml:space="preserve">                  &lt;len&gt;1800&lt;/len&gt;</t>
  </si>
  <si>
    <t xml:space="preserve">        &lt;startRepeat/&gt;</t>
  </si>
  <si>
    <t xml:space="preserve">              &lt;text&gt;deeds&lt;/text&gt;</t>
  </si>
  <si>
    <t xml:space="preserve">              &lt;text&gt;do&lt;/text&gt;</t>
  </si>
  <si>
    <t xml:space="preserve">              &lt;text&gt;No&lt;/text&gt;</t>
  </si>
  <si>
    <t xml:space="preserve">              &lt;text&gt;prom&lt;/text&gt;</t>
  </si>
  <si>
    <t xml:space="preserve">              &lt;syllabic&gt;middle&lt;/syllabic&gt;</t>
  </si>
  <si>
    <t xml:space="preserve">              &lt;text&gt;es&lt;/text&gt;</t>
  </si>
  <si>
    <t xml:space="preserve">              &lt;text&gt;keep&lt;/text&gt;</t>
  </si>
  <si>
    <t xml:space="preserve">              &lt;text&gt;I'm&lt;/text&gt;</t>
  </si>
  <si>
    <t xml:space="preserve">              &lt;text&gt;dappl&lt;/text&gt;</t>
  </si>
  <si>
    <t xml:space="preserve">              &lt;text&gt;ed&lt;/text&gt;</t>
  </si>
  <si>
    <t xml:space="preserve">              &lt;text&gt;drow&lt;/text&gt;</t>
  </si>
  <si>
    <t xml:space="preserve">              &lt;text&gt;sy&lt;/text&gt;</t>
  </si>
  <si>
    <t xml:space="preserve">              &lt;text&gt;rea&lt;/text&gt;</t>
  </si>
  <si>
    <t xml:space="preserve">              &lt;text&gt;dy&lt;/text&gt;</t>
  </si>
  <si>
    <t xml:space="preserve">              &lt;text&gt;sleep&lt;/text&gt;</t>
  </si>
  <si>
    <t xml:space="preserve">              &lt;text&gt;Let&lt;/text&gt;</t>
  </si>
  <si>
    <t xml:space="preserve">              &lt;text&gt;mor&lt;/text&gt;</t>
  </si>
  <si>
    <t xml:space="preserve">              &lt;text&gt;ning&lt;/text&gt;</t>
  </si>
  <si>
    <t xml:space="preserve">              &lt;text&gt;time&lt;/text&gt;</t>
  </si>
  <si>
    <t xml:space="preserve">              &lt;text&gt;drop&lt;/text&gt;</t>
  </si>
  <si>
    <t xml:space="preserve">              &lt;text&gt;all&lt;/text&gt;</t>
  </si>
  <si>
    <t xml:space="preserve">              &lt;text&gt;its&lt;/text&gt;</t>
  </si>
  <si>
    <t xml:space="preserve">              &lt;text&gt;pet&lt;/text&gt;</t>
  </si>
  <si>
    <t xml:space="preserve">              &lt;text&gt;als&lt;/text&gt;</t>
  </si>
  <si>
    <t xml:space="preserve">              &lt;text&gt;on&lt;/text&gt;</t>
  </si>
  <si>
    <t xml:space="preserve">              &lt;text&gt;me&lt;/text&gt;</t>
  </si>
  <si>
    <t xml:space="preserve">        &lt;endRepeat&gt;2&lt;/endRepeat&gt;</t>
  </si>
  <si>
    <t>&lt;Find</t>
  </si>
  <si>
    <t>[ 42 ]</t>
  </si>
  <si>
    <t>[ 43 ]</t>
  </si>
  <si>
    <t>[ 44 ]</t>
  </si>
  <si>
    <t>[ 45 ]</t>
  </si>
  <si>
    <t>[ 46 ]</t>
  </si>
  <si>
    <t>[ 47 ]</t>
  </si>
  <si>
    <t>[ 48 ]</t>
  </si>
  <si>
    <t>[ 49 ]</t>
  </si>
  <si>
    <t>[ 50 ]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</si>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</sst>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 &quot;@"/>
    <numFmt numFmtId="165" formatCode="@&quot; :&quot;"/>
    <numFmt numFmtId="166" formatCode="yyyy\-mm\-dd\ hh:mm:ss"/>
    <numFmt numFmtId="167" formatCode="&quot; Goto&gt; &quot;0"/>
    <numFmt numFmtId="168" formatCode="0.0"/>
  </numFmts>
  <fonts count="66" x14ac:knownFonts="1">
    <font>
      <sz val="11"/>
      <color theme="1"/>
      <name val="Calibri"/>
      <family val="2"/>
    </font>
    <font>
      <sz val="8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Segoe UI Semibold"/>
      <family val="2"/>
    </font>
    <font>
      <sz val="14"/>
      <color theme="6" tint="-0.499984740745262"/>
      <name val="Calibri"/>
      <family val="2"/>
      <scheme val="minor"/>
    </font>
    <font>
      <sz val="10"/>
      <name val="Segoe UI Semibold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sz val="9"/>
      <name val="Segoe UI Semibold"/>
      <family val="2"/>
    </font>
    <font>
      <sz val="9"/>
      <color theme="1"/>
      <name val="Consolas"/>
      <family val="3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Segoe UI Semibold"/>
      <family val="2"/>
    </font>
    <font>
      <b/>
      <sz val="10"/>
      <color theme="1"/>
      <name val="Segoe UI Semibold"/>
      <family val="2"/>
    </font>
    <font>
      <sz val="10"/>
      <color theme="6" tint="-0.499984740745262"/>
      <name val="Calibri"/>
      <family val="2"/>
      <scheme val="minor"/>
    </font>
    <font>
      <sz val="11"/>
      <name val="Segoe UI Semibold"/>
      <family val="2"/>
    </font>
    <font>
      <sz val="11"/>
      <color theme="1"/>
      <name val="Segoe UI Semibold"/>
      <family val="2"/>
    </font>
    <font>
      <sz val="20"/>
      <color theme="1"/>
      <name val="Segoe UI Semibold"/>
      <family val="2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24"/>
      <color theme="6" tint="0.39997558519241921"/>
      <name val="Calibri"/>
      <family val="2"/>
      <scheme val="minor"/>
    </font>
    <font>
      <sz val="24"/>
      <name val="Calibri"/>
      <family val="2"/>
      <scheme val="minor"/>
    </font>
    <font>
      <sz val="24"/>
      <color theme="1"/>
      <name val="Calibri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Segoe UI Semibold"/>
      <family val="2"/>
    </font>
    <font>
      <sz val="11"/>
      <color theme="7" tint="-0.499984740745262"/>
      <name val="Webdings"/>
      <family val="1"/>
      <charset val="2"/>
    </font>
    <font>
      <i/>
      <sz val="11"/>
      <name val="Calibri"/>
      <family val="2"/>
    </font>
    <font>
      <sz val="11"/>
      <name val="Calibri"/>
      <family val="2"/>
    </font>
    <font>
      <sz val="10"/>
      <color theme="7" tint="-0.499984740745262"/>
      <name val="Calibri"/>
      <family val="2"/>
    </font>
    <font>
      <sz val="14"/>
      <color theme="1"/>
      <name val="Calibri"/>
      <family val="2"/>
      <scheme val="minor"/>
    </font>
    <font>
      <sz val="36"/>
      <color theme="1"/>
      <name val="Calibri"/>
      <family val="2"/>
    </font>
    <font>
      <sz val="22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8"/>
      <name val="Calibri"/>
      <family val="2"/>
      <scheme val="minor"/>
    </font>
    <font>
      <sz val="9"/>
      <color rgb="FF785000"/>
      <name val="Calibri"/>
      <family val="2"/>
    </font>
    <font>
      <sz val="8"/>
      <color rgb="FF785000"/>
      <name val="Calibri"/>
      <family val="2"/>
    </font>
    <font>
      <sz val="16"/>
      <color theme="1"/>
      <name val="Calibri"/>
      <family val="2"/>
    </font>
    <font>
      <sz val="11"/>
      <color theme="6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sz val="9"/>
      <color rgb="FF205080"/>
      <name val="Calibri"/>
      <family val="2"/>
      <scheme val="minor"/>
    </font>
    <font>
      <sz val="9"/>
      <color theme="1" tint="0.14996795556505021"/>
      <name val="Calibri"/>
      <family val="2"/>
      <scheme val="minor"/>
    </font>
    <font>
      <i/>
      <sz val="11"/>
      <color rgb="FFFF0000"/>
      <name val="Calibri"/>
      <family val="2"/>
    </font>
    <font>
      <sz val="11"/>
      <color rgb="FFFF0000"/>
      <name val="Calibri"/>
      <family val="2"/>
    </font>
    <font>
      <sz val="10"/>
      <color theme="7" tint="-0.499984740745262"/>
      <name val="Verdana"/>
      <family val="2"/>
    </font>
    <font>
      <sz val="14"/>
      <color theme="7" tint="-0.499984740745262"/>
      <name val="Calibri"/>
      <family val="2"/>
      <scheme val="minor"/>
    </font>
    <font>
      <sz val="18"/>
      <color theme="7" tint="-0.499984740745262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9"/>
      <color theme="6" tint="0.59999389629810485"/>
      <name val="Calibri"/>
      <family val="2"/>
      <scheme val="minor"/>
    </font>
    <font>
      <sz val="14"/>
      <color theme="1"/>
      <name val="Calibri"/>
      <family val="2"/>
    </font>
    <font>
      <sz val="11"/>
      <color theme="9" tint="-0.499984740745262"/>
      <name val="Calibri"/>
      <family val="2"/>
    </font>
    <font>
      <sz val="9"/>
      <color theme="6" tint="-0.499984740745262"/>
      <name val="Calibri"/>
      <family val="2"/>
    </font>
    <font>
      <sz val="12"/>
      <color theme="1"/>
      <name val="Segoe UI Semibold"/>
      <family val="2"/>
    </font>
    <font>
      <sz val="14"/>
      <color theme="1"/>
      <name val="Segoe UI Semibold"/>
      <family val="2"/>
    </font>
    <font>
      <sz val="11"/>
      <color rgb="FF002060"/>
      <name val="Calibri"/>
      <family val="2"/>
    </font>
    <font>
      <sz val="11"/>
      <color rgb="FF002060"/>
      <name val="Segoe UI Semibold"/>
      <family val="2"/>
    </font>
    <font>
      <sz val="20"/>
      <color theme="1"/>
      <name val="Calibri"/>
      <family val="2"/>
    </font>
    <font>
      <b/>
      <sz val="11"/>
      <color theme="1"/>
      <name val="Calibri"/>
      <family val="2"/>
    </font>
    <font>
      <sz val="9"/>
      <color theme="1"/>
      <name val="Segoe UI Semibold"/>
      <family val="2"/>
    </font>
    <font>
      <sz val="11"/>
      <color theme="0" tint="-0.34998626667073579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CC"/>
      </patternFill>
    </fill>
    <fill>
      <patternFill patternType="solid">
        <fgColor rgb="FFF9F9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D9"/>
        <bgColor indexed="64"/>
      </patternFill>
    </fill>
    <fill>
      <patternFill patternType="solid">
        <fgColor rgb="FFF3FFE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3D9"/>
        <bgColor indexed="64"/>
      </patternFill>
    </fill>
    <fill>
      <patternFill patternType="solid">
        <fgColor theme="2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F8EC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6">
    <xf numFmtId="0" fontId="0" fillId="0" borderId="0"/>
    <xf numFmtId="0" fontId="44" fillId="19" borderId="4" applyAlignment="0"/>
    <xf numFmtId="0" fontId="7" fillId="6" borderId="4">
      <protection hidden="1"/>
    </xf>
    <xf numFmtId="0" fontId="6" fillId="15" borderId="4">
      <protection hidden="1"/>
    </xf>
    <xf numFmtId="0" fontId="7" fillId="5" borderId="3" applyNumberFormat="0" applyFont="0" applyAlignment="0" applyProtection="0"/>
    <xf numFmtId="0" fontId="6" fillId="16" borderId="4">
      <protection hidden="1"/>
    </xf>
    <xf numFmtId="0" fontId="6" fillId="17" borderId="4"/>
    <xf numFmtId="0" fontId="11" fillId="7" borderId="4"/>
    <xf numFmtId="0" fontId="11" fillId="13" borderId="4">
      <alignment horizontal="right" vertical="center"/>
    </xf>
    <xf numFmtId="0" fontId="11" fillId="7" borderId="4"/>
    <xf numFmtId="9" fontId="7" fillId="0" borderId="0" applyFont="0" applyFill="0" applyBorder="0" applyAlignment="0" applyProtection="0"/>
    <xf numFmtId="0" fontId="15" fillId="6" borderId="9"/>
    <xf numFmtId="49" fontId="46" fillId="17" borderId="4">
      <alignment horizontal="center" vertical="center"/>
      <protection hidden="1"/>
    </xf>
    <xf numFmtId="0" fontId="6" fillId="18" borderId="4">
      <protection hidden="1"/>
    </xf>
    <xf numFmtId="0" fontId="6" fillId="21" borderId="4">
      <protection hidden="1"/>
    </xf>
    <xf numFmtId="0" fontId="3" fillId="6" borderId="4">
      <protection hidden="1"/>
    </xf>
    <xf numFmtId="49" fontId="46" fillId="22" borderId="4">
      <alignment horizontal="center" vertical="center"/>
      <protection hidden="1"/>
    </xf>
    <xf numFmtId="0" fontId="6" fillId="17" borderId="4">
      <protection hidden="1"/>
    </xf>
    <xf numFmtId="0" fontId="47" fillId="23" borderId="4">
      <alignment horizontal="center" vertical="center"/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45" fillId="19" borderId="4" applyAlignment="0"/>
    <xf numFmtId="0" fontId="2" fillId="6" borderId="4">
      <protection hidden="1"/>
    </xf>
    <xf numFmtId="0" fontId="6" fillId="20" borderId="4">
      <protection hidden="1"/>
    </xf>
  </cellStyleXfs>
  <cellXfs count="363">
    <xf numFmtId="0" fontId="0" fillId="0" borderId="0" xfId="0"/>
    <xf numFmtId="0" fontId="5" fillId="0" borderId="0" xfId="0" applyFont="1"/>
    <xf numFmtId="49" fontId="0" fillId="0" borderId="0" xfId="0" applyNumberFormat="1"/>
    <xf numFmtId="0" fontId="6" fillId="0" borderId="0" xfId="0" applyFont="1" applyAlignment="1">
      <alignment vertical="center"/>
    </xf>
    <xf numFmtId="0" fontId="0" fillId="0" borderId="0" xfId="0"/>
    <xf numFmtId="0" fontId="12" fillId="0" borderId="0" xfId="0" applyFont="1"/>
    <xf numFmtId="0" fontId="9" fillId="0" borderId="0" xfId="0" applyFont="1" applyAlignment="1"/>
    <xf numFmtId="0" fontId="0" fillId="0" borderId="0" xfId="0" applyBorder="1"/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1" fontId="0" fillId="0" borderId="13" xfId="0" applyNumberFormat="1" applyBorder="1" applyAlignment="1">
      <alignment horizontal="center"/>
    </xf>
    <xf numFmtId="49" fontId="0" fillId="0" borderId="2" xfId="0" applyNumberFormat="1" applyBorder="1"/>
    <xf numFmtId="0" fontId="0" fillId="0" borderId="14" xfId="0" applyBorder="1" applyAlignment="1">
      <alignment horizontal="center"/>
    </xf>
    <xf numFmtId="1" fontId="0" fillId="0" borderId="15" xfId="0" applyNumberFormat="1" applyBorder="1" applyAlignment="1">
      <alignment horizontal="center"/>
    </xf>
    <xf numFmtId="49" fontId="0" fillId="0" borderId="16" xfId="0" applyNumberFormat="1" applyBorder="1"/>
    <xf numFmtId="0" fontId="0" fillId="0" borderId="17" xfId="0" applyBorder="1" applyAlignment="1">
      <alignment horizontal="center"/>
    </xf>
    <xf numFmtId="1" fontId="0" fillId="3" borderId="13" xfId="0" applyNumberFormat="1" applyFont="1" applyFill="1" applyBorder="1" applyAlignment="1">
      <alignment horizontal="center"/>
    </xf>
    <xf numFmtId="49" fontId="0" fillId="3" borderId="14" xfId="0" applyNumberFormat="1" applyFont="1" applyFill="1" applyBorder="1" applyAlignment="1">
      <alignment horizontal="center"/>
    </xf>
    <xf numFmtId="1" fontId="0" fillId="4" borderId="13" xfId="0" applyNumberFormat="1" applyFont="1" applyFill="1" applyBorder="1" applyAlignment="1">
      <alignment horizontal="center"/>
    </xf>
    <xf numFmtId="49" fontId="0" fillId="4" borderId="14" xfId="0" applyNumberFormat="1" applyFont="1" applyFill="1" applyBorder="1" applyAlignment="1">
      <alignment horizontal="center"/>
    </xf>
    <xf numFmtId="1" fontId="0" fillId="3" borderId="15" xfId="0" applyNumberFormat="1" applyFont="1" applyFill="1" applyBorder="1" applyAlignment="1">
      <alignment horizontal="center"/>
    </xf>
    <xf numFmtId="49" fontId="0" fillId="3" borderId="17" xfId="0" applyNumberFormat="1" applyFont="1" applyFill="1" applyBorder="1" applyAlignment="1">
      <alignment horizontal="center"/>
    </xf>
    <xf numFmtId="1" fontId="0" fillId="3" borderId="10" xfId="0" applyNumberFormat="1" applyFont="1" applyFill="1" applyBorder="1" applyAlignment="1">
      <alignment horizontal="center"/>
    </xf>
    <xf numFmtId="49" fontId="0" fillId="3" borderId="12" xfId="0" applyNumberFormat="1" applyFont="1" applyFill="1" applyBorder="1" applyAlignment="1">
      <alignment horizontal="center"/>
    </xf>
    <xf numFmtId="0" fontId="0" fillId="0" borderId="13" xfId="0" applyFont="1" applyFill="1" applyBorder="1"/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14" xfId="0" applyFont="1" applyFill="1" applyBorder="1"/>
    <xf numFmtId="0" fontId="0" fillId="0" borderId="14" xfId="0" applyNumberFormat="1" applyFont="1" applyFill="1" applyBorder="1"/>
    <xf numFmtId="0" fontId="0" fillId="0" borderId="15" xfId="0" applyFont="1" applyFill="1" applyBorder="1"/>
    <xf numFmtId="0" fontId="0" fillId="0" borderId="16" xfId="0" applyFont="1" applyFill="1" applyBorder="1" applyAlignment="1"/>
    <xf numFmtId="0" fontId="0" fillId="0" borderId="16" xfId="0" applyFont="1" applyFill="1" applyBorder="1" applyAlignment="1">
      <alignment vertical="center"/>
    </xf>
    <xf numFmtId="0" fontId="0" fillId="0" borderId="17" xfId="0" applyFont="1" applyFill="1" applyBorder="1"/>
    <xf numFmtId="0" fontId="0" fillId="0" borderId="10" xfId="0" applyFont="1" applyFill="1" applyBorder="1"/>
    <xf numFmtId="0" fontId="0" fillId="0" borderId="11" xfId="0" applyFont="1" applyFill="1" applyBorder="1" applyAlignment="1"/>
    <xf numFmtId="0" fontId="0" fillId="0" borderId="11" xfId="0" applyFont="1" applyFill="1" applyBorder="1" applyAlignment="1">
      <alignment vertical="center"/>
    </xf>
    <xf numFmtId="0" fontId="0" fillId="0" borderId="12" xfId="0" applyFont="1" applyFill="1" applyBorder="1"/>
    <xf numFmtId="49" fontId="20" fillId="0" borderId="0" xfId="0" applyNumberFormat="1" applyFont="1" applyAlignment="1">
      <alignment horizontal="center" vertical="center"/>
    </xf>
    <xf numFmtId="0" fontId="24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18" fillId="9" borderId="10" xfId="0" applyFont="1" applyFill="1" applyBorder="1" applyAlignment="1">
      <alignment horizontal="left" vertical="center"/>
    </xf>
    <xf numFmtId="0" fontId="18" fillId="9" borderId="11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0" fillId="9" borderId="18" xfId="0" applyFont="1" applyFill="1" applyBorder="1" applyAlignment="1">
      <alignment vertical="center"/>
    </xf>
    <xf numFmtId="0" fontId="10" fillId="9" borderId="20" xfId="0" applyFont="1" applyFill="1" applyBorder="1" applyAlignment="1">
      <alignment vertical="center"/>
    </xf>
    <xf numFmtId="0" fontId="10" fillId="9" borderId="19" xfId="0" applyFont="1" applyFill="1" applyBorder="1" applyAlignment="1">
      <alignment vertical="center"/>
    </xf>
    <xf numFmtId="0" fontId="19" fillId="9" borderId="18" xfId="0" applyFont="1" applyFill="1" applyBorder="1" applyAlignment="1">
      <alignment horizontal="left" vertical="center"/>
    </xf>
    <xf numFmtId="0" fontId="19" fillId="9" borderId="19" xfId="0" applyFont="1" applyFill="1" applyBorder="1" applyAlignment="1">
      <alignment horizontal="left" vertical="center"/>
    </xf>
    <xf numFmtId="1" fontId="0" fillId="10" borderId="13" xfId="0" applyNumberFormat="1" applyFill="1" applyBorder="1" applyAlignment="1">
      <alignment horizontal="center"/>
    </xf>
    <xf numFmtId="49" fontId="0" fillId="10" borderId="2" xfId="0" applyNumberFormat="1" applyFill="1" applyBorder="1"/>
    <xf numFmtId="0" fontId="0" fillId="10" borderId="14" xfId="0" applyFill="1" applyBorder="1" applyAlignment="1">
      <alignment horizontal="center"/>
    </xf>
    <xf numFmtId="1" fontId="0" fillId="11" borderId="13" xfId="0" applyNumberFormat="1" applyFill="1" applyBorder="1" applyAlignment="1">
      <alignment horizontal="center"/>
    </xf>
    <xf numFmtId="49" fontId="0" fillId="11" borderId="2" xfId="0" applyNumberFormat="1" applyFill="1" applyBorder="1"/>
    <xf numFmtId="0" fontId="0" fillId="11" borderId="14" xfId="0" applyFill="1" applyBorder="1" applyAlignment="1">
      <alignment horizontal="center"/>
    </xf>
    <xf numFmtId="1" fontId="0" fillId="12" borderId="13" xfId="0" applyNumberFormat="1" applyFill="1" applyBorder="1" applyAlignment="1">
      <alignment horizontal="center"/>
    </xf>
    <xf numFmtId="49" fontId="0" fillId="12" borderId="2" xfId="0" applyNumberFormat="1" applyFill="1" applyBorder="1"/>
    <xf numFmtId="0" fontId="0" fillId="12" borderId="14" xfId="0" applyFill="1" applyBorder="1" applyAlignment="1">
      <alignment horizontal="center"/>
    </xf>
    <xf numFmtId="0" fontId="21" fillId="0" borderId="0" xfId="0" applyNumberFormat="1" applyFont="1" applyFill="1" applyBorder="1" applyAlignment="1">
      <alignment vertical="center"/>
    </xf>
    <xf numFmtId="0" fontId="0" fillId="0" borderId="0" xfId="0" applyFill="1"/>
    <xf numFmtId="0" fontId="27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49" fontId="26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 applyProtection="1">
      <alignment horizontal="left" vertical="center"/>
      <protection hidden="1"/>
    </xf>
    <xf numFmtId="49" fontId="6" fillId="0" borderId="0" xfId="0" applyNumberFormat="1" applyFont="1" applyFill="1" applyBorder="1" applyAlignment="1" applyProtection="1">
      <alignment horizontal="right" vertical="center" indent="1"/>
      <protection hidden="1"/>
    </xf>
    <xf numFmtId="0" fontId="28" fillId="0" borderId="0" xfId="0" applyFont="1"/>
    <xf numFmtId="0" fontId="24" fillId="2" borderId="1" xfId="0" applyFont="1" applyFill="1" applyBorder="1" applyAlignment="1">
      <alignment horizontal="center" vertical="center"/>
    </xf>
    <xf numFmtId="0" fontId="36" fillId="0" borderId="0" xfId="0" applyFont="1"/>
    <xf numFmtId="0" fontId="0" fillId="0" borderId="9" xfId="0" applyFill="1" applyBorder="1" applyAlignment="1">
      <alignment horizontal="left" vertical="center" indent="1"/>
    </xf>
    <xf numFmtId="0" fontId="0" fillId="0" borderId="9" xfId="0" applyFill="1" applyBorder="1" applyAlignment="1">
      <alignment vertical="center"/>
    </xf>
    <xf numFmtId="0" fontId="29" fillId="0" borderId="9" xfId="0" applyFont="1" applyFill="1" applyBorder="1" applyAlignment="1">
      <alignment horizontal="left" indent="1"/>
    </xf>
    <xf numFmtId="0" fontId="0" fillId="0" borderId="9" xfId="0" applyFill="1" applyBorder="1"/>
    <xf numFmtId="0" fontId="29" fillId="0" borderId="9" xfId="0" applyFont="1" applyFill="1" applyBorder="1"/>
    <xf numFmtId="0" fontId="29" fillId="0" borderId="0" xfId="0" applyFont="1" applyFill="1" applyBorder="1" applyAlignment="1">
      <alignment horizontal="left" indent="1"/>
    </xf>
    <xf numFmtId="0" fontId="0" fillId="0" borderId="9" xfId="0" applyFont="1" applyFill="1" applyBorder="1"/>
    <xf numFmtId="0" fontId="0" fillId="0" borderId="9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 indent="1"/>
    </xf>
    <xf numFmtId="0" fontId="29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indent="2"/>
    </xf>
    <xf numFmtId="0" fontId="32" fillId="0" borderId="0" xfId="0" applyFont="1" applyFill="1" applyBorder="1" applyAlignment="1">
      <alignment horizontal="left" indent="2"/>
    </xf>
    <xf numFmtId="49" fontId="0" fillId="0" borderId="0" xfId="0" applyNumberFormat="1" applyFont="1" applyFill="1" applyBorder="1" applyAlignment="1">
      <alignment horizontal="center"/>
    </xf>
    <xf numFmtId="0" fontId="3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4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horizontal="left" vertical="center" indent="1"/>
    </xf>
    <xf numFmtId="0" fontId="31" fillId="0" borderId="9" xfId="0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horizontal="center" vertical="center"/>
    </xf>
    <xf numFmtId="0" fontId="30" fillId="0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left" indent="1"/>
    </xf>
    <xf numFmtId="0" fontId="32" fillId="0" borderId="9" xfId="0" applyFont="1" applyFill="1" applyBorder="1" applyAlignment="1">
      <alignment vertical="center"/>
    </xf>
    <xf numFmtId="0" fontId="0" fillId="0" borderId="0" xfId="0" applyAlignment="1"/>
    <xf numFmtId="0" fontId="39" fillId="0" borderId="0" xfId="0" applyFont="1" applyAlignment="1"/>
    <xf numFmtId="22" fontId="0" fillId="0" borderId="0" xfId="0" applyNumberFormat="1"/>
    <xf numFmtId="0" fontId="40" fillId="0" borderId="0" xfId="0" applyFont="1" applyBorder="1" applyAlignment="1">
      <alignment horizontal="right" vertical="center"/>
    </xf>
    <xf numFmtId="0" fontId="40" fillId="0" borderId="0" xfId="0" applyFont="1" applyBorder="1" applyAlignment="1">
      <alignment horizontal="left" vertical="center"/>
    </xf>
    <xf numFmtId="164" fontId="21" fillId="0" borderId="0" xfId="0" applyNumberFormat="1" applyFont="1" applyFill="1" applyBorder="1" applyAlignment="1">
      <alignment vertical="top" wrapText="1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center"/>
    </xf>
    <xf numFmtId="164" fontId="21" fillId="0" borderId="0" xfId="0" applyNumberFormat="1" applyFont="1" applyFill="1" applyBorder="1" applyAlignment="1">
      <alignment horizontal="left" vertical="center" wrapText="1"/>
    </xf>
    <xf numFmtId="0" fontId="33" fillId="0" borderId="0" xfId="0" applyFont="1" applyBorder="1"/>
    <xf numFmtId="0" fontId="33" fillId="0" borderId="0" xfId="0" applyFont="1"/>
    <xf numFmtId="0" fontId="33" fillId="0" borderId="0" xfId="0" applyFont="1" applyAlignment="1"/>
    <xf numFmtId="0" fontId="0" fillId="0" borderId="0" xfId="0" applyFont="1"/>
    <xf numFmtId="0" fontId="42" fillId="0" borderId="0" xfId="0" applyFont="1"/>
    <xf numFmtId="0" fontId="6" fillId="8" borderId="1" xfId="0" applyFont="1" applyFill="1" applyBorder="1" applyAlignment="1" applyProtection="1">
      <alignment vertical="center"/>
      <protection hidden="1"/>
    </xf>
    <xf numFmtId="164" fontId="43" fillId="17" borderId="1" xfId="0" applyNumberFormat="1" applyFont="1" applyFill="1" applyBorder="1" applyAlignment="1" applyProtection="1">
      <alignment vertical="center"/>
      <protection locked="0"/>
    </xf>
    <xf numFmtId="167" fontId="43" fillId="17" borderId="1" xfId="0" applyNumberFormat="1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 applyProtection="1">
      <alignment vertical="center"/>
      <protection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13" fillId="17" borderId="6" xfId="0" applyFont="1" applyFill="1" applyBorder="1" applyAlignment="1" applyProtection="1">
      <alignment horizontal="right" vertical="center" wrapText="1" indent="1"/>
      <protection hidden="1"/>
    </xf>
    <xf numFmtId="0" fontId="33" fillId="0" borderId="9" xfId="0" applyFont="1" applyFill="1" applyBorder="1" applyAlignment="1">
      <alignment vertical="center"/>
    </xf>
    <xf numFmtId="0" fontId="33" fillId="0" borderId="9" xfId="0" applyFont="1" applyFill="1" applyBorder="1"/>
    <xf numFmtId="165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vertical="center" indent="1"/>
    </xf>
    <xf numFmtId="0" fontId="33" fillId="0" borderId="9" xfId="0" applyFont="1" applyFill="1" applyBorder="1" applyAlignment="1">
      <alignment horizontal="right"/>
    </xf>
    <xf numFmtId="49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indent="2"/>
    </xf>
    <xf numFmtId="0" fontId="33" fillId="0" borderId="9" xfId="0" applyFont="1" applyFill="1" applyBorder="1" applyAlignment="1"/>
    <xf numFmtId="0" fontId="48" fillId="0" borderId="9" xfId="0" applyFont="1" applyFill="1" applyBorder="1" applyAlignment="1">
      <alignment horizontal="left" vertical="center"/>
    </xf>
    <xf numFmtId="0" fontId="49" fillId="0" borderId="9" xfId="0" applyFont="1" applyFill="1" applyBorder="1" applyAlignment="1">
      <alignment vertical="center"/>
    </xf>
    <xf numFmtId="0" fontId="49" fillId="0" borderId="9" xfId="0" applyFont="1" applyFill="1" applyBorder="1"/>
    <xf numFmtId="0" fontId="48" fillId="0" borderId="23" xfId="0" applyFont="1" applyFill="1" applyBorder="1" applyAlignment="1">
      <alignment horizontal="left" vertical="center"/>
    </xf>
    <xf numFmtId="0" fontId="49" fillId="0" borderId="23" xfId="0" applyFont="1" applyFill="1" applyBorder="1"/>
    <xf numFmtId="0" fontId="48" fillId="0" borderId="9" xfId="0" applyFont="1" applyFill="1" applyBorder="1" applyAlignment="1">
      <alignment horizontal="left" indent="1"/>
    </xf>
    <xf numFmtId="0" fontId="50" fillId="0" borderId="9" xfId="0" applyFont="1" applyFill="1" applyBorder="1" applyAlignment="1">
      <alignment horizontal="center" vertical="center"/>
    </xf>
    <xf numFmtId="0" fontId="38" fillId="0" borderId="9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/>
    <xf numFmtId="0" fontId="22" fillId="17" borderId="0" xfId="0" applyFont="1" applyFill="1" applyAlignment="1">
      <alignment horizontal="left" vertical="center" indent="1"/>
    </xf>
    <xf numFmtId="0" fontId="24" fillId="2" borderId="4" xfId="9" applyFont="1" applyFill="1" applyAlignment="1">
      <alignment vertical="center"/>
    </xf>
    <xf numFmtId="49" fontId="24" fillId="2" borderId="4" xfId="9" applyNumberFormat="1" applyFont="1" applyFill="1" applyAlignment="1">
      <alignment horizontal="center" vertical="center"/>
    </xf>
    <xf numFmtId="0" fontId="22" fillId="0" borderId="0" xfId="0" applyFont="1" applyAlignment="1">
      <alignment vertical="center"/>
    </xf>
    <xf numFmtId="0" fontId="24" fillId="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3" fillId="2" borderId="2" xfId="0" applyFont="1" applyFill="1" applyBorder="1" applyAlignment="1" applyProtection="1">
      <alignment vertical="center"/>
      <protection hidden="1"/>
    </xf>
    <xf numFmtId="0" fontId="18" fillId="2" borderId="2" xfId="0" applyFont="1" applyFill="1" applyBorder="1" applyAlignment="1" applyProtection="1">
      <alignment horizontal="left" vertical="center"/>
      <protection hidden="1"/>
    </xf>
    <xf numFmtId="0" fontId="11" fillId="14" borderId="2" xfId="0" applyFont="1" applyFill="1" applyBorder="1" applyAlignment="1" applyProtection="1">
      <alignment horizontal="center" vertical="center" wrapText="1"/>
      <protection hidden="1"/>
    </xf>
    <xf numFmtId="0" fontId="2" fillId="2" borderId="1" xfId="0" applyNumberFormat="1" applyFont="1" applyFill="1" applyBorder="1" applyAlignment="1" applyProtection="1">
      <alignment vertical="center" wrapText="1"/>
      <protection hidden="1"/>
    </xf>
    <xf numFmtId="22" fontId="13" fillId="17" borderId="6" xfId="0" applyNumberFormat="1" applyFont="1" applyFill="1" applyBorder="1" applyAlignment="1" applyProtection="1">
      <alignment horizontal="center" vertical="center" wrapText="1"/>
      <protection hidden="1"/>
    </xf>
    <xf numFmtId="0" fontId="24" fillId="2" borderId="1" xfId="0" applyFont="1" applyFill="1" applyBorder="1" applyAlignment="1" applyProtection="1">
      <alignment horizontal="center" vertical="center"/>
      <protection hidden="1"/>
    </xf>
    <xf numFmtId="0" fontId="24" fillId="2" borderId="1" xfId="0" applyFont="1" applyFill="1" applyBorder="1" applyAlignment="1" applyProtection="1">
      <alignment horizontal="center" vertical="center" wrapText="1"/>
      <protection hidden="1"/>
    </xf>
    <xf numFmtId="167" fontId="43" fillId="8" borderId="1" xfId="0" applyNumberFormat="1" applyFont="1" applyFill="1" applyBorder="1" applyAlignment="1" applyProtection="1">
      <alignment horizontal="left" vertical="center"/>
      <protection locked="0"/>
    </xf>
    <xf numFmtId="49" fontId="54" fillId="23" borderId="24" xfId="18" applyNumberFormat="1" applyFont="1" applyBorder="1" applyAlignment="1">
      <alignment horizontal="center" vertical="center"/>
      <protection hidden="1"/>
    </xf>
    <xf numFmtId="49" fontId="47" fillId="23" borderId="25" xfId="18" applyNumberFormat="1" applyBorder="1" applyAlignment="1">
      <alignment horizontal="center" vertical="center"/>
      <protection hidden="1"/>
    </xf>
    <xf numFmtId="0" fontId="35" fillId="0" borderId="0" xfId="0" applyFont="1"/>
    <xf numFmtId="0" fontId="0" fillId="0" borderId="0" xfId="0" applyAlignment="1">
      <alignment horizontal="left"/>
    </xf>
    <xf numFmtId="0" fontId="14" fillId="9" borderId="1" xfId="0" applyFont="1" applyFill="1" applyBorder="1" applyAlignme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0" fillId="17" borderId="7" xfId="0" applyFill="1" applyBorder="1"/>
    <xf numFmtId="1" fontId="0" fillId="17" borderId="8" xfId="0" applyNumberFormat="1" applyFill="1" applyBorder="1" applyAlignment="1" applyProtection="1">
      <alignment horizontal="center"/>
      <protection locked="0"/>
    </xf>
    <xf numFmtId="0" fontId="55" fillId="0" borderId="0" xfId="0" applyFont="1"/>
    <xf numFmtId="0" fontId="0" fillId="0" borderId="29" xfId="0" applyFill="1" applyBorder="1"/>
    <xf numFmtId="0" fontId="18" fillId="9" borderId="2" xfId="0" applyFont="1" applyFill="1" applyBorder="1" applyAlignment="1">
      <alignment vertical="center"/>
    </xf>
    <xf numFmtId="0" fontId="18" fillId="9" borderId="2" xfId="0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left" vertical="center"/>
    </xf>
    <xf numFmtId="0" fontId="0" fillId="0" borderId="28" xfId="0" applyBorder="1" applyAlignment="1">
      <alignment vertical="center"/>
    </xf>
    <xf numFmtId="164" fontId="0" fillId="26" borderId="2" xfId="0" applyNumberFormat="1" applyFont="1" applyFill="1" applyBorder="1" applyAlignment="1">
      <alignment horizontal="left" vertical="center"/>
    </xf>
    <xf numFmtId="164" fontId="0" fillId="24" borderId="2" xfId="0" applyNumberFormat="1" applyFont="1" applyFill="1" applyBorder="1" applyAlignment="1">
      <alignment horizontal="left" vertical="center"/>
    </xf>
    <xf numFmtId="164" fontId="0" fillId="14" borderId="2" xfId="0" applyNumberFormat="1" applyFont="1" applyFill="1" applyBorder="1" applyAlignment="1">
      <alignment horizontal="left" vertical="center"/>
    </xf>
    <xf numFmtId="164" fontId="0" fillId="10" borderId="2" xfId="0" applyNumberFormat="1" applyFont="1" applyFill="1" applyBorder="1" applyAlignment="1">
      <alignment horizontal="left" vertical="center"/>
    </xf>
    <xf numFmtId="164" fontId="0" fillId="8" borderId="2" xfId="0" applyNumberFormat="1" applyFont="1" applyFill="1" applyBorder="1" applyAlignment="1">
      <alignment horizontal="left" vertical="center"/>
    </xf>
    <xf numFmtId="0" fontId="11" fillId="14" borderId="2" xfId="0" applyFont="1" applyFill="1" applyBorder="1" applyAlignment="1" applyProtection="1">
      <alignment horizontal="right" vertical="center" indent="1"/>
      <protection hidden="1"/>
    </xf>
    <xf numFmtId="0" fontId="11" fillId="2" borderId="2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vertical="center" wrapText="1"/>
    </xf>
    <xf numFmtId="0" fontId="0" fillId="0" borderId="30" xfId="0" applyFill="1" applyBorder="1"/>
    <xf numFmtId="0" fontId="0" fillId="0" borderId="26" xfId="0" applyFill="1" applyBorder="1"/>
    <xf numFmtId="0" fontId="1" fillId="27" borderId="31" xfId="0" applyFont="1" applyFill="1" applyBorder="1" applyAlignment="1">
      <alignment horizontal="center" vertical="center"/>
    </xf>
    <xf numFmtId="0" fontId="1" fillId="27" borderId="32" xfId="0" applyFont="1" applyFill="1" applyBorder="1" applyAlignment="1">
      <alignment horizontal="center" vertical="center"/>
    </xf>
    <xf numFmtId="0" fontId="1" fillId="27" borderId="24" xfId="0" applyFont="1" applyFill="1" applyBorder="1" applyAlignment="1">
      <alignment horizontal="center" vertical="center"/>
    </xf>
    <xf numFmtId="0" fontId="1" fillId="27" borderId="33" xfId="0" applyFont="1" applyFill="1" applyBorder="1" applyAlignment="1">
      <alignment horizontal="center" vertical="center"/>
    </xf>
    <xf numFmtId="0" fontId="1" fillId="25" borderId="34" xfId="0" applyFont="1" applyFill="1" applyBorder="1" applyAlignment="1">
      <alignment horizontal="center" vertical="center"/>
    </xf>
    <xf numFmtId="0" fontId="1" fillId="25" borderId="4" xfId="0" applyFont="1" applyFill="1" applyBorder="1" applyAlignment="1">
      <alignment horizontal="center" vertical="center"/>
    </xf>
    <xf numFmtId="0" fontId="1" fillId="25" borderId="35" xfId="0" applyFont="1" applyFill="1" applyBorder="1" applyAlignment="1">
      <alignment horizontal="center" vertical="center"/>
    </xf>
    <xf numFmtId="0" fontId="1" fillId="13" borderId="34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35" xfId="0" applyFont="1" applyFill="1" applyBorder="1" applyAlignment="1">
      <alignment horizontal="center" vertical="center"/>
    </xf>
    <xf numFmtId="0" fontId="1" fillId="11" borderId="34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35" xfId="0" applyFont="1" applyFill="1" applyBorder="1" applyAlignment="1">
      <alignment horizontal="center" vertical="center"/>
    </xf>
    <xf numFmtId="0" fontId="1" fillId="17" borderId="36" xfId="0" applyFont="1" applyFill="1" applyBorder="1" applyAlignment="1">
      <alignment horizontal="center" vertical="center"/>
    </xf>
    <xf numFmtId="0" fontId="1" fillId="17" borderId="37" xfId="0" applyFont="1" applyFill="1" applyBorder="1" applyAlignment="1">
      <alignment horizontal="center" vertical="center"/>
    </xf>
    <xf numFmtId="0" fontId="1" fillId="17" borderId="38" xfId="0" applyFont="1" applyFill="1" applyBorder="1" applyAlignment="1">
      <alignment horizontal="center" vertical="center"/>
    </xf>
    <xf numFmtId="0" fontId="1" fillId="17" borderId="32" xfId="0" applyFont="1" applyFill="1" applyBorder="1" applyAlignment="1">
      <alignment horizontal="center" vertical="center"/>
    </xf>
    <xf numFmtId="0" fontId="1" fillId="17" borderId="33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17" borderId="35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left" vertical="center"/>
    </xf>
    <xf numFmtId="0" fontId="56" fillId="0" borderId="0" xfId="0" applyFont="1"/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1" fillId="17" borderId="41" xfId="0" applyFont="1" applyFill="1" applyBorder="1" applyAlignment="1">
      <alignment horizontal="center" vertical="center"/>
    </xf>
    <xf numFmtId="0" fontId="1" fillId="17" borderId="42" xfId="0" applyFont="1" applyFill="1" applyBorder="1" applyAlignment="1">
      <alignment horizontal="center" vertical="center"/>
    </xf>
    <xf numFmtId="0" fontId="1" fillId="17" borderId="43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0" fillId="0" borderId="17" xfId="0" applyFill="1" applyBorder="1"/>
    <xf numFmtId="0" fontId="0" fillId="0" borderId="28" xfId="0" applyFill="1" applyBorder="1"/>
    <xf numFmtId="0" fontId="0" fillId="0" borderId="15" xfId="0" applyFill="1" applyBorder="1"/>
    <xf numFmtId="164" fontId="0" fillId="17" borderId="2" xfId="0" applyNumberFormat="1" applyFill="1" applyBorder="1" applyAlignment="1">
      <alignment horizontal="left" vertical="top"/>
    </xf>
    <xf numFmtId="0" fontId="57" fillId="0" borderId="26" xfId="0" applyFont="1" applyFill="1" applyBorder="1" applyAlignment="1">
      <alignment horizontal="right" vertical="center"/>
    </xf>
    <xf numFmtId="166" fontId="57" fillId="17" borderId="2" xfId="0" applyNumberFormat="1" applyFont="1" applyFill="1" applyBorder="1" applyAlignment="1" applyProtection="1">
      <alignment horizontal="center" vertical="center"/>
      <protection hidden="1"/>
    </xf>
    <xf numFmtId="166" fontId="57" fillId="17" borderId="2" xfId="0" applyNumberFormat="1" applyFont="1" applyFill="1" applyBorder="1" applyAlignment="1" applyProtection="1">
      <alignment horizontal="center" vertical="center"/>
      <protection locked="0" hidden="1"/>
    </xf>
    <xf numFmtId="0" fontId="11" fillId="7" borderId="4" xfId="9" applyAlignment="1">
      <alignment horizontal="center" vertical="center"/>
    </xf>
    <xf numFmtId="0" fontId="11" fillId="7" borderId="4" xfId="9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33" fillId="17" borderId="45" xfId="0" applyFont="1" applyFill="1" applyBorder="1"/>
    <xf numFmtId="0" fontId="33" fillId="17" borderId="45" xfId="0" applyFont="1" applyFill="1" applyBorder="1" applyAlignment="1" applyProtection="1">
      <alignment horizontal="center"/>
      <protection locked="0"/>
    </xf>
    <xf numFmtId="0" fontId="33" fillId="17" borderId="45" xfId="0" applyNumberFormat="1" applyFont="1" applyFill="1" applyBorder="1"/>
    <xf numFmtId="1" fontId="33" fillId="17" borderId="45" xfId="10" applyNumberFormat="1" applyFont="1" applyFill="1" applyBorder="1" applyAlignment="1" applyProtection="1">
      <alignment horizontal="center"/>
      <protection locked="0"/>
    </xf>
    <xf numFmtId="0" fontId="33" fillId="17" borderId="46" xfId="0" applyFont="1" applyFill="1" applyBorder="1"/>
    <xf numFmtId="0" fontId="33" fillId="17" borderId="46" xfId="0" applyFont="1" applyFill="1" applyBorder="1" applyAlignment="1" applyProtection="1">
      <alignment horizontal="center"/>
      <protection locked="0"/>
    </xf>
    <xf numFmtId="0" fontId="33" fillId="17" borderId="46" xfId="0" applyNumberFormat="1" applyFont="1" applyFill="1" applyBorder="1"/>
    <xf numFmtId="0" fontId="0" fillId="17" borderId="44" xfId="0" applyFill="1" applyBorder="1"/>
    <xf numFmtId="1" fontId="0" fillId="17" borderId="44" xfId="0" applyNumberFormat="1" applyFill="1" applyBorder="1" applyAlignment="1" applyProtection="1">
      <alignment horizontal="center"/>
      <protection locked="0"/>
    </xf>
    <xf numFmtId="1" fontId="0" fillId="17" borderId="44" xfId="0" applyNumberFormat="1" applyFill="1" applyBorder="1" applyAlignment="1" applyProtection="1">
      <protection hidden="1"/>
    </xf>
    <xf numFmtId="0" fontId="33" fillId="17" borderId="45" xfId="0" applyFont="1" applyFill="1" applyBorder="1" applyAlignment="1"/>
    <xf numFmtId="1" fontId="33" fillId="17" borderId="45" xfId="0" applyNumberFormat="1" applyFont="1" applyFill="1" applyBorder="1" applyAlignment="1" applyProtection="1">
      <alignment horizontal="center"/>
      <protection hidden="1"/>
    </xf>
    <xf numFmtId="1" fontId="33" fillId="17" borderId="45" xfId="0" applyNumberFormat="1" applyFont="1" applyFill="1" applyBorder="1" applyAlignment="1" applyProtection="1">
      <protection hidden="1"/>
    </xf>
    <xf numFmtId="0" fontId="0" fillId="17" borderId="45" xfId="0" applyFill="1" applyBorder="1"/>
    <xf numFmtId="168" fontId="0" fillId="17" borderId="45" xfId="0" applyNumberFormat="1" applyFill="1" applyBorder="1" applyAlignment="1">
      <alignment horizontal="center"/>
    </xf>
    <xf numFmtId="0" fontId="0" fillId="17" borderId="45" xfId="0" applyFill="1" applyBorder="1" applyAlignment="1"/>
    <xf numFmtId="1" fontId="33" fillId="17" borderId="46" xfId="10" applyNumberFormat="1" applyFont="1" applyFill="1" applyBorder="1" applyAlignment="1" applyProtection="1">
      <alignment horizontal="center"/>
      <protection locked="0"/>
    </xf>
    <xf numFmtId="1" fontId="10" fillId="17" borderId="2" xfId="0" applyNumberFormat="1" applyFont="1" applyFill="1" applyBorder="1" applyAlignment="1">
      <alignment horizontal="center" vertical="center"/>
    </xf>
    <xf numFmtId="0" fontId="18" fillId="17" borderId="2" xfId="0" applyFont="1" applyFill="1" applyBorder="1" applyAlignment="1">
      <alignment horizontal="left" vertical="center" indent="1"/>
    </xf>
    <xf numFmtId="0" fontId="11" fillId="13" borderId="4" xfId="8">
      <alignment horizontal="right" vertical="center"/>
    </xf>
    <xf numFmtId="0" fontId="11" fillId="14" borderId="0" xfId="0" applyFont="1" applyFill="1" applyBorder="1" applyAlignment="1" applyProtection="1">
      <alignment horizontal="center" vertical="center" wrapText="1"/>
      <protection hidden="1"/>
    </xf>
    <xf numFmtId="0" fontId="60" fillId="17" borderId="16" xfId="0" applyFont="1" applyFill="1" applyBorder="1" applyAlignment="1">
      <alignment vertical="center"/>
    </xf>
    <xf numFmtId="0" fontId="60" fillId="17" borderId="16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center"/>
    </xf>
    <xf numFmtId="0" fontId="60" fillId="17" borderId="22" xfId="0" applyFont="1" applyFill="1" applyBorder="1" applyAlignment="1">
      <alignment horizontal="center" vertical="top"/>
    </xf>
    <xf numFmtId="0" fontId="60" fillId="17" borderId="22" xfId="0" applyFont="1" applyFill="1" applyBorder="1" applyAlignment="1">
      <alignment horizontal="center" vertical="center"/>
    </xf>
    <xf numFmtId="0" fontId="60" fillId="17" borderId="16" xfId="0" applyFont="1" applyFill="1" applyBorder="1" applyAlignment="1">
      <alignment horizontal="center" vertical="center"/>
    </xf>
    <xf numFmtId="0" fontId="60" fillId="17" borderId="11" xfId="0" applyFont="1" applyFill="1" applyBorder="1" applyAlignment="1">
      <alignment vertical="center"/>
    </xf>
    <xf numFmtId="0" fontId="60" fillId="17" borderId="11" xfId="0" applyFont="1" applyFill="1" applyBorder="1" applyAlignment="1">
      <alignment horizontal="center" vertical="center"/>
    </xf>
    <xf numFmtId="49" fontId="60" fillId="17" borderId="16" xfId="0" applyNumberFormat="1" applyFont="1" applyFill="1" applyBorder="1" applyAlignment="1">
      <alignment horizontal="center" vertical="center"/>
    </xf>
    <xf numFmtId="49" fontId="60" fillId="17" borderId="22" xfId="0" applyNumberFormat="1" applyFont="1" applyFill="1" applyBorder="1" applyAlignment="1">
      <alignment horizontal="center" vertical="center"/>
    </xf>
    <xf numFmtId="0" fontId="60" fillId="17" borderId="16" xfId="0" applyFont="1" applyFill="1" applyBorder="1"/>
    <xf numFmtId="0" fontId="60" fillId="17" borderId="22" xfId="0" applyFont="1" applyFill="1" applyBorder="1"/>
    <xf numFmtId="0" fontId="60" fillId="17" borderId="22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top"/>
    </xf>
    <xf numFmtId="0" fontId="60" fillId="17" borderId="11" xfId="0" applyFont="1" applyFill="1" applyBorder="1"/>
    <xf numFmtId="0" fontId="60" fillId="17" borderId="11" xfId="0" applyFont="1" applyFill="1" applyBorder="1" applyAlignment="1">
      <alignment horizontal="center"/>
    </xf>
    <xf numFmtId="0" fontId="60" fillId="17" borderId="11" xfId="0" applyFont="1" applyFill="1" applyBorder="1" applyAlignment="1">
      <alignment vertical="top"/>
    </xf>
    <xf numFmtId="0" fontId="60" fillId="17" borderId="16" xfId="0" applyFont="1" applyFill="1" applyBorder="1" applyAlignment="1">
      <alignment horizontal="left"/>
    </xf>
    <xf numFmtId="49" fontId="8" fillId="9" borderId="2" xfId="0" applyNumberFormat="1" applyFont="1" applyFill="1" applyBorder="1" applyAlignment="1">
      <alignment horizontal="left" vertical="center"/>
    </xf>
    <xf numFmtId="0" fontId="62" fillId="0" borderId="0" xfId="0" applyFont="1"/>
    <xf numFmtId="0" fontId="14" fillId="9" borderId="14" xfId="0" applyFont="1" applyFill="1" applyBorder="1" applyAlignment="1">
      <alignment vertical="center"/>
    </xf>
    <xf numFmtId="0" fontId="0" fillId="17" borderId="2" xfId="0" applyFill="1" applyBorder="1" applyAlignment="1">
      <alignment vertical="center"/>
    </xf>
    <xf numFmtId="1" fontId="0" fillId="17" borderId="2" xfId="0" applyNumberFormat="1" applyFill="1" applyBorder="1" applyAlignment="1" applyProtection="1">
      <alignment horizontal="center" vertical="center"/>
      <protection locked="0"/>
    </xf>
    <xf numFmtId="0" fontId="0" fillId="17" borderId="2" xfId="0" applyNumberFormat="1" applyFill="1" applyBorder="1" applyAlignment="1" applyProtection="1">
      <alignment horizontal="center" vertical="center"/>
      <protection locked="0"/>
    </xf>
    <xf numFmtId="49" fontId="0" fillId="17" borderId="2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17" borderId="11" xfId="0" applyFill="1" applyBorder="1" applyAlignment="1">
      <alignment vertical="center"/>
    </xf>
    <xf numFmtId="0" fontId="58" fillId="0" borderId="0" xfId="0" applyFont="1" applyAlignment="1">
      <alignment horizontal="center" vertical="center"/>
    </xf>
    <xf numFmtId="0" fontId="33" fillId="17" borderId="46" xfId="0" applyFont="1" applyFill="1" applyBorder="1" applyAlignment="1">
      <alignment vertical="center"/>
    </xf>
    <xf numFmtId="1" fontId="33" fillId="17" borderId="46" xfId="1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1" fontId="0" fillId="17" borderId="2" xfId="0" applyNumberFormat="1" applyFill="1" applyBorder="1" applyAlignment="1" applyProtection="1">
      <alignment horizontal="center" vertical="center"/>
    </xf>
    <xf numFmtId="1" fontId="0" fillId="17" borderId="13" xfId="0" applyNumberFormat="1" applyFill="1" applyBorder="1" applyAlignment="1" applyProtection="1">
      <alignment horizontal="center" vertical="center"/>
    </xf>
    <xf numFmtId="0" fontId="0" fillId="17" borderId="47" xfId="0" applyFill="1" applyBorder="1" applyAlignment="1">
      <alignment horizontal="right" vertical="center" indent="1"/>
    </xf>
    <xf numFmtId="0" fontId="0" fillId="17" borderId="47" xfId="0" quotePrefix="1" applyFill="1" applyBorder="1" applyAlignment="1">
      <alignment horizontal="right" vertical="center" indent="1"/>
    </xf>
    <xf numFmtId="0" fontId="0" fillId="17" borderId="14" xfId="0" applyFill="1" applyBorder="1" applyAlignment="1">
      <alignment vertical="center"/>
    </xf>
    <xf numFmtId="0" fontId="14" fillId="9" borderId="47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1" fontId="0" fillId="17" borderId="15" xfId="0" applyNumberFormat="1" applyFill="1" applyBorder="1" applyAlignment="1" applyProtection="1">
      <alignment horizontal="center" vertical="center"/>
    </xf>
    <xf numFmtId="1" fontId="0" fillId="17" borderId="16" xfId="0" applyNumberFormat="1" applyFill="1" applyBorder="1" applyAlignment="1" applyProtection="1">
      <alignment horizontal="center" vertical="center"/>
    </xf>
    <xf numFmtId="1" fontId="0" fillId="17" borderId="53" xfId="0" applyNumberFormat="1" applyFill="1" applyBorder="1" applyAlignment="1" applyProtection="1">
      <alignment horizontal="center" vertical="center"/>
    </xf>
    <xf numFmtId="1" fontId="0" fillId="17" borderId="49" xfId="0" applyNumberForma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left" indent="1"/>
    </xf>
    <xf numFmtId="1" fontId="0" fillId="17" borderId="47" xfId="0" applyNumberFormat="1" applyFill="1" applyBorder="1" applyAlignment="1" applyProtection="1">
      <alignment horizontal="center" vertical="center"/>
    </xf>
    <xf numFmtId="0" fontId="0" fillId="17" borderId="54" xfId="0" applyFill="1" applyBorder="1" applyAlignment="1">
      <alignment horizontal="right" vertical="center" indent="1"/>
    </xf>
    <xf numFmtId="0" fontId="0" fillId="17" borderId="11" xfId="0" applyNumberFormat="1" applyFill="1" applyBorder="1" applyAlignment="1" applyProtection="1">
      <alignment horizontal="center" vertical="center"/>
      <protection locked="0"/>
    </xf>
    <xf numFmtId="49" fontId="0" fillId="17" borderId="11" xfId="0" applyNumberFormat="1" applyFill="1" applyBorder="1" applyAlignment="1" applyProtection="1">
      <alignment horizontal="center" vertical="center"/>
    </xf>
    <xf numFmtId="1" fontId="0" fillId="17" borderId="56" xfId="0" applyNumberFormat="1" applyFill="1" applyBorder="1" applyAlignment="1" applyProtection="1">
      <alignment horizontal="center" vertical="center"/>
    </xf>
    <xf numFmtId="1" fontId="0" fillId="17" borderId="57" xfId="0" applyNumberFormat="1" applyFill="1" applyBorder="1" applyAlignment="1" applyProtection="1">
      <alignment horizontal="center" vertical="center"/>
    </xf>
    <xf numFmtId="1" fontId="0" fillId="17" borderId="58" xfId="0" applyNumberFormat="1" applyFill="1" applyBorder="1" applyAlignment="1" applyProtection="1">
      <alignment horizontal="center" vertical="center"/>
    </xf>
    <xf numFmtId="1" fontId="0" fillId="17" borderId="51" xfId="0" applyNumberFormat="1" applyFill="1" applyBorder="1" applyAlignment="1" applyProtection="1">
      <alignment horizontal="center" vertical="center"/>
    </xf>
    <xf numFmtId="0" fontId="0" fillId="9" borderId="47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63" fillId="17" borderId="13" xfId="0" applyFont="1" applyFill="1" applyBorder="1" applyAlignment="1">
      <alignment horizontal="center" vertical="center"/>
    </xf>
    <xf numFmtId="0" fontId="63" fillId="17" borderId="2" xfId="0" applyFont="1" applyFill="1" applyBorder="1" applyAlignment="1">
      <alignment horizontal="center" vertical="center"/>
    </xf>
    <xf numFmtId="0" fontId="63" fillId="17" borderId="47" xfId="0" applyFont="1" applyFill="1" applyBorder="1" applyAlignment="1">
      <alignment horizontal="center" vertical="center"/>
    </xf>
    <xf numFmtId="0" fontId="0" fillId="28" borderId="47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7" xfId="0" applyFill="1" applyBorder="1" applyAlignment="1">
      <alignment horizontal="center" vertical="center"/>
    </xf>
    <xf numFmtId="1" fontId="0" fillId="17" borderId="54" xfId="0" applyNumberFormat="1" applyFill="1" applyBorder="1" applyAlignment="1" applyProtection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0" fillId="8" borderId="59" xfId="0" applyNumberFormat="1" applyFill="1" applyBorder="1" applyAlignment="1" applyProtection="1">
      <alignment horizontal="center" vertical="center"/>
    </xf>
    <xf numFmtId="0" fontId="0" fillId="8" borderId="48" xfId="0" applyNumberFormat="1" applyFill="1" applyBorder="1" applyAlignment="1" applyProtection="1">
      <alignment horizontal="center" vertical="center"/>
    </xf>
    <xf numFmtId="0" fontId="0" fillId="8" borderId="50" xfId="0" applyNumberFormat="1" applyFill="1" applyBorder="1" applyAlignment="1" applyProtection="1">
      <alignment horizontal="center" vertical="center"/>
    </xf>
    <xf numFmtId="0" fontId="0" fillId="8" borderId="52" xfId="0" applyNumberFormat="1" applyFill="1" applyBorder="1" applyAlignment="1" applyProtection="1">
      <alignment horizontal="center" vertical="center"/>
    </xf>
    <xf numFmtId="0" fontId="0" fillId="8" borderId="55" xfId="0" applyNumberFormat="1" applyFill="1" applyBorder="1" applyAlignment="1" applyProtection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49" fontId="21" fillId="9" borderId="2" xfId="0" applyNumberFormat="1" applyFont="1" applyFill="1" applyBorder="1" applyAlignment="1">
      <alignment horizontal="left" vertical="center"/>
    </xf>
    <xf numFmtId="0" fontId="14" fillId="9" borderId="60" xfId="0" applyFont="1" applyFill="1" applyBorder="1" applyAlignment="1">
      <alignment horizontal="center" vertical="center"/>
    </xf>
    <xf numFmtId="0" fontId="0" fillId="0" borderId="0" xfId="0" applyFill="1" applyAlignment="1">
      <alignment horizontal="left" indent="1"/>
    </xf>
    <xf numFmtId="0" fontId="0" fillId="0" borderId="30" xfId="0" applyFill="1" applyBorder="1" applyAlignment="1">
      <alignment horizontal="left" vertical="center" indent="1"/>
    </xf>
    <xf numFmtId="0" fontId="14" fillId="17" borderId="14" xfId="0" applyFont="1" applyFill="1" applyBorder="1" applyAlignment="1">
      <alignment horizontal="center" vertical="center"/>
    </xf>
    <xf numFmtId="0" fontId="14" fillId="17" borderId="27" xfId="0" applyFont="1" applyFill="1" applyBorder="1" applyAlignment="1">
      <alignment horizontal="center" vertical="center"/>
    </xf>
    <xf numFmtId="0" fontId="14" fillId="17" borderId="13" xfId="0" applyFont="1" applyFill="1" applyBorder="1" applyAlignment="1">
      <alignment horizontal="center" vertical="center"/>
    </xf>
    <xf numFmtId="49" fontId="0" fillId="0" borderId="17" xfId="0" applyNumberFormat="1" applyFill="1" applyBorder="1" applyAlignment="1" applyProtection="1">
      <alignment horizontal="center" vertical="center"/>
    </xf>
    <xf numFmtId="49" fontId="0" fillId="0" borderId="30" xfId="0" applyNumberFormat="1" applyFill="1" applyBorder="1" applyAlignment="1" applyProtection="1">
      <alignment horizontal="center" vertical="center"/>
    </xf>
    <xf numFmtId="0" fontId="24" fillId="29" borderId="2" xfId="0" applyFont="1" applyFill="1" applyBorder="1" applyAlignment="1">
      <alignment horizontal="center" vertical="center"/>
    </xf>
    <xf numFmtId="0" fontId="11" fillId="29" borderId="2" xfId="0" applyFont="1" applyFill="1" applyBorder="1" applyAlignment="1" applyProtection="1">
      <alignment horizontal="center" vertical="center" wrapText="1"/>
      <protection hidden="1"/>
    </xf>
    <xf numFmtId="0" fontId="65" fillId="17" borderId="16" xfId="0" applyFont="1" applyFill="1" applyBorder="1"/>
    <xf numFmtId="0" fontId="65" fillId="17" borderId="16" xfId="0" applyFont="1" applyFill="1" applyBorder="1" applyAlignment="1">
      <alignment horizontal="center"/>
    </xf>
    <xf numFmtId="0" fontId="65" fillId="17" borderId="22" xfId="0" applyFont="1" applyFill="1" applyBorder="1"/>
    <xf numFmtId="0" fontId="65" fillId="17" borderId="22" xfId="0" applyFont="1" applyFill="1" applyBorder="1" applyAlignment="1">
      <alignment horizontal="center"/>
    </xf>
    <xf numFmtId="0" fontId="65" fillId="17" borderId="22" xfId="0" applyFont="1" applyFill="1" applyBorder="1" applyAlignment="1">
      <alignment vertical="top"/>
    </xf>
    <xf numFmtId="0" fontId="65" fillId="17" borderId="44" xfId="0" applyFont="1" applyFill="1" applyBorder="1"/>
    <xf numFmtId="0" fontId="65" fillId="17" borderId="44" xfId="0" applyFont="1" applyFill="1" applyBorder="1" applyAlignment="1" applyProtection="1">
      <alignment horizontal="center"/>
      <protection locked="0"/>
    </xf>
    <xf numFmtId="0" fontId="65" fillId="17" borderId="44" xfId="0" applyNumberFormat="1" applyFont="1" applyFill="1" applyBorder="1"/>
    <xf numFmtId="0" fontId="65" fillId="17" borderId="22" xfId="0" applyFont="1" applyFill="1" applyBorder="1" applyAlignment="1">
      <alignment horizontal="left" indent="1"/>
    </xf>
    <xf numFmtId="0" fontId="65" fillId="17" borderId="22" xfId="0" applyFont="1" applyFill="1" applyBorder="1" applyAlignment="1">
      <alignment horizontal="left" indent="2"/>
    </xf>
    <xf numFmtId="0" fontId="7" fillId="6" borderId="4" xfId="2">
      <protection hidden="1"/>
    </xf>
    <xf numFmtId="49" fontId="46" fillId="17" borderId="4" xfId="12" applyNumberFormat="1" applyAlignment="1">
      <alignment horizontal="center" vertical="center"/>
      <protection hidden="1"/>
    </xf>
    <xf numFmtId="0" fontId="47" fillId="23" borderId="4" xfId="18">
      <alignment horizontal="center" vertical="center"/>
      <protection hidden="1"/>
    </xf>
    <xf numFmtId="0" fontId="6" fillId="17" borderId="4" xfId="17">
      <protection hidden="1"/>
    </xf>
    <xf numFmtId="0" fontId="11" fillId="7" borderId="4" xfId="7"/>
    <xf numFmtId="22" fontId="4" fillId="2" borderId="5" xfId="0" applyNumberFormat="1" applyFont="1" applyFill="1" applyBorder="1" applyAlignment="1" applyProtection="1">
      <alignment horizontal="center" vertical="center"/>
      <protection hidden="1"/>
    </xf>
    <xf numFmtId="0" fontId="4" fillId="2" borderId="6" xfId="0" applyNumberFormat="1" applyFont="1" applyFill="1" applyBorder="1" applyAlignment="1" applyProtection="1">
      <alignment horizontal="center" vertical="center"/>
      <protection hidden="1"/>
    </xf>
    <xf numFmtId="0" fontId="22" fillId="0" borderId="29" xfId="0" applyFont="1" applyBorder="1" applyAlignment="1">
      <alignment horizontal="left" vertical="center"/>
    </xf>
    <xf numFmtId="0" fontId="35" fillId="13" borderId="0" xfId="0" applyFont="1" applyFill="1" applyBorder="1" applyAlignment="1">
      <alignment horizontal="left" vertical="center"/>
    </xf>
    <xf numFmtId="0" fontId="51" fillId="17" borderId="0" xfId="0" applyFont="1" applyFill="1" applyAlignment="1">
      <alignment horizontal="left" vertical="center"/>
    </xf>
    <xf numFmtId="0" fontId="51" fillId="17" borderId="21" xfId="0" applyFont="1" applyFill="1" applyBorder="1" applyAlignment="1">
      <alignment horizontal="left" vertical="center"/>
    </xf>
    <xf numFmtId="0" fontId="35" fillId="13" borderId="0" xfId="0" applyFont="1" applyFill="1" applyAlignment="1">
      <alignment horizontal="left" vertical="center"/>
    </xf>
    <xf numFmtId="0" fontId="35" fillId="13" borderId="21" xfId="0" applyFont="1" applyFill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1" fillId="0" borderId="0" xfId="0" applyFont="1" applyBorder="1" applyAlignment="1">
      <alignment horizontal="left" vertical="center"/>
    </xf>
    <xf numFmtId="0" fontId="0" fillId="17" borderId="16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22" xfId="0" applyFill="1" applyBorder="1" applyAlignment="1">
      <alignment horizontal="center" vertical="center"/>
    </xf>
    <xf numFmtId="0" fontId="22" fillId="8" borderId="16" xfId="0" applyFont="1" applyFill="1" applyBorder="1" applyAlignment="1">
      <alignment horizontal="left" vertical="center" wrapText="1"/>
    </xf>
    <xf numFmtId="0" fontId="22" fillId="8" borderId="22" xfId="0" applyFont="1" applyFill="1" applyBorder="1" applyAlignment="1">
      <alignment horizontal="left" vertical="center" wrapText="1"/>
    </xf>
    <xf numFmtId="0" fontId="22" fillId="8" borderId="11" xfId="0" applyFont="1" applyFill="1" applyBorder="1" applyAlignment="1">
      <alignment horizontal="left" vertical="center" wrapText="1"/>
    </xf>
    <xf numFmtId="166" fontId="57" fillId="17" borderId="14" xfId="0" applyNumberFormat="1" applyFont="1" applyFill="1" applyBorder="1" applyAlignment="1" applyProtection="1">
      <alignment horizontal="center" vertical="center"/>
      <protection hidden="1"/>
    </xf>
    <xf numFmtId="166" fontId="57" fillId="17" borderId="27" xfId="0" applyNumberFormat="1" applyFont="1" applyFill="1" applyBorder="1" applyAlignment="1" applyProtection="1">
      <alignment horizontal="center" vertical="center"/>
      <protection hidden="1"/>
    </xf>
    <xf numFmtId="166" fontId="57" fillId="17" borderId="13" xfId="0" applyNumberFormat="1" applyFont="1" applyFill="1" applyBorder="1" applyAlignment="1" applyProtection="1">
      <alignment horizontal="center" vertical="center"/>
      <protection hidden="1"/>
    </xf>
    <xf numFmtId="166" fontId="57" fillId="17" borderId="14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27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13" xfId="0" applyNumberFormat="1" applyFont="1" applyFill="1" applyBorder="1" applyAlignment="1" applyProtection="1">
      <alignment horizontal="center" vertical="center"/>
      <protection locked="0" hidden="1"/>
    </xf>
    <xf numFmtId="0" fontId="56" fillId="0" borderId="39" xfId="0" applyFont="1" applyFill="1" applyBorder="1" applyAlignment="1">
      <alignment horizontal="center" vertical="center"/>
    </xf>
    <xf numFmtId="0" fontId="56" fillId="0" borderId="4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left" vertical="center" wrapText="1"/>
    </xf>
    <xf numFmtId="0" fontId="59" fillId="0" borderId="29" xfId="0" applyFont="1" applyFill="1" applyBorder="1" applyAlignment="1">
      <alignment horizontal="left" vertical="center" wrapText="1"/>
    </xf>
    <xf numFmtId="0" fontId="18" fillId="17" borderId="14" xfId="0" applyFont="1" applyFill="1" applyBorder="1" applyAlignment="1">
      <alignment horizontal="left" vertical="center" indent="1"/>
    </xf>
    <xf numFmtId="0" fontId="18" fillId="17" borderId="27" xfId="0" applyFont="1" applyFill="1" applyBorder="1" applyAlignment="1">
      <alignment horizontal="left" vertical="center" indent="1"/>
    </xf>
    <xf numFmtId="0" fontId="18" fillId="17" borderId="13" xfId="0" applyFont="1" applyFill="1" applyBorder="1" applyAlignment="1">
      <alignment horizontal="left" vertical="center" indent="1"/>
    </xf>
    <xf numFmtId="0" fontId="64" fillId="9" borderId="27" xfId="0" applyFont="1" applyFill="1" applyBorder="1" applyAlignment="1">
      <alignment horizontal="center" vertical="center"/>
    </xf>
    <xf numFmtId="0" fontId="64" fillId="9" borderId="13" xfId="0" applyFont="1" applyFill="1" applyBorder="1" applyAlignment="1">
      <alignment horizontal="center" vertical="center"/>
    </xf>
  </cellXfs>
  <cellStyles count="26">
    <cellStyle name="HiTag" xfId="1"/>
    <cellStyle name="HiTan" xfId="23"/>
    <cellStyle name="Lev0" xfId="13"/>
    <cellStyle name="Lev1" xfId="19"/>
    <cellStyle name="Lev10" xfId="25"/>
    <cellStyle name="Lev13" xfId="24"/>
    <cellStyle name="Lev2" xfId="3"/>
    <cellStyle name="Lev3" xfId="20"/>
    <cellStyle name="Lev4" xfId="5"/>
    <cellStyle name="Lev5" xfId="21"/>
    <cellStyle name="Lev6" xfId="14"/>
    <cellStyle name="Lev7" xfId="15"/>
    <cellStyle name="Lev8" xfId="6"/>
    <cellStyle name="Lev9" xfId="22"/>
    <cellStyle name="Line" xfId="2"/>
    <cellStyle name="MapI" xfId="8"/>
    <cellStyle name="MapM" xfId="7"/>
    <cellStyle name="MapP" xfId="9"/>
    <cellStyle name="Margin" xfId="12"/>
    <cellStyle name="Margon" xfId="16"/>
    <cellStyle name="Mezh" xfId="17"/>
    <cellStyle name="Mezn" xfId="18"/>
    <cellStyle name="Normal" xfId="0" builtinId="0" customBuiltin="1"/>
    <cellStyle name="Note" xfId="4" builtinId="10" hidden="1"/>
    <cellStyle name="Percent" xfId="10" builtinId="5"/>
    <cellStyle name="VBACode" xfId="11"/>
  </cellStyles>
  <dxfs count="23">
    <dxf>
      <fill>
        <patternFill>
          <bgColor theme="2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auto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colors>
    <mruColors>
      <color rgb="FF404040"/>
      <color rgb="FFFBFBFB"/>
      <color rgb="FFF8F8F8"/>
      <color rgb="FFE6EFFA"/>
      <color rgb="FFE6F0FA"/>
      <color rgb="FFE3EDF9"/>
      <color rgb="FF205080"/>
      <color rgb="FFE8F8EC"/>
      <color rgb="FFF6FAF0"/>
      <color rgb="FFF9F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2681606</xdr:colOff>
      <xdr:row>2</xdr:row>
      <xdr:rowOff>84453</xdr:rowOff>
    </xdr:from>
    <xdr:to>
      <xdr:col>1</xdr:col>
      <xdr:colOff>3113606</xdr:colOff>
      <xdr:row>2</xdr:row>
      <xdr:rowOff>300453</xdr:rowOff>
    </xdr:to>
    <xdr:sp macro="[0]!LoadScore" textlink="">
      <xdr:nvSpPr>
        <xdr:cNvPr id="2" name="btnLoad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2054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4969511</xdr:colOff>
      <xdr:row>2</xdr:row>
      <xdr:rowOff>84453</xdr:rowOff>
    </xdr:from>
    <xdr:to>
      <xdr:col>1</xdr:col>
      <xdr:colOff>5400675</xdr:colOff>
      <xdr:row>2</xdr:row>
      <xdr:rowOff>300453</xdr:rowOff>
    </xdr:to>
    <xdr:sp macro="[0]!ClearMscx" textlink="">
      <xdr:nvSpPr>
        <xdr:cNvPr id="3" name="btnClear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493386" y="703578"/>
          <a:ext cx="43116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Clear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3138807</xdr:colOff>
      <xdr:row>2</xdr:row>
      <xdr:rowOff>84453</xdr:rowOff>
    </xdr:from>
    <xdr:to>
      <xdr:col>1</xdr:col>
      <xdr:colOff>3570807</xdr:colOff>
      <xdr:row>2</xdr:row>
      <xdr:rowOff>300453</xdr:rowOff>
    </xdr:to>
    <xdr:sp macro="[0]!SaveMscx" textlink="">
      <xdr:nvSpPr>
        <xdr:cNvPr id="4" name="btnSave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36626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Save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92712</xdr:colOff>
      <xdr:row>1</xdr:row>
      <xdr:rowOff>274953</xdr:rowOff>
    </xdr:from>
    <xdr:to>
      <xdr:col>0</xdr:col>
      <xdr:colOff>272712</xdr:colOff>
      <xdr:row>2</xdr:row>
      <xdr:rowOff>26328</xdr:rowOff>
    </xdr:to>
    <xdr:sp macro="[0]!ViewAll" textlink="">
      <xdr:nvSpPr>
        <xdr:cNvPr id="5" name="btnShow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2712" y="4654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0" i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@</a:t>
          </a:r>
          <a:endParaRPr lang="en-GB" sz="1000" b="0" i="0">
            <a:solidFill>
              <a:schemeClr val="accent3">
                <a:lumMod val="5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5430521</xdr:colOff>
      <xdr:row>2</xdr:row>
      <xdr:rowOff>84453</xdr:rowOff>
    </xdr:from>
    <xdr:to>
      <xdr:col>1</xdr:col>
      <xdr:colOff>5857875</xdr:colOff>
      <xdr:row>2</xdr:row>
      <xdr:rowOff>300453</xdr:rowOff>
    </xdr:to>
    <xdr:sp macro="[0]!AppMode" textlink="">
      <xdr:nvSpPr>
        <xdr:cNvPr id="14" name="btnApp" title="Stop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5954396" y="665478"/>
          <a:ext cx="42735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Stop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3596006</xdr:colOff>
      <xdr:row>2</xdr:row>
      <xdr:rowOff>84453</xdr:rowOff>
    </xdr:from>
    <xdr:to>
      <xdr:col>1</xdr:col>
      <xdr:colOff>4028006</xdr:colOff>
      <xdr:row>2</xdr:row>
      <xdr:rowOff>300453</xdr:rowOff>
    </xdr:to>
    <xdr:sp macro="[0]!ReloadScore" textlink="">
      <xdr:nvSpPr>
        <xdr:cNvPr id="15" name="btnReload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41198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1610996</xdr:colOff>
      <xdr:row>1</xdr:row>
      <xdr:rowOff>209550</xdr:rowOff>
    </xdr:from>
    <xdr:to>
      <xdr:col>6</xdr:col>
      <xdr:colOff>1754996</xdr:colOff>
      <xdr:row>1</xdr:row>
      <xdr:rowOff>353550</xdr:rowOff>
    </xdr:to>
    <xdr:sp macro="[0]!TagGotoPrev" textlink="">
      <xdr:nvSpPr>
        <xdr:cNvPr id="16" name="btnPrevFind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>
          <a:spLocks noChangeAspect="1"/>
        </xdr:cNvSpPr>
      </xdr:nvSpPr>
      <xdr:spPr>
        <a:xfrm>
          <a:off x="10259696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6</xdr:col>
      <xdr:colOff>1772921</xdr:colOff>
      <xdr:row>1</xdr:row>
      <xdr:rowOff>209550</xdr:rowOff>
    </xdr:from>
    <xdr:to>
      <xdr:col>6</xdr:col>
      <xdr:colOff>1916921</xdr:colOff>
      <xdr:row>1</xdr:row>
      <xdr:rowOff>353550</xdr:rowOff>
    </xdr:to>
    <xdr:sp macro="[0]!TagGotoNext" textlink="">
      <xdr:nvSpPr>
        <xdr:cNvPr id="17" name="btnNextFind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>
          <a:spLocks noChangeAspect="1"/>
        </xdr:cNvSpPr>
      </xdr:nvSpPr>
      <xdr:spPr>
        <a:xfrm>
          <a:off x="10421621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 editAs="oneCell">
    <xdr:from>
      <xdr:col>0</xdr:col>
      <xdr:colOff>95248</xdr:colOff>
      <xdr:row>1</xdr:row>
      <xdr:rowOff>38100</xdr:rowOff>
    </xdr:from>
    <xdr:to>
      <xdr:col>0</xdr:col>
      <xdr:colOff>275248</xdr:colOff>
      <xdr:row>1</xdr:row>
      <xdr:rowOff>218100</xdr:rowOff>
    </xdr:to>
    <xdr:sp macro="[0]!ViewFullScreen" textlink="">
      <xdr:nvSpPr>
        <xdr:cNvPr id="21" name="btnFullScrn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>
          <a:spLocks noChangeAspect="1"/>
        </xdr:cNvSpPr>
      </xdr:nvSpPr>
      <xdr:spPr>
        <a:xfrm>
          <a:off x="95248" y="2286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200">
              <a:solidFill>
                <a:schemeClr val="accent3">
                  <a:lumMod val="50000"/>
                </a:schemeClr>
              </a:solidFill>
              <a:latin typeface="Webdings" panose="05030102010509060703" pitchFamily="18" charset="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oneCell">
    <xdr:from>
      <xdr:col>0</xdr:col>
      <xdr:colOff>266698</xdr:colOff>
      <xdr:row>1</xdr:row>
      <xdr:rowOff>266700</xdr:rowOff>
    </xdr:from>
    <xdr:to>
      <xdr:col>0</xdr:col>
      <xdr:colOff>446698</xdr:colOff>
      <xdr:row>2</xdr:row>
      <xdr:rowOff>18075</xdr:rowOff>
    </xdr:to>
    <xdr:sp macro="[0]!MarginData" textlink="">
      <xdr:nvSpPr>
        <xdr:cNvPr id="22" name="btnMargData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>
          <a:spLocks noChangeAspect="1"/>
        </xdr:cNvSpPr>
      </xdr:nvSpPr>
      <xdr:spPr>
        <a:xfrm>
          <a:off x="266698" y="4572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  <a:sym typeface="Webdings" panose="05030102010509060703" pitchFamily="18" charset="2"/>
            </a:rPr>
            <a:t>¶</a:t>
          </a:r>
          <a:endParaRPr lang="en-GB" sz="900">
            <a:solidFill>
              <a:schemeClr val="accent3">
                <a:lumMod val="50000"/>
              </a:schemeClr>
            </a:solidFill>
            <a:latin typeface="Webdings" panose="05030102010509060703" pitchFamily="18" charset="2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114300</xdr:colOff>
      <xdr:row>2</xdr:row>
      <xdr:rowOff>123825</xdr:rowOff>
    </xdr:from>
    <xdr:to>
      <xdr:col>0</xdr:col>
      <xdr:colOff>258300</xdr:colOff>
      <xdr:row>2</xdr:row>
      <xdr:rowOff>267825</xdr:rowOff>
    </xdr:to>
    <xdr:sp macro="[0]!MezhGotoPrev" textlink="">
      <xdr:nvSpPr>
        <xdr:cNvPr id="18" name="btnPrevFind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>
          <a:spLocks noChangeAspect="1"/>
        </xdr:cNvSpPr>
      </xdr:nvSpPr>
      <xdr:spPr>
        <a:xfrm>
          <a:off x="114300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276225</xdr:colOff>
      <xdr:row>2</xdr:row>
      <xdr:rowOff>123825</xdr:rowOff>
    </xdr:from>
    <xdr:to>
      <xdr:col>0</xdr:col>
      <xdr:colOff>420225</xdr:colOff>
      <xdr:row>2</xdr:row>
      <xdr:rowOff>267825</xdr:rowOff>
    </xdr:to>
    <xdr:sp macro="[0]!MezhGotoNext" textlink="">
      <xdr:nvSpPr>
        <xdr:cNvPr id="19" name="btnNextFind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>
          <a:spLocks noChangeAspect="1"/>
        </xdr:cNvSpPr>
      </xdr:nvSpPr>
      <xdr:spPr>
        <a:xfrm>
          <a:off x="276225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>
    <xdr:from>
      <xdr:col>0</xdr:col>
      <xdr:colOff>273687</xdr:colOff>
      <xdr:row>1</xdr:row>
      <xdr:rowOff>46353</xdr:rowOff>
    </xdr:from>
    <xdr:to>
      <xdr:col>0</xdr:col>
      <xdr:colOff>453687</xdr:colOff>
      <xdr:row>1</xdr:row>
      <xdr:rowOff>226353</xdr:rowOff>
    </xdr:to>
    <xdr:sp macro="[0]!ViewoUTLINE" textlink="">
      <xdr:nvSpPr>
        <xdr:cNvPr id="20" name="btnShow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73687" y="2368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GB" sz="1200" b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•</a:t>
          </a:r>
        </a:p>
      </xdr:txBody>
    </xdr:sp>
    <xdr:clientData/>
  </xdr:twoCellAnchor>
  <xdr:twoCellAnchor>
    <xdr:from>
      <xdr:col>1</xdr:col>
      <xdr:colOff>4053207</xdr:colOff>
      <xdr:row>2</xdr:row>
      <xdr:rowOff>84453</xdr:rowOff>
    </xdr:from>
    <xdr:to>
      <xdr:col>1</xdr:col>
      <xdr:colOff>4485207</xdr:colOff>
      <xdr:row>2</xdr:row>
      <xdr:rowOff>300453</xdr:rowOff>
    </xdr:to>
    <xdr:sp macro="[0]!KeepMscx" textlink="">
      <xdr:nvSpPr>
        <xdr:cNvPr id="23" name="btnSave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45770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Keep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4510407</xdr:colOff>
      <xdr:row>2</xdr:row>
      <xdr:rowOff>84453</xdr:rowOff>
    </xdr:from>
    <xdr:to>
      <xdr:col>1</xdr:col>
      <xdr:colOff>4942407</xdr:colOff>
      <xdr:row>2</xdr:row>
      <xdr:rowOff>300453</xdr:rowOff>
    </xdr:to>
    <xdr:sp macro="[0]!RevertScore" textlink="">
      <xdr:nvSpPr>
        <xdr:cNvPr id="24" name="btnSave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50342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Revert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3</xdr:row>
      <xdr:rowOff>390525</xdr:rowOff>
    </xdr:from>
    <xdr:to>
      <xdr:col>50</xdr:col>
      <xdr:colOff>36158</xdr:colOff>
      <xdr:row>10</xdr:row>
      <xdr:rowOff>152185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1571625"/>
          <a:ext cx="15533333" cy="17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257172</xdr:colOff>
      <xdr:row>2</xdr:row>
      <xdr:rowOff>171450</xdr:rowOff>
    </xdr:from>
    <xdr:to>
      <xdr:col>46</xdr:col>
      <xdr:colOff>161900</xdr:colOff>
      <xdr:row>13</xdr:row>
      <xdr:rowOff>169146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pSpPr/>
      </xdr:nvGrpSpPr>
      <xdr:grpSpPr>
        <a:xfrm>
          <a:off x="257172" y="1162050"/>
          <a:ext cx="14782778" cy="2721846"/>
          <a:chOff x="257172" y="561975"/>
          <a:chExt cx="14782778" cy="272184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GrpSpPr/>
        </xdr:nvGrpSpPr>
        <xdr:grpSpPr>
          <a:xfrm>
            <a:off x="257172" y="561975"/>
            <a:ext cx="11872714" cy="2721846"/>
            <a:chOff x="257172" y="561975"/>
            <a:chExt cx="11872714" cy="2721846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xmlns="" id="{00000000-0008-0000-0100-000037000000}"/>
                </a:ext>
              </a:extLst>
            </xdr:cNvPr>
            <xdr:cNvGrpSpPr/>
          </xdr:nvGrpSpPr>
          <xdr:grpSpPr>
            <a:xfrm>
              <a:off x="2457450" y="561975"/>
              <a:ext cx="180975" cy="590550"/>
              <a:chOff x="1743075" y="390525"/>
              <a:chExt cx="180975" cy="590550"/>
            </a:xfrm>
          </xdr:grpSpPr>
          <xdr:cxnSp macro="">
            <xdr:nvCxnSpPr>
              <xdr:cNvPr id="49" name="Straight Arrow Connector 48">
                <a:extLst>
                  <a:ext uri="{FF2B5EF4-FFF2-40B4-BE49-F238E27FC236}">
                    <a16:creationId xmlns:a16="http://schemas.microsoft.com/office/drawing/2014/main" xmlns="" id="{00000000-0008-0000-0100-000031000000}"/>
                  </a:ext>
                </a:extLst>
              </xdr:cNvPr>
              <xdr:cNvCxnSpPr/>
            </xdr:nvCxnSpPr>
            <xdr:spPr>
              <a:xfrm>
                <a:off x="1838325" y="571500"/>
                <a:ext cx="1" cy="409575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xmlns="" id="{00000000-0008-0000-0100-000036000000}"/>
                  </a:ext>
                </a:extLst>
              </xdr:cNvPr>
              <xdr:cNvSpPr txBox="1"/>
            </xdr:nvSpPr>
            <xdr:spPr>
              <a:xfrm>
                <a:off x="1743075" y="390525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</a:t>
                </a:r>
              </a:p>
            </xdr:txBody>
          </xdr:sp>
        </xdr:grpSp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xmlns="" id="{00000000-0008-0000-0100-000038000000}"/>
                </a:ext>
              </a:extLst>
            </xdr:cNvPr>
            <xdr:cNvGrpSpPr/>
          </xdr:nvGrpSpPr>
          <xdr:grpSpPr>
            <a:xfrm>
              <a:off x="5791200" y="581025"/>
              <a:ext cx="200025" cy="819150"/>
              <a:chOff x="1192696" y="465803"/>
              <a:chExt cx="165238" cy="519675"/>
            </a:xfrm>
          </xdr:grpSpPr>
          <xdr:cxnSp macro="">
            <xdr:nvCxnSpPr>
              <xdr:cNvPr id="57" name="Straight Arrow Connector 56">
                <a:extLst>
                  <a:ext uri="{FF2B5EF4-FFF2-40B4-BE49-F238E27FC236}">
                    <a16:creationId xmlns:a16="http://schemas.microsoft.com/office/drawing/2014/main" xmlns="" id="{00000000-0008-0000-0100-000039000000}"/>
                  </a:ext>
                </a:extLst>
              </xdr:cNvPr>
              <xdr:cNvCxnSpPr>
                <a:stCxn id="58" idx="2"/>
              </xdr:cNvCxnSpPr>
            </xdr:nvCxnSpPr>
            <xdr:spPr>
              <a:xfrm>
                <a:off x="1275315" y="581947"/>
                <a:ext cx="3934" cy="403531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xmlns="" id="{00000000-0008-0000-0100-00003A000000}"/>
                  </a:ext>
                </a:extLst>
              </xdr:cNvPr>
              <xdr:cNvSpPr txBox="1"/>
            </xdr:nvSpPr>
            <xdr:spPr>
              <a:xfrm>
                <a:off x="1192696" y="465803"/>
                <a:ext cx="165238" cy="116144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2</a:t>
                </a:r>
              </a:p>
            </xdr:txBody>
          </xdr:sp>
        </xdr:grpSp>
        <xdr:grpSp>
          <xdr:nvGrpSpPr>
            <xdr:cNvPr id="63" name="Group 62">
              <a:extLst>
                <a:ext uri="{FF2B5EF4-FFF2-40B4-BE49-F238E27FC236}">
                  <a16:creationId xmlns:a16="http://schemas.microsoft.com/office/drawing/2014/main" xmlns="" id="{00000000-0008-0000-0100-00003F000000}"/>
                </a:ext>
              </a:extLst>
            </xdr:cNvPr>
            <xdr:cNvGrpSpPr/>
          </xdr:nvGrpSpPr>
          <xdr:grpSpPr>
            <a:xfrm>
              <a:off x="257172" y="1085850"/>
              <a:ext cx="476255" cy="207246"/>
              <a:chOff x="1402288" y="53123"/>
              <a:chExt cx="309028" cy="180975"/>
            </a:xfrm>
          </xdr:grpSpPr>
          <xdr:cxnSp macro="">
            <xdr:nvCxnSpPr>
              <xdr:cNvPr id="64" name="Straight Arrow Connector 63">
                <a:extLst>
                  <a:ext uri="{FF2B5EF4-FFF2-40B4-BE49-F238E27FC236}">
                    <a16:creationId xmlns:a16="http://schemas.microsoft.com/office/drawing/2014/main" xmlns="" id="{00000000-0008-0000-0100-000040000000}"/>
                  </a:ext>
                </a:extLst>
              </xdr:cNvPr>
              <xdr:cNvCxnSpPr>
                <a:stCxn id="65" idx="3"/>
              </xdr:cNvCxnSpPr>
            </xdr:nvCxnSpPr>
            <xdr:spPr>
              <a:xfrm>
                <a:off x="1546178" y="143611"/>
                <a:ext cx="165138" cy="1006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xmlns="" id="{00000000-0008-0000-0100-000041000000}"/>
                  </a:ext>
                </a:extLst>
              </xdr:cNvPr>
              <xdr:cNvSpPr txBox="1"/>
            </xdr:nvSpPr>
            <xdr:spPr>
              <a:xfrm>
                <a:off x="1402288" y="53123"/>
                <a:ext cx="143890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3</a:t>
                </a:r>
              </a:p>
            </xdr:txBody>
          </xdr: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xmlns="" id="{00000000-0008-0000-0100-000046000000}"/>
                </a:ext>
              </a:extLst>
            </xdr:cNvPr>
            <xdr:cNvGrpSpPr/>
          </xdr:nvGrpSpPr>
          <xdr:grpSpPr>
            <a:xfrm>
              <a:off x="657220" y="2352674"/>
              <a:ext cx="233360" cy="893046"/>
              <a:chOff x="1118939" y="93223"/>
              <a:chExt cx="150301" cy="566487"/>
            </a:xfrm>
          </xdr:grpSpPr>
          <xdr:cxnSp macro="">
            <xdr:nvCxnSpPr>
              <xdr:cNvPr id="71" name="Straight Arrow Connector 70">
                <a:extLst>
                  <a:ext uri="{FF2B5EF4-FFF2-40B4-BE49-F238E27FC236}">
                    <a16:creationId xmlns:a16="http://schemas.microsoft.com/office/drawing/2014/main" xmlns="" id="{00000000-0008-0000-0100-000047000000}"/>
                  </a:ext>
                </a:extLst>
              </xdr:cNvPr>
              <xdr:cNvCxnSpPr/>
            </xdr:nvCxnSpPr>
            <xdr:spPr>
              <a:xfrm flipV="1">
                <a:off x="1194092" y="93223"/>
                <a:ext cx="4603" cy="435024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2" name="TextBox 71">
                <a:extLst>
                  <a:ext uri="{FF2B5EF4-FFF2-40B4-BE49-F238E27FC236}">
                    <a16:creationId xmlns:a16="http://schemas.microsoft.com/office/drawing/2014/main" xmlns="" id="{00000000-0008-0000-0100-000048000000}"/>
                  </a:ext>
                </a:extLst>
              </xdr:cNvPr>
              <xdr:cNvSpPr txBox="1"/>
            </xdr:nvSpPr>
            <xdr:spPr>
              <a:xfrm>
                <a:off x="1118939" y="528248"/>
                <a:ext cx="150301" cy="13146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4</a:t>
                </a:r>
              </a:p>
            </xdr:txBody>
          </xdr:sp>
        </xdr:grpSp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xmlns="" id="{00000000-0008-0000-0100-00004B000000}"/>
                </a:ext>
              </a:extLst>
            </xdr:cNvPr>
            <xdr:cNvGrpSpPr/>
          </xdr:nvGrpSpPr>
          <xdr:grpSpPr>
            <a:xfrm>
              <a:off x="2019301" y="2590800"/>
              <a:ext cx="214111" cy="683496"/>
              <a:chOff x="1247775" y="131726"/>
              <a:chExt cx="180975" cy="570628"/>
            </a:xfrm>
          </xdr:grpSpPr>
          <xdr:cxnSp macro="">
            <xdr:nvCxnSpPr>
              <xdr:cNvPr id="76" name="Straight Arrow Connector 75">
                <a:extLst>
                  <a:ext uri="{FF2B5EF4-FFF2-40B4-BE49-F238E27FC236}">
                    <a16:creationId xmlns:a16="http://schemas.microsoft.com/office/drawing/2014/main" xmlns="" id="{00000000-0008-0000-0100-00004C000000}"/>
                  </a:ext>
                </a:extLst>
              </xdr:cNvPr>
              <xdr:cNvCxnSpPr>
                <a:stCxn id="77" idx="0"/>
              </xdr:cNvCxnSpPr>
            </xdr:nvCxnSpPr>
            <xdr:spPr>
              <a:xfrm flipH="1" flipV="1">
                <a:off x="1336334" y="131726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7" name="TextBox 76">
                <a:extLst>
                  <a:ext uri="{FF2B5EF4-FFF2-40B4-BE49-F238E27FC236}">
                    <a16:creationId xmlns:a16="http://schemas.microsoft.com/office/drawing/2014/main" xmlns="" id="{00000000-0008-0000-0100-00004D000000}"/>
                  </a:ext>
                </a:extLst>
              </xdr:cNvPr>
              <xdr:cNvSpPr txBox="1"/>
            </xdr:nvSpPr>
            <xdr:spPr>
              <a:xfrm>
                <a:off x="1247775" y="521379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5</a:t>
                </a:r>
              </a:p>
            </xdr:txBody>
          </xdr:sp>
        </xdr:grpSp>
        <xdr:grpSp>
          <xdr:nvGrpSpPr>
            <xdr:cNvPr id="84" name="Group 83">
              <a:extLst>
                <a:ext uri="{FF2B5EF4-FFF2-40B4-BE49-F238E27FC236}">
                  <a16:creationId xmlns:a16="http://schemas.microsoft.com/office/drawing/2014/main" xmlns="" id="{00000000-0008-0000-0100-000054000000}"/>
                </a:ext>
              </a:extLst>
            </xdr:cNvPr>
            <xdr:cNvGrpSpPr/>
          </xdr:nvGrpSpPr>
          <xdr:grpSpPr>
            <a:xfrm>
              <a:off x="7172325" y="2600325"/>
              <a:ext cx="214111" cy="683496"/>
              <a:chOff x="917684" y="107870"/>
              <a:chExt cx="180975" cy="570628"/>
            </a:xfrm>
          </xdr:grpSpPr>
          <xdr:cxnSp macro="">
            <xdr:nvCxnSpPr>
              <xdr:cNvPr id="85" name="Straight Arrow Connector 84">
                <a:extLst>
                  <a:ext uri="{FF2B5EF4-FFF2-40B4-BE49-F238E27FC236}">
                    <a16:creationId xmlns:a16="http://schemas.microsoft.com/office/drawing/2014/main" xmlns="" id="{00000000-0008-0000-0100-000055000000}"/>
                  </a:ext>
                </a:extLst>
              </xdr:cNvPr>
              <xdr:cNvCxnSpPr>
                <a:stCxn id="86" idx="0"/>
              </xdr:cNvCxnSpPr>
            </xdr:nvCxnSpPr>
            <xdr:spPr>
              <a:xfrm flipH="1" flipV="1">
                <a:off x="1006243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xmlns="" id="{00000000-0008-0000-0100-000056000000}"/>
                  </a:ext>
                </a:extLst>
              </xdr:cNvPr>
              <xdr:cNvSpPr txBox="1"/>
            </xdr:nvSpPr>
            <xdr:spPr>
              <a:xfrm>
                <a:off x="917684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6</a:t>
                </a:r>
              </a:p>
            </xdr:txBody>
          </xdr:sp>
        </xdr:grpSp>
        <xdr:grpSp>
          <xdr:nvGrpSpPr>
            <xdr:cNvPr id="87" name="Group 86">
              <a:extLst>
                <a:ext uri="{FF2B5EF4-FFF2-40B4-BE49-F238E27FC236}">
                  <a16:creationId xmlns:a16="http://schemas.microsoft.com/office/drawing/2014/main" xmlns="" id="{00000000-0008-0000-0100-000057000000}"/>
                </a:ext>
              </a:extLst>
            </xdr:cNvPr>
            <xdr:cNvGrpSpPr/>
          </xdr:nvGrpSpPr>
          <xdr:grpSpPr>
            <a:xfrm>
              <a:off x="9134475" y="2590800"/>
              <a:ext cx="214111" cy="683496"/>
              <a:chOff x="1344387" y="99918"/>
              <a:chExt cx="180975" cy="570628"/>
            </a:xfrm>
          </xdr:grpSpPr>
          <xdr:cxnSp macro="">
            <xdr:nvCxnSpPr>
              <xdr:cNvPr id="88" name="Straight Arrow Connector 87">
                <a:extLst>
                  <a:ext uri="{FF2B5EF4-FFF2-40B4-BE49-F238E27FC236}">
                    <a16:creationId xmlns:a16="http://schemas.microsoft.com/office/drawing/2014/main" xmlns="" id="{00000000-0008-0000-0100-000058000000}"/>
                  </a:ext>
                </a:extLst>
              </xdr:cNvPr>
              <xdr:cNvCxnSpPr>
                <a:stCxn id="89" idx="0"/>
              </xdr:cNvCxnSpPr>
            </xdr:nvCxnSpPr>
            <xdr:spPr>
              <a:xfrm flipH="1" flipV="1">
                <a:off x="1432946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9" name="TextBox 88">
                <a:extLst>
                  <a:ext uri="{FF2B5EF4-FFF2-40B4-BE49-F238E27FC236}">
                    <a16:creationId xmlns:a16="http://schemas.microsoft.com/office/drawing/2014/main" xmlns="" id="{00000000-0008-0000-0100-000059000000}"/>
                  </a:ext>
                </a:extLst>
              </xdr:cNvPr>
              <xdr:cNvSpPr txBox="1"/>
            </xdr:nvSpPr>
            <xdr:spPr>
              <a:xfrm>
                <a:off x="1344387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7</a:t>
                </a:r>
              </a:p>
            </xdr:txBody>
          </xdr:sp>
        </xdr:grpSp>
        <xdr:grpSp>
          <xdr:nvGrpSpPr>
            <xdr:cNvPr id="90" name="Group 89">
              <a:extLst>
                <a:ext uri="{FF2B5EF4-FFF2-40B4-BE49-F238E27FC236}">
                  <a16:creationId xmlns:a16="http://schemas.microsoft.com/office/drawing/2014/main" xmlns="" id="{00000000-0008-0000-0100-00005A000000}"/>
                </a:ext>
              </a:extLst>
            </xdr:cNvPr>
            <xdr:cNvGrpSpPr/>
          </xdr:nvGrpSpPr>
          <xdr:grpSpPr>
            <a:xfrm>
              <a:off x="10753725" y="2600325"/>
              <a:ext cx="214111" cy="683496"/>
              <a:chOff x="1521509" y="107870"/>
              <a:chExt cx="180975" cy="570628"/>
            </a:xfrm>
          </xdr:grpSpPr>
          <xdr:cxnSp macro="">
            <xdr:nvCxnSpPr>
              <xdr:cNvPr id="91" name="Straight Arrow Connector 90">
                <a:extLst>
                  <a:ext uri="{FF2B5EF4-FFF2-40B4-BE49-F238E27FC236}">
                    <a16:creationId xmlns:a16="http://schemas.microsoft.com/office/drawing/2014/main" xmlns="" id="{00000000-0008-0000-0100-00005B000000}"/>
                  </a:ext>
                </a:extLst>
              </xdr:cNvPr>
              <xdr:cNvCxnSpPr>
                <a:stCxn id="92" idx="0"/>
              </xdr:cNvCxnSpPr>
            </xdr:nvCxnSpPr>
            <xdr:spPr>
              <a:xfrm flipH="1" flipV="1">
                <a:off x="1610066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2" name="TextBox 91">
                <a:extLst>
                  <a:ext uri="{FF2B5EF4-FFF2-40B4-BE49-F238E27FC236}">
                    <a16:creationId xmlns:a16="http://schemas.microsoft.com/office/drawing/2014/main" xmlns="" id="{00000000-0008-0000-0100-00005C000000}"/>
                  </a:ext>
                </a:extLst>
              </xdr:cNvPr>
              <xdr:cNvSpPr txBox="1"/>
            </xdr:nvSpPr>
            <xdr:spPr>
              <a:xfrm>
                <a:off x="1521509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8</a:t>
                </a: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:a16="http://schemas.microsoft.com/office/drawing/2014/main" xmlns="" id="{00000000-0008-0000-0100-00005D000000}"/>
                </a:ext>
              </a:extLst>
            </xdr:cNvPr>
            <xdr:cNvGrpSpPr/>
          </xdr:nvGrpSpPr>
          <xdr:grpSpPr>
            <a:xfrm>
              <a:off x="11915775" y="2590800"/>
              <a:ext cx="214111" cy="683496"/>
              <a:chOff x="1473203" y="99918"/>
              <a:chExt cx="180975" cy="570628"/>
            </a:xfrm>
          </xdr:grpSpPr>
          <xdr:cxnSp macro="">
            <xdr:nvCxnSpPr>
              <xdr:cNvPr id="94" name="Straight Arrow Connector 93">
                <a:extLst>
                  <a:ext uri="{FF2B5EF4-FFF2-40B4-BE49-F238E27FC236}">
                    <a16:creationId xmlns:a16="http://schemas.microsoft.com/office/drawing/2014/main" xmlns="" id="{00000000-0008-0000-0100-00005E000000}"/>
                  </a:ext>
                </a:extLst>
              </xdr:cNvPr>
              <xdr:cNvCxnSpPr>
                <a:stCxn id="95" idx="0"/>
              </xdr:cNvCxnSpPr>
            </xdr:nvCxnSpPr>
            <xdr:spPr>
              <a:xfrm flipH="1" flipV="1">
                <a:off x="1561760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5" name="TextBox 94">
                <a:extLst>
                  <a:ext uri="{FF2B5EF4-FFF2-40B4-BE49-F238E27FC236}">
                    <a16:creationId xmlns:a16="http://schemas.microsoft.com/office/drawing/2014/main" xmlns="" id="{00000000-0008-0000-0100-00005F000000}"/>
                  </a:ext>
                </a:extLst>
              </xdr:cNvPr>
              <xdr:cNvSpPr txBox="1"/>
            </xdr:nvSpPr>
            <xdr:spPr>
              <a:xfrm>
                <a:off x="1473203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9</a:t>
                </a:r>
              </a:p>
            </xdr:txBody>
          </xdr:sp>
        </xdr:grpSp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xmlns="" id="{00000000-0008-0000-0100-000061000000}"/>
                </a:ext>
              </a:extLst>
            </xdr:cNvPr>
            <xdr:cNvGrpSpPr/>
          </xdr:nvGrpSpPr>
          <xdr:grpSpPr>
            <a:xfrm>
              <a:off x="7658103" y="571500"/>
              <a:ext cx="314325" cy="581025"/>
              <a:chOff x="1225825" y="659169"/>
              <a:chExt cx="143496" cy="368606"/>
            </a:xfrm>
          </xdr:grpSpPr>
          <xdr:cxnSp macro="">
            <xdr:nvCxnSpPr>
              <xdr:cNvPr id="98" name="Straight Arrow Connector 97">
                <a:extLst>
                  <a:ext uri="{FF2B5EF4-FFF2-40B4-BE49-F238E27FC236}">
                    <a16:creationId xmlns:a16="http://schemas.microsoft.com/office/drawing/2014/main" xmlns="" id="{00000000-0008-0000-0100-000062000000}"/>
                  </a:ext>
                </a:extLst>
              </xdr:cNvPr>
              <xdr:cNvCxnSpPr>
                <a:stCxn id="99" idx="2"/>
              </xdr:cNvCxnSpPr>
            </xdr:nvCxnSpPr>
            <xdr:spPr>
              <a:xfrm flipH="1">
                <a:off x="1295397" y="793442"/>
                <a:ext cx="2176" cy="23433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9" name="TextBox 98">
                <a:extLst>
                  <a:ext uri="{FF2B5EF4-FFF2-40B4-BE49-F238E27FC236}">
                    <a16:creationId xmlns:a16="http://schemas.microsoft.com/office/drawing/2014/main" xmlns="" id="{00000000-0008-0000-0100-000063000000}"/>
                  </a:ext>
                </a:extLst>
              </xdr:cNvPr>
              <xdr:cNvSpPr txBox="1"/>
            </xdr:nvSpPr>
            <xdr:spPr>
              <a:xfrm>
                <a:off x="1225825" y="659169"/>
                <a:ext cx="143496" cy="13427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10</a:t>
                </a:r>
              </a:p>
            </xdr:txBody>
          </xdr:sp>
        </xdr:grpSp>
      </xdr:grpSp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xmlns="" id="{00000000-0008-0000-0100-00006B000000}"/>
              </a:ext>
            </a:extLst>
          </xdr:cNvPr>
          <xdr:cNvGrpSpPr/>
        </xdr:nvGrpSpPr>
        <xdr:grpSpPr>
          <a:xfrm>
            <a:off x="14706575" y="600075"/>
            <a:ext cx="333375" cy="514351"/>
            <a:chOff x="964915" y="653127"/>
            <a:chExt cx="152193" cy="326308"/>
          </a:xfrm>
        </xdr:grpSpPr>
        <xdr:cxnSp macro="">
          <xdr:nvCxnSpPr>
            <xdr:cNvPr id="108" name="Straight Arrow Connector 107">
              <a:extLst>
                <a:ext uri="{FF2B5EF4-FFF2-40B4-BE49-F238E27FC236}">
                  <a16:creationId xmlns:a16="http://schemas.microsoft.com/office/drawing/2014/main" xmlns="" id="{00000000-0008-0000-0100-00006C000000}"/>
                </a:ext>
              </a:extLst>
            </xdr:cNvPr>
            <xdr:cNvCxnSpPr>
              <a:stCxn id="109" idx="2"/>
            </xdr:cNvCxnSpPr>
          </xdr:nvCxnSpPr>
          <xdr:spPr>
            <a:xfrm flipH="1">
              <a:off x="1038851" y="792110"/>
              <a:ext cx="2161" cy="187325"/>
            </a:xfrm>
            <a:prstGeom prst="straightConnector1">
              <a:avLst/>
            </a:prstGeom>
            <a:ln w="12700">
              <a:solidFill>
                <a:schemeClr val="accent4">
                  <a:lumMod val="50000"/>
                </a:schemeClr>
              </a:solidFill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xmlns="" id="{00000000-0008-0000-0100-00006D000000}"/>
                </a:ext>
              </a:extLst>
            </xdr:cNvPr>
            <xdr:cNvSpPr txBox="1"/>
          </xdr:nvSpPr>
          <xdr:spPr>
            <a:xfrm>
              <a:off x="964915" y="653127"/>
              <a:ext cx="152193" cy="13898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accent4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000">
                  <a:solidFill>
                    <a:schemeClr val="accent4">
                      <a:lumMod val="50000"/>
                    </a:schemeClr>
                  </a:solidFill>
                </a:rPr>
                <a:t>11</a:t>
              </a:r>
            </a:p>
          </xdr:txBody>
        </xdr:sp>
      </xdr:grpSp>
    </xdr:grpSp>
    <xdr:clientData/>
  </xdr:twoCellAnchor>
  <xdr:twoCellAnchor>
    <xdr:from>
      <xdr:col>1</xdr:col>
      <xdr:colOff>164601</xdr:colOff>
      <xdr:row>4</xdr:row>
      <xdr:rowOff>208398</xdr:rowOff>
    </xdr:from>
    <xdr:to>
      <xdr:col>2</xdr:col>
      <xdr:colOff>73523</xdr:colOff>
      <xdr:row>5</xdr:row>
      <xdr:rowOff>48777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CxnSpPr>
          <a:stCxn id="65" idx="3"/>
        </xdr:cNvCxnSpPr>
      </xdr:nvCxnSpPr>
      <xdr:spPr>
        <a:xfrm>
          <a:off x="478926" y="1789548"/>
          <a:ext cx="223247" cy="240429"/>
        </a:xfrm>
        <a:prstGeom prst="straightConnector1">
          <a:avLst/>
        </a:prstGeom>
        <a:ln w="12700">
          <a:solidFill>
            <a:schemeClr val="accent4">
              <a:lumMod val="50000"/>
            </a:schemeClr>
          </a:solidFill>
          <a:tailEnd type="oval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752472</xdr:colOff>
      <xdr:row>14</xdr:row>
      <xdr:rowOff>133349</xdr:rowOff>
    </xdr:from>
    <xdr:to>
      <xdr:col>1</xdr:col>
      <xdr:colOff>1760472</xdr:colOff>
      <xdr:row>16</xdr:row>
      <xdr:rowOff>76349</xdr:rowOff>
    </xdr:to>
    <xdr:sp macro="[0]!DeleteEventS" textlink="">
      <xdr:nvSpPr>
        <xdr:cNvPr id="4" name="Rounded Rectangl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66797" y="3848099"/>
          <a:ext cx="1008000" cy="324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Remove Events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752475</xdr:colOff>
      <xdr:row>12</xdr:row>
      <xdr:rowOff>200025</xdr:rowOff>
    </xdr:from>
    <xdr:to>
      <xdr:col>1</xdr:col>
      <xdr:colOff>1760475</xdr:colOff>
      <xdr:row>14</xdr:row>
      <xdr:rowOff>66675</xdr:rowOff>
    </xdr:to>
    <xdr:sp macro="[0]!GuitarLetRing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066800" y="3457575"/>
          <a:ext cx="1008000" cy="3238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Calculate Ring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1133475</xdr:colOff>
      <xdr:row>13</xdr:row>
      <xdr:rowOff>9525</xdr:rowOff>
    </xdr:from>
    <xdr:to>
      <xdr:col>2</xdr:col>
      <xdr:colOff>522225</xdr:colOff>
      <xdr:row>15</xdr:row>
      <xdr:rowOff>0</xdr:rowOff>
    </xdr:to>
    <xdr:sp macro="[0]!ApplyAccents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447800" y="3200400"/>
          <a:ext cx="1008000" cy="466725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Apply</a:t>
          </a:r>
          <a:r>
            <a:rPr lang="en-GB" sz="11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 Accents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219074</xdr:colOff>
      <xdr:row>3</xdr:row>
      <xdr:rowOff>123825</xdr:rowOff>
    </xdr:from>
    <xdr:to>
      <xdr:col>4</xdr:col>
      <xdr:colOff>438749</xdr:colOff>
      <xdr:row>4</xdr:row>
      <xdr:rowOff>217125</xdr:rowOff>
    </xdr:to>
    <xdr:sp macro="[0]!FretTranspose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2990849" y="914400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Transpose</a:t>
          </a:r>
          <a:endParaRPr lang="en-GB" sz="1050">
            <a:solidFill>
              <a:schemeClr val="accent3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47624</xdr:colOff>
      <xdr:row>21</xdr:row>
      <xdr:rowOff>38100</xdr:rowOff>
    </xdr:from>
    <xdr:to>
      <xdr:col>3</xdr:col>
      <xdr:colOff>429224</xdr:colOff>
      <xdr:row>23</xdr:row>
      <xdr:rowOff>17100</xdr:rowOff>
    </xdr:to>
    <xdr:sp macro="[0]!TakadimiLyrics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571624" y="5686425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Takadimi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GS" displayName="TAGS" ref="B3:E94" totalsRowShown="0" headerRowDxfId="22" headerRowBorderDxfId="21" tableBorderDxfId="20" totalsRowBorderDxfId="19">
  <autoFilter ref="B3:E94"/>
  <sortState ref="B4:E87">
    <sortCondition ref="B3:B87"/>
  </sortState>
  <tableColumns count="4">
    <tableColumn id="1" name="Tag" dataDxfId="18"/>
    <tableColumn id="6" name="Parent/s" dataDxfId="17"/>
    <tableColumn id="5" name="Description" dataDxfId="16"/>
    <tableColumn id="2" name="Tog" dataDxfId="15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PITCH" displayName="PITCH" ref="H3:J131" totalsRowShown="0" headerRowDxfId="14" headerRowBorderDxfId="13" tableBorderDxfId="12" totalsRowBorderDxfId="11">
  <autoFilter ref="H3:J131"/>
  <tableColumns count="3">
    <tableColumn id="1" name="pitch" dataDxfId="10"/>
    <tableColumn id="2" name="value" dataDxfId="9"/>
    <tableColumn id="3" name="tpc" dataDxfId="8"/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id="2" name="TPC" displayName="TPC" ref="M3:N38" totalsRowShown="0" headerRowDxfId="7" dataDxfId="5" headerRowBorderDxfId="6" tableBorderDxfId="4" totalsRowBorderDxfId="3">
  <autoFilter ref="M3:N38"/>
  <tableColumns count="2">
    <tableColumn id="1" name="tpc" dataDxfId="2"/>
    <tableColumn id="2" name="value" dataDxfId="1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G">
      <a:dk1>
        <a:srgbClr val="000000"/>
      </a:dk1>
      <a:lt1>
        <a:srgbClr val="FFFFFF"/>
      </a:lt1>
      <a:dk2>
        <a:srgbClr val="CCABE5"/>
      </a:dk2>
      <a:lt2>
        <a:srgbClr val="FFFF91"/>
      </a:lt2>
      <a:accent1>
        <a:srgbClr val="FFDA91"/>
      </a:accent1>
      <a:accent2>
        <a:srgbClr val="E4ACC8"/>
      </a:accent2>
      <a:accent3>
        <a:srgbClr val="A7C8E9"/>
      </a:accent3>
      <a:accent4>
        <a:srgbClr val="91B6FF"/>
      </a:accent4>
      <a:accent5>
        <a:srgbClr val="ABE5B9"/>
      </a:accent5>
      <a:accent6>
        <a:srgbClr val="FF9191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se">
    <tabColor theme="6" tint="-0.499984740745262"/>
    <pageSetUpPr fitToPage="1"/>
  </sheetPr>
  <dimension ref="A1:M41541"/>
  <sheetViews>
    <sheetView showGridLines="0" showRowColHeaders="0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85546875" style="38" bestFit="1" customWidth="1"/>
    <col min="2" max="2" width="88.5703125" style="2" customWidth="1"/>
    <col min="3" max="3" width="8.7109375" style="9" hidden="1" customWidth="1"/>
    <col min="4" max="4" width="8.7109375" style="8" hidden="1" customWidth="1"/>
    <col min="5" max="5" width="9.140625" style="8" hidden="1" customWidth="1"/>
    <col min="6" max="6" width="6.7109375" style="8" hidden="1" customWidth="1"/>
    <col min="7" max="7" width="29.140625" customWidth="1"/>
    <col min="8" max="8" width="24.7109375" customWidth="1"/>
    <col min="9" max="11" width="8.7109375" style="8" hidden="1" customWidth="1"/>
    <col min="12" max="12" width="16.42578125" customWidth="1"/>
    <col min="13" max="13" width="66" customWidth="1"/>
    <col min="14" max="22" width="9.140625" customWidth="1"/>
  </cols>
  <sheetData>
    <row r="1" spans="1:13" s="40" customFormat="1" hidden="1" x14ac:dyDescent="0.25">
      <c r="A1" s="137">
        <v>6771</v>
      </c>
      <c r="B1" s="136" t="s">
        <v>0</v>
      </c>
      <c r="C1" s="39">
        <f>IFERROR(FIND(" ",LEFT(B1,E1),D1),0)</f>
        <v>0</v>
      </c>
      <c r="D1" s="67">
        <f>IFERROR(FIND("&lt;",B1)+1,0)</f>
        <v>2</v>
      </c>
      <c r="E1" s="67">
        <f>IFERROR(FIND("&gt;",B1)-1,0)</f>
        <v>10</v>
      </c>
      <c r="F1" s="67">
        <f>IFERROR(FIND("&lt;/",B1),0)</f>
        <v>21</v>
      </c>
      <c r="G1" s="39" t="str">
        <f>IF(C1=0,MID(B1,D1,E1-D1+1),MID(B1,D1,C1-D1))</f>
        <v>musescore</v>
      </c>
      <c r="H1" s="39" t="str">
        <f>IF(F1&gt;0,MID(B1,E1+2,F1-E1-2),"")</f>
        <v>MuseScore</v>
      </c>
      <c r="I1" s="39">
        <f>IF(G1&lt;&gt;"",_xlfn.IFNA(MATCH(G1,TAGS[Tag],0),0),0)</f>
        <v>46</v>
      </c>
      <c r="J1" s="67">
        <f>IF(I1&gt;0,INDEX(TAGS[Tog],I1),0)</f>
        <v>0</v>
      </c>
      <c r="K1" s="67"/>
      <c r="L1" s="39" t="str">
        <f>IF($I1&gt;0,INDEX(TAGS[Parent/s],I1)&amp;"","")</f>
        <v>xml</v>
      </c>
      <c r="M1" s="39" t="str">
        <f>IF(I1&gt;0,INDEX(TAGS[Description],I1)&amp;IF(J1=0,"",": "&amp;IF(J1=1,VLOOKUP(0+H1,PITCH[],2,0),VLOOKUP(0+H1,TPC[],2,0))),"")</f>
        <v>File format version</v>
      </c>
    </row>
    <row r="2" spans="1:13" ht="33.75" x14ac:dyDescent="0.25">
      <c r="A2" s="150"/>
      <c r="B2" s="135" t="str">
        <f>IF(E2&gt;0,MID(C2,E2+1,999)&amp;" ( "&amp;F2&amp;" )","No score loaded")</f>
        <v>FG ( 50 )</v>
      </c>
      <c r="C2" s="110" t="s">
        <v>673</v>
      </c>
      <c r="D2" s="110" t="str">
        <f>IF(C2&lt;&gt;"",SUBSTITUTE(C2,"\","?",LEN(C2)-LEN(SUBSTITUTE(C2,"\",""))),"")</f>
        <v>C:\Users\Andrew\OneDrive\Guitar\MuseScore\WIP\Folk?FG</v>
      </c>
      <c r="E2" s="111">
        <f>IF(D2&lt;&gt;"",FIND("?",D2),0)</f>
        <v>51</v>
      </c>
      <c r="F2" s="111">
        <v>50</v>
      </c>
      <c r="G2" s="108" t="s">
        <v>1143</v>
      </c>
      <c r="H2" s="109"/>
      <c r="I2" s="144" t="b">
        <v>0</v>
      </c>
      <c r="J2" s="332">
        <v>44687.925057870372</v>
      </c>
      <c r="K2" s="333"/>
      <c r="L2" s="145" t="s">
        <v>535</v>
      </c>
      <c r="M2" s="116" t="s">
        <v>672</v>
      </c>
    </row>
    <row r="3" spans="1:13" s="3" customFormat="1" ht="30" x14ac:dyDescent="0.25">
      <c r="A3" s="149" t="s">
        <v>1153</v>
      </c>
      <c r="B3" s="148">
        <v>1</v>
      </c>
      <c r="C3" s="146" t="s">
        <v>492</v>
      </c>
      <c r="D3" s="147" t="s">
        <v>493</v>
      </c>
      <c r="E3" s="147" t="s">
        <v>494</v>
      </c>
      <c r="F3" s="147" t="s">
        <v>495</v>
      </c>
      <c r="G3" s="107" t="s">
        <v>15</v>
      </c>
      <c r="H3" s="107" t="s">
        <v>16</v>
      </c>
      <c r="I3" s="112" t="s">
        <v>17</v>
      </c>
      <c r="J3" s="112" t="s">
        <v>18</v>
      </c>
      <c r="K3" s="113" t="s">
        <v>534</v>
      </c>
      <c r="L3" s="107" t="s">
        <v>19</v>
      </c>
      <c r="M3" s="107" t="s">
        <v>20</v>
      </c>
    </row>
    <row r="4" spans="1:13" x14ac:dyDescent="0.25">
      <c r="A4" s="328">
        <v>1</v>
      </c>
      <c r="B4" s="327" t="s">
        <v>674</v>
      </c>
      <c r="C4" s="327">
        <f t="shared" ref="C4:C67" si="0">IFERROR(FIND(" ",LEFT(B4,E4),D4),0)</f>
        <v>6</v>
      </c>
      <c r="D4" s="327">
        <f t="shared" ref="D4:D67" si="1">IFERROR(FIND("&lt;",B4)+1,0)</f>
        <v>2</v>
      </c>
      <c r="E4" s="327">
        <f t="shared" ref="E4:E67" si="2">IFERROR(FIND("&gt;",B4)-1,0)</f>
        <v>37</v>
      </c>
      <c r="F4" s="327">
        <f t="shared" ref="F4:F67" si="3">IFERROR(FIND("&lt;/",B4),0)</f>
        <v>0</v>
      </c>
      <c r="G4" s="327"/>
      <c r="H4" s="327"/>
      <c r="I4" s="327"/>
      <c r="J4" s="327"/>
      <c r="K4" s="327">
        <v>0</v>
      </c>
      <c r="L4" s="327"/>
      <c r="M4" s="327"/>
    </row>
    <row r="5" spans="1:13" x14ac:dyDescent="0.25">
      <c r="A5" s="328">
        <v>2</v>
      </c>
      <c r="B5" s="327" t="s">
        <v>675</v>
      </c>
      <c r="C5" s="327">
        <f t="shared" si="0"/>
        <v>11</v>
      </c>
      <c r="D5" s="327">
        <f t="shared" si="1"/>
        <v>2</v>
      </c>
      <c r="E5" s="327">
        <f t="shared" si="2"/>
        <v>25</v>
      </c>
      <c r="F5" s="327">
        <f t="shared" si="3"/>
        <v>0</v>
      </c>
      <c r="G5" s="327"/>
      <c r="H5" s="327"/>
      <c r="I5" s="327"/>
      <c r="J5" s="327"/>
      <c r="K5" s="327"/>
      <c r="L5" s="327"/>
      <c r="M5" s="327"/>
    </row>
    <row r="6" spans="1:13" x14ac:dyDescent="0.25">
      <c r="A6" s="328">
        <v>3</v>
      </c>
      <c r="B6" s="327" t="s">
        <v>676</v>
      </c>
      <c r="C6" s="327">
        <f t="shared" si="0"/>
        <v>0</v>
      </c>
      <c r="D6" s="327">
        <f t="shared" si="1"/>
        <v>4</v>
      </c>
      <c r="E6" s="327">
        <f t="shared" si="2"/>
        <v>17</v>
      </c>
      <c r="F6" s="327">
        <f t="shared" si="3"/>
        <v>24</v>
      </c>
      <c r="G6" s="327"/>
      <c r="H6" s="327"/>
      <c r="I6" s="327"/>
      <c r="J6" s="327"/>
      <c r="K6" s="327"/>
      <c r="L6" s="327"/>
      <c r="M6" s="327"/>
    </row>
    <row r="7" spans="1:13" x14ac:dyDescent="0.25">
      <c r="A7" s="328">
        <v>4</v>
      </c>
      <c r="B7" s="327" t="s">
        <v>677</v>
      </c>
      <c r="C7" s="327">
        <f t="shared" si="0"/>
        <v>0</v>
      </c>
      <c r="D7" s="327">
        <f t="shared" si="1"/>
        <v>4</v>
      </c>
      <c r="E7" s="327">
        <f t="shared" si="2"/>
        <v>18</v>
      </c>
      <c r="F7" s="327">
        <f t="shared" si="3"/>
        <v>27</v>
      </c>
      <c r="G7" s="327"/>
      <c r="H7" s="327"/>
      <c r="I7" s="327"/>
      <c r="J7" s="327"/>
      <c r="K7" s="327"/>
      <c r="L7" s="327"/>
      <c r="M7" s="327"/>
    </row>
    <row r="8" spans="1:13" x14ac:dyDescent="0.25">
      <c r="A8" s="328">
        <v>5</v>
      </c>
      <c r="B8" s="327" t="s">
        <v>678</v>
      </c>
      <c r="C8" s="327">
        <f t="shared" si="0"/>
        <v>0</v>
      </c>
      <c r="D8" s="327">
        <f t="shared" si="1"/>
        <v>4</v>
      </c>
      <c r="E8" s="327">
        <f t="shared" si="2"/>
        <v>8</v>
      </c>
      <c r="F8" s="327">
        <f t="shared" si="3"/>
        <v>0</v>
      </c>
      <c r="G8" s="327"/>
      <c r="H8" s="327"/>
      <c r="I8" s="327"/>
      <c r="J8" s="327"/>
      <c r="K8" s="327"/>
      <c r="L8" s="327"/>
      <c r="M8" s="327"/>
    </row>
    <row r="9" spans="1:13" x14ac:dyDescent="0.25">
      <c r="A9" s="328">
        <v>6</v>
      </c>
      <c r="B9" s="327" t="s">
        <v>679</v>
      </c>
      <c r="C9" s="327">
        <f t="shared" si="0"/>
        <v>14</v>
      </c>
      <c r="D9" s="327">
        <f t="shared" si="1"/>
        <v>6</v>
      </c>
      <c r="E9" s="327">
        <f t="shared" si="2"/>
        <v>34</v>
      </c>
      <c r="F9" s="327">
        <f t="shared" si="3"/>
        <v>36</v>
      </c>
      <c r="G9" s="327"/>
      <c r="H9" s="327"/>
      <c r="I9" s="327"/>
      <c r="J9" s="327"/>
      <c r="K9" s="327"/>
      <c r="L9" s="327"/>
      <c r="M9" s="327"/>
    </row>
    <row r="10" spans="1:13" x14ac:dyDescent="0.25">
      <c r="A10" s="328">
        <v>7</v>
      </c>
      <c r="B10" s="327" t="s">
        <v>680</v>
      </c>
      <c r="C10" s="327">
        <f t="shared" si="0"/>
        <v>0</v>
      </c>
      <c r="D10" s="327">
        <f t="shared" si="1"/>
        <v>6</v>
      </c>
      <c r="E10" s="327">
        <f t="shared" si="2"/>
        <v>17</v>
      </c>
      <c r="F10" s="327">
        <f t="shared" si="3"/>
        <v>20</v>
      </c>
      <c r="G10" s="327"/>
      <c r="H10" s="327"/>
      <c r="I10" s="327"/>
      <c r="J10" s="327"/>
      <c r="K10" s="327"/>
      <c r="L10" s="327"/>
      <c r="M10" s="327"/>
    </row>
    <row r="11" spans="1:13" x14ac:dyDescent="0.25">
      <c r="A11" s="328">
        <v>8</v>
      </c>
      <c r="B11" s="327" t="s">
        <v>681</v>
      </c>
      <c r="C11" s="327">
        <f t="shared" si="0"/>
        <v>0</v>
      </c>
      <c r="D11" s="327">
        <f t="shared" si="1"/>
        <v>6</v>
      </c>
      <c r="E11" s="327">
        <f t="shared" si="2"/>
        <v>13</v>
      </c>
      <c r="F11" s="327">
        <f t="shared" si="3"/>
        <v>18</v>
      </c>
      <c r="G11" s="327"/>
      <c r="H11" s="327"/>
      <c r="I11" s="327"/>
      <c r="J11" s="327"/>
      <c r="K11" s="327"/>
      <c r="L11" s="327"/>
      <c r="M11" s="327"/>
    </row>
    <row r="12" spans="1:13" x14ac:dyDescent="0.25">
      <c r="A12" s="328">
        <v>9</v>
      </c>
      <c r="B12" s="327" t="s">
        <v>682</v>
      </c>
      <c r="C12" s="327">
        <f t="shared" si="0"/>
        <v>0</v>
      </c>
      <c r="D12" s="327">
        <f t="shared" si="1"/>
        <v>6</v>
      </c>
      <c r="E12" s="327">
        <f t="shared" si="2"/>
        <v>10</v>
      </c>
      <c r="F12" s="327">
        <f t="shared" si="3"/>
        <v>0</v>
      </c>
      <c r="G12" s="327"/>
      <c r="H12" s="327"/>
      <c r="I12" s="327"/>
      <c r="J12" s="327"/>
      <c r="K12" s="327"/>
      <c r="L12" s="327"/>
      <c r="M12" s="327"/>
    </row>
    <row r="13" spans="1:13" x14ac:dyDescent="0.25">
      <c r="A13" s="328">
        <v>10</v>
      </c>
      <c r="B13" s="327" t="s">
        <v>683</v>
      </c>
      <c r="C13" s="327">
        <f t="shared" si="0"/>
        <v>0</v>
      </c>
      <c r="D13" s="327">
        <f t="shared" si="1"/>
        <v>8</v>
      </c>
      <c r="E13" s="327">
        <f t="shared" si="2"/>
        <v>24</v>
      </c>
      <c r="F13" s="327">
        <f t="shared" si="3"/>
        <v>34</v>
      </c>
      <c r="G13" s="327"/>
      <c r="H13" s="327"/>
      <c r="I13" s="327"/>
      <c r="J13" s="327"/>
      <c r="K13" s="327"/>
      <c r="L13" s="327"/>
      <c r="M13" s="327"/>
    </row>
    <row r="14" spans="1:13" x14ac:dyDescent="0.25">
      <c r="A14" s="328">
        <v>11</v>
      </c>
      <c r="B14" s="327" t="s">
        <v>684</v>
      </c>
      <c r="C14" s="327">
        <f t="shared" si="0"/>
        <v>0</v>
      </c>
      <c r="D14" s="327">
        <f t="shared" si="1"/>
        <v>8</v>
      </c>
      <c r="E14" s="327">
        <f t="shared" si="2"/>
        <v>27</v>
      </c>
      <c r="F14" s="327">
        <f t="shared" si="3"/>
        <v>37</v>
      </c>
      <c r="G14" s="327"/>
      <c r="H14" s="327"/>
      <c r="I14" s="327"/>
      <c r="J14" s="327"/>
      <c r="K14" s="327"/>
      <c r="L14" s="327"/>
      <c r="M14" s="327"/>
    </row>
    <row r="15" spans="1:13" x14ac:dyDescent="0.25">
      <c r="A15" s="328">
        <v>12</v>
      </c>
      <c r="B15" s="327" t="s">
        <v>685</v>
      </c>
      <c r="C15" s="327">
        <f t="shared" si="0"/>
        <v>0</v>
      </c>
      <c r="D15" s="327">
        <f t="shared" si="1"/>
        <v>8</v>
      </c>
      <c r="E15" s="327">
        <f t="shared" si="2"/>
        <v>23</v>
      </c>
      <c r="F15" s="327">
        <f t="shared" si="3"/>
        <v>33</v>
      </c>
      <c r="G15" s="327"/>
      <c r="H15" s="327"/>
      <c r="I15" s="327"/>
      <c r="J15" s="327"/>
      <c r="K15" s="327"/>
      <c r="L15" s="327"/>
      <c r="M15" s="327"/>
    </row>
    <row r="16" spans="1:13" x14ac:dyDescent="0.25">
      <c r="A16" s="328">
        <v>13</v>
      </c>
      <c r="B16" s="327" t="s">
        <v>686</v>
      </c>
      <c r="C16" s="327">
        <f t="shared" si="0"/>
        <v>0</v>
      </c>
      <c r="D16" s="327">
        <f t="shared" si="1"/>
        <v>8</v>
      </c>
      <c r="E16" s="327">
        <f t="shared" si="2"/>
        <v>26</v>
      </c>
      <c r="F16" s="327">
        <f t="shared" si="3"/>
        <v>36</v>
      </c>
      <c r="G16" s="327"/>
      <c r="H16" s="327"/>
      <c r="I16" s="327"/>
      <c r="J16" s="327"/>
      <c r="K16" s="327"/>
      <c r="L16" s="327"/>
      <c r="M16" s="327"/>
    </row>
    <row r="17" spans="1:13" x14ac:dyDescent="0.25">
      <c r="A17" s="328">
        <v>14</v>
      </c>
      <c r="B17" s="327" t="s">
        <v>687</v>
      </c>
      <c r="C17" s="327">
        <f t="shared" si="0"/>
        <v>0</v>
      </c>
      <c r="D17" s="327">
        <f t="shared" si="1"/>
        <v>8</v>
      </c>
      <c r="E17" s="327">
        <f t="shared" si="2"/>
        <v>23</v>
      </c>
      <c r="F17" s="327">
        <f t="shared" si="3"/>
        <v>27</v>
      </c>
      <c r="G17" s="327"/>
      <c r="H17" s="327"/>
      <c r="I17" s="327"/>
      <c r="J17" s="327"/>
      <c r="K17" s="327"/>
      <c r="L17" s="327"/>
      <c r="M17" s="327"/>
    </row>
    <row r="18" spans="1:13" x14ac:dyDescent="0.25">
      <c r="A18" s="328">
        <v>15</v>
      </c>
      <c r="B18" s="327" t="s">
        <v>688</v>
      </c>
      <c r="C18" s="327">
        <f t="shared" si="0"/>
        <v>0</v>
      </c>
      <c r="D18" s="327">
        <f t="shared" si="1"/>
        <v>8</v>
      </c>
      <c r="E18" s="327">
        <f t="shared" si="2"/>
        <v>23</v>
      </c>
      <c r="F18" s="327">
        <f t="shared" si="3"/>
        <v>27</v>
      </c>
      <c r="G18" s="327"/>
      <c r="H18" s="327"/>
      <c r="I18" s="327"/>
      <c r="J18" s="327"/>
      <c r="K18" s="327"/>
      <c r="L18" s="327"/>
      <c r="M18" s="327"/>
    </row>
    <row r="19" spans="1:13" x14ac:dyDescent="0.25">
      <c r="A19" s="328">
        <v>16</v>
      </c>
      <c r="B19" s="327" t="s">
        <v>689</v>
      </c>
      <c r="C19" s="327">
        <f t="shared" si="0"/>
        <v>0</v>
      </c>
      <c r="D19" s="327">
        <f t="shared" si="1"/>
        <v>8</v>
      </c>
      <c r="E19" s="327">
        <f t="shared" si="2"/>
        <v>20</v>
      </c>
      <c r="F19" s="327">
        <f t="shared" si="3"/>
        <v>23</v>
      </c>
      <c r="G19" s="327"/>
      <c r="H19" s="327"/>
      <c r="I19" s="327"/>
      <c r="J19" s="327"/>
      <c r="K19" s="327"/>
      <c r="L19" s="327"/>
      <c r="M19" s="327"/>
    </row>
    <row r="20" spans="1:13" x14ac:dyDescent="0.25">
      <c r="A20" s="328">
        <v>17</v>
      </c>
      <c r="B20" s="327" t="s">
        <v>690</v>
      </c>
      <c r="C20" s="327">
        <f t="shared" si="0"/>
        <v>0</v>
      </c>
      <c r="D20" s="327">
        <f t="shared" si="1"/>
        <v>8</v>
      </c>
      <c r="E20" s="327">
        <f t="shared" si="2"/>
        <v>23</v>
      </c>
      <c r="F20" s="327">
        <f t="shared" si="3"/>
        <v>26</v>
      </c>
      <c r="G20" s="327"/>
      <c r="H20" s="327"/>
      <c r="I20" s="327"/>
      <c r="J20" s="327"/>
      <c r="K20" s="327"/>
      <c r="L20" s="327"/>
      <c r="M20" s="327"/>
    </row>
    <row r="21" spans="1:13" x14ac:dyDescent="0.25">
      <c r="A21" s="328">
        <v>18</v>
      </c>
      <c r="B21" s="327" t="s">
        <v>691</v>
      </c>
      <c r="C21" s="327">
        <f t="shared" si="0"/>
        <v>0</v>
      </c>
      <c r="D21" s="327">
        <f t="shared" si="1"/>
        <v>8</v>
      </c>
      <c r="E21" s="327">
        <f t="shared" si="2"/>
        <v>24</v>
      </c>
      <c r="F21" s="327">
        <f t="shared" si="3"/>
        <v>28</v>
      </c>
      <c r="G21" s="327"/>
      <c r="H21" s="327"/>
      <c r="I21" s="327"/>
      <c r="J21" s="327"/>
      <c r="K21" s="327"/>
      <c r="L21" s="327"/>
      <c r="M21" s="327"/>
    </row>
    <row r="22" spans="1:13" x14ac:dyDescent="0.25">
      <c r="A22" s="328">
        <v>19</v>
      </c>
      <c r="B22" s="327" t="s">
        <v>692</v>
      </c>
      <c r="C22" s="327">
        <f t="shared" si="0"/>
        <v>0</v>
      </c>
      <c r="D22" s="327">
        <f t="shared" si="1"/>
        <v>8</v>
      </c>
      <c r="E22" s="327">
        <f t="shared" si="2"/>
        <v>24</v>
      </c>
      <c r="F22" s="327">
        <f t="shared" si="3"/>
        <v>28</v>
      </c>
      <c r="G22" s="327"/>
      <c r="H22" s="327"/>
      <c r="I22" s="327"/>
      <c r="J22" s="327"/>
      <c r="K22" s="327"/>
      <c r="L22" s="327"/>
      <c r="M22" s="327"/>
    </row>
    <row r="23" spans="1:13" x14ac:dyDescent="0.25">
      <c r="A23" s="328">
        <v>20</v>
      </c>
      <c r="B23" s="327" t="s">
        <v>693</v>
      </c>
      <c r="C23" s="327">
        <f t="shared" si="0"/>
        <v>0</v>
      </c>
      <c r="D23" s="327">
        <f t="shared" si="1"/>
        <v>8</v>
      </c>
      <c r="E23" s="327">
        <f t="shared" si="2"/>
        <v>22</v>
      </c>
      <c r="F23" s="327">
        <f t="shared" si="3"/>
        <v>25</v>
      </c>
      <c r="G23" s="327"/>
      <c r="H23" s="327"/>
      <c r="I23" s="327"/>
      <c r="J23" s="327"/>
      <c r="K23" s="327"/>
      <c r="L23" s="327"/>
      <c r="M23" s="327"/>
    </row>
    <row r="24" spans="1:13" x14ac:dyDescent="0.25">
      <c r="A24" s="328">
        <v>21</v>
      </c>
      <c r="B24" s="327" t="s">
        <v>694</v>
      </c>
      <c r="C24" s="327">
        <f t="shared" si="0"/>
        <v>22</v>
      </c>
      <c r="D24" s="327">
        <f t="shared" si="1"/>
        <v>8</v>
      </c>
      <c r="E24" s="327">
        <f t="shared" si="2"/>
        <v>37</v>
      </c>
      <c r="F24" s="327">
        <f t="shared" si="3"/>
        <v>0</v>
      </c>
      <c r="G24" s="327"/>
      <c r="H24" s="327"/>
      <c r="I24" s="327"/>
      <c r="J24" s="327"/>
      <c r="K24" s="327"/>
      <c r="L24" s="327"/>
      <c r="M24" s="327"/>
    </row>
    <row r="25" spans="1:13" x14ac:dyDescent="0.25">
      <c r="A25" s="328">
        <v>22</v>
      </c>
      <c r="B25" s="327" t="s">
        <v>695</v>
      </c>
      <c r="C25" s="327">
        <f t="shared" si="0"/>
        <v>0</v>
      </c>
      <c r="D25" s="327">
        <f t="shared" si="1"/>
        <v>8</v>
      </c>
      <c r="E25" s="327">
        <f t="shared" si="2"/>
        <v>24</v>
      </c>
      <c r="F25" s="327">
        <f t="shared" si="3"/>
        <v>34</v>
      </c>
      <c r="G25" s="327"/>
      <c r="H25" s="327"/>
      <c r="I25" s="327"/>
      <c r="J25" s="327"/>
      <c r="K25" s="327"/>
      <c r="L25" s="327"/>
      <c r="M25" s="327"/>
    </row>
    <row r="26" spans="1:13" x14ac:dyDescent="0.25">
      <c r="A26" s="328">
        <v>23</v>
      </c>
      <c r="B26" s="327" t="s">
        <v>696</v>
      </c>
      <c r="C26" s="327">
        <f t="shared" si="0"/>
        <v>22</v>
      </c>
      <c r="D26" s="327">
        <f t="shared" si="1"/>
        <v>8</v>
      </c>
      <c r="E26" s="327">
        <f t="shared" si="2"/>
        <v>51</v>
      </c>
      <c r="F26" s="327">
        <f t="shared" si="3"/>
        <v>0</v>
      </c>
      <c r="G26" s="327"/>
      <c r="H26" s="327"/>
      <c r="I26" s="327"/>
      <c r="J26" s="327"/>
      <c r="K26" s="327"/>
      <c r="L26" s="327"/>
      <c r="M26" s="327"/>
    </row>
    <row r="27" spans="1:13" x14ac:dyDescent="0.25">
      <c r="A27" s="328">
        <v>24</v>
      </c>
      <c r="B27" s="327" t="s">
        <v>697</v>
      </c>
      <c r="C27" s="327">
        <f t="shared" si="0"/>
        <v>0</v>
      </c>
      <c r="D27" s="327">
        <f t="shared" si="1"/>
        <v>8</v>
      </c>
      <c r="E27" s="327">
        <f t="shared" si="2"/>
        <v>25</v>
      </c>
      <c r="F27" s="327">
        <f t="shared" si="3"/>
        <v>35</v>
      </c>
      <c r="G27" s="327"/>
      <c r="H27" s="327"/>
      <c r="I27" s="327"/>
      <c r="J27" s="327"/>
      <c r="K27" s="327"/>
      <c r="L27" s="327"/>
      <c r="M27" s="327"/>
    </row>
    <row r="28" spans="1:13" x14ac:dyDescent="0.25">
      <c r="A28" s="328">
        <v>25</v>
      </c>
      <c r="B28" s="327" t="s">
        <v>698</v>
      </c>
      <c r="C28" s="327">
        <f t="shared" si="0"/>
        <v>0</v>
      </c>
      <c r="D28" s="327">
        <f t="shared" si="1"/>
        <v>8</v>
      </c>
      <c r="E28" s="327">
        <f t="shared" si="2"/>
        <v>25</v>
      </c>
      <c r="F28" s="327">
        <f t="shared" si="3"/>
        <v>28</v>
      </c>
      <c r="G28" s="327"/>
      <c r="H28" s="327"/>
      <c r="I28" s="327"/>
      <c r="J28" s="327"/>
      <c r="K28" s="327"/>
      <c r="L28" s="327"/>
      <c r="M28" s="327"/>
    </row>
    <row r="29" spans="1:13" x14ac:dyDescent="0.25">
      <c r="A29" s="328">
        <v>26</v>
      </c>
      <c r="B29" s="327" t="s">
        <v>699</v>
      </c>
      <c r="C29" s="327">
        <f t="shared" si="0"/>
        <v>0</v>
      </c>
      <c r="D29" s="327">
        <f t="shared" si="1"/>
        <v>8</v>
      </c>
      <c r="E29" s="327">
        <f t="shared" si="2"/>
        <v>16</v>
      </c>
      <c r="F29" s="327">
        <f t="shared" si="3"/>
        <v>21</v>
      </c>
      <c r="G29" s="327"/>
      <c r="H29" s="327"/>
      <c r="I29" s="327"/>
      <c r="J29" s="327"/>
      <c r="K29" s="327"/>
      <c r="L29" s="327"/>
      <c r="M29" s="327"/>
    </row>
    <row r="30" spans="1:13" x14ac:dyDescent="0.25">
      <c r="A30" s="328">
        <v>27</v>
      </c>
      <c r="B30" s="327" t="s">
        <v>700</v>
      </c>
      <c r="C30" s="327">
        <f t="shared" si="0"/>
        <v>0</v>
      </c>
      <c r="D30" s="327">
        <f t="shared" si="1"/>
        <v>8</v>
      </c>
      <c r="E30" s="327">
        <f t="shared" si="2"/>
        <v>16</v>
      </c>
      <c r="F30" s="327">
        <f t="shared" si="3"/>
        <v>21</v>
      </c>
      <c r="G30" s="327"/>
      <c r="H30" s="327"/>
      <c r="I30" s="327"/>
      <c r="J30" s="327"/>
      <c r="K30" s="327"/>
      <c r="L30" s="327"/>
      <c r="M30" s="327"/>
    </row>
    <row r="31" spans="1:13" x14ac:dyDescent="0.25">
      <c r="A31" s="328">
        <v>28</v>
      </c>
      <c r="B31" s="327" t="s">
        <v>701</v>
      </c>
      <c r="C31" s="327">
        <f t="shared" si="0"/>
        <v>0</v>
      </c>
      <c r="D31" s="327">
        <f t="shared" si="1"/>
        <v>8</v>
      </c>
      <c r="E31" s="327">
        <f t="shared" si="2"/>
        <v>18</v>
      </c>
      <c r="F31" s="327">
        <f t="shared" si="3"/>
        <v>21</v>
      </c>
      <c r="G31" s="327"/>
      <c r="H31" s="327"/>
      <c r="I31" s="327"/>
      <c r="J31" s="327"/>
      <c r="K31" s="327"/>
      <c r="L31" s="327"/>
      <c r="M31" s="327"/>
    </row>
    <row r="32" spans="1:13" x14ac:dyDescent="0.25">
      <c r="A32" s="328">
        <v>29</v>
      </c>
      <c r="B32" s="327" t="s">
        <v>702</v>
      </c>
      <c r="C32" s="327">
        <f t="shared" si="0"/>
        <v>0</v>
      </c>
      <c r="D32" s="327">
        <f t="shared" si="1"/>
        <v>8</v>
      </c>
      <c r="E32" s="327">
        <f t="shared" si="2"/>
        <v>27</v>
      </c>
      <c r="F32" s="327">
        <f t="shared" si="3"/>
        <v>37</v>
      </c>
      <c r="G32" s="327"/>
      <c r="H32" s="327"/>
      <c r="I32" s="327"/>
      <c r="J32" s="327"/>
      <c r="K32" s="327"/>
      <c r="L32" s="327"/>
      <c r="M32" s="327"/>
    </row>
    <row r="33" spans="1:13" x14ac:dyDescent="0.25">
      <c r="A33" s="328">
        <v>30</v>
      </c>
      <c r="B33" s="327" t="s">
        <v>703</v>
      </c>
      <c r="C33" s="327">
        <f t="shared" si="0"/>
        <v>0</v>
      </c>
      <c r="D33" s="327">
        <f t="shared" si="1"/>
        <v>8</v>
      </c>
      <c r="E33" s="327">
        <f t="shared" si="2"/>
        <v>27</v>
      </c>
      <c r="F33" s="327">
        <f t="shared" si="3"/>
        <v>31</v>
      </c>
      <c r="G33" s="327"/>
      <c r="H33" s="327"/>
      <c r="I33" s="327"/>
      <c r="J33" s="327"/>
      <c r="K33" s="327"/>
      <c r="L33" s="327"/>
      <c r="M33" s="327"/>
    </row>
    <row r="34" spans="1:13" x14ac:dyDescent="0.25">
      <c r="A34" s="328">
        <v>31</v>
      </c>
      <c r="B34" s="327" t="s">
        <v>704</v>
      </c>
      <c r="C34" s="327">
        <f t="shared" si="0"/>
        <v>0</v>
      </c>
      <c r="D34" s="327">
        <f t="shared" si="1"/>
        <v>8</v>
      </c>
      <c r="E34" s="327">
        <f t="shared" si="2"/>
        <v>28</v>
      </c>
      <c r="F34" s="327">
        <f t="shared" si="3"/>
        <v>31</v>
      </c>
      <c r="G34" s="327"/>
      <c r="H34" s="327"/>
      <c r="I34" s="327"/>
      <c r="J34" s="327"/>
      <c r="K34" s="327"/>
      <c r="L34" s="327"/>
      <c r="M34" s="327"/>
    </row>
    <row r="35" spans="1:13" x14ac:dyDescent="0.25">
      <c r="A35" s="328">
        <v>32</v>
      </c>
      <c r="B35" s="327" t="s">
        <v>705</v>
      </c>
      <c r="C35" s="327">
        <f t="shared" si="0"/>
        <v>25</v>
      </c>
      <c r="D35" s="327">
        <f t="shared" si="1"/>
        <v>8</v>
      </c>
      <c r="E35" s="327">
        <f t="shared" si="2"/>
        <v>54</v>
      </c>
      <c r="F35" s="327">
        <f t="shared" si="3"/>
        <v>0</v>
      </c>
      <c r="G35" s="327"/>
      <c r="H35" s="327"/>
      <c r="I35" s="327"/>
      <c r="J35" s="327"/>
      <c r="K35" s="327"/>
      <c r="L35" s="327"/>
      <c r="M35" s="327"/>
    </row>
    <row r="36" spans="1:13" x14ac:dyDescent="0.25">
      <c r="A36" s="328">
        <v>33</v>
      </c>
      <c r="B36" s="327" t="s">
        <v>706</v>
      </c>
      <c r="C36" s="327">
        <f t="shared" si="0"/>
        <v>0</v>
      </c>
      <c r="D36" s="327">
        <f t="shared" si="1"/>
        <v>8</v>
      </c>
      <c r="E36" s="327">
        <f t="shared" si="2"/>
        <v>27</v>
      </c>
      <c r="F36" s="327">
        <f t="shared" si="3"/>
        <v>30</v>
      </c>
      <c r="G36" s="327"/>
      <c r="H36" s="327"/>
      <c r="I36" s="327"/>
      <c r="J36" s="327"/>
      <c r="K36" s="327"/>
      <c r="L36" s="327"/>
      <c r="M36" s="327"/>
    </row>
    <row r="37" spans="1:13" x14ac:dyDescent="0.25">
      <c r="A37" s="328">
        <v>34</v>
      </c>
      <c r="B37" s="327" t="s">
        <v>707</v>
      </c>
      <c r="C37" s="327">
        <f t="shared" si="0"/>
        <v>0</v>
      </c>
      <c r="D37" s="327">
        <f t="shared" si="1"/>
        <v>8</v>
      </c>
      <c r="E37" s="327">
        <f t="shared" si="2"/>
        <v>19</v>
      </c>
      <c r="F37" s="327">
        <f t="shared" si="3"/>
        <v>25</v>
      </c>
      <c r="G37" s="327"/>
      <c r="H37" s="327"/>
      <c r="I37" s="327"/>
      <c r="J37" s="327"/>
      <c r="K37" s="327"/>
      <c r="L37" s="327"/>
      <c r="M37" s="327"/>
    </row>
    <row r="38" spans="1:13" x14ac:dyDescent="0.25">
      <c r="A38" s="328">
        <v>35</v>
      </c>
      <c r="B38" s="327" t="s">
        <v>708</v>
      </c>
      <c r="C38" s="327">
        <f t="shared" si="0"/>
        <v>0</v>
      </c>
      <c r="D38" s="327">
        <f t="shared" si="1"/>
        <v>8</v>
      </c>
      <c r="E38" s="327">
        <f t="shared" si="2"/>
        <v>14</v>
      </c>
      <c r="F38" s="327">
        <f t="shared" si="3"/>
        <v>17</v>
      </c>
      <c r="G38" s="327"/>
      <c r="H38" s="327"/>
      <c r="I38" s="327"/>
      <c r="J38" s="327"/>
      <c r="K38" s="327"/>
      <c r="L38" s="327"/>
      <c r="M38" s="327"/>
    </row>
    <row r="39" spans="1:13" x14ac:dyDescent="0.25">
      <c r="A39" s="328">
        <v>36</v>
      </c>
      <c r="B39" s="327" t="s">
        <v>709</v>
      </c>
      <c r="C39" s="327">
        <f t="shared" si="0"/>
        <v>0</v>
      </c>
      <c r="D39" s="327">
        <f t="shared" si="1"/>
        <v>8</v>
      </c>
      <c r="E39" s="327">
        <f t="shared" si="2"/>
        <v>16</v>
      </c>
      <c r="F39" s="327">
        <f t="shared" si="3"/>
        <v>19</v>
      </c>
      <c r="G39" s="327"/>
      <c r="H39" s="327"/>
      <c r="I39" s="327"/>
      <c r="J39" s="327"/>
      <c r="K39" s="327"/>
      <c r="L39" s="327"/>
      <c r="M39" s="327"/>
    </row>
    <row r="40" spans="1:13" x14ac:dyDescent="0.25">
      <c r="A40" s="328">
        <v>37</v>
      </c>
      <c r="B40" s="327" t="s">
        <v>710</v>
      </c>
      <c r="C40" s="327">
        <f t="shared" si="0"/>
        <v>0</v>
      </c>
      <c r="D40" s="327">
        <f t="shared" si="1"/>
        <v>8</v>
      </c>
      <c r="E40" s="327">
        <f t="shared" si="2"/>
        <v>25</v>
      </c>
      <c r="F40" s="327">
        <f t="shared" si="3"/>
        <v>28</v>
      </c>
      <c r="G40" s="327"/>
      <c r="H40" s="327"/>
      <c r="I40" s="327"/>
      <c r="J40" s="327"/>
      <c r="K40" s="327"/>
      <c r="L40" s="327"/>
      <c r="M40" s="327"/>
    </row>
    <row r="41" spans="1:13" x14ac:dyDescent="0.25">
      <c r="A41" s="328">
        <v>38</v>
      </c>
      <c r="B41" s="327" t="s">
        <v>711</v>
      </c>
      <c r="C41" s="327">
        <f t="shared" si="0"/>
        <v>0</v>
      </c>
      <c r="D41" s="327">
        <f t="shared" si="1"/>
        <v>8</v>
      </c>
      <c r="E41" s="327">
        <f t="shared" si="2"/>
        <v>24</v>
      </c>
      <c r="F41" s="327">
        <f t="shared" si="3"/>
        <v>27</v>
      </c>
      <c r="G41" s="327"/>
      <c r="H41" s="327"/>
      <c r="I41" s="327"/>
      <c r="J41" s="327"/>
      <c r="K41" s="327"/>
      <c r="L41" s="327"/>
      <c r="M41" s="327"/>
    </row>
    <row r="42" spans="1:13" x14ac:dyDescent="0.25">
      <c r="A42" s="328">
        <v>39</v>
      </c>
      <c r="B42" s="327" t="s">
        <v>712</v>
      </c>
      <c r="C42" s="327">
        <f t="shared" si="0"/>
        <v>0</v>
      </c>
      <c r="D42" s="327">
        <f t="shared" si="1"/>
        <v>8</v>
      </c>
      <c r="E42" s="327">
        <f t="shared" si="2"/>
        <v>22</v>
      </c>
      <c r="F42" s="327">
        <f t="shared" si="3"/>
        <v>25</v>
      </c>
      <c r="G42" s="327"/>
      <c r="H42" s="327"/>
      <c r="I42" s="327"/>
      <c r="J42" s="327"/>
      <c r="K42" s="327"/>
      <c r="L42" s="327"/>
      <c r="M42" s="327"/>
    </row>
    <row r="43" spans="1:13" x14ac:dyDescent="0.25">
      <c r="A43" s="328">
        <v>40</v>
      </c>
      <c r="B43" s="327" t="s">
        <v>713</v>
      </c>
      <c r="C43" s="327">
        <f t="shared" si="0"/>
        <v>0</v>
      </c>
      <c r="D43" s="327">
        <f t="shared" si="1"/>
        <v>8</v>
      </c>
      <c r="E43" s="327">
        <f t="shared" si="2"/>
        <v>16</v>
      </c>
      <c r="F43" s="327">
        <f t="shared" si="3"/>
        <v>24</v>
      </c>
      <c r="G43" s="327"/>
      <c r="H43" s="327"/>
      <c r="I43" s="327"/>
      <c r="J43" s="327"/>
      <c r="K43" s="327"/>
      <c r="L43" s="327"/>
      <c r="M43" s="327"/>
    </row>
    <row r="44" spans="1:13" x14ac:dyDescent="0.25">
      <c r="A44" s="328">
        <v>41</v>
      </c>
      <c r="B44" s="327" t="s">
        <v>714</v>
      </c>
      <c r="C44" s="327">
        <f t="shared" si="0"/>
        <v>0</v>
      </c>
      <c r="D44" s="327">
        <f t="shared" si="1"/>
        <v>8</v>
      </c>
      <c r="E44" s="327">
        <f t="shared" si="2"/>
        <v>27</v>
      </c>
      <c r="F44" s="327">
        <f t="shared" si="3"/>
        <v>30</v>
      </c>
      <c r="G44" s="327"/>
      <c r="H44" s="327"/>
      <c r="I44" s="327"/>
      <c r="J44" s="327"/>
      <c r="K44" s="327"/>
      <c r="L44" s="327"/>
      <c r="M44" s="327"/>
    </row>
    <row r="45" spans="1:13" x14ac:dyDescent="0.25">
      <c r="A45" s="328">
        <v>42</v>
      </c>
      <c r="B45" s="327" t="s">
        <v>715</v>
      </c>
      <c r="C45" s="327">
        <f t="shared" si="0"/>
        <v>0</v>
      </c>
      <c r="D45" s="327">
        <f t="shared" si="1"/>
        <v>8</v>
      </c>
      <c r="E45" s="327">
        <f t="shared" si="2"/>
        <v>37</v>
      </c>
      <c r="F45" s="327">
        <f t="shared" si="3"/>
        <v>40</v>
      </c>
      <c r="G45" s="327"/>
      <c r="H45" s="327"/>
      <c r="I45" s="327"/>
      <c r="J45" s="327"/>
      <c r="K45" s="327"/>
      <c r="L45" s="327"/>
      <c r="M45" s="327"/>
    </row>
    <row r="46" spans="1:13" x14ac:dyDescent="0.25">
      <c r="A46" s="328">
        <v>43</v>
      </c>
      <c r="B46" s="327" t="s">
        <v>716</v>
      </c>
      <c r="C46" s="327">
        <f t="shared" si="0"/>
        <v>0</v>
      </c>
      <c r="D46" s="327">
        <f t="shared" si="1"/>
        <v>8</v>
      </c>
      <c r="E46" s="327">
        <f t="shared" si="2"/>
        <v>19</v>
      </c>
      <c r="F46" s="327">
        <f t="shared" si="3"/>
        <v>25</v>
      </c>
      <c r="G46" s="327"/>
      <c r="H46" s="327"/>
      <c r="I46" s="327"/>
      <c r="J46" s="327"/>
      <c r="K46" s="327"/>
      <c r="L46" s="327"/>
      <c r="M46" s="327"/>
    </row>
    <row r="47" spans="1:13" x14ac:dyDescent="0.25">
      <c r="A47" s="328">
        <v>44</v>
      </c>
      <c r="B47" s="327" t="s">
        <v>717</v>
      </c>
      <c r="C47" s="327">
        <f t="shared" si="0"/>
        <v>0</v>
      </c>
      <c r="D47" s="327">
        <f t="shared" si="1"/>
        <v>8</v>
      </c>
      <c r="E47" s="327">
        <f t="shared" si="2"/>
        <v>19</v>
      </c>
      <c r="F47" s="327">
        <f t="shared" si="3"/>
        <v>25</v>
      </c>
      <c r="G47" s="327"/>
      <c r="H47" s="327"/>
      <c r="I47" s="327"/>
      <c r="J47" s="327"/>
      <c r="K47" s="327"/>
      <c r="L47" s="327"/>
      <c r="M47" s="327"/>
    </row>
    <row r="48" spans="1:13" x14ac:dyDescent="0.25">
      <c r="A48" s="328">
        <v>45</v>
      </c>
      <c r="B48" s="327" t="s">
        <v>718</v>
      </c>
      <c r="C48" s="327">
        <f t="shared" si="0"/>
        <v>0</v>
      </c>
      <c r="D48" s="327">
        <f t="shared" si="1"/>
        <v>8</v>
      </c>
      <c r="E48" s="327">
        <f t="shared" si="2"/>
        <v>17</v>
      </c>
      <c r="F48" s="327">
        <f t="shared" si="3"/>
        <v>20</v>
      </c>
      <c r="G48" s="327"/>
      <c r="H48" s="327"/>
      <c r="I48" s="327"/>
      <c r="J48" s="327"/>
      <c r="K48" s="327"/>
      <c r="L48" s="327"/>
      <c r="M48" s="327"/>
    </row>
    <row r="49" spans="1:13" x14ac:dyDescent="0.25">
      <c r="A49" s="328">
        <v>46</v>
      </c>
      <c r="B49" s="327" t="s">
        <v>719</v>
      </c>
      <c r="C49" s="327">
        <f t="shared" si="0"/>
        <v>0</v>
      </c>
      <c r="D49" s="327">
        <f t="shared" si="1"/>
        <v>8</v>
      </c>
      <c r="E49" s="327">
        <f t="shared" si="2"/>
        <v>17</v>
      </c>
      <c r="F49" s="327">
        <f t="shared" si="3"/>
        <v>20</v>
      </c>
      <c r="G49" s="327"/>
      <c r="H49" s="327"/>
      <c r="I49" s="327"/>
      <c r="J49" s="327"/>
      <c r="K49" s="327"/>
      <c r="L49" s="327"/>
      <c r="M49" s="327"/>
    </row>
    <row r="50" spans="1:13" x14ac:dyDescent="0.25">
      <c r="A50" s="328">
        <v>47</v>
      </c>
      <c r="B50" s="327" t="s">
        <v>720</v>
      </c>
      <c r="C50" s="327">
        <f t="shared" si="0"/>
        <v>0</v>
      </c>
      <c r="D50" s="327">
        <f t="shared" si="1"/>
        <v>8</v>
      </c>
      <c r="E50" s="327">
        <f t="shared" si="2"/>
        <v>24</v>
      </c>
      <c r="F50" s="327">
        <f t="shared" si="3"/>
        <v>27</v>
      </c>
      <c r="G50" s="327"/>
      <c r="H50" s="327"/>
      <c r="I50" s="327"/>
      <c r="J50" s="327"/>
      <c r="K50" s="327"/>
      <c r="L50" s="327"/>
      <c r="M50" s="327"/>
    </row>
    <row r="51" spans="1:13" x14ac:dyDescent="0.25">
      <c r="A51" s="328">
        <v>48</v>
      </c>
      <c r="B51" s="327" t="s">
        <v>721</v>
      </c>
      <c r="C51" s="327">
        <f t="shared" si="0"/>
        <v>24</v>
      </c>
      <c r="D51" s="327">
        <f t="shared" si="1"/>
        <v>8</v>
      </c>
      <c r="E51" s="327">
        <f t="shared" si="2"/>
        <v>37</v>
      </c>
      <c r="F51" s="327">
        <f t="shared" si="3"/>
        <v>0</v>
      </c>
      <c r="G51" s="327"/>
      <c r="H51" s="327"/>
      <c r="I51" s="327"/>
      <c r="J51" s="327"/>
      <c r="K51" s="327"/>
      <c r="L51" s="327"/>
      <c r="M51" s="327"/>
    </row>
    <row r="52" spans="1:13" x14ac:dyDescent="0.25">
      <c r="A52" s="328">
        <v>49</v>
      </c>
      <c r="B52" s="327" t="s">
        <v>722</v>
      </c>
      <c r="C52" s="327">
        <f t="shared" si="0"/>
        <v>0</v>
      </c>
      <c r="D52" s="327">
        <f t="shared" si="1"/>
        <v>8</v>
      </c>
      <c r="E52" s="327">
        <f t="shared" si="2"/>
        <v>20</v>
      </c>
      <c r="F52" s="327">
        <f t="shared" si="3"/>
        <v>35</v>
      </c>
      <c r="G52" s="327"/>
      <c r="H52" s="327"/>
      <c r="I52" s="327"/>
      <c r="J52" s="327"/>
      <c r="K52" s="327"/>
      <c r="L52" s="327"/>
      <c r="M52" s="327"/>
    </row>
    <row r="53" spans="1:13" x14ac:dyDescent="0.25">
      <c r="A53" s="328">
        <v>50</v>
      </c>
      <c r="B53" s="327" t="s">
        <v>723</v>
      </c>
      <c r="C53" s="327">
        <f t="shared" si="0"/>
        <v>0</v>
      </c>
      <c r="D53" s="327">
        <f t="shared" si="1"/>
        <v>8</v>
      </c>
      <c r="E53" s="327">
        <f t="shared" si="2"/>
        <v>23</v>
      </c>
      <c r="F53" s="327">
        <f t="shared" si="3"/>
        <v>27</v>
      </c>
      <c r="G53" s="327"/>
      <c r="H53" s="327"/>
      <c r="I53" s="327"/>
      <c r="J53" s="327"/>
      <c r="K53" s="327"/>
      <c r="L53" s="327"/>
      <c r="M53" s="327"/>
    </row>
    <row r="54" spans="1:13" x14ac:dyDescent="0.25">
      <c r="A54" s="328">
        <v>51</v>
      </c>
      <c r="B54" s="327" t="s">
        <v>724</v>
      </c>
      <c r="C54" s="327">
        <f t="shared" si="0"/>
        <v>21</v>
      </c>
      <c r="D54" s="327">
        <f t="shared" si="1"/>
        <v>8</v>
      </c>
      <c r="E54" s="327">
        <f t="shared" si="2"/>
        <v>50</v>
      </c>
      <c r="F54" s="327">
        <f t="shared" si="3"/>
        <v>0</v>
      </c>
      <c r="G54" s="327"/>
      <c r="H54" s="327"/>
      <c r="I54" s="327"/>
      <c r="J54" s="327"/>
      <c r="K54" s="327"/>
      <c r="L54" s="327"/>
      <c r="M54" s="327"/>
    </row>
    <row r="55" spans="1:13" x14ac:dyDescent="0.25">
      <c r="A55" s="328">
        <v>52</v>
      </c>
      <c r="B55" s="327" t="s">
        <v>725</v>
      </c>
      <c r="C55" s="327">
        <f t="shared" si="0"/>
        <v>0</v>
      </c>
      <c r="D55" s="327">
        <f t="shared" si="1"/>
        <v>8</v>
      </c>
      <c r="E55" s="327">
        <f t="shared" si="2"/>
        <v>28</v>
      </c>
      <c r="F55" s="327">
        <f t="shared" si="3"/>
        <v>38</v>
      </c>
      <c r="G55" s="327"/>
      <c r="H55" s="327"/>
      <c r="I55" s="327"/>
      <c r="J55" s="327"/>
      <c r="K55" s="327"/>
      <c r="L55" s="327"/>
      <c r="M55" s="327"/>
    </row>
    <row r="56" spans="1:13" x14ac:dyDescent="0.25">
      <c r="A56" s="328">
        <v>53</v>
      </c>
      <c r="B56" s="327" t="s">
        <v>726</v>
      </c>
      <c r="C56" s="327">
        <f t="shared" si="0"/>
        <v>0</v>
      </c>
      <c r="D56" s="327">
        <f t="shared" si="1"/>
        <v>8</v>
      </c>
      <c r="E56" s="327">
        <f t="shared" si="2"/>
        <v>29</v>
      </c>
      <c r="F56" s="327">
        <f t="shared" si="3"/>
        <v>32</v>
      </c>
      <c r="G56" s="327"/>
      <c r="H56" s="327"/>
      <c r="I56" s="327"/>
      <c r="J56" s="327"/>
      <c r="K56" s="327"/>
      <c r="L56" s="327"/>
      <c r="M56" s="327"/>
    </row>
    <row r="57" spans="1:13" x14ac:dyDescent="0.25">
      <c r="A57" s="328">
        <v>54</v>
      </c>
      <c r="B57" s="327" t="s">
        <v>727</v>
      </c>
      <c r="C57" s="327">
        <f t="shared" si="0"/>
        <v>26</v>
      </c>
      <c r="D57" s="327">
        <f t="shared" si="1"/>
        <v>8</v>
      </c>
      <c r="E57" s="327">
        <f t="shared" si="2"/>
        <v>58</v>
      </c>
      <c r="F57" s="327">
        <f t="shared" si="3"/>
        <v>0</v>
      </c>
      <c r="G57" s="327"/>
      <c r="H57" s="327"/>
      <c r="I57" s="327"/>
      <c r="J57" s="327"/>
      <c r="K57" s="327"/>
      <c r="L57" s="327"/>
      <c r="M57" s="327"/>
    </row>
    <row r="58" spans="1:13" x14ac:dyDescent="0.25">
      <c r="A58" s="328">
        <v>55</v>
      </c>
      <c r="B58" s="327" t="s">
        <v>728</v>
      </c>
      <c r="C58" s="327">
        <f t="shared" si="0"/>
        <v>27</v>
      </c>
      <c r="D58" s="327">
        <f t="shared" si="1"/>
        <v>8</v>
      </c>
      <c r="E58" s="327">
        <f t="shared" si="2"/>
        <v>40</v>
      </c>
      <c r="F58" s="327">
        <f t="shared" si="3"/>
        <v>0</v>
      </c>
      <c r="G58" s="327"/>
      <c r="H58" s="327"/>
      <c r="I58" s="327"/>
      <c r="J58" s="327"/>
      <c r="K58" s="327"/>
      <c r="L58" s="327"/>
      <c r="M58" s="327"/>
    </row>
    <row r="59" spans="1:13" x14ac:dyDescent="0.25">
      <c r="A59" s="328">
        <v>56</v>
      </c>
      <c r="B59" s="327" t="s">
        <v>729</v>
      </c>
      <c r="C59" s="327">
        <f t="shared" si="0"/>
        <v>0</v>
      </c>
      <c r="D59" s="327">
        <f t="shared" si="1"/>
        <v>8</v>
      </c>
      <c r="E59" s="327">
        <f t="shared" si="2"/>
        <v>14</v>
      </c>
      <c r="F59" s="327">
        <f t="shared" si="3"/>
        <v>20</v>
      </c>
      <c r="G59" s="327"/>
      <c r="H59" s="327"/>
      <c r="I59" s="327"/>
      <c r="J59" s="327"/>
      <c r="K59" s="327"/>
      <c r="L59" s="327"/>
      <c r="M59" s="327"/>
    </row>
    <row r="60" spans="1:13" x14ac:dyDescent="0.25">
      <c r="A60" s="328">
        <v>57</v>
      </c>
      <c r="B60" s="327" t="s">
        <v>730</v>
      </c>
      <c r="C60" s="327">
        <f t="shared" si="0"/>
        <v>0</v>
      </c>
      <c r="D60" s="327">
        <f t="shared" si="1"/>
        <v>8</v>
      </c>
      <c r="E60" s="327">
        <f t="shared" si="2"/>
        <v>13</v>
      </c>
      <c r="F60" s="327">
        <f t="shared" si="3"/>
        <v>7</v>
      </c>
      <c r="G60" s="327"/>
      <c r="H60" s="327"/>
      <c r="I60" s="327"/>
      <c r="J60" s="327"/>
      <c r="K60" s="327"/>
      <c r="L60" s="327"/>
      <c r="M60" s="327"/>
    </row>
    <row r="61" spans="1:13" x14ac:dyDescent="0.25">
      <c r="A61" s="328">
        <v>58</v>
      </c>
      <c r="B61" s="327" t="s">
        <v>731</v>
      </c>
      <c r="C61" s="327">
        <f t="shared" si="0"/>
        <v>0</v>
      </c>
      <c r="D61" s="327">
        <f t="shared" si="1"/>
        <v>6</v>
      </c>
      <c r="E61" s="327">
        <f t="shared" si="2"/>
        <v>18</v>
      </c>
      <c r="F61" s="327">
        <f t="shared" si="3"/>
        <v>21</v>
      </c>
      <c r="G61" s="327"/>
      <c r="H61" s="327"/>
      <c r="I61" s="327"/>
      <c r="J61" s="327"/>
      <c r="K61" s="327"/>
      <c r="L61" s="327"/>
      <c r="M61" s="327"/>
    </row>
    <row r="62" spans="1:13" x14ac:dyDescent="0.25">
      <c r="A62" s="328">
        <v>59</v>
      </c>
      <c r="B62" s="327" t="s">
        <v>1105</v>
      </c>
      <c r="C62" s="327">
        <f t="shared" si="0"/>
        <v>0</v>
      </c>
      <c r="D62" s="327">
        <f t="shared" si="1"/>
        <v>6</v>
      </c>
      <c r="E62" s="327">
        <f t="shared" si="2"/>
        <v>20</v>
      </c>
      <c r="F62" s="327">
        <f t="shared" si="3"/>
        <v>23</v>
      </c>
      <c r="G62" s="327"/>
      <c r="H62" s="327"/>
      <c r="I62" s="327"/>
      <c r="J62" s="327"/>
      <c r="K62" s="327"/>
      <c r="L62" s="327"/>
      <c r="M62" s="327"/>
    </row>
    <row r="63" spans="1:13" x14ac:dyDescent="0.25">
      <c r="A63" s="328">
        <v>60</v>
      </c>
      <c r="B63" s="327" t="s">
        <v>732</v>
      </c>
      <c r="C63" s="327">
        <f t="shared" si="0"/>
        <v>0</v>
      </c>
      <c r="D63" s="327">
        <f t="shared" si="1"/>
        <v>6</v>
      </c>
      <c r="E63" s="327">
        <f t="shared" si="2"/>
        <v>15</v>
      </c>
      <c r="F63" s="327">
        <f t="shared" si="3"/>
        <v>18</v>
      </c>
      <c r="G63" s="327"/>
      <c r="H63" s="327"/>
      <c r="I63" s="327"/>
      <c r="J63" s="327"/>
      <c r="K63" s="327"/>
      <c r="L63" s="327"/>
      <c r="M63" s="327"/>
    </row>
    <row r="64" spans="1:13" x14ac:dyDescent="0.25">
      <c r="A64" s="328">
        <v>61</v>
      </c>
      <c r="B64" s="327" t="s">
        <v>733</v>
      </c>
      <c r="C64" s="327">
        <f t="shared" si="0"/>
        <v>0</v>
      </c>
      <c r="D64" s="327">
        <f t="shared" si="1"/>
        <v>6</v>
      </c>
      <c r="E64" s="327">
        <f t="shared" si="2"/>
        <v>16</v>
      </c>
      <c r="F64" s="327">
        <f t="shared" si="3"/>
        <v>19</v>
      </c>
      <c r="G64" s="327"/>
      <c r="H64" s="327"/>
      <c r="I64" s="327"/>
      <c r="J64" s="327"/>
      <c r="K64" s="327"/>
      <c r="L64" s="327"/>
      <c r="M64" s="327"/>
    </row>
    <row r="65" spans="1:13" x14ac:dyDescent="0.25">
      <c r="A65" s="328">
        <v>62</v>
      </c>
      <c r="B65" s="327" t="s">
        <v>734</v>
      </c>
      <c r="C65" s="327">
        <f t="shared" si="0"/>
        <v>13</v>
      </c>
      <c r="D65" s="327">
        <f t="shared" si="1"/>
        <v>6</v>
      </c>
      <c r="E65" s="327">
        <f t="shared" si="2"/>
        <v>28</v>
      </c>
      <c r="F65" s="327">
        <f t="shared" si="3"/>
        <v>38</v>
      </c>
      <c r="G65" s="327"/>
      <c r="H65" s="327"/>
      <c r="I65" s="327"/>
      <c r="J65" s="327"/>
      <c r="K65" s="327"/>
      <c r="L65" s="327"/>
      <c r="M65" s="327"/>
    </row>
    <row r="66" spans="1:13" x14ac:dyDescent="0.25">
      <c r="A66" s="328">
        <v>63</v>
      </c>
      <c r="B66" s="327" t="s">
        <v>735</v>
      </c>
      <c r="C66" s="327">
        <f t="shared" si="0"/>
        <v>13</v>
      </c>
      <c r="D66" s="327">
        <f t="shared" si="1"/>
        <v>6</v>
      </c>
      <c r="E66" s="327">
        <f t="shared" si="2"/>
        <v>28</v>
      </c>
      <c r="F66" s="327">
        <f t="shared" si="3"/>
        <v>40</v>
      </c>
      <c r="G66" s="327"/>
      <c r="H66" s="327"/>
      <c r="I66" s="327"/>
      <c r="J66" s="327"/>
      <c r="K66" s="327"/>
      <c r="L66" s="327"/>
      <c r="M66" s="327"/>
    </row>
    <row r="67" spans="1:13" x14ac:dyDescent="0.25">
      <c r="A67" s="328">
        <v>64</v>
      </c>
      <c r="B67" s="327" t="s">
        <v>736</v>
      </c>
      <c r="C67" s="327">
        <f t="shared" si="0"/>
        <v>13</v>
      </c>
      <c r="D67" s="327">
        <f t="shared" si="1"/>
        <v>6</v>
      </c>
      <c r="E67" s="327">
        <f t="shared" si="2"/>
        <v>29</v>
      </c>
      <c r="F67" s="327">
        <f t="shared" si="3"/>
        <v>31</v>
      </c>
      <c r="G67" s="327"/>
      <c r="H67" s="327"/>
      <c r="I67" s="327"/>
      <c r="J67" s="327"/>
      <c r="K67" s="327"/>
      <c r="L67" s="327"/>
      <c r="M67" s="327"/>
    </row>
    <row r="68" spans="1:13" x14ac:dyDescent="0.25">
      <c r="A68" s="328">
        <v>65</v>
      </c>
      <c r="B68" s="327" t="s">
        <v>737</v>
      </c>
      <c r="C68" s="327">
        <f t="shared" ref="C68:C131" si="4">IFERROR(FIND(" ",LEFT(B68,E68),D68),0)</f>
        <v>13</v>
      </c>
      <c r="D68" s="327">
        <f t="shared" ref="D68:D131" si="5">IFERROR(FIND("&lt;",B68)+1,0)</f>
        <v>6</v>
      </c>
      <c r="E68" s="327">
        <f t="shared" ref="E68:E131" si="6">IFERROR(FIND("&gt;",B68)-1,0)</f>
        <v>32</v>
      </c>
      <c r="F68" s="327">
        <f t="shared" ref="F68:F131" si="7">IFERROR(FIND("&lt;/",B68),0)</f>
        <v>44</v>
      </c>
      <c r="G68" s="327"/>
      <c r="H68" s="327"/>
      <c r="I68" s="327"/>
      <c r="J68" s="327"/>
      <c r="K68" s="327"/>
      <c r="L68" s="327"/>
      <c r="M68" s="327"/>
    </row>
    <row r="69" spans="1:13" x14ac:dyDescent="0.25">
      <c r="A69" s="328">
        <v>66</v>
      </c>
      <c r="B69" s="327" t="s">
        <v>738</v>
      </c>
      <c r="C69" s="327">
        <f t="shared" si="4"/>
        <v>13</v>
      </c>
      <c r="D69" s="327">
        <f t="shared" si="5"/>
        <v>6</v>
      </c>
      <c r="E69" s="327">
        <f t="shared" si="6"/>
        <v>28</v>
      </c>
      <c r="F69" s="327">
        <f t="shared" si="7"/>
        <v>30</v>
      </c>
      <c r="G69" s="327"/>
      <c r="H69" s="327"/>
      <c r="I69" s="327"/>
      <c r="J69" s="327"/>
      <c r="K69" s="327"/>
      <c r="L69" s="327"/>
      <c r="M69" s="327"/>
    </row>
    <row r="70" spans="1:13" x14ac:dyDescent="0.25">
      <c r="A70" s="328">
        <v>67</v>
      </c>
      <c r="B70" s="327" t="s">
        <v>739</v>
      </c>
      <c r="C70" s="327">
        <f t="shared" si="4"/>
        <v>13</v>
      </c>
      <c r="D70" s="327">
        <f t="shared" si="5"/>
        <v>6</v>
      </c>
      <c r="E70" s="327">
        <f t="shared" si="6"/>
        <v>34</v>
      </c>
      <c r="F70" s="327">
        <f t="shared" si="7"/>
        <v>36</v>
      </c>
      <c r="G70" s="327"/>
      <c r="H70" s="327"/>
      <c r="I70" s="327"/>
      <c r="J70" s="327"/>
      <c r="K70" s="327"/>
      <c r="L70" s="327"/>
      <c r="M70" s="327"/>
    </row>
    <row r="71" spans="1:13" x14ac:dyDescent="0.25">
      <c r="A71" s="328">
        <v>68</v>
      </c>
      <c r="B71" s="327" t="s">
        <v>740</v>
      </c>
      <c r="C71" s="327">
        <f t="shared" si="4"/>
        <v>13</v>
      </c>
      <c r="D71" s="327">
        <f t="shared" si="5"/>
        <v>6</v>
      </c>
      <c r="E71" s="327">
        <f t="shared" si="6"/>
        <v>33</v>
      </c>
      <c r="F71" s="327">
        <f t="shared" si="7"/>
        <v>35</v>
      </c>
      <c r="G71" s="327"/>
      <c r="H71" s="327"/>
      <c r="I71" s="327"/>
      <c r="J71" s="327"/>
      <c r="K71" s="327"/>
      <c r="L71" s="327"/>
      <c r="M71" s="327"/>
    </row>
    <row r="72" spans="1:13" x14ac:dyDescent="0.25">
      <c r="A72" s="328">
        <v>69</v>
      </c>
      <c r="B72" s="327" t="s">
        <v>741</v>
      </c>
      <c r="C72" s="327">
        <f t="shared" si="4"/>
        <v>13</v>
      </c>
      <c r="D72" s="327">
        <f t="shared" si="5"/>
        <v>6</v>
      </c>
      <c r="E72" s="327">
        <f t="shared" si="6"/>
        <v>28</v>
      </c>
      <c r="F72" s="327">
        <f t="shared" si="7"/>
        <v>47</v>
      </c>
      <c r="G72" s="327"/>
      <c r="H72" s="327"/>
      <c r="I72" s="327"/>
      <c r="J72" s="327"/>
      <c r="K72" s="327"/>
      <c r="L72" s="327"/>
      <c r="M72" s="327"/>
    </row>
    <row r="73" spans="1:13" x14ac:dyDescent="0.25">
      <c r="A73" s="328">
        <v>70</v>
      </c>
      <c r="B73" s="327" t="s">
        <v>742</v>
      </c>
      <c r="C73" s="327">
        <f t="shared" si="4"/>
        <v>13</v>
      </c>
      <c r="D73" s="327">
        <f t="shared" si="5"/>
        <v>6</v>
      </c>
      <c r="E73" s="327">
        <f t="shared" si="6"/>
        <v>24</v>
      </c>
      <c r="F73" s="327">
        <f t="shared" si="7"/>
        <v>26</v>
      </c>
      <c r="G73" s="327"/>
      <c r="H73" s="327"/>
      <c r="I73" s="327"/>
      <c r="J73" s="327"/>
      <c r="K73" s="327"/>
      <c r="L73" s="327"/>
      <c r="M73" s="327"/>
    </row>
    <row r="74" spans="1:13" x14ac:dyDescent="0.25">
      <c r="A74" s="328">
        <v>71</v>
      </c>
      <c r="B74" s="327" t="s">
        <v>743</v>
      </c>
      <c r="C74" s="327">
        <f t="shared" si="4"/>
        <v>13</v>
      </c>
      <c r="D74" s="327">
        <f t="shared" si="5"/>
        <v>6</v>
      </c>
      <c r="E74" s="327">
        <f t="shared" si="6"/>
        <v>26</v>
      </c>
      <c r="F74" s="327">
        <f t="shared" si="7"/>
        <v>78</v>
      </c>
      <c r="G74" s="327"/>
      <c r="H74" s="327"/>
      <c r="I74" s="327"/>
      <c r="J74" s="327"/>
      <c r="K74" s="327"/>
      <c r="L74" s="327"/>
      <c r="M74" s="327"/>
    </row>
    <row r="75" spans="1:13" x14ac:dyDescent="0.25">
      <c r="A75" s="328">
        <v>72</v>
      </c>
      <c r="B75" s="327" t="s">
        <v>744</v>
      </c>
      <c r="C75" s="327">
        <f t="shared" si="4"/>
        <v>13</v>
      </c>
      <c r="D75" s="327">
        <f t="shared" si="5"/>
        <v>6</v>
      </c>
      <c r="E75" s="327">
        <f t="shared" si="6"/>
        <v>30</v>
      </c>
      <c r="F75" s="327">
        <f t="shared" si="7"/>
        <v>32</v>
      </c>
      <c r="G75" s="327"/>
      <c r="H75" s="327"/>
      <c r="I75" s="327"/>
      <c r="J75" s="327"/>
      <c r="K75" s="327"/>
      <c r="L75" s="327"/>
      <c r="M75" s="327"/>
    </row>
    <row r="76" spans="1:13" x14ac:dyDescent="0.25">
      <c r="A76" s="328">
        <v>73</v>
      </c>
      <c r="B76" s="327" t="s">
        <v>745</v>
      </c>
      <c r="C76" s="327">
        <f t="shared" si="4"/>
        <v>13</v>
      </c>
      <c r="D76" s="327">
        <f t="shared" si="5"/>
        <v>6</v>
      </c>
      <c r="E76" s="327">
        <f t="shared" si="6"/>
        <v>30</v>
      </c>
      <c r="F76" s="327">
        <f t="shared" si="7"/>
        <v>32</v>
      </c>
      <c r="G76" s="327"/>
      <c r="H76" s="327"/>
      <c r="I76" s="327"/>
      <c r="J76" s="327"/>
      <c r="K76" s="327"/>
      <c r="L76" s="327"/>
      <c r="M76" s="327"/>
    </row>
    <row r="77" spans="1:13" x14ac:dyDescent="0.25">
      <c r="A77" s="328">
        <v>74</v>
      </c>
      <c r="B77" s="327" t="s">
        <v>746</v>
      </c>
      <c r="C77" s="327">
        <f t="shared" si="4"/>
        <v>13</v>
      </c>
      <c r="D77" s="327">
        <f t="shared" si="5"/>
        <v>6</v>
      </c>
      <c r="E77" s="327">
        <f t="shared" si="6"/>
        <v>29</v>
      </c>
      <c r="F77" s="327">
        <f t="shared" si="7"/>
        <v>44</v>
      </c>
      <c r="G77" s="327"/>
      <c r="H77" s="327"/>
      <c r="I77" s="327"/>
      <c r="J77" s="327"/>
      <c r="K77" s="327"/>
      <c r="L77" s="327"/>
      <c r="M77" s="327"/>
    </row>
    <row r="78" spans="1:13" x14ac:dyDescent="0.25">
      <c r="A78" s="328">
        <v>75</v>
      </c>
      <c r="B78" s="327" t="s">
        <v>747</v>
      </c>
      <c r="C78" s="327">
        <f t="shared" si="4"/>
        <v>0</v>
      </c>
      <c r="D78" s="327">
        <f t="shared" si="5"/>
        <v>6</v>
      </c>
      <c r="E78" s="327">
        <f t="shared" si="6"/>
        <v>9</v>
      </c>
      <c r="F78" s="327">
        <f t="shared" si="7"/>
        <v>0</v>
      </c>
      <c r="G78" s="327"/>
      <c r="H78" s="327"/>
      <c r="I78" s="327"/>
      <c r="J78" s="327"/>
      <c r="K78" s="327"/>
      <c r="L78" s="327"/>
      <c r="M78" s="327"/>
    </row>
    <row r="79" spans="1:13" x14ac:dyDescent="0.25">
      <c r="A79" s="328">
        <v>76</v>
      </c>
      <c r="B79" s="327" t="s">
        <v>748</v>
      </c>
      <c r="C79" s="327">
        <f t="shared" si="4"/>
        <v>13</v>
      </c>
      <c r="D79" s="327">
        <f t="shared" si="5"/>
        <v>8</v>
      </c>
      <c r="E79" s="327">
        <f t="shared" si="6"/>
        <v>19</v>
      </c>
      <c r="F79" s="327">
        <f t="shared" si="7"/>
        <v>0</v>
      </c>
      <c r="G79" s="327"/>
      <c r="H79" s="327"/>
      <c r="I79" s="327"/>
      <c r="J79" s="327"/>
      <c r="K79" s="327"/>
      <c r="L79" s="327"/>
      <c r="M79" s="327"/>
    </row>
    <row r="80" spans="1:13" x14ac:dyDescent="0.25">
      <c r="A80" s="328">
        <v>77</v>
      </c>
      <c r="B80" s="327" t="s">
        <v>749</v>
      </c>
      <c r="C80" s="327">
        <f t="shared" si="4"/>
        <v>19</v>
      </c>
      <c r="D80" s="327">
        <f t="shared" si="5"/>
        <v>10</v>
      </c>
      <c r="E80" s="327">
        <f t="shared" si="6"/>
        <v>36</v>
      </c>
      <c r="F80" s="327">
        <f t="shared" si="7"/>
        <v>0</v>
      </c>
      <c r="G80" s="327"/>
      <c r="H80" s="327"/>
      <c r="I80" s="327"/>
      <c r="J80" s="327"/>
      <c r="K80" s="327"/>
      <c r="L80" s="327"/>
      <c r="M80" s="327"/>
    </row>
    <row r="81" spans="1:13" x14ac:dyDescent="0.25">
      <c r="A81" s="328">
        <v>78</v>
      </c>
      <c r="B81" s="327" t="s">
        <v>750</v>
      </c>
      <c r="C81" s="327">
        <f t="shared" si="4"/>
        <v>0</v>
      </c>
      <c r="D81" s="327">
        <f t="shared" si="5"/>
        <v>12</v>
      </c>
      <c r="E81" s="327">
        <f t="shared" si="6"/>
        <v>15</v>
      </c>
      <c r="F81" s="327">
        <f t="shared" si="7"/>
        <v>30</v>
      </c>
      <c r="G81" s="327"/>
      <c r="H81" s="327"/>
      <c r="I81" s="327"/>
      <c r="J81" s="327"/>
      <c r="K81" s="327"/>
      <c r="L81" s="327"/>
      <c r="M81" s="327"/>
    </row>
    <row r="82" spans="1:13" x14ac:dyDescent="0.25">
      <c r="A82" s="328">
        <v>79</v>
      </c>
      <c r="B82" s="327" t="s">
        <v>751</v>
      </c>
      <c r="C82" s="327">
        <f t="shared" si="4"/>
        <v>0</v>
      </c>
      <c r="D82" s="327">
        <f t="shared" si="5"/>
        <v>12</v>
      </c>
      <c r="E82" s="327">
        <f t="shared" si="6"/>
        <v>16</v>
      </c>
      <c r="F82" s="327">
        <f t="shared" si="7"/>
        <v>19</v>
      </c>
      <c r="G82" s="327"/>
      <c r="H82" s="327"/>
      <c r="I82" s="327"/>
      <c r="J82" s="327"/>
      <c r="K82" s="327"/>
      <c r="L82" s="327"/>
      <c r="M82" s="327"/>
    </row>
    <row r="83" spans="1:13" x14ac:dyDescent="0.25">
      <c r="A83" s="328">
        <v>80</v>
      </c>
      <c r="B83" s="327" t="s">
        <v>752</v>
      </c>
      <c r="C83" s="327">
        <f t="shared" si="4"/>
        <v>0</v>
      </c>
      <c r="D83" s="327">
        <f t="shared" si="5"/>
        <v>12</v>
      </c>
      <c r="E83" s="327">
        <f t="shared" si="6"/>
        <v>23</v>
      </c>
      <c r="F83" s="327">
        <f t="shared" si="7"/>
        <v>29</v>
      </c>
      <c r="G83" s="327"/>
      <c r="H83" s="327"/>
      <c r="I83" s="327"/>
      <c r="J83" s="327"/>
      <c r="K83" s="327"/>
      <c r="L83" s="327"/>
      <c r="M83" s="327"/>
    </row>
    <row r="84" spans="1:13" x14ac:dyDescent="0.25">
      <c r="A84" s="328">
        <v>81</v>
      </c>
      <c r="B84" s="327" t="s">
        <v>753</v>
      </c>
      <c r="C84" s="327">
        <f t="shared" si="4"/>
        <v>17</v>
      </c>
      <c r="D84" s="327">
        <f t="shared" si="5"/>
        <v>12</v>
      </c>
      <c r="E84" s="327">
        <f t="shared" si="6"/>
        <v>49</v>
      </c>
      <c r="F84" s="327">
        <f t="shared" si="7"/>
        <v>0</v>
      </c>
      <c r="G84" s="327"/>
      <c r="H84" s="327"/>
      <c r="I84" s="327"/>
      <c r="J84" s="327"/>
      <c r="K84" s="327"/>
      <c r="L84" s="327"/>
      <c r="M84" s="327"/>
    </row>
    <row r="85" spans="1:13" x14ac:dyDescent="0.25">
      <c r="A85" s="328">
        <v>82</v>
      </c>
      <c r="B85" s="327" t="s">
        <v>754</v>
      </c>
      <c r="C85" s="327">
        <f t="shared" si="4"/>
        <v>0</v>
      </c>
      <c r="D85" s="327">
        <f t="shared" si="5"/>
        <v>12</v>
      </c>
      <c r="E85" s="327">
        <f t="shared" si="6"/>
        <v>20</v>
      </c>
      <c r="F85" s="327">
        <f t="shared" si="7"/>
        <v>23</v>
      </c>
      <c r="G85" s="327"/>
      <c r="H85" s="327"/>
      <c r="I85" s="327"/>
      <c r="J85" s="327"/>
      <c r="K85" s="327"/>
      <c r="L85" s="327"/>
      <c r="M85" s="327"/>
    </row>
    <row r="86" spans="1:13" x14ac:dyDescent="0.25">
      <c r="A86" s="328">
        <v>83</v>
      </c>
      <c r="B86" s="327" t="s">
        <v>755</v>
      </c>
      <c r="C86" s="327">
        <f t="shared" si="4"/>
        <v>0</v>
      </c>
      <c r="D86" s="327">
        <f t="shared" si="5"/>
        <v>12</v>
      </c>
      <c r="E86" s="327">
        <f t="shared" si="6"/>
        <v>27</v>
      </c>
      <c r="F86" s="327">
        <f t="shared" si="7"/>
        <v>49</v>
      </c>
      <c r="G86" s="327"/>
      <c r="H86" s="327"/>
      <c r="I86" s="327"/>
      <c r="J86" s="327"/>
      <c r="K86" s="327"/>
      <c r="L86" s="327"/>
      <c r="M86" s="327"/>
    </row>
    <row r="87" spans="1:13" x14ac:dyDescent="0.25">
      <c r="A87" s="328">
        <v>84</v>
      </c>
      <c r="B87" s="327" t="s">
        <v>756</v>
      </c>
      <c r="C87" s="327">
        <f t="shared" si="4"/>
        <v>0</v>
      </c>
      <c r="D87" s="327">
        <f t="shared" si="5"/>
        <v>12</v>
      </c>
      <c r="E87" s="327">
        <f t="shared" si="6"/>
        <v>27</v>
      </c>
      <c r="F87" s="327">
        <f t="shared" si="7"/>
        <v>31</v>
      </c>
      <c r="G87" s="327"/>
      <c r="H87" s="327"/>
      <c r="I87" s="327"/>
      <c r="J87" s="327"/>
      <c r="K87" s="327"/>
      <c r="L87" s="327"/>
      <c r="M87" s="327"/>
    </row>
    <row r="88" spans="1:13" x14ac:dyDescent="0.25">
      <c r="A88" s="328">
        <v>85</v>
      </c>
      <c r="B88" s="327" t="s">
        <v>757</v>
      </c>
      <c r="C88" s="327">
        <f t="shared" si="4"/>
        <v>0</v>
      </c>
      <c r="D88" s="327">
        <f t="shared" si="5"/>
        <v>12</v>
      </c>
      <c r="E88" s="327">
        <f t="shared" si="6"/>
        <v>24</v>
      </c>
      <c r="F88" s="327">
        <f t="shared" si="7"/>
        <v>27</v>
      </c>
      <c r="G88" s="327"/>
      <c r="H88" s="327"/>
      <c r="I88" s="327"/>
      <c r="J88" s="327"/>
      <c r="K88" s="327"/>
      <c r="L88" s="327"/>
      <c r="M88" s="327"/>
    </row>
    <row r="89" spans="1:13" x14ac:dyDescent="0.25">
      <c r="A89" s="328">
        <v>86</v>
      </c>
      <c r="B89" s="327" t="s">
        <v>758</v>
      </c>
      <c r="C89" s="327">
        <f t="shared" si="4"/>
        <v>0</v>
      </c>
      <c r="D89" s="327">
        <f t="shared" si="5"/>
        <v>12</v>
      </c>
      <c r="E89" s="327">
        <f t="shared" si="6"/>
        <v>23</v>
      </c>
      <c r="F89" s="327">
        <f t="shared" si="7"/>
        <v>43</v>
      </c>
      <c r="G89" s="327"/>
      <c r="H89" s="327"/>
      <c r="I89" s="327"/>
      <c r="J89" s="327"/>
      <c r="K89" s="327"/>
      <c r="L89" s="327"/>
      <c r="M89" s="327"/>
    </row>
    <row r="90" spans="1:13" x14ac:dyDescent="0.25">
      <c r="A90" s="328">
        <v>87</v>
      </c>
      <c r="B90" s="327" t="s">
        <v>759</v>
      </c>
      <c r="C90" s="327">
        <f t="shared" si="4"/>
        <v>0</v>
      </c>
      <c r="D90" s="327">
        <f t="shared" si="5"/>
        <v>12</v>
      </c>
      <c r="E90" s="327">
        <f t="shared" si="6"/>
        <v>23</v>
      </c>
      <c r="F90" s="327">
        <f t="shared" si="7"/>
        <v>27</v>
      </c>
      <c r="G90" s="327"/>
      <c r="H90" s="327"/>
      <c r="I90" s="327"/>
      <c r="J90" s="327"/>
      <c r="K90" s="327"/>
      <c r="L90" s="327"/>
      <c r="M90" s="327"/>
    </row>
    <row r="91" spans="1:13" x14ac:dyDescent="0.25">
      <c r="A91" s="328">
        <v>88</v>
      </c>
      <c r="B91" s="327" t="s">
        <v>760</v>
      </c>
      <c r="C91" s="327">
        <f t="shared" si="4"/>
        <v>0</v>
      </c>
      <c r="D91" s="327">
        <f t="shared" si="5"/>
        <v>12</v>
      </c>
      <c r="E91" s="327">
        <f t="shared" si="6"/>
        <v>20</v>
      </c>
      <c r="F91" s="327">
        <f t="shared" si="7"/>
        <v>23</v>
      </c>
      <c r="G91" s="327"/>
      <c r="H91" s="327"/>
      <c r="I91" s="327"/>
      <c r="J91" s="327"/>
      <c r="K91" s="327"/>
      <c r="L91" s="327"/>
      <c r="M91" s="327"/>
    </row>
    <row r="92" spans="1:13" x14ac:dyDescent="0.25">
      <c r="A92" s="328">
        <v>89</v>
      </c>
      <c r="B92" s="327" t="s">
        <v>761</v>
      </c>
      <c r="C92" s="327">
        <f t="shared" si="4"/>
        <v>0</v>
      </c>
      <c r="D92" s="327">
        <f t="shared" si="5"/>
        <v>12</v>
      </c>
      <c r="E92" s="327">
        <f t="shared" si="6"/>
        <v>23</v>
      </c>
      <c r="F92" s="327">
        <f t="shared" si="7"/>
        <v>26</v>
      </c>
      <c r="G92" s="327"/>
      <c r="H92" s="327"/>
      <c r="I92" s="327"/>
      <c r="J92" s="327"/>
      <c r="K92" s="327"/>
      <c r="L92" s="327"/>
      <c r="M92" s="327"/>
    </row>
    <row r="93" spans="1:13" x14ac:dyDescent="0.25">
      <c r="A93" s="328">
        <v>90</v>
      </c>
      <c r="B93" s="327" t="s">
        <v>762</v>
      </c>
      <c r="C93" s="327">
        <f t="shared" si="4"/>
        <v>0</v>
      </c>
      <c r="D93" s="327">
        <f t="shared" si="5"/>
        <v>12</v>
      </c>
      <c r="E93" s="327">
        <f t="shared" si="6"/>
        <v>21</v>
      </c>
      <c r="F93" s="327">
        <f t="shared" si="7"/>
        <v>24</v>
      </c>
      <c r="G93" s="327"/>
      <c r="H93" s="327"/>
      <c r="I93" s="327"/>
      <c r="J93" s="327"/>
      <c r="K93" s="327"/>
      <c r="L93" s="327"/>
      <c r="M93" s="327"/>
    </row>
    <row r="94" spans="1:13" x14ac:dyDescent="0.25">
      <c r="A94" s="328">
        <v>91</v>
      </c>
      <c r="B94" s="327" t="s">
        <v>763</v>
      </c>
      <c r="C94" s="327">
        <f t="shared" si="4"/>
        <v>0</v>
      </c>
      <c r="D94" s="327">
        <f t="shared" si="5"/>
        <v>12</v>
      </c>
      <c r="E94" s="327">
        <f t="shared" si="6"/>
        <v>18</v>
      </c>
      <c r="F94" s="327">
        <f t="shared" si="7"/>
        <v>21</v>
      </c>
      <c r="G94" s="327"/>
      <c r="H94" s="327"/>
      <c r="I94" s="327"/>
      <c r="J94" s="327"/>
      <c r="K94" s="327"/>
      <c r="L94" s="327"/>
      <c r="M94" s="327"/>
    </row>
    <row r="95" spans="1:13" x14ac:dyDescent="0.25">
      <c r="A95" s="328">
        <v>92</v>
      </c>
      <c r="B95" s="327" t="s">
        <v>764</v>
      </c>
      <c r="C95" s="327">
        <f t="shared" si="4"/>
        <v>0</v>
      </c>
      <c r="D95" s="327">
        <f t="shared" si="5"/>
        <v>12</v>
      </c>
      <c r="E95" s="327">
        <f t="shared" si="6"/>
        <v>20</v>
      </c>
      <c r="F95" s="327">
        <f t="shared" si="7"/>
        <v>23</v>
      </c>
      <c r="G95" s="327"/>
      <c r="H95" s="327"/>
      <c r="I95" s="327"/>
      <c r="J95" s="327"/>
      <c r="K95" s="327"/>
      <c r="L95" s="327"/>
      <c r="M95" s="327"/>
    </row>
    <row r="96" spans="1:13" x14ac:dyDescent="0.25">
      <c r="A96" s="328">
        <v>93</v>
      </c>
      <c r="B96" s="327" t="s">
        <v>765</v>
      </c>
      <c r="C96" s="327">
        <f t="shared" si="4"/>
        <v>0</v>
      </c>
      <c r="D96" s="327">
        <f t="shared" si="5"/>
        <v>12</v>
      </c>
      <c r="E96" s="327">
        <f t="shared" si="6"/>
        <v>20</v>
      </c>
      <c r="F96" s="327">
        <f t="shared" si="7"/>
        <v>23</v>
      </c>
      <c r="G96" s="327"/>
      <c r="H96" s="327"/>
      <c r="I96" s="327"/>
      <c r="J96" s="327"/>
      <c r="K96" s="327"/>
      <c r="L96" s="327"/>
      <c r="M96" s="327"/>
    </row>
    <row r="97" spans="1:13" x14ac:dyDescent="0.25">
      <c r="A97" s="328">
        <v>94</v>
      </c>
      <c r="B97" s="327" t="s">
        <v>766</v>
      </c>
      <c r="C97" s="327">
        <f t="shared" si="4"/>
        <v>0</v>
      </c>
      <c r="D97" s="327">
        <f t="shared" si="5"/>
        <v>12</v>
      </c>
      <c r="E97" s="327">
        <f t="shared" si="6"/>
        <v>23</v>
      </c>
      <c r="F97" s="327">
        <f t="shared" si="7"/>
        <v>26</v>
      </c>
      <c r="G97" s="327"/>
      <c r="H97" s="327"/>
      <c r="I97" s="327"/>
      <c r="J97" s="327"/>
      <c r="K97" s="327"/>
      <c r="L97" s="327"/>
      <c r="M97" s="327"/>
    </row>
    <row r="98" spans="1:13" x14ac:dyDescent="0.25">
      <c r="A98" s="328">
        <v>95</v>
      </c>
      <c r="B98" s="327" t="s">
        <v>767</v>
      </c>
      <c r="C98" s="327">
        <f t="shared" si="4"/>
        <v>0</v>
      </c>
      <c r="D98" s="327">
        <f t="shared" si="5"/>
        <v>12</v>
      </c>
      <c r="E98" s="327">
        <f t="shared" si="6"/>
        <v>21</v>
      </c>
      <c r="F98" s="327">
        <f t="shared" si="7"/>
        <v>24</v>
      </c>
      <c r="G98" s="327"/>
      <c r="H98" s="327"/>
      <c r="I98" s="327"/>
      <c r="J98" s="327"/>
      <c r="K98" s="327"/>
      <c r="L98" s="327"/>
      <c r="M98" s="327"/>
    </row>
    <row r="99" spans="1:13" x14ac:dyDescent="0.25">
      <c r="A99" s="328">
        <v>96</v>
      </c>
      <c r="B99" s="327" t="s">
        <v>768</v>
      </c>
      <c r="C99" s="327">
        <f t="shared" si="4"/>
        <v>0</v>
      </c>
      <c r="D99" s="327">
        <f t="shared" si="5"/>
        <v>12</v>
      </c>
      <c r="E99" s="327">
        <f t="shared" si="6"/>
        <v>21</v>
      </c>
      <c r="F99" s="327">
        <f t="shared" si="7"/>
        <v>24</v>
      </c>
      <c r="G99" s="327"/>
      <c r="H99" s="327"/>
      <c r="I99" s="327"/>
      <c r="J99" s="327"/>
      <c r="K99" s="327"/>
      <c r="L99" s="327"/>
      <c r="M99" s="327"/>
    </row>
    <row r="100" spans="1:13" x14ac:dyDescent="0.25">
      <c r="A100" s="328">
        <v>97</v>
      </c>
      <c r="B100" s="327" t="s">
        <v>769</v>
      </c>
      <c r="C100" s="327">
        <f t="shared" si="4"/>
        <v>0</v>
      </c>
      <c r="D100" s="327">
        <f t="shared" si="5"/>
        <v>12</v>
      </c>
      <c r="E100" s="327">
        <f t="shared" si="6"/>
        <v>21</v>
      </c>
      <c r="F100" s="327">
        <f t="shared" si="7"/>
        <v>11</v>
      </c>
      <c r="G100" s="327"/>
      <c r="H100" s="327"/>
      <c r="I100" s="327"/>
      <c r="J100" s="327"/>
      <c r="K100" s="327"/>
      <c r="L100" s="327"/>
      <c r="M100" s="327"/>
    </row>
    <row r="101" spans="1:13" x14ac:dyDescent="0.25">
      <c r="A101" s="328">
        <v>98</v>
      </c>
      <c r="B101" s="327" t="s">
        <v>770</v>
      </c>
      <c r="C101" s="327">
        <f t="shared" si="4"/>
        <v>0</v>
      </c>
      <c r="D101" s="327">
        <f t="shared" si="5"/>
        <v>10</v>
      </c>
      <c r="E101" s="327">
        <f t="shared" si="6"/>
        <v>20</v>
      </c>
      <c r="F101" s="327">
        <f t="shared" si="7"/>
        <v>26</v>
      </c>
      <c r="G101" s="327"/>
      <c r="H101" s="327"/>
      <c r="I101" s="327"/>
      <c r="J101" s="327"/>
      <c r="K101" s="327"/>
      <c r="L101" s="327"/>
      <c r="M101" s="327"/>
    </row>
    <row r="102" spans="1:13" x14ac:dyDescent="0.25">
      <c r="A102" s="328">
        <v>99</v>
      </c>
      <c r="B102" s="327" t="s">
        <v>771</v>
      </c>
      <c r="C102" s="327">
        <f t="shared" si="4"/>
        <v>15</v>
      </c>
      <c r="D102" s="327">
        <f t="shared" si="5"/>
        <v>10</v>
      </c>
      <c r="E102" s="327">
        <f t="shared" si="6"/>
        <v>47</v>
      </c>
      <c r="F102" s="327">
        <f t="shared" si="7"/>
        <v>0</v>
      </c>
      <c r="G102" s="327"/>
      <c r="H102" s="327"/>
      <c r="I102" s="327"/>
      <c r="J102" s="327"/>
      <c r="K102" s="327"/>
      <c r="L102" s="327"/>
      <c r="M102" s="327"/>
    </row>
    <row r="103" spans="1:13" x14ac:dyDescent="0.25">
      <c r="A103" s="328">
        <v>100</v>
      </c>
      <c r="B103" s="327" t="s">
        <v>772</v>
      </c>
      <c r="C103" s="327">
        <f t="shared" si="4"/>
        <v>0</v>
      </c>
      <c r="D103" s="327">
        <f t="shared" si="5"/>
        <v>10</v>
      </c>
      <c r="E103" s="327">
        <f t="shared" si="6"/>
        <v>15</v>
      </c>
      <c r="F103" s="327">
        <f t="shared" si="7"/>
        <v>9</v>
      </c>
      <c r="G103" s="327"/>
      <c r="H103" s="327"/>
      <c r="I103" s="327"/>
      <c r="J103" s="327"/>
      <c r="K103" s="327"/>
      <c r="L103" s="327"/>
      <c r="M103" s="327"/>
    </row>
    <row r="104" spans="1:13" x14ac:dyDescent="0.25">
      <c r="A104" s="328">
        <v>101</v>
      </c>
      <c r="B104" s="327" t="s">
        <v>773</v>
      </c>
      <c r="C104" s="327">
        <f t="shared" si="4"/>
        <v>0</v>
      </c>
      <c r="D104" s="327">
        <f t="shared" si="5"/>
        <v>8</v>
      </c>
      <c r="E104" s="327">
        <f t="shared" si="6"/>
        <v>16</v>
      </c>
      <c r="F104" s="327">
        <f t="shared" si="7"/>
        <v>36</v>
      </c>
      <c r="G104" s="327"/>
      <c r="H104" s="327"/>
      <c r="I104" s="327"/>
      <c r="J104" s="327"/>
      <c r="K104" s="327"/>
      <c r="L104" s="327"/>
      <c r="M104" s="327"/>
    </row>
    <row r="105" spans="1:13" x14ac:dyDescent="0.25">
      <c r="A105" s="328">
        <v>102</v>
      </c>
      <c r="B105" s="327" t="s">
        <v>774</v>
      </c>
      <c r="C105" s="327">
        <f t="shared" si="4"/>
        <v>18</v>
      </c>
      <c r="D105" s="327">
        <f t="shared" si="5"/>
        <v>8</v>
      </c>
      <c r="E105" s="327">
        <f t="shared" si="6"/>
        <v>35</v>
      </c>
      <c r="F105" s="327">
        <f t="shared" si="7"/>
        <v>0</v>
      </c>
      <c r="G105" s="327"/>
      <c r="H105" s="327"/>
      <c r="I105" s="327"/>
      <c r="J105" s="327"/>
      <c r="K105" s="327"/>
      <c r="L105" s="327"/>
      <c r="M105" s="327"/>
    </row>
    <row r="106" spans="1:13" x14ac:dyDescent="0.25">
      <c r="A106" s="328">
        <v>103</v>
      </c>
      <c r="B106" s="327" t="s">
        <v>775</v>
      </c>
      <c r="C106" s="327">
        <f t="shared" si="4"/>
        <v>0</v>
      </c>
      <c r="D106" s="327">
        <f t="shared" si="5"/>
        <v>10</v>
      </c>
      <c r="E106" s="327">
        <f t="shared" si="6"/>
        <v>17</v>
      </c>
      <c r="F106" s="327">
        <f t="shared" si="7"/>
        <v>25</v>
      </c>
      <c r="G106" s="327"/>
      <c r="H106" s="327"/>
      <c r="I106" s="327"/>
      <c r="J106" s="327"/>
      <c r="K106" s="327"/>
      <c r="L106" s="327"/>
      <c r="M106" s="327"/>
    </row>
    <row r="107" spans="1:13" x14ac:dyDescent="0.25">
      <c r="A107" s="328">
        <v>104</v>
      </c>
      <c r="B107" s="327" t="s">
        <v>776</v>
      </c>
      <c r="C107" s="327">
        <f t="shared" si="4"/>
        <v>0</v>
      </c>
      <c r="D107" s="327">
        <f t="shared" si="5"/>
        <v>10</v>
      </c>
      <c r="E107" s="327">
        <f t="shared" si="6"/>
        <v>18</v>
      </c>
      <c r="F107" s="327">
        <f t="shared" si="7"/>
        <v>25</v>
      </c>
      <c r="G107" s="327"/>
      <c r="H107" s="327"/>
      <c r="I107" s="327"/>
      <c r="J107" s="327"/>
      <c r="K107" s="327"/>
      <c r="L107" s="327"/>
      <c r="M107" s="327"/>
    </row>
    <row r="108" spans="1:13" x14ac:dyDescent="0.25">
      <c r="A108" s="328">
        <v>105</v>
      </c>
      <c r="B108" s="327" t="s">
        <v>777</v>
      </c>
      <c r="C108" s="327">
        <f t="shared" si="4"/>
        <v>0</v>
      </c>
      <c r="D108" s="327">
        <f t="shared" si="5"/>
        <v>10</v>
      </c>
      <c r="E108" s="327">
        <f t="shared" si="6"/>
        <v>18</v>
      </c>
      <c r="F108" s="327">
        <f t="shared" si="7"/>
        <v>48</v>
      </c>
      <c r="G108" s="327"/>
      <c r="H108" s="327"/>
      <c r="I108" s="327"/>
      <c r="J108" s="327"/>
      <c r="K108" s="327"/>
      <c r="L108" s="327"/>
      <c r="M108" s="327"/>
    </row>
    <row r="109" spans="1:13" x14ac:dyDescent="0.25">
      <c r="A109" s="328">
        <v>106</v>
      </c>
      <c r="B109" s="327" t="s">
        <v>778</v>
      </c>
      <c r="C109" s="327">
        <f t="shared" si="4"/>
        <v>0</v>
      </c>
      <c r="D109" s="327">
        <f t="shared" si="5"/>
        <v>10</v>
      </c>
      <c r="E109" s="327">
        <f t="shared" si="6"/>
        <v>18</v>
      </c>
      <c r="F109" s="327">
        <f t="shared" si="7"/>
        <v>22</v>
      </c>
      <c r="G109" s="327"/>
      <c r="H109" s="327"/>
      <c r="I109" s="327"/>
      <c r="J109" s="327"/>
      <c r="K109" s="327"/>
      <c r="L109" s="327"/>
      <c r="M109" s="327"/>
    </row>
    <row r="110" spans="1:13" x14ac:dyDescent="0.25">
      <c r="A110" s="328">
        <v>107</v>
      </c>
      <c r="B110" s="327" t="s">
        <v>779</v>
      </c>
      <c r="C110" s="327">
        <f t="shared" si="4"/>
        <v>0</v>
      </c>
      <c r="D110" s="327">
        <f t="shared" si="5"/>
        <v>10</v>
      </c>
      <c r="E110" s="327">
        <f t="shared" si="6"/>
        <v>18</v>
      </c>
      <c r="F110" s="327">
        <f t="shared" si="7"/>
        <v>22</v>
      </c>
      <c r="G110" s="327"/>
      <c r="H110" s="327"/>
      <c r="I110" s="327"/>
      <c r="J110" s="327"/>
      <c r="K110" s="327"/>
      <c r="L110" s="327"/>
      <c r="M110" s="327"/>
    </row>
    <row r="111" spans="1:13" x14ac:dyDescent="0.25">
      <c r="A111" s="328">
        <v>108</v>
      </c>
      <c r="B111" s="327" t="s">
        <v>780</v>
      </c>
      <c r="C111" s="327">
        <f t="shared" si="4"/>
        <v>0</v>
      </c>
      <c r="D111" s="327">
        <f t="shared" si="5"/>
        <v>10</v>
      </c>
      <c r="E111" s="327">
        <f t="shared" si="6"/>
        <v>18</v>
      </c>
      <c r="F111" s="327">
        <f t="shared" si="7"/>
        <v>22</v>
      </c>
      <c r="G111" s="327"/>
      <c r="H111" s="327"/>
      <c r="I111" s="327"/>
      <c r="J111" s="327"/>
      <c r="K111" s="327"/>
      <c r="L111" s="327"/>
      <c r="M111" s="327"/>
    </row>
    <row r="112" spans="1:13" x14ac:dyDescent="0.25">
      <c r="A112" s="328">
        <v>109</v>
      </c>
      <c r="B112" s="327" t="s">
        <v>781</v>
      </c>
      <c r="C112" s="327">
        <f t="shared" si="4"/>
        <v>0</v>
      </c>
      <c r="D112" s="327">
        <f t="shared" si="5"/>
        <v>10</v>
      </c>
      <c r="E112" s="327">
        <f t="shared" si="6"/>
        <v>18</v>
      </c>
      <c r="F112" s="327">
        <f t="shared" si="7"/>
        <v>22</v>
      </c>
      <c r="G112" s="327"/>
      <c r="H112" s="327"/>
      <c r="I112" s="327"/>
      <c r="J112" s="327"/>
      <c r="K112" s="327"/>
      <c r="L112" s="327"/>
      <c r="M112" s="327"/>
    </row>
    <row r="113" spans="1:13" x14ac:dyDescent="0.25">
      <c r="A113" s="328">
        <v>110</v>
      </c>
      <c r="B113" s="327" t="s">
        <v>782</v>
      </c>
      <c r="C113" s="327">
        <f t="shared" si="4"/>
        <v>0</v>
      </c>
      <c r="D113" s="327">
        <f t="shared" si="5"/>
        <v>10</v>
      </c>
      <c r="E113" s="327">
        <f t="shared" si="6"/>
        <v>21</v>
      </c>
      <c r="F113" s="327">
        <f t="shared" si="7"/>
        <v>48</v>
      </c>
      <c r="G113" s="327"/>
      <c r="H113" s="327"/>
      <c r="I113" s="327"/>
      <c r="J113" s="327"/>
      <c r="K113" s="327"/>
      <c r="L113" s="327"/>
      <c r="M113" s="327"/>
    </row>
    <row r="114" spans="1:13" x14ac:dyDescent="0.25">
      <c r="A114" s="328">
        <v>111</v>
      </c>
      <c r="B114" s="327" t="s">
        <v>783</v>
      </c>
      <c r="C114" s="327">
        <f t="shared" si="4"/>
        <v>0</v>
      </c>
      <c r="D114" s="327">
        <f t="shared" si="5"/>
        <v>10</v>
      </c>
      <c r="E114" s="327">
        <f t="shared" si="6"/>
        <v>13</v>
      </c>
      <c r="F114" s="327">
        <f t="shared" si="7"/>
        <v>19</v>
      </c>
      <c r="G114" s="327"/>
      <c r="H114" s="327"/>
      <c r="I114" s="327"/>
      <c r="J114" s="327"/>
      <c r="K114" s="327"/>
      <c r="L114" s="327"/>
      <c r="M114" s="327"/>
    </row>
    <row r="115" spans="1:13" x14ac:dyDescent="0.25">
      <c r="A115" s="328">
        <v>112</v>
      </c>
      <c r="B115" s="327" t="s">
        <v>784</v>
      </c>
      <c r="C115" s="327">
        <f t="shared" si="4"/>
        <v>0</v>
      </c>
      <c r="D115" s="327">
        <f t="shared" si="5"/>
        <v>10</v>
      </c>
      <c r="E115" s="327">
        <f t="shared" si="6"/>
        <v>19</v>
      </c>
      <c r="F115" s="327">
        <f t="shared" si="7"/>
        <v>0</v>
      </c>
      <c r="G115" s="327"/>
      <c r="H115" s="327"/>
      <c r="I115" s="327"/>
      <c r="J115" s="327"/>
      <c r="K115" s="327"/>
      <c r="L115" s="327"/>
      <c r="M115" s="327"/>
    </row>
    <row r="116" spans="1:13" x14ac:dyDescent="0.25">
      <c r="A116" s="328">
        <v>113</v>
      </c>
      <c r="B116" s="327" t="s">
        <v>785</v>
      </c>
      <c r="C116" s="327">
        <f t="shared" si="4"/>
        <v>0</v>
      </c>
      <c r="D116" s="327">
        <f t="shared" si="5"/>
        <v>12</v>
      </c>
      <c r="E116" s="327">
        <f t="shared" si="6"/>
        <v>16</v>
      </c>
      <c r="F116" s="327">
        <f t="shared" si="7"/>
        <v>20</v>
      </c>
      <c r="G116" s="327"/>
      <c r="H116" s="327"/>
      <c r="I116" s="327"/>
      <c r="J116" s="327"/>
      <c r="K116" s="327"/>
      <c r="L116" s="327"/>
      <c r="M116" s="327"/>
    </row>
    <row r="117" spans="1:13" x14ac:dyDescent="0.25">
      <c r="A117" s="328">
        <v>114</v>
      </c>
      <c r="B117" s="327" t="s">
        <v>786</v>
      </c>
      <c r="C117" s="327">
        <f t="shared" si="4"/>
        <v>0</v>
      </c>
      <c r="D117" s="327">
        <f t="shared" si="5"/>
        <v>12</v>
      </c>
      <c r="E117" s="327">
        <f t="shared" si="6"/>
        <v>17</v>
      </c>
      <c r="F117" s="327">
        <f t="shared" si="7"/>
        <v>21</v>
      </c>
      <c r="G117" s="327"/>
      <c r="H117" s="327"/>
      <c r="I117" s="327"/>
      <c r="J117" s="327"/>
      <c r="K117" s="327"/>
      <c r="L117" s="327"/>
      <c r="M117" s="327"/>
    </row>
    <row r="118" spans="1:13" x14ac:dyDescent="0.25">
      <c r="A118" s="328">
        <v>115</v>
      </c>
      <c r="B118" s="327" t="s">
        <v>787</v>
      </c>
      <c r="C118" s="327">
        <f t="shared" si="4"/>
        <v>0</v>
      </c>
      <c r="D118" s="327">
        <f t="shared" si="5"/>
        <v>12</v>
      </c>
      <c r="E118" s="327">
        <f t="shared" si="6"/>
        <v>17</v>
      </c>
      <c r="F118" s="327">
        <f t="shared" si="7"/>
        <v>21</v>
      </c>
      <c r="G118" s="327"/>
      <c r="H118" s="327"/>
      <c r="I118" s="327"/>
      <c r="J118" s="327"/>
      <c r="K118" s="327"/>
      <c r="L118" s="327"/>
      <c r="M118" s="327"/>
    </row>
    <row r="119" spans="1:13" x14ac:dyDescent="0.25">
      <c r="A119" s="328">
        <v>116</v>
      </c>
      <c r="B119" s="327" t="s">
        <v>788</v>
      </c>
      <c r="C119" s="327">
        <f t="shared" si="4"/>
        <v>0</v>
      </c>
      <c r="D119" s="327">
        <f t="shared" si="5"/>
        <v>12</v>
      </c>
      <c r="E119" s="327">
        <f t="shared" si="6"/>
        <v>17</v>
      </c>
      <c r="F119" s="327">
        <f t="shared" si="7"/>
        <v>21</v>
      </c>
      <c r="G119" s="327"/>
      <c r="H119" s="327"/>
      <c r="I119" s="327"/>
      <c r="J119" s="327"/>
      <c r="K119" s="327"/>
      <c r="L119" s="327"/>
      <c r="M119" s="327"/>
    </row>
    <row r="120" spans="1:13" x14ac:dyDescent="0.25">
      <c r="A120" s="328">
        <v>117</v>
      </c>
      <c r="B120" s="327" t="s">
        <v>789</v>
      </c>
      <c r="C120" s="327">
        <f t="shared" si="4"/>
        <v>0</v>
      </c>
      <c r="D120" s="327">
        <f t="shared" si="5"/>
        <v>12</v>
      </c>
      <c r="E120" s="327">
        <f t="shared" si="6"/>
        <v>17</v>
      </c>
      <c r="F120" s="327">
        <f t="shared" si="7"/>
        <v>21</v>
      </c>
      <c r="G120" s="327"/>
      <c r="H120" s="327"/>
      <c r="I120" s="327"/>
      <c r="J120" s="327"/>
      <c r="K120" s="327"/>
      <c r="L120" s="327"/>
      <c r="M120" s="327"/>
    </row>
    <row r="121" spans="1:13" x14ac:dyDescent="0.25">
      <c r="A121" s="328">
        <v>118</v>
      </c>
      <c r="B121" s="327" t="s">
        <v>790</v>
      </c>
      <c r="C121" s="327">
        <f t="shared" si="4"/>
        <v>0</v>
      </c>
      <c r="D121" s="327">
        <f t="shared" si="5"/>
        <v>12</v>
      </c>
      <c r="E121" s="327">
        <f t="shared" si="6"/>
        <v>17</v>
      </c>
      <c r="F121" s="327">
        <f t="shared" si="7"/>
        <v>21</v>
      </c>
      <c r="G121" s="327"/>
      <c r="H121" s="327"/>
      <c r="I121" s="327"/>
      <c r="J121" s="327"/>
      <c r="K121" s="327"/>
      <c r="L121" s="327"/>
      <c r="M121" s="327"/>
    </row>
    <row r="122" spans="1:13" x14ac:dyDescent="0.25">
      <c r="A122" s="328">
        <v>119</v>
      </c>
      <c r="B122" s="327" t="s">
        <v>791</v>
      </c>
      <c r="C122" s="327">
        <f t="shared" si="4"/>
        <v>0</v>
      </c>
      <c r="D122" s="327">
        <f t="shared" si="5"/>
        <v>12</v>
      </c>
      <c r="E122" s="327">
        <f t="shared" si="6"/>
        <v>17</v>
      </c>
      <c r="F122" s="327">
        <f t="shared" si="7"/>
        <v>21</v>
      </c>
      <c r="G122" s="327"/>
      <c r="H122" s="327"/>
      <c r="I122" s="327"/>
      <c r="J122" s="327"/>
      <c r="K122" s="327"/>
      <c r="L122" s="327"/>
      <c r="M122" s="327"/>
    </row>
    <row r="123" spans="1:13" x14ac:dyDescent="0.25">
      <c r="A123" s="328">
        <v>120</v>
      </c>
      <c r="B123" s="327" t="s">
        <v>792</v>
      </c>
      <c r="C123" s="327">
        <f t="shared" si="4"/>
        <v>0</v>
      </c>
      <c r="D123" s="327">
        <f t="shared" si="5"/>
        <v>12</v>
      </c>
      <c r="E123" s="327">
        <f t="shared" si="6"/>
        <v>22</v>
      </c>
      <c r="F123" s="327">
        <f t="shared" si="7"/>
        <v>11</v>
      </c>
      <c r="G123" s="327"/>
      <c r="H123" s="327"/>
      <c r="I123" s="327"/>
      <c r="J123" s="327"/>
      <c r="K123" s="327"/>
      <c r="L123" s="327"/>
      <c r="M123" s="327"/>
    </row>
    <row r="124" spans="1:13" x14ac:dyDescent="0.25">
      <c r="A124" s="328">
        <v>121</v>
      </c>
      <c r="B124" s="327" t="s">
        <v>793</v>
      </c>
      <c r="C124" s="327">
        <f t="shared" si="4"/>
        <v>0</v>
      </c>
      <c r="D124" s="327">
        <f t="shared" si="5"/>
        <v>10</v>
      </c>
      <c r="E124" s="327">
        <f t="shared" si="6"/>
        <v>21</v>
      </c>
      <c r="F124" s="327">
        <f t="shared" si="7"/>
        <v>0</v>
      </c>
      <c r="G124" s="327"/>
      <c r="H124" s="327"/>
      <c r="I124" s="327"/>
      <c r="J124" s="327"/>
      <c r="K124" s="327"/>
      <c r="L124" s="327"/>
      <c r="M124" s="327"/>
    </row>
    <row r="125" spans="1:13" x14ac:dyDescent="0.25">
      <c r="A125" s="328">
        <v>122</v>
      </c>
      <c r="B125" s="327" t="s">
        <v>794</v>
      </c>
      <c r="C125" s="327">
        <f t="shared" si="4"/>
        <v>0</v>
      </c>
      <c r="D125" s="327">
        <f t="shared" si="5"/>
        <v>12</v>
      </c>
      <c r="E125" s="327">
        <f t="shared" si="6"/>
        <v>19</v>
      </c>
      <c r="F125" s="327">
        <f t="shared" si="7"/>
        <v>24</v>
      </c>
      <c r="G125" s="327"/>
      <c r="H125" s="327"/>
      <c r="I125" s="327"/>
      <c r="J125" s="327"/>
      <c r="K125" s="327"/>
      <c r="L125" s="327"/>
      <c r="M125" s="327"/>
    </row>
    <row r="126" spans="1:13" x14ac:dyDescent="0.25">
      <c r="A126" s="328">
        <v>123</v>
      </c>
      <c r="B126" s="327" t="s">
        <v>795</v>
      </c>
      <c r="C126" s="327">
        <f t="shared" si="4"/>
        <v>0</v>
      </c>
      <c r="D126" s="327">
        <f t="shared" si="5"/>
        <v>12</v>
      </c>
      <c r="E126" s="327">
        <f t="shared" si="6"/>
        <v>19</v>
      </c>
      <c r="F126" s="327">
        <f t="shared" si="7"/>
        <v>24</v>
      </c>
      <c r="G126" s="327"/>
      <c r="H126" s="327"/>
      <c r="I126" s="327"/>
      <c r="J126" s="327"/>
      <c r="K126" s="327"/>
      <c r="L126" s="327"/>
      <c r="M126" s="327"/>
    </row>
    <row r="127" spans="1:13" x14ac:dyDescent="0.25">
      <c r="A127" s="328">
        <v>124</v>
      </c>
      <c r="B127" s="327" t="s">
        <v>796</v>
      </c>
      <c r="C127" s="327">
        <f t="shared" si="4"/>
        <v>0</v>
      </c>
      <c r="D127" s="327">
        <f t="shared" si="5"/>
        <v>12</v>
      </c>
      <c r="E127" s="327">
        <f t="shared" si="6"/>
        <v>24</v>
      </c>
      <c r="F127" s="327">
        <f t="shared" si="7"/>
        <v>11</v>
      </c>
      <c r="G127" s="327"/>
      <c r="H127" s="327"/>
      <c r="I127" s="327"/>
      <c r="J127" s="327"/>
      <c r="K127" s="327"/>
      <c r="L127" s="327"/>
      <c r="M127" s="327"/>
    </row>
    <row r="128" spans="1:13" x14ac:dyDescent="0.25">
      <c r="A128" s="328">
        <v>125</v>
      </c>
      <c r="B128" s="327" t="s">
        <v>797</v>
      </c>
      <c r="C128" s="327">
        <f t="shared" si="4"/>
        <v>22</v>
      </c>
      <c r="D128" s="327">
        <f t="shared" si="5"/>
        <v>10</v>
      </c>
      <c r="E128" s="327">
        <f t="shared" si="6"/>
        <v>42</v>
      </c>
      <c r="F128" s="327">
        <f t="shared" si="7"/>
        <v>0</v>
      </c>
      <c r="G128" s="327"/>
      <c r="H128" s="327"/>
      <c r="I128" s="327"/>
      <c r="J128" s="327"/>
      <c r="K128" s="327"/>
      <c r="L128" s="327"/>
      <c r="M128" s="327"/>
    </row>
    <row r="129" spans="1:13" x14ac:dyDescent="0.25">
      <c r="A129" s="328">
        <v>126</v>
      </c>
      <c r="B129" s="327" t="s">
        <v>794</v>
      </c>
      <c r="C129" s="327">
        <f t="shared" si="4"/>
        <v>0</v>
      </c>
      <c r="D129" s="327">
        <f t="shared" si="5"/>
        <v>12</v>
      </c>
      <c r="E129" s="327">
        <f t="shared" si="6"/>
        <v>19</v>
      </c>
      <c r="F129" s="327">
        <f t="shared" si="7"/>
        <v>24</v>
      </c>
      <c r="G129" s="327"/>
      <c r="H129" s="327"/>
      <c r="I129" s="327"/>
      <c r="J129" s="327"/>
      <c r="K129" s="327"/>
      <c r="L129" s="327"/>
      <c r="M129" s="327"/>
    </row>
    <row r="130" spans="1:13" x14ac:dyDescent="0.25">
      <c r="A130" s="328">
        <v>127</v>
      </c>
      <c r="B130" s="327" t="s">
        <v>798</v>
      </c>
      <c r="C130" s="327">
        <f t="shared" si="4"/>
        <v>0</v>
      </c>
      <c r="D130" s="327">
        <f t="shared" si="5"/>
        <v>12</v>
      </c>
      <c r="E130" s="327">
        <f t="shared" si="6"/>
        <v>19</v>
      </c>
      <c r="F130" s="327">
        <f t="shared" si="7"/>
        <v>23</v>
      </c>
      <c r="G130" s="327"/>
      <c r="H130" s="327"/>
      <c r="I130" s="327"/>
      <c r="J130" s="327"/>
      <c r="K130" s="327"/>
      <c r="L130" s="327"/>
      <c r="M130" s="327"/>
    </row>
    <row r="131" spans="1:13" x14ac:dyDescent="0.25">
      <c r="A131" s="328">
        <v>128</v>
      </c>
      <c r="B131" s="327" t="s">
        <v>796</v>
      </c>
      <c r="C131" s="327">
        <f t="shared" si="4"/>
        <v>0</v>
      </c>
      <c r="D131" s="327">
        <f t="shared" si="5"/>
        <v>12</v>
      </c>
      <c r="E131" s="327">
        <f t="shared" si="6"/>
        <v>24</v>
      </c>
      <c r="F131" s="327">
        <f t="shared" si="7"/>
        <v>11</v>
      </c>
      <c r="G131" s="327"/>
      <c r="H131" s="327"/>
      <c r="I131" s="327"/>
      <c r="J131" s="327"/>
      <c r="K131" s="327"/>
      <c r="L131" s="327"/>
      <c r="M131" s="327"/>
    </row>
    <row r="132" spans="1:13" x14ac:dyDescent="0.25">
      <c r="A132" s="328">
        <v>129</v>
      </c>
      <c r="B132" s="327" t="s">
        <v>799</v>
      </c>
      <c r="C132" s="327">
        <f t="shared" ref="C132:C195" si="8">IFERROR(FIND(" ",LEFT(B132,E132),D132),0)</f>
        <v>22</v>
      </c>
      <c r="D132" s="327">
        <f t="shared" ref="D132:D195" si="9">IFERROR(FIND("&lt;",B132)+1,0)</f>
        <v>10</v>
      </c>
      <c r="E132" s="327">
        <f t="shared" ref="E132:E195" si="10">IFERROR(FIND("&gt;",B132)-1,0)</f>
        <v>37</v>
      </c>
      <c r="F132" s="327">
        <f t="shared" ref="F132:F195" si="11">IFERROR(FIND("&lt;/",B132),0)</f>
        <v>0</v>
      </c>
      <c r="G132" s="327"/>
      <c r="H132" s="327"/>
      <c r="I132" s="327"/>
      <c r="J132" s="327"/>
      <c r="K132" s="327"/>
      <c r="L132" s="327"/>
      <c r="M132" s="327"/>
    </row>
    <row r="133" spans="1:13" x14ac:dyDescent="0.25">
      <c r="A133" s="328">
        <v>130</v>
      </c>
      <c r="B133" s="327" t="s">
        <v>794</v>
      </c>
      <c r="C133" s="327">
        <f t="shared" si="8"/>
        <v>0</v>
      </c>
      <c r="D133" s="327">
        <f t="shared" si="9"/>
        <v>12</v>
      </c>
      <c r="E133" s="327">
        <f t="shared" si="10"/>
        <v>19</v>
      </c>
      <c r="F133" s="327">
        <f t="shared" si="11"/>
        <v>24</v>
      </c>
      <c r="G133" s="327"/>
      <c r="H133" s="327"/>
      <c r="I133" s="327"/>
      <c r="J133" s="327"/>
      <c r="K133" s="327"/>
      <c r="L133" s="327"/>
      <c r="M133" s="327"/>
    </row>
    <row r="134" spans="1:13" x14ac:dyDescent="0.25">
      <c r="A134" s="328">
        <v>131</v>
      </c>
      <c r="B134" s="327" t="s">
        <v>800</v>
      </c>
      <c r="C134" s="327">
        <f t="shared" si="8"/>
        <v>0</v>
      </c>
      <c r="D134" s="327">
        <f t="shared" si="9"/>
        <v>12</v>
      </c>
      <c r="E134" s="327">
        <f t="shared" si="10"/>
        <v>19</v>
      </c>
      <c r="F134" s="327">
        <f t="shared" si="11"/>
        <v>23</v>
      </c>
      <c r="G134" s="327"/>
      <c r="H134" s="327"/>
      <c r="I134" s="327"/>
      <c r="J134" s="327"/>
      <c r="K134" s="327"/>
      <c r="L134" s="327"/>
      <c r="M134" s="327"/>
    </row>
    <row r="135" spans="1:13" x14ac:dyDescent="0.25">
      <c r="A135" s="328">
        <v>132</v>
      </c>
      <c r="B135" s="327" t="s">
        <v>796</v>
      </c>
      <c r="C135" s="327">
        <f t="shared" si="8"/>
        <v>0</v>
      </c>
      <c r="D135" s="327">
        <f t="shared" si="9"/>
        <v>12</v>
      </c>
      <c r="E135" s="327">
        <f t="shared" si="10"/>
        <v>24</v>
      </c>
      <c r="F135" s="327">
        <f t="shared" si="11"/>
        <v>11</v>
      </c>
      <c r="G135" s="327"/>
      <c r="H135" s="327"/>
      <c r="I135" s="327"/>
      <c r="J135" s="327"/>
      <c r="K135" s="327"/>
      <c r="L135" s="327"/>
      <c r="M135" s="327"/>
    </row>
    <row r="136" spans="1:13" x14ac:dyDescent="0.25">
      <c r="A136" s="328">
        <v>133</v>
      </c>
      <c r="B136" s="327" t="s">
        <v>801</v>
      </c>
      <c r="C136" s="327">
        <f t="shared" si="8"/>
        <v>22</v>
      </c>
      <c r="D136" s="327">
        <f t="shared" si="9"/>
        <v>10</v>
      </c>
      <c r="E136" s="327">
        <f t="shared" si="10"/>
        <v>36</v>
      </c>
      <c r="F136" s="327">
        <f t="shared" si="11"/>
        <v>0</v>
      </c>
      <c r="G136" s="327"/>
      <c r="H136" s="327"/>
      <c r="I136" s="327"/>
      <c r="J136" s="327"/>
      <c r="K136" s="327"/>
      <c r="L136" s="327"/>
      <c r="M136" s="327"/>
    </row>
    <row r="137" spans="1:13" x14ac:dyDescent="0.25">
      <c r="A137" s="328">
        <v>134</v>
      </c>
      <c r="B137" s="327" t="s">
        <v>794</v>
      </c>
      <c r="C137" s="327">
        <f t="shared" si="8"/>
        <v>0</v>
      </c>
      <c r="D137" s="327">
        <f t="shared" si="9"/>
        <v>12</v>
      </c>
      <c r="E137" s="327">
        <f t="shared" si="10"/>
        <v>19</v>
      </c>
      <c r="F137" s="327">
        <f t="shared" si="11"/>
        <v>24</v>
      </c>
      <c r="G137" s="327"/>
      <c r="H137" s="327"/>
      <c r="I137" s="327"/>
      <c r="J137" s="327"/>
      <c r="K137" s="327"/>
      <c r="L137" s="327"/>
      <c r="M137" s="327"/>
    </row>
    <row r="138" spans="1:13" x14ac:dyDescent="0.25">
      <c r="A138" s="328">
        <v>135</v>
      </c>
      <c r="B138" s="327" t="s">
        <v>802</v>
      </c>
      <c r="C138" s="327">
        <f t="shared" si="8"/>
        <v>0</v>
      </c>
      <c r="D138" s="327">
        <f t="shared" si="9"/>
        <v>12</v>
      </c>
      <c r="E138" s="327">
        <f t="shared" si="10"/>
        <v>19</v>
      </c>
      <c r="F138" s="327">
        <f t="shared" si="11"/>
        <v>23</v>
      </c>
      <c r="G138" s="327"/>
      <c r="H138" s="327"/>
      <c r="I138" s="327"/>
      <c r="J138" s="327"/>
      <c r="K138" s="327"/>
      <c r="L138" s="327"/>
      <c r="M138" s="327"/>
    </row>
    <row r="139" spans="1:13" x14ac:dyDescent="0.25">
      <c r="A139" s="328">
        <v>136</v>
      </c>
      <c r="B139" s="327" t="s">
        <v>796</v>
      </c>
      <c r="C139" s="327">
        <f t="shared" si="8"/>
        <v>0</v>
      </c>
      <c r="D139" s="327">
        <f t="shared" si="9"/>
        <v>12</v>
      </c>
      <c r="E139" s="327">
        <f t="shared" si="10"/>
        <v>24</v>
      </c>
      <c r="F139" s="327">
        <f t="shared" si="11"/>
        <v>11</v>
      </c>
      <c r="G139" s="327"/>
      <c r="H139" s="327"/>
      <c r="I139" s="327"/>
      <c r="J139" s="327"/>
      <c r="K139" s="327"/>
      <c r="L139" s="327"/>
      <c r="M139" s="327"/>
    </row>
    <row r="140" spans="1:13" x14ac:dyDescent="0.25">
      <c r="A140" s="328">
        <v>137</v>
      </c>
      <c r="B140" s="327" t="s">
        <v>803</v>
      </c>
      <c r="C140" s="327">
        <f t="shared" si="8"/>
        <v>22</v>
      </c>
      <c r="D140" s="327">
        <f t="shared" si="9"/>
        <v>10</v>
      </c>
      <c r="E140" s="327">
        <f t="shared" si="10"/>
        <v>35</v>
      </c>
      <c r="F140" s="327">
        <f t="shared" si="11"/>
        <v>0</v>
      </c>
      <c r="G140" s="327"/>
      <c r="H140" s="327"/>
      <c r="I140" s="327"/>
      <c r="J140" s="327"/>
      <c r="K140" s="327"/>
      <c r="L140" s="327"/>
      <c r="M140" s="327"/>
    </row>
    <row r="141" spans="1:13" x14ac:dyDescent="0.25">
      <c r="A141" s="328">
        <v>138</v>
      </c>
      <c r="B141" s="327" t="s">
        <v>794</v>
      </c>
      <c r="C141" s="327">
        <f t="shared" si="8"/>
        <v>0</v>
      </c>
      <c r="D141" s="327">
        <f t="shared" si="9"/>
        <v>12</v>
      </c>
      <c r="E141" s="327">
        <f t="shared" si="10"/>
        <v>19</v>
      </c>
      <c r="F141" s="327">
        <f t="shared" si="11"/>
        <v>24</v>
      </c>
      <c r="G141" s="327"/>
      <c r="H141" s="327"/>
      <c r="I141" s="327"/>
      <c r="J141" s="327"/>
      <c r="K141" s="327"/>
      <c r="L141" s="327"/>
      <c r="M141" s="327"/>
    </row>
    <row r="142" spans="1:13" x14ac:dyDescent="0.25">
      <c r="A142" s="328">
        <v>139</v>
      </c>
      <c r="B142" s="327" t="s">
        <v>795</v>
      </c>
      <c r="C142" s="327">
        <f t="shared" si="8"/>
        <v>0</v>
      </c>
      <c r="D142" s="327">
        <f t="shared" si="9"/>
        <v>12</v>
      </c>
      <c r="E142" s="327">
        <f t="shared" si="10"/>
        <v>19</v>
      </c>
      <c r="F142" s="327">
        <f t="shared" si="11"/>
        <v>24</v>
      </c>
      <c r="G142" s="327"/>
      <c r="H142" s="327"/>
      <c r="I142" s="327"/>
      <c r="J142" s="327"/>
      <c r="K142" s="327"/>
      <c r="L142" s="327"/>
      <c r="M142" s="327"/>
    </row>
    <row r="143" spans="1:13" x14ac:dyDescent="0.25">
      <c r="A143" s="328">
        <v>140</v>
      </c>
      <c r="B143" s="327" t="s">
        <v>796</v>
      </c>
      <c r="C143" s="327">
        <f t="shared" si="8"/>
        <v>0</v>
      </c>
      <c r="D143" s="327">
        <f t="shared" si="9"/>
        <v>12</v>
      </c>
      <c r="E143" s="327">
        <f t="shared" si="10"/>
        <v>24</v>
      </c>
      <c r="F143" s="327">
        <f t="shared" si="11"/>
        <v>11</v>
      </c>
      <c r="G143" s="327"/>
      <c r="H143" s="327"/>
      <c r="I143" s="327"/>
      <c r="J143" s="327"/>
      <c r="K143" s="327"/>
      <c r="L143" s="327"/>
      <c r="M143" s="327"/>
    </row>
    <row r="144" spans="1:13" x14ac:dyDescent="0.25">
      <c r="A144" s="328">
        <v>141</v>
      </c>
      <c r="B144" s="327" t="s">
        <v>804</v>
      </c>
      <c r="C144" s="327">
        <f t="shared" si="8"/>
        <v>22</v>
      </c>
      <c r="D144" s="327">
        <f t="shared" si="9"/>
        <v>10</v>
      </c>
      <c r="E144" s="327">
        <f t="shared" si="10"/>
        <v>36</v>
      </c>
      <c r="F144" s="327">
        <f t="shared" si="11"/>
        <v>0</v>
      </c>
      <c r="G144" s="327"/>
      <c r="H144" s="327"/>
      <c r="I144" s="327"/>
      <c r="J144" s="327"/>
      <c r="K144" s="327"/>
      <c r="L144" s="327"/>
      <c r="M144" s="327"/>
    </row>
    <row r="145" spans="1:13" x14ac:dyDescent="0.25">
      <c r="A145" s="328">
        <v>142</v>
      </c>
      <c r="B145" s="327" t="s">
        <v>805</v>
      </c>
      <c r="C145" s="327">
        <f t="shared" si="8"/>
        <v>0</v>
      </c>
      <c r="D145" s="327">
        <f t="shared" si="9"/>
        <v>12</v>
      </c>
      <c r="E145" s="327">
        <f t="shared" si="10"/>
        <v>19</v>
      </c>
      <c r="F145" s="327">
        <f t="shared" si="11"/>
        <v>24</v>
      </c>
      <c r="G145" s="327"/>
      <c r="H145" s="327"/>
      <c r="I145" s="327"/>
      <c r="J145" s="327"/>
      <c r="K145" s="327"/>
      <c r="L145" s="327"/>
      <c r="M145" s="327"/>
    </row>
    <row r="146" spans="1:13" x14ac:dyDescent="0.25">
      <c r="A146" s="328">
        <v>143</v>
      </c>
      <c r="B146" s="327" t="s">
        <v>802</v>
      </c>
      <c r="C146" s="327">
        <f t="shared" si="8"/>
        <v>0</v>
      </c>
      <c r="D146" s="327">
        <f t="shared" si="9"/>
        <v>12</v>
      </c>
      <c r="E146" s="327">
        <f t="shared" si="10"/>
        <v>19</v>
      </c>
      <c r="F146" s="327">
        <f t="shared" si="11"/>
        <v>23</v>
      </c>
      <c r="G146" s="327"/>
      <c r="H146" s="327"/>
      <c r="I146" s="327"/>
      <c r="J146" s="327"/>
      <c r="K146" s="327"/>
      <c r="L146" s="327"/>
      <c r="M146" s="327"/>
    </row>
    <row r="147" spans="1:13" x14ac:dyDescent="0.25">
      <c r="A147" s="328">
        <v>144</v>
      </c>
      <c r="B147" s="327" t="s">
        <v>796</v>
      </c>
      <c r="C147" s="327">
        <f t="shared" si="8"/>
        <v>0</v>
      </c>
      <c r="D147" s="327">
        <f t="shared" si="9"/>
        <v>12</v>
      </c>
      <c r="E147" s="327">
        <f t="shared" si="10"/>
        <v>24</v>
      </c>
      <c r="F147" s="327">
        <f t="shared" si="11"/>
        <v>11</v>
      </c>
      <c r="G147" s="327"/>
      <c r="H147" s="327"/>
      <c r="I147" s="327"/>
      <c r="J147" s="327"/>
      <c r="K147" s="327"/>
      <c r="L147" s="327"/>
      <c r="M147" s="327"/>
    </row>
    <row r="148" spans="1:13" x14ac:dyDescent="0.25">
      <c r="A148" s="328">
        <v>145</v>
      </c>
      <c r="B148" s="327" t="s">
        <v>806</v>
      </c>
      <c r="C148" s="327">
        <f t="shared" si="8"/>
        <v>22</v>
      </c>
      <c r="D148" s="327">
        <f t="shared" si="9"/>
        <v>10</v>
      </c>
      <c r="E148" s="327">
        <f t="shared" si="10"/>
        <v>37</v>
      </c>
      <c r="F148" s="327">
        <f t="shared" si="11"/>
        <v>0</v>
      </c>
      <c r="G148" s="327"/>
      <c r="H148" s="327"/>
      <c r="I148" s="327"/>
      <c r="J148" s="327"/>
      <c r="K148" s="327"/>
      <c r="L148" s="327"/>
      <c r="M148" s="327"/>
    </row>
    <row r="149" spans="1:13" x14ac:dyDescent="0.25">
      <c r="A149" s="328">
        <v>146</v>
      </c>
      <c r="B149" s="327" t="s">
        <v>807</v>
      </c>
      <c r="C149" s="327">
        <f t="shared" si="8"/>
        <v>0</v>
      </c>
      <c r="D149" s="327">
        <f t="shared" si="9"/>
        <v>12</v>
      </c>
      <c r="E149" s="327">
        <f t="shared" si="10"/>
        <v>19</v>
      </c>
      <c r="F149" s="327">
        <f t="shared" si="11"/>
        <v>24</v>
      </c>
      <c r="G149" s="327"/>
      <c r="H149" s="327"/>
      <c r="I149" s="327"/>
      <c r="J149" s="327"/>
      <c r="K149" s="327"/>
      <c r="L149" s="327"/>
      <c r="M149" s="327"/>
    </row>
    <row r="150" spans="1:13" x14ac:dyDescent="0.25">
      <c r="A150" s="328">
        <v>147</v>
      </c>
      <c r="B150" s="327" t="s">
        <v>795</v>
      </c>
      <c r="C150" s="327">
        <f t="shared" si="8"/>
        <v>0</v>
      </c>
      <c r="D150" s="327">
        <f t="shared" si="9"/>
        <v>12</v>
      </c>
      <c r="E150" s="327">
        <f t="shared" si="10"/>
        <v>19</v>
      </c>
      <c r="F150" s="327">
        <f t="shared" si="11"/>
        <v>24</v>
      </c>
      <c r="G150" s="327"/>
      <c r="H150" s="327"/>
      <c r="I150" s="327"/>
      <c r="J150" s="327"/>
      <c r="K150" s="327"/>
      <c r="L150" s="327"/>
      <c r="M150" s="327"/>
    </row>
    <row r="151" spans="1:13" x14ac:dyDescent="0.25">
      <c r="A151" s="328">
        <v>148</v>
      </c>
      <c r="B151" s="327" t="s">
        <v>796</v>
      </c>
      <c r="C151" s="327">
        <f t="shared" si="8"/>
        <v>0</v>
      </c>
      <c r="D151" s="327">
        <f t="shared" si="9"/>
        <v>12</v>
      </c>
      <c r="E151" s="327">
        <f t="shared" si="10"/>
        <v>24</v>
      </c>
      <c r="F151" s="327">
        <f t="shared" si="11"/>
        <v>11</v>
      </c>
      <c r="G151" s="327"/>
      <c r="H151" s="327"/>
      <c r="I151" s="327"/>
      <c r="J151" s="327"/>
      <c r="K151" s="327"/>
      <c r="L151" s="327"/>
      <c r="M151" s="327"/>
    </row>
    <row r="152" spans="1:13" x14ac:dyDescent="0.25">
      <c r="A152" s="328">
        <v>149</v>
      </c>
      <c r="B152" s="327" t="s">
        <v>808</v>
      </c>
      <c r="C152" s="327">
        <f t="shared" si="8"/>
        <v>22</v>
      </c>
      <c r="D152" s="327">
        <f t="shared" si="9"/>
        <v>10</v>
      </c>
      <c r="E152" s="327">
        <f t="shared" si="10"/>
        <v>45</v>
      </c>
      <c r="F152" s="327">
        <f t="shared" si="11"/>
        <v>0</v>
      </c>
      <c r="G152" s="327"/>
      <c r="H152" s="327"/>
      <c r="I152" s="327"/>
      <c r="J152" s="327"/>
      <c r="K152" s="327"/>
      <c r="L152" s="327"/>
      <c r="M152" s="327"/>
    </row>
    <row r="153" spans="1:13" x14ac:dyDescent="0.25">
      <c r="A153" s="328">
        <v>150</v>
      </c>
      <c r="B153" s="327" t="s">
        <v>807</v>
      </c>
      <c r="C153" s="327">
        <f t="shared" si="8"/>
        <v>0</v>
      </c>
      <c r="D153" s="327">
        <f t="shared" si="9"/>
        <v>12</v>
      </c>
      <c r="E153" s="327">
        <f t="shared" si="10"/>
        <v>19</v>
      </c>
      <c r="F153" s="327">
        <f t="shared" si="11"/>
        <v>24</v>
      </c>
      <c r="G153" s="327"/>
      <c r="H153" s="327"/>
      <c r="I153" s="327"/>
      <c r="J153" s="327"/>
      <c r="K153" s="327"/>
      <c r="L153" s="327"/>
      <c r="M153" s="327"/>
    </row>
    <row r="154" spans="1:13" x14ac:dyDescent="0.25">
      <c r="A154" s="328">
        <v>151</v>
      </c>
      <c r="B154" s="327" t="s">
        <v>800</v>
      </c>
      <c r="C154" s="327">
        <f t="shared" si="8"/>
        <v>0</v>
      </c>
      <c r="D154" s="327">
        <f t="shared" si="9"/>
        <v>12</v>
      </c>
      <c r="E154" s="327">
        <f t="shared" si="10"/>
        <v>19</v>
      </c>
      <c r="F154" s="327">
        <f t="shared" si="11"/>
        <v>23</v>
      </c>
      <c r="G154" s="327"/>
      <c r="H154" s="327"/>
      <c r="I154" s="327"/>
      <c r="J154" s="327"/>
      <c r="K154" s="327"/>
      <c r="L154" s="327"/>
      <c r="M154" s="327"/>
    </row>
    <row r="155" spans="1:13" x14ac:dyDescent="0.25">
      <c r="A155" s="328">
        <v>152</v>
      </c>
      <c r="B155" s="327" t="s">
        <v>796</v>
      </c>
      <c r="C155" s="327">
        <f t="shared" si="8"/>
        <v>0</v>
      </c>
      <c r="D155" s="327">
        <f t="shared" si="9"/>
        <v>12</v>
      </c>
      <c r="E155" s="327">
        <f t="shared" si="10"/>
        <v>24</v>
      </c>
      <c r="F155" s="327">
        <f t="shared" si="11"/>
        <v>11</v>
      </c>
      <c r="G155" s="327"/>
      <c r="H155" s="327"/>
      <c r="I155" s="327"/>
      <c r="J155" s="327"/>
      <c r="K155" s="327"/>
      <c r="L155" s="327"/>
      <c r="M155" s="327"/>
    </row>
    <row r="156" spans="1:13" x14ac:dyDescent="0.25">
      <c r="A156" s="328">
        <v>153</v>
      </c>
      <c r="B156" s="327" t="s">
        <v>809</v>
      </c>
      <c r="C156" s="327">
        <f t="shared" si="8"/>
        <v>22</v>
      </c>
      <c r="D156" s="327">
        <f t="shared" si="9"/>
        <v>10</v>
      </c>
      <c r="E156" s="327">
        <f t="shared" si="10"/>
        <v>44</v>
      </c>
      <c r="F156" s="327">
        <f t="shared" si="11"/>
        <v>0</v>
      </c>
      <c r="G156" s="327"/>
      <c r="H156" s="327"/>
      <c r="I156" s="327"/>
      <c r="J156" s="327"/>
      <c r="K156" s="327"/>
      <c r="L156" s="327"/>
      <c r="M156" s="327"/>
    </row>
    <row r="157" spans="1:13" x14ac:dyDescent="0.25">
      <c r="A157" s="328">
        <v>154</v>
      </c>
      <c r="B157" s="327" t="s">
        <v>805</v>
      </c>
      <c r="C157" s="327">
        <f t="shared" si="8"/>
        <v>0</v>
      </c>
      <c r="D157" s="327">
        <f t="shared" si="9"/>
        <v>12</v>
      </c>
      <c r="E157" s="327">
        <f t="shared" si="10"/>
        <v>19</v>
      </c>
      <c r="F157" s="327">
        <f t="shared" si="11"/>
        <v>24</v>
      </c>
      <c r="G157" s="327"/>
      <c r="H157" s="327"/>
      <c r="I157" s="327"/>
      <c r="J157" s="327"/>
      <c r="K157" s="327"/>
      <c r="L157" s="327"/>
      <c r="M157" s="327"/>
    </row>
    <row r="158" spans="1:13" x14ac:dyDescent="0.25">
      <c r="A158" s="328">
        <v>155</v>
      </c>
      <c r="B158" s="327" t="s">
        <v>800</v>
      </c>
      <c r="C158" s="327">
        <f t="shared" si="8"/>
        <v>0</v>
      </c>
      <c r="D158" s="327">
        <f t="shared" si="9"/>
        <v>12</v>
      </c>
      <c r="E158" s="327">
        <f t="shared" si="10"/>
        <v>19</v>
      </c>
      <c r="F158" s="327">
        <f t="shared" si="11"/>
        <v>23</v>
      </c>
      <c r="G158" s="327"/>
      <c r="H158" s="327"/>
      <c r="I158" s="327"/>
      <c r="J158" s="327"/>
      <c r="K158" s="327"/>
      <c r="L158" s="327"/>
      <c r="M158" s="327"/>
    </row>
    <row r="159" spans="1:13" x14ac:dyDescent="0.25">
      <c r="A159" s="328">
        <v>156</v>
      </c>
      <c r="B159" s="327" t="s">
        <v>796</v>
      </c>
      <c r="C159" s="327">
        <f t="shared" si="8"/>
        <v>0</v>
      </c>
      <c r="D159" s="327">
        <f t="shared" si="9"/>
        <v>12</v>
      </c>
      <c r="E159" s="327">
        <f t="shared" si="10"/>
        <v>24</v>
      </c>
      <c r="F159" s="327">
        <f t="shared" si="11"/>
        <v>11</v>
      </c>
      <c r="G159" s="327"/>
      <c r="H159" s="327"/>
      <c r="I159" s="327"/>
      <c r="J159" s="327"/>
      <c r="K159" s="327"/>
      <c r="L159" s="327"/>
      <c r="M159" s="327"/>
    </row>
    <row r="160" spans="1:13" x14ac:dyDescent="0.25">
      <c r="A160" s="328">
        <v>157</v>
      </c>
      <c r="B160" s="327" t="s">
        <v>810</v>
      </c>
      <c r="C160" s="327">
        <f t="shared" si="8"/>
        <v>22</v>
      </c>
      <c r="D160" s="327">
        <f t="shared" si="9"/>
        <v>10</v>
      </c>
      <c r="E160" s="327">
        <f t="shared" si="10"/>
        <v>42</v>
      </c>
      <c r="F160" s="327">
        <f t="shared" si="11"/>
        <v>0</v>
      </c>
      <c r="G160" s="327"/>
      <c r="H160" s="327"/>
      <c r="I160" s="327"/>
      <c r="J160" s="327"/>
      <c r="K160" s="327"/>
      <c r="L160" s="327"/>
      <c r="M160" s="327"/>
    </row>
    <row r="161" spans="1:13" x14ac:dyDescent="0.25">
      <c r="A161" s="328">
        <v>158</v>
      </c>
      <c r="B161" s="327" t="s">
        <v>805</v>
      </c>
      <c r="C161" s="327">
        <f t="shared" si="8"/>
        <v>0</v>
      </c>
      <c r="D161" s="327">
        <f t="shared" si="9"/>
        <v>12</v>
      </c>
      <c r="E161" s="327">
        <f t="shared" si="10"/>
        <v>19</v>
      </c>
      <c r="F161" s="327">
        <f t="shared" si="11"/>
        <v>24</v>
      </c>
      <c r="G161" s="327"/>
      <c r="H161" s="327"/>
      <c r="I161" s="327"/>
      <c r="J161" s="327"/>
      <c r="K161" s="327"/>
      <c r="L161" s="327"/>
      <c r="M161" s="327"/>
    </row>
    <row r="162" spans="1:13" x14ac:dyDescent="0.25">
      <c r="A162" s="328">
        <v>159</v>
      </c>
      <c r="B162" s="327" t="s">
        <v>795</v>
      </c>
      <c r="C162" s="327">
        <f t="shared" si="8"/>
        <v>0</v>
      </c>
      <c r="D162" s="327">
        <f t="shared" si="9"/>
        <v>12</v>
      </c>
      <c r="E162" s="327">
        <f t="shared" si="10"/>
        <v>19</v>
      </c>
      <c r="F162" s="327">
        <f t="shared" si="11"/>
        <v>24</v>
      </c>
      <c r="G162" s="327"/>
      <c r="H162" s="327"/>
      <c r="I162" s="327"/>
      <c r="J162" s="327"/>
      <c r="K162" s="327"/>
      <c r="L162" s="327"/>
      <c r="M162" s="327"/>
    </row>
    <row r="163" spans="1:13" x14ac:dyDescent="0.25">
      <c r="A163" s="328">
        <v>160</v>
      </c>
      <c r="B163" s="327" t="s">
        <v>796</v>
      </c>
      <c r="C163" s="327">
        <f t="shared" si="8"/>
        <v>0</v>
      </c>
      <c r="D163" s="327">
        <f t="shared" si="9"/>
        <v>12</v>
      </c>
      <c r="E163" s="327">
        <f t="shared" si="10"/>
        <v>24</v>
      </c>
      <c r="F163" s="327">
        <f t="shared" si="11"/>
        <v>11</v>
      </c>
      <c r="G163" s="327"/>
      <c r="H163" s="327"/>
      <c r="I163" s="327"/>
      <c r="J163" s="327"/>
      <c r="K163" s="327"/>
      <c r="L163" s="327"/>
      <c r="M163" s="327"/>
    </row>
    <row r="164" spans="1:13" x14ac:dyDescent="0.25">
      <c r="A164" s="328">
        <v>161</v>
      </c>
      <c r="B164" s="327" t="s">
        <v>811</v>
      </c>
      <c r="C164" s="327">
        <f t="shared" si="8"/>
        <v>0</v>
      </c>
      <c r="D164" s="327">
        <f t="shared" si="9"/>
        <v>10</v>
      </c>
      <c r="E164" s="327">
        <f t="shared" si="10"/>
        <v>16</v>
      </c>
      <c r="F164" s="327">
        <f t="shared" si="11"/>
        <v>0</v>
      </c>
      <c r="G164" s="327"/>
      <c r="H164" s="327"/>
      <c r="I164" s="327"/>
      <c r="J164" s="327"/>
      <c r="K164" s="327"/>
      <c r="L164" s="327"/>
      <c r="M164" s="327"/>
    </row>
    <row r="165" spans="1:13" x14ac:dyDescent="0.25">
      <c r="A165" s="328">
        <v>162</v>
      </c>
      <c r="B165" s="327" t="s">
        <v>812</v>
      </c>
      <c r="C165" s="327">
        <f t="shared" si="8"/>
        <v>22</v>
      </c>
      <c r="D165" s="327">
        <f t="shared" si="9"/>
        <v>12</v>
      </c>
      <c r="E165" s="327">
        <f t="shared" si="10"/>
        <v>41</v>
      </c>
      <c r="F165" s="327">
        <f t="shared" si="11"/>
        <v>0</v>
      </c>
      <c r="G165" s="327"/>
      <c r="H165" s="327"/>
      <c r="I165" s="327"/>
      <c r="J165" s="327"/>
      <c r="K165" s="327"/>
      <c r="L165" s="327"/>
      <c r="M165" s="327"/>
    </row>
    <row r="166" spans="1:13" x14ac:dyDescent="0.25">
      <c r="A166" s="328">
        <v>163</v>
      </c>
      <c r="B166" s="327" t="s">
        <v>813</v>
      </c>
      <c r="C166" s="327">
        <f t="shared" si="8"/>
        <v>22</v>
      </c>
      <c r="D166" s="327">
        <f t="shared" si="9"/>
        <v>12</v>
      </c>
      <c r="E166" s="327">
        <f t="shared" si="10"/>
        <v>42</v>
      </c>
      <c r="F166" s="327">
        <f t="shared" si="11"/>
        <v>0</v>
      </c>
      <c r="G166" s="327"/>
      <c r="H166" s="327"/>
      <c r="I166" s="327"/>
      <c r="J166" s="327"/>
      <c r="K166" s="327"/>
      <c r="L166" s="327"/>
      <c r="M166" s="327"/>
    </row>
    <row r="167" spans="1:13" x14ac:dyDescent="0.25">
      <c r="A167" s="328">
        <v>164</v>
      </c>
      <c r="B167" s="327" t="s">
        <v>814</v>
      </c>
      <c r="C167" s="327">
        <f t="shared" si="8"/>
        <v>19</v>
      </c>
      <c r="D167" s="327">
        <f t="shared" si="9"/>
        <v>12</v>
      </c>
      <c r="E167" s="327">
        <f t="shared" si="10"/>
        <v>30</v>
      </c>
      <c r="F167" s="327">
        <f t="shared" si="11"/>
        <v>0</v>
      </c>
      <c r="G167" s="327"/>
      <c r="H167" s="327"/>
      <c r="I167" s="327"/>
      <c r="J167" s="327"/>
      <c r="K167" s="327"/>
      <c r="L167" s="327"/>
      <c r="M167" s="327"/>
    </row>
    <row r="168" spans="1:13" x14ac:dyDescent="0.25">
      <c r="A168" s="328">
        <v>165</v>
      </c>
      <c r="B168" s="327" t="s">
        <v>815</v>
      </c>
      <c r="C168" s="327">
        <f t="shared" si="8"/>
        <v>0</v>
      </c>
      <c r="D168" s="327">
        <f t="shared" si="9"/>
        <v>12</v>
      </c>
      <c r="E168" s="327">
        <f t="shared" si="10"/>
        <v>16</v>
      </c>
      <c r="F168" s="327">
        <f t="shared" si="11"/>
        <v>23</v>
      </c>
      <c r="G168" s="327"/>
      <c r="H168" s="327"/>
      <c r="I168" s="327"/>
      <c r="J168" s="327"/>
      <c r="K168" s="327"/>
      <c r="L168" s="327"/>
      <c r="M168" s="327"/>
    </row>
    <row r="169" spans="1:13" x14ac:dyDescent="0.25">
      <c r="A169" s="328">
        <v>166</v>
      </c>
      <c r="B169" s="327" t="s">
        <v>816</v>
      </c>
      <c r="C169" s="327">
        <f t="shared" si="8"/>
        <v>0</v>
      </c>
      <c r="D169" s="327">
        <f t="shared" si="9"/>
        <v>12</v>
      </c>
      <c r="E169" s="327">
        <f t="shared" si="10"/>
        <v>19</v>
      </c>
      <c r="F169" s="327">
        <f t="shared" si="11"/>
        <v>11</v>
      </c>
      <c r="G169" s="327"/>
      <c r="H169" s="327"/>
      <c r="I169" s="327"/>
      <c r="J169" s="327"/>
      <c r="K169" s="327"/>
      <c r="L169" s="327"/>
      <c r="M169" s="327"/>
    </row>
    <row r="170" spans="1:13" x14ac:dyDescent="0.25">
      <c r="A170" s="328">
        <v>167</v>
      </c>
      <c r="B170" s="327" t="s">
        <v>817</v>
      </c>
      <c r="C170" s="327">
        <f t="shared" si="8"/>
        <v>17</v>
      </c>
      <c r="D170" s="327">
        <f t="shared" si="9"/>
        <v>10</v>
      </c>
      <c r="E170" s="327">
        <f t="shared" si="10"/>
        <v>28</v>
      </c>
      <c r="F170" s="327">
        <f t="shared" si="11"/>
        <v>0</v>
      </c>
      <c r="G170" s="327"/>
      <c r="H170" s="327"/>
      <c r="I170" s="327"/>
      <c r="J170" s="327"/>
      <c r="K170" s="327"/>
      <c r="L170" s="327"/>
      <c r="M170" s="327"/>
    </row>
    <row r="171" spans="1:13" x14ac:dyDescent="0.25">
      <c r="A171" s="328">
        <v>168</v>
      </c>
      <c r="B171" s="327" t="s">
        <v>818</v>
      </c>
      <c r="C171" s="327">
        <f t="shared" si="8"/>
        <v>19</v>
      </c>
      <c r="D171" s="327">
        <f t="shared" si="9"/>
        <v>12</v>
      </c>
      <c r="E171" s="327">
        <f t="shared" si="10"/>
        <v>30</v>
      </c>
      <c r="F171" s="327">
        <f t="shared" si="11"/>
        <v>0</v>
      </c>
      <c r="G171" s="327"/>
      <c r="H171" s="327"/>
      <c r="I171" s="327"/>
      <c r="J171" s="327"/>
      <c r="K171" s="327"/>
      <c r="L171" s="327"/>
      <c r="M171" s="327"/>
    </row>
    <row r="172" spans="1:13" x14ac:dyDescent="0.25">
      <c r="A172" s="328">
        <v>169</v>
      </c>
      <c r="B172" s="327" t="s">
        <v>815</v>
      </c>
      <c r="C172" s="327">
        <f t="shared" si="8"/>
        <v>0</v>
      </c>
      <c r="D172" s="327">
        <f t="shared" si="9"/>
        <v>12</v>
      </c>
      <c r="E172" s="327">
        <f t="shared" si="10"/>
        <v>16</v>
      </c>
      <c r="F172" s="327">
        <f t="shared" si="11"/>
        <v>23</v>
      </c>
      <c r="G172" s="327"/>
      <c r="H172" s="327"/>
      <c r="I172" s="327"/>
      <c r="J172" s="327"/>
      <c r="K172" s="327"/>
      <c r="L172" s="327"/>
      <c r="M172" s="327"/>
    </row>
    <row r="173" spans="1:13" x14ac:dyDescent="0.25">
      <c r="A173" s="328">
        <v>170</v>
      </c>
      <c r="B173" s="327" t="s">
        <v>816</v>
      </c>
      <c r="C173" s="327">
        <f t="shared" si="8"/>
        <v>0</v>
      </c>
      <c r="D173" s="327">
        <f t="shared" si="9"/>
        <v>12</v>
      </c>
      <c r="E173" s="327">
        <f t="shared" si="10"/>
        <v>19</v>
      </c>
      <c r="F173" s="327">
        <f t="shared" si="11"/>
        <v>11</v>
      </c>
      <c r="G173" s="327"/>
      <c r="H173" s="327"/>
      <c r="I173" s="327"/>
      <c r="J173" s="327"/>
      <c r="K173" s="327"/>
      <c r="L173" s="327"/>
      <c r="M173" s="327"/>
    </row>
    <row r="174" spans="1:13" x14ac:dyDescent="0.25">
      <c r="A174" s="328">
        <v>171</v>
      </c>
      <c r="B174" s="327" t="s">
        <v>819</v>
      </c>
      <c r="C174" s="327">
        <f t="shared" si="8"/>
        <v>0</v>
      </c>
      <c r="D174" s="327">
        <f t="shared" si="9"/>
        <v>10</v>
      </c>
      <c r="E174" s="327">
        <f t="shared" si="10"/>
        <v>20</v>
      </c>
      <c r="F174" s="327">
        <f t="shared" si="11"/>
        <v>9</v>
      </c>
      <c r="G174" s="327"/>
      <c r="H174" s="327"/>
      <c r="I174" s="327"/>
      <c r="J174" s="327"/>
      <c r="K174" s="327"/>
      <c r="L174" s="327"/>
      <c r="M174" s="327"/>
    </row>
    <row r="175" spans="1:13" x14ac:dyDescent="0.25">
      <c r="A175" s="328">
        <v>172</v>
      </c>
      <c r="B175" s="327" t="s">
        <v>820</v>
      </c>
      <c r="C175" s="327">
        <f t="shared" si="8"/>
        <v>0</v>
      </c>
      <c r="D175" s="327">
        <f t="shared" si="9"/>
        <v>8</v>
      </c>
      <c r="E175" s="327">
        <f t="shared" si="10"/>
        <v>12</v>
      </c>
      <c r="F175" s="327">
        <f t="shared" si="11"/>
        <v>7</v>
      </c>
      <c r="G175" s="327"/>
      <c r="H175" s="327"/>
      <c r="I175" s="327"/>
      <c r="J175" s="327"/>
      <c r="K175" s="327"/>
      <c r="L175" s="327"/>
      <c r="M175" s="327"/>
    </row>
    <row r="176" spans="1:13" x14ac:dyDescent="0.25">
      <c r="A176" s="328">
        <v>173</v>
      </c>
      <c r="B176" s="327" t="s">
        <v>821</v>
      </c>
      <c r="C176" s="327">
        <f t="shared" si="8"/>
        <v>11</v>
      </c>
      <c r="D176" s="327">
        <f t="shared" si="9"/>
        <v>6</v>
      </c>
      <c r="E176" s="327">
        <f t="shared" si="10"/>
        <v>17</v>
      </c>
      <c r="F176" s="327">
        <f t="shared" si="11"/>
        <v>0</v>
      </c>
      <c r="G176" s="327"/>
      <c r="H176" s="327"/>
      <c r="I176" s="327"/>
      <c r="J176" s="327"/>
      <c r="K176" s="327"/>
      <c r="L176" s="327"/>
      <c r="M176" s="327"/>
    </row>
    <row r="177" spans="1:13" x14ac:dyDescent="0.25">
      <c r="A177" s="328">
        <v>174</v>
      </c>
      <c r="B177" s="327" t="s">
        <v>822</v>
      </c>
      <c r="C177" s="327">
        <f t="shared" si="8"/>
        <v>0</v>
      </c>
      <c r="D177" s="327">
        <f t="shared" si="9"/>
        <v>8</v>
      </c>
      <c r="E177" s="327">
        <f t="shared" si="10"/>
        <v>11</v>
      </c>
      <c r="F177" s="327">
        <f t="shared" si="11"/>
        <v>0</v>
      </c>
      <c r="G177" s="327"/>
      <c r="H177" s="327"/>
      <c r="I177" s="327"/>
      <c r="J177" s="327"/>
      <c r="K177" s="327"/>
      <c r="L177" s="327"/>
      <c r="M177" s="327"/>
    </row>
    <row r="178" spans="1:13" x14ac:dyDescent="0.25">
      <c r="A178" s="328">
        <v>175</v>
      </c>
      <c r="B178" s="327" t="s">
        <v>823</v>
      </c>
      <c r="C178" s="327">
        <f t="shared" si="8"/>
        <v>0</v>
      </c>
      <c r="D178" s="327">
        <f t="shared" si="9"/>
        <v>10</v>
      </c>
      <c r="E178" s="327">
        <f t="shared" si="10"/>
        <v>15</v>
      </c>
      <c r="F178" s="327">
        <f t="shared" si="11"/>
        <v>18</v>
      </c>
      <c r="G178" s="327"/>
      <c r="H178" s="327"/>
      <c r="I178" s="327"/>
      <c r="J178" s="327"/>
      <c r="K178" s="327"/>
      <c r="L178" s="327"/>
      <c r="M178" s="327"/>
    </row>
    <row r="179" spans="1:13" x14ac:dyDescent="0.25">
      <c r="A179" s="328">
        <v>176</v>
      </c>
      <c r="B179" s="327" t="s">
        <v>824</v>
      </c>
      <c r="C179" s="327">
        <f t="shared" si="8"/>
        <v>0</v>
      </c>
      <c r="D179" s="327">
        <f t="shared" si="9"/>
        <v>10</v>
      </c>
      <c r="E179" s="327">
        <f t="shared" si="10"/>
        <v>15</v>
      </c>
      <c r="F179" s="327">
        <f t="shared" si="11"/>
        <v>18</v>
      </c>
      <c r="G179" s="327"/>
      <c r="H179" s="327"/>
      <c r="I179" s="327"/>
      <c r="J179" s="327"/>
      <c r="K179" s="327"/>
      <c r="L179" s="327"/>
      <c r="M179" s="327"/>
    </row>
    <row r="180" spans="1:13" x14ac:dyDescent="0.25">
      <c r="A180" s="328">
        <v>177</v>
      </c>
      <c r="B180" s="327" t="s">
        <v>825</v>
      </c>
      <c r="C180" s="327">
        <f t="shared" si="8"/>
        <v>0</v>
      </c>
      <c r="D180" s="327">
        <f t="shared" si="9"/>
        <v>10</v>
      </c>
      <c r="E180" s="327">
        <f t="shared" si="10"/>
        <v>18</v>
      </c>
      <c r="F180" s="327">
        <f t="shared" si="11"/>
        <v>22</v>
      </c>
      <c r="G180" s="327"/>
      <c r="H180" s="327"/>
      <c r="I180" s="327"/>
      <c r="J180" s="327"/>
      <c r="K180" s="327"/>
      <c r="L180" s="327"/>
      <c r="M180" s="327"/>
    </row>
    <row r="181" spans="1:13" x14ac:dyDescent="0.25">
      <c r="A181" s="328">
        <v>178</v>
      </c>
      <c r="B181" s="327" t="s">
        <v>826</v>
      </c>
      <c r="C181" s="327">
        <f t="shared" si="8"/>
        <v>0</v>
      </c>
      <c r="D181" s="327">
        <f t="shared" si="9"/>
        <v>10</v>
      </c>
      <c r="E181" s="327">
        <f t="shared" si="10"/>
        <v>20</v>
      </c>
      <c r="F181" s="327">
        <f t="shared" si="11"/>
        <v>23</v>
      </c>
      <c r="G181" s="327"/>
      <c r="H181" s="327"/>
      <c r="I181" s="327"/>
      <c r="J181" s="327"/>
      <c r="K181" s="327"/>
      <c r="L181" s="327"/>
      <c r="M181" s="327"/>
    </row>
    <row r="182" spans="1:13" x14ac:dyDescent="0.25">
      <c r="A182" s="328">
        <v>179</v>
      </c>
      <c r="B182" s="327" t="s">
        <v>827</v>
      </c>
      <c r="C182" s="327">
        <f t="shared" si="8"/>
        <v>0</v>
      </c>
      <c r="D182" s="327">
        <f t="shared" si="9"/>
        <v>10</v>
      </c>
      <c r="E182" s="327">
        <f t="shared" si="10"/>
        <v>13</v>
      </c>
      <c r="F182" s="327">
        <f t="shared" si="11"/>
        <v>0</v>
      </c>
      <c r="G182" s="327"/>
      <c r="H182" s="327"/>
      <c r="I182" s="327"/>
      <c r="J182" s="327"/>
      <c r="K182" s="327"/>
      <c r="L182" s="327"/>
      <c r="M182" s="327"/>
    </row>
    <row r="183" spans="1:13" x14ac:dyDescent="0.25">
      <c r="A183" s="328">
        <v>180</v>
      </c>
      <c r="B183" s="327" t="s">
        <v>828</v>
      </c>
      <c r="C183" s="327">
        <f t="shared" si="8"/>
        <v>0</v>
      </c>
      <c r="D183" s="327">
        <f t="shared" si="9"/>
        <v>12</v>
      </c>
      <c r="E183" s="327">
        <f t="shared" si="10"/>
        <v>16</v>
      </c>
      <c r="F183" s="327">
        <f t="shared" si="11"/>
        <v>23</v>
      </c>
      <c r="G183" s="327"/>
      <c r="H183" s="327"/>
      <c r="I183" s="327"/>
      <c r="J183" s="327"/>
      <c r="K183" s="327"/>
      <c r="L183" s="327"/>
      <c r="M183" s="327"/>
    </row>
    <row r="184" spans="1:13" x14ac:dyDescent="0.25">
      <c r="A184" s="328">
        <v>181</v>
      </c>
      <c r="B184" s="327" t="s">
        <v>829</v>
      </c>
      <c r="C184" s="327">
        <f t="shared" si="8"/>
        <v>0</v>
      </c>
      <c r="D184" s="327">
        <f t="shared" si="9"/>
        <v>12</v>
      </c>
      <c r="E184" s="327">
        <f t="shared" si="10"/>
        <v>17</v>
      </c>
      <c r="F184" s="327">
        <f t="shared" si="11"/>
        <v>27</v>
      </c>
      <c r="G184" s="327"/>
      <c r="H184" s="327"/>
      <c r="I184" s="327"/>
      <c r="J184" s="327"/>
      <c r="K184" s="327"/>
      <c r="L184" s="327"/>
      <c r="M184" s="327"/>
    </row>
    <row r="185" spans="1:13" x14ac:dyDescent="0.25">
      <c r="A185" s="328">
        <v>182</v>
      </c>
      <c r="B185" s="327" t="s">
        <v>830</v>
      </c>
      <c r="C185" s="327">
        <f t="shared" si="8"/>
        <v>17</v>
      </c>
      <c r="D185" s="327">
        <f t="shared" si="9"/>
        <v>12</v>
      </c>
      <c r="E185" s="327">
        <f t="shared" si="10"/>
        <v>46</v>
      </c>
      <c r="F185" s="327">
        <f t="shared" si="11"/>
        <v>0</v>
      </c>
      <c r="G185" s="327"/>
      <c r="H185" s="327"/>
      <c r="I185" s="327"/>
      <c r="J185" s="327"/>
      <c r="K185" s="327"/>
      <c r="L185" s="327"/>
      <c r="M185" s="327"/>
    </row>
    <row r="186" spans="1:13" x14ac:dyDescent="0.25">
      <c r="A186" s="328">
        <v>183</v>
      </c>
      <c r="B186" s="327" t="s">
        <v>831</v>
      </c>
      <c r="C186" s="327">
        <f t="shared" si="8"/>
        <v>0</v>
      </c>
      <c r="D186" s="327">
        <f t="shared" si="9"/>
        <v>12</v>
      </c>
      <c r="E186" s="327">
        <f t="shared" si="10"/>
        <v>15</v>
      </c>
      <c r="F186" s="327">
        <f t="shared" si="11"/>
        <v>21</v>
      </c>
      <c r="G186" s="327"/>
      <c r="H186" s="327"/>
      <c r="I186" s="327"/>
      <c r="J186" s="327"/>
      <c r="K186" s="327"/>
      <c r="L186" s="327"/>
      <c r="M186" s="327"/>
    </row>
    <row r="187" spans="1:13" x14ac:dyDescent="0.25">
      <c r="A187" s="328">
        <v>184</v>
      </c>
      <c r="B187" s="327" t="s">
        <v>832</v>
      </c>
      <c r="C187" s="327">
        <f t="shared" si="8"/>
        <v>0</v>
      </c>
      <c r="D187" s="327">
        <f t="shared" si="9"/>
        <v>12</v>
      </c>
      <c r="E187" s="327">
        <f t="shared" si="10"/>
        <v>16</v>
      </c>
      <c r="F187" s="327">
        <f t="shared" si="11"/>
        <v>11</v>
      </c>
      <c r="G187" s="327"/>
      <c r="H187" s="327"/>
      <c r="I187" s="327"/>
      <c r="J187" s="327"/>
      <c r="K187" s="327"/>
      <c r="L187" s="327"/>
      <c r="M187" s="327"/>
    </row>
    <row r="188" spans="1:13" x14ac:dyDescent="0.25">
      <c r="A188" s="328">
        <v>185</v>
      </c>
      <c r="B188" s="327" t="s">
        <v>827</v>
      </c>
      <c r="C188" s="327">
        <f t="shared" si="8"/>
        <v>0</v>
      </c>
      <c r="D188" s="327">
        <f t="shared" si="9"/>
        <v>10</v>
      </c>
      <c r="E188" s="327">
        <f t="shared" si="10"/>
        <v>13</v>
      </c>
      <c r="F188" s="327">
        <f t="shared" si="11"/>
        <v>0</v>
      </c>
      <c r="G188" s="327"/>
      <c r="H188" s="327"/>
      <c r="I188" s="327"/>
      <c r="J188" s="327"/>
      <c r="K188" s="327"/>
      <c r="L188" s="327"/>
      <c r="M188" s="327"/>
    </row>
    <row r="189" spans="1:13" x14ac:dyDescent="0.25">
      <c r="A189" s="328">
        <v>186</v>
      </c>
      <c r="B189" s="327" t="s">
        <v>833</v>
      </c>
      <c r="C189" s="327">
        <f t="shared" si="8"/>
        <v>0</v>
      </c>
      <c r="D189" s="327">
        <f t="shared" si="9"/>
        <v>12</v>
      </c>
      <c r="E189" s="327">
        <f t="shared" si="10"/>
        <v>16</v>
      </c>
      <c r="F189" s="327">
        <f t="shared" si="11"/>
        <v>26</v>
      </c>
      <c r="G189" s="327"/>
      <c r="H189" s="327"/>
      <c r="I189" s="327"/>
      <c r="J189" s="327"/>
      <c r="K189" s="327"/>
      <c r="L189" s="327"/>
      <c r="M189" s="327"/>
    </row>
    <row r="190" spans="1:13" x14ac:dyDescent="0.25">
      <c r="A190" s="328">
        <v>187</v>
      </c>
      <c r="B190" s="327" t="s">
        <v>829</v>
      </c>
      <c r="C190" s="327">
        <f t="shared" si="8"/>
        <v>0</v>
      </c>
      <c r="D190" s="327">
        <f t="shared" si="9"/>
        <v>12</v>
      </c>
      <c r="E190" s="327">
        <f t="shared" si="10"/>
        <v>17</v>
      </c>
      <c r="F190" s="327">
        <f t="shared" si="11"/>
        <v>27</v>
      </c>
      <c r="G190" s="327"/>
      <c r="H190" s="327"/>
      <c r="I190" s="327"/>
      <c r="J190" s="327"/>
      <c r="K190" s="327"/>
      <c r="L190" s="327"/>
      <c r="M190" s="327"/>
    </row>
    <row r="191" spans="1:13" x14ac:dyDescent="0.25">
      <c r="A191" s="328">
        <v>188</v>
      </c>
      <c r="B191" s="327" t="s">
        <v>834</v>
      </c>
      <c r="C191" s="327">
        <f t="shared" si="8"/>
        <v>0</v>
      </c>
      <c r="D191" s="327">
        <f t="shared" si="9"/>
        <v>12</v>
      </c>
      <c r="E191" s="327">
        <f t="shared" si="10"/>
        <v>15</v>
      </c>
      <c r="F191" s="327">
        <f t="shared" si="11"/>
        <v>19</v>
      </c>
      <c r="G191" s="327"/>
      <c r="H191" s="327"/>
      <c r="I191" s="327"/>
      <c r="J191" s="327"/>
      <c r="K191" s="327"/>
      <c r="L191" s="327"/>
      <c r="M191" s="327"/>
    </row>
    <row r="192" spans="1:13" x14ac:dyDescent="0.25">
      <c r="A192" s="328">
        <v>189</v>
      </c>
      <c r="B192" s="327" t="s">
        <v>830</v>
      </c>
      <c r="C192" s="327">
        <f t="shared" si="8"/>
        <v>17</v>
      </c>
      <c r="D192" s="327">
        <f t="shared" si="9"/>
        <v>12</v>
      </c>
      <c r="E192" s="327">
        <f t="shared" si="10"/>
        <v>46</v>
      </c>
      <c r="F192" s="327">
        <f t="shared" si="11"/>
        <v>0</v>
      </c>
      <c r="G192" s="327"/>
      <c r="H192" s="327"/>
      <c r="I192" s="327"/>
      <c r="J192" s="327"/>
      <c r="K192" s="327"/>
      <c r="L192" s="327"/>
      <c r="M192" s="327"/>
    </row>
    <row r="193" spans="1:13" x14ac:dyDescent="0.25">
      <c r="A193" s="328">
        <v>190</v>
      </c>
      <c r="B193" s="327" t="s">
        <v>835</v>
      </c>
      <c r="C193" s="327">
        <f t="shared" si="8"/>
        <v>0</v>
      </c>
      <c r="D193" s="327">
        <f t="shared" si="9"/>
        <v>12</v>
      </c>
      <c r="E193" s="327">
        <f t="shared" si="10"/>
        <v>16</v>
      </c>
      <c r="F193" s="327">
        <f t="shared" si="11"/>
        <v>31</v>
      </c>
      <c r="G193" s="327"/>
      <c r="H193" s="327"/>
      <c r="I193" s="327"/>
      <c r="J193" s="327"/>
      <c r="K193" s="327"/>
      <c r="L193" s="327"/>
      <c r="M193" s="327"/>
    </row>
    <row r="194" spans="1:13" x14ac:dyDescent="0.25">
      <c r="A194" s="328">
        <v>191</v>
      </c>
      <c r="B194" s="327" t="s">
        <v>836</v>
      </c>
      <c r="C194" s="327">
        <f t="shared" si="8"/>
        <v>0</v>
      </c>
      <c r="D194" s="327">
        <f t="shared" si="9"/>
        <v>12</v>
      </c>
      <c r="E194" s="327">
        <f t="shared" si="10"/>
        <v>15</v>
      </c>
      <c r="F194" s="327">
        <f t="shared" si="11"/>
        <v>21</v>
      </c>
      <c r="G194" s="327"/>
      <c r="H194" s="327"/>
      <c r="I194" s="327"/>
      <c r="J194" s="327"/>
      <c r="K194" s="327"/>
      <c r="L194" s="327"/>
      <c r="M194" s="327"/>
    </row>
    <row r="195" spans="1:13" x14ac:dyDescent="0.25">
      <c r="A195" s="328">
        <v>192</v>
      </c>
      <c r="B195" s="327" t="s">
        <v>832</v>
      </c>
      <c r="C195" s="327">
        <f t="shared" si="8"/>
        <v>0</v>
      </c>
      <c r="D195" s="327">
        <f t="shared" si="9"/>
        <v>12</v>
      </c>
      <c r="E195" s="327">
        <f t="shared" si="10"/>
        <v>16</v>
      </c>
      <c r="F195" s="327">
        <f t="shared" si="11"/>
        <v>11</v>
      </c>
      <c r="G195" s="327"/>
      <c r="H195" s="327"/>
      <c r="I195" s="327"/>
      <c r="J195" s="327"/>
      <c r="K195" s="327"/>
      <c r="L195" s="327"/>
      <c r="M195" s="327"/>
    </row>
    <row r="196" spans="1:13" x14ac:dyDescent="0.25">
      <c r="A196" s="328">
        <v>193</v>
      </c>
      <c r="B196" s="327" t="s">
        <v>827</v>
      </c>
      <c r="C196" s="327">
        <f t="shared" ref="C196:C259" si="12">IFERROR(FIND(" ",LEFT(B196,E196),D196),0)</f>
        <v>0</v>
      </c>
      <c r="D196" s="327">
        <f t="shared" ref="D196:D259" si="13">IFERROR(FIND("&lt;",B196)+1,0)</f>
        <v>10</v>
      </c>
      <c r="E196" s="327">
        <f t="shared" ref="E196:E259" si="14">IFERROR(FIND("&gt;",B196)-1,0)</f>
        <v>13</v>
      </c>
      <c r="F196" s="327">
        <f t="shared" ref="F196:F259" si="15">IFERROR(FIND("&lt;/",B196),0)</f>
        <v>0</v>
      </c>
      <c r="G196" s="327"/>
      <c r="H196" s="327"/>
      <c r="I196" s="327"/>
      <c r="J196" s="327"/>
      <c r="K196" s="327"/>
      <c r="L196" s="327"/>
      <c r="M196" s="327"/>
    </row>
    <row r="197" spans="1:13" x14ac:dyDescent="0.25">
      <c r="A197" s="328">
        <v>194</v>
      </c>
      <c r="B197" s="327" t="s">
        <v>837</v>
      </c>
      <c r="C197" s="327">
        <f t="shared" si="12"/>
        <v>0</v>
      </c>
      <c r="D197" s="327">
        <f t="shared" si="13"/>
        <v>12</v>
      </c>
      <c r="E197" s="327">
        <f t="shared" si="14"/>
        <v>16</v>
      </c>
      <c r="F197" s="327">
        <f t="shared" si="15"/>
        <v>26</v>
      </c>
      <c r="G197" s="327"/>
      <c r="H197" s="327"/>
      <c r="I197" s="327"/>
      <c r="J197" s="327"/>
      <c r="K197" s="327"/>
      <c r="L197" s="327"/>
      <c r="M197" s="327"/>
    </row>
    <row r="198" spans="1:13" x14ac:dyDescent="0.25">
      <c r="A198" s="328">
        <v>195</v>
      </c>
      <c r="B198" s="327" t="s">
        <v>829</v>
      </c>
      <c r="C198" s="327">
        <f t="shared" si="12"/>
        <v>0</v>
      </c>
      <c r="D198" s="327">
        <f t="shared" si="13"/>
        <v>12</v>
      </c>
      <c r="E198" s="327">
        <f t="shared" si="14"/>
        <v>17</v>
      </c>
      <c r="F198" s="327">
        <f t="shared" si="15"/>
        <v>27</v>
      </c>
      <c r="G198" s="327"/>
      <c r="H198" s="327"/>
      <c r="I198" s="327"/>
      <c r="J198" s="327"/>
      <c r="K198" s="327"/>
      <c r="L198" s="327"/>
      <c r="M198" s="327"/>
    </row>
    <row r="199" spans="1:13" x14ac:dyDescent="0.25">
      <c r="A199" s="328">
        <v>196</v>
      </c>
      <c r="B199" s="327" t="s">
        <v>838</v>
      </c>
      <c r="C199" s="327">
        <f t="shared" si="12"/>
        <v>0</v>
      </c>
      <c r="D199" s="327">
        <f t="shared" si="13"/>
        <v>12</v>
      </c>
      <c r="E199" s="327">
        <f t="shared" si="14"/>
        <v>15</v>
      </c>
      <c r="F199" s="327">
        <f t="shared" si="15"/>
        <v>19</v>
      </c>
      <c r="G199" s="327"/>
      <c r="H199" s="327"/>
      <c r="I199" s="327"/>
      <c r="J199" s="327"/>
      <c r="K199" s="327"/>
      <c r="L199" s="327"/>
      <c r="M199" s="327"/>
    </row>
    <row r="200" spans="1:13" x14ac:dyDescent="0.25">
      <c r="A200" s="328">
        <v>197</v>
      </c>
      <c r="B200" s="327" t="s">
        <v>830</v>
      </c>
      <c r="C200" s="327">
        <f t="shared" si="12"/>
        <v>17</v>
      </c>
      <c r="D200" s="327">
        <f t="shared" si="13"/>
        <v>12</v>
      </c>
      <c r="E200" s="327">
        <f t="shared" si="14"/>
        <v>46</v>
      </c>
      <c r="F200" s="327">
        <f t="shared" si="15"/>
        <v>0</v>
      </c>
      <c r="G200" s="327"/>
      <c r="H200" s="327"/>
      <c r="I200" s="327"/>
      <c r="J200" s="327"/>
      <c r="K200" s="327"/>
      <c r="L200" s="327"/>
      <c r="M200" s="327"/>
    </row>
    <row r="201" spans="1:13" x14ac:dyDescent="0.25">
      <c r="A201" s="328">
        <v>198</v>
      </c>
      <c r="B201" s="327" t="s">
        <v>839</v>
      </c>
      <c r="C201" s="327">
        <f t="shared" si="12"/>
        <v>0</v>
      </c>
      <c r="D201" s="327">
        <f t="shared" si="13"/>
        <v>12</v>
      </c>
      <c r="E201" s="327">
        <f t="shared" si="14"/>
        <v>16</v>
      </c>
      <c r="F201" s="327">
        <f t="shared" si="15"/>
        <v>30</v>
      </c>
      <c r="G201" s="327"/>
      <c r="H201" s="327"/>
      <c r="I201" s="327"/>
      <c r="J201" s="327"/>
      <c r="K201" s="327"/>
      <c r="L201" s="327"/>
      <c r="M201" s="327"/>
    </row>
    <row r="202" spans="1:13" x14ac:dyDescent="0.25">
      <c r="A202" s="328">
        <v>199</v>
      </c>
      <c r="B202" s="327" t="s">
        <v>840</v>
      </c>
      <c r="C202" s="327">
        <f t="shared" si="12"/>
        <v>18</v>
      </c>
      <c r="D202" s="327">
        <f t="shared" si="13"/>
        <v>12</v>
      </c>
      <c r="E202" s="327">
        <f t="shared" si="14"/>
        <v>32</v>
      </c>
      <c r="F202" s="327">
        <f t="shared" si="15"/>
        <v>0</v>
      </c>
      <c r="G202" s="327"/>
      <c r="H202" s="327"/>
      <c r="I202" s="327"/>
      <c r="J202" s="327"/>
      <c r="K202" s="327"/>
      <c r="L202" s="327"/>
      <c r="M202" s="327"/>
    </row>
    <row r="203" spans="1:13" x14ac:dyDescent="0.25">
      <c r="A203" s="328">
        <v>200</v>
      </c>
      <c r="B203" s="327" t="s">
        <v>841</v>
      </c>
      <c r="C203" s="327">
        <f t="shared" si="12"/>
        <v>0</v>
      </c>
      <c r="D203" s="327">
        <f t="shared" si="13"/>
        <v>12</v>
      </c>
      <c r="E203" s="327">
        <f t="shared" si="14"/>
        <v>15</v>
      </c>
      <c r="F203" s="327">
        <f t="shared" si="15"/>
        <v>29</v>
      </c>
      <c r="G203" s="327"/>
      <c r="H203" s="327"/>
      <c r="I203" s="327"/>
      <c r="J203" s="327"/>
      <c r="K203" s="327"/>
      <c r="L203" s="327"/>
      <c r="M203" s="327"/>
    </row>
    <row r="204" spans="1:13" x14ac:dyDescent="0.25">
      <c r="A204" s="328">
        <v>201</v>
      </c>
      <c r="B204" s="327" t="s">
        <v>832</v>
      </c>
      <c r="C204" s="327">
        <f t="shared" si="12"/>
        <v>0</v>
      </c>
      <c r="D204" s="327">
        <f t="shared" si="13"/>
        <v>12</v>
      </c>
      <c r="E204" s="327">
        <f t="shared" si="14"/>
        <v>16</v>
      </c>
      <c r="F204" s="327">
        <f t="shared" si="15"/>
        <v>11</v>
      </c>
      <c r="G204" s="327"/>
      <c r="H204" s="327"/>
      <c r="I204" s="327"/>
      <c r="J204" s="327"/>
      <c r="K204" s="327"/>
      <c r="L204" s="327"/>
      <c r="M204" s="327"/>
    </row>
    <row r="205" spans="1:13" x14ac:dyDescent="0.25">
      <c r="A205" s="328">
        <v>202</v>
      </c>
      <c r="B205" s="327" t="s">
        <v>842</v>
      </c>
      <c r="C205" s="327">
        <f t="shared" si="12"/>
        <v>0</v>
      </c>
      <c r="D205" s="327">
        <f t="shared" si="13"/>
        <v>10</v>
      </c>
      <c r="E205" s="327">
        <f t="shared" si="14"/>
        <v>14</v>
      </c>
      <c r="F205" s="327">
        <f t="shared" si="15"/>
        <v>9</v>
      </c>
      <c r="G205" s="327"/>
      <c r="H205" s="327"/>
      <c r="I205" s="327"/>
      <c r="J205" s="327"/>
      <c r="K205" s="327"/>
      <c r="L205" s="327"/>
      <c r="M205" s="327"/>
    </row>
    <row r="206" spans="1:13" x14ac:dyDescent="0.25">
      <c r="A206" s="329" t="s">
        <v>1061</v>
      </c>
      <c r="B206" s="330" t="s">
        <v>843</v>
      </c>
      <c r="C206" s="327">
        <f t="shared" si="12"/>
        <v>0</v>
      </c>
      <c r="D206" s="327">
        <f t="shared" si="13"/>
        <v>8</v>
      </c>
      <c r="E206" s="327">
        <f t="shared" si="14"/>
        <v>14</v>
      </c>
      <c r="F206" s="327">
        <f t="shared" si="15"/>
        <v>0</v>
      </c>
      <c r="G206" s="327"/>
      <c r="H206" s="327"/>
      <c r="I206" s="327"/>
      <c r="J206" s="327"/>
      <c r="K206" s="327"/>
      <c r="L206" s="327"/>
      <c r="M206" s="327"/>
    </row>
    <row r="207" spans="1:13" x14ac:dyDescent="0.25">
      <c r="A207" s="328">
        <v>204</v>
      </c>
      <c r="B207" s="327" t="s">
        <v>844</v>
      </c>
      <c r="C207" s="327">
        <f t="shared" si="12"/>
        <v>0</v>
      </c>
      <c r="D207" s="327">
        <f t="shared" si="13"/>
        <v>10</v>
      </c>
      <c r="E207" s="327">
        <f t="shared" si="14"/>
        <v>22</v>
      </c>
      <c r="F207" s="327">
        <f t="shared" si="15"/>
        <v>0</v>
      </c>
      <c r="G207" s="327"/>
      <c r="H207" s="327"/>
      <c r="I207" s="327"/>
      <c r="J207" s="327"/>
      <c r="K207" s="327"/>
      <c r="L207" s="327"/>
      <c r="M207" s="327"/>
    </row>
    <row r="208" spans="1:13" x14ac:dyDescent="0.25">
      <c r="A208" s="328">
        <v>205</v>
      </c>
      <c r="B208" s="327" t="s">
        <v>845</v>
      </c>
      <c r="C208" s="327">
        <f t="shared" si="12"/>
        <v>0</v>
      </c>
      <c r="D208" s="327">
        <f t="shared" si="13"/>
        <v>12</v>
      </c>
      <c r="E208" s="327">
        <f t="shared" si="14"/>
        <v>18</v>
      </c>
      <c r="F208" s="327">
        <f t="shared" si="15"/>
        <v>21</v>
      </c>
      <c r="G208" s="327"/>
      <c r="H208" s="327"/>
      <c r="I208" s="327"/>
      <c r="J208" s="327"/>
      <c r="K208" s="327"/>
      <c r="L208" s="327"/>
      <c r="M208" s="327"/>
    </row>
    <row r="209" spans="1:13" x14ac:dyDescent="0.25">
      <c r="A209" s="328">
        <v>206</v>
      </c>
      <c r="B209" s="327" t="s">
        <v>846</v>
      </c>
      <c r="C209" s="327">
        <f t="shared" si="12"/>
        <v>0</v>
      </c>
      <c r="D209" s="327">
        <f t="shared" si="13"/>
        <v>12</v>
      </c>
      <c r="E209" s="327">
        <f t="shared" si="14"/>
        <v>15</v>
      </c>
      <c r="F209" s="327">
        <f t="shared" si="15"/>
        <v>18</v>
      </c>
      <c r="G209" s="327"/>
      <c r="H209" s="327"/>
      <c r="I209" s="327"/>
      <c r="J209" s="327"/>
      <c r="K209" s="327"/>
      <c r="L209" s="327"/>
      <c r="M209" s="327"/>
    </row>
    <row r="210" spans="1:13" x14ac:dyDescent="0.25">
      <c r="A210" s="328">
        <v>207</v>
      </c>
      <c r="B210" s="327" t="s">
        <v>847</v>
      </c>
      <c r="C210" s="327">
        <f t="shared" si="12"/>
        <v>0</v>
      </c>
      <c r="D210" s="327">
        <f t="shared" si="13"/>
        <v>12</v>
      </c>
      <c r="E210" s="327">
        <f t="shared" si="14"/>
        <v>25</v>
      </c>
      <c r="F210" s="327">
        <f t="shared" si="15"/>
        <v>11</v>
      </c>
      <c r="G210" s="327"/>
      <c r="H210" s="327"/>
      <c r="I210" s="327"/>
      <c r="J210" s="327"/>
      <c r="K210" s="327"/>
      <c r="L210" s="327"/>
      <c r="M210" s="327"/>
    </row>
    <row r="211" spans="1:13" x14ac:dyDescent="0.25">
      <c r="A211" s="328">
        <v>208</v>
      </c>
      <c r="B211" s="327" t="s">
        <v>848</v>
      </c>
      <c r="C211" s="327">
        <f t="shared" si="12"/>
        <v>0</v>
      </c>
      <c r="D211" s="327">
        <f t="shared" si="13"/>
        <v>10</v>
      </c>
      <c r="E211" s="327">
        <f t="shared" si="14"/>
        <v>14</v>
      </c>
      <c r="F211" s="327">
        <f t="shared" si="15"/>
        <v>0</v>
      </c>
      <c r="G211" s="327"/>
      <c r="H211" s="327"/>
      <c r="I211" s="327"/>
      <c r="J211" s="327"/>
      <c r="K211" s="327"/>
      <c r="L211" s="327"/>
      <c r="M211" s="327"/>
    </row>
    <row r="212" spans="1:13" x14ac:dyDescent="0.25">
      <c r="A212" s="328">
        <v>209</v>
      </c>
      <c r="B212" s="327" t="s">
        <v>849</v>
      </c>
      <c r="C212" s="327">
        <f t="shared" si="12"/>
        <v>0</v>
      </c>
      <c r="D212" s="327">
        <f t="shared" si="13"/>
        <v>12</v>
      </c>
      <c r="E212" s="327">
        <f t="shared" si="14"/>
        <v>15</v>
      </c>
      <c r="F212" s="327">
        <f t="shared" si="15"/>
        <v>0</v>
      </c>
      <c r="G212" s="327"/>
      <c r="H212" s="327"/>
      <c r="I212" s="327"/>
      <c r="J212" s="327"/>
      <c r="K212" s="327"/>
      <c r="L212" s="327"/>
      <c r="M212" s="327"/>
    </row>
    <row r="213" spans="1:13" x14ac:dyDescent="0.25">
      <c r="A213" s="328">
        <v>210</v>
      </c>
      <c r="B213" s="327" t="s">
        <v>850</v>
      </c>
      <c r="C213" s="327">
        <f t="shared" si="12"/>
        <v>0</v>
      </c>
      <c r="D213" s="327">
        <f t="shared" si="13"/>
        <v>14</v>
      </c>
      <c r="E213" s="327">
        <f t="shared" si="14"/>
        <v>28</v>
      </c>
      <c r="F213" s="327">
        <f t="shared" si="15"/>
        <v>33</v>
      </c>
      <c r="G213" s="327"/>
      <c r="H213" s="327"/>
      <c r="I213" s="327"/>
      <c r="J213" s="327"/>
      <c r="K213" s="327"/>
      <c r="L213" s="327"/>
      <c r="M213" s="327"/>
    </row>
    <row r="214" spans="1:13" x14ac:dyDescent="0.25">
      <c r="A214" s="328">
        <v>211</v>
      </c>
      <c r="B214" s="327" t="s">
        <v>851</v>
      </c>
      <c r="C214" s="327">
        <f t="shared" si="12"/>
        <v>0</v>
      </c>
      <c r="D214" s="327">
        <f t="shared" si="13"/>
        <v>14</v>
      </c>
      <c r="E214" s="327">
        <f t="shared" si="14"/>
        <v>32</v>
      </c>
      <c r="F214" s="327">
        <f t="shared" si="15"/>
        <v>37</v>
      </c>
      <c r="G214" s="327"/>
      <c r="H214" s="327"/>
      <c r="I214" s="327"/>
      <c r="J214" s="327"/>
      <c r="K214" s="327"/>
      <c r="L214" s="327"/>
      <c r="M214" s="327"/>
    </row>
    <row r="215" spans="1:13" x14ac:dyDescent="0.25">
      <c r="A215" s="328">
        <v>212</v>
      </c>
      <c r="B215" s="327" t="s">
        <v>852</v>
      </c>
      <c r="C215" s="327">
        <f t="shared" si="12"/>
        <v>19</v>
      </c>
      <c r="D215" s="327">
        <f t="shared" si="13"/>
        <v>14</v>
      </c>
      <c r="E215" s="327">
        <f t="shared" si="14"/>
        <v>51</v>
      </c>
      <c r="F215" s="327">
        <f t="shared" si="15"/>
        <v>0</v>
      </c>
      <c r="G215" s="327"/>
      <c r="H215" s="327"/>
      <c r="I215" s="327"/>
      <c r="J215" s="327"/>
      <c r="K215" s="327"/>
      <c r="L215" s="327"/>
      <c r="M215" s="327"/>
    </row>
    <row r="216" spans="1:13" x14ac:dyDescent="0.25">
      <c r="A216" s="328">
        <v>213</v>
      </c>
      <c r="B216" s="327" t="s">
        <v>853</v>
      </c>
      <c r="C216" s="327">
        <f t="shared" si="12"/>
        <v>0</v>
      </c>
      <c r="D216" s="327">
        <f t="shared" si="13"/>
        <v>14</v>
      </c>
      <c r="E216" s="327">
        <f t="shared" si="14"/>
        <v>20</v>
      </c>
      <c r="F216" s="327">
        <f t="shared" si="15"/>
        <v>23</v>
      </c>
      <c r="G216" s="327"/>
      <c r="H216" s="327"/>
      <c r="I216" s="327"/>
      <c r="J216" s="327"/>
      <c r="K216" s="327"/>
      <c r="L216" s="327"/>
      <c r="M216" s="327"/>
    </row>
    <row r="217" spans="1:13" x14ac:dyDescent="0.25">
      <c r="A217" s="328">
        <v>214</v>
      </c>
      <c r="B217" s="327" t="s">
        <v>854</v>
      </c>
      <c r="C217" s="327">
        <f t="shared" si="12"/>
        <v>0</v>
      </c>
      <c r="D217" s="327">
        <f t="shared" si="13"/>
        <v>14</v>
      </c>
      <c r="E217" s="327">
        <f t="shared" si="14"/>
        <v>18</v>
      </c>
      <c r="F217" s="327">
        <f t="shared" si="15"/>
        <v>13</v>
      </c>
      <c r="G217" s="327"/>
      <c r="H217" s="327"/>
      <c r="I217" s="327"/>
      <c r="J217" s="327"/>
      <c r="K217" s="327"/>
      <c r="L217" s="327"/>
      <c r="M217" s="327"/>
    </row>
    <row r="218" spans="1:13" x14ac:dyDescent="0.25">
      <c r="A218" s="328">
        <v>215</v>
      </c>
      <c r="B218" s="327" t="s">
        <v>855</v>
      </c>
      <c r="C218" s="327">
        <f t="shared" si="12"/>
        <v>0</v>
      </c>
      <c r="D218" s="327">
        <f t="shared" si="13"/>
        <v>12</v>
      </c>
      <c r="E218" s="327">
        <f t="shared" si="14"/>
        <v>17</v>
      </c>
      <c r="F218" s="327">
        <f t="shared" si="15"/>
        <v>0</v>
      </c>
      <c r="G218" s="327"/>
      <c r="H218" s="327"/>
      <c r="I218" s="327"/>
      <c r="J218" s="327"/>
      <c r="K218" s="327"/>
      <c r="L218" s="327"/>
      <c r="M218" s="327"/>
    </row>
    <row r="219" spans="1:13" x14ac:dyDescent="0.25">
      <c r="A219" s="328">
        <v>216</v>
      </c>
      <c r="B219" s="327" t="s">
        <v>856</v>
      </c>
      <c r="C219" s="327">
        <f t="shared" si="12"/>
        <v>0</v>
      </c>
      <c r="D219" s="327">
        <f t="shared" si="13"/>
        <v>14</v>
      </c>
      <c r="E219" s="327">
        <f t="shared" si="14"/>
        <v>23</v>
      </c>
      <c r="F219" s="327">
        <f t="shared" si="15"/>
        <v>27</v>
      </c>
      <c r="G219" s="327"/>
      <c r="H219" s="327"/>
      <c r="I219" s="327"/>
      <c r="J219" s="327"/>
      <c r="K219" s="327"/>
      <c r="L219" s="327"/>
      <c r="M219" s="327"/>
    </row>
    <row r="220" spans="1:13" x14ac:dyDescent="0.25">
      <c r="A220" s="328">
        <v>217</v>
      </c>
      <c r="B220" s="327" t="s">
        <v>857</v>
      </c>
      <c r="C220" s="327">
        <f t="shared" si="12"/>
        <v>0</v>
      </c>
      <c r="D220" s="327">
        <f t="shared" si="13"/>
        <v>14</v>
      </c>
      <c r="E220" s="327">
        <f t="shared" si="14"/>
        <v>20</v>
      </c>
      <c r="F220" s="327">
        <f t="shared" si="15"/>
        <v>13</v>
      </c>
      <c r="G220" s="327"/>
      <c r="H220" s="327"/>
      <c r="I220" s="327"/>
      <c r="J220" s="327"/>
      <c r="K220" s="327"/>
      <c r="L220" s="327"/>
      <c r="M220" s="327"/>
    </row>
    <row r="221" spans="1:13" x14ac:dyDescent="0.25">
      <c r="A221" s="328">
        <v>218</v>
      </c>
      <c r="B221" s="327" t="s">
        <v>858</v>
      </c>
      <c r="C221" s="327">
        <f t="shared" si="12"/>
        <v>0</v>
      </c>
      <c r="D221" s="327">
        <f t="shared" si="13"/>
        <v>12</v>
      </c>
      <c r="E221" s="327">
        <f t="shared" si="14"/>
        <v>18</v>
      </c>
      <c r="F221" s="327">
        <f t="shared" si="15"/>
        <v>0</v>
      </c>
      <c r="G221" s="327"/>
      <c r="H221" s="327"/>
      <c r="I221" s="327"/>
      <c r="J221" s="327"/>
      <c r="K221" s="327"/>
      <c r="L221" s="327"/>
      <c r="M221" s="327"/>
    </row>
    <row r="222" spans="1:13" x14ac:dyDescent="0.25">
      <c r="A222" s="328">
        <v>219</v>
      </c>
      <c r="B222" s="327" t="s">
        <v>852</v>
      </c>
      <c r="C222" s="327">
        <f t="shared" si="12"/>
        <v>19</v>
      </c>
      <c r="D222" s="327">
        <f t="shared" si="13"/>
        <v>14</v>
      </c>
      <c r="E222" s="327">
        <f t="shared" si="14"/>
        <v>51</v>
      </c>
      <c r="F222" s="327">
        <f t="shared" si="15"/>
        <v>0</v>
      </c>
      <c r="G222" s="327"/>
      <c r="H222" s="327"/>
      <c r="I222" s="327"/>
      <c r="J222" s="327"/>
      <c r="K222" s="327"/>
      <c r="L222" s="327"/>
      <c r="M222" s="327"/>
    </row>
    <row r="223" spans="1:13" x14ac:dyDescent="0.25">
      <c r="A223" s="328">
        <v>220</v>
      </c>
      <c r="B223" s="327" t="s">
        <v>859</v>
      </c>
      <c r="C223" s="327">
        <f t="shared" si="12"/>
        <v>0</v>
      </c>
      <c r="D223" s="327">
        <f t="shared" si="13"/>
        <v>14</v>
      </c>
      <c r="E223" s="327">
        <f t="shared" si="14"/>
        <v>17</v>
      </c>
      <c r="F223" s="327">
        <f t="shared" si="15"/>
        <v>20</v>
      </c>
      <c r="G223" s="327"/>
      <c r="H223" s="327"/>
      <c r="I223" s="327"/>
      <c r="J223" s="327"/>
      <c r="K223" s="327"/>
      <c r="L223" s="327"/>
      <c r="M223" s="327"/>
    </row>
    <row r="224" spans="1:13" x14ac:dyDescent="0.25">
      <c r="A224" s="328">
        <v>221</v>
      </c>
      <c r="B224" s="327" t="s">
        <v>860</v>
      </c>
      <c r="C224" s="327">
        <f t="shared" si="12"/>
        <v>0</v>
      </c>
      <c r="D224" s="327">
        <f t="shared" si="13"/>
        <v>14</v>
      </c>
      <c r="E224" s="327">
        <f t="shared" si="14"/>
        <v>17</v>
      </c>
      <c r="F224" s="327">
        <f t="shared" si="15"/>
        <v>20</v>
      </c>
      <c r="G224" s="327"/>
      <c r="H224" s="327"/>
      <c r="I224" s="327"/>
      <c r="J224" s="327"/>
      <c r="K224" s="327"/>
      <c r="L224" s="327"/>
      <c r="M224" s="327"/>
    </row>
    <row r="225" spans="1:13" x14ac:dyDescent="0.25">
      <c r="A225" s="328">
        <v>222</v>
      </c>
      <c r="B225" s="327" t="s">
        <v>861</v>
      </c>
      <c r="C225" s="327">
        <f t="shared" si="12"/>
        <v>0</v>
      </c>
      <c r="D225" s="327">
        <f t="shared" si="13"/>
        <v>14</v>
      </c>
      <c r="E225" s="327">
        <f t="shared" si="14"/>
        <v>21</v>
      </c>
      <c r="F225" s="327">
        <f t="shared" si="15"/>
        <v>13</v>
      </c>
      <c r="G225" s="327"/>
      <c r="H225" s="327"/>
      <c r="I225" s="327"/>
      <c r="J225" s="327"/>
      <c r="K225" s="327"/>
      <c r="L225" s="327"/>
      <c r="M225" s="327"/>
    </row>
    <row r="226" spans="1:13" x14ac:dyDescent="0.25">
      <c r="A226" s="328">
        <v>223</v>
      </c>
      <c r="B226" s="327" t="s">
        <v>862</v>
      </c>
      <c r="C226" s="327">
        <f t="shared" si="12"/>
        <v>0</v>
      </c>
      <c r="D226" s="327">
        <f t="shared" si="13"/>
        <v>12</v>
      </c>
      <c r="E226" s="327">
        <f t="shared" si="14"/>
        <v>18</v>
      </c>
      <c r="F226" s="327">
        <f t="shared" si="15"/>
        <v>0</v>
      </c>
      <c r="G226" s="327"/>
      <c r="H226" s="327"/>
      <c r="I226" s="327"/>
      <c r="J226" s="327"/>
      <c r="K226" s="327"/>
      <c r="L226" s="327"/>
      <c r="M226" s="327"/>
    </row>
    <row r="227" spans="1:13" x14ac:dyDescent="0.25">
      <c r="A227" s="328">
        <v>224</v>
      </c>
      <c r="B227" s="327" t="s">
        <v>863</v>
      </c>
      <c r="C227" s="327">
        <f t="shared" si="12"/>
        <v>0</v>
      </c>
      <c r="D227" s="327">
        <f t="shared" si="13"/>
        <v>14</v>
      </c>
      <c r="E227" s="327">
        <f t="shared" si="14"/>
        <v>25</v>
      </c>
      <c r="F227" s="327">
        <f t="shared" si="15"/>
        <v>30</v>
      </c>
      <c r="G227" s="327"/>
      <c r="H227" s="327"/>
      <c r="I227" s="327"/>
      <c r="J227" s="327"/>
      <c r="K227" s="327"/>
      <c r="L227" s="327"/>
      <c r="M227" s="327"/>
    </row>
    <row r="228" spans="1:13" x14ac:dyDescent="0.25">
      <c r="A228" s="328">
        <v>225</v>
      </c>
      <c r="B228" s="327" t="s">
        <v>864</v>
      </c>
      <c r="C228" s="327">
        <f t="shared" si="12"/>
        <v>0</v>
      </c>
      <c r="D228" s="327">
        <f t="shared" si="13"/>
        <v>14</v>
      </c>
      <c r="E228" s="327">
        <f t="shared" si="14"/>
        <v>21</v>
      </c>
      <c r="F228" s="327">
        <f t="shared" si="15"/>
        <v>13</v>
      </c>
      <c r="G228" s="327"/>
      <c r="H228" s="327"/>
      <c r="I228" s="327"/>
      <c r="J228" s="327"/>
      <c r="K228" s="327"/>
      <c r="L228" s="327"/>
      <c r="M228" s="327"/>
    </row>
    <row r="229" spans="1:13" x14ac:dyDescent="0.25">
      <c r="A229" s="328">
        <v>226</v>
      </c>
      <c r="B229" s="327" t="s">
        <v>865</v>
      </c>
      <c r="C229" s="327">
        <f t="shared" si="12"/>
        <v>0</v>
      </c>
      <c r="D229" s="327">
        <f t="shared" si="13"/>
        <v>12</v>
      </c>
      <c r="E229" s="327">
        <f t="shared" si="14"/>
        <v>16</v>
      </c>
      <c r="F229" s="327">
        <f t="shared" si="15"/>
        <v>0</v>
      </c>
      <c r="G229" s="327"/>
      <c r="H229" s="327"/>
      <c r="I229" s="327"/>
      <c r="J229" s="327"/>
      <c r="K229" s="327"/>
      <c r="L229" s="327"/>
      <c r="M229" s="327"/>
    </row>
    <row r="230" spans="1:13" x14ac:dyDescent="0.25">
      <c r="A230" s="328">
        <v>227</v>
      </c>
      <c r="B230" s="327" t="s">
        <v>1106</v>
      </c>
      <c r="C230" s="327">
        <f t="shared" si="12"/>
        <v>0</v>
      </c>
      <c r="D230" s="327">
        <f t="shared" si="13"/>
        <v>14</v>
      </c>
      <c r="E230" s="327">
        <f t="shared" si="14"/>
        <v>18</v>
      </c>
      <c r="F230" s="327">
        <f t="shared" si="15"/>
        <v>38</v>
      </c>
      <c r="G230" s="327"/>
      <c r="H230" s="327"/>
      <c r="I230" s="327"/>
      <c r="J230" s="327"/>
      <c r="K230" s="327"/>
      <c r="L230" s="327"/>
      <c r="M230" s="327"/>
    </row>
    <row r="231" spans="1:13" x14ac:dyDescent="0.25">
      <c r="A231" s="328">
        <v>228</v>
      </c>
      <c r="B231" s="327" t="s">
        <v>866</v>
      </c>
      <c r="C231" s="327">
        <f t="shared" si="12"/>
        <v>0</v>
      </c>
      <c r="D231" s="327">
        <f t="shared" si="13"/>
        <v>14</v>
      </c>
      <c r="E231" s="327">
        <f t="shared" si="14"/>
        <v>23</v>
      </c>
      <c r="F231" s="327">
        <f t="shared" si="15"/>
        <v>26</v>
      </c>
      <c r="G231" s="327"/>
      <c r="H231" s="327"/>
      <c r="I231" s="327"/>
      <c r="J231" s="327"/>
      <c r="K231" s="327"/>
      <c r="L231" s="327"/>
      <c r="M231" s="327"/>
    </row>
    <row r="232" spans="1:13" x14ac:dyDescent="0.25">
      <c r="A232" s="328">
        <v>229</v>
      </c>
      <c r="B232" s="327" t="s">
        <v>867</v>
      </c>
      <c r="C232" s="327">
        <f t="shared" si="12"/>
        <v>0</v>
      </c>
      <c r="D232" s="327">
        <f t="shared" si="13"/>
        <v>14</v>
      </c>
      <c r="E232" s="327">
        <f t="shared" si="14"/>
        <v>22</v>
      </c>
      <c r="F232" s="327">
        <f t="shared" si="15"/>
        <v>25</v>
      </c>
      <c r="G232" s="327"/>
      <c r="H232" s="327"/>
      <c r="I232" s="327"/>
      <c r="J232" s="327"/>
      <c r="K232" s="327"/>
      <c r="L232" s="327"/>
      <c r="M232" s="327"/>
    </row>
    <row r="233" spans="1:13" x14ac:dyDescent="0.25">
      <c r="A233" s="328">
        <v>230</v>
      </c>
      <c r="B233" s="327" t="s">
        <v>868</v>
      </c>
      <c r="C233" s="327">
        <f t="shared" si="12"/>
        <v>0</v>
      </c>
      <c r="D233" s="327">
        <f t="shared" si="13"/>
        <v>14</v>
      </c>
      <c r="E233" s="327">
        <f t="shared" si="14"/>
        <v>19</v>
      </c>
      <c r="F233" s="327">
        <f t="shared" si="15"/>
        <v>29</v>
      </c>
      <c r="G233" s="327"/>
      <c r="H233" s="327"/>
      <c r="I233" s="327"/>
      <c r="J233" s="327"/>
      <c r="K233" s="327"/>
      <c r="L233" s="327"/>
      <c r="M233" s="327"/>
    </row>
    <row r="234" spans="1:13" x14ac:dyDescent="0.25">
      <c r="A234" s="328">
        <v>231</v>
      </c>
      <c r="B234" s="327" t="s">
        <v>869</v>
      </c>
      <c r="C234" s="327">
        <f t="shared" si="12"/>
        <v>0</v>
      </c>
      <c r="D234" s="327">
        <f t="shared" si="13"/>
        <v>14</v>
      </c>
      <c r="E234" s="327">
        <f t="shared" si="14"/>
        <v>17</v>
      </c>
      <c r="F234" s="327">
        <f t="shared" si="15"/>
        <v>21</v>
      </c>
      <c r="G234" s="327"/>
      <c r="H234" s="327"/>
      <c r="I234" s="327"/>
      <c r="J234" s="327"/>
      <c r="K234" s="327"/>
      <c r="L234" s="327"/>
      <c r="M234" s="327"/>
    </row>
    <row r="235" spans="1:13" x14ac:dyDescent="0.25">
      <c r="A235" s="328">
        <v>232</v>
      </c>
      <c r="B235" s="327" t="s">
        <v>870</v>
      </c>
      <c r="C235" s="327">
        <f t="shared" si="12"/>
        <v>19</v>
      </c>
      <c r="D235" s="327">
        <f t="shared" si="13"/>
        <v>14</v>
      </c>
      <c r="E235" s="327">
        <f t="shared" si="14"/>
        <v>48</v>
      </c>
      <c r="F235" s="327">
        <f t="shared" si="15"/>
        <v>0</v>
      </c>
      <c r="G235" s="327"/>
      <c r="H235" s="327"/>
      <c r="I235" s="327"/>
      <c r="J235" s="327"/>
      <c r="K235" s="327"/>
      <c r="L235" s="327"/>
      <c r="M235" s="327"/>
    </row>
    <row r="236" spans="1:13" x14ac:dyDescent="0.25">
      <c r="A236" s="328">
        <v>233</v>
      </c>
      <c r="B236" s="327" t="s">
        <v>871</v>
      </c>
      <c r="C236" s="327">
        <f t="shared" si="12"/>
        <v>20</v>
      </c>
      <c r="D236" s="327">
        <f t="shared" si="13"/>
        <v>14</v>
      </c>
      <c r="E236" s="327">
        <f t="shared" si="14"/>
        <v>36</v>
      </c>
      <c r="F236" s="327">
        <f t="shared" si="15"/>
        <v>0</v>
      </c>
      <c r="G236" s="327"/>
      <c r="H236" s="327"/>
      <c r="I236" s="327"/>
      <c r="J236" s="327"/>
      <c r="K236" s="327"/>
      <c r="L236" s="327"/>
      <c r="M236" s="327"/>
    </row>
    <row r="237" spans="1:13" x14ac:dyDescent="0.25">
      <c r="A237" s="328">
        <v>234</v>
      </c>
      <c r="B237" s="327" t="s">
        <v>1107</v>
      </c>
      <c r="C237" s="327">
        <f t="shared" si="12"/>
        <v>0</v>
      </c>
      <c r="D237" s="327">
        <f t="shared" si="13"/>
        <v>14</v>
      </c>
      <c r="E237" s="327">
        <f t="shared" si="14"/>
        <v>17</v>
      </c>
      <c r="F237" s="327">
        <f t="shared" si="15"/>
        <v>22</v>
      </c>
      <c r="G237" s="327"/>
      <c r="H237" s="327"/>
      <c r="I237" s="327"/>
      <c r="J237" s="327"/>
      <c r="K237" s="327"/>
      <c r="L237" s="327"/>
      <c r="M237" s="327"/>
    </row>
    <row r="238" spans="1:13" x14ac:dyDescent="0.25">
      <c r="A238" s="328">
        <v>235</v>
      </c>
      <c r="B238" s="327" t="s">
        <v>872</v>
      </c>
      <c r="C238" s="327">
        <f t="shared" si="12"/>
        <v>0</v>
      </c>
      <c r="D238" s="327">
        <f t="shared" si="13"/>
        <v>14</v>
      </c>
      <c r="E238" s="327">
        <f t="shared" si="14"/>
        <v>19</v>
      </c>
      <c r="F238" s="327">
        <f t="shared" si="15"/>
        <v>13</v>
      </c>
      <c r="G238" s="327"/>
      <c r="H238" s="327"/>
      <c r="I238" s="327"/>
      <c r="J238" s="327"/>
      <c r="K238" s="327"/>
      <c r="L238" s="327"/>
      <c r="M238" s="327"/>
    </row>
    <row r="239" spans="1:13" x14ac:dyDescent="0.25">
      <c r="A239" s="328">
        <v>236</v>
      </c>
      <c r="B239" s="327" t="s">
        <v>873</v>
      </c>
      <c r="C239" s="327">
        <f t="shared" si="12"/>
        <v>0</v>
      </c>
      <c r="D239" s="327">
        <f t="shared" si="13"/>
        <v>12</v>
      </c>
      <c r="E239" s="327">
        <f t="shared" si="14"/>
        <v>20</v>
      </c>
      <c r="F239" s="327">
        <f t="shared" si="15"/>
        <v>0</v>
      </c>
      <c r="G239" s="327"/>
      <c r="H239" s="327"/>
      <c r="I239" s="327"/>
      <c r="J239" s="327"/>
      <c r="K239" s="327"/>
      <c r="L239" s="327"/>
      <c r="M239" s="327"/>
    </row>
    <row r="240" spans="1:13" x14ac:dyDescent="0.25">
      <c r="A240" s="328">
        <v>237</v>
      </c>
      <c r="B240" s="327" t="s">
        <v>874</v>
      </c>
      <c r="C240" s="327">
        <f t="shared" si="12"/>
        <v>18</v>
      </c>
      <c r="D240" s="327">
        <f t="shared" si="13"/>
        <v>14</v>
      </c>
      <c r="E240" s="327">
        <f t="shared" si="14"/>
        <v>29</v>
      </c>
      <c r="F240" s="327">
        <f t="shared" si="15"/>
        <v>0</v>
      </c>
      <c r="G240" s="327"/>
      <c r="H240" s="327"/>
      <c r="I240" s="327"/>
      <c r="J240" s="327"/>
      <c r="K240" s="327"/>
      <c r="L240" s="327"/>
      <c r="M240" s="327"/>
    </row>
    <row r="241" spans="1:13" x14ac:dyDescent="0.25">
      <c r="A241" s="328">
        <v>238</v>
      </c>
      <c r="B241" s="327" t="s">
        <v>867</v>
      </c>
      <c r="C241" s="327">
        <f t="shared" si="12"/>
        <v>0</v>
      </c>
      <c r="D241" s="327">
        <f t="shared" si="13"/>
        <v>14</v>
      </c>
      <c r="E241" s="327">
        <f t="shared" si="14"/>
        <v>22</v>
      </c>
      <c r="F241" s="327">
        <f t="shared" si="15"/>
        <v>25</v>
      </c>
      <c r="G241" s="327"/>
      <c r="H241" s="327"/>
      <c r="I241" s="327"/>
      <c r="J241" s="327"/>
      <c r="K241" s="327"/>
      <c r="L241" s="327"/>
      <c r="M241" s="327"/>
    </row>
    <row r="242" spans="1:13" x14ac:dyDescent="0.25">
      <c r="A242" s="328">
        <v>239</v>
      </c>
      <c r="B242" s="327" t="s">
        <v>868</v>
      </c>
      <c r="C242" s="327">
        <f t="shared" si="12"/>
        <v>0</v>
      </c>
      <c r="D242" s="327">
        <f t="shared" si="13"/>
        <v>14</v>
      </c>
      <c r="E242" s="327">
        <f t="shared" si="14"/>
        <v>19</v>
      </c>
      <c r="F242" s="327">
        <f t="shared" si="15"/>
        <v>29</v>
      </c>
      <c r="G242" s="327"/>
      <c r="H242" s="327"/>
      <c r="I242" s="327"/>
      <c r="J242" s="327"/>
      <c r="K242" s="327"/>
      <c r="L242" s="327"/>
      <c r="M242" s="327"/>
    </row>
    <row r="243" spans="1:13" x14ac:dyDescent="0.25">
      <c r="A243" s="328">
        <v>240</v>
      </c>
      <c r="B243" s="327" t="s">
        <v>875</v>
      </c>
      <c r="C243" s="327">
        <f t="shared" si="12"/>
        <v>0</v>
      </c>
      <c r="D243" s="327">
        <f t="shared" si="13"/>
        <v>14</v>
      </c>
      <c r="E243" s="327">
        <f t="shared" si="14"/>
        <v>17</v>
      </c>
      <c r="F243" s="327">
        <f t="shared" si="15"/>
        <v>21</v>
      </c>
      <c r="G243" s="327"/>
      <c r="H243" s="327"/>
      <c r="I243" s="327"/>
      <c r="J243" s="327"/>
      <c r="K243" s="327"/>
      <c r="L243" s="327"/>
      <c r="M243" s="327"/>
    </row>
    <row r="244" spans="1:13" x14ac:dyDescent="0.25">
      <c r="A244" s="328">
        <v>241</v>
      </c>
      <c r="B244" s="327" t="s">
        <v>876</v>
      </c>
      <c r="C244" s="327">
        <f t="shared" si="12"/>
        <v>20</v>
      </c>
      <c r="D244" s="327">
        <f t="shared" si="13"/>
        <v>14</v>
      </c>
      <c r="E244" s="327">
        <f t="shared" si="14"/>
        <v>36</v>
      </c>
      <c r="F244" s="327">
        <f t="shared" si="15"/>
        <v>0</v>
      </c>
      <c r="G244" s="327"/>
      <c r="H244" s="327"/>
      <c r="I244" s="327"/>
      <c r="J244" s="327"/>
      <c r="K244" s="327"/>
      <c r="L244" s="327"/>
      <c r="M244" s="327"/>
    </row>
    <row r="245" spans="1:13" x14ac:dyDescent="0.25">
      <c r="A245" s="328">
        <v>242</v>
      </c>
      <c r="B245" s="327" t="s">
        <v>877</v>
      </c>
      <c r="C245" s="327">
        <f t="shared" si="12"/>
        <v>0</v>
      </c>
      <c r="D245" s="327">
        <f t="shared" si="13"/>
        <v>14</v>
      </c>
      <c r="E245" s="327">
        <f t="shared" si="14"/>
        <v>17</v>
      </c>
      <c r="F245" s="327">
        <f t="shared" si="15"/>
        <v>32</v>
      </c>
      <c r="G245" s="327"/>
      <c r="H245" s="327"/>
      <c r="I245" s="327"/>
      <c r="J245" s="327"/>
      <c r="K245" s="327"/>
      <c r="L245" s="327"/>
      <c r="M245" s="327"/>
    </row>
    <row r="246" spans="1:13" x14ac:dyDescent="0.25">
      <c r="A246" s="328">
        <v>243</v>
      </c>
      <c r="B246" s="327" t="s">
        <v>878</v>
      </c>
      <c r="C246" s="327">
        <f t="shared" si="12"/>
        <v>0</v>
      </c>
      <c r="D246" s="327">
        <f t="shared" si="13"/>
        <v>14</v>
      </c>
      <c r="E246" s="327">
        <f t="shared" si="14"/>
        <v>23</v>
      </c>
      <c r="F246" s="327">
        <f t="shared" si="15"/>
        <v>13</v>
      </c>
      <c r="G246" s="327"/>
      <c r="H246" s="327"/>
      <c r="I246" s="327"/>
      <c r="J246" s="327"/>
      <c r="K246" s="327"/>
      <c r="L246" s="327"/>
      <c r="M246" s="327"/>
    </row>
    <row r="247" spans="1:13" x14ac:dyDescent="0.25">
      <c r="A247" s="328">
        <v>244</v>
      </c>
      <c r="B247" s="327" t="s">
        <v>879</v>
      </c>
      <c r="C247" s="327">
        <f t="shared" si="12"/>
        <v>0</v>
      </c>
      <c r="D247" s="327">
        <f t="shared" si="13"/>
        <v>12</v>
      </c>
      <c r="E247" s="327">
        <f t="shared" si="14"/>
        <v>15</v>
      </c>
      <c r="F247" s="327">
        <f t="shared" si="15"/>
        <v>0</v>
      </c>
      <c r="G247" s="327"/>
      <c r="H247" s="327"/>
      <c r="I247" s="327"/>
      <c r="J247" s="327"/>
      <c r="K247" s="327"/>
      <c r="L247" s="327"/>
      <c r="M247" s="327"/>
    </row>
    <row r="248" spans="1:13" x14ac:dyDescent="0.25">
      <c r="A248" s="328">
        <v>245</v>
      </c>
      <c r="B248" s="327" t="s">
        <v>867</v>
      </c>
      <c r="C248" s="327">
        <f t="shared" si="12"/>
        <v>0</v>
      </c>
      <c r="D248" s="327">
        <f t="shared" si="13"/>
        <v>14</v>
      </c>
      <c r="E248" s="327">
        <f t="shared" si="14"/>
        <v>22</v>
      </c>
      <c r="F248" s="327">
        <f t="shared" si="15"/>
        <v>25</v>
      </c>
      <c r="G248" s="327"/>
      <c r="H248" s="327"/>
      <c r="I248" s="327"/>
      <c r="J248" s="327"/>
      <c r="K248" s="327"/>
      <c r="L248" s="327"/>
      <c r="M248" s="327"/>
    </row>
    <row r="249" spans="1:13" x14ac:dyDescent="0.25">
      <c r="A249" s="328">
        <v>246</v>
      </c>
      <c r="B249" s="327" t="s">
        <v>880</v>
      </c>
      <c r="C249" s="327">
        <f t="shared" si="12"/>
        <v>20</v>
      </c>
      <c r="D249" s="327">
        <f t="shared" si="13"/>
        <v>14</v>
      </c>
      <c r="E249" s="327">
        <f t="shared" si="14"/>
        <v>33</v>
      </c>
      <c r="F249" s="327">
        <f t="shared" si="15"/>
        <v>0</v>
      </c>
      <c r="G249" s="327"/>
      <c r="H249" s="327"/>
      <c r="I249" s="327"/>
      <c r="J249" s="327"/>
      <c r="K249" s="327"/>
      <c r="L249" s="327"/>
      <c r="M249" s="327"/>
    </row>
    <row r="250" spans="1:13" x14ac:dyDescent="0.25">
      <c r="A250" s="328">
        <v>247</v>
      </c>
      <c r="B250" s="327" t="s">
        <v>881</v>
      </c>
      <c r="C250" s="327">
        <f t="shared" si="12"/>
        <v>19</v>
      </c>
      <c r="D250" s="327">
        <f t="shared" si="13"/>
        <v>14</v>
      </c>
      <c r="E250" s="327">
        <f t="shared" si="14"/>
        <v>51</v>
      </c>
      <c r="F250" s="327">
        <f t="shared" si="15"/>
        <v>0</v>
      </c>
      <c r="G250" s="327"/>
      <c r="H250" s="327"/>
      <c r="I250" s="327"/>
      <c r="J250" s="327"/>
      <c r="K250" s="327"/>
      <c r="L250" s="327"/>
      <c r="M250" s="327"/>
    </row>
    <row r="251" spans="1:13" x14ac:dyDescent="0.25">
      <c r="A251" s="328">
        <v>248</v>
      </c>
      <c r="B251" s="327" t="s">
        <v>882</v>
      </c>
      <c r="C251" s="327">
        <f t="shared" si="12"/>
        <v>0</v>
      </c>
      <c r="D251" s="327">
        <f t="shared" si="13"/>
        <v>14</v>
      </c>
      <c r="E251" s="327">
        <f t="shared" si="14"/>
        <v>25</v>
      </c>
      <c r="F251" s="327">
        <f t="shared" si="15"/>
        <v>34</v>
      </c>
      <c r="G251" s="327"/>
      <c r="H251" s="327"/>
      <c r="I251" s="327"/>
      <c r="J251" s="327"/>
      <c r="K251" s="327"/>
      <c r="L251" s="327"/>
      <c r="M251" s="327"/>
    </row>
    <row r="252" spans="1:13" x14ac:dyDescent="0.25">
      <c r="A252" s="328">
        <v>249</v>
      </c>
      <c r="B252" s="327" t="s">
        <v>883</v>
      </c>
      <c r="C252" s="327">
        <f t="shared" si="12"/>
        <v>0</v>
      </c>
      <c r="D252" s="327">
        <f t="shared" si="13"/>
        <v>14</v>
      </c>
      <c r="E252" s="327">
        <f t="shared" si="14"/>
        <v>18</v>
      </c>
      <c r="F252" s="327">
        <f t="shared" si="15"/>
        <v>13</v>
      </c>
      <c r="G252" s="327"/>
      <c r="H252" s="327"/>
      <c r="I252" s="327"/>
      <c r="J252" s="327"/>
      <c r="K252" s="327"/>
      <c r="L252" s="327"/>
      <c r="M252" s="327"/>
    </row>
    <row r="253" spans="1:13" x14ac:dyDescent="0.25">
      <c r="A253" s="328">
        <v>250</v>
      </c>
      <c r="B253" s="327" t="s">
        <v>884</v>
      </c>
      <c r="C253" s="327">
        <f t="shared" si="12"/>
        <v>0</v>
      </c>
      <c r="D253" s="327">
        <f t="shared" si="13"/>
        <v>12</v>
      </c>
      <c r="E253" s="327">
        <f t="shared" si="14"/>
        <v>16</v>
      </c>
      <c r="F253" s="327">
        <f t="shared" si="15"/>
        <v>0</v>
      </c>
      <c r="G253" s="327"/>
      <c r="H253" s="327"/>
      <c r="I253" s="327"/>
      <c r="J253" s="327"/>
      <c r="K253" s="327"/>
      <c r="L253" s="327"/>
      <c r="M253" s="327"/>
    </row>
    <row r="254" spans="1:13" x14ac:dyDescent="0.25">
      <c r="A254" s="328">
        <v>251</v>
      </c>
      <c r="B254" s="327" t="s">
        <v>882</v>
      </c>
      <c r="C254" s="327">
        <f t="shared" si="12"/>
        <v>0</v>
      </c>
      <c r="D254" s="327">
        <f t="shared" si="13"/>
        <v>14</v>
      </c>
      <c r="E254" s="327">
        <f t="shared" si="14"/>
        <v>25</v>
      </c>
      <c r="F254" s="327">
        <f t="shared" si="15"/>
        <v>34</v>
      </c>
      <c r="G254" s="327"/>
      <c r="H254" s="327"/>
      <c r="I254" s="327"/>
      <c r="J254" s="327"/>
      <c r="K254" s="327"/>
      <c r="L254" s="327"/>
      <c r="M254" s="327"/>
    </row>
    <row r="255" spans="1:13" x14ac:dyDescent="0.25">
      <c r="A255" s="328">
        <v>252</v>
      </c>
      <c r="B255" s="327" t="s">
        <v>885</v>
      </c>
      <c r="C255" s="327">
        <f t="shared" si="12"/>
        <v>0</v>
      </c>
      <c r="D255" s="327">
        <f t="shared" si="13"/>
        <v>14</v>
      </c>
      <c r="E255" s="327">
        <f t="shared" si="14"/>
        <v>17</v>
      </c>
      <c r="F255" s="327">
        <f t="shared" si="15"/>
        <v>0</v>
      </c>
      <c r="G255" s="327"/>
      <c r="H255" s="327"/>
      <c r="I255" s="327"/>
      <c r="J255" s="327"/>
      <c r="K255" s="327"/>
      <c r="L255" s="327"/>
      <c r="M255" s="327"/>
    </row>
    <row r="256" spans="1:13" x14ac:dyDescent="0.25">
      <c r="A256" s="328">
        <v>253</v>
      </c>
      <c r="B256" s="327" t="s">
        <v>886</v>
      </c>
      <c r="C256" s="327">
        <f t="shared" si="12"/>
        <v>21</v>
      </c>
      <c r="D256" s="327">
        <f t="shared" si="13"/>
        <v>16</v>
      </c>
      <c r="E256" s="327">
        <f t="shared" si="14"/>
        <v>53</v>
      </c>
      <c r="F256" s="327">
        <f t="shared" si="15"/>
        <v>0</v>
      </c>
      <c r="G256" s="327"/>
      <c r="H256" s="327"/>
      <c r="I256" s="327"/>
      <c r="J256" s="327"/>
      <c r="K256" s="327"/>
      <c r="L256" s="327"/>
      <c r="M256" s="327"/>
    </row>
    <row r="257" spans="1:13" x14ac:dyDescent="0.25">
      <c r="A257" s="328">
        <v>254</v>
      </c>
      <c r="B257" s="327" t="s">
        <v>887</v>
      </c>
      <c r="C257" s="327">
        <f t="shared" si="12"/>
        <v>0</v>
      </c>
      <c r="D257" s="327">
        <f t="shared" si="13"/>
        <v>16</v>
      </c>
      <c r="E257" s="327">
        <f t="shared" si="14"/>
        <v>20</v>
      </c>
      <c r="F257" s="327">
        <f t="shared" si="15"/>
        <v>15</v>
      </c>
      <c r="G257" s="327"/>
      <c r="H257" s="327"/>
      <c r="I257" s="327"/>
      <c r="J257" s="327"/>
      <c r="K257" s="327"/>
      <c r="L257" s="327"/>
      <c r="M257" s="327"/>
    </row>
    <row r="258" spans="1:13" x14ac:dyDescent="0.25">
      <c r="A258" s="328">
        <v>255</v>
      </c>
      <c r="B258" s="327" t="s">
        <v>888</v>
      </c>
      <c r="C258" s="327">
        <f t="shared" si="12"/>
        <v>0</v>
      </c>
      <c r="D258" s="327">
        <f t="shared" si="13"/>
        <v>14</v>
      </c>
      <c r="E258" s="327">
        <f t="shared" si="14"/>
        <v>17</v>
      </c>
      <c r="F258" s="327">
        <f t="shared" si="15"/>
        <v>0</v>
      </c>
      <c r="G258" s="327"/>
      <c r="H258" s="327"/>
      <c r="I258" s="327"/>
      <c r="J258" s="327"/>
      <c r="K258" s="327"/>
      <c r="L258" s="327"/>
      <c r="M258" s="327"/>
    </row>
    <row r="259" spans="1:13" x14ac:dyDescent="0.25">
      <c r="A259" s="328">
        <v>256</v>
      </c>
      <c r="B259" s="327" t="s">
        <v>889</v>
      </c>
      <c r="C259" s="327">
        <f t="shared" si="12"/>
        <v>0</v>
      </c>
      <c r="D259" s="327">
        <f t="shared" si="13"/>
        <v>16</v>
      </c>
      <c r="E259" s="327">
        <f t="shared" si="14"/>
        <v>20</v>
      </c>
      <c r="F259" s="327">
        <f t="shared" si="15"/>
        <v>24</v>
      </c>
      <c r="G259" s="327"/>
      <c r="H259" s="327"/>
      <c r="I259" s="327"/>
      <c r="J259" s="327"/>
      <c r="K259" s="327"/>
      <c r="L259" s="327"/>
      <c r="M259" s="327"/>
    </row>
    <row r="260" spans="1:13" x14ac:dyDescent="0.25">
      <c r="A260" s="328">
        <v>257</v>
      </c>
      <c r="B260" s="327" t="s">
        <v>890</v>
      </c>
      <c r="C260" s="327">
        <f t="shared" ref="C260:C323" si="16">IFERROR(FIND(" ",LEFT(B260,E260),D260),0)</f>
        <v>0</v>
      </c>
      <c r="D260" s="327">
        <f t="shared" ref="D260:D323" si="17">IFERROR(FIND("&lt;",B260)+1,0)</f>
        <v>16</v>
      </c>
      <c r="E260" s="327">
        <f t="shared" ref="E260:E323" si="18">IFERROR(FIND("&gt;",B260)-1,0)</f>
        <v>18</v>
      </c>
      <c r="F260" s="327">
        <f t="shared" ref="F260:F323" si="19">IFERROR(FIND("&lt;/",B260),0)</f>
        <v>21</v>
      </c>
      <c r="G260" s="327"/>
      <c r="H260" s="327"/>
      <c r="I260" s="327"/>
      <c r="J260" s="327"/>
      <c r="K260" s="327"/>
      <c r="L260" s="327"/>
      <c r="M260" s="327"/>
    </row>
    <row r="261" spans="1:13" x14ac:dyDescent="0.25">
      <c r="A261" s="328">
        <v>258</v>
      </c>
      <c r="B261" s="327" t="s">
        <v>891</v>
      </c>
      <c r="C261" s="327">
        <f t="shared" si="16"/>
        <v>0</v>
      </c>
      <c r="D261" s="327">
        <f t="shared" si="17"/>
        <v>16</v>
      </c>
      <c r="E261" s="327">
        <f t="shared" si="18"/>
        <v>19</v>
      </c>
      <c r="F261" s="327">
        <f t="shared" si="19"/>
        <v>22</v>
      </c>
      <c r="G261" s="327"/>
      <c r="H261" s="327"/>
      <c r="I261" s="327"/>
      <c r="J261" s="327"/>
      <c r="K261" s="327"/>
      <c r="L261" s="327"/>
      <c r="M261" s="327"/>
    </row>
    <row r="262" spans="1:13" x14ac:dyDescent="0.25">
      <c r="A262" s="328">
        <v>259</v>
      </c>
      <c r="B262" s="327" t="s">
        <v>892</v>
      </c>
      <c r="C262" s="327">
        <f t="shared" si="16"/>
        <v>0</v>
      </c>
      <c r="D262" s="327">
        <f t="shared" si="17"/>
        <v>16</v>
      </c>
      <c r="E262" s="327">
        <f t="shared" si="18"/>
        <v>21</v>
      </c>
      <c r="F262" s="327">
        <f t="shared" si="19"/>
        <v>24</v>
      </c>
      <c r="G262" s="327"/>
      <c r="H262" s="327"/>
      <c r="I262" s="327"/>
      <c r="J262" s="327"/>
      <c r="K262" s="327"/>
      <c r="L262" s="327"/>
      <c r="M262" s="327"/>
    </row>
    <row r="263" spans="1:13" x14ac:dyDescent="0.25">
      <c r="A263" s="328">
        <v>260</v>
      </c>
      <c r="B263" s="327" t="s">
        <v>893</v>
      </c>
      <c r="C263" s="327">
        <f t="shared" si="16"/>
        <v>0</v>
      </c>
      <c r="D263" s="327">
        <f t="shared" si="17"/>
        <v>16</v>
      </c>
      <c r="E263" s="327">
        <f t="shared" si="18"/>
        <v>20</v>
      </c>
      <c r="F263" s="327">
        <f t="shared" si="19"/>
        <v>15</v>
      </c>
      <c r="G263" s="327"/>
      <c r="H263" s="327"/>
      <c r="I263" s="327"/>
      <c r="J263" s="327"/>
      <c r="K263" s="327"/>
      <c r="L263" s="327"/>
      <c r="M263" s="327"/>
    </row>
    <row r="264" spans="1:13" x14ac:dyDescent="0.25">
      <c r="A264" s="328">
        <v>261</v>
      </c>
      <c r="B264" s="327" t="s">
        <v>894</v>
      </c>
      <c r="C264" s="327">
        <f t="shared" si="16"/>
        <v>0</v>
      </c>
      <c r="D264" s="327">
        <f t="shared" si="17"/>
        <v>14</v>
      </c>
      <c r="E264" s="327">
        <f t="shared" si="18"/>
        <v>19</v>
      </c>
      <c r="F264" s="327">
        <f t="shared" si="19"/>
        <v>13</v>
      </c>
      <c r="G264" s="327"/>
      <c r="H264" s="327"/>
      <c r="I264" s="327"/>
      <c r="J264" s="327"/>
      <c r="K264" s="327"/>
      <c r="L264" s="327"/>
      <c r="M264" s="327"/>
    </row>
    <row r="265" spans="1:13" x14ac:dyDescent="0.25">
      <c r="A265" s="328">
        <v>262</v>
      </c>
      <c r="B265" s="327" t="s">
        <v>895</v>
      </c>
      <c r="C265" s="327">
        <f t="shared" si="16"/>
        <v>0</v>
      </c>
      <c r="D265" s="327">
        <f t="shared" si="17"/>
        <v>12</v>
      </c>
      <c r="E265" s="327">
        <f t="shared" si="18"/>
        <v>15</v>
      </c>
      <c r="F265" s="327">
        <f t="shared" si="19"/>
        <v>0</v>
      </c>
      <c r="G265" s="327"/>
      <c r="H265" s="327"/>
      <c r="I265" s="327"/>
      <c r="J265" s="327"/>
      <c r="K265" s="327"/>
      <c r="L265" s="327"/>
      <c r="M265" s="327"/>
    </row>
    <row r="266" spans="1:13" x14ac:dyDescent="0.25">
      <c r="A266" s="328">
        <v>263</v>
      </c>
      <c r="B266" s="327" t="s">
        <v>881</v>
      </c>
      <c r="C266" s="327">
        <f t="shared" si="16"/>
        <v>19</v>
      </c>
      <c r="D266" s="327">
        <f t="shared" si="17"/>
        <v>14</v>
      </c>
      <c r="E266" s="327">
        <f t="shared" si="18"/>
        <v>51</v>
      </c>
      <c r="F266" s="327">
        <f t="shared" si="19"/>
        <v>0</v>
      </c>
      <c r="G266" s="327"/>
      <c r="H266" s="327"/>
      <c r="I266" s="327"/>
      <c r="J266" s="327"/>
      <c r="K266" s="327"/>
      <c r="L266" s="327"/>
      <c r="M266" s="327"/>
    </row>
    <row r="267" spans="1:13" x14ac:dyDescent="0.25">
      <c r="A267" s="328">
        <v>264</v>
      </c>
      <c r="B267" s="327" t="s">
        <v>896</v>
      </c>
      <c r="C267" s="327">
        <f t="shared" si="16"/>
        <v>0</v>
      </c>
      <c r="D267" s="327">
        <f t="shared" si="17"/>
        <v>14</v>
      </c>
      <c r="E267" s="327">
        <f t="shared" si="18"/>
        <v>18</v>
      </c>
      <c r="F267" s="327">
        <f t="shared" si="19"/>
        <v>13</v>
      </c>
      <c r="G267" s="327"/>
      <c r="H267" s="327"/>
      <c r="I267" s="327"/>
      <c r="J267" s="327"/>
      <c r="K267" s="327"/>
      <c r="L267" s="327"/>
      <c r="M267" s="327"/>
    </row>
    <row r="268" spans="1:13" x14ac:dyDescent="0.25">
      <c r="A268" s="328">
        <v>265</v>
      </c>
      <c r="B268" s="327" t="s">
        <v>884</v>
      </c>
      <c r="C268" s="327">
        <f t="shared" si="16"/>
        <v>0</v>
      </c>
      <c r="D268" s="327">
        <f t="shared" si="17"/>
        <v>12</v>
      </c>
      <c r="E268" s="327">
        <f t="shared" si="18"/>
        <v>16</v>
      </c>
      <c r="F268" s="327">
        <f t="shared" si="19"/>
        <v>0</v>
      </c>
      <c r="G268" s="327"/>
      <c r="H268" s="327"/>
      <c r="I268" s="327"/>
      <c r="J268" s="327"/>
      <c r="K268" s="327"/>
      <c r="L268" s="327"/>
      <c r="M268" s="327"/>
    </row>
    <row r="269" spans="1:13" x14ac:dyDescent="0.25">
      <c r="A269" s="328">
        <v>266</v>
      </c>
      <c r="B269" s="327" t="s">
        <v>897</v>
      </c>
      <c r="C269" s="327">
        <f t="shared" si="16"/>
        <v>0</v>
      </c>
      <c r="D269" s="327">
        <f t="shared" si="17"/>
        <v>14</v>
      </c>
      <c r="E269" s="327">
        <f t="shared" si="18"/>
        <v>25</v>
      </c>
      <c r="F269" s="327">
        <f t="shared" si="19"/>
        <v>33</v>
      </c>
      <c r="G269" s="327"/>
      <c r="H269" s="327"/>
      <c r="I269" s="327"/>
      <c r="J269" s="327"/>
      <c r="K269" s="327"/>
      <c r="L269" s="327"/>
      <c r="M269" s="327"/>
    </row>
    <row r="270" spans="1:13" x14ac:dyDescent="0.25">
      <c r="A270" s="328">
        <v>267</v>
      </c>
      <c r="B270" s="327" t="s">
        <v>885</v>
      </c>
      <c r="C270" s="327">
        <f t="shared" si="16"/>
        <v>0</v>
      </c>
      <c r="D270" s="327">
        <f t="shared" si="17"/>
        <v>14</v>
      </c>
      <c r="E270" s="327">
        <f t="shared" si="18"/>
        <v>17</v>
      </c>
      <c r="F270" s="327">
        <f t="shared" si="19"/>
        <v>0</v>
      </c>
      <c r="G270" s="327"/>
      <c r="H270" s="327"/>
      <c r="I270" s="327"/>
      <c r="J270" s="327"/>
      <c r="K270" s="327"/>
      <c r="L270" s="327"/>
      <c r="M270" s="327"/>
    </row>
    <row r="271" spans="1:13" x14ac:dyDescent="0.25">
      <c r="A271" s="328">
        <v>268</v>
      </c>
      <c r="B271" s="327" t="s">
        <v>886</v>
      </c>
      <c r="C271" s="327">
        <f t="shared" si="16"/>
        <v>21</v>
      </c>
      <c r="D271" s="327">
        <f t="shared" si="17"/>
        <v>16</v>
      </c>
      <c r="E271" s="327">
        <f t="shared" si="18"/>
        <v>53</v>
      </c>
      <c r="F271" s="327">
        <f t="shared" si="19"/>
        <v>0</v>
      </c>
      <c r="G271" s="327"/>
      <c r="H271" s="327"/>
      <c r="I271" s="327"/>
      <c r="J271" s="327"/>
      <c r="K271" s="327"/>
      <c r="L271" s="327"/>
      <c r="M271" s="327"/>
    </row>
    <row r="272" spans="1:13" x14ac:dyDescent="0.25">
      <c r="A272" s="328">
        <v>269</v>
      </c>
      <c r="B272" s="327" t="s">
        <v>887</v>
      </c>
      <c r="C272" s="327">
        <f t="shared" si="16"/>
        <v>0</v>
      </c>
      <c r="D272" s="327">
        <f t="shared" si="17"/>
        <v>16</v>
      </c>
      <c r="E272" s="327">
        <f t="shared" si="18"/>
        <v>20</v>
      </c>
      <c r="F272" s="327">
        <f t="shared" si="19"/>
        <v>15</v>
      </c>
      <c r="G272" s="327"/>
      <c r="H272" s="327"/>
      <c r="I272" s="327"/>
      <c r="J272" s="327"/>
      <c r="K272" s="327"/>
      <c r="L272" s="327"/>
      <c r="M272" s="327"/>
    </row>
    <row r="273" spans="1:13" x14ac:dyDescent="0.25">
      <c r="A273" s="328">
        <v>270</v>
      </c>
      <c r="B273" s="327" t="s">
        <v>888</v>
      </c>
      <c r="C273" s="327">
        <f t="shared" si="16"/>
        <v>0</v>
      </c>
      <c r="D273" s="327">
        <f t="shared" si="17"/>
        <v>14</v>
      </c>
      <c r="E273" s="327">
        <f t="shared" si="18"/>
        <v>17</v>
      </c>
      <c r="F273" s="327">
        <f t="shared" si="19"/>
        <v>0</v>
      </c>
      <c r="G273" s="327"/>
      <c r="H273" s="327"/>
      <c r="I273" s="327"/>
      <c r="J273" s="327"/>
      <c r="K273" s="327"/>
      <c r="L273" s="327"/>
      <c r="M273" s="327"/>
    </row>
    <row r="274" spans="1:13" x14ac:dyDescent="0.25">
      <c r="A274" s="328">
        <v>271</v>
      </c>
      <c r="B274" s="327" t="s">
        <v>898</v>
      </c>
      <c r="C274" s="327">
        <f t="shared" si="16"/>
        <v>0</v>
      </c>
      <c r="D274" s="327">
        <f t="shared" si="17"/>
        <v>16</v>
      </c>
      <c r="E274" s="327">
        <f t="shared" si="18"/>
        <v>20</v>
      </c>
      <c r="F274" s="327">
        <f t="shared" si="19"/>
        <v>24</v>
      </c>
      <c r="G274" s="327"/>
      <c r="H274" s="327"/>
      <c r="I274" s="327"/>
      <c r="J274" s="327"/>
      <c r="K274" s="327"/>
      <c r="L274" s="327"/>
      <c r="M274" s="327"/>
    </row>
    <row r="275" spans="1:13" x14ac:dyDescent="0.25">
      <c r="A275" s="328">
        <v>272</v>
      </c>
      <c r="B275" s="327" t="s">
        <v>899</v>
      </c>
      <c r="C275" s="327">
        <f t="shared" si="16"/>
        <v>0</v>
      </c>
      <c r="D275" s="327">
        <f t="shared" si="17"/>
        <v>16</v>
      </c>
      <c r="E275" s="327">
        <f t="shared" si="18"/>
        <v>18</v>
      </c>
      <c r="F275" s="327">
        <f t="shared" si="19"/>
        <v>22</v>
      </c>
      <c r="G275" s="327"/>
      <c r="H275" s="327"/>
      <c r="I275" s="327"/>
      <c r="J275" s="327"/>
      <c r="K275" s="327"/>
      <c r="L275" s="327"/>
      <c r="M275" s="327"/>
    </row>
    <row r="276" spans="1:13" x14ac:dyDescent="0.25">
      <c r="A276" s="328">
        <v>273</v>
      </c>
      <c r="B276" s="327" t="s">
        <v>900</v>
      </c>
      <c r="C276" s="327">
        <f t="shared" si="16"/>
        <v>0</v>
      </c>
      <c r="D276" s="327">
        <f t="shared" si="17"/>
        <v>16</v>
      </c>
      <c r="E276" s="327">
        <f t="shared" si="18"/>
        <v>19</v>
      </c>
      <c r="F276" s="327">
        <f t="shared" si="19"/>
        <v>22</v>
      </c>
      <c r="G276" s="327"/>
      <c r="H276" s="327"/>
      <c r="I276" s="327"/>
      <c r="J276" s="327"/>
      <c r="K276" s="327"/>
      <c r="L276" s="327"/>
      <c r="M276" s="327"/>
    </row>
    <row r="277" spans="1:13" x14ac:dyDescent="0.25">
      <c r="A277" s="328">
        <v>274</v>
      </c>
      <c r="B277" s="327" t="s">
        <v>901</v>
      </c>
      <c r="C277" s="327">
        <f t="shared" si="16"/>
        <v>0</v>
      </c>
      <c r="D277" s="327">
        <f t="shared" si="17"/>
        <v>16</v>
      </c>
      <c r="E277" s="327">
        <f t="shared" si="18"/>
        <v>21</v>
      </c>
      <c r="F277" s="327">
        <f t="shared" si="19"/>
        <v>24</v>
      </c>
      <c r="G277" s="327"/>
      <c r="H277" s="327"/>
      <c r="I277" s="327"/>
      <c r="J277" s="327"/>
      <c r="K277" s="327"/>
      <c r="L277" s="327"/>
      <c r="M277" s="327"/>
    </row>
    <row r="278" spans="1:13" x14ac:dyDescent="0.25">
      <c r="A278" s="328">
        <v>275</v>
      </c>
      <c r="B278" s="327" t="s">
        <v>893</v>
      </c>
      <c r="C278" s="327">
        <f t="shared" si="16"/>
        <v>0</v>
      </c>
      <c r="D278" s="327">
        <f t="shared" si="17"/>
        <v>16</v>
      </c>
      <c r="E278" s="327">
        <f t="shared" si="18"/>
        <v>20</v>
      </c>
      <c r="F278" s="327">
        <f t="shared" si="19"/>
        <v>15</v>
      </c>
      <c r="G278" s="327"/>
      <c r="H278" s="327"/>
      <c r="I278" s="327"/>
      <c r="J278" s="327"/>
      <c r="K278" s="327"/>
      <c r="L278" s="327"/>
      <c r="M278" s="327"/>
    </row>
    <row r="279" spans="1:13" x14ac:dyDescent="0.25">
      <c r="A279" s="328">
        <v>276</v>
      </c>
      <c r="B279" s="327" t="s">
        <v>894</v>
      </c>
      <c r="C279" s="327">
        <f t="shared" si="16"/>
        <v>0</v>
      </c>
      <c r="D279" s="327">
        <f t="shared" si="17"/>
        <v>14</v>
      </c>
      <c r="E279" s="327">
        <f t="shared" si="18"/>
        <v>19</v>
      </c>
      <c r="F279" s="327">
        <f t="shared" si="19"/>
        <v>13</v>
      </c>
      <c r="G279" s="327"/>
      <c r="H279" s="327"/>
      <c r="I279" s="327"/>
      <c r="J279" s="327"/>
      <c r="K279" s="327"/>
      <c r="L279" s="327"/>
      <c r="M279" s="327"/>
    </row>
    <row r="280" spans="1:13" x14ac:dyDescent="0.25">
      <c r="A280" s="328">
        <v>277</v>
      </c>
      <c r="B280" s="327" t="s">
        <v>884</v>
      </c>
      <c r="C280" s="327">
        <f t="shared" si="16"/>
        <v>0</v>
      </c>
      <c r="D280" s="327">
        <f t="shared" si="17"/>
        <v>12</v>
      </c>
      <c r="E280" s="327">
        <f t="shared" si="18"/>
        <v>16</v>
      </c>
      <c r="F280" s="327">
        <f t="shared" si="19"/>
        <v>0</v>
      </c>
      <c r="G280" s="327"/>
      <c r="H280" s="327"/>
      <c r="I280" s="327"/>
      <c r="J280" s="327"/>
      <c r="K280" s="327"/>
      <c r="L280" s="327"/>
      <c r="M280" s="327"/>
    </row>
    <row r="281" spans="1:13" x14ac:dyDescent="0.25">
      <c r="A281" s="328">
        <v>278</v>
      </c>
      <c r="B281" s="327" t="s">
        <v>897</v>
      </c>
      <c r="C281" s="327">
        <f t="shared" si="16"/>
        <v>0</v>
      </c>
      <c r="D281" s="327">
        <f t="shared" si="17"/>
        <v>14</v>
      </c>
      <c r="E281" s="327">
        <f t="shared" si="18"/>
        <v>25</v>
      </c>
      <c r="F281" s="327">
        <f t="shared" si="19"/>
        <v>33</v>
      </c>
      <c r="G281" s="327"/>
      <c r="H281" s="327"/>
      <c r="I281" s="327"/>
      <c r="J281" s="327"/>
      <c r="K281" s="327"/>
      <c r="L281" s="327"/>
      <c r="M281" s="327"/>
    </row>
    <row r="282" spans="1:13" x14ac:dyDescent="0.25">
      <c r="A282" s="328">
        <v>279</v>
      </c>
      <c r="B282" s="327" t="s">
        <v>885</v>
      </c>
      <c r="C282" s="327">
        <f t="shared" si="16"/>
        <v>0</v>
      </c>
      <c r="D282" s="327">
        <f t="shared" si="17"/>
        <v>14</v>
      </c>
      <c r="E282" s="327">
        <f t="shared" si="18"/>
        <v>17</v>
      </c>
      <c r="F282" s="327">
        <f t="shared" si="19"/>
        <v>0</v>
      </c>
      <c r="G282" s="327"/>
      <c r="H282" s="327"/>
      <c r="I282" s="327"/>
      <c r="J282" s="327"/>
      <c r="K282" s="327"/>
      <c r="L282" s="327"/>
      <c r="M282" s="327"/>
    </row>
    <row r="283" spans="1:13" x14ac:dyDescent="0.25">
      <c r="A283" s="328">
        <v>280</v>
      </c>
      <c r="B283" s="327" t="s">
        <v>886</v>
      </c>
      <c r="C283" s="327">
        <f t="shared" si="16"/>
        <v>21</v>
      </c>
      <c r="D283" s="327">
        <f t="shared" si="17"/>
        <v>16</v>
      </c>
      <c r="E283" s="327">
        <f t="shared" si="18"/>
        <v>53</v>
      </c>
      <c r="F283" s="327">
        <f t="shared" si="19"/>
        <v>0</v>
      </c>
      <c r="G283" s="327"/>
      <c r="H283" s="327"/>
      <c r="I283" s="327"/>
      <c r="J283" s="327"/>
      <c r="K283" s="327"/>
      <c r="L283" s="327"/>
      <c r="M283" s="327"/>
    </row>
    <row r="284" spans="1:13" x14ac:dyDescent="0.25">
      <c r="A284" s="328">
        <v>281</v>
      </c>
      <c r="B284" s="327" t="s">
        <v>887</v>
      </c>
      <c r="C284" s="327">
        <f t="shared" si="16"/>
        <v>0</v>
      </c>
      <c r="D284" s="327">
        <f t="shared" si="17"/>
        <v>16</v>
      </c>
      <c r="E284" s="327">
        <f t="shared" si="18"/>
        <v>20</v>
      </c>
      <c r="F284" s="327">
        <f t="shared" si="19"/>
        <v>15</v>
      </c>
      <c r="G284" s="327"/>
      <c r="H284" s="327"/>
      <c r="I284" s="327"/>
      <c r="J284" s="327"/>
      <c r="K284" s="327"/>
      <c r="L284" s="327"/>
      <c r="M284" s="327"/>
    </row>
    <row r="285" spans="1:13" x14ac:dyDescent="0.25">
      <c r="A285" s="328">
        <v>282</v>
      </c>
      <c r="B285" s="327" t="s">
        <v>888</v>
      </c>
      <c r="C285" s="327">
        <f t="shared" si="16"/>
        <v>0</v>
      </c>
      <c r="D285" s="327">
        <f t="shared" si="17"/>
        <v>14</v>
      </c>
      <c r="E285" s="327">
        <f t="shared" si="18"/>
        <v>17</v>
      </c>
      <c r="F285" s="327">
        <f t="shared" si="19"/>
        <v>0</v>
      </c>
      <c r="G285" s="327"/>
      <c r="H285" s="327"/>
      <c r="I285" s="327"/>
      <c r="J285" s="327"/>
      <c r="K285" s="327"/>
      <c r="L285" s="327"/>
      <c r="M285" s="327"/>
    </row>
    <row r="286" spans="1:13" x14ac:dyDescent="0.25">
      <c r="A286" s="328">
        <v>283</v>
      </c>
      <c r="B286" s="327" t="s">
        <v>902</v>
      </c>
      <c r="C286" s="327">
        <f t="shared" si="16"/>
        <v>0</v>
      </c>
      <c r="D286" s="327">
        <f t="shared" si="17"/>
        <v>16</v>
      </c>
      <c r="E286" s="327">
        <f t="shared" si="18"/>
        <v>20</v>
      </c>
      <c r="F286" s="327">
        <f t="shared" si="19"/>
        <v>24</v>
      </c>
      <c r="G286" s="327"/>
      <c r="H286" s="327"/>
      <c r="I286" s="327"/>
      <c r="J286" s="327"/>
      <c r="K286" s="327"/>
      <c r="L286" s="327"/>
      <c r="M286" s="327"/>
    </row>
    <row r="287" spans="1:13" x14ac:dyDescent="0.25">
      <c r="A287" s="328">
        <v>284</v>
      </c>
      <c r="B287" s="327" t="s">
        <v>903</v>
      </c>
      <c r="C287" s="327">
        <f t="shared" si="16"/>
        <v>0</v>
      </c>
      <c r="D287" s="327">
        <f t="shared" si="17"/>
        <v>16</v>
      </c>
      <c r="E287" s="327">
        <f t="shared" si="18"/>
        <v>18</v>
      </c>
      <c r="F287" s="327">
        <f t="shared" si="19"/>
        <v>22</v>
      </c>
      <c r="G287" s="327"/>
      <c r="H287" s="327"/>
      <c r="I287" s="327"/>
      <c r="J287" s="327"/>
      <c r="K287" s="327"/>
      <c r="L287" s="327"/>
      <c r="M287" s="327"/>
    </row>
    <row r="288" spans="1:13" x14ac:dyDescent="0.25">
      <c r="A288" s="328">
        <v>285</v>
      </c>
      <c r="B288" s="327" t="s">
        <v>891</v>
      </c>
      <c r="C288" s="327">
        <f t="shared" si="16"/>
        <v>0</v>
      </c>
      <c r="D288" s="327">
        <f t="shared" si="17"/>
        <v>16</v>
      </c>
      <c r="E288" s="327">
        <f t="shared" si="18"/>
        <v>19</v>
      </c>
      <c r="F288" s="327">
        <f t="shared" si="19"/>
        <v>22</v>
      </c>
      <c r="G288" s="327"/>
      <c r="H288" s="327"/>
      <c r="I288" s="327"/>
      <c r="J288" s="327"/>
      <c r="K288" s="327"/>
      <c r="L288" s="327"/>
      <c r="M288" s="327"/>
    </row>
    <row r="289" spans="1:13" x14ac:dyDescent="0.25">
      <c r="A289" s="328">
        <v>286</v>
      </c>
      <c r="B289" s="327" t="s">
        <v>904</v>
      </c>
      <c r="C289" s="327">
        <f t="shared" si="16"/>
        <v>0</v>
      </c>
      <c r="D289" s="327">
        <f t="shared" si="17"/>
        <v>16</v>
      </c>
      <c r="E289" s="327">
        <f t="shared" si="18"/>
        <v>21</v>
      </c>
      <c r="F289" s="327">
        <f t="shared" si="19"/>
        <v>24</v>
      </c>
      <c r="G289" s="327"/>
      <c r="H289" s="327"/>
      <c r="I289" s="327"/>
      <c r="J289" s="327"/>
      <c r="K289" s="327"/>
      <c r="L289" s="327"/>
      <c r="M289" s="327"/>
    </row>
    <row r="290" spans="1:13" x14ac:dyDescent="0.25">
      <c r="A290" s="328">
        <v>287</v>
      </c>
      <c r="B290" s="327" t="s">
        <v>893</v>
      </c>
      <c r="C290" s="327">
        <f t="shared" si="16"/>
        <v>0</v>
      </c>
      <c r="D290" s="327">
        <f t="shared" si="17"/>
        <v>16</v>
      </c>
      <c r="E290" s="327">
        <f t="shared" si="18"/>
        <v>20</v>
      </c>
      <c r="F290" s="327">
        <f t="shared" si="19"/>
        <v>15</v>
      </c>
      <c r="G290" s="327"/>
      <c r="H290" s="327"/>
      <c r="I290" s="327"/>
      <c r="J290" s="327"/>
      <c r="K290" s="327"/>
      <c r="L290" s="327"/>
      <c r="M290" s="327"/>
    </row>
    <row r="291" spans="1:13" x14ac:dyDescent="0.25">
      <c r="A291" s="328">
        <v>288</v>
      </c>
      <c r="B291" s="327" t="s">
        <v>894</v>
      </c>
      <c r="C291" s="327">
        <f t="shared" si="16"/>
        <v>0</v>
      </c>
      <c r="D291" s="327">
        <f t="shared" si="17"/>
        <v>14</v>
      </c>
      <c r="E291" s="327">
        <f t="shared" si="18"/>
        <v>19</v>
      </c>
      <c r="F291" s="327">
        <f t="shared" si="19"/>
        <v>13</v>
      </c>
      <c r="G291" s="327"/>
      <c r="H291" s="327"/>
      <c r="I291" s="327"/>
      <c r="J291" s="327"/>
      <c r="K291" s="327"/>
      <c r="L291" s="327"/>
      <c r="M291" s="327"/>
    </row>
    <row r="292" spans="1:13" x14ac:dyDescent="0.25">
      <c r="A292" s="328">
        <v>289</v>
      </c>
      <c r="B292" s="327" t="s">
        <v>884</v>
      </c>
      <c r="C292" s="327">
        <f t="shared" si="16"/>
        <v>0</v>
      </c>
      <c r="D292" s="327">
        <f t="shared" si="17"/>
        <v>12</v>
      </c>
      <c r="E292" s="327">
        <f t="shared" si="18"/>
        <v>16</v>
      </c>
      <c r="F292" s="327">
        <f t="shared" si="19"/>
        <v>0</v>
      </c>
      <c r="G292" s="327"/>
      <c r="H292" s="327"/>
      <c r="I292" s="327"/>
      <c r="J292" s="327"/>
      <c r="K292" s="327"/>
      <c r="L292" s="327"/>
      <c r="M292" s="327"/>
    </row>
    <row r="293" spans="1:13" x14ac:dyDescent="0.25">
      <c r="A293" s="328">
        <v>290</v>
      </c>
      <c r="B293" s="327" t="s">
        <v>882</v>
      </c>
      <c r="C293" s="327">
        <f t="shared" si="16"/>
        <v>0</v>
      </c>
      <c r="D293" s="327">
        <f t="shared" si="17"/>
        <v>14</v>
      </c>
      <c r="E293" s="327">
        <f t="shared" si="18"/>
        <v>25</v>
      </c>
      <c r="F293" s="327">
        <f t="shared" si="19"/>
        <v>34</v>
      </c>
      <c r="G293" s="327"/>
      <c r="H293" s="327"/>
      <c r="I293" s="327"/>
      <c r="J293" s="327"/>
      <c r="K293" s="327"/>
      <c r="L293" s="327"/>
      <c r="M293" s="327"/>
    </row>
    <row r="294" spans="1:13" x14ac:dyDescent="0.25">
      <c r="A294" s="328">
        <v>291</v>
      </c>
      <c r="B294" s="327" t="s">
        <v>885</v>
      </c>
      <c r="C294" s="327">
        <f t="shared" si="16"/>
        <v>0</v>
      </c>
      <c r="D294" s="327">
        <f t="shared" si="17"/>
        <v>14</v>
      </c>
      <c r="E294" s="327">
        <f t="shared" si="18"/>
        <v>17</v>
      </c>
      <c r="F294" s="327">
        <f t="shared" si="19"/>
        <v>0</v>
      </c>
      <c r="G294" s="327"/>
      <c r="H294" s="327"/>
      <c r="I294" s="327"/>
      <c r="J294" s="327"/>
      <c r="K294" s="327"/>
      <c r="L294" s="327"/>
      <c r="M294" s="327"/>
    </row>
    <row r="295" spans="1:13" x14ac:dyDescent="0.25">
      <c r="A295" s="328">
        <v>292</v>
      </c>
      <c r="B295" s="327" t="s">
        <v>886</v>
      </c>
      <c r="C295" s="327">
        <f t="shared" si="16"/>
        <v>21</v>
      </c>
      <c r="D295" s="327">
        <f t="shared" si="17"/>
        <v>16</v>
      </c>
      <c r="E295" s="327">
        <f t="shared" si="18"/>
        <v>53</v>
      </c>
      <c r="F295" s="327">
        <f t="shared" si="19"/>
        <v>0</v>
      </c>
      <c r="G295" s="327"/>
      <c r="H295" s="327"/>
      <c r="I295" s="327"/>
      <c r="J295" s="327"/>
      <c r="K295" s="327"/>
      <c r="L295" s="327"/>
      <c r="M295" s="327"/>
    </row>
    <row r="296" spans="1:13" x14ac:dyDescent="0.25">
      <c r="A296" s="328">
        <v>293</v>
      </c>
      <c r="B296" s="327" t="s">
        <v>887</v>
      </c>
      <c r="C296" s="327">
        <f t="shared" si="16"/>
        <v>0</v>
      </c>
      <c r="D296" s="327">
        <f t="shared" si="17"/>
        <v>16</v>
      </c>
      <c r="E296" s="327">
        <f t="shared" si="18"/>
        <v>20</v>
      </c>
      <c r="F296" s="327">
        <f t="shared" si="19"/>
        <v>15</v>
      </c>
      <c r="G296" s="327"/>
      <c r="H296" s="327"/>
      <c r="I296" s="327"/>
      <c r="J296" s="327"/>
      <c r="K296" s="327"/>
      <c r="L296" s="327"/>
      <c r="M296" s="327"/>
    </row>
    <row r="297" spans="1:13" x14ac:dyDescent="0.25">
      <c r="A297" s="328">
        <v>294</v>
      </c>
      <c r="B297" s="327" t="s">
        <v>888</v>
      </c>
      <c r="C297" s="327">
        <f t="shared" si="16"/>
        <v>0</v>
      </c>
      <c r="D297" s="327">
        <f t="shared" si="17"/>
        <v>14</v>
      </c>
      <c r="E297" s="327">
        <f t="shared" si="18"/>
        <v>17</v>
      </c>
      <c r="F297" s="327">
        <f t="shared" si="19"/>
        <v>0</v>
      </c>
      <c r="G297" s="327"/>
      <c r="H297" s="327"/>
      <c r="I297" s="327"/>
      <c r="J297" s="327"/>
      <c r="K297" s="327"/>
      <c r="L297" s="327"/>
      <c r="M297" s="327"/>
    </row>
    <row r="298" spans="1:13" x14ac:dyDescent="0.25">
      <c r="A298" s="328">
        <v>295</v>
      </c>
      <c r="B298" s="327" t="s">
        <v>905</v>
      </c>
      <c r="C298" s="327">
        <f t="shared" si="16"/>
        <v>0</v>
      </c>
      <c r="D298" s="327">
        <f t="shared" si="17"/>
        <v>16</v>
      </c>
      <c r="E298" s="327">
        <f t="shared" si="18"/>
        <v>20</v>
      </c>
      <c r="F298" s="327">
        <f t="shared" si="19"/>
        <v>24</v>
      </c>
      <c r="G298" s="327"/>
      <c r="H298" s="327"/>
      <c r="I298" s="327"/>
      <c r="J298" s="327"/>
      <c r="K298" s="327"/>
      <c r="L298" s="327"/>
      <c r="M298" s="327"/>
    </row>
    <row r="299" spans="1:13" x14ac:dyDescent="0.25">
      <c r="A299" s="328">
        <v>296</v>
      </c>
      <c r="B299" s="327" t="s">
        <v>899</v>
      </c>
      <c r="C299" s="327">
        <f t="shared" si="16"/>
        <v>0</v>
      </c>
      <c r="D299" s="327">
        <f t="shared" si="17"/>
        <v>16</v>
      </c>
      <c r="E299" s="327">
        <f t="shared" si="18"/>
        <v>18</v>
      </c>
      <c r="F299" s="327">
        <f t="shared" si="19"/>
        <v>22</v>
      </c>
      <c r="G299" s="327"/>
      <c r="H299" s="327"/>
      <c r="I299" s="327"/>
      <c r="J299" s="327"/>
      <c r="K299" s="327"/>
      <c r="L299" s="327"/>
      <c r="M299" s="327"/>
    </row>
    <row r="300" spans="1:13" x14ac:dyDescent="0.25">
      <c r="A300" s="328">
        <v>297</v>
      </c>
      <c r="B300" s="327" t="s">
        <v>891</v>
      </c>
      <c r="C300" s="327">
        <f t="shared" si="16"/>
        <v>0</v>
      </c>
      <c r="D300" s="327">
        <f t="shared" si="17"/>
        <v>16</v>
      </c>
      <c r="E300" s="327">
        <f t="shared" si="18"/>
        <v>19</v>
      </c>
      <c r="F300" s="327">
        <f t="shared" si="19"/>
        <v>22</v>
      </c>
      <c r="G300" s="327"/>
      <c r="H300" s="327"/>
      <c r="I300" s="327"/>
      <c r="J300" s="327"/>
      <c r="K300" s="327"/>
      <c r="L300" s="327"/>
      <c r="M300" s="327"/>
    </row>
    <row r="301" spans="1:13" x14ac:dyDescent="0.25">
      <c r="A301" s="328">
        <v>298</v>
      </c>
      <c r="B301" s="327" t="s">
        <v>906</v>
      </c>
      <c r="C301" s="327">
        <f t="shared" si="16"/>
        <v>0</v>
      </c>
      <c r="D301" s="327">
        <f t="shared" si="17"/>
        <v>16</v>
      </c>
      <c r="E301" s="327">
        <f t="shared" si="18"/>
        <v>21</v>
      </c>
      <c r="F301" s="327">
        <f t="shared" si="19"/>
        <v>24</v>
      </c>
      <c r="G301" s="327"/>
      <c r="H301" s="327"/>
      <c r="I301" s="327"/>
      <c r="J301" s="327"/>
      <c r="K301" s="327"/>
      <c r="L301" s="327"/>
      <c r="M301" s="327"/>
    </row>
    <row r="302" spans="1:13" x14ac:dyDescent="0.25">
      <c r="A302" s="328">
        <v>299</v>
      </c>
      <c r="B302" s="327" t="s">
        <v>893</v>
      </c>
      <c r="C302" s="327">
        <f t="shared" si="16"/>
        <v>0</v>
      </c>
      <c r="D302" s="327">
        <f t="shared" si="17"/>
        <v>16</v>
      </c>
      <c r="E302" s="327">
        <f t="shared" si="18"/>
        <v>20</v>
      </c>
      <c r="F302" s="327">
        <f t="shared" si="19"/>
        <v>15</v>
      </c>
      <c r="G302" s="327"/>
      <c r="H302" s="327"/>
      <c r="I302" s="327"/>
      <c r="J302" s="327"/>
      <c r="K302" s="327"/>
      <c r="L302" s="327"/>
      <c r="M302" s="327"/>
    </row>
    <row r="303" spans="1:13" x14ac:dyDescent="0.25">
      <c r="A303" s="328">
        <v>300</v>
      </c>
      <c r="B303" s="327" t="s">
        <v>894</v>
      </c>
      <c r="C303" s="327">
        <f t="shared" si="16"/>
        <v>0</v>
      </c>
      <c r="D303" s="327">
        <f t="shared" si="17"/>
        <v>14</v>
      </c>
      <c r="E303" s="327">
        <f t="shared" si="18"/>
        <v>19</v>
      </c>
      <c r="F303" s="327">
        <f t="shared" si="19"/>
        <v>13</v>
      </c>
      <c r="G303" s="327"/>
      <c r="H303" s="327"/>
      <c r="I303" s="327"/>
      <c r="J303" s="327"/>
      <c r="K303" s="327"/>
      <c r="L303" s="327"/>
      <c r="M303" s="327"/>
    </row>
    <row r="304" spans="1:13" x14ac:dyDescent="0.25">
      <c r="A304" s="328">
        <v>301</v>
      </c>
      <c r="B304" s="327" t="s">
        <v>907</v>
      </c>
      <c r="C304" s="327">
        <f t="shared" si="16"/>
        <v>0</v>
      </c>
      <c r="D304" s="327">
        <f t="shared" si="17"/>
        <v>12</v>
      </c>
      <c r="E304" s="327">
        <f t="shared" si="18"/>
        <v>17</v>
      </c>
      <c r="F304" s="327">
        <f t="shared" si="19"/>
        <v>11</v>
      </c>
      <c r="G304" s="327"/>
      <c r="H304" s="327"/>
      <c r="I304" s="327"/>
      <c r="J304" s="327"/>
      <c r="K304" s="327"/>
      <c r="L304" s="327"/>
      <c r="M304" s="327"/>
    </row>
    <row r="305" spans="1:13" x14ac:dyDescent="0.25">
      <c r="A305" s="328">
        <v>302</v>
      </c>
      <c r="B305" s="327" t="s">
        <v>848</v>
      </c>
      <c r="C305" s="327">
        <f t="shared" si="16"/>
        <v>0</v>
      </c>
      <c r="D305" s="327">
        <f t="shared" si="17"/>
        <v>10</v>
      </c>
      <c r="E305" s="327">
        <f t="shared" si="18"/>
        <v>14</v>
      </c>
      <c r="F305" s="327">
        <f t="shared" si="19"/>
        <v>0</v>
      </c>
      <c r="G305" s="327"/>
      <c r="H305" s="327"/>
      <c r="I305" s="327"/>
      <c r="J305" s="327"/>
      <c r="K305" s="327"/>
      <c r="L305" s="327"/>
      <c r="M305" s="327"/>
    </row>
    <row r="306" spans="1:13" x14ac:dyDescent="0.25">
      <c r="A306" s="328">
        <v>303</v>
      </c>
      <c r="B306" s="327" t="s">
        <v>884</v>
      </c>
      <c r="C306" s="327">
        <f t="shared" si="16"/>
        <v>0</v>
      </c>
      <c r="D306" s="327">
        <f t="shared" si="17"/>
        <v>12</v>
      </c>
      <c r="E306" s="327">
        <f t="shared" si="18"/>
        <v>16</v>
      </c>
      <c r="F306" s="327">
        <f t="shared" si="19"/>
        <v>0</v>
      </c>
      <c r="G306" s="327"/>
      <c r="H306" s="327"/>
      <c r="I306" s="327"/>
      <c r="J306" s="327"/>
      <c r="K306" s="327"/>
      <c r="L306" s="327"/>
      <c r="M306" s="327"/>
    </row>
    <row r="307" spans="1:13" x14ac:dyDescent="0.25">
      <c r="A307" s="328">
        <v>304</v>
      </c>
      <c r="B307" s="327" t="s">
        <v>882</v>
      </c>
      <c r="C307" s="327">
        <f t="shared" si="16"/>
        <v>0</v>
      </c>
      <c r="D307" s="327">
        <f t="shared" si="17"/>
        <v>14</v>
      </c>
      <c r="E307" s="327">
        <f t="shared" si="18"/>
        <v>25</v>
      </c>
      <c r="F307" s="327">
        <f t="shared" si="19"/>
        <v>34</v>
      </c>
      <c r="G307" s="327"/>
      <c r="H307" s="327"/>
      <c r="I307" s="327"/>
      <c r="J307" s="327"/>
      <c r="K307" s="327"/>
      <c r="L307" s="327"/>
      <c r="M307" s="327"/>
    </row>
    <row r="308" spans="1:13" x14ac:dyDescent="0.25">
      <c r="A308" s="328">
        <v>305</v>
      </c>
      <c r="B308" s="327" t="s">
        <v>885</v>
      </c>
      <c r="C308" s="327">
        <f t="shared" si="16"/>
        <v>0</v>
      </c>
      <c r="D308" s="327">
        <f t="shared" si="17"/>
        <v>14</v>
      </c>
      <c r="E308" s="327">
        <f t="shared" si="18"/>
        <v>17</v>
      </c>
      <c r="F308" s="327">
        <f t="shared" si="19"/>
        <v>0</v>
      </c>
      <c r="G308" s="327"/>
      <c r="H308" s="327"/>
      <c r="I308" s="327"/>
      <c r="J308" s="327"/>
      <c r="K308" s="327"/>
      <c r="L308" s="327"/>
      <c r="M308" s="327"/>
    </row>
    <row r="309" spans="1:13" x14ac:dyDescent="0.25">
      <c r="A309" s="328">
        <v>306</v>
      </c>
      <c r="B309" s="327" t="s">
        <v>886</v>
      </c>
      <c r="C309" s="327">
        <f t="shared" si="16"/>
        <v>21</v>
      </c>
      <c r="D309" s="327">
        <f t="shared" si="17"/>
        <v>16</v>
      </c>
      <c r="E309" s="327">
        <f t="shared" si="18"/>
        <v>53</v>
      </c>
      <c r="F309" s="327">
        <f t="shared" si="19"/>
        <v>0</v>
      </c>
      <c r="G309" s="327"/>
      <c r="H309" s="327"/>
      <c r="I309" s="327"/>
      <c r="J309" s="327"/>
      <c r="K309" s="327"/>
      <c r="L309" s="327"/>
      <c r="M309" s="327"/>
    </row>
    <row r="310" spans="1:13" x14ac:dyDescent="0.25">
      <c r="A310" s="328">
        <v>307</v>
      </c>
      <c r="B310" s="327" t="s">
        <v>887</v>
      </c>
      <c r="C310" s="327">
        <f t="shared" si="16"/>
        <v>0</v>
      </c>
      <c r="D310" s="327">
        <f t="shared" si="17"/>
        <v>16</v>
      </c>
      <c r="E310" s="327">
        <f t="shared" si="18"/>
        <v>20</v>
      </c>
      <c r="F310" s="327">
        <f t="shared" si="19"/>
        <v>15</v>
      </c>
      <c r="G310" s="327"/>
      <c r="H310" s="327"/>
      <c r="I310" s="327"/>
      <c r="J310" s="327"/>
      <c r="K310" s="327"/>
      <c r="L310" s="327"/>
      <c r="M310" s="327"/>
    </row>
    <row r="311" spans="1:13" x14ac:dyDescent="0.25">
      <c r="A311" s="328">
        <v>308</v>
      </c>
      <c r="B311" s="327" t="s">
        <v>888</v>
      </c>
      <c r="C311" s="327">
        <f t="shared" si="16"/>
        <v>0</v>
      </c>
      <c r="D311" s="327">
        <f t="shared" si="17"/>
        <v>14</v>
      </c>
      <c r="E311" s="327">
        <f t="shared" si="18"/>
        <v>17</v>
      </c>
      <c r="F311" s="327">
        <f t="shared" si="19"/>
        <v>0</v>
      </c>
      <c r="G311" s="327"/>
      <c r="H311" s="327"/>
      <c r="I311" s="327"/>
      <c r="J311" s="327"/>
      <c r="K311" s="327"/>
      <c r="L311" s="327"/>
      <c r="M311" s="327"/>
    </row>
    <row r="312" spans="1:13" x14ac:dyDescent="0.25">
      <c r="A312" s="328">
        <v>309</v>
      </c>
      <c r="B312" s="327" t="s">
        <v>908</v>
      </c>
      <c r="C312" s="327">
        <f t="shared" si="16"/>
        <v>0</v>
      </c>
      <c r="D312" s="327">
        <f t="shared" si="17"/>
        <v>16</v>
      </c>
      <c r="E312" s="327">
        <f t="shared" si="18"/>
        <v>20</v>
      </c>
      <c r="F312" s="327">
        <f t="shared" si="19"/>
        <v>24</v>
      </c>
      <c r="G312" s="327"/>
      <c r="H312" s="327"/>
      <c r="I312" s="327"/>
      <c r="J312" s="327"/>
      <c r="K312" s="327"/>
      <c r="L312" s="327"/>
      <c r="M312" s="327"/>
    </row>
    <row r="313" spans="1:13" x14ac:dyDescent="0.25">
      <c r="A313" s="328">
        <v>310</v>
      </c>
      <c r="B313" s="327" t="s">
        <v>909</v>
      </c>
      <c r="C313" s="327">
        <f t="shared" si="16"/>
        <v>0</v>
      </c>
      <c r="D313" s="327">
        <f t="shared" si="17"/>
        <v>16</v>
      </c>
      <c r="E313" s="327">
        <f t="shared" si="18"/>
        <v>18</v>
      </c>
      <c r="F313" s="327">
        <f t="shared" si="19"/>
        <v>22</v>
      </c>
      <c r="G313" s="327"/>
      <c r="H313" s="327"/>
      <c r="I313" s="327"/>
      <c r="J313" s="327"/>
      <c r="K313" s="327"/>
      <c r="L313" s="327"/>
      <c r="M313" s="327"/>
    </row>
    <row r="314" spans="1:13" x14ac:dyDescent="0.25">
      <c r="A314" s="328">
        <v>311</v>
      </c>
      <c r="B314" s="327" t="s">
        <v>900</v>
      </c>
      <c r="C314" s="327">
        <f t="shared" si="16"/>
        <v>0</v>
      </c>
      <c r="D314" s="327">
        <f t="shared" si="17"/>
        <v>16</v>
      </c>
      <c r="E314" s="327">
        <f t="shared" si="18"/>
        <v>19</v>
      </c>
      <c r="F314" s="327">
        <f t="shared" si="19"/>
        <v>22</v>
      </c>
      <c r="G314" s="327"/>
      <c r="H314" s="327"/>
      <c r="I314" s="327"/>
      <c r="J314" s="327"/>
      <c r="K314" s="327"/>
      <c r="L314" s="327"/>
      <c r="M314" s="327"/>
    </row>
    <row r="315" spans="1:13" x14ac:dyDescent="0.25">
      <c r="A315" s="328">
        <v>312</v>
      </c>
      <c r="B315" s="327" t="s">
        <v>910</v>
      </c>
      <c r="C315" s="327">
        <f t="shared" si="16"/>
        <v>0</v>
      </c>
      <c r="D315" s="327">
        <f t="shared" si="17"/>
        <v>16</v>
      </c>
      <c r="E315" s="327">
        <f t="shared" si="18"/>
        <v>21</v>
      </c>
      <c r="F315" s="327">
        <f t="shared" si="19"/>
        <v>24</v>
      </c>
      <c r="G315" s="327"/>
      <c r="H315" s="327"/>
      <c r="I315" s="327"/>
      <c r="J315" s="327"/>
      <c r="K315" s="327"/>
      <c r="L315" s="327"/>
      <c r="M315" s="327"/>
    </row>
    <row r="316" spans="1:13" x14ac:dyDescent="0.25">
      <c r="A316" s="328">
        <v>313</v>
      </c>
      <c r="B316" s="327" t="s">
        <v>893</v>
      </c>
      <c r="C316" s="327">
        <f t="shared" si="16"/>
        <v>0</v>
      </c>
      <c r="D316" s="327">
        <f t="shared" si="17"/>
        <v>16</v>
      </c>
      <c r="E316" s="327">
        <f t="shared" si="18"/>
        <v>20</v>
      </c>
      <c r="F316" s="327">
        <f t="shared" si="19"/>
        <v>15</v>
      </c>
      <c r="G316" s="327"/>
      <c r="H316" s="327"/>
      <c r="I316" s="327"/>
      <c r="J316" s="327"/>
      <c r="K316" s="327"/>
      <c r="L316" s="327"/>
      <c r="M316" s="327"/>
    </row>
    <row r="317" spans="1:13" x14ac:dyDescent="0.25">
      <c r="A317" s="328">
        <v>314</v>
      </c>
      <c r="B317" s="327" t="s">
        <v>894</v>
      </c>
      <c r="C317" s="327">
        <f t="shared" si="16"/>
        <v>0</v>
      </c>
      <c r="D317" s="327">
        <f t="shared" si="17"/>
        <v>14</v>
      </c>
      <c r="E317" s="327">
        <f t="shared" si="18"/>
        <v>19</v>
      </c>
      <c r="F317" s="327">
        <f t="shared" si="19"/>
        <v>13</v>
      </c>
      <c r="G317" s="327"/>
      <c r="H317" s="327"/>
      <c r="I317" s="327"/>
      <c r="J317" s="327"/>
      <c r="K317" s="327"/>
      <c r="L317" s="327"/>
      <c r="M317" s="327"/>
    </row>
    <row r="318" spans="1:13" x14ac:dyDescent="0.25">
      <c r="A318" s="328">
        <v>315</v>
      </c>
      <c r="B318" s="327" t="s">
        <v>884</v>
      </c>
      <c r="C318" s="327">
        <f t="shared" si="16"/>
        <v>0</v>
      </c>
      <c r="D318" s="327">
        <f t="shared" si="17"/>
        <v>12</v>
      </c>
      <c r="E318" s="327">
        <f t="shared" si="18"/>
        <v>16</v>
      </c>
      <c r="F318" s="327">
        <f t="shared" si="19"/>
        <v>0</v>
      </c>
      <c r="G318" s="327"/>
      <c r="H318" s="327"/>
      <c r="I318" s="327"/>
      <c r="J318" s="327"/>
      <c r="K318" s="327"/>
      <c r="L318" s="327"/>
      <c r="M318" s="327"/>
    </row>
    <row r="319" spans="1:13" x14ac:dyDescent="0.25">
      <c r="A319" s="328">
        <v>316</v>
      </c>
      <c r="B319" s="327" t="s">
        <v>882</v>
      </c>
      <c r="C319" s="327">
        <f t="shared" si="16"/>
        <v>0</v>
      </c>
      <c r="D319" s="327">
        <f t="shared" si="17"/>
        <v>14</v>
      </c>
      <c r="E319" s="327">
        <f t="shared" si="18"/>
        <v>25</v>
      </c>
      <c r="F319" s="327">
        <f t="shared" si="19"/>
        <v>34</v>
      </c>
      <c r="G319" s="327"/>
      <c r="H319" s="327"/>
      <c r="I319" s="327"/>
      <c r="J319" s="327"/>
      <c r="K319" s="327"/>
      <c r="L319" s="327"/>
      <c r="M319" s="327"/>
    </row>
    <row r="320" spans="1:13" x14ac:dyDescent="0.25">
      <c r="A320" s="328">
        <v>317</v>
      </c>
      <c r="B320" s="327" t="s">
        <v>885</v>
      </c>
      <c r="C320" s="327">
        <f t="shared" si="16"/>
        <v>0</v>
      </c>
      <c r="D320" s="327">
        <f t="shared" si="17"/>
        <v>14</v>
      </c>
      <c r="E320" s="327">
        <f t="shared" si="18"/>
        <v>17</v>
      </c>
      <c r="F320" s="327">
        <f t="shared" si="19"/>
        <v>0</v>
      </c>
      <c r="G320" s="327"/>
      <c r="H320" s="327"/>
      <c r="I320" s="327"/>
      <c r="J320" s="327"/>
      <c r="K320" s="327"/>
      <c r="L320" s="327"/>
      <c r="M320" s="327"/>
    </row>
    <row r="321" spans="1:13" x14ac:dyDescent="0.25">
      <c r="A321" s="328">
        <v>318</v>
      </c>
      <c r="B321" s="327" t="s">
        <v>886</v>
      </c>
      <c r="C321" s="327">
        <f t="shared" si="16"/>
        <v>21</v>
      </c>
      <c r="D321" s="327">
        <f t="shared" si="17"/>
        <v>16</v>
      </c>
      <c r="E321" s="327">
        <f t="shared" si="18"/>
        <v>53</v>
      </c>
      <c r="F321" s="327">
        <f t="shared" si="19"/>
        <v>0</v>
      </c>
      <c r="G321" s="327"/>
      <c r="H321" s="327"/>
      <c r="I321" s="327"/>
      <c r="J321" s="327"/>
      <c r="K321" s="327"/>
      <c r="L321" s="327"/>
      <c r="M321" s="327"/>
    </row>
    <row r="322" spans="1:13" x14ac:dyDescent="0.25">
      <c r="A322" s="328">
        <v>319</v>
      </c>
      <c r="B322" s="327" t="s">
        <v>887</v>
      </c>
      <c r="C322" s="327">
        <f t="shared" si="16"/>
        <v>0</v>
      </c>
      <c r="D322" s="327">
        <f t="shared" si="17"/>
        <v>16</v>
      </c>
      <c r="E322" s="327">
        <f t="shared" si="18"/>
        <v>20</v>
      </c>
      <c r="F322" s="327">
        <f t="shared" si="19"/>
        <v>15</v>
      </c>
      <c r="G322" s="327"/>
      <c r="H322" s="327"/>
      <c r="I322" s="327"/>
      <c r="J322" s="327"/>
      <c r="K322" s="327"/>
      <c r="L322" s="327"/>
      <c r="M322" s="327"/>
    </row>
    <row r="323" spans="1:13" x14ac:dyDescent="0.25">
      <c r="A323" s="328">
        <v>320</v>
      </c>
      <c r="B323" s="327" t="s">
        <v>888</v>
      </c>
      <c r="C323" s="327">
        <f t="shared" si="16"/>
        <v>0</v>
      </c>
      <c r="D323" s="327">
        <f t="shared" si="17"/>
        <v>14</v>
      </c>
      <c r="E323" s="327">
        <f t="shared" si="18"/>
        <v>17</v>
      </c>
      <c r="F323" s="327">
        <f t="shared" si="19"/>
        <v>0</v>
      </c>
      <c r="G323" s="327"/>
      <c r="H323" s="327"/>
      <c r="I323" s="327"/>
      <c r="J323" s="327"/>
      <c r="K323" s="327"/>
      <c r="L323" s="327"/>
      <c r="M323" s="327"/>
    </row>
    <row r="324" spans="1:13" x14ac:dyDescent="0.25">
      <c r="A324" s="328">
        <v>321</v>
      </c>
      <c r="B324" s="327" t="s">
        <v>911</v>
      </c>
      <c r="C324" s="327">
        <f t="shared" ref="C324:C387" si="20">IFERROR(FIND(" ",LEFT(B324,E324),D324),0)</f>
        <v>0</v>
      </c>
      <c r="D324" s="327">
        <f t="shared" ref="D324:D387" si="21">IFERROR(FIND("&lt;",B324)+1,0)</f>
        <v>16</v>
      </c>
      <c r="E324" s="327">
        <f t="shared" ref="E324:E387" si="22">IFERROR(FIND("&gt;",B324)-1,0)</f>
        <v>20</v>
      </c>
      <c r="F324" s="327">
        <f t="shared" ref="F324:F387" si="23">IFERROR(FIND("&lt;/",B324),0)</f>
        <v>24</v>
      </c>
      <c r="G324" s="327"/>
      <c r="H324" s="327"/>
      <c r="I324" s="327"/>
      <c r="J324" s="327"/>
      <c r="K324" s="327"/>
      <c r="L324" s="327"/>
      <c r="M324" s="327"/>
    </row>
    <row r="325" spans="1:13" x14ac:dyDescent="0.25">
      <c r="A325" s="328">
        <v>322</v>
      </c>
      <c r="B325" s="327" t="s">
        <v>912</v>
      </c>
      <c r="C325" s="327">
        <f t="shared" si="20"/>
        <v>0</v>
      </c>
      <c r="D325" s="327">
        <f t="shared" si="21"/>
        <v>16</v>
      </c>
      <c r="E325" s="327">
        <f t="shared" si="22"/>
        <v>18</v>
      </c>
      <c r="F325" s="327">
        <f t="shared" si="23"/>
        <v>22</v>
      </c>
      <c r="G325" s="327"/>
      <c r="H325" s="327"/>
      <c r="I325" s="327"/>
      <c r="J325" s="327"/>
      <c r="K325" s="327"/>
      <c r="L325" s="327"/>
      <c r="M325" s="327"/>
    </row>
    <row r="326" spans="1:13" x14ac:dyDescent="0.25">
      <c r="A326" s="328">
        <v>323</v>
      </c>
      <c r="B326" s="327" t="s">
        <v>913</v>
      </c>
      <c r="C326" s="327">
        <f t="shared" si="20"/>
        <v>0</v>
      </c>
      <c r="D326" s="327">
        <f t="shared" si="21"/>
        <v>16</v>
      </c>
      <c r="E326" s="327">
        <f t="shared" si="22"/>
        <v>19</v>
      </c>
      <c r="F326" s="327">
        <f t="shared" si="23"/>
        <v>22</v>
      </c>
      <c r="G326" s="327"/>
      <c r="H326" s="327"/>
      <c r="I326" s="327"/>
      <c r="J326" s="327"/>
      <c r="K326" s="327"/>
      <c r="L326" s="327"/>
      <c r="M326" s="327"/>
    </row>
    <row r="327" spans="1:13" x14ac:dyDescent="0.25">
      <c r="A327" s="328">
        <v>324</v>
      </c>
      <c r="B327" s="327" t="s">
        <v>906</v>
      </c>
      <c r="C327" s="327">
        <f t="shared" si="20"/>
        <v>0</v>
      </c>
      <c r="D327" s="327">
        <f t="shared" si="21"/>
        <v>16</v>
      </c>
      <c r="E327" s="327">
        <f t="shared" si="22"/>
        <v>21</v>
      </c>
      <c r="F327" s="327">
        <f t="shared" si="23"/>
        <v>24</v>
      </c>
      <c r="G327" s="327"/>
      <c r="H327" s="327"/>
      <c r="I327" s="327"/>
      <c r="J327" s="327"/>
      <c r="K327" s="327"/>
      <c r="L327" s="327"/>
      <c r="M327" s="327"/>
    </row>
    <row r="328" spans="1:13" x14ac:dyDescent="0.25">
      <c r="A328" s="328">
        <v>325</v>
      </c>
      <c r="B328" s="327" t="s">
        <v>893</v>
      </c>
      <c r="C328" s="327">
        <f t="shared" si="20"/>
        <v>0</v>
      </c>
      <c r="D328" s="327">
        <f t="shared" si="21"/>
        <v>16</v>
      </c>
      <c r="E328" s="327">
        <f t="shared" si="22"/>
        <v>20</v>
      </c>
      <c r="F328" s="327">
        <f t="shared" si="23"/>
        <v>15</v>
      </c>
      <c r="G328" s="327"/>
      <c r="H328" s="327"/>
      <c r="I328" s="327"/>
      <c r="J328" s="327"/>
      <c r="K328" s="327"/>
      <c r="L328" s="327"/>
      <c r="M328" s="327"/>
    </row>
    <row r="329" spans="1:13" x14ac:dyDescent="0.25">
      <c r="A329" s="328">
        <v>326</v>
      </c>
      <c r="B329" s="327" t="s">
        <v>894</v>
      </c>
      <c r="C329" s="327">
        <f t="shared" si="20"/>
        <v>0</v>
      </c>
      <c r="D329" s="327">
        <f t="shared" si="21"/>
        <v>14</v>
      </c>
      <c r="E329" s="327">
        <f t="shared" si="22"/>
        <v>19</v>
      </c>
      <c r="F329" s="327">
        <f t="shared" si="23"/>
        <v>13</v>
      </c>
      <c r="G329" s="327"/>
      <c r="H329" s="327"/>
      <c r="I329" s="327"/>
      <c r="J329" s="327"/>
      <c r="K329" s="327"/>
      <c r="L329" s="327"/>
      <c r="M329" s="327"/>
    </row>
    <row r="330" spans="1:13" x14ac:dyDescent="0.25">
      <c r="A330" s="328">
        <v>327</v>
      </c>
      <c r="B330" s="327" t="s">
        <v>884</v>
      </c>
      <c r="C330" s="327">
        <f t="shared" si="20"/>
        <v>0</v>
      </c>
      <c r="D330" s="327">
        <f t="shared" si="21"/>
        <v>12</v>
      </c>
      <c r="E330" s="327">
        <f t="shared" si="22"/>
        <v>16</v>
      </c>
      <c r="F330" s="327">
        <f t="shared" si="23"/>
        <v>0</v>
      </c>
      <c r="G330" s="327"/>
      <c r="H330" s="327"/>
      <c r="I330" s="327"/>
      <c r="J330" s="327"/>
      <c r="K330" s="327"/>
      <c r="L330" s="327"/>
      <c r="M330" s="327"/>
    </row>
    <row r="331" spans="1:13" x14ac:dyDescent="0.25">
      <c r="A331" s="328">
        <v>328</v>
      </c>
      <c r="B331" s="327" t="s">
        <v>914</v>
      </c>
      <c r="C331" s="327">
        <f t="shared" si="20"/>
        <v>0</v>
      </c>
      <c r="D331" s="327">
        <f t="shared" si="21"/>
        <v>14</v>
      </c>
      <c r="E331" s="327">
        <f t="shared" si="22"/>
        <v>25</v>
      </c>
      <c r="F331" s="327">
        <f t="shared" si="23"/>
        <v>31</v>
      </c>
      <c r="G331" s="327"/>
      <c r="H331" s="327"/>
      <c r="I331" s="327"/>
      <c r="J331" s="327"/>
      <c r="K331" s="327"/>
      <c r="L331" s="327"/>
      <c r="M331" s="327"/>
    </row>
    <row r="332" spans="1:13" x14ac:dyDescent="0.25">
      <c r="A332" s="328">
        <v>329</v>
      </c>
      <c r="B332" s="327" t="s">
        <v>885</v>
      </c>
      <c r="C332" s="327">
        <f t="shared" si="20"/>
        <v>0</v>
      </c>
      <c r="D332" s="327">
        <f t="shared" si="21"/>
        <v>14</v>
      </c>
      <c r="E332" s="327">
        <f t="shared" si="22"/>
        <v>17</v>
      </c>
      <c r="F332" s="327">
        <f t="shared" si="23"/>
        <v>0</v>
      </c>
      <c r="G332" s="327"/>
      <c r="H332" s="327"/>
      <c r="I332" s="327"/>
      <c r="J332" s="327"/>
      <c r="K332" s="327"/>
      <c r="L332" s="327"/>
      <c r="M332" s="327"/>
    </row>
    <row r="333" spans="1:13" x14ac:dyDescent="0.25">
      <c r="A333" s="328">
        <v>330</v>
      </c>
      <c r="B333" s="327" t="s">
        <v>886</v>
      </c>
      <c r="C333" s="327">
        <f t="shared" si="20"/>
        <v>21</v>
      </c>
      <c r="D333" s="327">
        <f t="shared" si="21"/>
        <v>16</v>
      </c>
      <c r="E333" s="327">
        <f t="shared" si="22"/>
        <v>53</v>
      </c>
      <c r="F333" s="327">
        <f t="shared" si="23"/>
        <v>0</v>
      </c>
      <c r="G333" s="327"/>
      <c r="H333" s="327"/>
      <c r="I333" s="327"/>
      <c r="J333" s="327"/>
      <c r="K333" s="327"/>
      <c r="L333" s="327"/>
      <c r="M333" s="327"/>
    </row>
    <row r="334" spans="1:13" x14ac:dyDescent="0.25">
      <c r="A334" s="328">
        <v>331</v>
      </c>
      <c r="B334" s="327" t="s">
        <v>887</v>
      </c>
      <c r="C334" s="327">
        <f t="shared" si="20"/>
        <v>0</v>
      </c>
      <c r="D334" s="327">
        <f t="shared" si="21"/>
        <v>16</v>
      </c>
      <c r="E334" s="327">
        <f t="shared" si="22"/>
        <v>20</v>
      </c>
      <c r="F334" s="327">
        <f t="shared" si="23"/>
        <v>15</v>
      </c>
      <c r="G334" s="327"/>
      <c r="H334" s="327"/>
      <c r="I334" s="327"/>
      <c r="J334" s="327"/>
      <c r="K334" s="327"/>
      <c r="L334" s="327"/>
      <c r="M334" s="327"/>
    </row>
    <row r="335" spans="1:13" x14ac:dyDescent="0.25">
      <c r="A335" s="328">
        <v>332</v>
      </c>
      <c r="B335" s="327" t="s">
        <v>888</v>
      </c>
      <c r="C335" s="327">
        <f t="shared" si="20"/>
        <v>0</v>
      </c>
      <c r="D335" s="327">
        <f t="shared" si="21"/>
        <v>14</v>
      </c>
      <c r="E335" s="327">
        <f t="shared" si="22"/>
        <v>17</v>
      </c>
      <c r="F335" s="327">
        <f t="shared" si="23"/>
        <v>0</v>
      </c>
      <c r="G335" s="327"/>
      <c r="H335" s="327"/>
      <c r="I335" s="327"/>
      <c r="J335" s="327"/>
      <c r="K335" s="327"/>
      <c r="L335" s="327"/>
      <c r="M335" s="327"/>
    </row>
    <row r="336" spans="1:13" x14ac:dyDescent="0.25">
      <c r="A336" s="328">
        <v>333</v>
      </c>
      <c r="B336" s="327" t="s">
        <v>915</v>
      </c>
      <c r="C336" s="327">
        <f t="shared" si="20"/>
        <v>0</v>
      </c>
      <c r="D336" s="327">
        <f t="shared" si="21"/>
        <v>16</v>
      </c>
      <c r="E336" s="327">
        <f t="shared" si="22"/>
        <v>20</v>
      </c>
      <c r="F336" s="327">
        <f t="shared" si="23"/>
        <v>24</v>
      </c>
      <c r="G336" s="327"/>
      <c r="H336" s="327"/>
      <c r="I336" s="327"/>
      <c r="J336" s="327"/>
      <c r="K336" s="327"/>
      <c r="L336" s="327"/>
      <c r="M336" s="327"/>
    </row>
    <row r="337" spans="1:13" x14ac:dyDescent="0.25">
      <c r="A337" s="328">
        <v>334</v>
      </c>
      <c r="B337" s="327" t="s">
        <v>916</v>
      </c>
      <c r="C337" s="327">
        <f t="shared" si="20"/>
        <v>0</v>
      </c>
      <c r="D337" s="327">
        <f t="shared" si="21"/>
        <v>16</v>
      </c>
      <c r="E337" s="327">
        <f t="shared" si="22"/>
        <v>18</v>
      </c>
      <c r="F337" s="327">
        <f t="shared" si="23"/>
        <v>22</v>
      </c>
      <c r="G337" s="327"/>
      <c r="H337" s="327"/>
      <c r="I337" s="327"/>
      <c r="J337" s="327"/>
      <c r="K337" s="327"/>
      <c r="L337" s="327"/>
      <c r="M337" s="327"/>
    </row>
    <row r="338" spans="1:13" x14ac:dyDescent="0.25">
      <c r="A338" s="328">
        <v>335</v>
      </c>
      <c r="B338" s="327" t="s">
        <v>913</v>
      </c>
      <c r="C338" s="327">
        <f t="shared" si="20"/>
        <v>0</v>
      </c>
      <c r="D338" s="327">
        <f t="shared" si="21"/>
        <v>16</v>
      </c>
      <c r="E338" s="327">
        <f t="shared" si="22"/>
        <v>19</v>
      </c>
      <c r="F338" s="327">
        <f t="shared" si="23"/>
        <v>22</v>
      </c>
      <c r="G338" s="327"/>
      <c r="H338" s="327"/>
      <c r="I338" s="327"/>
      <c r="J338" s="327"/>
      <c r="K338" s="327"/>
      <c r="L338" s="327"/>
      <c r="M338" s="327"/>
    </row>
    <row r="339" spans="1:13" x14ac:dyDescent="0.25">
      <c r="A339" s="328">
        <v>336</v>
      </c>
      <c r="B339" s="327" t="s">
        <v>910</v>
      </c>
      <c r="C339" s="327">
        <f t="shared" si="20"/>
        <v>0</v>
      </c>
      <c r="D339" s="327">
        <f t="shared" si="21"/>
        <v>16</v>
      </c>
      <c r="E339" s="327">
        <f t="shared" si="22"/>
        <v>21</v>
      </c>
      <c r="F339" s="327">
        <f t="shared" si="23"/>
        <v>24</v>
      </c>
      <c r="G339" s="327"/>
      <c r="H339" s="327"/>
      <c r="I339" s="327"/>
      <c r="J339" s="327"/>
      <c r="K339" s="327"/>
      <c r="L339" s="327"/>
      <c r="M339" s="327"/>
    </row>
    <row r="340" spans="1:13" x14ac:dyDescent="0.25">
      <c r="A340" s="328">
        <v>337</v>
      </c>
      <c r="B340" s="327" t="s">
        <v>893</v>
      </c>
      <c r="C340" s="327">
        <f t="shared" si="20"/>
        <v>0</v>
      </c>
      <c r="D340" s="327">
        <f t="shared" si="21"/>
        <v>16</v>
      </c>
      <c r="E340" s="327">
        <f t="shared" si="22"/>
        <v>20</v>
      </c>
      <c r="F340" s="327">
        <f t="shared" si="23"/>
        <v>15</v>
      </c>
      <c r="G340" s="327"/>
      <c r="H340" s="327"/>
      <c r="I340" s="327"/>
      <c r="J340" s="327"/>
      <c r="K340" s="327"/>
      <c r="L340" s="327"/>
      <c r="M340" s="327"/>
    </row>
    <row r="341" spans="1:13" x14ac:dyDescent="0.25">
      <c r="A341" s="328">
        <v>338</v>
      </c>
      <c r="B341" s="327" t="s">
        <v>894</v>
      </c>
      <c r="C341" s="327">
        <f t="shared" si="20"/>
        <v>0</v>
      </c>
      <c r="D341" s="327">
        <f t="shared" si="21"/>
        <v>14</v>
      </c>
      <c r="E341" s="327">
        <f t="shared" si="22"/>
        <v>19</v>
      </c>
      <c r="F341" s="327">
        <f t="shared" si="23"/>
        <v>13</v>
      </c>
      <c r="G341" s="327"/>
      <c r="H341" s="327"/>
      <c r="I341" s="327"/>
      <c r="J341" s="327"/>
      <c r="K341" s="327"/>
      <c r="L341" s="327"/>
      <c r="M341" s="327"/>
    </row>
    <row r="342" spans="1:13" x14ac:dyDescent="0.25">
      <c r="A342" s="328">
        <v>339</v>
      </c>
      <c r="B342" s="327" t="s">
        <v>907</v>
      </c>
      <c r="C342" s="327">
        <f t="shared" si="20"/>
        <v>0</v>
      </c>
      <c r="D342" s="327">
        <f t="shared" si="21"/>
        <v>12</v>
      </c>
      <c r="E342" s="327">
        <f t="shared" si="22"/>
        <v>17</v>
      </c>
      <c r="F342" s="327">
        <f t="shared" si="23"/>
        <v>11</v>
      </c>
      <c r="G342" s="327"/>
      <c r="H342" s="327"/>
      <c r="I342" s="327"/>
      <c r="J342" s="327"/>
      <c r="K342" s="327"/>
      <c r="L342" s="327"/>
      <c r="M342" s="327"/>
    </row>
    <row r="343" spans="1:13" x14ac:dyDescent="0.25">
      <c r="A343" s="328">
        <v>340</v>
      </c>
      <c r="B343" s="327" t="s">
        <v>917</v>
      </c>
      <c r="C343" s="327">
        <f t="shared" si="20"/>
        <v>0</v>
      </c>
      <c r="D343" s="327">
        <f t="shared" si="21"/>
        <v>10</v>
      </c>
      <c r="E343" s="327">
        <f t="shared" si="22"/>
        <v>17</v>
      </c>
      <c r="F343" s="327">
        <f t="shared" si="23"/>
        <v>9</v>
      </c>
      <c r="G343" s="327"/>
      <c r="H343" s="327"/>
      <c r="I343" s="327"/>
      <c r="J343" s="327"/>
      <c r="K343" s="327"/>
      <c r="L343" s="327"/>
      <c r="M343" s="327"/>
    </row>
    <row r="344" spans="1:13" x14ac:dyDescent="0.25">
      <c r="A344" s="329" t="s">
        <v>1062</v>
      </c>
      <c r="B344" s="330" t="s">
        <v>843</v>
      </c>
      <c r="C344" s="327">
        <f t="shared" si="20"/>
        <v>0</v>
      </c>
      <c r="D344" s="327">
        <f t="shared" si="21"/>
        <v>8</v>
      </c>
      <c r="E344" s="327">
        <f t="shared" si="22"/>
        <v>14</v>
      </c>
      <c r="F344" s="327">
        <f t="shared" si="23"/>
        <v>0</v>
      </c>
      <c r="G344" s="327"/>
      <c r="H344" s="327"/>
      <c r="I344" s="327"/>
      <c r="J344" s="327"/>
      <c r="K344" s="327"/>
      <c r="L344" s="327"/>
      <c r="M344" s="327"/>
    </row>
    <row r="345" spans="1:13" x14ac:dyDescent="0.25">
      <c r="A345" s="328">
        <v>342</v>
      </c>
      <c r="B345" s="327" t="s">
        <v>848</v>
      </c>
      <c r="C345" s="327">
        <f t="shared" si="20"/>
        <v>0</v>
      </c>
      <c r="D345" s="327">
        <f t="shared" si="21"/>
        <v>10</v>
      </c>
      <c r="E345" s="327">
        <f t="shared" si="22"/>
        <v>14</v>
      </c>
      <c r="F345" s="327">
        <f t="shared" si="23"/>
        <v>0</v>
      </c>
      <c r="G345" s="327"/>
      <c r="H345" s="327"/>
      <c r="I345" s="327"/>
      <c r="J345" s="327"/>
      <c r="K345" s="327"/>
      <c r="L345" s="327"/>
      <c r="M345" s="327"/>
    </row>
    <row r="346" spans="1:13" x14ac:dyDescent="0.25">
      <c r="A346" s="328">
        <v>343</v>
      </c>
      <c r="B346" s="327" t="s">
        <v>895</v>
      </c>
      <c r="C346" s="327">
        <f t="shared" si="20"/>
        <v>0</v>
      </c>
      <c r="D346" s="327">
        <f t="shared" si="21"/>
        <v>12</v>
      </c>
      <c r="E346" s="327">
        <f t="shared" si="22"/>
        <v>15</v>
      </c>
      <c r="F346" s="327">
        <f t="shared" si="23"/>
        <v>0</v>
      </c>
      <c r="G346" s="327"/>
      <c r="H346" s="327"/>
      <c r="I346" s="327"/>
      <c r="J346" s="327"/>
      <c r="K346" s="327"/>
      <c r="L346" s="327"/>
      <c r="M346" s="327"/>
    </row>
    <row r="347" spans="1:13" x14ac:dyDescent="0.25">
      <c r="A347" s="328">
        <v>344</v>
      </c>
      <c r="B347" s="327" t="s">
        <v>881</v>
      </c>
      <c r="C347" s="327">
        <f t="shared" si="20"/>
        <v>19</v>
      </c>
      <c r="D347" s="327">
        <f t="shared" si="21"/>
        <v>14</v>
      </c>
      <c r="E347" s="327">
        <f t="shared" si="22"/>
        <v>51</v>
      </c>
      <c r="F347" s="327">
        <f t="shared" si="23"/>
        <v>0</v>
      </c>
      <c r="G347" s="327"/>
      <c r="H347" s="327"/>
      <c r="I347" s="327"/>
      <c r="J347" s="327"/>
      <c r="K347" s="327"/>
      <c r="L347" s="327"/>
      <c r="M347" s="327"/>
    </row>
    <row r="348" spans="1:13" x14ac:dyDescent="0.25">
      <c r="A348" s="328">
        <v>345</v>
      </c>
      <c r="B348" s="327" t="s">
        <v>896</v>
      </c>
      <c r="C348" s="327">
        <f t="shared" si="20"/>
        <v>0</v>
      </c>
      <c r="D348" s="327">
        <f t="shared" si="21"/>
        <v>14</v>
      </c>
      <c r="E348" s="327">
        <f t="shared" si="22"/>
        <v>18</v>
      </c>
      <c r="F348" s="327">
        <f t="shared" si="23"/>
        <v>13</v>
      </c>
      <c r="G348" s="327"/>
      <c r="H348" s="327"/>
      <c r="I348" s="327"/>
      <c r="J348" s="327"/>
      <c r="K348" s="327"/>
      <c r="L348" s="327"/>
      <c r="M348" s="327"/>
    </row>
    <row r="349" spans="1:13" x14ac:dyDescent="0.25">
      <c r="A349" s="328">
        <v>346</v>
      </c>
      <c r="B349" s="327" t="s">
        <v>884</v>
      </c>
      <c r="C349" s="327">
        <f t="shared" si="20"/>
        <v>0</v>
      </c>
      <c r="D349" s="327">
        <f t="shared" si="21"/>
        <v>12</v>
      </c>
      <c r="E349" s="327">
        <f t="shared" si="22"/>
        <v>16</v>
      </c>
      <c r="F349" s="327">
        <f t="shared" si="23"/>
        <v>0</v>
      </c>
      <c r="G349" s="327"/>
      <c r="H349" s="327"/>
      <c r="I349" s="327"/>
      <c r="J349" s="327"/>
      <c r="K349" s="327"/>
      <c r="L349" s="327"/>
      <c r="M349" s="327"/>
    </row>
    <row r="350" spans="1:13" x14ac:dyDescent="0.25">
      <c r="A350" s="328">
        <v>347</v>
      </c>
      <c r="B350" s="327" t="s">
        <v>897</v>
      </c>
      <c r="C350" s="327">
        <f t="shared" si="20"/>
        <v>0</v>
      </c>
      <c r="D350" s="327">
        <f t="shared" si="21"/>
        <v>14</v>
      </c>
      <c r="E350" s="327">
        <f t="shared" si="22"/>
        <v>25</v>
      </c>
      <c r="F350" s="327">
        <f t="shared" si="23"/>
        <v>33</v>
      </c>
      <c r="G350" s="327"/>
      <c r="H350" s="327"/>
      <c r="I350" s="327"/>
      <c r="J350" s="327"/>
      <c r="K350" s="327"/>
      <c r="L350" s="327"/>
      <c r="M350" s="327"/>
    </row>
    <row r="351" spans="1:13" x14ac:dyDescent="0.25">
      <c r="A351" s="328">
        <v>348</v>
      </c>
      <c r="B351" s="327" t="s">
        <v>885</v>
      </c>
      <c r="C351" s="327">
        <f t="shared" si="20"/>
        <v>0</v>
      </c>
      <c r="D351" s="327">
        <f t="shared" si="21"/>
        <v>14</v>
      </c>
      <c r="E351" s="327">
        <f t="shared" si="22"/>
        <v>17</v>
      </c>
      <c r="F351" s="327">
        <f t="shared" si="23"/>
        <v>0</v>
      </c>
      <c r="G351" s="327"/>
      <c r="H351" s="327"/>
      <c r="I351" s="327"/>
      <c r="J351" s="327"/>
      <c r="K351" s="327"/>
      <c r="L351" s="327"/>
      <c r="M351" s="327"/>
    </row>
    <row r="352" spans="1:13" x14ac:dyDescent="0.25">
      <c r="A352" s="328">
        <v>349</v>
      </c>
      <c r="B352" s="327" t="s">
        <v>886</v>
      </c>
      <c r="C352" s="327">
        <f t="shared" si="20"/>
        <v>21</v>
      </c>
      <c r="D352" s="327">
        <f t="shared" si="21"/>
        <v>16</v>
      </c>
      <c r="E352" s="327">
        <f t="shared" si="22"/>
        <v>53</v>
      </c>
      <c r="F352" s="327">
        <f t="shared" si="23"/>
        <v>0</v>
      </c>
      <c r="G352" s="327"/>
      <c r="H352" s="327"/>
      <c r="I352" s="327"/>
      <c r="J352" s="327"/>
      <c r="K352" s="327"/>
      <c r="L352" s="327"/>
      <c r="M352" s="327"/>
    </row>
    <row r="353" spans="1:13" x14ac:dyDescent="0.25">
      <c r="A353" s="328">
        <v>350</v>
      </c>
      <c r="B353" s="327" t="s">
        <v>887</v>
      </c>
      <c r="C353" s="327">
        <f t="shared" si="20"/>
        <v>0</v>
      </c>
      <c r="D353" s="327">
        <f t="shared" si="21"/>
        <v>16</v>
      </c>
      <c r="E353" s="327">
        <f t="shared" si="22"/>
        <v>20</v>
      </c>
      <c r="F353" s="327">
        <f t="shared" si="23"/>
        <v>15</v>
      </c>
      <c r="G353" s="327"/>
      <c r="H353" s="327"/>
      <c r="I353" s="327"/>
      <c r="J353" s="327"/>
      <c r="K353" s="327"/>
      <c r="L353" s="327"/>
      <c r="M353" s="327"/>
    </row>
    <row r="354" spans="1:13" x14ac:dyDescent="0.25">
      <c r="A354" s="328">
        <v>351</v>
      </c>
      <c r="B354" s="327" t="s">
        <v>888</v>
      </c>
      <c r="C354" s="327">
        <f t="shared" si="20"/>
        <v>0</v>
      </c>
      <c r="D354" s="327">
        <f t="shared" si="21"/>
        <v>14</v>
      </c>
      <c r="E354" s="327">
        <f t="shared" si="22"/>
        <v>17</v>
      </c>
      <c r="F354" s="327">
        <f t="shared" si="23"/>
        <v>0</v>
      </c>
      <c r="G354" s="327"/>
      <c r="H354" s="327"/>
      <c r="I354" s="327"/>
      <c r="J354" s="327"/>
      <c r="K354" s="327"/>
      <c r="L354" s="327"/>
      <c r="M354" s="327"/>
    </row>
    <row r="355" spans="1:13" x14ac:dyDescent="0.25">
      <c r="A355" s="328">
        <v>352</v>
      </c>
      <c r="B355" s="327" t="s">
        <v>918</v>
      </c>
      <c r="C355" s="327">
        <f t="shared" si="20"/>
        <v>0</v>
      </c>
      <c r="D355" s="327">
        <f t="shared" si="21"/>
        <v>16</v>
      </c>
      <c r="E355" s="327">
        <f t="shared" si="22"/>
        <v>20</v>
      </c>
      <c r="F355" s="327">
        <f t="shared" si="23"/>
        <v>24</v>
      </c>
      <c r="G355" s="327"/>
      <c r="H355" s="327"/>
      <c r="I355" s="327"/>
      <c r="J355" s="327"/>
      <c r="K355" s="327"/>
      <c r="L355" s="327"/>
      <c r="M355" s="327"/>
    </row>
    <row r="356" spans="1:13" x14ac:dyDescent="0.25">
      <c r="A356" s="328">
        <v>353</v>
      </c>
      <c r="B356" s="327" t="s">
        <v>909</v>
      </c>
      <c r="C356" s="327">
        <f t="shared" si="20"/>
        <v>0</v>
      </c>
      <c r="D356" s="327">
        <f t="shared" si="21"/>
        <v>16</v>
      </c>
      <c r="E356" s="327">
        <f t="shared" si="22"/>
        <v>18</v>
      </c>
      <c r="F356" s="327">
        <f t="shared" si="23"/>
        <v>22</v>
      </c>
      <c r="G356" s="327"/>
      <c r="H356" s="327"/>
      <c r="I356" s="327"/>
      <c r="J356" s="327"/>
      <c r="K356" s="327"/>
      <c r="L356" s="327"/>
      <c r="M356" s="327"/>
    </row>
    <row r="357" spans="1:13" x14ac:dyDescent="0.25">
      <c r="A357" s="328">
        <v>354</v>
      </c>
      <c r="B357" s="327" t="s">
        <v>919</v>
      </c>
      <c r="C357" s="327">
        <f t="shared" si="20"/>
        <v>0</v>
      </c>
      <c r="D357" s="327">
        <f t="shared" si="21"/>
        <v>16</v>
      </c>
      <c r="E357" s="327">
        <f t="shared" si="22"/>
        <v>19</v>
      </c>
      <c r="F357" s="327">
        <f t="shared" si="23"/>
        <v>22</v>
      </c>
      <c r="G357" s="327"/>
      <c r="H357" s="327"/>
      <c r="I357" s="327"/>
      <c r="J357" s="327"/>
      <c r="K357" s="327"/>
      <c r="L357" s="327"/>
      <c r="M357" s="327"/>
    </row>
    <row r="358" spans="1:13" x14ac:dyDescent="0.25">
      <c r="A358" s="328">
        <v>355</v>
      </c>
      <c r="B358" s="327" t="s">
        <v>901</v>
      </c>
      <c r="C358" s="327">
        <f t="shared" si="20"/>
        <v>0</v>
      </c>
      <c r="D358" s="327">
        <f t="shared" si="21"/>
        <v>16</v>
      </c>
      <c r="E358" s="327">
        <f t="shared" si="22"/>
        <v>21</v>
      </c>
      <c r="F358" s="327">
        <f t="shared" si="23"/>
        <v>24</v>
      </c>
      <c r="G358" s="327"/>
      <c r="H358" s="327"/>
      <c r="I358" s="327"/>
      <c r="J358" s="327"/>
      <c r="K358" s="327"/>
      <c r="L358" s="327"/>
      <c r="M358" s="327"/>
    </row>
    <row r="359" spans="1:13" x14ac:dyDescent="0.25">
      <c r="A359" s="328">
        <v>356</v>
      </c>
      <c r="B359" s="327" t="s">
        <v>893</v>
      </c>
      <c r="C359" s="327">
        <f t="shared" si="20"/>
        <v>0</v>
      </c>
      <c r="D359" s="327">
        <f t="shared" si="21"/>
        <v>16</v>
      </c>
      <c r="E359" s="327">
        <f t="shared" si="22"/>
        <v>20</v>
      </c>
      <c r="F359" s="327">
        <f t="shared" si="23"/>
        <v>15</v>
      </c>
      <c r="G359" s="327"/>
      <c r="H359" s="327"/>
      <c r="I359" s="327"/>
      <c r="J359" s="327"/>
      <c r="K359" s="327"/>
      <c r="L359" s="327"/>
      <c r="M359" s="327"/>
    </row>
    <row r="360" spans="1:13" x14ac:dyDescent="0.25">
      <c r="A360" s="328">
        <v>357</v>
      </c>
      <c r="B360" s="327" t="s">
        <v>894</v>
      </c>
      <c r="C360" s="327">
        <f t="shared" si="20"/>
        <v>0</v>
      </c>
      <c r="D360" s="327">
        <f t="shared" si="21"/>
        <v>14</v>
      </c>
      <c r="E360" s="327">
        <f t="shared" si="22"/>
        <v>19</v>
      </c>
      <c r="F360" s="327">
        <f t="shared" si="23"/>
        <v>13</v>
      </c>
      <c r="G360" s="327"/>
      <c r="H360" s="327"/>
      <c r="I360" s="327"/>
      <c r="J360" s="327"/>
      <c r="K360" s="327"/>
      <c r="L360" s="327"/>
      <c r="M360" s="327"/>
    </row>
    <row r="361" spans="1:13" x14ac:dyDescent="0.25">
      <c r="A361" s="328">
        <v>358</v>
      </c>
      <c r="B361" s="327" t="s">
        <v>884</v>
      </c>
      <c r="C361" s="327">
        <f t="shared" si="20"/>
        <v>0</v>
      </c>
      <c r="D361" s="327">
        <f t="shared" si="21"/>
        <v>12</v>
      </c>
      <c r="E361" s="327">
        <f t="shared" si="22"/>
        <v>16</v>
      </c>
      <c r="F361" s="327">
        <f t="shared" si="23"/>
        <v>0</v>
      </c>
      <c r="G361" s="327"/>
      <c r="H361" s="327"/>
      <c r="I361" s="327"/>
      <c r="J361" s="327"/>
      <c r="K361" s="327"/>
      <c r="L361" s="327"/>
      <c r="M361" s="327"/>
    </row>
    <row r="362" spans="1:13" x14ac:dyDescent="0.25">
      <c r="A362" s="328">
        <v>359</v>
      </c>
      <c r="B362" s="327" t="s">
        <v>897</v>
      </c>
      <c r="C362" s="327">
        <f t="shared" si="20"/>
        <v>0</v>
      </c>
      <c r="D362" s="327">
        <f t="shared" si="21"/>
        <v>14</v>
      </c>
      <c r="E362" s="327">
        <f t="shared" si="22"/>
        <v>25</v>
      </c>
      <c r="F362" s="327">
        <f t="shared" si="23"/>
        <v>33</v>
      </c>
      <c r="G362" s="327"/>
      <c r="H362" s="327"/>
      <c r="I362" s="327"/>
      <c r="J362" s="327"/>
      <c r="K362" s="327"/>
      <c r="L362" s="327"/>
      <c r="M362" s="327"/>
    </row>
    <row r="363" spans="1:13" x14ac:dyDescent="0.25">
      <c r="A363" s="328">
        <v>360</v>
      </c>
      <c r="B363" s="327" t="s">
        <v>885</v>
      </c>
      <c r="C363" s="327">
        <f t="shared" si="20"/>
        <v>0</v>
      </c>
      <c r="D363" s="327">
        <f t="shared" si="21"/>
        <v>14</v>
      </c>
      <c r="E363" s="327">
        <f t="shared" si="22"/>
        <v>17</v>
      </c>
      <c r="F363" s="327">
        <f t="shared" si="23"/>
        <v>0</v>
      </c>
      <c r="G363" s="327"/>
      <c r="H363" s="327"/>
      <c r="I363" s="327"/>
      <c r="J363" s="327"/>
      <c r="K363" s="327"/>
      <c r="L363" s="327"/>
      <c r="M363" s="327"/>
    </row>
    <row r="364" spans="1:13" x14ac:dyDescent="0.25">
      <c r="A364" s="328">
        <v>361</v>
      </c>
      <c r="B364" s="327" t="s">
        <v>886</v>
      </c>
      <c r="C364" s="327">
        <f t="shared" si="20"/>
        <v>21</v>
      </c>
      <c r="D364" s="327">
        <f t="shared" si="21"/>
        <v>16</v>
      </c>
      <c r="E364" s="327">
        <f t="shared" si="22"/>
        <v>53</v>
      </c>
      <c r="F364" s="327">
        <f t="shared" si="23"/>
        <v>0</v>
      </c>
      <c r="G364" s="327"/>
      <c r="H364" s="327"/>
      <c r="I364" s="327"/>
      <c r="J364" s="327"/>
      <c r="K364" s="327"/>
      <c r="L364" s="327"/>
      <c r="M364" s="327"/>
    </row>
    <row r="365" spans="1:13" x14ac:dyDescent="0.25">
      <c r="A365" s="328">
        <v>362</v>
      </c>
      <c r="B365" s="327" t="s">
        <v>887</v>
      </c>
      <c r="C365" s="327">
        <f t="shared" si="20"/>
        <v>0</v>
      </c>
      <c r="D365" s="327">
        <f t="shared" si="21"/>
        <v>16</v>
      </c>
      <c r="E365" s="327">
        <f t="shared" si="22"/>
        <v>20</v>
      </c>
      <c r="F365" s="327">
        <f t="shared" si="23"/>
        <v>15</v>
      </c>
      <c r="G365" s="327"/>
      <c r="H365" s="327"/>
      <c r="I365" s="327"/>
      <c r="J365" s="327"/>
      <c r="K365" s="327"/>
      <c r="L365" s="327"/>
      <c r="M365" s="327"/>
    </row>
    <row r="366" spans="1:13" x14ac:dyDescent="0.25">
      <c r="A366" s="328">
        <v>363</v>
      </c>
      <c r="B366" s="327" t="s">
        <v>888</v>
      </c>
      <c r="C366" s="327">
        <f t="shared" si="20"/>
        <v>0</v>
      </c>
      <c r="D366" s="327">
        <f t="shared" si="21"/>
        <v>14</v>
      </c>
      <c r="E366" s="327">
        <f t="shared" si="22"/>
        <v>17</v>
      </c>
      <c r="F366" s="327">
        <f t="shared" si="23"/>
        <v>0</v>
      </c>
      <c r="G366" s="327"/>
      <c r="H366" s="327"/>
      <c r="I366" s="327"/>
      <c r="J366" s="327"/>
      <c r="K366" s="327"/>
      <c r="L366" s="327"/>
      <c r="M366" s="327"/>
    </row>
    <row r="367" spans="1:13" x14ac:dyDescent="0.25">
      <c r="A367" s="328">
        <v>364</v>
      </c>
      <c r="B367" s="327" t="s">
        <v>902</v>
      </c>
      <c r="C367" s="327">
        <f t="shared" si="20"/>
        <v>0</v>
      </c>
      <c r="D367" s="327">
        <f t="shared" si="21"/>
        <v>16</v>
      </c>
      <c r="E367" s="327">
        <f t="shared" si="22"/>
        <v>20</v>
      </c>
      <c r="F367" s="327">
        <f t="shared" si="23"/>
        <v>24</v>
      </c>
      <c r="G367" s="327"/>
      <c r="H367" s="327"/>
      <c r="I367" s="327"/>
      <c r="J367" s="327"/>
      <c r="K367" s="327"/>
      <c r="L367" s="327"/>
      <c r="M367" s="327"/>
    </row>
    <row r="368" spans="1:13" x14ac:dyDescent="0.25">
      <c r="A368" s="328">
        <v>365</v>
      </c>
      <c r="B368" s="327" t="s">
        <v>903</v>
      </c>
      <c r="C368" s="327">
        <f t="shared" si="20"/>
        <v>0</v>
      </c>
      <c r="D368" s="327">
        <f t="shared" si="21"/>
        <v>16</v>
      </c>
      <c r="E368" s="327">
        <f t="shared" si="22"/>
        <v>18</v>
      </c>
      <c r="F368" s="327">
        <f t="shared" si="23"/>
        <v>22</v>
      </c>
      <c r="G368" s="327"/>
      <c r="H368" s="327"/>
      <c r="I368" s="327"/>
      <c r="J368" s="327"/>
      <c r="K368" s="327"/>
      <c r="L368" s="327"/>
      <c r="M368" s="327"/>
    </row>
    <row r="369" spans="1:13" x14ac:dyDescent="0.25">
      <c r="A369" s="328">
        <v>366</v>
      </c>
      <c r="B369" s="327" t="s">
        <v>891</v>
      </c>
      <c r="C369" s="327">
        <f t="shared" si="20"/>
        <v>0</v>
      </c>
      <c r="D369" s="327">
        <f t="shared" si="21"/>
        <v>16</v>
      </c>
      <c r="E369" s="327">
        <f t="shared" si="22"/>
        <v>19</v>
      </c>
      <c r="F369" s="327">
        <f t="shared" si="23"/>
        <v>22</v>
      </c>
      <c r="G369" s="327"/>
      <c r="H369" s="327"/>
      <c r="I369" s="327"/>
      <c r="J369" s="327"/>
      <c r="K369" s="327"/>
      <c r="L369" s="327"/>
      <c r="M369" s="327"/>
    </row>
    <row r="370" spans="1:13" x14ac:dyDescent="0.25">
      <c r="A370" s="328">
        <v>367</v>
      </c>
      <c r="B370" s="327" t="s">
        <v>904</v>
      </c>
      <c r="C370" s="327">
        <f t="shared" si="20"/>
        <v>0</v>
      </c>
      <c r="D370" s="327">
        <f t="shared" si="21"/>
        <v>16</v>
      </c>
      <c r="E370" s="327">
        <f t="shared" si="22"/>
        <v>21</v>
      </c>
      <c r="F370" s="327">
        <f t="shared" si="23"/>
        <v>24</v>
      </c>
      <c r="G370" s="327"/>
      <c r="H370" s="327"/>
      <c r="I370" s="327"/>
      <c r="J370" s="327"/>
      <c r="K370" s="327"/>
      <c r="L370" s="327"/>
      <c r="M370" s="327"/>
    </row>
    <row r="371" spans="1:13" x14ac:dyDescent="0.25">
      <c r="A371" s="328">
        <v>368</v>
      </c>
      <c r="B371" s="327" t="s">
        <v>893</v>
      </c>
      <c r="C371" s="327">
        <f t="shared" si="20"/>
        <v>0</v>
      </c>
      <c r="D371" s="327">
        <f t="shared" si="21"/>
        <v>16</v>
      </c>
      <c r="E371" s="327">
        <f t="shared" si="22"/>
        <v>20</v>
      </c>
      <c r="F371" s="327">
        <f t="shared" si="23"/>
        <v>15</v>
      </c>
      <c r="G371" s="327"/>
      <c r="H371" s="327"/>
      <c r="I371" s="327"/>
      <c r="J371" s="327"/>
      <c r="K371" s="327"/>
      <c r="L371" s="327"/>
      <c r="M371" s="327"/>
    </row>
    <row r="372" spans="1:13" x14ac:dyDescent="0.25">
      <c r="A372" s="328">
        <v>369</v>
      </c>
      <c r="B372" s="327" t="s">
        <v>894</v>
      </c>
      <c r="C372" s="327">
        <f t="shared" si="20"/>
        <v>0</v>
      </c>
      <c r="D372" s="327">
        <f t="shared" si="21"/>
        <v>14</v>
      </c>
      <c r="E372" s="327">
        <f t="shared" si="22"/>
        <v>19</v>
      </c>
      <c r="F372" s="327">
        <f t="shared" si="23"/>
        <v>13</v>
      </c>
      <c r="G372" s="327"/>
      <c r="H372" s="327"/>
      <c r="I372" s="327"/>
      <c r="J372" s="327"/>
      <c r="K372" s="327"/>
      <c r="L372" s="327"/>
      <c r="M372" s="327"/>
    </row>
    <row r="373" spans="1:13" x14ac:dyDescent="0.25">
      <c r="A373" s="328">
        <v>370</v>
      </c>
      <c r="B373" s="327" t="s">
        <v>884</v>
      </c>
      <c r="C373" s="327">
        <f t="shared" si="20"/>
        <v>0</v>
      </c>
      <c r="D373" s="327">
        <f t="shared" si="21"/>
        <v>12</v>
      </c>
      <c r="E373" s="327">
        <f t="shared" si="22"/>
        <v>16</v>
      </c>
      <c r="F373" s="327">
        <f t="shared" si="23"/>
        <v>0</v>
      </c>
      <c r="G373" s="327"/>
      <c r="H373" s="327"/>
      <c r="I373" s="327"/>
      <c r="J373" s="327"/>
      <c r="K373" s="327"/>
      <c r="L373" s="327"/>
      <c r="M373" s="327"/>
    </row>
    <row r="374" spans="1:13" x14ac:dyDescent="0.25">
      <c r="A374" s="328">
        <v>371</v>
      </c>
      <c r="B374" s="327" t="s">
        <v>897</v>
      </c>
      <c r="C374" s="327">
        <f t="shared" si="20"/>
        <v>0</v>
      </c>
      <c r="D374" s="327">
        <f t="shared" si="21"/>
        <v>14</v>
      </c>
      <c r="E374" s="327">
        <f t="shared" si="22"/>
        <v>25</v>
      </c>
      <c r="F374" s="327">
        <f t="shared" si="23"/>
        <v>33</v>
      </c>
      <c r="G374" s="327"/>
      <c r="H374" s="327"/>
      <c r="I374" s="327"/>
      <c r="J374" s="327"/>
      <c r="K374" s="327"/>
      <c r="L374" s="327"/>
      <c r="M374" s="327"/>
    </row>
    <row r="375" spans="1:13" x14ac:dyDescent="0.25">
      <c r="A375" s="328">
        <v>372</v>
      </c>
      <c r="B375" s="327" t="s">
        <v>885</v>
      </c>
      <c r="C375" s="327">
        <f t="shared" si="20"/>
        <v>0</v>
      </c>
      <c r="D375" s="327">
        <f t="shared" si="21"/>
        <v>14</v>
      </c>
      <c r="E375" s="327">
        <f t="shared" si="22"/>
        <v>17</v>
      </c>
      <c r="F375" s="327">
        <f t="shared" si="23"/>
        <v>0</v>
      </c>
      <c r="G375" s="327"/>
      <c r="H375" s="327"/>
      <c r="I375" s="327"/>
      <c r="J375" s="327"/>
      <c r="K375" s="327"/>
      <c r="L375" s="327"/>
      <c r="M375" s="327"/>
    </row>
    <row r="376" spans="1:13" x14ac:dyDescent="0.25">
      <c r="A376" s="328">
        <v>373</v>
      </c>
      <c r="B376" s="327" t="s">
        <v>886</v>
      </c>
      <c r="C376" s="327">
        <f t="shared" si="20"/>
        <v>21</v>
      </c>
      <c r="D376" s="327">
        <f t="shared" si="21"/>
        <v>16</v>
      </c>
      <c r="E376" s="327">
        <f t="shared" si="22"/>
        <v>53</v>
      </c>
      <c r="F376" s="327">
        <f t="shared" si="23"/>
        <v>0</v>
      </c>
      <c r="G376" s="327"/>
      <c r="H376" s="327"/>
      <c r="I376" s="327"/>
      <c r="J376" s="327"/>
      <c r="K376" s="327"/>
      <c r="L376" s="327"/>
      <c r="M376" s="327"/>
    </row>
    <row r="377" spans="1:13" x14ac:dyDescent="0.25">
      <c r="A377" s="328">
        <v>374</v>
      </c>
      <c r="B377" s="327" t="s">
        <v>887</v>
      </c>
      <c r="C377" s="327">
        <f t="shared" si="20"/>
        <v>0</v>
      </c>
      <c r="D377" s="327">
        <f t="shared" si="21"/>
        <v>16</v>
      </c>
      <c r="E377" s="327">
        <f t="shared" si="22"/>
        <v>20</v>
      </c>
      <c r="F377" s="327">
        <f t="shared" si="23"/>
        <v>15</v>
      </c>
      <c r="G377" s="327"/>
      <c r="H377" s="327"/>
      <c r="I377" s="327"/>
      <c r="J377" s="327"/>
      <c r="K377" s="327"/>
      <c r="L377" s="327"/>
      <c r="M377" s="327"/>
    </row>
    <row r="378" spans="1:13" x14ac:dyDescent="0.25">
      <c r="A378" s="328">
        <v>375</v>
      </c>
      <c r="B378" s="327" t="s">
        <v>888</v>
      </c>
      <c r="C378" s="327">
        <f t="shared" si="20"/>
        <v>0</v>
      </c>
      <c r="D378" s="327">
        <f t="shared" si="21"/>
        <v>14</v>
      </c>
      <c r="E378" s="327">
        <f t="shared" si="22"/>
        <v>17</v>
      </c>
      <c r="F378" s="327">
        <f t="shared" si="23"/>
        <v>0</v>
      </c>
      <c r="G378" s="327"/>
      <c r="H378" s="327"/>
      <c r="I378" s="327"/>
      <c r="J378" s="327"/>
      <c r="K378" s="327"/>
      <c r="L378" s="327"/>
      <c r="M378" s="327"/>
    </row>
    <row r="379" spans="1:13" x14ac:dyDescent="0.25">
      <c r="A379" s="328">
        <v>376</v>
      </c>
      <c r="B379" s="327" t="s">
        <v>905</v>
      </c>
      <c r="C379" s="327">
        <f t="shared" si="20"/>
        <v>0</v>
      </c>
      <c r="D379" s="327">
        <f t="shared" si="21"/>
        <v>16</v>
      </c>
      <c r="E379" s="327">
        <f t="shared" si="22"/>
        <v>20</v>
      </c>
      <c r="F379" s="327">
        <f t="shared" si="23"/>
        <v>24</v>
      </c>
      <c r="G379" s="327"/>
      <c r="H379" s="327"/>
      <c r="I379" s="327"/>
      <c r="J379" s="327"/>
      <c r="K379" s="327"/>
      <c r="L379" s="327"/>
      <c r="M379" s="327"/>
    </row>
    <row r="380" spans="1:13" x14ac:dyDescent="0.25">
      <c r="A380" s="328">
        <v>377</v>
      </c>
      <c r="B380" s="327" t="s">
        <v>899</v>
      </c>
      <c r="C380" s="327">
        <f t="shared" si="20"/>
        <v>0</v>
      </c>
      <c r="D380" s="327">
        <f t="shared" si="21"/>
        <v>16</v>
      </c>
      <c r="E380" s="327">
        <f t="shared" si="22"/>
        <v>18</v>
      </c>
      <c r="F380" s="327">
        <f t="shared" si="23"/>
        <v>22</v>
      </c>
      <c r="G380" s="327"/>
      <c r="H380" s="327"/>
      <c r="I380" s="327"/>
      <c r="J380" s="327"/>
      <c r="K380" s="327"/>
      <c r="L380" s="327"/>
      <c r="M380" s="327"/>
    </row>
    <row r="381" spans="1:13" x14ac:dyDescent="0.25">
      <c r="A381" s="328">
        <v>378</v>
      </c>
      <c r="B381" s="327" t="s">
        <v>891</v>
      </c>
      <c r="C381" s="327">
        <f t="shared" si="20"/>
        <v>0</v>
      </c>
      <c r="D381" s="327">
        <f t="shared" si="21"/>
        <v>16</v>
      </c>
      <c r="E381" s="327">
        <f t="shared" si="22"/>
        <v>19</v>
      </c>
      <c r="F381" s="327">
        <f t="shared" si="23"/>
        <v>22</v>
      </c>
      <c r="G381" s="327"/>
      <c r="H381" s="327"/>
      <c r="I381" s="327"/>
      <c r="J381" s="327"/>
      <c r="K381" s="327"/>
      <c r="L381" s="327"/>
      <c r="M381" s="327"/>
    </row>
    <row r="382" spans="1:13" x14ac:dyDescent="0.25">
      <c r="A382" s="328">
        <v>379</v>
      </c>
      <c r="B382" s="327" t="s">
        <v>906</v>
      </c>
      <c r="C382" s="327">
        <f t="shared" si="20"/>
        <v>0</v>
      </c>
      <c r="D382" s="327">
        <f t="shared" si="21"/>
        <v>16</v>
      </c>
      <c r="E382" s="327">
        <f t="shared" si="22"/>
        <v>21</v>
      </c>
      <c r="F382" s="327">
        <f t="shared" si="23"/>
        <v>24</v>
      </c>
      <c r="G382" s="327"/>
      <c r="H382" s="327"/>
      <c r="I382" s="327"/>
      <c r="J382" s="327"/>
      <c r="K382" s="327"/>
      <c r="L382" s="327"/>
      <c r="M382" s="327"/>
    </row>
    <row r="383" spans="1:13" x14ac:dyDescent="0.25">
      <c r="A383" s="328">
        <v>380</v>
      </c>
      <c r="B383" s="327" t="s">
        <v>893</v>
      </c>
      <c r="C383" s="327">
        <f t="shared" si="20"/>
        <v>0</v>
      </c>
      <c r="D383" s="327">
        <f t="shared" si="21"/>
        <v>16</v>
      </c>
      <c r="E383" s="327">
        <f t="shared" si="22"/>
        <v>20</v>
      </c>
      <c r="F383" s="327">
        <f t="shared" si="23"/>
        <v>15</v>
      </c>
      <c r="G383" s="327"/>
      <c r="H383" s="327"/>
      <c r="I383" s="327"/>
      <c r="J383" s="327"/>
      <c r="K383" s="327"/>
      <c r="L383" s="327"/>
      <c r="M383" s="327"/>
    </row>
    <row r="384" spans="1:13" x14ac:dyDescent="0.25">
      <c r="A384" s="328">
        <v>381</v>
      </c>
      <c r="B384" s="327" t="s">
        <v>894</v>
      </c>
      <c r="C384" s="327">
        <f t="shared" si="20"/>
        <v>0</v>
      </c>
      <c r="D384" s="327">
        <f t="shared" si="21"/>
        <v>14</v>
      </c>
      <c r="E384" s="327">
        <f t="shared" si="22"/>
        <v>19</v>
      </c>
      <c r="F384" s="327">
        <f t="shared" si="23"/>
        <v>13</v>
      </c>
      <c r="G384" s="327"/>
      <c r="H384" s="327"/>
      <c r="I384" s="327"/>
      <c r="J384" s="327"/>
      <c r="K384" s="327"/>
      <c r="L384" s="327"/>
      <c r="M384" s="327"/>
    </row>
    <row r="385" spans="1:13" x14ac:dyDescent="0.25">
      <c r="A385" s="328">
        <v>382</v>
      </c>
      <c r="B385" s="327" t="s">
        <v>884</v>
      </c>
      <c r="C385" s="327">
        <f t="shared" si="20"/>
        <v>0</v>
      </c>
      <c r="D385" s="327">
        <f t="shared" si="21"/>
        <v>12</v>
      </c>
      <c r="E385" s="327">
        <f t="shared" si="22"/>
        <v>16</v>
      </c>
      <c r="F385" s="327">
        <f t="shared" si="23"/>
        <v>0</v>
      </c>
      <c r="G385" s="327"/>
      <c r="H385" s="327"/>
      <c r="I385" s="327"/>
      <c r="J385" s="327"/>
      <c r="K385" s="327"/>
      <c r="L385" s="327"/>
      <c r="M385" s="327"/>
    </row>
    <row r="386" spans="1:13" x14ac:dyDescent="0.25">
      <c r="A386" s="328">
        <v>383</v>
      </c>
      <c r="B386" s="327" t="s">
        <v>897</v>
      </c>
      <c r="C386" s="327">
        <f t="shared" si="20"/>
        <v>0</v>
      </c>
      <c r="D386" s="327">
        <f t="shared" si="21"/>
        <v>14</v>
      </c>
      <c r="E386" s="327">
        <f t="shared" si="22"/>
        <v>25</v>
      </c>
      <c r="F386" s="327">
        <f t="shared" si="23"/>
        <v>33</v>
      </c>
      <c r="G386" s="327"/>
      <c r="H386" s="327"/>
      <c r="I386" s="327"/>
      <c r="J386" s="327"/>
      <c r="K386" s="327"/>
      <c r="L386" s="327"/>
      <c r="M386" s="327"/>
    </row>
    <row r="387" spans="1:13" x14ac:dyDescent="0.25">
      <c r="A387" s="328">
        <v>384</v>
      </c>
      <c r="B387" s="327" t="s">
        <v>885</v>
      </c>
      <c r="C387" s="327">
        <f t="shared" si="20"/>
        <v>0</v>
      </c>
      <c r="D387" s="327">
        <f t="shared" si="21"/>
        <v>14</v>
      </c>
      <c r="E387" s="327">
        <f t="shared" si="22"/>
        <v>17</v>
      </c>
      <c r="F387" s="327">
        <f t="shared" si="23"/>
        <v>0</v>
      </c>
      <c r="G387" s="327"/>
      <c r="H387" s="327"/>
      <c r="I387" s="327"/>
      <c r="J387" s="327"/>
      <c r="K387" s="327"/>
      <c r="L387" s="327"/>
      <c r="M387" s="327"/>
    </row>
    <row r="388" spans="1:13" x14ac:dyDescent="0.25">
      <c r="A388" s="328">
        <v>385</v>
      </c>
      <c r="B388" s="327" t="s">
        <v>886</v>
      </c>
      <c r="C388" s="327">
        <f t="shared" ref="C388:C451" si="24">IFERROR(FIND(" ",LEFT(B388,E388),D388),0)</f>
        <v>21</v>
      </c>
      <c r="D388" s="327">
        <f t="shared" ref="D388:D451" si="25">IFERROR(FIND("&lt;",B388)+1,0)</f>
        <v>16</v>
      </c>
      <c r="E388" s="327">
        <f t="shared" ref="E388:E451" si="26">IFERROR(FIND("&gt;",B388)-1,0)</f>
        <v>53</v>
      </c>
      <c r="F388" s="327">
        <f t="shared" ref="F388:F451" si="27">IFERROR(FIND("&lt;/",B388),0)</f>
        <v>0</v>
      </c>
      <c r="G388" s="327"/>
      <c r="H388" s="327"/>
      <c r="I388" s="327"/>
      <c r="J388" s="327"/>
      <c r="K388" s="327"/>
      <c r="L388" s="327"/>
      <c r="M388" s="327"/>
    </row>
    <row r="389" spans="1:13" x14ac:dyDescent="0.25">
      <c r="A389" s="328">
        <v>386</v>
      </c>
      <c r="B389" s="327" t="s">
        <v>887</v>
      </c>
      <c r="C389" s="327">
        <f t="shared" si="24"/>
        <v>0</v>
      </c>
      <c r="D389" s="327">
        <f t="shared" si="25"/>
        <v>16</v>
      </c>
      <c r="E389" s="327">
        <f t="shared" si="26"/>
        <v>20</v>
      </c>
      <c r="F389" s="327">
        <f t="shared" si="27"/>
        <v>15</v>
      </c>
      <c r="G389" s="327"/>
      <c r="H389" s="327"/>
      <c r="I389" s="327"/>
      <c r="J389" s="327"/>
      <c r="K389" s="327"/>
      <c r="L389" s="327"/>
      <c r="M389" s="327"/>
    </row>
    <row r="390" spans="1:13" x14ac:dyDescent="0.25">
      <c r="A390" s="328">
        <v>387</v>
      </c>
      <c r="B390" s="327" t="s">
        <v>888</v>
      </c>
      <c r="C390" s="327">
        <f t="shared" si="24"/>
        <v>0</v>
      </c>
      <c r="D390" s="327">
        <f t="shared" si="25"/>
        <v>14</v>
      </c>
      <c r="E390" s="327">
        <f t="shared" si="26"/>
        <v>17</v>
      </c>
      <c r="F390" s="327">
        <f t="shared" si="27"/>
        <v>0</v>
      </c>
      <c r="G390" s="327"/>
      <c r="H390" s="327"/>
      <c r="I390" s="327"/>
      <c r="J390" s="327"/>
      <c r="K390" s="327"/>
      <c r="L390" s="327"/>
      <c r="M390" s="327"/>
    </row>
    <row r="391" spans="1:13" x14ac:dyDescent="0.25">
      <c r="A391" s="328">
        <v>388</v>
      </c>
      <c r="B391" s="327" t="s">
        <v>920</v>
      </c>
      <c r="C391" s="327">
        <f t="shared" si="24"/>
        <v>23</v>
      </c>
      <c r="D391" s="327">
        <f t="shared" si="25"/>
        <v>16</v>
      </c>
      <c r="E391" s="327">
        <f t="shared" si="26"/>
        <v>33</v>
      </c>
      <c r="F391" s="327">
        <f t="shared" si="27"/>
        <v>0</v>
      </c>
      <c r="G391" s="327"/>
      <c r="H391" s="327"/>
      <c r="I391" s="327"/>
      <c r="J391" s="327"/>
      <c r="K391" s="327"/>
      <c r="L391" s="327"/>
      <c r="M391" s="327"/>
    </row>
    <row r="392" spans="1:13" x14ac:dyDescent="0.25">
      <c r="A392" s="328">
        <v>389</v>
      </c>
      <c r="B392" s="327" t="s">
        <v>921</v>
      </c>
      <c r="C392" s="327">
        <f t="shared" si="24"/>
        <v>0</v>
      </c>
      <c r="D392" s="327">
        <f t="shared" si="25"/>
        <v>18</v>
      </c>
      <c r="E392" s="327">
        <f t="shared" si="26"/>
        <v>20</v>
      </c>
      <c r="F392" s="327">
        <f t="shared" si="27"/>
        <v>0</v>
      </c>
      <c r="G392" s="327"/>
      <c r="H392" s="327"/>
      <c r="I392" s="327"/>
      <c r="J392" s="327"/>
      <c r="K392" s="327"/>
      <c r="L392" s="327"/>
      <c r="M392" s="327"/>
    </row>
    <row r="393" spans="1:13" x14ac:dyDescent="0.25">
      <c r="A393" s="328">
        <v>390</v>
      </c>
      <c r="B393" s="327" t="s">
        <v>922</v>
      </c>
      <c r="C393" s="327">
        <f t="shared" si="24"/>
        <v>0</v>
      </c>
      <c r="D393" s="327">
        <f t="shared" si="25"/>
        <v>20</v>
      </c>
      <c r="E393" s="327">
        <f t="shared" si="26"/>
        <v>23</v>
      </c>
      <c r="F393" s="327">
        <f t="shared" si="27"/>
        <v>19</v>
      </c>
      <c r="G393" s="327"/>
      <c r="H393" s="327"/>
      <c r="I393" s="327"/>
      <c r="J393" s="327"/>
      <c r="K393" s="327"/>
      <c r="L393" s="327"/>
      <c r="M393" s="327"/>
    </row>
    <row r="394" spans="1:13" x14ac:dyDescent="0.25">
      <c r="A394" s="328">
        <v>391</v>
      </c>
      <c r="B394" s="327" t="s">
        <v>923</v>
      </c>
      <c r="C394" s="327">
        <f t="shared" si="24"/>
        <v>0</v>
      </c>
      <c r="D394" s="327">
        <f t="shared" si="25"/>
        <v>18</v>
      </c>
      <c r="E394" s="327">
        <f t="shared" si="26"/>
        <v>21</v>
      </c>
      <c r="F394" s="327">
        <f t="shared" si="27"/>
        <v>0</v>
      </c>
      <c r="G394" s="327"/>
      <c r="H394" s="327"/>
      <c r="I394" s="327"/>
      <c r="J394" s="327"/>
      <c r="K394" s="327"/>
      <c r="L394" s="327"/>
      <c r="M394" s="327"/>
    </row>
    <row r="395" spans="1:13" x14ac:dyDescent="0.25">
      <c r="A395" s="328">
        <v>392</v>
      </c>
      <c r="B395" s="327" t="s">
        <v>924</v>
      </c>
      <c r="C395" s="327">
        <f t="shared" si="24"/>
        <v>0</v>
      </c>
      <c r="D395" s="327">
        <f t="shared" si="25"/>
        <v>20</v>
      </c>
      <c r="E395" s="327">
        <f t="shared" si="26"/>
        <v>27</v>
      </c>
      <c r="F395" s="327">
        <f t="shared" si="27"/>
        <v>0</v>
      </c>
      <c r="G395" s="327"/>
      <c r="H395" s="327"/>
      <c r="I395" s="327"/>
      <c r="J395" s="327"/>
      <c r="K395" s="327"/>
      <c r="L395" s="327"/>
      <c r="M395" s="327"/>
    </row>
    <row r="396" spans="1:13" x14ac:dyDescent="0.25">
      <c r="A396" s="328">
        <v>393</v>
      </c>
      <c r="B396" s="327" t="s">
        <v>925</v>
      </c>
      <c r="C396" s="327">
        <f t="shared" si="24"/>
        <v>0</v>
      </c>
      <c r="D396" s="327">
        <f t="shared" si="25"/>
        <v>22</v>
      </c>
      <c r="E396" s="327">
        <f t="shared" si="26"/>
        <v>30</v>
      </c>
      <c r="F396" s="327">
        <f t="shared" si="27"/>
        <v>35</v>
      </c>
      <c r="G396" s="327"/>
      <c r="H396" s="327"/>
      <c r="I396" s="327"/>
      <c r="J396" s="327"/>
      <c r="K396" s="327"/>
      <c r="L396" s="327"/>
      <c r="M396" s="327"/>
    </row>
    <row r="397" spans="1:13" x14ac:dyDescent="0.25">
      <c r="A397" s="328">
        <v>394</v>
      </c>
      <c r="B397" s="327" t="s">
        <v>926</v>
      </c>
      <c r="C397" s="327">
        <f t="shared" si="24"/>
        <v>0</v>
      </c>
      <c r="D397" s="327">
        <f t="shared" si="25"/>
        <v>22</v>
      </c>
      <c r="E397" s="327">
        <f t="shared" si="26"/>
        <v>30</v>
      </c>
      <c r="F397" s="327">
        <f t="shared" si="27"/>
        <v>21</v>
      </c>
      <c r="G397" s="327"/>
      <c r="H397" s="327"/>
      <c r="I397" s="327"/>
      <c r="J397" s="327"/>
      <c r="K397" s="327"/>
      <c r="L397" s="327"/>
      <c r="M397" s="327"/>
    </row>
    <row r="398" spans="1:13" x14ac:dyDescent="0.25">
      <c r="A398" s="328">
        <v>395</v>
      </c>
      <c r="B398" s="327" t="s">
        <v>927</v>
      </c>
      <c r="C398" s="327">
        <f t="shared" si="24"/>
        <v>0</v>
      </c>
      <c r="D398" s="327">
        <f t="shared" si="25"/>
        <v>20</v>
      </c>
      <c r="E398" s="327">
        <f t="shared" si="26"/>
        <v>24</v>
      </c>
      <c r="F398" s="327">
        <f t="shared" si="27"/>
        <v>19</v>
      </c>
      <c r="G398" s="327"/>
      <c r="H398" s="327"/>
      <c r="I398" s="327"/>
      <c r="J398" s="327"/>
      <c r="K398" s="327"/>
      <c r="L398" s="327"/>
      <c r="M398" s="327"/>
    </row>
    <row r="399" spans="1:13" x14ac:dyDescent="0.25">
      <c r="A399" s="328">
        <v>396</v>
      </c>
      <c r="B399" s="327" t="s">
        <v>928</v>
      </c>
      <c r="C399" s="327">
        <f t="shared" si="24"/>
        <v>0</v>
      </c>
      <c r="D399" s="327">
        <f t="shared" si="25"/>
        <v>18</v>
      </c>
      <c r="E399" s="327">
        <f t="shared" si="26"/>
        <v>25</v>
      </c>
      <c r="F399" s="327">
        <f t="shared" si="27"/>
        <v>17</v>
      </c>
      <c r="G399" s="327"/>
      <c r="H399" s="327"/>
      <c r="I399" s="327"/>
      <c r="J399" s="327"/>
      <c r="K399" s="327"/>
      <c r="L399" s="327"/>
      <c r="M399" s="327"/>
    </row>
    <row r="400" spans="1:13" x14ac:dyDescent="0.25">
      <c r="A400" s="328">
        <v>397</v>
      </c>
      <c r="B400" s="327" t="s">
        <v>929</v>
      </c>
      <c r="C400" s="327">
        <f t="shared" si="24"/>
        <v>0</v>
      </c>
      <c r="D400" s="327">
        <f t="shared" si="25"/>
        <v>16</v>
      </c>
      <c r="E400" s="327">
        <f t="shared" si="26"/>
        <v>20</v>
      </c>
      <c r="F400" s="327">
        <f t="shared" si="27"/>
        <v>24</v>
      </c>
      <c r="G400" s="327"/>
      <c r="H400" s="327"/>
      <c r="I400" s="327"/>
      <c r="J400" s="327"/>
      <c r="K400" s="327"/>
      <c r="L400" s="327"/>
      <c r="M400" s="327"/>
    </row>
    <row r="401" spans="1:13" x14ac:dyDescent="0.25">
      <c r="A401" s="328">
        <v>398</v>
      </c>
      <c r="B401" s="327" t="s">
        <v>916</v>
      </c>
      <c r="C401" s="327">
        <f t="shared" si="24"/>
        <v>0</v>
      </c>
      <c r="D401" s="327">
        <f t="shared" si="25"/>
        <v>16</v>
      </c>
      <c r="E401" s="327">
        <f t="shared" si="26"/>
        <v>18</v>
      </c>
      <c r="F401" s="327">
        <f t="shared" si="27"/>
        <v>22</v>
      </c>
      <c r="G401" s="327"/>
      <c r="H401" s="327"/>
      <c r="I401" s="327"/>
      <c r="J401" s="327"/>
      <c r="K401" s="327"/>
      <c r="L401" s="327"/>
      <c r="M401" s="327"/>
    </row>
    <row r="402" spans="1:13" x14ac:dyDescent="0.25">
      <c r="A402" s="328">
        <v>399</v>
      </c>
      <c r="B402" s="327" t="s">
        <v>891</v>
      </c>
      <c r="C402" s="327">
        <f t="shared" si="24"/>
        <v>0</v>
      </c>
      <c r="D402" s="327">
        <f t="shared" si="25"/>
        <v>16</v>
      </c>
      <c r="E402" s="327">
        <f t="shared" si="26"/>
        <v>19</v>
      </c>
      <c r="F402" s="327">
        <f t="shared" si="27"/>
        <v>22</v>
      </c>
      <c r="G402" s="327"/>
      <c r="H402" s="327"/>
      <c r="I402" s="327"/>
      <c r="J402" s="327"/>
      <c r="K402" s="327"/>
      <c r="L402" s="327"/>
      <c r="M402" s="327"/>
    </row>
    <row r="403" spans="1:13" x14ac:dyDescent="0.25">
      <c r="A403" s="328">
        <v>400</v>
      </c>
      <c r="B403" s="327" t="s">
        <v>901</v>
      </c>
      <c r="C403" s="327">
        <f t="shared" si="24"/>
        <v>0</v>
      </c>
      <c r="D403" s="327">
        <f t="shared" si="25"/>
        <v>16</v>
      </c>
      <c r="E403" s="327">
        <f t="shared" si="26"/>
        <v>21</v>
      </c>
      <c r="F403" s="327">
        <f t="shared" si="27"/>
        <v>24</v>
      </c>
      <c r="G403" s="327"/>
      <c r="H403" s="327"/>
      <c r="I403" s="327"/>
      <c r="J403" s="327"/>
      <c r="K403" s="327"/>
      <c r="L403" s="327"/>
      <c r="M403" s="327"/>
    </row>
    <row r="404" spans="1:13" x14ac:dyDescent="0.25">
      <c r="A404" s="328">
        <v>401</v>
      </c>
      <c r="B404" s="327" t="s">
        <v>893</v>
      </c>
      <c r="C404" s="327">
        <f t="shared" si="24"/>
        <v>0</v>
      </c>
      <c r="D404" s="327">
        <f t="shared" si="25"/>
        <v>16</v>
      </c>
      <c r="E404" s="327">
        <f t="shared" si="26"/>
        <v>20</v>
      </c>
      <c r="F404" s="327">
        <f t="shared" si="27"/>
        <v>15</v>
      </c>
      <c r="G404" s="327"/>
      <c r="H404" s="327"/>
      <c r="I404" s="327"/>
      <c r="J404" s="327"/>
      <c r="K404" s="327"/>
      <c r="L404" s="327"/>
      <c r="M404" s="327"/>
    </row>
    <row r="405" spans="1:13" x14ac:dyDescent="0.25">
      <c r="A405" s="328">
        <v>402</v>
      </c>
      <c r="B405" s="327" t="s">
        <v>894</v>
      </c>
      <c r="C405" s="327">
        <f t="shared" si="24"/>
        <v>0</v>
      </c>
      <c r="D405" s="327">
        <f t="shared" si="25"/>
        <v>14</v>
      </c>
      <c r="E405" s="327">
        <f t="shared" si="26"/>
        <v>19</v>
      </c>
      <c r="F405" s="327">
        <f t="shared" si="27"/>
        <v>13</v>
      </c>
      <c r="G405" s="327"/>
      <c r="H405" s="327"/>
      <c r="I405" s="327"/>
      <c r="J405" s="327"/>
      <c r="K405" s="327"/>
      <c r="L405" s="327"/>
      <c r="M405" s="327"/>
    </row>
    <row r="406" spans="1:13" x14ac:dyDescent="0.25">
      <c r="A406" s="328">
        <v>403</v>
      </c>
      <c r="B406" s="327" t="s">
        <v>895</v>
      </c>
      <c r="C406" s="327">
        <f t="shared" si="24"/>
        <v>0</v>
      </c>
      <c r="D406" s="327">
        <f t="shared" si="25"/>
        <v>12</v>
      </c>
      <c r="E406" s="327">
        <f t="shared" si="26"/>
        <v>15</v>
      </c>
      <c r="F406" s="327">
        <f t="shared" si="27"/>
        <v>0</v>
      </c>
      <c r="G406" s="327"/>
      <c r="H406" s="327"/>
      <c r="I406" s="327"/>
      <c r="J406" s="327"/>
      <c r="K406" s="327"/>
      <c r="L406" s="327"/>
      <c r="M406" s="327"/>
    </row>
    <row r="407" spans="1:13" x14ac:dyDescent="0.25">
      <c r="A407" s="328">
        <v>404</v>
      </c>
      <c r="B407" s="327" t="s">
        <v>881</v>
      </c>
      <c r="C407" s="327">
        <f t="shared" si="24"/>
        <v>19</v>
      </c>
      <c r="D407" s="327">
        <f t="shared" si="25"/>
        <v>14</v>
      </c>
      <c r="E407" s="327">
        <f t="shared" si="26"/>
        <v>51</v>
      </c>
      <c r="F407" s="327">
        <f t="shared" si="27"/>
        <v>0</v>
      </c>
      <c r="G407" s="327"/>
      <c r="H407" s="327"/>
      <c r="I407" s="327"/>
      <c r="J407" s="327"/>
      <c r="K407" s="327"/>
      <c r="L407" s="327"/>
      <c r="M407" s="327"/>
    </row>
    <row r="408" spans="1:13" x14ac:dyDescent="0.25">
      <c r="A408" s="328">
        <v>405</v>
      </c>
      <c r="B408" s="327" t="s">
        <v>896</v>
      </c>
      <c r="C408" s="327">
        <f t="shared" si="24"/>
        <v>0</v>
      </c>
      <c r="D408" s="327">
        <f t="shared" si="25"/>
        <v>14</v>
      </c>
      <c r="E408" s="327">
        <f t="shared" si="26"/>
        <v>18</v>
      </c>
      <c r="F408" s="327">
        <f t="shared" si="27"/>
        <v>13</v>
      </c>
      <c r="G408" s="327"/>
      <c r="H408" s="327"/>
      <c r="I408" s="327"/>
      <c r="J408" s="327"/>
      <c r="K408" s="327"/>
      <c r="L408" s="327"/>
      <c r="M408" s="327"/>
    </row>
    <row r="409" spans="1:13" x14ac:dyDescent="0.25">
      <c r="A409" s="328">
        <v>406</v>
      </c>
      <c r="B409" s="327" t="s">
        <v>884</v>
      </c>
      <c r="C409" s="327">
        <f t="shared" si="24"/>
        <v>0</v>
      </c>
      <c r="D409" s="327">
        <f t="shared" si="25"/>
        <v>12</v>
      </c>
      <c r="E409" s="327">
        <f t="shared" si="26"/>
        <v>16</v>
      </c>
      <c r="F409" s="327">
        <f t="shared" si="27"/>
        <v>0</v>
      </c>
      <c r="G409" s="327"/>
      <c r="H409" s="327"/>
      <c r="I409" s="327"/>
      <c r="J409" s="327"/>
      <c r="K409" s="327"/>
      <c r="L409" s="327"/>
      <c r="M409" s="327"/>
    </row>
    <row r="410" spans="1:13" x14ac:dyDescent="0.25">
      <c r="A410" s="328">
        <v>407</v>
      </c>
      <c r="B410" s="327" t="s">
        <v>897</v>
      </c>
      <c r="C410" s="327">
        <f t="shared" si="24"/>
        <v>0</v>
      </c>
      <c r="D410" s="327">
        <f t="shared" si="25"/>
        <v>14</v>
      </c>
      <c r="E410" s="327">
        <f t="shared" si="26"/>
        <v>25</v>
      </c>
      <c r="F410" s="327">
        <f t="shared" si="27"/>
        <v>33</v>
      </c>
      <c r="G410" s="327"/>
      <c r="H410" s="327"/>
      <c r="I410" s="327"/>
      <c r="J410" s="327"/>
      <c r="K410" s="327"/>
      <c r="L410" s="327"/>
      <c r="M410" s="327"/>
    </row>
    <row r="411" spans="1:13" x14ac:dyDescent="0.25">
      <c r="A411" s="328">
        <v>408</v>
      </c>
      <c r="B411" s="327" t="s">
        <v>885</v>
      </c>
      <c r="C411" s="327">
        <f t="shared" si="24"/>
        <v>0</v>
      </c>
      <c r="D411" s="327">
        <f t="shared" si="25"/>
        <v>14</v>
      </c>
      <c r="E411" s="327">
        <f t="shared" si="26"/>
        <v>17</v>
      </c>
      <c r="F411" s="327">
        <f t="shared" si="27"/>
        <v>0</v>
      </c>
      <c r="G411" s="327"/>
      <c r="H411" s="327"/>
      <c r="I411" s="327"/>
      <c r="J411" s="327"/>
      <c r="K411" s="327"/>
      <c r="L411" s="327"/>
      <c r="M411" s="327"/>
    </row>
    <row r="412" spans="1:13" x14ac:dyDescent="0.25">
      <c r="A412" s="328">
        <v>409</v>
      </c>
      <c r="B412" s="327" t="s">
        <v>886</v>
      </c>
      <c r="C412" s="327">
        <f t="shared" si="24"/>
        <v>21</v>
      </c>
      <c r="D412" s="327">
        <f t="shared" si="25"/>
        <v>16</v>
      </c>
      <c r="E412" s="327">
        <f t="shared" si="26"/>
        <v>53</v>
      </c>
      <c r="F412" s="327">
        <f t="shared" si="27"/>
        <v>0</v>
      </c>
      <c r="G412" s="327"/>
      <c r="H412" s="327"/>
      <c r="I412" s="327"/>
      <c r="J412" s="327"/>
      <c r="K412" s="327"/>
      <c r="L412" s="327"/>
      <c r="M412" s="327"/>
    </row>
    <row r="413" spans="1:13" x14ac:dyDescent="0.25">
      <c r="A413" s="328">
        <v>410</v>
      </c>
      <c r="B413" s="327" t="s">
        <v>887</v>
      </c>
      <c r="C413" s="327">
        <f t="shared" si="24"/>
        <v>0</v>
      </c>
      <c r="D413" s="327">
        <f t="shared" si="25"/>
        <v>16</v>
      </c>
      <c r="E413" s="327">
        <f t="shared" si="26"/>
        <v>20</v>
      </c>
      <c r="F413" s="327">
        <f t="shared" si="27"/>
        <v>15</v>
      </c>
      <c r="G413" s="327"/>
      <c r="H413" s="327"/>
      <c r="I413" s="327"/>
      <c r="J413" s="327"/>
      <c r="K413" s="327"/>
      <c r="L413" s="327"/>
      <c r="M413" s="327"/>
    </row>
    <row r="414" spans="1:13" x14ac:dyDescent="0.25">
      <c r="A414" s="328">
        <v>411</v>
      </c>
      <c r="B414" s="327" t="s">
        <v>888</v>
      </c>
      <c r="C414" s="327">
        <f t="shared" si="24"/>
        <v>0</v>
      </c>
      <c r="D414" s="327">
        <f t="shared" si="25"/>
        <v>14</v>
      </c>
      <c r="E414" s="327">
        <f t="shared" si="26"/>
        <v>17</v>
      </c>
      <c r="F414" s="327">
        <f t="shared" si="27"/>
        <v>0</v>
      </c>
      <c r="G414" s="327"/>
      <c r="H414" s="327"/>
      <c r="I414" s="327"/>
      <c r="J414" s="327"/>
      <c r="K414" s="327"/>
      <c r="L414" s="327"/>
      <c r="M414" s="327"/>
    </row>
    <row r="415" spans="1:13" x14ac:dyDescent="0.25">
      <c r="A415" s="328">
        <v>412</v>
      </c>
      <c r="B415" s="327" t="s">
        <v>920</v>
      </c>
      <c r="C415" s="327">
        <f t="shared" si="24"/>
        <v>23</v>
      </c>
      <c r="D415" s="327">
        <f t="shared" si="25"/>
        <v>16</v>
      </c>
      <c r="E415" s="327">
        <f t="shared" si="26"/>
        <v>33</v>
      </c>
      <c r="F415" s="327">
        <f t="shared" si="27"/>
        <v>0</v>
      </c>
      <c r="G415" s="327"/>
      <c r="H415" s="327"/>
      <c r="I415" s="327"/>
      <c r="J415" s="327"/>
      <c r="K415" s="327"/>
      <c r="L415" s="327"/>
      <c r="M415" s="327"/>
    </row>
    <row r="416" spans="1:13" x14ac:dyDescent="0.25">
      <c r="A416" s="328">
        <v>413</v>
      </c>
      <c r="B416" s="327" t="s">
        <v>930</v>
      </c>
      <c r="C416" s="327">
        <f t="shared" si="24"/>
        <v>0</v>
      </c>
      <c r="D416" s="327">
        <f t="shared" si="25"/>
        <v>18</v>
      </c>
      <c r="E416" s="327">
        <f t="shared" si="26"/>
        <v>21</v>
      </c>
      <c r="F416" s="327">
        <f t="shared" si="27"/>
        <v>0</v>
      </c>
      <c r="G416" s="327"/>
      <c r="H416" s="327"/>
      <c r="I416" s="327"/>
      <c r="J416" s="327"/>
      <c r="K416" s="327"/>
      <c r="L416" s="327"/>
      <c r="M416" s="327"/>
    </row>
    <row r="417" spans="1:13" x14ac:dyDescent="0.25">
      <c r="A417" s="328">
        <v>414</v>
      </c>
      <c r="B417" s="327" t="s">
        <v>924</v>
      </c>
      <c r="C417" s="327">
        <f t="shared" si="24"/>
        <v>0</v>
      </c>
      <c r="D417" s="327">
        <f t="shared" si="25"/>
        <v>20</v>
      </c>
      <c r="E417" s="327">
        <f t="shared" si="26"/>
        <v>27</v>
      </c>
      <c r="F417" s="327">
        <f t="shared" si="27"/>
        <v>0</v>
      </c>
      <c r="G417" s="327"/>
      <c r="H417" s="327"/>
      <c r="I417" s="327"/>
      <c r="J417" s="327"/>
      <c r="K417" s="327"/>
      <c r="L417" s="327"/>
      <c r="M417" s="327"/>
    </row>
    <row r="418" spans="1:13" x14ac:dyDescent="0.25">
      <c r="A418" s="328">
        <v>415</v>
      </c>
      <c r="B418" s="327" t="s">
        <v>931</v>
      </c>
      <c r="C418" s="327">
        <f t="shared" si="24"/>
        <v>0</v>
      </c>
      <c r="D418" s="327">
        <f t="shared" si="25"/>
        <v>22</v>
      </c>
      <c r="E418" s="327">
        <f t="shared" si="26"/>
        <v>30</v>
      </c>
      <c r="F418" s="327">
        <f t="shared" si="27"/>
        <v>36</v>
      </c>
      <c r="G418" s="327"/>
      <c r="H418" s="327"/>
      <c r="I418" s="327"/>
      <c r="J418" s="327"/>
      <c r="K418" s="327"/>
      <c r="L418" s="327"/>
      <c r="M418" s="327"/>
    </row>
    <row r="419" spans="1:13" x14ac:dyDescent="0.25">
      <c r="A419" s="328">
        <v>416</v>
      </c>
      <c r="B419" s="327" t="s">
        <v>926</v>
      </c>
      <c r="C419" s="327">
        <f t="shared" si="24"/>
        <v>0</v>
      </c>
      <c r="D419" s="327">
        <f t="shared" si="25"/>
        <v>22</v>
      </c>
      <c r="E419" s="327">
        <f t="shared" si="26"/>
        <v>30</v>
      </c>
      <c r="F419" s="327">
        <f t="shared" si="27"/>
        <v>21</v>
      </c>
      <c r="G419" s="327"/>
      <c r="H419" s="327"/>
      <c r="I419" s="327"/>
      <c r="J419" s="327"/>
      <c r="K419" s="327"/>
      <c r="L419" s="327"/>
      <c r="M419" s="327"/>
    </row>
    <row r="420" spans="1:13" x14ac:dyDescent="0.25">
      <c r="A420" s="328">
        <v>417</v>
      </c>
      <c r="B420" s="327" t="s">
        <v>932</v>
      </c>
      <c r="C420" s="327">
        <f t="shared" si="24"/>
        <v>0</v>
      </c>
      <c r="D420" s="327">
        <f t="shared" si="25"/>
        <v>20</v>
      </c>
      <c r="E420" s="327">
        <f t="shared" si="26"/>
        <v>24</v>
      </c>
      <c r="F420" s="327">
        <f t="shared" si="27"/>
        <v>19</v>
      </c>
      <c r="G420" s="327"/>
      <c r="H420" s="327"/>
      <c r="I420" s="327"/>
      <c r="J420" s="327"/>
      <c r="K420" s="327"/>
      <c r="L420" s="327"/>
      <c r="M420" s="327"/>
    </row>
    <row r="421" spans="1:13" x14ac:dyDescent="0.25">
      <c r="A421" s="328">
        <v>418</v>
      </c>
      <c r="B421" s="327" t="s">
        <v>928</v>
      </c>
      <c r="C421" s="327">
        <f t="shared" si="24"/>
        <v>0</v>
      </c>
      <c r="D421" s="327">
        <f t="shared" si="25"/>
        <v>18</v>
      </c>
      <c r="E421" s="327">
        <f t="shared" si="26"/>
        <v>25</v>
      </c>
      <c r="F421" s="327">
        <f t="shared" si="27"/>
        <v>17</v>
      </c>
      <c r="G421" s="327"/>
      <c r="H421" s="327"/>
      <c r="I421" s="327"/>
      <c r="J421" s="327"/>
      <c r="K421" s="327"/>
      <c r="L421" s="327"/>
      <c r="M421" s="327"/>
    </row>
    <row r="422" spans="1:13" x14ac:dyDescent="0.25">
      <c r="A422" s="328">
        <v>419</v>
      </c>
      <c r="B422" s="327" t="s">
        <v>929</v>
      </c>
      <c r="C422" s="327">
        <f t="shared" si="24"/>
        <v>0</v>
      </c>
      <c r="D422" s="327">
        <f t="shared" si="25"/>
        <v>16</v>
      </c>
      <c r="E422" s="327">
        <f t="shared" si="26"/>
        <v>20</v>
      </c>
      <c r="F422" s="327">
        <f t="shared" si="27"/>
        <v>24</v>
      </c>
      <c r="G422" s="327"/>
      <c r="H422" s="327"/>
      <c r="I422" s="327"/>
      <c r="J422" s="327"/>
      <c r="K422" s="327"/>
      <c r="L422" s="327"/>
      <c r="M422" s="327"/>
    </row>
    <row r="423" spans="1:13" x14ac:dyDescent="0.25">
      <c r="A423" s="328">
        <v>420</v>
      </c>
      <c r="B423" s="327" t="s">
        <v>916</v>
      </c>
      <c r="C423" s="327">
        <f t="shared" si="24"/>
        <v>0</v>
      </c>
      <c r="D423" s="327">
        <f t="shared" si="25"/>
        <v>16</v>
      </c>
      <c r="E423" s="327">
        <f t="shared" si="26"/>
        <v>18</v>
      </c>
      <c r="F423" s="327">
        <f t="shared" si="27"/>
        <v>22</v>
      </c>
      <c r="G423" s="327"/>
      <c r="H423" s="327"/>
      <c r="I423" s="327"/>
      <c r="J423" s="327"/>
      <c r="K423" s="327"/>
      <c r="L423" s="327"/>
      <c r="M423" s="327"/>
    </row>
    <row r="424" spans="1:13" x14ac:dyDescent="0.25">
      <c r="A424" s="328">
        <v>421</v>
      </c>
      <c r="B424" s="327" t="s">
        <v>891</v>
      </c>
      <c r="C424" s="327">
        <f t="shared" si="24"/>
        <v>0</v>
      </c>
      <c r="D424" s="327">
        <f t="shared" si="25"/>
        <v>16</v>
      </c>
      <c r="E424" s="327">
        <f t="shared" si="26"/>
        <v>19</v>
      </c>
      <c r="F424" s="327">
        <f t="shared" si="27"/>
        <v>22</v>
      </c>
      <c r="G424" s="327"/>
      <c r="H424" s="327"/>
      <c r="I424" s="327"/>
      <c r="J424" s="327"/>
      <c r="K424" s="327"/>
      <c r="L424" s="327"/>
      <c r="M424" s="327"/>
    </row>
    <row r="425" spans="1:13" x14ac:dyDescent="0.25">
      <c r="A425" s="328">
        <v>422</v>
      </c>
      <c r="B425" s="327" t="s">
        <v>901</v>
      </c>
      <c r="C425" s="327">
        <f t="shared" si="24"/>
        <v>0</v>
      </c>
      <c r="D425" s="327">
        <f t="shared" si="25"/>
        <v>16</v>
      </c>
      <c r="E425" s="327">
        <f t="shared" si="26"/>
        <v>21</v>
      </c>
      <c r="F425" s="327">
        <f t="shared" si="27"/>
        <v>24</v>
      </c>
      <c r="G425" s="327"/>
      <c r="H425" s="327"/>
      <c r="I425" s="327"/>
      <c r="J425" s="327"/>
      <c r="K425" s="327"/>
      <c r="L425" s="327"/>
      <c r="M425" s="327"/>
    </row>
    <row r="426" spans="1:13" x14ac:dyDescent="0.25">
      <c r="A426" s="328">
        <v>423</v>
      </c>
      <c r="B426" s="327" t="s">
        <v>893</v>
      </c>
      <c r="C426" s="327">
        <f t="shared" si="24"/>
        <v>0</v>
      </c>
      <c r="D426" s="327">
        <f t="shared" si="25"/>
        <v>16</v>
      </c>
      <c r="E426" s="327">
        <f t="shared" si="26"/>
        <v>20</v>
      </c>
      <c r="F426" s="327">
        <f t="shared" si="27"/>
        <v>15</v>
      </c>
      <c r="G426" s="327"/>
      <c r="H426" s="327"/>
      <c r="I426" s="327"/>
      <c r="J426" s="327"/>
      <c r="K426" s="327"/>
      <c r="L426" s="327"/>
      <c r="M426" s="327"/>
    </row>
    <row r="427" spans="1:13" x14ac:dyDescent="0.25">
      <c r="A427" s="328">
        <v>424</v>
      </c>
      <c r="B427" s="327" t="s">
        <v>894</v>
      </c>
      <c r="C427" s="327">
        <f t="shared" si="24"/>
        <v>0</v>
      </c>
      <c r="D427" s="327">
        <f t="shared" si="25"/>
        <v>14</v>
      </c>
      <c r="E427" s="327">
        <f t="shared" si="26"/>
        <v>19</v>
      </c>
      <c r="F427" s="327">
        <f t="shared" si="27"/>
        <v>13</v>
      </c>
      <c r="G427" s="327"/>
      <c r="H427" s="327"/>
      <c r="I427" s="327"/>
      <c r="J427" s="327"/>
      <c r="K427" s="327"/>
      <c r="L427" s="327"/>
      <c r="M427" s="327"/>
    </row>
    <row r="428" spans="1:13" x14ac:dyDescent="0.25">
      <c r="A428" s="328">
        <v>425</v>
      </c>
      <c r="B428" s="327" t="s">
        <v>884</v>
      </c>
      <c r="C428" s="327">
        <f t="shared" si="24"/>
        <v>0</v>
      </c>
      <c r="D428" s="327">
        <f t="shared" si="25"/>
        <v>12</v>
      </c>
      <c r="E428" s="327">
        <f t="shared" si="26"/>
        <v>16</v>
      </c>
      <c r="F428" s="327">
        <f t="shared" si="27"/>
        <v>0</v>
      </c>
      <c r="G428" s="327"/>
      <c r="H428" s="327"/>
      <c r="I428" s="327"/>
      <c r="J428" s="327"/>
      <c r="K428" s="327"/>
      <c r="L428" s="327"/>
      <c r="M428" s="327"/>
    </row>
    <row r="429" spans="1:13" x14ac:dyDescent="0.25">
      <c r="A429" s="328">
        <v>426</v>
      </c>
      <c r="B429" s="327" t="s">
        <v>897</v>
      </c>
      <c r="C429" s="327">
        <f t="shared" si="24"/>
        <v>0</v>
      </c>
      <c r="D429" s="327">
        <f t="shared" si="25"/>
        <v>14</v>
      </c>
      <c r="E429" s="327">
        <f t="shared" si="26"/>
        <v>25</v>
      </c>
      <c r="F429" s="327">
        <f t="shared" si="27"/>
        <v>33</v>
      </c>
      <c r="G429" s="327"/>
      <c r="H429" s="327"/>
      <c r="I429" s="327"/>
      <c r="J429" s="327"/>
      <c r="K429" s="327"/>
      <c r="L429" s="327"/>
      <c r="M429" s="327"/>
    </row>
    <row r="430" spans="1:13" x14ac:dyDescent="0.25">
      <c r="A430" s="328">
        <v>427</v>
      </c>
      <c r="B430" s="327" t="s">
        <v>885</v>
      </c>
      <c r="C430" s="327">
        <f t="shared" si="24"/>
        <v>0</v>
      </c>
      <c r="D430" s="327">
        <f t="shared" si="25"/>
        <v>14</v>
      </c>
      <c r="E430" s="327">
        <f t="shared" si="26"/>
        <v>17</v>
      </c>
      <c r="F430" s="327">
        <f t="shared" si="27"/>
        <v>0</v>
      </c>
      <c r="G430" s="327"/>
      <c r="H430" s="327"/>
      <c r="I430" s="327"/>
      <c r="J430" s="327"/>
      <c r="K430" s="327"/>
      <c r="L430" s="327"/>
      <c r="M430" s="327"/>
    </row>
    <row r="431" spans="1:13" x14ac:dyDescent="0.25">
      <c r="A431" s="328">
        <v>428</v>
      </c>
      <c r="B431" s="327" t="s">
        <v>886</v>
      </c>
      <c r="C431" s="327">
        <f t="shared" si="24"/>
        <v>21</v>
      </c>
      <c r="D431" s="327">
        <f t="shared" si="25"/>
        <v>16</v>
      </c>
      <c r="E431" s="327">
        <f t="shared" si="26"/>
        <v>53</v>
      </c>
      <c r="F431" s="327">
        <f t="shared" si="27"/>
        <v>0</v>
      </c>
      <c r="G431" s="327"/>
      <c r="H431" s="327"/>
      <c r="I431" s="327"/>
      <c r="J431" s="327"/>
      <c r="K431" s="327"/>
      <c r="L431" s="327"/>
      <c r="M431" s="327"/>
    </row>
    <row r="432" spans="1:13" x14ac:dyDescent="0.25">
      <c r="A432" s="328">
        <v>429</v>
      </c>
      <c r="B432" s="327" t="s">
        <v>887</v>
      </c>
      <c r="C432" s="327">
        <f t="shared" si="24"/>
        <v>0</v>
      </c>
      <c r="D432" s="327">
        <f t="shared" si="25"/>
        <v>16</v>
      </c>
      <c r="E432" s="327">
        <f t="shared" si="26"/>
        <v>20</v>
      </c>
      <c r="F432" s="327">
        <f t="shared" si="27"/>
        <v>15</v>
      </c>
      <c r="G432" s="327"/>
      <c r="H432" s="327"/>
      <c r="I432" s="327"/>
      <c r="J432" s="327"/>
      <c r="K432" s="327"/>
      <c r="L432" s="327"/>
      <c r="M432" s="327"/>
    </row>
    <row r="433" spans="1:13" x14ac:dyDescent="0.25">
      <c r="A433" s="328">
        <v>430</v>
      </c>
      <c r="B433" s="327" t="s">
        <v>888</v>
      </c>
      <c r="C433" s="327">
        <f t="shared" si="24"/>
        <v>0</v>
      </c>
      <c r="D433" s="327">
        <f t="shared" si="25"/>
        <v>14</v>
      </c>
      <c r="E433" s="327">
        <f t="shared" si="26"/>
        <v>17</v>
      </c>
      <c r="F433" s="327">
        <f t="shared" si="27"/>
        <v>0</v>
      </c>
      <c r="G433" s="327"/>
      <c r="H433" s="327"/>
      <c r="I433" s="327"/>
      <c r="J433" s="327"/>
      <c r="K433" s="327"/>
      <c r="L433" s="327"/>
      <c r="M433" s="327"/>
    </row>
    <row r="434" spans="1:13" x14ac:dyDescent="0.25">
      <c r="A434" s="328">
        <v>431</v>
      </c>
      <c r="B434" s="327" t="s">
        <v>902</v>
      </c>
      <c r="C434" s="327">
        <f t="shared" si="24"/>
        <v>0</v>
      </c>
      <c r="D434" s="327">
        <f t="shared" si="25"/>
        <v>16</v>
      </c>
      <c r="E434" s="327">
        <f t="shared" si="26"/>
        <v>20</v>
      </c>
      <c r="F434" s="327">
        <f t="shared" si="27"/>
        <v>24</v>
      </c>
      <c r="G434" s="327"/>
      <c r="H434" s="327"/>
      <c r="I434" s="327"/>
      <c r="J434" s="327"/>
      <c r="K434" s="327"/>
      <c r="L434" s="327"/>
      <c r="M434" s="327"/>
    </row>
    <row r="435" spans="1:13" x14ac:dyDescent="0.25">
      <c r="A435" s="328">
        <v>432</v>
      </c>
      <c r="B435" s="327" t="s">
        <v>903</v>
      </c>
      <c r="C435" s="327">
        <f t="shared" si="24"/>
        <v>0</v>
      </c>
      <c r="D435" s="327">
        <f t="shared" si="25"/>
        <v>16</v>
      </c>
      <c r="E435" s="327">
        <f t="shared" si="26"/>
        <v>18</v>
      </c>
      <c r="F435" s="327">
        <f t="shared" si="27"/>
        <v>22</v>
      </c>
      <c r="G435" s="327"/>
      <c r="H435" s="327"/>
      <c r="I435" s="327"/>
      <c r="J435" s="327"/>
      <c r="K435" s="327"/>
      <c r="L435" s="327"/>
      <c r="M435" s="327"/>
    </row>
    <row r="436" spans="1:13" x14ac:dyDescent="0.25">
      <c r="A436" s="328">
        <v>433</v>
      </c>
      <c r="B436" s="327" t="s">
        <v>891</v>
      </c>
      <c r="C436" s="327">
        <f t="shared" si="24"/>
        <v>0</v>
      </c>
      <c r="D436" s="327">
        <f t="shared" si="25"/>
        <v>16</v>
      </c>
      <c r="E436" s="327">
        <f t="shared" si="26"/>
        <v>19</v>
      </c>
      <c r="F436" s="327">
        <f t="shared" si="27"/>
        <v>22</v>
      </c>
      <c r="G436" s="327"/>
      <c r="H436" s="327"/>
      <c r="I436" s="327"/>
      <c r="J436" s="327"/>
      <c r="K436" s="327"/>
      <c r="L436" s="327"/>
      <c r="M436" s="327"/>
    </row>
    <row r="437" spans="1:13" x14ac:dyDescent="0.25">
      <c r="A437" s="328">
        <v>434</v>
      </c>
      <c r="B437" s="327" t="s">
        <v>904</v>
      </c>
      <c r="C437" s="327">
        <f t="shared" si="24"/>
        <v>0</v>
      </c>
      <c r="D437" s="327">
        <f t="shared" si="25"/>
        <v>16</v>
      </c>
      <c r="E437" s="327">
        <f t="shared" si="26"/>
        <v>21</v>
      </c>
      <c r="F437" s="327">
        <f t="shared" si="27"/>
        <v>24</v>
      </c>
      <c r="G437" s="327"/>
      <c r="H437" s="327"/>
      <c r="I437" s="327"/>
      <c r="J437" s="327"/>
      <c r="K437" s="327"/>
      <c r="L437" s="327"/>
      <c r="M437" s="327"/>
    </row>
    <row r="438" spans="1:13" x14ac:dyDescent="0.25">
      <c r="A438" s="328">
        <v>435</v>
      </c>
      <c r="B438" s="327" t="s">
        <v>893</v>
      </c>
      <c r="C438" s="327">
        <f t="shared" si="24"/>
        <v>0</v>
      </c>
      <c r="D438" s="327">
        <f t="shared" si="25"/>
        <v>16</v>
      </c>
      <c r="E438" s="327">
        <f t="shared" si="26"/>
        <v>20</v>
      </c>
      <c r="F438" s="327">
        <f t="shared" si="27"/>
        <v>15</v>
      </c>
      <c r="G438" s="327"/>
      <c r="H438" s="327"/>
      <c r="I438" s="327"/>
      <c r="J438" s="327"/>
      <c r="K438" s="327"/>
      <c r="L438" s="327"/>
      <c r="M438" s="327"/>
    </row>
    <row r="439" spans="1:13" x14ac:dyDescent="0.25">
      <c r="A439" s="328">
        <v>436</v>
      </c>
      <c r="B439" s="327" t="s">
        <v>894</v>
      </c>
      <c r="C439" s="327">
        <f t="shared" si="24"/>
        <v>0</v>
      </c>
      <c r="D439" s="327">
        <f t="shared" si="25"/>
        <v>14</v>
      </c>
      <c r="E439" s="327">
        <f t="shared" si="26"/>
        <v>19</v>
      </c>
      <c r="F439" s="327">
        <f t="shared" si="27"/>
        <v>13</v>
      </c>
      <c r="G439" s="327"/>
      <c r="H439" s="327"/>
      <c r="I439" s="327"/>
      <c r="J439" s="327"/>
      <c r="K439" s="327"/>
      <c r="L439" s="327"/>
      <c r="M439" s="327"/>
    </row>
    <row r="440" spans="1:13" x14ac:dyDescent="0.25">
      <c r="A440" s="328">
        <v>437</v>
      </c>
      <c r="B440" s="327" t="s">
        <v>884</v>
      </c>
      <c r="C440" s="327">
        <f t="shared" si="24"/>
        <v>0</v>
      </c>
      <c r="D440" s="327">
        <f t="shared" si="25"/>
        <v>12</v>
      </c>
      <c r="E440" s="327">
        <f t="shared" si="26"/>
        <v>16</v>
      </c>
      <c r="F440" s="327">
        <f t="shared" si="27"/>
        <v>0</v>
      </c>
      <c r="G440" s="327"/>
      <c r="H440" s="327"/>
      <c r="I440" s="327"/>
      <c r="J440" s="327"/>
      <c r="K440" s="327"/>
      <c r="L440" s="327"/>
      <c r="M440" s="327"/>
    </row>
    <row r="441" spans="1:13" x14ac:dyDescent="0.25">
      <c r="A441" s="328">
        <v>438</v>
      </c>
      <c r="B441" s="327" t="s">
        <v>897</v>
      </c>
      <c r="C441" s="327">
        <f t="shared" si="24"/>
        <v>0</v>
      </c>
      <c r="D441" s="327">
        <f t="shared" si="25"/>
        <v>14</v>
      </c>
      <c r="E441" s="327">
        <f t="shared" si="26"/>
        <v>25</v>
      </c>
      <c r="F441" s="327">
        <f t="shared" si="27"/>
        <v>33</v>
      </c>
      <c r="G441" s="327"/>
      <c r="H441" s="327"/>
      <c r="I441" s="327"/>
      <c r="J441" s="327"/>
      <c r="K441" s="327"/>
      <c r="L441" s="327"/>
      <c r="M441" s="327"/>
    </row>
    <row r="442" spans="1:13" x14ac:dyDescent="0.25">
      <c r="A442" s="328">
        <v>439</v>
      </c>
      <c r="B442" s="327" t="s">
        <v>885</v>
      </c>
      <c r="C442" s="327">
        <f t="shared" si="24"/>
        <v>0</v>
      </c>
      <c r="D442" s="327">
        <f t="shared" si="25"/>
        <v>14</v>
      </c>
      <c r="E442" s="327">
        <f t="shared" si="26"/>
        <v>17</v>
      </c>
      <c r="F442" s="327">
        <f t="shared" si="27"/>
        <v>0</v>
      </c>
      <c r="G442" s="327"/>
      <c r="H442" s="327"/>
      <c r="I442" s="327"/>
      <c r="J442" s="327"/>
      <c r="K442" s="327"/>
      <c r="L442" s="327"/>
      <c r="M442" s="327"/>
    </row>
    <row r="443" spans="1:13" x14ac:dyDescent="0.25">
      <c r="A443" s="328">
        <v>440</v>
      </c>
      <c r="B443" s="327" t="s">
        <v>886</v>
      </c>
      <c r="C443" s="327">
        <f t="shared" si="24"/>
        <v>21</v>
      </c>
      <c r="D443" s="327">
        <f t="shared" si="25"/>
        <v>16</v>
      </c>
      <c r="E443" s="327">
        <f t="shared" si="26"/>
        <v>53</v>
      </c>
      <c r="F443" s="327">
        <f t="shared" si="27"/>
        <v>0</v>
      </c>
      <c r="G443" s="327"/>
      <c r="H443" s="327"/>
      <c r="I443" s="327"/>
      <c r="J443" s="327"/>
      <c r="K443" s="327"/>
      <c r="L443" s="327"/>
      <c r="M443" s="327"/>
    </row>
    <row r="444" spans="1:13" x14ac:dyDescent="0.25">
      <c r="A444" s="328">
        <v>441</v>
      </c>
      <c r="B444" s="327" t="s">
        <v>887</v>
      </c>
      <c r="C444" s="327">
        <f t="shared" si="24"/>
        <v>0</v>
      </c>
      <c r="D444" s="327">
        <f t="shared" si="25"/>
        <v>16</v>
      </c>
      <c r="E444" s="327">
        <f t="shared" si="26"/>
        <v>20</v>
      </c>
      <c r="F444" s="327">
        <f t="shared" si="27"/>
        <v>15</v>
      </c>
      <c r="G444" s="327"/>
      <c r="H444" s="327"/>
      <c r="I444" s="327"/>
      <c r="J444" s="327"/>
      <c r="K444" s="327"/>
      <c r="L444" s="327"/>
      <c r="M444" s="327"/>
    </row>
    <row r="445" spans="1:13" x14ac:dyDescent="0.25">
      <c r="A445" s="328">
        <v>442</v>
      </c>
      <c r="B445" s="327" t="s">
        <v>888</v>
      </c>
      <c r="C445" s="327">
        <f t="shared" si="24"/>
        <v>0</v>
      </c>
      <c r="D445" s="327">
        <f t="shared" si="25"/>
        <v>14</v>
      </c>
      <c r="E445" s="327">
        <f t="shared" si="26"/>
        <v>17</v>
      </c>
      <c r="F445" s="327">
        <f t="shared" si="27"/>
        <v>0</v>
      </c>
      <c r="G445" s="327"/>
      <c r="H445" s="327"/>
      <c r="I445" s="327"/>
      <c r="J445" s="327"/>
      <c r="K445" s="327"/>
      <c r="L445" s="327"/>
      <c r="M445" s="327"/>
    </row>
    <row r="446" spans="1:13" x14ac:dyDescent="0.25">
      <c r="A446" s="328">
        <v>443</v>
      </c>
      <c r="B446" s="327" t="s">
        <v>905</v>
      </c>
      <c r="C446" s="327">
        <f t="shared" si="24"/>
        <v>0</v>
      </c>
      <c r="D446" s="327">
        <f t="shared" si="25"/>
        <v>16</v>
      </c>
      <c r="E446" s="327">
        <f t="shared" si="26"/>
        <v>20</v>
      </c>
      <c r="F446" s="327">
        <f t="shared" si="27"/>
        <v>24</v>
      </c>
      <c r="G446" s="327"/>
      <c r="H446" s="327"/>
      <c r="I446" s="327"/>
      <c r="J446" s="327"/>
      <c r="K446" s="327"/>
      <c r="L446" s="327"/>
      <c r="M446" s="327"/>
    </row>
    <row r="447" spans="1:13" x14ac:dyDescent="0.25">
      <c r="A447" s="328">
        <v>444</v>
      </c>
      <c r="B447" s="327" t="s">
        <v>899</v>
      </c>
      <c r="C447" s="327">
        <f t="shared" si="24"/>
        <v>0</v>
      </c>
      <c r="D447" s="327">
        <f t="shared" si="25"/>
        <v>16</v>
      </c>
      <c r="E447" s="327">
        <f t="shared" si="26"/>
        <v>18</v>
      </c>
      <c r="F447" s="327">
        <f t="shared" si="27"/>
        <v>22</v>
      </c>
      <c r="G447" s="327"/>
      <c r="H447" s="327"/>
      <c r="I447" s="327"/>
      <c r="J447" s="327"/>
      <c r="K447" s="327"/>
      <c r="L447" s="327"/>
      <c r="M447" s="327"/>
    </row>
    <row r="448" spans="1:13" x14ac:dyDescent="0.25">
      <c r="A448" s="328">
        <v>445</v>
      </c>
      <c r="B448" s="327" t="s">
        <v>891</v>
      </c>
      <c r="C448" s="327">
        <f t="shared" si="24"/>
        <v>0</v>
      </c>
      <c r="D448" s="327">
        <f t="shared" si="25"/>
        <v>16</v>
      </c>
      <c r="E448" s="327">
        <f t="shared" si="26"/>
        <v>19</v>
      </c>
      <c r="F448" s="327">
        <f t="shared" si="27"/>
        <v>22</v>
      </c>
      <c r="G448" s="327"/>
      <c r="H448" s="327"/>
      <c r="I448" s="327"/>
      <c r="J448" s="327"/>
      <c r="K448" s="327"/>
      <c r="L448" s="327"/>
      <c r="M448" s="327"/>
    </row>
    <row r="449" spans="1:13" x14ac:dyDescent="0.25">
      <c r="A449" s="328">
        <v>446</v>
      </c>
      <c r="B449" s="327" t="s">
        <v>906</v>
      </c>
      <c r="C449" s="327">
        <f t="shared" si="24"/>
        <v>0</v>
      </c>
      <c r="D449" s="327">
        <f t="shared" si="25"/>
        <v>16</v>
      </c>
      <c r="E449" s="327">
        <f t="shared" si="26"/>
        <v>21</v>
      </c>
      <c r="F449" s="327">
        <f t="shared" si="27"/>
        <v>24</v>
      </c>
      <c r="G449" s="327"/>
      <c r="H449" s="327"/>
      <c r="I449" s="327"/>
      <c r="J449" s="327"/>
      <c r="K449" s="327"/>
      <c r="L449" s="327"/>
      <c r="M449" s="327"/>
    </row>
    <row r="450" spans="1:13" x14ac:dyDescent="0.25">
      <c r="A450" s="328">
        <v>447</v>
      </c>
      <c r="B450" s="327" t="s">
        <v>893</v>
      </c>
      <c r="C450" s="327">
        <f t="shared" si="24"/>
        <v>0</v>
      </c>
      <c r="D450" s="327">
        <f t="shared" si="25"/>
        <v>16</v>
      </c>
      <c r="E450" s="327">
        <f t="shared" si="26"/>
        <v>20</v>
      </c>
      <c r="F450" s="327">
        <f t="shared" si="27"/>
        <v>15</v>
      </c>
      <c r="G450" s="327"/>
      <c r="H450" s="327"/>
      <c r="I450" s="327"/>
      <c r="J450" s="327"/>
      <c r="K450" s="327"/>
      <c r="L450" s="327"/>
      <c r="M450" s="327"/>
    </row>
    <row r="451" spans="1:13" x14ac:dyDescent="0.25">
      <c r="A451" s="328">
        <v>448</v>
      </c>
      <c r="B451" s="327" t="s">
        <v>894</v>
      </c>
      <c r="C451" s="327">
        <f t="shared" si="24"/>
        <v>0</v>
      </c>
      <c r="D451" s="327">
        <f t="shared" si="25"/>
        <v>14</v>
      </c>
      <c r="E451" s="327">
        <f t="shared" si="26"/>
        <v>19</v>
      </c>
      <c r="F451" s="327">
        <f t="shared" si="27"/>
        <v>13</v>
      </c>
      <c r="G451" s="327"/>
      <c r="H451" s="327"/>
      <c r="I451" s="327"/>
      <c r="J451" s="327"/>
      <c r="K451" s="327"/>
      <c r="L451" s="327"/>
      <c r="M451" s="327"/>
    </row>
    <row r="452" spans="1:13" x14ac:dyDescent="0.25">
      <c r="A452" s="328">
        <v>449</v>
      </c>
      <c r="B452" s="327" t="s">
        <v>884</v>
      </c>
      <c r="C452" s="327">
        <f t="shared" ref="C452:C515" si="28">IFERROR(FIND(" ",LEFT(B452,E452),D452),0)</f>
        <v>0</v>
      </c>
      <c r="D452" s="327">
        <f t="shared" ref="D452:D515" si="29">IFERROR(FIND("&lt;",B452)+1,0)</f>
        <v>12</v>
      </c>
      <c r="E452" s="327">
        <f t="shared" ref="E452:E515" si="30">IFERROR(FIND("&gt;",B452)-1,0)</f>
        <v>16</v>
      </c>
      <c r="F452" s="327">
        <f t="shared" ref="F452:F515" si="31">IFERROR(FIND("&lt;/",B452),0)</f>
        <v>0</v>
      </c>
      <c r="G452" s="327"/>
      <c r="H452" s="327"/>
      <c r="I452" s="327"/>
      <c r="J452" s="327"/>
      <c r="K452" s="327"/>
      <c r="L452" s="327"/>
      <c r="M452" s="327"/>
    </row>
    <row r="453" spans="1:13" x14ac:dyDescent="0.25">
      <c r="A453" s="328">
        <v>450</v>
      </c>
      <c r="B453" s="327" t="s">
        <v>897</v>
      </c>
      <c r="C453" s="327">
        <f t="shared" si="28"/>
        <v>0</v>
      </c>
      <c r="D453" s="327">
        <f t="shared" si="29"/>
        <v>14</v>
      </c>
      <c r="E453" s="327">
        <f t="shared" si="30"/>
        <v>25</v>
      </c>
      <c r="F453" s="327">
        <f t="shared" si="31"/>
        <v>33</v>
      </c>
      <c r="G453" s="327"/>
      <c r="H453" s="327"/>
      <c r="I453" s="327"/>
      <c r="J453" s="327"/>
      <c r="K453" s="327"/>
      <c r="L453" s="327"/>
      <c r="M453" s="327"/>
    </row>
    <row r="454" spans="1:13" x14ac:dyDescent="0.25">
      <c r="A454" s="328">
        <v>451</v>
      </c>
      <c r="B454" s="327" t="s">
        <v>885</v>
      </c>
      <c r="C454" s="327">
        <f t="shared" si="28"/>
        <v>0</v>
      </c>
      <c r="D454" s="327">
        <f t="shared" si="29"/>
        <v>14</v>
      </c>
      <c r="E454" s="327">
        <f t="shared" si="30"/>
        <v>17</v>
      </c>
      <c r="F454" s="327">
        <f t="shared" si="31"/>
        <v>0</v>
      </c>
      <c r="G454" s="327"/>
      <c r="H454" s="327"/>
      <c r="I454" s="327"/>
      <c r="J454" s="327"/>
      <c r="K454" s="327"/>
      <c r="L454" s="327"/>
      <c r="M454" s="327"/>
    </row>
    <row r="455" spans="1:13" x14ac:dyDescent="0.25">
      <c r="A455" s="328">
        <v>452</v>
      </c>
      <c r="B455" s="327" t="s">
        <v>886</v>
      </c>
      <c r="C455" s="327">
        <f t="shared" si="28"/>
        <v>21</v>
      </c>
      <c r="D455" s="327">
        <f t="shared" si="29"/>
        <v>16</v>
      </c>
      <c r="E455" s="327">
        <f t="shared" si="30"/>
        <v>53</v>
      </c>
      <c r="F455" s="327">
        <f t="shared" si="31"/>
        <v>0</v>
      </c>
      <c r="G455" s="327"/>
      <c r="H455" s="327"/>
      <c r="I455" s="327"/>
      <c r="J455" s="327"/>
      <c r="K455" s="327"/>
      <c r="L455" s="327"/>
      <c r="M455" s="327"/>
    </row>
    <row r="456" spans="1:13" x14ac:dyDescent="0.25">
      <c r="A456" s="328">
        <v>453</v>
      </c>
      <c r="B456" s="327" t="s">
        <v>887</v>
      </c>
      <c r="C456" s="327">
        <f t="shared" si="28"/>
        <v>0</v>
      </c>
      <c r="D456" s="327">
        <f t="shared" si="29"/>
        <v>16</v>
      </c>
      <c r="E456" s="327">
        <f t="shared" si="30"/>
        <v>20</v>
      </c>
      <c r="F456" s="327">
        <f t="shared" si="31"/>
        <v>15</v>
      </c>
      <c r="G456" s="327"/>
      <c r="H456" s="327"/>
      <c r="I456" s="327"/>
      <c r="J456" s="327"/>
      <c r="K456" s="327"/>
      <c r="L456" s="327"/>
      <c r="M456" s="327"/>
    </row>
    <row r="457" spans="1:13" x14ac:dyDescent="0.25">
      <c r="A457" s="328">
        <v>454</v>
      </c>
      <c r="B457" s="327" t="s">
        <v>888</v>
      </c>
      <c r="C457" s="327">
        <f t="shared" si="28"/>
        <v>0</v>
      </c>
      <c r="D457" s="327">
        <f t="shared" si="29"/>
        <v>14</v>
      </c>
      <c r="E457" s="327">
        <f t="shared" si="30"/>
        <v>17</v>
      </c>
      <c r="F457" s="327">
        <f t="shared" si="31"/>
        <v>0</v>
      </c>
      <c r="G457" s="327"/>
      <c r="H457" s="327"/>
      <c r="I457" s="327"/>
      <c r="J457" s="327"/>
      <c r="K457" s="327"/>
      <c r="L457" s="327"/>
      <c r="M457" s="327"/>
    </row>
    <row r="458" spans="1:13" x14ac:dyDescent="0.25">
      <c r="A458" s="328">
        <v>455</v>
      </c>
      <c r="B458" s="327" t="s">
        <v>902</v>
      </c>
      <c r="C458" s="327">
        <f t="shared" si="28"/>
        <v>0</v>
      </c>
      <c r="D458" s="327">
        <f t="shared" si="29"/>
        <v>16</v>
      </c>
      <c r="E458" s="327">
        <f t="shared" si="30"/>
        <v>20</v>
      </c>
      <c r="F458" s="327">
        <f t="shared" si="31"/>
        <v>24</v>
      </c>
      <c r="G458" s="327"/>
      <c r="H458" s="327"/>
      <c r="I458" s="327"/>
      <c r="J458" s="327"/>
      <c r="K458" s="327"/>
      <c r="L458" s="327"/>
      <c r="M458" s="327"/>
    </row>
    <row r="459" spans="1:13" x14ac:dyDescent="0.25">
      <c r="A459" s="328">
        <v>456</v>
      </c>
      <c r="B459" s="327" t="s">
        <v>903</v>
      </c>
      <c r="C459" s="327">
        <f t="shared" si="28"/>
        <v>0</v>
      </c>
      <c r="D459" s="327">
        <f t="shared" si="29"/>
        <v>16</v>
      </c>
      <c r="E459" s="327">
        <f t="shared" si="30"/>
        <v>18</v>
      </c>
      <c r="F459" s="327">
        <f t="shared" si="31"/>
        <v>22</v>
      </c>
      <c r="G459" s="327"/>
      <c r="H459" s="327"/>
      <c r="I459" s="327"/>
      <c r="J459" s="327"/>
      <c r="K459" s="327"/>
      <c r="L459" s="327"/>
      <c r="M459" s="327"/>
    </row>
    <row r="460" spans="1:13" x14ac:dyDescent="0.25">
      <c r="A460" s="328">
        <v>457</v>
      </c>
      <c r="B460" s="327" t="s">
        <v>891</v>
      </c>
      <c r="C460" s="327">
        <f t="shared" si="28"/>
        <v>0</v>
      </c>
      <c r="D460" s="327">
        <f t="shared" si="29"/>
        <v>16</v>
      </c>
      <c r="E460" s="327">
        <f t="shared" si="30"/>
        <v>19</v>
      </c>
      <c r="F460" s="327">
        <f t="shared" si="31"/>
        <v>22</v>
      </c>
      <c r="G460" s="327"/>
      <c r="H460" s="327"/>
      <c r="I460" s="327"/>
      <c r="J460" s="327"/>
      <c r="K460" s="327"/>
      <c r="L460" s="327"/>
      <c r="M460" s="327"/>
    </row>
    <row r="461" spans="1:13" x14ac:dyDescent="0.25">
      <c r="A461" s="328">
        <v>458</v>
      </c>
      <c r="B461" s="327" t="s">
        <v>904</v>
      </c>
      <c r="C461" s="327">
        <f t="shared" si="28"/>
        <v>0</v>
      </c>
      <c r="D461" s="327">
        <f t="shared" si="29"/>
        <v>16</v>
      </c>
      <c r="E461" s="327">
        <f t="shared" si="30"/>
        <v>21</v>
      </c>
      <c r="F461" s="327">
        <f t="shared" si="31"/>
        <v>24</v>
      </c>
      <c r="G461" s="327"/>
      <c r="H461" s="327"/>
      <c r="I461" s="327"/>
      <c r="J461" s="327"/>
      <c r="K461" s="327"/>
      <c r="L461" s="327"/>
      <c r="M461" s="327"/>
    </row>
    <row r="462" spans="1:13" x14ac:dyDescent="0.25">
      <c r="A462" s="328">
        <v>459</v>
      </c>
      <c r="B462" s="327" t="s">
        <v>893</v>
      </c>
      <c r="C462" s="327">
        <f t="shared" si="28"/>
        <v>0</v>
      </c>
      <c r="D462" s="327">
        <f t="shared" si="29"/>
        <v>16</v>
      </c>
      <c r="E462" s="327">
        <f t="shared" si="30"/>
        <v>20</v>
      </c>
      <c r="F462" s="327">
        <f t="shared" si="31"/>
        <v>15</v>
      </c>
      <c r="G462" s="327"/>
      <c r="H462" s="327"/>
      <c r="I462" s="327"/>
      <c r="J462" s="327"/>
      <c r="K462" s="327"/>
      <c r="L462" s="327"/>
      <c r="M462" s="327"/>
    </row>
    <row r="463" spans="1:13" x14ac:dyDescent="0.25">
      <c r="A463" s="328">
        <v>460</v>
      </c>
      <c r="B463" s="327" t="s">
        <v>894</v>
      </c>
      <c r="C463" s="327">
        <f t="shared" si="28"/>
        <v>0</v>
      </c>
      <c r="D463" s="327">
        <f t="shared" si="29"/>
        <v>14</v>
      </c>
      <c r="E463" s="327">
        <f t="shared" si="30"/>
        <v>19</v>
      </c>
      <c r="F463" s="327">
        <f t="shared" si="31"/>
        <v>13</v>
      </c>
      <c r="G463" s="327"/>
      <c r="H463" s="327"/>
      <c r="I463" s="327"/>
      <c r="J463" s="327"/>
      <c r="K463" s="327"/>
      <c r="L463" s="327"/>
      <c r="M463" s="327"/>
    </row>
    <row r="464" spans="1:13" x14ac:dyDescent="0.25">
      <c r="A464" s="328">
        <v>461</v>
      </c>
      <c r="B464" s="327" t="s">
        <v>907</v>
      </c>
      <c r="C464" s="327">
        <f t="shared" si="28"/>
        <v>0</v>
      </c>
      <c r="D464" s="327">
        <f t="shared" si="29"/>
        <v>12</v>
      </c>
      <c r="E464" s="327">
        <f t="shared" si="30"/>
        <v>17</v>
      </c>
      <c r="F464" s="327">
        <f t="shared" si="31"/>
        <v>11</v>
      </c>
      <c r="G464" s="327"/>
      <c r="H464" s="327"/>
      <c r="I464" s="327"/>
      <c r="J464" s="327"/>
      <c r="K464" s="327"/>
      <c r="L464" s="327"/>
      <c r="M464" s="327"/>
    </row>
    <row r="465" spans="1:13" x14ac:dyDescent="0.25">
      <c r="A465" s="328">
        <v>462</v>
      </c>
      <c r="B465" s="327" t="s">
        <v>848</v>
      </c>
      <c r="C465" s="327">
        <f t="shared" si="28"/>
        <v>0</v>
      </c>
      <c r="D465" s="327">
        <f t="shared" si="29"/>
        <v>10</v>
      </c>
      <c r="E465" s="327">
        <f t="shared" si="30"/>
        <v>14</v>
      </c>
      <c r="F465" s="327">
        <f t="shared" si="31"/>
        <v>0</v>
      </c>
      <c r="G465" s="327"/>
      <c r="H465" s="327"/>
      <c r="I465" s="327"/>
      <c r="J465" s="327"/>
      <c r="K465" s="327"/>
      <c r="L465" s="327"/>
      <c r="M465" s="327"/>
    </row>
    <row r="466" spans="1:13" x14ac:dyDescent="0.25">
      <c r="A466" s="328">
        <v>463</v>
      </c>
      <c r="B466" s="327" t="s">
        <v>884</v>
      </c>
      <c r="C466" s="327">
        <f t="shared" si="28"/>
        <v>0</v>
      </c>
      <c r="D466" s="327">
        <f t="shared" si="29"/>
        <v>12</v>
      </c>
      <c r="E466" s="327">
        <f t="shared" si="30"/>
        <v>16</v>
      </c>
      <c r="F466" s="327">
        <f t="shared" si="31"/>
        <v>0</v>
      </c>
      <c r="G466" s="327"/>
      <c r="H466" s="327"/>
      <c r="I466" s="327"/>
      <c r="J466" s="327"/>
      <c r="K466" s="327"/>
      <c r="L466" s="327"/>
      <c r="M466" s="327"/>
    </row>
    <row r="467" spans="1:13" x14ac:dyDescent="0.25">
      <c r="A467" s="328">
        <v>464</v>
      </c>
      <c r="B467" s="327" t="s">
        <v>933</v>
      </c>
      <c r="C467" s="327">
        <f t="shared" si="28"/>
        <v>0</v>
      </c>
      <c r="D467" s="327">
        <f t="shared" si="29"/>
        <v>14</v>
      </c>
      <c r="E467" s="327">
        <f t="shared" si="30"/>
        <v>17</v>
      </c>
      <c r="F467" s="327">
        <f t="shared" si="31"/>
        <v>20</v>
      </c>
      <c r="G467" s="327"/>
      <c r="H467" s="327"/>
      <c r="I467" s="327"/>
      <c r="J467" s="327"/>
      <c r="K467" s="327"/>
      <c r="L467" s="327"/>
      <c r="M467" s="327"/>
    </row>
    <row r="468" spans="1:13" x14ac:dyDescent="0.25">
      <c r="A468" s="328">
        <v>465</v>
      </c>
      <c r="B468" s="327" t="s">
        <v>882</v>
      </c>
      <c r="C468" s="327">
        <f t="shared" si="28"/>
        <v>0</v>
      </c>
      <c r="D468" s="327">
        <f t="shared" si="29"/>
        <v>14</v>
      </c>
      <c r="E468" s="327">
        <f t="shared" si="30"/>
        <v>25</v>
      </c>
      <c r="F468" s="327">
        <f t="shared" si="31"/>
        <v>34</v>
      </c>
      <c r="G468" s="327"/>
      <c r="H468" s="327"/>
      <c r="I468" s="327"/>
      <c r="J468" s="327"/>
      <c r="K468" s="327"/>
      <c r="L468" s="327"/>
      <c r="M468" s="327"/>
    </row>
    <row r="469" spans="1:13" x14ac:dyDescent="0.25">
      <c r="A469" s="328">
        <v>466</v>
      </c>
      <c r="B469" s="327" t="s">
        <v>885</v>
      </c>
      <c r="C469" s="327">
        <f t="shared" si="28"/>
        <v>0</v>
      </c>
      <c r="D469" s="327">
        <f t="shared" si="29"/>
        <v>14</v>
      </c>
      <c r="E469" s="327">
        <f t="shared" si="30"/>
        <v>17</v>
      </c>
      <c r="F469" s="327">
        <f t="shared" si="31"/>
        <v>0</v>
      </c>
      <c r="G469" s="327"/>
      <c r="H469" s="327"/>
      <c r="I469" s="327"/>
      <c r="J469" s="327"/>
      <c r="K469" s="327"/>
      <c r="L469" s="327"/>
      <c r="M469" s="327"/>
    </row>
    <row r="470" spans="1:13" x14ac:dyDescent="0.25">
      <c r="A470" s="328">
        <v>467</v>
      </c>
      <c r="B470" s="327" t="s">
        <v>886</v>
      </c>
      <c r="C470" s="327">
        <f t="shared" si="28"/>
        <v>21</v>
      </c>
      <c r="D470" s="327">
        <f t="shared" si="29"/>
        <v>16</v>
      </c>
      <c r="E470" s="327">
        <f t="shared" si="30"/>
        <v>53</v>
      </c>
      <c r="F470" s="327">
        <f t="shared" si="31"/>
        <v>0</v>
      </c>
      <c r="G470" s="327"/>
      <c r="H470" s="327"/>
      <c r="I470" s="327"/>
      <c r="J470" s="327"/>
      <c r="K470" s="327"/>
      <c r="L470" s="327"/>
      <c r="M470" s="327"/>
    </row>
    <row r="471" spans="1:13" x14ac:dyDescent="0.25">
      <c r="A471" s="328">
        <v>468</v>
      </c>
      <c r="B471" s="327" t="s">
        <v>887</v>
      </c>
      <c r="C471" s="327">
        <f t="shared" si="28"/>
        <v>0</v>
      </c>
      <c r="D471" s="327">
        <f t="shared" si="29"/>
        <v>16</v>
      </c>
      <c r="E471" s="327">
        <f t="shared" si="30"/>
        <v>20</v>
      </c>
      <c r="F471" s="327">
        <f t="shared" si="31"/>
        <v>15</v>
      </c>
      <c r="G471" s="327"/>
      <c r="H471" s="327"/>
      <c r="I471" s="327"/>
      <c r="J471" s="327"/>
      <c r="K471" s="327"/>
      <c r="L471" s="327"/>
      <c r="M471" s="327"/>
    </row>
    <row r="472" spans="1:13" x14ac:dyDescent="0.25">
      <c r="A472" s="328">
        <v>469</v>
      </c>
      <c r="B472" s="327" t="s">
        <v>888</v>
      </c>
      <c r="C472" s="327">
        <f t="shared" si="28"/>
        <v>0</v>
      </c>
      <c r="D472" s="327">
        <f t="shared" si="29"/>
        <v>14</v>
      </c>
      <c r="E472" s="327">
        <f t="shared" si="30"/>
        <v>17</v>
      </c>
      <c r="F472" s="327">
        <f t="shared" si="31"/>
        <v>0</v>
      </c>
      <c r="G472" s="327"/>
      <c r="H472" s="327"/>
      <c r="I472" s="327"/>
      <c r="J472" s="327"/>
      <c r="K472" s="327"/>
      <c r="L472" s="327"/>
      <c r="M472" s="327"/>
    </row>
    <row r="473" spans="1:13" x14ac:dyDescent="0.25">
      <c r="A473" s="328">
        <v>470</v>
      </c>
      <c r="B473" s="327" t="s">
        <v>934</v>
      </c>
      <c r="C473" s="327">
        <f t="shared" si="28"/>
        <v>0</v>
      </c>
      <c r="D473" s="327">
        <f t="shared" si="29"/>
        <v>16</v>
      </c>
      <c r="E473" s="327">
        <f t="shared" si="30"/>
        <v>20</v>
      </c>
      <c r="F473" s="327">
        <f t="shared" si="31"/>
        <v>24</v>
      </c>
      <c r="G473" s="327"/>
      <c r="H473" s="327"/>
      <c r="I473" s="327"/>
      <c r="J473" s="327"/>
      <c r="K473" s="327"/>
      <c r="L473" s="327"/>
      <c r="M473" s="327"/>
    </row>
    <row r="474" spans="1:13" x14ac:dyDescent="0.25">
      <c r="A474" s="328">
        <v>471</v>
      </c>
      <c r="B474" s="327" t="s">
        <v>935</v>
      </c>
      <c r="C474" s="327">
        <f t="shared" si="28"/>
        <v>0</v>
      </c>
      <c r="D474" s="327">
        <f t="shared" si="29"/>
        <v>16</v>
      </c>
      <c r="E474" s="327">
        <f t="shared" si="30"/>
        <v>18</v>
      </c>
      <c r="F474" s="327">
        <f t="shared" si="31"/>
        <v>22</v>
      </c>
      <c r="G474" s="327"/>
      <c r="H474" s="327"/>
      <c r="I474" s="327"/>
      <c r="J474" s="327"/>
      <c r="K474" s="327"/>
      <c r="L474" s="327"/>
      <c r="M474" s="327"/>
    </row>
    <row r="475" spans="1:13" x14ac:dyDescent="0.25">
      <c r="A475" s="328">
        <v>472</v>
      </c>
      <c r="B475" s="327" t="s">
        <v>891</v>
      </c>
      <c r="C475" s="327">
        <f t="shared" si="28"/>
        <v>0</v>
      </c>
      <c r="D475" s="327">
        <f t="shared" si="29"/>
        <v>16</v>
      </c>
      <c r="E475" s="327">
        <f t="shared" si="30"/>
        <v>19</v>
      </c>
      <c r="F475" s="327">
        <f t="shared" si="31"/>
        <v>22</v>
      </c>
      <c r="G475" s="327"/>
      <c r="H475" s="327"/>
      <c r="I475" s="327"/>
      <c r="J475" s="327"/>
      <c r="K475" s="327"/>
      <c r="L475" s="327"/>
      <c r="M475" s="327"/>
    </row>
    <row r="476" spans="1:13" x14ac:dyDescent="0.25">
      <c r="A476" s="328">
        <v>473</v>
      </c>
      <c r="B476" s="327" t="s">
        <v>910</v>
      </c>
      <c r="C476" s="327">
        <f t="shared" si="28"/>
        <v>0</v>
      </c>
      <c r="D476" s="327">
        <f t="shared" si="29"/>
        <v>16</v>
      </c>
      <c r="E476" s="327">
        <f t="shared" si="30"/>
        <v>21</v>
      </c>
      <c r="F476" s="327">
        <f t="shared" si="31"/>
        <v>24</v>
      </c>
      <c r="G476" s="327"/>
      <c r="H476" s="327"/>
      <c r="I476" s="327"/>
      <c r="J476" s="327"/>
      <c r="K476" s="327"/>
      <c r="L476" s="327"/>
      <c r="M476" s="327"/>
    </row>
    <row r="477" spans="1:13" x14ac:dyDescent="0.25">
      <c r="A477" s="328">
        <v>474</v>
      </c>
      <c r="B477" s="327" t="s">
        <v>893</v>
      </c>
      <c r="C477" s="327">
        <f t="shared" si="28"/>
        <v>0</v>
      </c>
      <c r="D477" s="327">
        <f t="shared" si="29"/>
        <v>16</v>
      </c>
      <c r="E477" s="327">
        <f t="shared" si="30"/>
        <v>20</v>
      </c>
      <c r="F477" s="327">
        <f t="shared" si="31"/>
        <v>15</v>
      </c>
      <c r="G477" s="327"/>
      <c r="H477" s="327"/>
      <c r="I477" s="327"/>
      <c r="J477" s="327"/>
      <c r="K477" s="327"/>
      <c r="L477" s="327"/>
      <c r="M477" s="327"/>
    </row>
    <row r="478" spans="1:13" x14ac:dyDescent="0.25">
      <c r="A478" s="328">
        <v>475</v>
      </c>
      <c r="B478" s="327" t="s">
        <v>894</v>
      </c>
      <c r="C478" s="327">
        <f t="shared" si="28"/>
        <v>0</v>
      </c>
      <c r="D478" s="327">
        <f t="shared" si="29"/>
        <v>14</v>
      </c>
      <c r="E478" s="327">
        <f t="shared" si="30"/>
        <v>19</v>
      </c>
      <c r="F478" s="327">
        <f t="shared" si="31"/>
        <v>13</v>
      </c>
      <c r="G478" s="327"/>
      <c r="H478" s="327"/>
      <c r="I478" s="327"/>
      <c r="J478" s="327"/>
      <c r="K478" s="327"/>
      <c r="L478" s="327"/>
      <c r="M478" s="327"/>
    </row>
    <row r="479" spans="1:13" x14ac:dyDescent="0.25">
      <c r="A479" s="328">
        <v>476</v>
      </c>
      <c r="B479" s="327" t="s">
        <v>884</v>
      </c>
      <c r="C479" s="327">
        <f t="shared" si="28"/>
        <v>0</v>
      </c>
      <c r="D479" s="327">
        <f t="shared" si="29"/>
        <v>12</v>
      </c>
      <c r="E479" s="327">
        <f t="shared" si="30"/>
        <v>16</v>
      </c>
      <c r="F479" s="327">
        <f t="shared" si="31"/>
        <v>0</v>
      </c>
      <c r="G479" s="327"/>
      <c r="H479" s="327"/>
      <c r="I479" s="327"/>
      <c r="J479" s="327"/>
      <c r="K479" s="327"/>
      <c r="L479" s="327"/>
      <c r="M479" s="327"/>
    </row>
    <row r="480" spans="1:13" x14ac:dyDescent="0.25">
      <c r="A480" s="328">
        <v>477</v>
      </c>
      <c r="B480" s="327" t="s">
        <v>897</v>
      </c>
      <c r="C480" s="327">
        <f t="shared" si="28"/>
        <v>0</v>
      </c>
      <c r="D480" s="327">
        <f t="shared" si="29"/>
        <v>14</v>
      </c>
      <c r="E480" s="327">
        <f t="shared" si="30"/>
        <v>25</v>
      </c>
      <c r="F480" s="327">
        <f t="shared" si="31"/>
        <v>33</v>
      </c>
      <c r="G480" s="327"/>
      <c r="H480" s="327"/>
      <c r="I480" s="327"/>
      <c r="J480" s="327"/>
      <c r="K480" s="327"/>
      <c r="L480" s="327"/>
      <c r="M480" s="327"/>
    </row>
    <row r="481" spans="1:13" x14ac:dyDescent="0.25">
      <c r="A481" s="328">
        <v>478</v>
      </c>
      <c r="B481" s="327" t="s">
        <v>885</v>
      </c>
      <c r="C481" s="327">
        <f t="shared" si="28"/>
        <v>0</v>
      </c>
      <c r="D481" s="327">
        <f t="shared" si="29"/>
        <v>14</v>
      </c>
      <c r="E481" s="327">
        <f t="shared" si="30"/>
        <v>17</v>
      </c>
      <c r="F481" s="327">
        <f t="shared" si="31"/>
        <v>0</v>
      </c>
      <c r="G481" s="327"/>
      <c r="H481" s="327"/>
      <c r="I481" s="327"/>
      <c r="J481" s="327"/>
      <c r="K481" s="327"/>
      <c r="L481" s="327"/>
      <c r="M481" s="327"/>
    </row>
    <row r="482" spans="1:13" x14ac:dyDescent="0.25">
      <c r="A482" s="328">
        <v>479</v>
      </c>
      <c r="B482" s="327" t="s">
        <v>886</v>
      </c>
      <c r="C482" s="327">
        <f t="shared" si="28"/>
        <v>21</v>
      </c>
      <c r="D482" s="327">
        <f t="shared" si="29"/>
        <v>16</v>
      </c>
      <c r="E482" s="327">
        <f t="shared" si="30"/>
        <v>53</v>
      </c>
      <c r="F482" s="327">
        <f t="shared" si="31"/>
        <v>0</v>
      </c>
      <c r="G482" s="327"/>
      <c r="H482" s="327"/>
      <c r="I482" s="327"/>
      <c r="J482" s="327"/>
      <c r="K482" s="327"/>
      <c r="L482" s="327"/>
      <c r="M482" s="327"/>
    </row>
    <row r="483" spans="1:13" x14ac:dyDescent="0.25">
      <c r="A483" s="328">
        <v>480</v>
      </c>
      <c r="B483" s="327" t="s">
        <v>887</v>
      </c>
      <c r="C483" s="327">
        <f t="shared" si="28"/>
        <v>0</v>
      </c>
      <c r="D483" s="327">
        <f t="shared" si="29"/>
        <v>16</v>
      </c>
      <c r="E483" s="327">
        <f t="shared" si="30"/>
        <v>20</v>
      </c>
      <c r="F483" s="327">
        <f t="shared" si="31"/>
        <v>15</v>
      </c>
      <c r="G483" s="327"/>
      <c r="H483" s="327"/>
      <c r="I483" s="327"/>
      <c r="J483" s="327"/>
      <c r="K483" s="327"/>
      <c r="L483" s="327"/>
      <c r="M483" s="327"/>
    </row>
    <row r="484" spans="1:13" x14ac:dyDescent="0.25">
      <c r="A484" s="328">
        <v>481</v>
      </c>
      <c r="B484" s="327" t="s">
        <v>936</v>
      </c>
      <c r="C484" s="327">
        <f t="shared" si="28"/>
        <v>0</v>
      </c>
      <c r="D484" s="327">
        <f t="shared" si="29"/>
        <v>14</v>
      </c>
      <c r="E484" s="327">
        <f t="shared" si="30"/>
        <v>17</v>
      </c>
      <c r="F484" s="327">
        <f t="shared" si="31"/>
        <v>0</v>
      </c>
      <c r="G484" s="327"/>
      <c r="H484" s="327"/>
      <c r="I484" s="327"/>
      <c r="J484" s="327"/>
      <c r="K484" s="327"/>
      <c r="L484" s="327"/>
      <c r="M484" s="327"/>
    </row>
    <row r="485" spans="1:13" x14ac:dyDescent="0.25">
      <c r="A485" s="328">
        <v>482</v>
      </c>
      <c r="B485" s="327" t="s">
        <v>937</v>
      </c>
      <c r="C485" s="327">
        <f t="shared" si="28"/>
        <v>0</v>
      </c>
      <c r="D485" s="327">
        <f t="shared" si="29"/>
        <v>16</v>
      </c>
      <c r="E485" s="327">
        <f t="shared" si="30"/>
        <v>19</v>
      </c>
      <c r="F485" s="327">
        <f t="shared" si="31"/>
        <v>32</v>
      </c>
      <c r="G485" s="327"/>
      <c r="H485" s="327"/>
      <c r="I485" s="327"/>
      <c r="J485" s="327"/>
      <c r="K485" s="327"/>
      <c r="L485" s="327"/>
      <c r="M485" s="327"/>
    </row>
    <row r="486" spans="1:13" x14ac:dyDescent="0.25">
      <c r="A486" s="328">
        <v>483</v>
      </c>
      <c r="B486" s="327" t="s">
        <v>886</v>
      </c>
      <c r="C486" s="327">
        <f t="shared" si="28"/>
        <v>21</v>
      </c>
      <c r="D486" s="327">
        <f t="shared" si="29"/>
        <v>16</v>
      </c>
      <c r="E486" s="327">
        <f t="shared" si="30"/>
        <v>53</v>
      </c>
      <c r="F486" s="327">
        <f t="shared" si="31"/>
        <v>0</v>
      </c>
      <c r="G486" s="327"/>
      <c r="H486" s="327"/>
      <c r="I486" s="327"/>
      <c r="J486" s="327"/>
      <c r="K486" s="327"/>
      <c r="L486" s="327"/>
      <c r="M486" s="327"/>
    </row>
    <row r="487" spans="1:13" x14ac:dyDescent="0.25">
      <c r="A487" s="328">
        <v>484</v>
      </c>
      <c r="B487" s="327" t="s">
        <v>938</v>
      </c>
      <c r="C487" s="327">
        <f t="shared" si="28"/>
        <v>0</v>
      </c>
      <c r="D487" s="327">
        <f t="shared" si="29"/>
        <v>16</v>
      </c>
      <c r="E487" s="327">
        <f t="shared" si="30"/>
        <v>20</v>
      </c>
      <c r="F487" s="327">
        <f t="shared" si="31"/>
        <v>15</v>
      </c>
      <c r="G487" s="327"/>
      <c r="H487" s="327"/>
      <c r="I487" s="327"/>
      <c r="J487" s="327"/>
      <c r="K487" s="327"/>
      <c r="L487" s="327"/>
      <c r="M487" s="327"/>
    </row>
    <row r="488" spans="1:13" x14ac:dyDescent="0.25">
      <c r="A488" s="328">
        <v>485</v>
      </c>
      <c r="B488" s="327" t="s">
        <v>888</v>
      </c>
      <c r="C488" s="327">
        <f t="shared" si="28"/>
        <v>0</v>
      </c>
      <c r="D488" s="327">
        <f t="shared" si="29"/>
        <v>14</v>
      </c>
      <c r="E488" s="327">
        <f t="shared" si="30"/>
        <v>17</v>
      </c>
      <c r="F488" s="327">
        <f t="shared" si="31"/>
        <v>0</v>
      </c>
      <c r="G488" s="327"/>
      <c r="H488" s="327"/>
      <c r="I488" s="327"/>
      <c r="J488" s="327"/>
      <c r="K488" s="327"/>
      <c r="L488" s="327"/>
      <c r="M488" s="327"/>
    </row>
    <row r="489" spans="1:13" x14ac:dyDescent="0.25">
      <c r="A489" s="328">
        <v>486</v>
      </c>
      <c r="B489" s="327" t="s">
        <v>920</v>
      </c>
      <c r="C489" s="327">
        <f t="shared" si="28"/>
        <v>23</v>
      </c>
      <c r="D489" s="327">
        <f t="shared" si="29"/>
        <v>16</v>
      </c>
      <c r="E489" s="327">
        <f t="shared" si="30"/>
        <v>33</v>
      </c>
      <c r="F489" s="327">
        <f t="shared" si="31"/>
        <v>0</v>
      </c>
      <c r="G489" s="327"/>
      <c r="H489" s="327"/>
      <c r="I489" s="327"/>
      <c r="J489" s="327"/>
      <c r="K489" s="327"/>
      <c r="L489" s="327"/>
      <c r="M489" s="327"/>
    </row>
    <row r="490" spans="1:13" x14ac:dyDescent="0.25">
      <c r="A490" s="328">
        <v>487</v>
      </c>
      <c r="B490" s="327" t="s">
        <v>921</v>
      </c>
      <c r="C490" s="327">
        <f t="shared" si="28"/>
        <v>0</v>
      </c>
      <c r="D490" s="327">
        <f t="shared" si="29"/>
        <v>18</v>
      </c>
      <c r="E490" s="327">
        <f t="shared" si="30"/>
        <v>20</v>
      </c>
      <c r="F490" s="327">
        <f t="shared" si="31"/>
        <v>0</v>
      </c>
      <c r="G490" s="327"/>
      <c r="H490" s="327"/>
      <c r="I490" s="327"/>
      <c r="J490" s="327"/>
      <c r="K490" s="327"/>
      <c r="L490" s="327"/>
      <c r="M490" s="327"/>
    </row>
    <row r="491" spans="1:13" x14ac:dyDescent="0.25">
      <c r="A491" s="328">
        <v>488</v>
      </c>
      <c r="B491" s="327" t="s">
        <v>922</v>
      </c>
      <c r="C491" s="327">
        <f t="shared" si="28"/>
        <v>0</v>
      </c>
      <c r="D491" s="327">
        <f t="shared" si="29"/>
        <v>20</v>
      </c>
      <c r="E491" s="327">
        <f t="shared" si="30"/>
        <v>23</v>
      </c>
      <c r="F491" s="327">
        <f t="shared" si="31"/>
        <v>19</v>
      </c>
      <c r="G491" s="327"/>
      <c r="H491" s="327"/>
      <c r="I491" s="327"/>
      <c r="J491" s="327"/>
      <c r="K491" s="327"/>
      <c r="L491" s="327"/>
      <c r="M491" s="327"/>
    </row>
    <row r="492" spans="1:13" x14ac:dyDescent="0.25">
      <c r="A492" s="328">
        <v>489</v>
      </c>
      <c r="B492" s="327" t="s">
        <v>923</v>
      </c>
      <c r="C492" s="327">
        <f t="shared" si="28"/>
        <v>0</v>
      </c>
      <c r="D492" s="327">
        <f t="shared" si="29"/>
        <v>18</v>
      </c>
      <c r="E492" s="327">
        <f t="shared" si="30"/>
        <v>21</v>
      </c>
      <c r="F492" s="327">
        <f t="shared" si="31"/>
        <v>0</v>
      </c>
      <c r="G492" s="327"/>
      <c r="H492" s="327"/>
      <c r="I492" s="327"/>
      <c r="J492" s="327"/>
      <c r="K492" s="327"/>
      <c r="L492" s="327"/>
      <c r="M492" s="327"/>
    </row>
    <row r="493" spans="1:13" x14ac:dyDescent="0.25">
      <c r="A493" s="328">
        <v>490</v>
      </c>
      <c r="B493" s="327" t="s">
        <v>924</v>
      </c>
      <c r="C493" s="327">
        <f t="shared" si="28"/>
        <v>0</v>
      </c>
      <c r="D493" s="327">
        <f t="shared" si="29"/>
        <v>20</v>
      </c>
      <c r="E493" s="327">
        <f t="shared" si="30"/>
        <v>27</v>
      </c>
      <c r="F493" s="327">
        <f t="shared" si="31"/>
        <v>0</v>
      </c>
      <c r="G493" s="327"/>
      <c r="H493" s="327"/>
      <c r="I493" s="327"/>
      <c r="J493" s="327"/>
      <c r="K493" s="327"/>
      <c r="L493" s="327"/>
      <c r="M493" s="327"/>
    </row>
    <row r="494" spans="1:13" x14ac:dyDescent="0.25">
      <c r="A494" s="328">
        <v>491</v>
      </c>
      <c r="B494" s="327" t="s">
        <v>925</v>
      </c>
      <c r="C494" s="327">
        <f t="shared" si="28"/>
        <v>0</v>
      </c>
      <c r="D494" s="327">
        <f t="shared" si="29"/>
        <v>22</v>
      </c>
      <c r="E494" s="327">
        <f t="shared" si="30"/>
        <v>30</v>
      </c>
      <c r="F494" s="327">
        <f t="shared" si="31"/>
        <v>35</v>
      </c>
      <c r="G494" s="327"/>
      <c r="H494" s="327"/>
      <c r="I494" s="327"/>
      <c r="J494" s="327"/>
      <c r="K494" s="327"/>
      <c r="L494" s="327"/>
      <c r="M494" s="327"/>
    </row>
    <row r="495" spans="1:13" x14ac:dyDescent="0.25">
      <c r="A495" s="328">
        <v>492</v>
      </c>
      <c r="B495" s="327" t="s">
        <v>926</v>
      </c>
      <c r="C495" s="327">
        <f t="shared" si="28"/>
        <v>0</v>
      </c>
      <c r="D495" s="327">
        <f t="shared" si="29"/>
        <v>22</v>
      </c>
      <c r="E495" s="327">
        <f t="shared" si="30"/>
        <v>30</v>
      </c>
      <c r="F495" s="327">
        <f t="shared" si="31"/>
        <v>21</v>
      </c>
      <c r="G495" s="327"/>
      <c r="H495" s="327"/>
      <c r="I495" s="327"/>
      <c r="J495" s="327"/>
      <c r="K495" s="327"/>
      <c r="L495" s="327"/>
      <c r="M495" s="327"/>
    </row>
    <row r="496" spans="1:13" x14ac:dyDescent="0.25">
      <c r="A496" s="328">
        <v>493</v>
      </c>
      <c r="B496" s="327" t="s">
        <v>927</v>
      </c>
      <c r="C496" s="327">
        <f t="shared" si="28"/>
        <v>0</v>
      </c>
      <c r="D496" s="327">
        <f t="shared" si="29"/>
        <v>20</v>
      </c>
      <c r="E496" s="327">
        <f t="shared" si="30"/>
        <v>24</v>
      </c>
      <c r="F496" s="327">
        <f t="shared" si="31"/>
        <v>19</v>
      </c>
      <c r="G496" s="327"/>
      <c r="H496" s="327"/>
      <c r="I496" s="327"/>
      <c r="J496" s="327"/>
      <c r="K496" s="327"/>
      <c r="L496" s="327"/>
      <c r="M496" s="327"/>
    </row>
    <row r="497" spans="1:13" x14ac:dyDescent="0.25">
      <c r="A497" s="328">
        <v>494</v>
      </c>
      <c r="B497" s="327" t="s">
        <v>928</v>
      </c>
      <c r="C497" s="327">
        <f t="shared" si="28"/>
        <v>0</v>
      </c>
      <c r="D497" s="327">
        <f t="shared" si="29"/>
        <v>18</v>
      </c>
      <c r="E497" s="327">
        <f t="shared" si="30"/>
        <v>25</v>
      </c>
      <c r="F497" s="327">
        <f t="shared" si="31"/>
        <v>17</v>
      </c>
      <c r="G497" s="327"/>
      <c r="H497" s="327"/>
      <c r="I497" s="327"/>
      <c r="J497" s="327"/>
      <c r="K497" s="327"/>
      <c r="L497" s="327"/>
      <c r="M497" s="327"/>
    </row>
    <row r="498" spans="1:13" x14ac:dyDescent="0.25">
      <c r="A498" s="328">
        <v>495</v>
      </c>
      <c r="B498" s="327" t="s">
        <v>939</v>
      </c>
      <c r="C498" s="327">
        <f t="shared" si="28"/>
        <v>0</v>
      </c>
      <c r="D498" s="327">
        <f t="shared" si="29"/>
        <v>16</v>
      </c>
      <c r="E498" s="327">
        <f t="shared" si="30"/>
        <v>20</v>
      </c>
      <c r="F498" s="327">
        <f t="shared" si="31"/>
        <v>24</v>
      </c>
      <c r="G498" s="327"/>
      <c r="H498" s="327"/>
      <c r="I498" s="327"/>
      <c r="J498" s="327"/>
      <c r="K498" s="327"/>
      <c r="L498" s="327"/>
      <c r="M498" s="327"/>
    </row>
    <row r="499" spans="1:13" x14ac:dyDescent="0.25">
      <c r="A499" s="328">
        <v>496</v>
      </c>
      <c r="B499" s="327" t="s">
        <v>903</v>
      </c>
      <c r="C499" s="327">
        <f t="shared" si="28"/>
        <v>0</v>
      </c>
      <c r="D499" s="327">
        <f t="shared" si="29"/>
        <v>16</v>
      </c>
      <c r="E499" s="327">
        <f t="shared" si="30"/>
        <v>18</v>
      </c>
      <c r="F499" s="327">
        <f t="shared" si="31"/>
        <v>22</v>
      </c>
      <c r="G499" s="327"/>
      <c r="H499" s="327"/>
      <c r="I499" s="327"/>
      <c r="J499" s="327"/>
      <c r="K499" s="327"/>
      <c r="L499" s="327"/>
      <c r="M499" s="327"/>
    </row>
    <row r="500" spans="1:13" x14ac:dyDescent="0.25">
      <c r="A500" s="328">
        <v>497</v>
      </c>
      <c r="B500" s="327" t="s">
        <v>900</v>
      </c>
      <c r="C500" s="327">
        <f t="shared" si="28"/>
        <v>0</v>
      </c>
      <c r="D500" s="327">
        <f t="shared" si="29"/>
        <v>16</v>
      </c>
      <c r="E500" s="327">
        <f t="shared" si="30"/>
        <v>19</v>
      </c>
      <c r="F500" s="327">
        <f t="shared" si="31"/>
        <v>22</v>
      </c>
      <c r="G500" s="327"/>
      <c r="H500" s="327"/>
      <c r="I500" s="327"/>
      <c r="J500" s="327"/>
      <c r="K500" s="327"/>
      <c r="L500" s="327"/>
      <c r="M500" s="327"/>
    </row>
    <row r="501" spans="1:13" x14ac:dyDescent="0.25">
      <c r="A501" s="328">
        <v>498</v>
      </c>
      <c r="B501" s="327" t="s">
        <v>940</v>
      </c>
      <c r="C501" s="327">
        <f t="shared" si="28"/>
        <v>0</v>
      </c>
      <c r="D501" s="327">
        <f t="shared" si="29"/>
        <v>16</v>
      </c>
      <c r="E501" s="327">
        <f t="shared" si="30"/>
        <v>21</v>
      </c>
      <c r="F501" s="327">
        <f t="shared" si="31"/>
        <v>24</v>
      </c>
      <c r="G501" s="327"/>
      <c r="H501" s="327"/>
      <c r="I501" s="327"/>
      <c r="J501" s="327"/>
      <c r="K501" s="327"/>
      <c r="L501" s="327"/>
      <c r="M501" s="327"/>
    </row>
    <row r="502" spans="1:13" x14ac:dyDescent="0.25">
      <c r="A502" s="328">
        <v>499</v>
      </c>
      <c r="B502" s="327" t="s">
        <v>893</v>
      </c>
      <c r="C502" s="327">
        <f t="shared" si="28"/>
        <v>0</v>
      </c>
      <c r="D502" s="327">
        <f t="shared" si="29"/>
        <v>16</v>
      </c>
      <c r="E502" s="327">
        <f t="shared" si="30"/>
        <v>20</v>
      </c>
      <c r="F502" s="327">
        <f t="shared" si="31"/>
        <v>15</v>
      </c>
      <c r="G502" s="327"/>
      <c r="H502" s="327"/>
      <c r="I502" s="327"/>
      <c r="J502" s="327"/>
      <c r="K502" s="327"/>
      <c r="L502" s="327"/>
      <c r="M502" s="327"/>
    </row>
    <row r="503" spans="1:13" x14ac:dyDescent="0.25">
      <c r="A503" s="328">
        <v>500</v>
      </c>
      <c r="B503" s="327" t="s">
        <v>894</v>
      </c>
      <c r="C503" s="327">
        <f t="shared" si="28"/>
        <v>0</v>
      </c>
      <c r="D503" s="327">
        <f t="shared" si="29"/>
        <v>14</v>
      </c>
      <c r="E503" s="327">
        <f t="shared" si="30"/>
        <v>19</v>
      </c>
      <c r="F503" s="327">
        <f t="shared" si="31"/>
        <v>13</v>
      </c>
      <c r="G503" s="327"/>
      <c r="H503" s="327"/>
      <c r="I503" s="327"/>
      <c r="J503" s="327"/>
      <c r="K503" s="327"/>
      <c r="L503" s="327"/>
      <c r="M503" s="327"/>
    </row>
    <row r="504" spans="1:13" x14ac:dyDescent="0.25">
      <c r="A504" s="328">
        <v>501</v>
      </c>
      <c r="B504" s="327" t="s">
        <v>884</v>
      </c>
      <c r="C504" s="327">
        <f t="shared" si="28"/>
        <v>0</v>
      </c>
      <c r="D504" s="327">
        <f t="shared" si="29"/>
        <v>12</v>
      </c>
      <c r="E504" s="327">
        <f t="shared" si="30"/>
        <v>16</v>
      </c>
      <c r="F504" s="327">
        <f t="shared" si="31"/>
        <v>0</v>
      </c>
      <c r="G504" s="327"/>
      <c r="H504" s="327"/>
      <c r="I504" s="327"/>
      <c r="J504" s="327"/>
      <c r="K504" s="327"/>
      <c r="L504" s="327"/>
      <c r="M504" s="327"/>
    </row>
    <row r="505" spans="1:13" x14ac:dyDescent="0.25">
      <c r="A505" s="328">
        <v>502</v>
      </c>
      <c r="B505" s="327" t="s">
        <v>914</v>
      </c>
      <c r="C505" s="327">
        <f t="shared" si="28"/>
        <v>0</v>
      </c>
      <c r="D505" s="327">
        <f t="shared" si="29"/>
        <v>14</v>
      </c>
      <c r="E505" s="327">
        <f t="shared" si="30"/>
        <v>25</v>
      </c>
      <c r="F505" s="327">
        <f t="shared" si="31"/>
        <v>31</v>
      </c>
      <c r="G505" s="327"/>
      <c r="H505" s="327"/>
      <c r="I505" s="327"/>
      <c r="J505" s="327"/>
      <c r="K505" s="327"/>
      <c r="L505" s="327"/>
      <c r="M505" s="327"/>
    </row>
    <row r="506" spans="1:13" x14ac:dyDescent="0.25">
      <c r="A506" s="328">
        <v>503</v>
      </c>
      <c r="B506" s="327" t="s">
        <v>885</v>
      </c>
      <c r="C506" s="327">
        <f t="shared" si="28"/>
        <v>0</v>
      </c>
      <c r="D506" s="327">
        <f t="shared" si="29"/>
        <v>14</v>
      </c>
      <c r="E506" s="327">
        <f t="shared" si="30"/>
        <v>17</v>
      </c>
      <c r="F506" s="327">
        <f t="shared" si="31"/>
        <v>0</v>
      </c>
      <c r="G506" s="327"/>
      <c r="H506" s="327"/>
      <c r="I506" s="327"/>
      <c r="J506" s="327"/>
      <c r="K506" s="327"/>
      <c r="L506" s="327"/>
      <c r="M506" s="327"/>
    </row>
    <row r="507" spans="1:13" x14ac:dyDescent="0.25">
      <c r="A507" s="328">
        <v>504</v>
      </c>
      <c r="B507" s="327" t="s">
        <v>886</v>
      </c>
      <c r="C507" s="327">
        <f t="shared" si="28"/>
        <v>21</v>
      </c>
      <c r="D507" s="327">
        <f t="shared" si="29"/>
        <v>16</v>
      </c>
      <c r="E507" s="327">
        <f t="shared" si="30"/>
        <v>53</v>
      </c>
      <c r="F507" s="327">
        <f t="shared" si="31"/>
        <v>0</v>
      </c>
      <c r="G507" s="327"/>
      <c r="H507" s="327"/>
      <c r="I507" s="327"/>
      <c r="J507" s="327"/>
      <c r="K507" s="327"/>
      <c r="L507" s="327"/>
      <c r="M507" s="327"/>
    </row>
    <row r="508" spans="1:13" x14ac:dyDescent="0.25">
      <c r="A508" s="328">
        <v>505</v>
      </c>
      <c r="B508" s="327" t="s">
        <v>887</v>
      </c>
      <c r="C508" s="327">
        <f t="shared" si="28"/>
        <v>0</v>
      </c>
      <c r="D508" s="327">
        <f t="shared" si="29"/>
        <v>16</v>
      </c>
      <c r="E508" s="327">
        <f t="shared" si="30"/>
        <v>20</v>
      </c>
      <c r="F508" s="327">
        <f t="shared" si="31"/>
        <v>15</v>
      </c>
      <c r="G508" s="327"/>
      <c r="H508" s="327"/>
      <c r="I508" s="327"/>
      <c r="J508" s="327"/>
      <c r="K508" s="327"/>
      <c r="L508" s="327"/>
      <c r="M508" s="327"/>
    </row>
    <row r="509" spans="1:13" x14ac:dyDescent="0.25">
      <c r="A509" s="328">
        <v>506</v>
      </c>
      <c r="B509" s="327" t="s">
        <v>888</v>
      </c>
      <c r="C509" s="327">
        <f t="shared" si="28"/>
        <v>0</v>
      </c>
      <c r="D509" s="327">
        <f t="shared" si="29"/>
        <v>14</v>
      </c>
      <c r="E509" s="327">
        <f t="shared" si="30"/>
        <v>17</v>
      </c>
      <c r="F509" s="327">
        <f t="shared" si="31"/>
        <v>0</v>
      </c>
      <c r="G509" s="327"/>
      <c r="H509" s="327"/>
      <c r="I509" s="327"/>
      <c r="J509" s="327"/>
      <c r="K509" s="327"/>
      <c r="L509" s="327"/>
      <c r="M509" s="327"/>
    </row>
    <row r="510" spans="1:13" x14ac:dyDescent="0.25">
      <c r="A510" s="328">
        <v>507</v>
      </c>
      <c r="B510" s="327" t="s">
        <v>920</v>
      </c>
      <c r="C510" s="327">
        <f t="shared" si="28"/>
        <v>23</v>
      </c>
      <c r="D510" s="327">
        <f t="shared" si="29"/>
        <v>16</v>
      </c>
      <c r="E510" s="327">
        <f t="shared" si="30"/>
        <v>33</v>
      </c>
      <c r="F510" s="327">
        <f t="shared" si="31"/>
        <v>0</v>
      </c>
      <c r="G510" s="327"/>
      <c r="H510" s="327"/>
      <c r="I510" s="327"/>
      <c r="J510" s="327"/>
      <c r="K510" s="327"/>
      <c r="L510" s="327"/>
      <c r="M510" s="327"/>
    </row>
    <row r="511" spans="1:13" x14ac:dyDescent="0.25">
      <c r="A511" s="328">
        <v>508</v>
      </c>
      <c r="B511" s="327" t="s">
        <v>930</v>
      </c>
      <c r="C511" s="327">
        <f t="shared" si="28"/>
        <v>0</v>
      </c>
      <c r="D511" s="327">
        <f t="shared" si="29"/>
        <v>18</v>
      </c>
      <c r="E511" s="327">
        <f t="shared" si="30"/>
        <v>21</v>
      </c>
      <c r="F511" s="327">
        <f t="shared" si="31"/>
        <v>0</v>
      </c>
      <c r="G511" s="327"/>
      <c r="H511" s="327"/>
      <c r="I511" s="327"/>
      <c r="J511" s="327"/>
      <c r="K511" s="327"/>
      <c r="L511" s="327"/>
      <c r="M511" s="327"/>
    </row>
    <row r="512" spans="1:13" x14ac:dyDescent="0.25">
      <c r="A512" s="328">
        <v>509</v>
      </c>
      <c r="B512" s="327" t="s">
        <v>924</v>
      </c>
      <c r="C512" s="327">
        <f t="shared" si="28"/>
        <v>0</v>
      </c>
      <c r="D512" s="327">
        <f t="shared" si="29"/>
        <v>20</v>
      </c>
      <c r="E512" s="327">
        <f t="shared" si="30"/>
        <v>27</v>
      </c>
      <c r="F512" s="327">
        <f t="shared" si="31"/>
        <v>0</v>
      </c>
      <c r="G512" s="327"/>
      <c r="H512" s="327"/>
      <c r="I512" s="327"/>
      <c r="J512" s="327"/>
      <c r="K512" s="327"/>
      <c r="L512" s="327"/>
      <c r="M512" s="327"/>
    </row>
    <row r="513" spans="1:13" x14ac:dyDescent="0.25">
      <c r="A513" s="328">
        <v>510</v>
      </c>
      <c r="B513" s="327" t="s">
        <v>931</v>
      </c>
      <c r="C513" s="327">
        <f t="shared" si="28"/>
        <v>0</v>
      </c>
      <c r="D513" s="327">
        <f t="shared" si="29"/>
        <v>22</v>
      </c>
      <c r="E513" s="327">
        <f t="shared" si="30"/>
        <v>30</v>
      </c>
      <c r="F513" s="327">
        <f t="shared" si="31"/>
        <v>36</v>
      </c>
      <c r="G513" s="327"/>
      <c r="H513" s="327"/>
      <c r="I513" s="327"/>
      <c r="J513" s="327"/>
      <c r="K513" s="327"/>
      <c r="L513" s="327"/>
      <c r="M513" s="327"/>
    </row>
    <row r="514" spans="1:13" x14ac:dyDescent="0.25">
      <c r="A514" s="328">
        <v>511</v>
      </c>
      <c r="B514" s="327" t="s">
        <v>926</v>
      </c>
      <c r="C514" s="327">
        <f t="shared" si="28"/>
        <v>0</v>
      </c>
      <c r="D514" s="327">
        <f t="shared" si="29"/>
        <v>22</v>
      </c>
      <c r="E514" s="327">
        <f t="shared" si="30"/>
        <v>30</v>
      </c>
      <c r="F514" s="327">
        <f t="shared" si="31"/>
        <v>21</v>
      </c>
      <c r="G514" s="327"/>
      <c r="H514" s="327"/>
      <c r="I514" s="327"/>
      <c r="J514" s="327"/>
      <c r="K514" s="327"/>
      <c r="L514" s="327"/>
      <c r="M514" s="327"/>
    </row>
    <row r="515" spans="1:13" x14ac:dyDescent="0.25">
      <c r="A515" s="328">
        <v>512</v>
      </c>
      <c r="B515" s="327" t="s">
        <v>932</v>
      </c>
      <c r="C515" s="327">
        <f t="shared" si="28"/>
        <v>0</v>
      </c>
      <c r="D515" s="327">
        <f t="shared" si="29"/>
        <v>20</v>
      </c>
      <c r="E515" s="327">
        <f t="shared" si="30"/>
        <v>24</v>
      </c>
      <c r="F515" s="327">
        <f t="shared" si="31"/>
        <v>19</v>
      </c>
      <c r="G515" s="327"/>
      <c r="H515" s="327"/>
      <c r="I515" s="327"/>
      <c r="J515" s="327"/>
      <c r="K515" s="327"/>
      <c r="L515" s="327"/>
      <c r="M515" s="327"/>
    </row>
    <row r="516" spans="1:13" x14ac:dyDescent="0.25">
      <c r="A516" s="328">
        <v>513</v>
      </c>
      <c r="B516" s="327" t="s">
        <v>928</v>
      </c>
      <c r="C516" s="327">
        <f t="shared" ref="C516:C579" si="32">IFERROR(FIND(" ",LEFT(B516,E516),D516),0)</f>
        <v>0</v>
      </c>
      <c r="D516" s="327">
        <f t="shared" ref="D516:D579" si="33">IFERROR(FIND("&lt;",B516)+1,0)</f>
        <v>18</v>
      </c>
      <c r="E516" s="327">
        <f t="shared" ref="E516:E579" si="34">IFERROR(FIND("&gt;",B516)-1,0)</f>
        <v>25</v>
      </c>
      <c r="F516" s="327">
        <f t="shared" ref="F516:F579" si="35">IFERROR(FIND("&lt;/",B516),0)</f>
        <v>17</v>
      </c>
      <c r="G516" s="327"/>
      <c r="H516" s="327"/>
      <c r="I516" s="327"/>
      <c r="J516" s="327"/>
      <c r="K516" s="327"/>
      <c r="L516" s="327"/>
      <c r="M516" s="327"/>
    </row>
    <row r="517" spans="1:13" x14ac:dyDescent="0.25">
      <c r="A517" s="328">
        <v>514</v>
      </c>
      <c r="B517" s="327" t="s">
        <v>939</v>
      </c>
      <c r="C517" s="327">
        <f t="shared" si="32"/>
        <v>0</v>
      </c>
      <c r="D517" s="327">
        <f t="shared" si="33"/>
        <v>16</v>
      </c>
      <c r="E517" s="327">
        <f t="shared" si="34"/>
        <v>20</v>
      </c>
      <c r="F517" s="327">
        <f t="shared" si="35"/>
        <v>24</v>
      </c>
      <c r="G517" s="327"/>
      <c r="H517" s="327"/>
      <c r="I517" s="327"/>
      <c r="J517" s="327"/>
      <c r="K517" s="327"/>
      <c r="L517" s="327"/>
      <c r="M517" s="327"/>
    </row>
    <row r="518" spans="1:13" x14ac:dyDescent="0.25">
      <c r="A518" s="328">
        <v>515</v>
      </c>
      <c r="B518" s="327" t="s">
        <v>903</v>
      </c>
      <c r="C518" s="327">
        <f t="shared" si="32"/>
        <v>0</v>
      </c>
      <c r="D518" s="327">
        <f t="shared" si="33"/>
        <v>16</v>
      </c>
      <c r="E518" s="327">
        <f t="shared" si="34"/>
        <v>18</v>
      </c>
      <c r="F518" s="327">
        <f t="shared" si="35"/>
        <v>22</v>
      </c>
      <c r="G518" s="327"/>
      <c r="H518" s="327"/>
      <c r="I518" s="327"/>
      <c r="J518" s="327"/>
      <c r="K518" s="327"/>
      <c r="L518" s="327"/>
      <c r="M518" s="327"/>
    </row>
    <row r="519" spans="1:13" x14ac:dyDescent="0.25">
      <c r="A519" s="328">
        <v>516</v>
      </c>
      <c r="B519" s="327" t="s">
        <v>900</v>
      </c>
      <c r="C519" s="327">
        <f t="shared" si="32"/>
        <v>0</v>
      </c>
      <c r="D519" s="327">
        <f t="shared" si="33"/>
        <v>16</v>
      </c>
      <c r="E519" s="327">
        <f t="shared" si="34"/>
        <v>19</v>
      </c>
      <c r="F519" s="327">
        <f t="shared" si="35"/>
        <v>22</v>
      </c>
      <c r="G519" s="327"/>
      <c r="H519" s="327"/>
      <c r="I519" s="327"/>
      <c r="J519" s="327"/>
      <c r="K519" s="327"/>
      <c r="L519" s="327"/>
      <c r="M519" s="327"/>
    </row>
    <row r="520" spans="1:13" x14ac:dyDescent="0.25">
      <c r="A520" s="328">
        <v>517</v>
      </c>
      <c r="B520" s="327" t="s">
        <v>940</v>
      </c>
      <c r="C520" s="327">
        <f t="shared" si="32"/>
        <v>0</v>
      </c>
      <c r="D520" s="327">
        <f t="shared" si="33"/>
        <v>16</v>
      </c>
      <c r="E520" s="327">
        <f t="shared" si="34"/>
        <v>21</v>
      </c>
      <c r="F520" s="327">
        <f t="shared" si="35"/>
        <v>24</v>
      </c>
      <c r="G520" s="327"/>
      <c r="H520" s="327"/>
      <c r="I520" s="327"/>
      <c r="J520" s="327"/>
      <c r="K520" s="327"/>
      <c r="L520" s="327"/>
      <c r="M520" s="327"/>
    </row>
    <row r="521" spans="1:13" x14ac:dyDescent="0.25">
      <c r="A521" s="328">
        <v>518</v>
      </c>
      <c r="B521" s="327" t="s">
        <v>893</v>
      </c>
      <c r="C521" s="327">
        <f t="shared" si="32"/>
        <v>0</v>
      </c>
      <c r="D521" s="327">
        <f t="shared" si="33"/>
        <v>16</v>
      </c>
      <c r="E521" s="327">
        <f t="shared" si="34"/>
        <v>20</v>
      </c>
      <c r="F521" s="327">
        <f t="shared" si="35"/>
        <v>15</v>
      </c>
      <c r="G521" s="327"/>
      <c r="H521" s="327"/>
      <c r="I521" s="327"/>
      <c r="J521" s="327"/>
      <c r="K521" s="327"/>
      <c r="L521" s="327"/>
      <c r="M521" s="327"/>
    </row>
    <row r="522" spans="1:13" x14ac:dyDescent="0.25">
      <c r="A522" s="328">
        <v>519</v>
      </c>
      <c r="B522" s="327" t="s">
        <v>894</v>
      </c>
      <c r="C522" s="327">
        <f t="shared" si="32"/>
        <v>0</v>
      </c>
      <c r="D522" s="327">
        <f t="shared" si="33"/>
        <v>14</v>
      </c>
      <c r="E522" s="327">
        <f t="shared" si="34"/>
        <v>19</v>
      </c>
      <c r="F522" s="327">
        <f t="shared" si="35"/>
        <v>13</v>
      </c>
      <c r="G522" s="327"/>
      <c r="H522" s="327"/>
      <c r="I522" s="327"/>
      <c r="J522" s="327"/>
      <c r="K522" s="327"/>
      <c r="L522" s="327"/>
      <c r="M522" s="327"/>
    </row>
    <row r="523" spans="1:13" x14ac:dyDescent="0.25">
      <c r="A523" s="328">
        <v>520</v>
      </c>
      <c r="B523" s="327" t="s">
        <v>907</v>
      </c>
      <c r="C523" s="327">
        <f t="shared" si="32"/>
        <v>0</v>
      </c>
      <c r="D523" s="327">
        <f t="shared" si="33"/>
        <v>12</v>
      </c>
      <c r="E523" s="327">
        <f t="shared" si="34"/>
        <v>17</v>
      </c>
      <c r="F523" s="327">
        <f t="shared" si="35"/>
        <v>11</v>
      </c>
      <c r="G523" s="327"/>
      <c r="H523" s="327"/>
      <c r="I523" s="327"/>
      <c r="J523" s="327"/>
      <c r="K523" s="327"/>
      <c r="L523" s="327"/>
      <c r="M523" s="327"/>
    </row>
    <row r="524" spans="1:13" x14ac:dyDescent="0.25">
      <c r="A524" s="328">
        <v>521</v>
      </c>
      <c r="B524" s="327" t="s">
        <v>917</v>
      </c>
      <c r="C524" s="327">
        <f t="shared" si="32"/>
        <v>0</v>
      </c>
      <c r="D524" s="327">
        <f t="shared" si="33"/>
        <v>10</v>
      </c>
      <c r="E524" s="327">
        <f t="shared" si="34"/>
        <v>17</v>
      </c>
      <c r="F524" s="327">
        <f t="shared" si="35"/>
        <v>9</v>
      </c>
      <c r="G524" s="327"/>
      <c r="H524" s="327"/>
      <c r="I524" s="327"/>
      <c r="J524" s="327"/>
      <c r="K524" s="327"/>
      <c r="L524" s="327"/>
      <c r="M524" s="327"/>
    </row>
    <row r="525" spans="1:13" x14ac:dyDescent="0.25">
      <c r="A525" s="329" t="s">
        <v>1063</v>
      </c>
      <c r="B525" s="330" t="s">
        <v>843</v>
      </c>
      <c r="C525" s="327">
        <f t="shared" si="32"/>
        <v>0</v>
      </c>
      <c r="D525" s="327">
        <f t="shared" si="33"/>
        <v>8</v>
      </c>
      <c r="E525" s="327">
        <f t="shared" si="34"/>
        <v>14</v>
      </c>
      <c r="F525" s="327">
        <f t="shared" si="35"/>
        <v>0</v>
      </c>
      <c r="G525" s="327"/>
      <c r="H525" s="327"/>
      <c r="I525" s="327"/>
      <c r="J525" s="327"/>
      <c r="K525" s="327"/>
      <c r="L525" s="327"/>
      <c r="M525" s="327"/>
    </row>
    <row r="526" spans="1:13" x14ac:dyDescent="0.25">
      <c r="A526" s="328">
        <v>523</v>
      </c>
      <c r="B526" s="327" t="s">
        <v>953</v>
      </c>
      <c r="C526" s="327">
        <f t="shared" si="32"/>
        <v>0</v>
      </c>
      <c r="D526" s="327">
        <f t="shared" si="33"/>
        <v>10</v>
      </c>
      <c r="E526" s="327">
        <f t="shared" si="34"/>
        <v>20</v>
      </c>
      <c r="F526" s="327">
        <f t="shared" si="35"/>
        <v>0</v>
      </c>
      <c r="G526" s="327"/>
      <c r="H526" s="327"/>
      <c r="I526" s="327"/>
      <c r="J526" s="327"/>
      <c r="K526" s="327"/>
      <c r="L526" s="327"/>
      <c r="M526" s="327"/>
    </row>
    <row r="527" spans="1:13" x14ac:dyDescent="0.25">
      <c r="A527" s="328">
        <v>524</v>
      </c>
      <c r="B527" s="327" t="s">
        <v>954</v>
      </c>
      <c r="C527" s="327">
        <f t="shared" si="32"/>
        <v>0</v>
      </c>
      <c r="D527" s="327">
        <f t="shared" si="33"/>
        <v>12</v>
      </c>
      <c r="E527" s="327">
        <f t="shared" si="34"/>
        <v>18</v>
      </c>
      <c r="F527" s="327">
        <f t="shared" si="35"/>
        <v>24</v>
      </c>
      <c r="G527" s="327"/>
      <c r="H527" s="327"/>
      <c r="I527" s="327"/>
      <c r="J527" s="327"/>
      <c r="K527" s="327"/>
      <c r="L527" s="327"/>
      <c r="M527" s="327"/>
    </row>
    <row r="528" spans="1:13" x14ac:dyDescent="0.25">
      <c r="A528" s="328">
        <v>525</v>
      </c>
      <c r="B528" s="327" t="s">
        <v>955</v>
      </c>
      <c r="C528" s="327">
        <f t="shared" si="32"/>
        <v>0</v>
      </c>
      <c r="D528" s="327">
        <f t="shared" si="33"/>
        <v>12</v>
      </c>
      <c r="E528" s="327">
        <f t="shared" si="34"/>
        <v>23</v>
      </c>
      <c r="F528" s="327">
        <f t="shared" si="35"/>
        <v>11</v>
      </c>
      <c r="G528" s="327"/>
      <c r="H528" s="327"/>
      <c r="I528" s="327"/>
      <c r="J528" s="327"/>
      <c r="K528" s="327"/>
      <c r="L528" s="327"/>
      <c r="M528" s="327"/>
    </row>
    <row r="529" spans="1:13" x14ac:dyDescent="0.25">
      <c r="A529" s="328">
        <v>526</v>
      </c>
      <c r="B529" s="327" t="s">
        <v>848</v>
      </c>
      <c r="C529" s="327">
        <f t="shared" si="32"/>
        <v>0</v>
      </c>
      <c r="D529" s="327">
        <f t="shared" si="33"/>
        <v>10</v>
      </c>
      <c r="E529" s="327">
        <f t="shared" si="34"/>
        <v>14</v>
      </c>
      <c r="F529" s="327">
        <f t="shared" si="35"/>
        <v>0</v>
      </c>
      <c r="G529" s="327"/>
      <c r="H529" s="327"/>
      <c r="I529" s="327"/>
      <c r="J529" s="327"/>
      <c r="K529" s="327"/>
      <c r="L529" s="327"/>
      <c r="M529" s="327"/>
    </row>
    <row r="530" spans="1:13" x14ac:dyDescent="0.25">
      <c r="A530" s="328">
        <v>527</v>
      </c>
      <c r="B530" s="327" t="s">
        <v>879</v>
      </c>
      <c r="C530" s="327">
        <f t="shared" si="32"/>
        <v>0</v>
      </c>
      <c r="D530" s="327">
        <f t="shared" si="33"/>
        <v>12</v>
      </c>
      <c r="E530" s="327">
        <f t="shared" si="34"/>
        <v>15</v>
      </c>
      <c r="F530" s="327">
        <f t="shared" si="35"/>
        <v>0</v>
      </c>
      <c r="G530" s="327"/>
      <c r="H530" s="327"/>
      <c r="I530" s="327"/>
      <c r="J530" s="327"/>
      <c r="K530" s="327"/>
      <c r="L530" s="327"/>
      <c r="M530" s="327"/>
    </row>
    <row r="531" spans="1:13" x14ac:dyDescent="0.25">
      <c r="A531" s="328">
        <v>528</v>
      </c>
      <c r="B531" s="327" t="s">
        <v>867</v>
      </c>
      <c r="C531" s="327">
        <f t="shared" si="32"/>
        <v>0</v>
      </c>
      <c r="D531" s="327">
        <f t="shared" si="33"/>
        <v>14</v>
      </c>
      <c r="E531" s="327">
        <f t="shared" si="34"/>
        <v>22</v>
      </c>
      <c r="F531" s="327">
        <f t="shared" si="35"/>
        <v>25</v>
      </c>
      <c r="G531" s="327"/>
      <c r="H531" s="327"/>
      <c r="I531" s="327"/>
      <c r="J531" s="327"/>
      <c r="K531" s="327"/>
      <c r="L531" s="327"/>
      <c r="M531" s="327"/>
    </row>
    <row r="532" spans="1:13" x14ac:dyDescent="0.25">
      <c r="A532" s="328">
        <v>529</v>
      </c>
      <c r="B532" s="327" t="s">
        <v>880</v>
      </c>
      <c r="C532" s="327">
        <f t="shared" si="32"/>
        <v>20</v>
      </c>
      <c r="D532" s="327">
        <f t="shared" si="33"/>
        <v>14</v>
      </c>
      <c r="E532" s="327">
        <f t="shared" si="34"/>
        <v>33</v>
      </c>
      <c r="F532" s="327">
        <f t="shared" si="35"/>
        <v>0</v>
      </c>
      <c r="G532" s="327"/>
      <c r="H532" s="327"/>
      <c r="I532" s="327"/>
      <c r="J532" s="327"/>
      <c r="K532" s="327"/>
      <c r="L532" s="327"/>
      <c r="M532" s="327"/>
    </row>
    <row r="533" spans="1:13" x14ac:dyDescent="0.25">
      <c r="A533" s="328">
        <v>530</v>
      </c>
      <c r="B533" s="327" t="s">
        <v>881</v>
      </c>
      <c r="C533" s="327">
        <f t="shared" si="32"/>
        <v>19</v>
      </c>
      <c r="D533" s="327">
        <f t="shared" si="33"/>
        <v>14</v>
      </c>
      <c r="E533" s="327">
        <f t="shared" si="34"/>
        <v>51</v>
      </c>
      <c r="F533" s="327">
        <f t="shared" si="35"/>
        <v>0</v>
      </c>
      <c r="G533" s="327"/>
      <c r="H533" s="327"/>
      <c r="I533" s="327"/>
      <c r="J533" s="327"/>
      <c r="K533" s="327"/>
      <c r="L533" s="327"/>
      <c r="M533" s="327"/>
    </row>
    <row r="534" spans="1:13" x14ac:dyDescent="0.25">
      <c r="A534" s="328">
        <v>531</v>
      </c>
      <c r="B534" s="327" t="s">
        <v>897</v>
      </c>
      <c r="C534" s="327">
        <f t="shared" si="32"/>
        <v>0</v>
      </c>
      <c r="D534" s="327">
        <f t="shared" si="33"/>
        <v>14</v>
      </c>
      <c r="E534" s="327">
        <f t="shared" si="34"/>
        <v>25</v>
      </c>
      <c r="F534" s="327">
        <f t="shared" si="35"/>
        <v>33</v>
      </c>
      <c r="G534" s="327"/>
      <c r="H534" s="327"/>
      <c r="I534" s="327"/>
      <c r="J534" s="327"/>
      <c r="K534" s="327"/>
      <c r="L534" s="327"/>
      <c r="M534" s="327"/>
    </row>
    <row r="535" spans="1:13" x14ac:dyDescent="0.25">
      <c r="A535" s="328">
        <v>532</v>
      </c>
      <c r="B535" s="327" t="s">
        <v>883</v>
      </c>
      <c r="C535" s="327">
        <f t="shared" si="32"/>
        <v>0</v>
      </c>
      <c r="D535" s="327">
        <f t="shared" si="33"/>
        <v>14</v>
      </c>
      <c r="E535" s="327">
        <f t="shared" si="34"/>
        <v>18</v>
      </c>
      <c r="F535" s="327">
        <f t="shared" si="35"/>
        <v>13</v>
      </c>
      <c r="G535" s="327"/>
      <c r="H535" s="327"/>
      <c r="I535" s="327"/>
      <c r="J535" s="327"/>
      <c r="K535" s="327"/>
      <c r="L535" s="327"/>
      <c r="M535" s="327"/>
    </row>
    <row r="536" spans="1:13" x14ac:dyDescent="0.25">
      <c r="A536" s="328">
        <v>533</v>
      </c>
      <c r="B536" s="327" t="s">
        <v>884</v>
      </c>
      <c r="C536" s="327">
        <f t="shared" si="32"/>
        <v>0</v>
      </c>
      <c r="D536" s="327">
        <f t="shared" si="33"/>
        <v>12</v>
      </c>
      <c r="E536" s="327">
        <f t="shared" si="34"/>
        <v>16</v>
      </c>
      <c r="F536" s="327">
        <f t="shared" si="35"/>
        <v>0</v>
      </c>
      <c r="G536" s="327"/>
      <c r="H536" s="327"/>
      <c r="I536" s="327"/>
      <c r="J536" s="327"/>
      <c r="K536" s="327"/>
      <c r="L536" s="327"/>
      <c r="M536" s="327"/>
    </row>
    <row r="537" spans="1:13" x14ac:dyDescent="0.25">
      <c r="A537" s="328">
        <v>534</v>
      </c>
      <c r="B537" s="327" t="s">
        <v>897</v>
      </c>
      <c r="C537" s="327">
        <f t="shared" si="32"/>
        <v>0</v>
      </c>
      <c r="D537" s="327">
        <f t="shared" si="33"/>
        <v>14</v>
      </c>
      <c r="E537" s="327">
        <f t="shared" si="34"/>
        <v>25</v>
      </c>
      <c r="F537" s="327">
        <f t="shared" si="35"/>
        <v>33</v>
      </c>
      <c r="G537" s="327"/>
      <c r="H537" s="327"/>
      <c r="I537" s="327"/>
      <c r="J537" s="327"/>
      <c r="K537" s="327"/>
      <c r="L537" s="327"/>
      <c r="M537" s="327"/>
    </row>
    <row r="538" spans="1:13" x14ac:dyDescent="0.25">
      <c r="A538" s="328">
        <v>535</v>
      </c>
      <c r="B538" s="327" t="s">
        <v>885</v>
      </c>
      <c r="C538" s="327">
        <f t="shared" si="32"/>
        <v>0</v>
      </c>
      <c r="D538" s="327">
        <f t="shared" si="33"/>
        <v>14</v>
      </c>
      <c r="E538" s="327">
        <f t="shared" si="34"/>
        <v>17</v>
      </c>
      <c r="F538" s="327">
        <f t="shared" si="35"/>
        <v>0</v>
      </c>
      <c r="G538" s="327"/>
      <c r="H538" s="327"/>
      <c r="I538" s="327"/>
      <c r="J538" s="327"/>
      <c r="K538" s="327"/>
      <c r="L538" s="327"/>
      <c r="M538" s="327"/>
    </row>
    <row r="539" spans="1:13" x14ac:dyDescent="0.25">
      <c r="A539" s="328">
        <v>536</v>
      </c>
      <c r="B539" s="327" t="s">
        <v>886</v>
      </c>
      <c r="C539" s="327">
        <f t="shared" si="32"/>
        <v>21</v>
      </c>
      <c r="D539" s="327">
        <f t="shared" si="33"/>
        <v>16</v>
      </c>
      <c r="E539" s="327">
        <f t="shared" si="34"/>
        <v>53</v>
      </c>
      <c r="F539" s="327">
        <f t="shared" si="35"/>
        <v>0</v>
      </c>
      <c r="G539" s="327"/>
      <c r="H539" s="327"/>
      <c r="I539" s="327"/>
      <c r="J539" s="327"/>
      <c r="K539" s="327"/>
      <c r="L539" s="327"/>
      <c r="M539" s="327"/>
    </row>
    <row r="540" spans="1:13" x14ac:dyDescent="0.25">
      <c r="A540" s="328">
        <v>537</v>
      </c>
      <c r="B540" s="327" t="s">
        <v>887</v>
      </c>
      <c r="C540" s="327">
        <f t="shared" si="32"/>
        <v>0</v>
      </c>
      <c r="D540" s="327">
        <f t="shared" si="33"/>
        <v>16</v>
      </c>
      <c r="E540" s="327">
        <f t="shared" si="34"/>
        <v>20</v>
      </c>
      <c r="F540" s="327">
        <f t="shared" si="35"/>
        <v>15</v>
      </c>
      <c r="G540" s="327"/>
      <c r="H540" s="327"/>
      <c r="I540" s="327"/>
      <c r="J540" s="327"/>
      <c r="K540" s="327"/>
      <c r="L540" s="327"/>
      <c r="M540" s="327"/>
    </row>
    <row r="541" spans="1:13" x14ac:dyDescent="0.25">
      <c r="A541" s="328">
        <v>538</v>
      </c>
      <c r="B541" s="327" t="s">
        <v>936</v>
      </c>
      <c r="C541" s="327">
        <f t="shared" si="32"/>
        <v>0</v>
      </c>
      <c r="D541" s="327">
        <f t="shared" si="33"/>
        <v>14</v>
      </c>
      <c r="E541" s="327">
        <f t="shared" si="34"/>
        <v>17</v>
      </c>
      <c r="F541" s="327">
        <f t="shared" si="35"/>
        <v>0</v>
      </c>
      <c r="G541" s="327"/>
      <c r="H541" s="327"/>
      <c r="I541" s="327"/>
      <c r="J541" s="327"/>
      <c r="K541" s="327"/>
      <c r="L541" s="327"/>
      <c r="M541" s="327"/>
    </row>
    <row r="542" spans="1:13" x14ac:dyDescent="0.25">
      <c r="A542" s="328">
        <v>539</v>
      </c>
      <c r="B542" s="327" t="s">
        <v>941</v>
      </c>
      <c r="C542" s="327">
        <f t="shared" si="32"/>
        <v>0</v>
      </c>
      <c r="D542" s="327">
        <f t="shared" si="33"/>
        <v>16</v>
      </c>
      <c r="E542" s="327">
        <f t="shared" si="34"/>
        <v>19</v>
      </c>
      <c r="F542" s="327">
        <f t="shared" si="35"/>
        <v>30</v>
      </c>
      <c r="G542" s="327"/>
      <c r="H542" s="327"/>
      <c r="I542" s="327"/>
      <c r="J542" s="327"/>
      <c r="K542" s="327"/>
      <c r="L542" s="327"/>
      <c r="M542" s="327"/>
    </row>
    <row r="543" spans="1:13" x14ac:dyDescent="0.25">
      <c r="A543" s="328">
        <v>540</v>
      </c>
      <c r="B543" s="327" t="s">
        <v>886</v>
      </c>
      <c r="C543" s="327">
        <f t="shared" si="32"/>
        <v>21</v>
      </c>
      <c r="D543" s="327">
        <f t="shared" si="33"/>
        <v>16</v>
      </c>
      <c r="E543" s="327">
        <f t="shared" si="34"/>
        <v>53</v>
      </c>
      <c r="F543" s="327">
        <f t="shared" si="35"/>
        <v>0</v>
      </c>
      <c r="G543" s="327"/>
      <c r="H543" s="327"/>
      <c r="I543" s="327"/>
      <c r="J543" s="327"/>
      <c r="K543" s="327"/>
      <c r="L543" s="327"/>
      <c r="M543" s="327"/>
    </row>
    <row r="544" spans="1:13" x14ac:dyDescent="0.25">
      <c r="A544" s="328">
        <v>541</v>
      </c>
      <c r="B544" s="327" t="s">
        <v>938</v>
      </c>
      <c r="C544" s="327">
        <f t="shared" si="32"/>
        <v>0</v>
      </c>
      <c r="D544" s="327">
        <f t="shared" si="33"/>
        <v>16</v>
      </c>
      <c r="E544" s="327">
        <f t="shared" si="34"/>
        <v>20</v>
      </c>
      <c r="F544" s="327">
        <f t="shared" si="35"/>
        <v>15</v>
      </c>
      <c r="G544" s="327"/>
      <c r="H544" s="327"/>
      <c r="I544" s="327"/>
      <c r="J544" s="327"/>
      <c r="K544" s="327"/>
      <c r="L544" s="327"/>
      <c r="M544" s="327"/>
    </row>
    <row r="545" spans="1:13" x14ac:dyDescent="0.25">
      <c r="A545" s="328">
        <v>542</v>
      </c>
      <c r="B545" s="327" t="s">
        <v>888</v>
      </c>
      <c r="C545" s="327">
        <f t="shared" si="32"/>
        <v>0</v>
      </c>
      <c r="D545" s="327">
        <f t="shared" si="33"/>
        <v>14</v>
      </c>
      <c r="E545" s="327">
        <f t="shared" si="34"/>
        <v>17</v>
      </c>
      <c r="F545" s="327">
        <f t="shared" si="35"/>
        <v>0</v>
      </c>
      <c r="G545" s="327"/>
      <c r="H545" s="327"/>
      <c r="I545" s="327"/>
      <c r="J545" s="327"/>
      <c r="K545" s="327"/>
      <c r="L545" s="327"/>
      <c r="M545" s="327"/>
    </row>
    <row r="546" spans="1:13" x14ac:dyDescent="0.25">
      <c r="A546" s="328">
        <v>543</v>
      </c>
      <c r="B546" s="327" t="s">
        <v>902</v>
      </c>
      <c r="C546" s="327">
        <f t="shared" si="32"/>
        <v>0</v>
      </c>
      <c r="D546" s="327">
        <f t="shared" si="33"/>
        <v>16</v>
      </c>
      <c r="E546" s="327">
        <f t="shared" si="34"/>
        <v>20</v>
      </c>
      <c r="F546" s="327">
        <f t="shared" si="35"/>
        <v>24</v>
      </c>
      <c r="G546" s="327"/>
      <c r="H546" s="327"/>
      <c r="I546" s="327"/>
      <c r="J546" s="327"/>
      <c r="K546" s="327"/>
      <c r="L546" s="327"/>
      <c r="M546" s="327"/>
    </row>
    <row r="547" spans="1:13" x14ac:dyDescent="0.25">
      <c r="A547" s="328">
        <v>544</v>
      </c>
      <c r="B547" s="327" t="s">
        <v>903</v>
      </c>
      <c r="C547" s="327">
        <f t="shared" si="32"/>
        <v>0</v>
      </c>
      <c r="D547" s="327">
        <f t="shared" si="33"/>
        <v>16</v>
      </c>
      <c r="E547" s="327">
        <f t="shared" si="34"/>
        <v>18</v>
      </c>
      <c r="F547" s="327">
        <f t="shared" si="35"/>
        <v>22</v>
      </c>
      <c r="G547" s="327"/>
      <c r="H547" s="327"/>
      <c r="I547" s="327"/>
      <c r="J547" s="327"/>
      <c r="K547" s="327"/>
      <c r="L547" s="327"/>
      <c r="M547" s="327"/>
    </row>
    <row r="548" spans="1:13" x14ac:dyDescent="0.25">
      <c r="A548" s="328">
        <v>545</v>
      </c>
      <c r="B548" s="327" t="s">
        <v>891</v>
      </c>
      <c r="C548" s="327">
        <f t="shared" si="32"/>
        <v>0</v>
      </c>
      <c r="D548" s="327">
        <f t="shared" si="33"/>
        <v>16</v>
      </c>
      <c r="E548" s="327">
        <f t="shared" si="34"/>
        <v>19</v>
      </c>
      <c r="F548" s="327">
        <f t="shared" si="35"/>
        <v>22</v>
      </c>
      <c r="G548" s="327"/>
      <c r="H548" s="327"/>
      <c r="I548" s="327"/>
      <c r="J548" s="327"/>
      <c r="K548" s="327"/>
      <c r="L548" s="327"/>
      <c r="M548" s="327"/>
    </row>
    <row r="549" spans="1:13" x14ac:dyDescent="0.25">
      <c r="A549" s="328">
        <v>546</v>
      </c>
      <c r="B549" s="327" t="s">
        <v>904</v>
      </c>
      <c r="C549" s="327">
        <f t="shared" si="32"/>
        <v>0</v>
      </c>
      <c r="D549" s="327">
        <f t="shared" si="33"/>
        <v>16</v>
      </c>
      <c r="E549" s="327">
        <f t="shared" si="34"/>
        <v>21</v>
      </c>
      <c r="F549" s="327">
        <f t="shared" si="35"/>
        <v>24</v>
      </c>
      <c r="G549" s="327"/>
      <c r="H549" s="327"/>
      <c r="I549" s="327"/>
      <c r="J549" s="327"/>
      <c r="K549" s="327"/>
      <c r="L549" s="327"/>
      <c r="M549" s="327"/>
    </row>
    <row r="550" spans="1:13" x14ac:dyDescent="0.25">
      <c r="A550" s="328">
        <v>547</v>
      </c>
      <c r="B550" s="327" t="s">
        <v>893</v>
      </c>
      <c r="C550" s="327">
        <f t="shared" si="32"/>
        <v>0</v>
      </c>
      <c r="D550" s="327">
        <f t="shared" si="33"/>
        <v>16</v>
      </c>
      <c r="E550" s="327">
        <f t="shared" si="34"/>
        <v>20</v>
      </c>
      <c r="F550" s="327">
        <f t="shared" si="35"/>
        <v>15</v>
      </c>
      <c r="G550" s="327"/>
      <c r="H550" s="327"/>
      <c r="I550" s="327"/>
      <c r="J550" s="327"/>
      <c r="K550" s="327"/>
      <c r="L550" s="327"/>
      <c r="M550" s="327"/>
    </row>
    <row r="551" spans="1:13" x14ac:dyDescent="0.25">
      <c r="A551" s="328">
        <v>548</v>
      </c>
      <c r="B551" s="327" t="s">
        <v>894</v>
      </c>
      <c r="C551" s="327">
        <f t="shared" si="32"/>
        <v>0</v>
      </c>
      <c r="D551" s="327">
        <f t="shared" si="33"/>
        <v>14</v>
      </c>
      <c r="E551" s="327">
        <f t="shared" si="34"/>
        <v>19</v>
      </c>
      <c r="F551" s="327">
        <f t="shared" si="35"/>
        <v>13</v>
      </c>
      <c r="G551" s="327"/>
      <c r="H551" s="327"/>
      <c r="I551" s="327"/>
      <c r="J551" s="327"/>
      <c r="K551" s="327"/>
      <c r="L551" s="327"/>
      <c r="M551" s="327"/>
    </row>
    <row r="552" spans="1:13" x14ac:dyDescent="0.25">
      <c r="A552" s="328">
        <v>549</v>
      </c>
      <c r="B552" s="327" t="s">
        <v>884</v>
      </c>
      <c r="C552" s="327">
        <f t="shared" si="32"/>
        <v>0</v>
      </c>
      <c r="D552" s="327">
        <f t="shared" si="33"/>
        <v>12</v>
      </c>
      <c r="E552" s="327">
        <f t="shared" si="34"/>
        <v>16</v>
      </c>
      <c r="F552" s="327">
        <f t="shared" si="35"/>
        <v>0</v>
      </c>
      <c r="G552" s="327"/>
      <c r="H552" s="327"/>
      <c r="I552" s="327"/>
      <c r="J552" s="327"/>
      <c r="K552" s="327"/>
      <c r="L552" s="327"/>
      <c r="M552" s="327"/>
    </row>
    <row r="553" spans="1:13" x14ac:dyDescent="0.25">
      <c r="A553" s="328">
        <v>550</v>
      </c>
      <c r="B553" s="327" t="s">
        <v>882</v>
      </c>
      <c r="C553" s="327">
        <f t="shared" si="32"/>
        <v>0</v>
      </c>
      <c r="D553" s="327">
        <f t="shared" si="33"/>
        <v>14</v>
      </c>
      <c r="E553" s="327">
        <f t="shared" si="34"/>
        <v>25</v>
      </c>
      <c r="F553" s="327">
        <f t="shared" si="35"/>
        <v>34</v>
      </c>
      <c r="G553" s="327"/>
      <c r="H553" s="327"/>
      <c r="I553" s="327"/>
      <c r="J553" s="327"/>
      <c r="K553" s="327"/>
      <c r="L553" s="327"/>
      <c r="M553" s="327"/>
    </row>
    <row r="554" spans="1:13" x14ac:dyDescent="0.25">
      <c r="A554" s="328">
        <v>551</v>
      </c>
      <c r="B554" s="327" t="s">
        <v>885</v>
      </c>
      <c r="C554" s="327">
        <f t="shared" si="32"/>
        <v>0</v>
      </c>
      <c r="D554" s="327">
        <f t="shared" si="33"/>
        <v>14</v>
      </c>
      <c r="E554" s="327">
        <f t="shared" si="34"/>
        <v>17</v>
      </c>
      <c r="F554" s="327">
        <f t="shared" si="35"/>
        <v>0</v>
      </c>
      <c r="G554" s="327"/>
      <c r="H554" s="327"/>
      <c r="I554" s="327"/>
      <c r="J554" s="327"/>
      <c r="K554" s="327"/>
      <c r="L554" s="327"/>
      <c r="M554" s="327"/>
    </row>
    <row r="555" spans="1:13" x14ac:dyDescent="0.25">
      <c r="A555" s="328">
        <v>552</v>
      </c>
      <c r="B555" s="327" t="s">
        <v>886</v>
      </c>
      <c r="C555" s="327">
        <f t="shared" si="32"/>
        <v>21</v>
      </c>
      <c r="D555" s="327">
        <f t="shared" si="33"/>
        <v>16</v>
      </c>
      <c r="E555" s="327">
        <f t="shared" si="34"/>
        <v>53</v>
      </c>
      <c r="F555" s="327">
        <f t="shared" si="35"/>
        <v>0</v>
      </c>
      <c r="G555" s="327"/>
      <c r="H555" s="327"/>
      <c r="I555" s="327"/>
      <c r="J555" s="327"/>
      <c r="K555" s="327"/>
      <c r="L555" s="327"/>
      <c r="M555" s="327"/>
    </row>
    <row r="556" spans="1:13" x14ac:dyDescent="0.25">
      <c r="A556" s="328">
        <v>553</v>
      </c>
      <c r="B556" s="327" t="s">
        <v>887</v>
      </c>
      <c r="C556" s="327">
        <f t="shared" si="32"/>
        <v>0</v>
      </c>
      <c r="D556" s="327">
        <f t="shared" si="33"/>
        <v>16</v>
      </c>
      <c r="E556" s="327">
        <f t="shared" si="34"/>
        <v>20</v>
      </c>
      <c r="F556" s="327">
        <f t="shared" si="35"/>
        <v>15</v>
      </c>
      <c r="G556" s="327"/>
      <c r="H556" s="327"/>
      <c r="I556" s="327"/>
      <c r="J556" s="327"/>
      <c r="K556" s="327"/>
      <c r="L556" s="327"/>
      <c r="M556" s="327"/>
    </row>
    <row r="557" spans="1:13" x14ac:dyDescent="0.25">
      <c r="A557" s="328">
        <v>554</v>
      </c>
      <c r="B557" s="327" t="s">
        <v>888</v>
      </c>
      <c r="C557" s="327">
        <f t="shared" si="32"/>
        <v>0</v>
      </c>
      <c r="D557" s="327">
        <f t="shared" si="33"/>
        <v>14</v>
      </c>
      <c r="E557" s="327">
        <f t="shared" si="34"/>
        <v>17</v>
      </c>
      <c r="F557" s="327">
        <f t="shared" si="35"/>
        <v>0</v>
      </c>
      <c r="G557" s="327"/>
      <c r="H557" s="327"/>
      <c r="I557" s="327"/>
      <c r="J557" s="327"/>
      <c r="K557" s="327"/>
      <c r="L557" s="327"/>
      <c r="M557" s="327"/>
    </row>
    <row r="558" spans="1:13" x14ac:dyDescent="0.25">
      <c r="A558" s="328">
        <v>555</v>
      </c>
      <c r="B558" s="327" t="s">
        <v>889</v>
      </c>
      <c r="C558" s="327">
        <f t="shared" si="32"/>
        <v>0</v>
      </c>
      <c r="D558" s="327">
        <f t="shared" si="33"/>
        <v>16</v>
      </c>
      <c r="E558" s="327">
        <f t="shared" si="34"/>
        <v>20</v>
      </c>
      <c r="F558" s="327">
        <f t="shared" si="35"/>
        <v>24</v>
      </c>
      <c r="G558" s="327"/>
      <c r="H558" s="327"/>
      <c r="I558" s="327"/>
      <c r="J558" s="327"/>
      <c r="K558" s="327"/>
      <c r="L558" s="327"/>
      <c r="M558" s="327"/>
    </row>
    <row r="559" spans="1:13" x14ac:dyDescent="0.25">
      <c r="A559" s="328">
        <v>556</v>
      </c>
      <c r="B559" s="327" t="s">
        <v>890</v>
      </c>
      <c r="C559" s="327">
        <f t="shared" si="32"/>
        <v>0</v>
      </c>
      <c r="D559" s="327">
        <f t="shared" si="33"/>
        <v>16</v>
      </c>
      <c r="E559" s="327">
        <f t="shared" si="34"/>
        <v>18</v>
      </c>
      <c r="F559" s="327">
        <f t="shared" si="35"/>
        <v>21</v>
      </c>
      <c r="G559" s="327"/>
      <c r="H559" s="327"/>
      <c r="I559" s="327"/>
      <c r="J559" s="327"/>
      <c r="K559" s="327"/>
      <c r="L559" s="327"/>
      <c r="M559" s="327"/>
    </row>
    <row r="560" spans="1:13" x14ac:dyDescent="0.25">
      <c r="A560" s="328">
        <v>557</v>
      </c>
      <c r="B560" s="327" t="s">
        <v>891</v>
      </c>
      <c r="C560" s="327">
        <f t="shared" si="32"/>
        <v>0</v>
      </c>
      <c r="D560" s="327">
        <f t="shared" si="33"/>
        <v>16</v>
      </c>
      <c r="E560" s="327">
        <f t="shared" si="34"/>
        <v>19</v>
      </c>
      <c r="F560" s="327">
        <f t="shared" si="35"/>
        <v>22</v>
      </c>
      <c r="G560" s="327"/>
      <c r="H560" s="327"/>
      <c r="I560" s="327"/>
      <c r="J560" s="327"/>
      <c r="K560" s="327"/>
      <c r="L560" s="327"/>
      <c r="M560" s="327"/>
    </row>
    <row r="561" spans="1:13" x14ac:dyDescent="0.25">
      <c r="A561" s="328">
        <v>558</v>
      </c>
      <c r="B561" s="327" t="s">
        <v>892</v>
      </c>
      <c r="C561" s="327">
        <f t="shared" si="32"/>
        <v>0</v>
      </c>
      <c r="D561" s="327">
        <f t="shared" si="33"/>
        <v>16</v>
      </c>
      <c r="E561" s="327">
        <f t="shared" si="34"/>
        <v>21</v>
      </c>
      <c r="F561" s="327">
        <f t="shared" si="35"/>
        <v>24</v>
      </c>
      <c r="G561" s="327"/>
      <c r="H561" s="327"/>
      <c r="I561" s="327"/>
      <c r="J561" s="327"/>
      <c r="K561" s="327"/>
      <c r="L561" s="327"/>
      <c r="M561" s="327"/>
    </row>
    <row r="562" spans="1:13" x14ac:dyDescent="0.25">
      <c r="A562" s="328">
        <v>559</v>
      </c>
      <c r="B562" s="327" t="s">
        <v>893</v>
      </c>
      <c r="C562" s="327">
        <f t="shared" si="32"/>
        <v>0</v>
      </c>
      <c r="D562" s="327">
        <f t="shared" si="33"/>
        <v>16</v>
      </c>
      <c r="E562" s="327">
        <f t="shared" si="34"/>
        <v>20</v>
      </c>
      <c r="F562" s="327">
        <f t="shared" si="35"/>
        <v>15</v>
      </c>
      <c r="G562" s="327"/>
      <c r="H562" s="327"/>
      <c r="I562" s="327"/>
      <c r="J562" s="327"/>
      <c r="K562" s="327"/>
      <c r="L562" s="327"/>
      <c r="M562" s="327"/>
    </row>
    <row r="563" spans="1:13" x14ac:dyDescent="0.25">
      <c r="A563" s="328">
        <v>560</v>
      </c>
      <c r="B563" s="327" t="s">
        <v>894</v>
      </c>
      <c r="C563" s="327">
        <f t="shared" si="32"/>
        <v>0</v>
      </c>
      <c r="D563" s="327">
        <f t="shared" si="33"/>
        <v>14</v>
      </c>
      <c r="E563" s="327">
        <f t="shared" si="34"/>
        <v>19</v>
      </c>
      <c r="F563" s="327">
        <f t="shared" si="35"/>
        <v>13</v>
      </c>
      <c r="G563" s="327"/>
      <c r="H563" s="327"/>
      <c r="I563" s="327"/>
      <c r="J563" s="327"/>
      <c r="K563" s="327"/>
      <c r="L563" s="327"/>
      <c r="M563" s="327"/>
    </row>
    <row r="564" spans="1:13" x14ac:dyDescent="0.25">
      <c r="A564" s="328">
        <v>561</v>
      </c>
      <c r="B564" s="327" t="s">
        <v>895</v>
      </c>
      <c r="C564" s="327">
        <f t="shared" si="32"/>
        <v>0</v>
      </c>
      <c r="D564" s="327">
        <f t="shared" si="33"/>
        <v>12</v>
      </c>
      <c r="E564" s="327">
        <f t="shared" si="34"/>
        <v>15</v>
      </c>
      <c r="F564" s="327">
        <f t="shared" si="35"/>
        <v>0</v>
      </c>
      <c r="G564" s="327"/>
      <c r="H564" s="327"/>
      <c r="I564" s="327"/>
      <c r="J564" s="327"/>
      <c r="K564" s="327"/>
      <c r="L564" s="327"/>
      <c r="M564" s="327"/>
    </row>
    <row r="565" spans="1:13" x14ac:dyDescent="0.25">
      <c r="A565" s="328">
        <v>562</v>
      </c>
      <c r="B565" s="327" t="s">
        <v>881</v>
      </c>
      <c r="C565" s="327">
        <f t="shared" si="32"/>
        <v>19</v>
      </c>
      <c r="D565" s="327">
        <f t="shared" si="33"/>
        <v>14</v>
      </c>
      <c r="E565" s="327">
        <f t="shared" si="34"/>
        <v>51</v>
      </c>
      <c r="F565" s="327">
        <f t="shared" si="35"/>
        <v>0</v>
      </c>
      <c r="G565" s="327"/>
      <c r="H565" s="327"/>
      <c r="I565" s="327"/>
      <c r="J565" s="327"/>
      <c r="K565" s="327"/>
      <c r="L565" s="327"/>
      <c r="M565" s="327"/>
    </row>
    <row r="566" spans="1:13" x14ac:dyDescent="0.25">
      <c r="A566" s="328">
        <v>563</v>
      </c>
      <c r="B566" s="327" t="s">
        <v>896</v>
      </c>
      <c r="C566" s="327">
        <f t="shared" si="32"/>
        <v>0</v>
      </c>
      <c r="D566" s="327">
        <f t="shared" si="33"/>
        <v>14</v>
      </c>
      <c r="E566" s="327">
        <f t="shared" si="34"/>
        <v>18</v>
      </c>
      <c r="F566" s="327">
        <f t="shared" si="35"/>
        <v>13</v>
      </c>
      <c r="G566" s="327"/>
      <c r="H566" s="327"/>
      <c r="I566" s="327"/>
      <c r="J566" s="327"/>
      <c r="K566" s="327"/>
      <c r="L566" s="327"/>
      <c r="M566" s="327"/>
    </row>
    <row r="567" spans="1:13" x14ac:dyDescent="0.25">
      <c r="A567" s="328">
        <v>564</v>
      </c>
      <c r="B567" s="327" t="s">
        <v>884</v>
      </c>
      <c r="C567" s="327">
        <f t="shared" si="32"/>
        <v>0</v>
      </c>
      <c r="D567" s="327">
        <f t="shared" si="33"/>
        <v>12</v>
      </c>
      <c r="E567" s="327">
        <f t="shared" si="34"/>
        <v>16</v>
      </c>
      <c r="F567" s="327">
        <f t="shared" si="35"/>
        <v>0</v>
      </c>
      <c r="G567" s="327"/>
      <c r="H567" s="327"/>
      <c r="I567" s="327"/>
      <c r="J567" s="327"/>
      <c r="K567" s="327"/>
      <c r="L567" s="327"/>
      <c r="M567" s="327"/>
    </row>
    <row r="568" spans="1:13" x14ac:dyDescent="0.25">
      <c r="A568" s="328">
        <v>565</v>
      </c>
      <c r="B568" s="327" t="s">
        <v>897</v>
      </c>
      <c r="C568" s="327">
        <f t="shared" si="32"/>
        <v>0</v>
      </c>
      <c r="D568" s="327">
        <f t="shared" si="33"/>
        <v>14</v>
      </c>
      <c r="E568" s="327">
        <f t="shared" si="34"/>
        <v>25</v>
      </c>
      <c r="F568" s="327">
        <f t="shared" si="35"/>
        <v>33</v>
      </c>
      <c r="G568" s="327"/>
      <c r="H568" s="327"/>
      <c r="I568" s="327"/>
      <c r="J568" s="327"/>
      <c r="K568" s="327"/>
      <c r="L568" s="327"/>
      <c r="M568" s="327"/>
    </row>
    <row r="569" spans="1:13" x14ac:dyDescent="0.25">
      <c r="A569" s="328">
        <v>566</v>
      </c>
      <c r="B569" s="327" t="s">
        <v>885</v>
      </c>
      <c r="C569" s="327">
        <f t="shared" si="32"/>
        <v>0</v>
      </c>
      <c r="D569" s="327">
        <f t="shared" si="33"/>
        <v>14</v>
      </c>
      <c r="E569" s="327">
        <f t="shared" si="34"/>
        <v>17</v>
      </c>
      <c r="F569" s="327">
        <f t="shared" si="35"/>
        <v>0</v>
      </c>
      <c r="G569" s="327"/>
      <c r="H569" s="327"/>
      <c r="I569" s="327"/>
      <c r="J569" s="327"/>
      <c r="K569" s="327"/>
      <c r="L569" s="327"/>
      <c r="M569" s="327"/>
    </row>
    <row r="570" spans="1:13" x14ac:dyDescent="0.25">
      <c r="A570" s="328">
        <v>567</v>
      </c>
      <c r="B570" s="327" t="s">
        <v>886</v>
      </c>
      <c r="C570" s="327">
        <f t="shared" si="32"/>
        <v>21</v>
      </c>
      <c r="D570" s="327">
        <f t="shared" si="33"/>
        <v>16</v>
      </c>
      <c r="E570" s="327">
        <f t="shared" si="34"/>
        <v>53</v>
      </c>
      <c r="F570" s="327">
        <f t="shared" si="35"/>
        <v>0</v>
      </c>
      <c r="G570" s="327"/>
      <c r="H570" s="327"/>
      <c r="I570" s="327"/>
      <c r="J570" s="327"/>
      <c r="K570" s="327"/>
      <c r="L570" s="327"/>
      <c r="M570" s="327"/>
    </row>
    <row r="571" spans="1:13" x14ac:dyDescent="0.25">
      <c r="A571" s="328">
        <v>568</v>
      </c>
      <c r="B571" s="327" t="s">
        <v>887</v>
      </c>
      <c r="C571" s="327">
        <f t="shared" si="32"/>
        <v>0</v>
      </c>
      <c r="D571" s="327">
        <f t="shared" si="33"/>
        <v>16</v>
      </c>
      <c r="E571" s="327">
        <f t="shared" si="34"/>
        <v>20</v>
      </c>
      <c r="F571" s="327">
        <f t="shared" si="35"/>
        <v>15</v>
      </c>
      <c r="G571" s="327"/>
      <c r="H571" s="327"/>
      <c r="I571" s="327"/>
      <c r="J571" s="327"/>
      <c r="K571" s="327"/>
      <c r="L571" s="327"/>
      <c r="M571" s="327"/>
    </row>
    <row r="572" spans="1:13" x14ac:dyDescent="0.25">
      <c r="A572" s="328">
        <v>569</v>
      </c>
      <c r="B572" s="327" t="s">
        <v>888</v>
      </c>
      <c r="C572" s="327">
        <f t="shared" si="32"/>
        <v>0</v>
      </c>
      <c r="D572" s="327">
        <f t="shared" si="33"/>
        <v>14</v>
      </c>
      <c r="E572" s="327">
        <f t="shared" si="34"/>
        <v>17</v>
      </c>
      <c r="F572" s="327">
        <f t="shared" si="35"/>
        <v>0</v>
      </c>
      <c r="G572" s="327"/>
      <c r="H572" s="327"/>
      <c r="I572" s="327"/>
      <c r="J572" s="327"/>
      <c r="K572" s="327"/>
      <c r="L572" s="327"/>
      <c r="M572" s="327"/>
    </row>
    <row r="573" spans="1:13" x14ac:dyDescent="0.25">
      <c r="A573" s="328">
        <v>570</v>
      </c>
      <c r="B573" s="327" t="s">
        <v>898</v>
      </c>
      <c r="C573" s="327">
        <f t="shared" si="32"/>
        <v>0</v>
      </c>
      <c r="D573" s="327">
        <f t="shared" si="33"/>
        <v>16</v>
      </c>
      <c r="E573" s="327">
        <f t="shared" si="34"/>
        <v>20</v>
      </c>
      <c r="F573" s="327">
        <f t="shared" si="35"/>
        <v>24</v>
      </c>
      <c r="G573" s="327"/>
      <c r="H573" s="327"/>
      <c r="I573" s="327"/>
      <c r="J573" s="327"/>
      <c r="K573" s="327"/>
      <c r="L573" s="327"/>
      <c r="M573" s="327"/>
    </row>
    <row r="574" spans="1:13" x14ac:dyDescent="0.25">
      <c r="A574" s="328">
        <v>571</v>
      </c>
      <c r="B574" s="327" t="s">
        <v>899</v>
      </c>
      <c r="C574" s="327">
        <f t="shared" si="32"/>
        <v>0</v>
      </c>
      <c r="D574" s="327">
        <f t="shared" si="33"/>
        <v>16</v>
      </c>
      <c r="E574" s="327">
        <f t="shared" si="34"/>
        <v>18</v>
      </c>
      <c r="F574" s="327">
        <f t="shared" si="35"/>
        <v>22</v>
      </c>
      <c r="G574" s="327"/>
      <c r="H574" s="327"/>
      <c r="I574" s="327"/>
      <c r="J574" s="327"/>
      <c r="K574" s="327"/>
      <c r="L574" s="327"/>
      <c r="M574" s="327"/>
    </row>
    <row r="575" spans="1:13" x14ac:dyDescent="0.25">
      <c r="A575" s="328">
        <v>572</v>
      </c>
      <c r="B575" s="327" t="s">
        <v>900</v>
      </c>
      <c r="C575" s="327">
        <f t="shared" si="32"/>
        <v>0</v>
      </c>
      <c r="D575" s="327">
        <f t="shared" si="33"/>
        <v>16</v>
      </c>
      <c r="E575" s="327">
        <f t="shared" si="34"/>
        <v>19</v>
      </c>
      <c r="F575" s="327">
        <f t="shared" si="35"/>
        <v>22</v>
      </c>
      <c r="G575" s="327"/>
      <c r="H575" s="327"/>
      <c r="I575" s="327"/>
      <c r="J575" s="327"/>
      <c r="K575" s="327"/>
      <c r="L575" s="327"/>
      <c r="M575" s="327"/>
    </row>
    <row r="576" spans="1:13" x14ac:dyDescent="0.25">
      <c r="A576" s="328">
        <v>573</v>
      </c>
      <c r="B576" s="327" t="s">
        <v>901</v>
      </c>
      <c r="C576" s="327">
        <f t="shared" si="32"/>
        <v>0</v>
      </c>
      <c r="D576" s="327">
        <f t="shared" si="33"/>
        <v>16</v>
      </c>
      <c r="E576" s="327">
        <f t="shared" si="34"/>
        <v>21</v>
      </c>
      <c r="F576" s="327">
        <f t="shared" si="35"/>
        <v>24</v>
      </c>
      <c r="G576" s="327"/>
      <c r="H576" s="327"/>
      <c r="I576" s="327"/>
      <c r="J576" s="327"/>
      <c r="K576" s="327"/>
      <c r="L576" s="327"/>
      <c r="M576" s="327"/>
    </row>
    <row r="577" spans="1:13" x14ac:dyDescent="0.25">
      <c r="A577" s="328">
        <v>574</v>
      </c>
      <c r="B577" s="327" t="s">
        <v>893</v>
      </c>
      <c r="C577" s="327">
        <f t="shared" si="32"/>
        <v>0</v>
      </c>
      <c r="D577" s="327">
        <f t="shared" si="33"/>
        <v>16</v>
      </c>
      <c r="E577" s="327">
        <f t="shared" si="34"/>
        <v>20</v>
      </c>
      <c r="F577" s="327">
        <f t="shared" si="35"/>
        <v>15</v>
      </c>
      <c r="G577" s="327"/>
      <c r="H577" s="327"/>
      <c r="I577" s="327"/>
      <c r="J577" s="327"/>
      <c r="K577" s="327"/>
      <c r="L577" s="327"/>
      <c r="M577" s="327"/>
    </row>
    <row r="578" spans="1:13" x14ac:dyDescent="0.25">
      <c r="A578" s="328">
        <v>575</v>
      </c>
      <c r="B578" s="327" t="s">
        <v>894</v>
      </c>
      <c r="C578" s="327">
        <f t="shared" si="32"/>
        <v>0</v>
      </c>
      <c r="D578" s="327">
        <f t="shared" si="33"/>
        <v>14</v>
      </c>
      <c r="E578" s="327">
        <f t="shared" si="34"/>
        <v>19</v>
      </c>
      <c r="F578" s="327">
        <f t="shared" si="35"/>
        <v>13</v>
      </c>
      <c r="G578" s="327"/>
      <c r="H578" s="327"/>
      <c r="I578" s="327"/>
      <c r="J578" s="327"/>
      <c r="K578" s="327"/>
      <c r="L578" s="327"/>
      <c r="M578" s="327"/>
    </row>
    <row r="579" spans="1:13" x14ac:dyDescent="0.25">
      <c r="A579" s="328">
        <v>576</v>
      </c>
      <c r="B579" s="327" t="s">
        <v>884</v>
      </c>
      <c r="C579" s="327">
        <f t="shared" si="32"/>
        <v>0</v>
      </c>
      <c r="D579" s="327">
        <f t="shared" si="33"/>
        <v>12</v>
      </c>
      <c r="E579" s="327">
        <f t="shared" si="34"/>
        <v>16</v>
      </c>
      <c r="F579" s="327">
        <f t="shared" si="35"/>
        <v>0</v>
      </c>
      <c r="G579" s="327"/>
      <c r="H579" s="327"/>
      <c r="I579" s="327"/>
      <c r="J579" s="327"/>
      <c r="K579" s="327"/>
      <c r="L579" s="327"/>
      <c r="M579" s="327"/>
    </row>
    <row r="580" spans="1:13" x14ac:dyDescent="0.25">
      <c r="A580" s="328">
        <v>577</v>
      </c>
      <c r="B580" s="327" t="s">
        <v>897</v>
      </c>
      <c r="C580" s="327">
        <f t="shared" ref="C580:C643" si="36">IFERROR(FIND(" ",LEFT(B580,E580),D580),0)</f>
        <v>0</v>
      </c>
      <c r="D580" s="327">
        <f t="shared" ref="D580:D643" si="37">IFERROR(FIND("&lt;",B580)+1,0)</f>
        <v>14</v>
      </c>
      <c r="E580" s="327">
        <f t="shared" ref="E580:E643" si="38">IFERROR(FIND("&gt;",B580)-1,0)</f>
        <v>25</v>
      </c>
      <c r="F580" s="327">
        <f t="shared" ref="F580:F643" si="39">IFERROR(FIND("&lt;/",B580),0)</f>
        <v>33</v>
      </c>
      <c r="G580" s="327"/>
      <c r="H580" s="327"/>
      <c r="I580" s="327"/>
      <c r="J580" s="327"/>
      <c r="K580" s="327"/>
      <c r="L580" s="327"/>
      <c r="M580" s="327"/>
    </row>
    <row r="581" spans="1:13" x14ac:dyDescent="0.25">
      <c r="A581" s="328">
        <v>578</v>
      </c>
      <c r="B581" s="327" t="s">
        <v>885</v>
      </c>
      <c r="C581" s="327">
        <f t="shared" si="36"/>
        <v>0</v>
      </c>
      <c r="D581" s="327">
        <f t="shared" si="37"/>
        <v>14</v>
      </c>
      <c r="E581" s="327">
        <f t="shared" si="38"/>
        <v>17</v>
      </c>
      <c r="F581" s="327">
        <f t="shared" si="39"/>
        <v>0</v>
      </c>
      <c r="G581" s="327"/>
      <c r="H581" s="327"/>
      <c r="I581" s="327"/>
      <c r="J581" s="327"/>
      <c r="K581" s="327"/>
      <c r="L581" s="327"/>
      <c r="M581" s="327"/>
    </row>
    <row r="582" spans="1:13" x14ac:dyDescent="0.25">
      <c r="A582" s="328">
        <v>579</v>
      </c>
      <c r="B582" s="327" t="s">
        <v>886</v>
      </c>
      <c r="C582" s="327">
        <f t="shared" si="36"/>
        <v>21</v>
      </c>
      <c r="D582" s="327">
        <f t="shared" si="37"/>
        <v>16</v>
      </c>
      <c r="E582" s="327">
        <f t="shared" si="38"/>
        <v>53</v>
      </c>
      <c r="F582" s="327">
        <f t="shared" si="39"/>
        <v>0</v>
      </c>
      <c r="G582" s="327"/>
      <c r="H582" s="327"/>
      <c r="I582" s="327"/>
      <c r="J582" s="327"/>
      <c r="K582" s="327"/>
      <c r="L582" s="327"/>
      <c r="M582" s="327"/>
    </row>
    <row r="583" spans="1:13" x14ac:dyDescent="0.25">
      <c r="A583" s="328">
        <v>580</v>
      </c>
      <c r="B583" s="327" t="s">
        <v>887</v>
      </c>
      <c r="C583" s="327">
        <f t="shared" si="36"/>
        <v>0</v>
      </c>
      <c r="D583" s="327">
        <f t="shared" si="37"/>
        <v>16</v>
      </c>
      <c r="E583" s="327">
        <f t="shared" si="38"/>
        <v>20</v>
      </c>
      <c r="F583" s="327">
        <f t="shared" si="39"/>
        <v>15</v>
      </c>
      <c r="G583" s="327"/>
      <c r="H583" s="327"/>
      <c r="I583" s="327"/>
      <c r="J583" s="327"/>
      <c r="K583" s="327"/>
      <c r="L583" s="327"/>
      <c r="M583" s="327"/>
    </row>
    <row r="584" spans="1:13" x14ac:dyDescent="0.25">
      <c r="A584" s="328">
        <v>581</v>
      </c>
      <c r="B584" s="327" t="s">
        <v>888</v>
      </c>
      <c r="C584" s="327">
        <f t="shared" si="36"/>
        <v>0</v>
      </c>
      <c r="D584" s="327">
        <f t="shared" si="37"/>
        <v>14</v>
      </c>
      <c r="E584" s="327">
        <f t="shared" si="38"/>
        <v>17</v>
      </c>
      <c r="F584" s="327">
        <f t="shared" si="39"/>
        <v>0</v>
      </c>
      <c r="G584" s="327"/>
      <c r="H584" s="327"/>
      <c r="I584" s="327"/>
      <c r="J584" s="327"/>
      <c r="K584" s="327"/>
      <c r="L584" s="327"/>
      <c r="M584" s="327"/>
    </row>
    <row r="585" spans="1:13" x14ac:dyDescent="0.25">
      <c r="A585" s="328">
        <v>582</v>
      </c>
      <c r="B585" s="327" t="s">
        <v>902</v>
      </c>
      <c r="C585" s="327">
        <f t="shared" si="36"/>
        <v>0</v>
      </c>
      <c r="D585" s="327">
        <f t="shared" si="37"/>
        <v>16</v>
      </c>
      <c r="E585" s="327">
        <f t="shared" si="38"/>
        <v>20</v>
      </c>
      <c r="F585" s="327">
        <f t="shared" si="39"/>
        <v>24</v>
      </c>
      <c r="G585" s="327"/>
      <c r="H585" s="327"/>
      <c r="I585" s="327"/>
      <c r="J585" s="327"/>
      <c r="K585" s="327"/>
      <c r="L585" s="327"/>
      <c r="M585" s="327"/>
    </row>
    <row r="586" spans="1:13" x14ac:dyDescent="0.25">
      <c r="A586" s="328">
        <v>583</v>
      </c>
      <c r="B586" s="327" t="s">
        <v>903</v>
      </c>
      <c r="C586" s="327">
        <f t="shared" si="36"/>
        <v>0</v>
      </c>
      <c r="D586" s="327">
        <f t="shared" si="37"/>
        <v>16</v>
      </c>
      <c r="E586" s="327">
        <f t="shared" si="38"/>
        <v>18</v>
      </c>
      <c r="F586" s="327">
        <f t="shared" si="39"/>
        <v>22</v>
      </c>
      <c r="G586" s="327"/>
      <c r="H586" s="327"/>
      <c r="I586" s="327"/>
      <c r="J586" s="327"/>
      <c r="K586" s="327"/>
      <c r="L586" s="327"/>
      <c r="M586" s="327"/>
    </row>
    <row r="587" spans="1:13" x14ac:dyDescent="0.25">
      <c r="A587" s="328">
        <v>584</v>
      </c>
      <c r="B587" s="327" t="s">
        <v>891</v>
      </c>
      <c r="C587" s="327">
        <f t="shared" si="36"/>
        <v>0</v>
      </c>
      <c r="D587" s="327">
        <f t="shared" si="37"/>
        <v>16</v>
      </c>
      <c r="E587" s="327">
        <f t="shared" si="38"/>
        <v>19</v>
      </c>
      <c r="F587" s="327">
        <f t="shared" si="39"/>
        <v>22</v>
      </c>
      <c r="G587" s="327"/>
      <c r="H587" s="327"/>
      <c r="I587" s="327"/>
      <c r="J587" s="327"/>
      <c r="K587" s="327"/>
      <c r="L587" s="327"/>
      <c r="M587" s="327"/>
    </row>
    <row r="588" spans="1:13" x14ac:dyDescent="0.25">
      <c r="A588" s="328">
        <v>585</v>
      </c>
      <c r="B588" s="327" t="s">
        <v>904</v>
      </c>
      <c r="C588" s="327">
        <f t="shared" si="36"/>
        <v>0</v>
      </c>
      <c r="D588" s="327">
        <f t="shared" si="37"/>
        <v>16</v>
      </c>
      <c r="E588" s="327">
        <f t="shared" si="38"/>
        <v>21</v>
      </c>
      <c r="F588" s="327">
        <f t="shared" si="39"/>
        <v>24</v>
      </c>
      <c r="G588" s="327"/>
      <c r="H588" s="327"/>
      <c r="I588" s="327"/>
      <c r="J588" s="327"/>
      <c r="K588" s="327"/>
      <c r="L588" s="327"/>
      <c r="M588" s="327"/>
    </row>
    <row r="589" spans="1:13" x14ac:dyDescent="0.25">
      <c r="A589" s="328">
        <v>586</v>
      </c>
      <c r="B589" s="327" t="s">
        <v>893</v>
      </c>
      <c r="C589" s="327">
        <f t="shared" si="36"/>
        <v>0</v>
      </c>
      <c r="D589" s="327">
        <f t="shared" si="37"/>
        <v>16</v>
      </c>
      <c r="E589" s="327">
        <f t="shared" si="38"/>
        <v>20</v>
      </c>
      <c r="F589" s="327">
        <f t="shared" si="39"/>
        <v>15</v>
      </c>
      <c r="G589" s="327"/>
      <c r="H589" s="327"/>
      <c r="I589" s="327"/>
      <c r="J589" s="327"/>
      <c r="K589" s="327"/>
      <c r="L589" s="327"/>
      <c r="M589" s="327"/>
    </row>
    <row r="590" spans="1:13" x14ac:dyDescent="0.25">
      <c r="A590" s="328">
        <v>587</v>
      </c>
      <c r="B590" s="327" t="s">
        <v>894</v>
      </c>
      <c r="C590" s="327">
        <f t="shared" si="36"/>
        <v>0</v>
      </c>
      <c r="D590" s="327">
        <f t="shared" si="37"/>
        <v>14</v>
      </c>
      <c r="E590" s="327">
        <f t="shared" si="38"/>
        <v>19</v>
      </c>
      <c r="F590" s="327">
        <f t="shared" si="39"/>
        <v>13</v>
      </c>
      <c r="G590" s="327"/>
      <c r="H590" s="327"/>
      <c r="I590" s="327"/>
      <c r="J590" s="327"/>
      <c r="K590" s="327"/>
      <c r="L590" s="327"/>
      <c r="M590" s="327"/>
    </row>
    <row r="591" spans="1:13" x14ac:dyDescent="0.25">
      <c r="A591" s="328">
        <v>588</v>
      </c>
      <c r="B591" s="327" t="s">
        <v>884</v>
      </c>
      <c r="C591" s="327">
        <f t="shared" si="36"/>
        <v>0</v>
      </c>
      <c r="D591" s="327">
        <f t="shared" si="37"/>
        <v>12</v>
      </c>
      <c r="E591" s="327">
        <f t="shared" si="38"/>
        <v>16</v>
      </c>
      <c r="F591" s="327">
        <f t="shared" si="39"/>
        <v>0</v>
      </c>
      <c r="G591" s="327"/>
      <c r="H591" s="327"/>
      <c r="I591" s="327"/>
      <c r="J591" s="327"/>
      <c r="K591" s="327"/>
      <c r="L591" s="327"/>
      <c r="M591" s="327"/>
    </row>
    <row r="592" spans="1:13" x14ac:dyDescent="0.25">
      <c r="A592" s="328">
        <v>589</v>
      </c>
      <c r="B592" s="327" t="s">
        <v>897</v>
      </c>
      <c r="C592" s="327">
        <f t="shared" si="36"/>
        <v>0</v>
      </c>
      <c r="D592" s="327">
        <f t="shared" si="37"/>
        <v>14</v>
      </c>
      <c r="E592" s="327">
        <f t="shared" si="38"/>
        <v>25</v>
      </c>
      <c r="F592" s="327">
        <f t="shared" si="39"/>
        <v>33</v>
      </c>
      <c r="G592" s="327"/>
      <c r="H592" s="327"/>
      <c r="I592" s="327"/>
      <c r="J592" s="327"/>
      <c r="K592" s="327"/>
      <c r="L592" s="327"/>
      <c r="M592" s="327"/>
    </row>
    <row r="593" spans="1:13" x14ac:dyDescent="0.25">
      <c r="A593" s="328">
        <v>590</v>
      </c>
      <c r="B593" s="327" t="s">
        <v>885</v>
      </c>
      <c r="C593" s="327">
        <f t="shared" si="36"/>
        <v>0</v>
      </c>
      <c r="D593" s="327">
        <f t="shared" si="37"/>
        <v>14</v>
      </c>
      <c r="E593" s="327">
        <f t="shared" si="38"/>
        <v>17</v>
      </c>
      <c r="F593" s="327">
        <f t="shared" si="39"/>
        <v>0</v>
      </c>
      <c r="G593" s="327"/>
      <c r="H593" s="327"/>
      <c r="I593" s="327"/>
      <c r="J593" s="327"/>
      <c r="K593" s="327"/>
      <c r="L593" s="327"/>
      <c r="M593" s="327"/>
    </row>
    <row r="594" spans="1:13" x14ac:dyDescent="0.25">
      <c r="A594" s="328">
        <v>591</v>
      </c>
      <c r="B594" s="327" t="s">
        <v>886</v>
      </c>
      <c r="C594" s="327">
        <f t="shared" si="36"/>
        <v>21</v>
      </c>
      <c r="D594" s="327">
        <f t="shared" si="37"/>
        <v>16</v>
      </c>
      <c r="E594" s="327">
        <f t="shared" si="38"/>
        <v>53</v>
      </c>
      <c r="F594" s="327">
        <f t="shared" si="39"/>
        <v>0</v>
      </c>
      <c r="G594" s="327"/>
      <c r="H594" s="327"/>
      <c r="I594" s="327"/>
      <c r="J594" s="327"/>
      <c r="K594" s="327"/>
      <c r="L594" s="327"/>
      <c r="M594" s="327"/>
    </row>
    <row r="595" spans="1:13" x14ac:dyDescent="0.25">
      <c r="A595" s="328">
        <v>592</v>
      </c>
      <c r="B595" s="327" t="s">
        <v>887</v>
      </c>
      <c r="C595" s="327">
        <f t="shared" si="36"/>
        <v>0</v>
      </c>
      <c r="D595" s="327">
        <f t="shared" si="37"/>
        <v>16</v>
      </c>
      <c r="E595" s="327">
        <f t="shared" si="38"/>
        <v>20</v>
      </c>
      <c r="F595" s="327">
        <f t="shared" si="39"/>
        <v>15</v>
      </c>
      <c r="G595" s="327"/>
      <c r="H595" s="327"/>
      <c r="I595" s="327"/>
      <c r="J595" s="327"/>
      <c r="K595" s="327"/>
      <c r="L595" s="327"/>
      <c r="M595" s="327"/>
    </row>
    <row r="596" spans="1:13" x14ac:dyDescent="0.25">
      <c r="A596" s="328">
        <v>593</v>
      </c>
      <c r="B596" s="327" t="s">
        <v>888</v>
      </c>
      <c r="C596" s="327">
        <f t="shared" si="36"/>
        <v>0</v>
      </c>
      <c r="D596" s="327">
        <f t="shared" si="37"/>
        <v>14</v>
      </c>
      <c r="E596" s="327">
        <f t="shared" si="38"/>
        <v>17</v>
      </c>
      <c r="F596" s="327">
        <f t="shared" si="39"/>
        <v>0</v>
      </c>
      <c r="G596" s="327"/>
      <c r="H596" s="327"/>
      <c r="I596" s="327"/>
      <c r="J596" s="327"/>
      <c r="K596" s="327"/>
      <c r="L596" s="327"/>
      <c r="M596" s="327"/>
    </row>
    <row r="597" spans="1:13" x14ac:dyDescent="0.25">
      <c r="A597" s="328">
        <v>594</v>
      </c>
      <c r="B597" s="327" t="s">
        <v>905</v>
      </c>
      <c r="C597" s="327">
        <f t="shared" si="36"/>
        <v>0</v>
      </c>
      <c r="D597" s="327">
        <f t="shared" si="37"/>
        <v>16</v>
      </c>
      <c r="E597" s="327">
        <f t="shared" si="38"/>
        <v>20</v>
      </c>
      <c r="F597" s="327">
        <f t="shared" si="39"/>
        <v>24</v>
      </c>
      <c r="G597" s="327"/>
      <c r="H597" s="327"/>
      <c r="I597" s="327"/>
      <c r="J597" s="327"/>
      <c r="K597" s="327"/>
      <c r="L597" s="327"/>
      <c r="M597" s="327"/>
    </row>
    <row r="598" spans="1:13" x14ac:dyDescent="0.25">
      <c r="A598" s="328">
        <v>595</v>
      </c>
      <c r="B598" s="327" t="s">
        <v>899</v>
      </c>
      <c r="C598" s="327">
        <f t="shared" si="36"/>
        <v>0</v>
      </c>
      <c r="D598" s="327">
        <f t="shared" si="37"/>
        <v>16</v>
      </c>
      <c r="E598" s="327">
        <f t="shared" si="38"/>
        <v>18</v>
      </c>
      <c r="F598" s="327">
        <f t="shared" si="39"/>
        <v>22</v>
      </c>
      <c r="G598" s="327"/>
      <c r="H598" s="327"/>
      <c r="I598" s="327"/>
      <c r="J598" s="327"/>
      <c r="K598" s="327"/>
      <c r="L598" s="327"/>
      <c r="M598" s="327"/>
    </row>
    <row r="599" spans="1:13" x14ac:dyDescent="0.25">
      <c r="A599" s="328">
        <v>596</v>
      </c>
      <c r="B599" s="327" t="s">
        <v>891</v>
      </c>
      <c r="C599" s="327">
        <f t="shared" si="36"/>
        <v>0</v>
      </c>
      <c r="D599" s="327">
        <f t="shared" si="37"/>
        <v>16</v>
      </c>
      <c r="E599" s="327">
        <f t="shared" si="38"/>
        <v>19</v>
      </c>
      <c r="F599" s="327">
        <f t="shared" si="39"/>
        <v>22</v>
      </c>
      <c r="G599" s="327"/>
      <c r="H599" s="327"/>
      <c r="I599" s="327"/>
      <c r="J599" s="327"/>
      <c r="K599" s="327"/>
      <c r="L599" s="327"/>
      <c r="M599" s="327"/>
    </row>
    <row r="600" spans="1:13" x14ac:dyDescent="0.25">
      <c r="A600" s="328">
        <v>597</v>
      </c>
      <c r="B600" s="327" t="s">
        <v>906</v>
      </c>
      <c r="C600" s="327">
        <f t="shared" si="36"/>
        <v>0</v>
      </c>
      <c r="D600" s="327">
        <f t="shared" si="37"/>
        <v>16</v>
      </c>
      <c r="E600" s="327">
        <f t="shared" si="38"/>
        <v>21</v>
      </c>
      <c r="F600" s="327">
        <f t="shared" si="39"/>
        <v>24</v>
      </c>
      <c r="G600" s="327"/>
      <c r="H600" s="327"/>
      <c r="I600" s="327"/>
      <c r="J600" s="327"/>
      <c r="K600" s="327"/>
      <c r="L600" s="327"/>
      <c r="M600" s="327"/>
    </row>
    <row r="601" spans="1:13" x14ac:dyDescent="0.25">
      <c r="A601" s="328">
        <v>598</v>
      </c>
      <c r="B601" s="327" t="s">
        <v>893</v>
      </c>
      <c r="C601" s="327">
        <f t="shared" si="36"/>
        <v>0</v>
      </c>
      <c r="D601" s="327">
        <f t="shared" si="37"/>
        <v>16</v>
      </c>
      <c r="E601" s="327">
        <f t="shared" si="38"/>
        <v>20</v>
      </c>
      <c r="F601" s="327">
        <f t="shared" si="39"/>
        <v>15</v>
      </c>
      <c r="G601" s="327"/>
      <c r="H601" s="327"/>
      <c r="I601" s="327"/>
      <c r="J601" s="327"/>
      <c r="K601" s="327"/>
      <c r="L601" s="327"/>
      <c r="M601" s="327"/>
    </row>
    <row r="602" spans="1:13" x14ac:dyDescent="0.25">
      <c r="A602" s="328">
        <v>599</v>
      </c>
      <c r="B602" s="327" t="s">
        <v>894</v>
      </c>
      <c r="C602" s="327">
        <f t="shared" si="36"/>
        <v>0</v>
      </c>
      <c r="D602" s="327">
        <f t="shared" si="37"/>
        <v>14</v>
      </c>
      <c r="E602" s="327">
        <f t="shared" si="38"/>
        <v>19</v>
      </c>
      <c r="F602" s="327">
        <f t="shared" si="39"/>
        <v>13</v>
      </c>
      <c r="G602" s="327"/>
      <c r="H602" s="327"/>
      <c r="I602" s="327"/>
      <c r="J602" s="327"/>
      <c r="K602" s="327"/>
      <c r="L602" s="327"/>
      <c r="M602" s="327"/>
    </row>
    <row r="603" spans="1:13" x14ac:dyDescent="0.25">
      <c r="A603" s="328">
        <v>600</v>
      </c>
      <c r="B603" s="327" t="s">
        <v>884</v>
      </c>
      <c r="C603" s="327">
        <f t="shared" si="36"/>
        <v>0</v>
      </c>
      <c r="D603" s="327">
        <f t="shared" si="37"/>
        <v>12</v>
      </c>
      <c r="E603" s="327">
        <f t="shared" si="38"/>
        <v>16</v>
      </c>
      <c r="F603" s="327">
        <f t="shared" si="39"/>
        <v>0</v>
      </c>
      <c r="G603" s="327"/>
      <c r="H603" s="327"/>
      <c r="I603" s="327"/>
      <c r="J603" s="327"/>
      <c r="K603" s="327"/>
      <c r="L603" s="327"/>
      <c r="M603" s="327"/>
    </row>
    <row r="604" spans="1:13" x14ac:dyDescent="0.25">
      <c r="A604" s="328">
        <v>601</v>
      </c>
      <c r="B604" s="327" t="s">
        <v>897</v>
      </c>
      <c r="C604" s="327">
        <f t="shared" si="36"/>
        <v>0</v>
      </c>
      <c r="D604" s="327">
        <f t="shared" si="37"/>
        <v>14</v>
      </c>
      <c r="E604" s="327">
        <f t="shared" si="38"/>
        <v>25</v>
      </c>
      <c r="F604" s="327">
        <f t="shared" si="39"/>
        <v>33</v>
      </c>
      <c r="G604" s="327"/>
      <c r="H604" s="327"/>
      <c r="I604" s="327"/>
      <c r="J604" s="327"/>
      <c r="K604" s="327"/>
      <c r="L604" s="327"/>
      <c r="M604" s="327"/>
    </row>
    <row r="605" spans="1:13" x14ac:dyDescent="0.25">
      <c r="A605" s="328">
        <v>602</v>
      </c>
      <c r="B605" s="327" t="s">
        <v>885</v>
      </c>
      <c r="C605" s="327">
        <f t="shared" si="36"/>
        <v>0</v>
      </c>
      <c r="D605" s="327">
        <f t="shared" si="37"/>
        <v>14</v>
      </c>
      <c r="E605" s="327">
        <f t="shared" si="38"/>
        <v>17</v>
      </c>
      <c r="F605" s="327">
        <f t="shared" si="39"/>
        <v>0</v>
      </c>
      <c r="G605" s="327"/>
      <c r="H605" s="327"/>
      <c r="I605" s="327"/>
      <c r="J605" s="327"/>
      <c r="K605" s="327"/>
      <c r="L605" s="327"/>
      <c r="M605" s="327"/>
    </row>
    <row r="606" spans="1:13" x14ac:dyDescent="0.25">
      <c r="A606" s="328">
        <v>603</v>
      </c>
      <c r="B606" s="327" t="s">
        <v>886</v>
      </c>
      <c r="C606" s="327">
        <f t="shared" si="36"/>
        <v>21</v>
      </c>
      <c r="D606" s="327">
        <f t="shared" si="37"/>
        <v>16</v>
      </c>
      <c r="E606" s="327">
        <f t="shared" si="38"/>
        <v>53</v>
      </c>
      <c r="F606" s="327">
        <f t="shared" si="39"/>
        <v>0</v>
      </c>
      <c r="G606" s="327"/>
      <c r="H606" s="327"/>
      <c r="I606" s="327"/>
      <c r="J606" s="327"/>
      <c r="K606" s="327"/>
      <c r="L606" s="327"/>
      <c r="M606" s="327"/>
    </row>
    <row r="607" spans="1:13" x14ac:dyDescent="0.25">
      <c r="A607" s="328">
        <v>604</v>
      </c>
      <c r="B607" s="327" t="s">
        <v>887</v>
      </c>
      <c r="C607" s="327">
        <f t="shared" si="36"/>
        <v>0</v>
      </c>
      <c r="D607" s="327">
        <f t="shared" si="37"/>
        <v>16</v>
      </c>
      <c r="E607" s="327">
        <f t="shared" si="38"/>
        <v>20</v>
      </c>
      <c r="F607" s="327">
        <f t="shared" si="39"/>
        <v>15</v>
      </c>
      <c r="G607" s="327"/>
      <c r="H607" s="327"/>
      <c r="I607" s="327"/>
      <c r="J607" s="327"/>
      <c r="K607" s="327"/>
      <c r="L607" s="327"/>
      <c r="M607" s="327"/>
    </row>
    <row r="608" spans="1:13" x14ac:dyDescent="0.25">
      <c r="A608" s="328">
        <v>605</v>
      </c>
      <c r="B608" s="327" t="s">
        <v>888</v>
      </c>
      <c r="C608" s="327">
        <f t="shared" si="36"/>
        <v>0</v>
      </c>
      <c r="D608" s="327">
        <f t="shared" si="37"/>
        <v>14</v>
      </c>
      <c r="E608" s="327">
        <f t="shared" si="38"/>
        <v>17</v>
      </c>
      <c r="F608" s="327">
        <f t="shared" si="39"/>
        <v>0</v>
      </c>
      <c r="G608" s="327"/>
      <c r="H608" s="327"/>
      <c r="I608" s="327"/>
      <c r="J608" s="327"/>
      <c r="K608" s="327"/>
      <c r="L608" s="327"/>
      <c r="M608" s="327"/>
    </row>
    <row r="609" spans="1:13" x14ac:dyDescent="0.25">
      <c r="A609" s="328">
        <v>606</v>
      </c>
      <c r="B609" s="327" t="s">
        <v>902</v>
      </c>
      <c r="C609" s="327">
        <f t="shared" si="36"/>
        <v>0</v>
      </c>
      <c r="D609" s="327">
        <f t="shared" si="37"/>
        <v>16</v>
      </c>
      <c r="E609" s="327">
        <f t="shared" si="38"/>
        <v>20</v>
      </c>
      <c r="F609" s="327">
        <f t="shared" si="39"/>
        <v>24</v>
      </c>
      <c r="G609" s="327"/>
      <c r="H609" s="327"/>
      <c r="I609" s="327"/>
      <c r="J609" s="327"/>
      <c r="K609" s="327"/>
      <c r="L609" s="327"/>
      <c r="M609" s="327"/>
    </row>
    <row r="610" spans="1:13" x14ac:dyDescent="0.25">
      <c r="A610" s="328">
        <v>607</v>
      </c>
      <c r="B610" s="327" t="s">
        <v>903</v>
      </c>
      <c r="C610" s="327">
        <f t="shared" si="36"/>
        <v>0</v>
      </c>
      <c r="D610" s="327">
        <f t="shared" si="37"/>
        <v>16</v>
      </c>
      <c r="E610" s="327">
        <f t="shared" si="38"/>
        <v>18</v>
      </c>
      <c r="F610" s="327">
        <f t="shared" si="39"/>
        <v>22</v>
      </c>
      <c r="G610" s="327"/>
      <c r="H610" s="327"/>
      <c r="I610" s="327"/>
      <c r="J610" s="327"/>
      <c r="K610" s="327"/>
      <c r="L610" s="327"/>
      <c r="M610" s="327"/>
    </row>
    <row r="611" spans="1:13" x14ac:dyDescent="0.25">
      <c r="A611" s="328">
        <v>608</v>
      </c>
      <c r="B611" s="327" t="s">
        <v>891</v>
      </c>
      <c r="C611" s="327">
        <f t="shared" si="36"/>
        <v>0</v>
      </c>
      <c r="D611" s="327">
        <f t="shared" si="37"/>
        <v>16</v>
      </c>
      <c r="E611" s="327">
        <f t="shared" si="38"/>
        <v>19</v>
      </c>
      <c r="F611" s="327">
        <f t="shared" si="39"/>
        <v>22</v>
      </c>
      <c r="G611" s="327"/>
      <c r="H611" s="327"/>
      <c r="I611" s="327"/>
      <c r="J611" s="327"/>
      <c r="K611" s="327"/>
      <c r="L611" s="327"/>
      <c r="M611" s="327"/>
    </row>
    <row r="612" spans="1:13" x14ac:dyDescent="0.25">
      <c r="A612" s="328">
        <v>609</v>
      </c>
      <c r="B612" s="327" t="s">
        <v>904</v>
      </c>
      <c r="C612" s="327">
        <f t="shared" si="36"/>
        <v>0</v>
      </c>
      <c r="D612" s="327">
        <f t="shared" si="37"/>
        <v>16</v>
      </c>
      <c r="E612" s="327">
        <f t="shared" si="38"/>
        <v>21</v>
      </c>
      <c r="F612" s="327">
        <f t="shared" si="39"/>
        <v>24</v>
      </c>
      <c r="G612" s="327"/>
      <c r="H612" s="327"/>
      <c r="I612" s="327"/>
      <c r="J612" s="327"/>
      <c r="K612" s="327"/>
      <c r="L612" s="327"/>
      <c r="M612" s="327"/>
    </row>
    <row r="613" spans="1:13" x14ac:dyDescent="0.25">
      <c r="A613" s="328">
        <v>610</v>
      </c>
      <c r="B613" s="327" t="s">
        <v>893</v>
      </c>
      <c r="C613" s="327">
        <f t="shared" si="36"/>
        <v>0</v>
      </c>
      <c r="D613" s="327">
        <f t="shared" si="37"/>
        <v>16</v>
      </c>
      <c r="E613" s="327">
        <f t="shared" si="38"/>
        <v>20</v>
      </c>
      <c r="F613" s="327">
        <f t="shared" si="39"/>
        <v>15</v>
      </c>
      <c r="G613" s="327"/>
      <c r="H613" s="327"/>
      <c r="I613" s="327"/>
      <c r="J613" s="327"/>
      <c r="K613" s="327"/>
      <c r="L613" s="327"/>
      <c r="M613" s="327"/>
    </row>
    <row r="614" spans="1:13" x14ac:dyDescent="0.25">
      <c r="A614" s="328">
        <v>611</v>
      </c>
      <c r="B614" s="327" t="s">
        <v>894</v>
      </c>
      <c r="C614" s="327">
        <f t="shared" si="36"/>
        <v>0</v>
      </c>
      <c r="D614" s="327">
        <f t="shared" si="37"/>
        <v>14</v>
      </c>
      <c r="E614" s="327">
        <f t="shared" si="38"/>
        <v>19</v>
      </c>
      <c r="F614" s="327">
        <f t="shared" si="39"/>
        <v>13</v>
      </c>
      <c r="G614" s="327"/>
      <c r="H614" s="327"/>
      <c r="I614" s="327"/>
      <c r="J614" s="327"/>
      <c r="K614" s="327"/>
      <c r="L614" s="327"/>
      <c r="M614" s="327"/>
    </row>
    <row r="615" spans="1:13" x14ac:dyDescent="0.25">
      <c r="A615" s="328">
        <v>612</v>
      </c>
      <c r="B615" s="327" t="s">
        <v>907</v>
      </c>
      <c r="C615" s="327">
        <f t="shared" si="36"/>
        <v>0</v>
      </c>
      <c r="D615" s="327">
        <f t="shared" si="37"/>
        <v>12</v>
      </c>
      <c r="E615" s="327">
        <f t="shared" si="38"/>
        <v>17</v>
      </c>
      <c r="F615" s="327">
        <f t="shared" si="39"/>
        <v>11</v>
      </c>
      <c r="G615" s="327"/>
      <c r="H615" s="327"/>
      <c r="I615" s="327"/>
      <c r="J615" s="327"/>
      <c r="K615" s="327"/>
      <c r="L615" s="327"/>
      <c r="M615" s="327"/>
    </row>
    <row r="616" spans="1:13" x14ac:dyDescent="0.25">
      <c r="A616" s="328">
        <v>613</v>
      </c>
      <c r="B616" s="327" t="s">
        <v>848</v>
      </c>
      <c r="C616" s="327">
        <f t="shared" si="36"/>
        <v>0</v>
      </c>
      <c r="D616" s="327">
        <f t="shared" si="37"/>
        <v>10</v>
      </c>
      <c r="E616" s="327">
        <f t="shared" si="38"/>
        <v>14</v>
      </c>
      <c r="F616" s="327">
        <f t="shared" si="39"/>
        <v>0</v>
      </c>
      <c r="G616" s="327"/>
      <c r="H616" s="327"/>
      <c r="I616" s="327"/>
      <c r="J616" s="327"/>
      <c r="K616" s="327"/>
      <c r="L616" s="327"/>
      <c r="M616" s="327"/>
    </row>
    <row r="617" spans="1:13" x14ac:dyDescent="0.25">
      <c r="A617" s="328">
        <v>614</v>
      </c>
      <c r="B617" s="327" t="s">
        <v>884</v>
      </c>
      <c r="C617" s="327">
        <f t="shared" si="36"/>
        <v>0</v>
      </c>
      <c r="D617" s="327">
        <f t="shared" si="37"/>
        <v>12</v>
      </c>
      <c r="E617" s="327">
        <f t="shared" si="38"/>
        <v>16</v>
      </c>
      <c r="F617" s="327">
        <f t="shared" si="39"/>
        <v>0</v>
      </c>
      <c r="G617" s="327"/>
      <c r="H617" s="327"/>
      <c r="I617" s="327"/>
      <c r="J617" s="327"/>
      <c r="K617" s="327"/>
      <c r="L617" s="327"/>
      <c r="M617" s="327"/>
    </row>
    <row r="618" spans="1:13" x14ac:dyDescent="0.25">
      <c r="A618" s="328">
        <v>615</v>
      </c>
      <c r="B618" s="327" t="s">
        <v>882</v>
      </c>
      <c r="C618" s="327">
        <f t="shared" si="36"/>
        <v>0</v>
      </c>
      <c r="D618" s="327">
        <f t="shared" si="37"/>
        <v>14</v>
      </c>
      <c r="E618" s="327">
        <f t="shared" si="38"/>
        <v>25</v>
      </c>
      <c r="F618" s="327">
        <f t="shared" si="39"/>
        <v>34</v>
      </c>
      <c r="G618" s="327"/>
      <c r="H618" s="327"/>
      <c r="I618" s="327"/>
      <c r="J618" s="327"/>
      <c r="K618" s="327"/>
      <c r="L618" s="327"/>
      <c r="M618" s="327"/>
    </row>
    <row r="619" spans="1:13" x14ac:dyDescent="0.25">
      <c r="A619" s="328">
        <v>616</v>
      </c>
      <c r="B619" s="327" t="s">
        <v>885</v>
      </c>
      <c r="C619" s="327">
        <f t="shared" si="36"/>
        <v>0</v>
      </c>
      <c r="D619" s="327">
        <f t="shared" si="37"/>
        <v>14</v>
      </c>
      <c r="E619" s="327">
        <f t="shared" si="38"/>
        <v>17</v>
      </c>
      <c r="F619" s="327">
        <f t="shared" si="39"/>
        <v>0</v>
      </c>
      <c r="G619" s="327"/>
      <c r="H619" s="327"/>
      <c r="I619" s="327"/>
      <c r="J619" s="327"/>
      <c r="K619" s="327"/>
      <c r="L619" s="327"/>
      <c r="M619" s="327"/>
    </row>
    <row r="620" spans="1:13" x14ac:dyDescent="0.25">
      <c r="A620" s="328">
        <v>617</v>
      </c>
      <c r="B620" s="327" t="s">
        <v>886</v>
      </c>
      <c r="C620" s="327">
        <f t="shared" si="36"/>
        <v>21</v>
      </c>
      <c r="D620" s="327">
        <f t="shared" si="37"/>
        <v>16</v>
      </c>
      <c r="E620" s="327">
        <f t="shared" si="38"/>
        <v>53</v>
      </c>
      <c r="F620" s="327">
        <f t="shared" si="39"/>
        <v>0</v>
      </c>
      <c r="G620" s="327"/>
      <c r="H620" s="327"/>
      <c r="I620" s="327"/>
      <c r="J620" s="327"/>
      <c r="K620" s="327"/>
      <c r="L620" s="327"/>
      <c r="M620" s="327"/>
    </row>
    <row r="621" spans="1:13" x14ac:dyDescent="0.25">
      <c r="A621" s="328">
        <v>618</v>
      </c>
      <c r="B621" s="327" t="s">
        <v>887</v>
      </c>
      <c r="C621" s="327">
        <f t="shared" si="36"/>
        <v>0</v>
      </c>
      <c r="D621" s="327">
        <f t="shared" si="37"/>
        <v>16</v>
      </c>
      <c r="E621" s="327">
        <f t="shared" si="38"/>
        <v>20</v>
      </c>
      <c r="F621" s="327">
        <f t="shared" si="39"/>
        <v>15</v>
      </c>
      <c r="G621" s="327"/>
      <c r="H621" s="327"/>
      <c r="I621" s="327"/>
      <c r="J621" s="327"/>
      <c r="K621" s="327"/>
      <c r="L621" s="327"/>
      <c r="M621" s="327"/>
    </row>
    <row r="622" spans="1:13" x14ac:dyDescent="0.25">
      <c r="A622" s="328">
        <v>619</v>
      </c>
      <c r="B622" s="327" t="s">
        <v>888</v>
      </c>
      <c r="C622" s="327">
        <f t="shared" si="36"/>
        <v>0</v>
      </c>
      <c r="D622" s="327">
        <f t="shared" si="37"/>
        <v>14</v>
      </c>
      <c r="E622" s="327">
        <f t="shared" si="38"/>
        <v>17</v>
      </c>
      <c r="F622" s="327">
        <f t="shared" si="39"/>
        <v>0</v>
      </c>
      <c r="G622" s="327"/>
      <c r="H622" s="327"/>
      <c r="I622" s="327"/>
      <c r="J622" s="327"/>
      <c r="K622" s="327"/>
      <c r="L622" s="327"/>
      <c r="M622" s="327"/>
    </row>
    <row r="623" spans="1:13" x14ac:dyDescent="0.25">
      <c r="A623" s="328">
        <v>620</v>
      </c>
      <c r="B623" s="327" t="s">
        <v>908</v>
      </c>
      <c r="C623" s="327">
        <f t="shared" si="36"/>
        <v>0</v>
      </c>
      <c r="D623" s="327">
        <f t="shared" si="37"/>
        <v>16</v>
      </c>
      <c r="E623" s="327">
        <f t="shared" si="38"/>
        <v>20</v>
      </c>
      <c r="F623" s="327">
        <f t="shared" si="39"/>
        <v>24</v>
      </c>
      <c r="G623" s="327"/>
      <c r="H623" s="327"/>
      <c r="I623" s="327"/>
      <c r="J623" s="327"/>
      <c r="K623" s="327"/>
      <c r="L623" s="327"/>
      <c r="M623" s="327"/>
    </row>
    <row r="624" spans="1:13" x14ac:dyDescent="0.25">
      <c r="A624" s="328">
        <v>621</v>
      </c>
      <c r="B624" s="327" t="s">
        <v>909</v>
      </c>
      <c r="C624" s="327">
        <f t="shared" si="36"/>
        <v>0</v>
      </c>
      <c r="D624" s="327">
        <f t="shared" si="37"/>
        <v>16</v>
      </c>
      <c r="E624" s="327">
        <f t="shared" si="38"/>
        <v>18</v>
      </c>
      <c r="F624" s="327">
        <f t="shared" si="39"/>
        <v>22</v>
      </c>
      <c r="G624" s="327"/>
      <c r="H624" s="327"/>
      <c r="I624" s="327"/>
      <c r="J624" s="327"/>
      <c r="K624" s="327"/>
      <c r="L624" s="327"/>
      <c r="M624" s="327"/>
    </row>
    <row r="625" spans="1:13" x14ac:dyDescent="0.25">
      <c r="A625" s="328">
        <v>622</v>
      </c>
      <c r="B625" s="327" t="s">
        <v>900</v>
      </c>
      <c r="C625" s="327">
        <f t="shared" si="36"/>
        <v>0</v>
      </c>
      <c r="D625" s="327">
        <f t="shared" si="37"/>
        <v>16</v>
      </c>
      <c r="E625" s="327">
        <f t="shared" si="38"/>
        <v>19</v>
      </c>
      <c r="F625" s="327">
        <f t="shared" si="39"/>
        <v>22</v>
      </c>
      <c r="G625" s="327"/>
      <c r="H625" s="327"/>
      <c r="I625" s="327"/>
      <c r="J625" s="327"/>
      <c r="K625" s="327"/>
      <c r="L625" s="327"/>
      <c r="M625" s="327"/>
    </row>
    <row r="626" spans="1:13" x14ac:dyDescent="0.25">
      <c r="A626" s="328">
        <v>623</v>
      </c>
      <c r="B626" s="327" t="s">
        <v>910</v>
      </c>
      <c r="C626" s="327">
        <f t="shared" si="36"/>
        <v>0</v>
      </c>
      <c r="D626" s="327">
        <f t="shared" si="37"/>
        <v>16</v>
      </c>
      <c r="E626" s="327">
        <f t="shared" si="38"/>
        <v>21</v>
      </c>
      <c r="F626" s="327">
        <f t="shared" si="39"/>
        <v>24</v>
      </c>
      <c r="G626" s="327"/>
      <c r="H626" s="327"/>
      <c r="I626" s="327"/>
      <c r="J626" s="327"/>
      <c r="K626" s="327"/>
      <c r="L626" s="327"/>
      <c r="M626" s="327"/>
    </row>
    <row r="627" spans="1:13" x14ac:dyDescent="0.25">
      <c r="A627" s="328">
        <v>624</v>
      </c>
      <c r="B627" s="327" t="s">
        <v>893</v>
      </c>
      <c r="C627" s="327">
        <f t="shared" si="36"/>
        <v>0</v>
      </c>
      <c r="D627" s="327">
        <f t="shared" si="37"/>
        <v>16</v>
      </c>
      <c r="E627" s="327">
        <f t="shared" si="38"/>
        <v>20</v>
      </c>
      <c r="F627" s="327">
        <f t="shared" si="39"/>
        <v>15</v>
      </c>
      <c r="G627" s="327"/>
      <c r="H627" s="327"/>
      <c r="I627" s="327"/>
      <c r="J627" s="327"/>
      <c r="K627" s="327"/>
      <c r="L627" s="327"/>
      <c r="M627" s="327"/>
    </row>
    <row r="628" spans="1:13" x14ac:dyDescent="0.25">
      <c r="A628" s="328">
        <v>625</v>
      </c>
      <c r="B628" s="327" t="s">
        <v>894</v>
      </c>
      <c r="C628" s="327">
        <f t="shared" si="36"/>
        <v>0</v>
      </c>
      <c r="D628" s="327">
        <f t="shared" si="37"/>
        <v>14</v>
      </c>
      <c r="E628" s="327">
        <f t="shared" si="38"/>
        <v>19</v>
      </c>
      <c r="F628" s="327">
        <f t="shared" si="39"/>
        <v>13</v>
      </c>
      <c r="G628" s="327"/>
      <c r="H628" s="327"/>
      <c r="I628" s="327"/>
      <c r="J628" s="327"/>
      <c r="K628" s="327"/>
      <c r="L628" s="327"/>
      <c r="M628" s="327"/>
    </row>
    <row r="629" spans="1:13" x14ac:dyDescent="0.25">
      <c r="A629" s="328">
        <v>626</v>
      </c>
      <c r="B629" s="327" t="s">
        <v>895</v>
      </c>
      <c r="C629" s="327">
        <f t="shared" si="36"/>
        <v>0</v>
      </c>
      <c r="D629" s="327">
        <f t="shared" si="37"/>
        <v>12</v>
      </c>
      <c r="E629" s="327">
        <f t="shared" si="38"/>
        <v>15</v>
      </c>
      <c r="F629" s="327">
        <f t="shared" si="39"/>
        <v>0</v>
      </c>
      <c r="G629" s="327"/>
      <c r="H629" s="327"/>
      <c r="I629" s="327"/>
      <c r="J629" s="327"/>
      <c r="K629" s="327"/>
      <c r="L629" s="327"/>
      <c r="M629" s="327"/>
    </row>
    <row r="630" spans="1:13" x14ac:dyDescent="0.25">
      <c r="A630" s="328">
        <v>627</v>
      </c>
      <c r="B630" s="327" t="s">
        <v>881</v>
      </c>
      <c r="C630" s="327">
        <f t="shared" si="36"/>
        <v>19</v>
      </c>
      <c r="D630" s="327">
        <f t="shared" si="37"/>
        <v>14</v>
      </c>
      <c r="E630" s="327">
        <f t="shared" si="38"/>
        <v>51</v>
      </c>
      <c r="F630" s="327">
        <f t="shared" si="39"/>
        <v>0</v>
      </c>
      <c r="G630" s="327"/>
      <c r="H630" s="327"/>
      <c r="I630" s="327"/>
      <c r="J630" s="327"/>
      <c r="K630" s="327"/>
      <c r="L630" s="327"/>
      <c r="M630" s="327"/>
    </row>
    <row r="631" spans="1:13" x14ac:dyDescent="0.25">
      <c r="A631" s="328">
        <v>628</v>
      </c>
      <c r="B631" s="327" t="s">
        <v>896</v>
      </c>
      <c r="C631" s="327">
        <f t="shared" si="36"/>
        <v>0</v>
      </c>
      <c r="D631" s="327">
        <f t="shared" si="37"/>
        <v>14</v>
      </c>
      <c r="E631" s="327">
        <f t="shared" si="38"/>
        <v>18</v>
      </c>
      <c r="F631" s="327">
        <f t="shared" si="39"/>
        <v>13</v>
      </c>
      <c r="G631" s="327"/>
      <c r="H631" s="327"/>
      <c r="I631" s="327"/>
      <c r="J631" s="327"/>
      <c r="K631" s="327"/>
      <c r="L631" s="327"/>
      <c r="M631" s="327"/>
    </row>
    <row r="632" spans="1:13" x14ac:dyDescent="0.25">
      <c r="A632" s="328">
        <v>629</v>
      </c>
      <c r="B632" s="327" t="s">
        <v>884</v>
      </c>
      <c r="C632" s="327">
        <f t="shared" si="36"/>
        <v>0</v>
      </c>
      <c r="D632" s="327">
        <f t="shared" si="37"/>
        <v>12</v>
      </c>
      <c r="E632" s="327">
        <f t="shared" si="38"/>
        <v>16</v>
      </c>
      <c r="F632" s="327">
        <f t="shared" si="39"/>
        <v>0</v>
      </c>
      <c r="G632" s="327"/>
      <c r="H632" s="327"/>
      <c r="I632" s="327"/>
      <c r="J632" s="327"/>
      <c r="K632" s="327"/>
      <c r="L632" s="327"/>
      <c r="M632" s="327"/>
    </row>
    <row r="633" spans="1:13" x14ac:dyDescent="0.25">
      <c r="A633" s="328">
        <v>630</v>
      </c>
      <c r="B633" s="327" t="s">
        <v>897</v>
      </c>
      <c r="C633" s="327">
        <f t="shared" si="36"/>
        <v>0</v>
      </c>
      <c r="D633" s="327">
        <f t="shared" si="37"/>
        <v>14</v>
      </c>
      <c r="E633" s="327">
        <f t="shared" si="38"/>
        <v>25</v>
      </c>
      <c r="F633" s="327">
        <f t="shared" si="39"/>
        <v>33</v>
      </c>
      <c r="G633" s="327"/>
      <c r="H633" s="327"/>
      <c r="I633" s="327"/>
      <c r="J633" s="327"/>
      <c r="K633" s="327"/>
      <c r="L633" s="327"/>
      <c r="M633" s="327"/>
    </row>
    <row r="634" spans="1:13" x14ac:dyDescent="0.25">
      <c r="A634" s="328">
        <v>631</v>
      </c>
      <c r="B634" s="327" t="s">
        <v>885</v>
      </c>
      <c r="C634" s="327">
        <f t="shared" si="36"/>
        <v>0</v>
      </c>
      <c r="D634" s="327">
        <f t="shared" si="37"/>
        <v>14</v>
      </c>
      <c r="E634" s="327">
        <f t="shared" si="38"/>
        <v>17</v>
      </c>
      <c r="F634" s="327">
        <f t="shared" si="39"/>
        <v>0</v>
      </c>
      <c r="G634" s="327"/>
      <c r="H634" s="327"/>
      <c r="I634" s="327"/>
      <c r="J634" s="327"/>
      <c r="K634" s="327"/>
      <c r="L634" s="327"/>
      <c r="M634" s="327"/>
    </row>
    <row r="635" spans="1:13" x14ac:dyDescent="0.25">
      <c r="A635" s="328">
        <v>632</v>
      </c>
      <c r="B635" s="327" t="s">
        <v>886</v>
      </c>
      <c r="C635" s="327">
        <f t="shared" si="36"/>
        <v>21</v>
      </c>
      <c r="D635" s="327">
        <f t="shared" si="37"/>
        <v>16</v>
      </c>
      <c r="E635" s="327">
        <f t="shared" si="38"/>
        <v>53</v>
      </c>
      <c r="F635" s="327">
        <f t="shared" si="39"/>
        <v>0</v>
      </c>
      <c r="G635" s="327"/>
      <c r="H635" s="327"/>
      <c r="I635" s="327"/>
      <c r="J635" s="327"/>
      <c r="K635" s="327"/>
      <c r="L635" s="327"/>
      <c r="M635" s="327"/>
    </row>
    <row r="636" spans="1:13" x14ac:dyDescent="0.25">
      <c r="A636" s="328">
        <v>633</v>
      </c>
      <c r="B636" s="327" t="s">
        <v>887</v>
      </c>
      <c r="C636" s="327">
        <f t="shared" si="36"/>
        <v>0</v>
      </c>
      <c r="D636" s="327">
        <f t="shared" si="37"/>
        <v>16</v>
      </c>
      <c r="E636" s="327">
        <f t="shared" si="38"/>
        <v>20</v>
      </c>
      <c r="F636" s="327">
        <f t="shared" si="39"/>
        <v>15</v>
      </c>
      <c r="G636" s="327"/>
      <c r="H636" s="327"/>
      <c r="I636" s="327"/>
      <c r="J636" s="327"/>
      <c r="K636" s="327"/>
      <c r="L636" s="327"/>
      <c r="M636" s="327"/>
    </row>
    <row r="637" spans="1:13" x14ac:dyDescent="0.25">
      <c r="A637" s="328">
        <v>634</v>
      </c>
      <c r="B637" s="327" t="s">
        <v>888</v>
      </c>
      <c r="C637" s="327">
        <f t="shared" si="36"/>
        <v>0</v>
      </c>
      <c r="D637" s="327">
        <f t="shared" si="37"/>
        <v>14</v>
      </c>
      <c r="E637" s="327">
        <f t="shared" si="38"/>
        <v>17</v>
      </c>
      <c r="F637" s="327">
        <f t="shared" si="39"/>
        <v>0</v>
      </c>
      <c r="G637" s="327"/>
      <c r="H637" s="327"/>
      <c r="I637" s="327"/>
      <c r="J637" s="327"/>
      <c r="K637" s="327"/>
      <c r="L637" s="327"/>
      <c r="M637" s="327"/>
    </row>
    <row r="638" spans="1:13" x14ac:dyDescent="0.25">
      <c r="A638" s="328">
        <v>635</v>
      </c>
      <c r="B638" s="327" t="s">
        <v>911</v>
      </c>
      <c r="C638" s="327">
        <f t="shared" si="36"/>
        <v>0</v>
      </c>
      <c r="D638" s="327">
        <f t="shared" si="37"/>
        <v>16</v>
      </c>
      <c r="E638" s="327">
        <f t="shared" si="38"/>
        <v>20</v>
      </c>
      <c r="F638" s="327">
        <f t="shared" si="39"/>
        <v>24</v>
      </c>
      <c r="G638" s="327"/>
      <c r="H638" s="327"/>
      <c r="I638" s="327"/>
      <c r="J638" s="327"/>
      <c r="K638" s="327"/>
      <c r="L638" s="327"/>
      <c r="M638" s="327"/>
    </row>
    <row r="639" spans="1:13" x14ac:dyDescent="0.25">
      <c r="A639" s="328">
        <v>636</v>
      </c>
      <c r="B639" s="327" t="s">
        <v>912</v>
      </c>
      <c r="C639" s="327">
        <f t="shared" si="36"/>
        <v>0</v>
      </c>
      <c r="D639" s="327">
        <f t="shared" si="37"/>
        <v>16</v>
      </c>
      <c r="E639" s="327">
        <f t="shared" si="38"/>
        <v>18</v>
      </c>
      <c r="F639" s="327">
        <f t="shared" si="39"/>
        <v>22</v>
      </c>
      <c r="G639" s="327"/>
      <c r="H639" s="327"/>
      <c r="I639" s="327"/>
      <c r="J639" s="327"/>
      <c r="K639" s="327"/>
      <c r="L639" s="327"/>
      <c r="M639" s="327"/>
    </row>
    <row r="640" spans="1:13" x14ac:dyDescent="0.25">
      <c r="A640" s="328">
        <v>637</v>
      </c>
      <c r="B640" s="327" t="s">
        <v>913</v>
      </c>
      <c r="C640" s="327">
        <f t="shared" si="36"/>
        <v>0</v>
      </c>
      <c r="D640" s="327">
        <f t="shared" si="37"/>
        <v>16</v>
      </c>
      <c r="E640" s="327">
        <f t="shared" si="38"/>
        <v>19</v>
      </c>
      <c r="F640" s="327">
        <f t="shared" si="39"/>
        <v>22</v>
      </c>
      <c r="G640" s="327"/>
      <c r="H640" s="327"/>
      <c r="I640" s="327"/>
      <c r="J640" s="327"/>
      <c r="K640" s="327"/>
      <c r="L640" s="327"/>
      <c r="M640" s="327"/>
    </row>
    <row r="641" spans="1:13" x14ac:dyDescent="0.25">
      <c r="A641" s="328">
        <v>638</v>
      </c>
      <c r="B641" s="327" t="s">
        <v>906</v>
      </c>
      <c r="C641" s="327">
        <f t="shared" si="36"/>
        <v>0</v>
      </c>
      <c r="D641" s="327">
        <f t="shared" si="37"/>
        <v>16</v>
      </c>
      <c r="E641" s="327">
        <f t="shared" si="38"/>
        <v>21</v>
      </c>
      <c r="F641" s="327">
        <f t="shared" si="39"/>
        <v>24</v>
      </c>
      <c r="G641" s="327"/>
      <c r="H641" s="327"/>
      <c r="I641" s="327"/>
      <c r="J641" s="327"/>
      <c r="K641" s="327"/>
      <c r="L641" s="327"/>
      <c r="M641" s="327"/>
    </row>
    <row r="642" spans="1:13" x14ac:dyDescent="0.25">
      <c r="A642" s="328">
        <v>639</v>
      </c>
      <c r="B642" s="327" t="s">
        <v>893</v>
      </c>
      <c r="C642" s="327">
        <f t="shared" si="36"/>
        <v>0</v>
      </c>
      <c r="D642" s="327">
        <f t="shared" si="37"/>
        <v>16</v>
      </c>
      <c r="E642" s="327">
        <f t="shared" si="38"/>
        <v>20</v>
      </c>
      <c r="F642" s="327">
        <f t="shared" si="39"/>
        <v>15</v>
      </c>
      <c r="G642" s="327"/>
      <c r="H642" s="327"/>
      <c r="I642" s="327"/>
      <c r="J642" s="327"/>
      <c r="K642" s="327"/>
      <c r="L642" s="327"/>
      <c r="M642" s="327"/>
    </row>
    <row r="643" spans="1:13" x14ac:dyDescent="0.25">
      <c r="A643" s="328">
        <v>640</v>
      </c>
      <c r="B643" s="327" t="s">
        <v>894</v>
      </c>
      <c r="C643" s="327">
        <f t="shared" si="36"/>
        <v>0</v>
      </c>
      <c r="D643" s="327">
        <f t="shared" si="37"/>
        <v>14</v>
      </c>
      <c r="E643" s="327">
        <f t="shared" si="38"/>
        <v>19</v>
      </c>
      <c r="F643" s="327">
        <f t="shared" si="39"/>
        <v>13</v>
      </c>
      <c r="G643" s="327"/>
      <c r="H643" s="327"/>
      <c r="I643" s="327"/>
      <c r="J643" s="327"/>
      <c r="K643" s="327"/>
      <c r="L643" s="327"/>
      <c r="M643" s="327"/>
    </row>
    <row r="644" spans="1:13" x14ac:dyDescent="0.25">
      <c r="A644" s="328">
        <v>641</v>
      </c>
      <c r="B644" s="327" t="s">
        <v>884</v>
      </c>
      <c r="C644" s="327">
        <f t="shared" ref="C644:C707" si="40">IFERROR(FIND(" ",LEFT(B644,E644),D644),0)</f>
        <v>0</v>
      </c>
      <c r="D644" s="327">
        <f t="shared" ref="D644:D707" si="41">IFERROR(FIND("&lt;",B644)+1,0)</f>
        <v>12</v>
      </c>
      <c r="E644" s="327">
        <f t="shared" ref="E644:E707" si="42">IFERROR(FIND("&gt;",B644)-1,0)</f>
        <v>16</v>
      </c>
      <c r="F644" s="327">
        <f t="shared" ref="F644:F707" si="43">IFERROR(FIND("&lt;/",B644),0)</f>
        <v>0</v>
      </c>
      <c r="G644" s="327"/>
      <c r="H644" s="327"/>
      <c r="I644" s="327"/>
      <c r="J644" s="327"/>
      <c r="K644" s="327"/>
      <c r="L644" s="327"/>
      <c r="M644" s="327"/>
    </row>
    <row r="645" spans="1:13" x14ac:dyDescent="0.25">
      <c r="A645" s="328">
        <v>642</v>
      </c>
      <c r="B645" s="327" t="s">
        <v>897</v>
      </c>
      <c r="C645" s="327">
        <f t="shared" si="40"/>
        <v>0</v>
      </c>
      <c r="D645" s="327">
        <f t="shared" si="41"/>
        <v>14</v>
      </c>
      <c r="E645" s="327">
        <f t="shared" si="42"/>
        <v>25</v>
      </c>
      <c r="F645" s="327">
        <f t="shared" si="43"/>
        <v>33</v>
      </c>
      <c r="G645" s="327"/>
      <c r="H645" s="327"/>
      <c r="I645" s="327"/>
      <c r="J645" s="327"/>
      <c r="K645" s="327"/>
      <c r="L645" s="327"/>
      <c r="M645" s="327"/>
    </row>
    <row r="646" spans="1:13" x14ac:dyDescent="0.25">
      <c r="A646" s="328">
        <v>643</v>
      </c>
      <c r="B646" s="327" t="s">
        <v>885</v>
      </c>
      <c r="C646" s="327">
        <f t="shared" si="40"/>
        <v>0</v>
      </c>
      <c r="D646" s="327">
        <f t="shared" si="41"/>
        <v>14</v>
      </c>
      <c r="E646" s="327">
        <f t="shared" si="42"/>
        <v>17</v>
      </c>
      <c r="F646" s="327">
        <f t="shared" si="43"/>
        <v>0</v>
      </c>
      <c r="G646" s="327"/>
      <c r="H646" s="327"/>
      <c r="I646" s="327"/>
      <c r="J646" s="327"/>
      <c r="K646" s="327"/>
      <c r="L646" s="327"/>
      <c r="M646" s="327"/>
    </row>
    <row r="647" spans="1:13" x14ac:dyDescent="0.25">
      <c r="A647" s="328">
        <v>644</v>
      </c>
      <c r="B647" s="327" t="s">
        <v>886</v>
      </c>
      <c r="C647" s="327">
        <f t="shared" si="40"/>
        <v>21</v>
      </c>
      <c r="D647" s="327">
        <f t="shared" si="41"/>
        <v>16</v>
      </c>
      <c r="E647" s="327">
        <f t="shared" si="42"/>
        <v>53</v>
      </c>
      <c r="F647" s="327">
        <f t="shared" si="43"/>
        <v>0</v>
      </c>
      <c r="G647" s="327"/>
      <c r="H647" s="327"/>
      <c r="I647" s="327"/>
      <c r="J647" s="327"/>
      <c r="K647" s="327"/>
      <c r="L647" s="327"/>
      <c r="M647" s="327"/>
    </row>
    <row r="648" spans="1:13" x14ac:dyDescent="0.25">
      <c r="A648" s="328">
        <v>645</v>
      </c>
      <c r="B648" s="327" t="s">
        <v>887</v>
      </c>
      <c r="C648" s="327">
        <f t="shared" si="40"/>
        <v>0</v>
      </c>
      <c r="D648" s="327">
        <f t="shared" si="41"/>
        <v>16</v>
      </c>
      <c r="E648" s="327">
        <f t="shared" si="42"/>
        <v>20</v>
      </c>
      <c r="F648" s="327">
        <f t="shared" si="43"/>
        <v>15</v>
      </c>
      <c r="G648" s="327"/>
      <c r="H648" s="327"/>
      <c r="I648" s="327"/>
      <c r="J648" s="327"/>
      <c r="K648" s="327"/>
      <c r="L648" s="327"/>
      <c r="M648" s="327"/>
    </row>
    <row r="649" spans="1:13" x14ac:dyDescent="0.25">
      <c r="A649" s="328">
        <v>646</v>
      </c>
      <c r="B649" s="327" t="s">
        <v>888</v>
      </c>
      <c r="C649" s="327">
        <f t="shared" si="40"/>
        <v>0</v>
      </c>
      <c r="D649" s="327">
        <f t="shared" si="41"/>
        <v>14</v>
      </c>
      <c r="E649" s="327">
        <f t="shared" si="42"/>
        <v>17</v>
      </c>
      <c r="F649" s="327">
        <f t="shared" si="43"/>
        <v>0</v>
      </c>
      <c r="G649" s="327"/>
      <c r="H649" s="327"/>
      <c r="I649" s="327"/>
      <c r="J649" s="327"/>
      <c r="K649" s="327"/>
      <c r="L649" s="327"/>
      <c r="M649" s="327"/>
    </row>
    <row r="650" spans="1:13" x14ac:dyDescent="0.25">
      <c r="A650" s="328">
        <v>647</v>
      </c>
      <c r="B650" s="327" t="s">
        <v>902</v>
      </c>
      <c r="C650" s="327">
        <f t="shared" si="40"/>
        <v>0</v>
      </c>
      <c r="D650" s="327">
        <f t="shared" si="41"/>
        <v>16</v>
      </c>
      <c r="E650" s="327">
        <f t="shared" si="42"/>
        <v>20</v>
      </c>
      <c r="F650" s="327">
        <f t="shared" si="43"/>
        <v>24</v>
      </c>
      <c r="G650" s="327"/>
      <c r="H650" s="327"/>
      <c r="I650" s="327"/>
      <c r="J650" s="327"/>
      <c r="K650" s="327"/>
      <c r="L650" s="327"/>
      <c r="M650" s="327"/>
    </row>
    <row r="651" spans="1:13" x14ac:dyDescent="0.25">
      <c r="A651" s="328">
        <v>648</v>
      </c>
      <c r="B651" s="327" t="s">
        <v>903</v>
      </c>
      <c r="C651" s="327">
        <f t="shared" si="40"/>
        <v>0</v>
      </c>
      <c r="D651" s="327">
        <f t="shared" si="41"/>
        <v>16</v>
      </c>
      <c r="E651" s="327">
        <f t="shared" si="42"/>
        <v>18</v>
      </c>
      <c r="F651" s="327">
        <f t="shared" si="43"/>
        <v>22</v>
      </c>
      <c r="G651" s="327"/>
      <c r="H651" s="327"/>
      <c r="I651" s="327"/>
      <c r="J651" s="327"/>
      <c r="K651" s="327"/>
      <c r="L651" s="327"/>
      <c r="M651" s="327"/>
    </row>
    <row r="652" spans="1:13" x14ac:dyDescent="0.25">
      <c r="A652" s="328">
        <v>649</v>
      </c>
      <c r="B652" s="327" t="s">
        <v>891</v>
      </c>
      <c r="C652" s="327">
        <f t="shared" si="40"/>
        <v>0</v>
      </c>
      <c r="D652" s="327">
        <f t="shared" si="41"/>
        <v>16</v>
      </c>
      <c r="E652" s="327">
        <f t="shared" si="42"/>
        <v>19</v>
      </c>
      <c r="F652" s="327">
        <f t="shared" si="43"/>
        <v>22</v>
      </c>
      <c r="G652" s="327"/>
      <c r="H652" s="327"/>
      <c r="I652" s="327"/>
      <c r="J652" s="327"/>
      <c r="K652" s="327"/>
      <c r="L652" s="327"/>
      <c r="M652" s="327"/>
    </row>
    <row r="653" spans="1:13" x14ac:dyDescent="0.25">
      <c r="A653" s="328">
        <v>650</v>
      </c>
      <c r="B653" s="327" t="s">
        <v>904</v>
      </c>
      <c r="C653" s="327">
        <f t="shared" si="40"/>
        <v>0</v>
      </c>
      <c r="D653" s="327">
        <f t="shared" si="41"/>
        <v>16</v>
      </c>
      <c r="E653" s="327">
        <f t="shared" si="42"/>
        <v>21</v>
      </c>
      <c r="F653" s="327">
        <f t="shared" si="43"/>
        <v>24</v>
      </c>
      <c r="G653" s="327"/>
      <c r="H653" s="327"/>
      <c r="I653" s="327"/>
      <c r="J653" s="327"/>
      <c r="K653" s="327"/>
      <c r="L653" s="327"/>
      <c r="M653" s="327"/>
    </row>
    <row r="654" spans="1:13" x14ac:dyDescent="0.25">
      <c r="A654" s="328">
        <v>651</v>
      </c>
      <c r="B654" s="327" t="s">
        <v>893</v>
      </c>
      <c r="C654" s="327">
        <f t="shared" si="40"/>
        <v>0</v>
      </c>
      <c r="D654" s="327">
        <f t="shared" si="41"/>
        <v>16</v>
      </c>
      <c r="E654" s="327">
        <f t="shared" si="42"/>
        <v>20</v>
      </c>
      <c r="F654" s="327">
        <f t="shared" si="43"/>
        <v>15</v>
      </c>
      <c r="G654" s="327"/>
      <c r="H654" s="327"/>
      <c r="I654" s="327"/>
      <c r="J654" s="327"/>
      <c r="K654" s="327"/>
      <c r="L654" s="327"/>
      <c r="M654" s="327"/>
    </row>
    <row r="655" spans="1:13" x14ac:dyDescent="0.25">
      <c r="A655" s="328">
        <v>652</v>
      </c>
      <c r="B655" s="327" t="s">
        <v>894</v>
      </c>
      <c r="C655" s="327">
        <f t="shared" si="40"/>
        <v>0</v>
      </c>
      <c r="D655" s="327">
        <f t="shared" si="41"/>
        <v>14</v>
      </c>
      <c r="E655" s="327">
        <f t="shared" si="42"/>
        <v>19</v>
      </c>
      <c r="F655" s="327">
        <f t="shared" si="43"/>
        <v>13</v>
      </c>
      <c r="G655" s="327"/>
      <c r="H655" s="327"/>
      <c r="I655" s="327"/>
      <c r="J655" s="327"/>
      <c r="K655" s="327"/>
      <c r="L655" s="327"/>
      <c r="M655" s="327"/>
    </row>
    <row r="656" spans="1:13" x14ac:dyDescent="0.25">
      <c r="A656" s="328">
        <v>653</v>
      </c>
      <c r="B656" s="327" t="s">
        <v>884</v>
      </c>
      <c r="C656" s="327">
        <f t="shared" si="40"/>
        <v>0</v>
      </c>
      <c r="D656" s="327">
        <f t="shared" si="41"/>
        <v>12</v>
      </c>
      <c r="E656" s="327">
        <f t="shared" si="42"/>
        <v>16</v>
      </c>
      <c r="F656" s="327">
        <f t="shared" si="43"/>
        <v>0</v>
      </c>
      <c r="G656" s="327"/>
      <c r="H656" s="327"/>
      <c r="I656" s="327"/>
      <c r="J656" s="327"/>
      <c r="K656" s="327"/>
      <c r="L656" s="327"/>
      <c r="M656" s="327"/>
    </row>
    <row r="657" spans="1:13" x14ac:dyDescent="0.25">
      <c r="A657" s="328">
        <v>654</v>
      </c>
      <c r="B657" s="327" t="s">
        <v>914</v>
      </c>
      <c r="C657" s="327">
        <f t="shared" si="40"/>
        <v>0</v>
      </c>
      <c r="D657" s="327">
        <f t="shared" si="41"/>
        <v>14</v>
      </c>
      <c r="E657" s="327">
        <f t="shared" si="42"/>
        <v>25</v>
      </c>
      <c r="F657" s="327">
        <f t="shared" si="43"/>
        <v>31</v>
      </c>
      <c r="G657" s="327"/>
      <c r="H657" s="327"/>
      <c r="I657" s="327"/>
      <c r="J657" s="327"/>
      <c r="K657" s="327"/>
      <c r="L657" s="327"/>
      <c r="M657" s="327"/>
    </row>
    <row r="658" spans="1:13" x14ac:dyDescent="0.25">
      <c r="A658" s="328">
        <v>655</v>
      </c>
      <c r="B658" s="327" t="s">
        <v>885</v>
      </c>
      <c r="C658" s="327">
        <f t="shared" si="40"/>
        <v>0</v>
      </c>
      <c r="D658" s="327">
        <f t="shared" si="41"/>
        <v>14</v>
      </c>
      <c r="E658" s="327">
        <f t="shared" si="42"/>
        <v>17</v>
      </c>
      <c r="F658" s="327">
        <f t="shared" si="43"/>
        <v>0</v>
      </c>
      <c r="G658" s="327"/>
      <c r="H658" s="327"/>
      <c r="I658" s="327"/>
      <c r="J658" s="327"/>
      <c r="K658" s="327"/>
      <c r="L658" s="327"/>
      <c r="M658" s="327"/>
    </row>
    <row r="659" spans="1:13" x14ac:dyDescent="0.25">
      <c r="A659" s="328">
        <v>656</v>
      </c>
      <c r="B659" s="327" t="s">
        <v>886</v>
      </c>
      <c r="C659" s="327">
        <f t="shared" si="40"/>
        <v>21</v>
      </c>
      <c r="D659" s="327">
        <f t="shared" si="41"/>
        <v>16</v>
      </c>
      <c r="E659" s="327">
        <f t="shared" si="42"/>
        <v>53</v>
      </c>
      <c r="F659" s="327">
        <f t="shared" si="43"/>
        <v>0</v>
      </c>
      <c r="G659" s="327"/>
      <c r="H659" s="327"/>
      <c r="I659" s="327"/>
      <c r="J659" s="327"/>
      <c r="K659" s="327"/>
      <c r="L659" s="327"/>
      <c r="M659" s="327"/>
    </row>
    <row r="660" spans="1:13" x14ac:dyDescent="0.25">
      <c r="A660" s="328">
        <v>657</v>
      </c>
      <c r="B660" s="327" t="s">
        <v>887</v>
      </c>
      <c r="C660" s="327">
        <f t="shared" si="40"/>
        <v>0</v>
      </c>
      <c r="D660" s="327">
        <f t="shared" si="41"/>
        <v>16</v>
      </c>
      <c r="E660" s="327">
        <f t="shared" si="42"/>
        <v>20</v>
      </c>
      <c r="F660" s="327">
        <f t="shared" si="43"/>
        <v>15</v>
      </c>
      <c r="G660" s="327"/>
      <c r="H660" s="327"/>
      <c r="I660" s="327"/>
      <c r="J660" s="327"/>
      <c r="K660" s="327"/>
      <c r="L660" s="327"/>
      <c r="M660" s="327"/>
    </row>
    <row r="661" spans="1:13" x14ac:dyDescent="0.25">
      <c r="A661" s="328">
        <v>658</v>
      </c>
      <c r="B661" s="327" t="s">
        <v>888</v>
      </c>
      <c r="C661" s="327">
        <f t="shared" si="40"/>
        <v>0</v>
      </c>
      <c r="D661" s="327">
        <f t="shared" si="41"/>
        <v>14</v>
      </c>
      <c r="E661" s="327">
        <f t="shared" si="42"/>
        <v>17</v>
      </c>
      <c r="F661" s="327">
        <f t="shared" si="43"/>
        <v>0</v>
      </c>
      <c r="G661" s="327"/>
      <c r="H661" s="327"/>
      <c r="I661" s="327"/>
      <c r="J661" s="327"/>
      <c r="K661" s="327"/>
      <c r="L661" s="327"/>
      <c r="M661" s="327"/>
    </row>
    <row r="662" spans="1:13" x14ac:dyDescent="0.25">
      <c r="A662" s="328">
        <v>659</v>
      </c>
      <c r="B662" s="327" t="s">
        <v>915</v>
      </c>
      <c r="C662" s="327">
        <f t="shared" si="40"/>
        <v>0</v>
      </c>
      <c r="D662" s="327">
        <f t="shared" si="41"/>
        <v>16</v>
      </c>
      <c r="E662" s="327">
        <f t="shared" si="42"/>
        <v>20</v>
      </c>
      <c r="F662" s="327">
        <f t="shared" si="43"/>
        <v>24</v>
      </c>
      <c r="G662" s="327"/>
      <c r="H662" s="327"/>
      <c r="I662" s="327"/>
      <c r="J662" s="327"/>
      <c r="K662" s="327"/>
      <c r="L662" s="327"/>
      <c r="M662" s="327"/>
    </row>
    <row r="663" spans="1:13" x14ac:dyDescent="0.25">
      <c r="A663" s="328">
        <v>660</v>
      </c>
      <c r="B663" s="327" t="s">
        <v>916</v>
      </c>
      <c r="C663" s="327">
        <f t="shared" si="40"/>
        <v>0</v>
      </c>
      <c r="D663" s="327">
        <f t="shared" si="41"/>
        <v>16</v>
      </c>
      <c r="E663" s="327">
        <f t="shared" si="42"/>
        <v>18</v>
      </c>
      <c r="F663" s="327">
        <f t="shared" si="43"/>
        <v>22</v>
      </c>
      <c r="G663" s="327"/>
      <c r="H663" s="327"/>
      <c r="I663" s="327"/>
      <c r="J663" s="327"/>
      <c r="K663" s="327"/>
      <c r="L663" s="327"/>
      <c r="M663" s="327"/>
    </row>
    <row r="664" spans="1:13" x14ac:dyDescent="0.25">
      <c r="A664" s="328">
        <v>661</v>
      </c>
      <c r="B664" s="327" t="s">
        <v>913</v>
      </c>
      <c r="C664" s="327">
        <f t="shared" si="40"/>
        <v>0</v>
      </c>
      <c r="D664" s="327">
        <f t="shared" si="41"/>
        <v>16</v>
      </c>
      <c r="E664" s="327">
        <f t="shared" si="42"/>
        <v>19</v>
      </c>
      <c r="F664" s="327">
        <f t="shared" si="43"/>
        <v>22</v>
      </c>
      <c r="G664" s="327"/>
      <c r="H664" s="327"/>
      <c r="I664" s="327"/>
      <c r="J664" s="327"/>
      <c r="K664" s="327"/>
      <c r="L664" s="327"/>
      <c r="M664" s="327"/>
    </row>
    <row r="665" spans="1:13" x14ac:dyDescent="0.25">
      <c r="A665" s="328">
        <v>662</v>
      </c>
      <c r="B665" s="327" t="s">
        <v>910</v>
      </c>
      <c r="C665" s="327">
        <f t="shared" si="40"/>
        <v>0</v>
      </c>
      <c r="D665" s="327">
        <f t="shared" si="41"/>
        <v>16</v>
      </c>
      <c r="E665" s="327">
        <f t="shared" si="42"/>
        <v>21</v>
      </c>
      <c r="F665" s="327">
        <f t="shared" si="43"/>
        <v>24</v>
      </c>
      <c r="G665" s="327"/>
      <c r="H665" s="327"/>
      <c r="I665" s="327"/>
      <c r="J665" s="327"/>
      <c r="K665" s="327"/>
      <c r="L665" s="327"/>
      <c r="M665" s="327"/>
    </row>
    <row r="666" spans="1:13" x14ac:dyDescent="0.25">
      <c r="A666" s="328">
        <v>663</v>
      </c>
      <c r="B666" s="327" t="s">
        <v>893</v>
      </c>
      <c r="C666" s="327">
        <f t="shared" si="40"/>
        <v>0</v>
      </c>
      <c r="D666" s="327">
        <f t="shared" si="41"/>
        <v>16</v>
      </c>
      <c r="E666" s="327">
        <f t="shared" si="42"/>
        <v>20</v>
      </c>
      <c r="F666" s="327">
        <f t="shared" si="43"/>
        <v>15</v>
      </c>
      <c r="G666" s="327"/>
      <c r="H666" s="327"/>
      <c r="I666" s="327"/>
      <c r="J666" s="327"/>
      <c r="K666" s="327"/>
      <c r="L666" s="327"/>
      <c r="M666" s="327"/>
    </row>
    <row r="667" spans="1:13" x14ac:dyDescent="0.25">
      <c r="A667" s="328">
        <v>664</v>
      </c>
      <c r="B667" s="327" t="s">
        <v>894</v>
      </c>
      <c r="C667" s="327">
        <f t="shared" si="40"/>
        <v>0</v>
      </c>
      <c r="D667" s="327">
        <f t="shared" si="41"/>
        <v>14</v>
      </c>
      <c r="E667" s="327">
        <f t="shared" si="42"/>
        <v>19</v>
      </c>
      <c r="F667" s="327">
        <f t="shared" si="43"/>
        <v>13</v>
      </c>
      <c r="G667" s="327"/>
      <c r="H667" s="327"/>
      <c r="I667" s="327"/>
      <c r="J667" s="327"/>
      <c r="K667" s="327"/>
      <c r="L667" s="327"/>
      <c r="M667" s="327"/>
    </row>
    <row r="668" spans="1:13" x14ac:dyDescent="0.25">
      <c r="A668" s="328">
        <v>665</v>
      </c>
      <c r="B668" s="327" t="s">
        <v>907</v>
      </c>
      <c r="C668" s="327">
        <f t="shared" si="40"/>
        <v>0</v>
      </c>
      <c r="D668" s="327">
        <f t="shared" si="41"/>
        <v>12</v>
      </c>
      <c r="E668" s="327">
        <f t="shared" si="42"/>
        <v>17</v>
      </c>
      <c r="F668" s="327">
        <f t="shared" si="43"/>
        <v>11</v>
      </c>
      <c r="G668" s="327"/>
      <c r="H668" s="327"/>
      <c r="I668" s="327"/>
      <c r="J668" s="327"/>
      <c r="K668" s="327"/>
      <c r="L668" s="327"/>
      <c r="M668" s="327"/>
    </row>
    <row r="669" spans="1:13" x14ac:dyDescent="0.25">
      <c r="A669" s="328">
        <v>666</v>
      </c>
      <c r="B669" s="327" t="s">
        <v>917</v>
      </c>
      <c r="C669" s="327">
        <f t="shared" si="40"/>
        <v>0</v>
      </c>
      <c r="D669" s="327">
        <f t="shared" si="41"/>
        <v>10</v>
      </c>
      <c r="E669" s="327">
        <f t="shared" si="42"/>
        <v>17</v>
      </c>
      <c r="F669" s="327">
        <f t="shared" si="43"/>
        <v>9</v>
      </c>
      <c r="G669" s="327"/>
      <c r="H669" s="327"/>
      <c r="I669" s="327"/>
      <c r="J669" s="327"/>
      <c r="K669" s="327"/>
      <c r="L669" s="327"/>
      <c r="M669" s="327"/>
    </row>
    <row r="670" spans="1:13" x14ac:dyDescent="0.25">
      <c r="A670" s="329" t="s">
        <v>1064</v>
      </c>
      <c r="B670" s="330" t="s">
        <v>843</v>
      </c>
      <c r="C670" s="327">
        <f t="shared" si="40"/>
        <v>0</v>
      </c>
      <c r="D670" s="327">
        <f t="shared" si="41"/>
        <v>8</v>
      </c>
      <c r="E670" s="327">
        <f t="shared" si="42"/>
        <v>14</v>
      </c>
      <c r="F670" s="327">
        <f t="shared" si="43"/>
        <v>0</v>
      </c>
      <c r="G670" s="327"/>
      <c r="H670" s="327"/>
      <c r="I670" s="327"/>
      <c r="J670" s="327"/>
      <c r="K670" s="327"/>
      <c r="L670" s="327"/>
      <c r="M670" s="327"/>
    </row>
    <row r="671" spans="1:13" x14ac:dyDescent="0.25">
      <c r="A671" s="328">
        <v>668</v>
      </c>
      <c r="B671" s="327" t="s">
        <v>848</v>
      </c>
      <c r="C671" s="327">
        <f t="shared" si="40"/>
        <v>0</v>
      </c>
      <c r="D671" s="327">
        <f t="shared" si="41"/>
        <v>10</v>
      </c>
      <c r="E671" s="327">
        <f t="shared" si="42"/>
        <v>14</v>
      </c>
      <c r="F671" s="327">
        <f t="shared" si="43"/>
        <v>0</v>
      </c>
      <c r="G671" s="327"/>
      <c r="H671" s="327"/>
      <c r="I671" s="327"/>
      <c r="J671" s="327"/>
      <c r="K671" s="327"/>
      <c r="L671" s="327"/>
      <c r="M671" s="327"/>
    </row>
    <row r="672" spans="1:13" x14ac:dyDescent="0.25">
      <c r="A672" s="328">
        <v>669</v>
      </c>
      <c r="B672" s="327" t="s">
        <v>895</v>
      </c>
      <c r="C672" s="327">
        <f t="shared" si="40"/>
        <v>0</v>
      </c>
      <c r="D672" s="327">
        <f t="shared" si="41"/>
        <v>12</v>
      </c>
      <c r="E672" s="327">
        <f t="shared" si="42"/>
        <v>15</v>
      </c>
      <c r="F672" s="327">
        <f t="shared" si="43"/>
        <v>0</v>
      </c>
      <c r="G672" s="327"/>
      <c r="H672" s="327"/>
      <c r="I672" s="327"/>
      <c r="J672" s="327"/>
      <c r="K672" s="327"/>
      <c r="L672" s="327"/>
      <c r="M672" s="327"/>
    </row>
    <row r="673" spans="1:13" x14ac:dyDescent="0.25">
      <c r="A673" s="328">
        <v>670</v>
      </c>
      <c r="B673" s="327" t="s">
        <v>881</v>
      </c>
      <c r="C673" s="327">
        <f t="shared" si="40"/>
        <v>19</v>
      </c>
      <c r="D673" s="327">
        <f t="shared" si="41"/>
        <v>14</v>
      </c>
      <c r="E673" s="327">
        <f t="shared" si="42"/>
        <v>51</v>
      </c>
      <c r="F673" s="327">
        <f t="shared" si="43"/>
        <v>0</v>
      </c>
      <c r="G673" s="327"/>
      <c r="H673" s="327"/>
      <c r="I673" s="327"/>
      <c r="J673" s="327"/>
      <c r="K673" s="327"/>
      <c r="L673" s="327"/>
      <c r="M673" s="327"/>
    </row>
    <row r="674" spans="1:13" x14ac:dyDescent="0.25">
      <c r="A674" s="328">
        <v>671</v>
      </c>
      <c r="B674" s="327" t="s">
        <v>896</v>
      </c>
      <c r="C674" s="327">
        <f t="shared" si="40"/>
        <v>0</v>
      </c>
      <c r="D674" s="327">
        <f t="shared" si="41"/>
        <v>14</v>
      </c>
      <c r="E674" s="327">
        <f t="shared" si="42"/>
        <v>18</v>
      </c>
      <c r="F674" s="327">
        <f t="shared" si="43"/>
        <v>13</v>
      </c>
      <c r="G674" s="327"/>
      <c r="H674" s="327"/>
      <c r="I674" s="327"/>
      <c r="J674" s="327"/>
      <c r="K674" s="327"/>
      <c r="L674" s="327"/>
      <c r="M674" s="327"/>
    </row>
    <row r="675" spans="1:13" x14ac:dyDescent="0.25">
      <c r="A675" s="328">
        <v>672</v>
      </c>
      <c r="B675" s="327" t="s">
        <v>884</v>
      </c>
      <c r="C675" s="327">
        <f t="shared" si="40"/>
        <v>0</v>
      </c>
      <c r="D675" s="327">
        <f t="shared" si="41"/>
        <v>12</v>
      </c>
      <c r="E675" s="327">
        <f t="shared" si="42"/>
        <v>16</v>
      </c>
      <c r="F675" s="327">
        <f t="shared" si="43"/>
        <v>0</v>
      </c>
      <c r="G675" s="327"/>
      <c r="H675" s="327"/>
      <c r="I675" s="327"/>
      <c r="J675" s="327"/>
      <c r="K675" s="327"/>
      <c r="L675" s="327"/>
      <c r="M675" s="327"/>
    </row>
    <row r="676" spans="1:13" x14ac:dyDescent="0.25">
      <c r="A676" s="328">
        <v>673</v>
      </c>
      <c r="B676" s="327" t="s">
        <v>897</v>
      </c>
      <c r="C676" s="327">
        <f t="shared" si="40"/>
        <v>0</v>
      </c>
      <c r="D676" s="327">
        <f t="shared" si="41"/>
        <v>14</v>
      </c>
      <c r="E676" s="327">
        <f t="shared" si="42"/>
        <v>25</v>
      </c>
      <c r="F676" s="327">
        <f t="shared" si="43"/>
        <v>33</v>
      </c>
      <c r="G676" s="327"/>
      <c r="H676" s="327"/>
      <c r="I676" s="327"/>
      <c r="J676" s="327"/>
      <c r="K676" s="327"/>
      <c r="L676" s="327"/>
      <c r="M676" s="327"/>
    </row>
    <row r="677" spans="1:13" x14ac:dyDescent="0.25">
      <c r="A677" s="328">
        <v>674</v>
      </c>
      <c r="B677" s="327" t="s">
        <v>885</v>
      </c>
      <c r="C677" s="327">
        <f t="shared" si="40"/>
        <v>0</v>
      </c>
      <c r="D677" s="327">
        <f t="shared" si="41"/>
        <v>14</v>
      </c>
      <c r="E677" s="327">
        <f t="shared" si="42"/>
        <v>17</v>
      </c>
      <c r="F677" s="327">
        <f t="shared" si="43"/>
        <v>0</v>
      </c>
      <c r="G677" s="327"/>
      <c r="H677" s="327"/>
      <c r="I677" s="327"/>
      <c r="J677" s="327"/>
      <c r="K677" s="327"/>
      <c r="L677" s="327"/>
      <c r="M677" s="327"/>
    </row>
    <row r="678" spans="1:13" x14ac:dyDescent="0.25">
      <c r="A678" s="328">
        <v>675</v>
      </c>
      <c r="B678" s="327" t="s">
        <v>886</v>
      </c>
      <c r="C678" s="327">
        <f t="shared" si="40"/>
        <v>21</v>
      </c>
      <c r="D678" s="327">
        <f t="shared" si="41"/>
        <v>16</v>
      </c>
      <c r="E678" s="327">
        <f t="shared" si="42"/>
        <v>53</v>
      </c>
      <c r="F678" s="327">
        <f t="shared" si="43"/>
        <v>0</v>
      </c>
      <c r="G678" s="327"/>
      <c r="H678" s="327"/>
      <c r="I678" s="327"/>
      <c r="J678" s="327"/>
      <c r="K678" s="327"/>
      <c r="L678" s="327"/>
      <c r="M678" s="327"/>
    </row>
    <row r="679" spans="1:13" x14ac:dyDescent="0.25">
      <c r="A679" s="328">
        <v>676</v>
      </c>
      <c r="B679" s="327" t="s">
        <v>887</v>
      </c>
      <c r="C679" s="327">
        <f t="shared" si="40"/>
        <v>0</v>
      </c>
      <c r="D679" s="327">
        <f t="shared" si="41"/>
        <v>16</v>
      </c>
      <c r="E679" s="327">
        <f t="shared" si="42"/>
        <v>20</v>
      </c>
      <c r="F679" s="327">
        <f t="shared" si="43"/>
        <v>15</v>
      </c>
      <c r="G679" s="327"/>
      <c r="H679" s="327"/>
      <c r="I679" s="327"/>
      <c r="J679" s="327"/>
      <c r="K679" s="327"/>
      <c r="L679" s="327"/>
      <c r="M679" s="327"/>
    </row>
    <row r="680" spans="1:13" x14ac:dyDescent="0.25">
      <c r="A680" s="328">
        <v>677</v>
      </c>
      <c r="B680" s="327" t="s">
        <v>888</v>
      </c>
      <c r="C680" s="327">
        <f t="shared" si="40"/>
        <v>0</v>
      </c>
      <c r="D680" s="327">
        <f t="shared" si="41"/>
        <v>14</v>
      </c>
      <c r="E680" s="327">
        <f t="shared" si="42"/>
        <v>17</v>
      </c>
      <c r="F680" s="327">
        <f t="shared" si="43"/>
        <v>0</v>
      </c>
      <c r="G680" s="327"/>
      <c r="H680" s="327"/>
      <c r="I680" s="327"/>
      <c r="J680" s="327"/>
      <c r="K680" s="327"/>
      <c r="L680" s="327"/>
      <c r="M680" s="327"/>
    </row>
    <row r="681" spans="1:13" x14ac:dyDescent="0.25">
      <c r="A681" s="328">
        <v>678</v>
      </c>
      <c r="B681" s="327" t="s">
        <v>918</v>
      </c>
      <c r="C681" s="327">
        <f t="shared" si="40"/>
        <v>0</v>
      </c>
      <c r="D681" s="327">
        <f t="shared" si="41"/>
        <v>16</v>
      </c>
      <c r="E681" s="327">
        <f t="shared" si="42"/>
        <v>20</v>
      </c>
      <c r="F681" s="327">
        <f t="shared" si="43"/>
        <v>24</v>
      </c>
      <c r="G681" s="327"/>
      <c r="H681" s="327"/>
      <c r="I681" s="327"/>
      <c r="J681" s="327"/>
      <c r="K681" s="327"/>
      <c r="L681" s="327"/>
      <c r="M681" s="327"/>
    </row>
    <row r="682" spans="1:13" x14ac:dyDescent="0.25">
      <c r="A682" s="328">
        <v>679</v>
      </c>
      <c r="B682" s="327" t="s">
        <v>909</v>
      </c>
      <c r="C682" s="327">
        <f t="shared" si="40"/>
        <v>0</v>
      </c>
      <c r="D682" s="327">
        <f t="shared" si="41"/>
        <v>16</v>
      </c>
      <c r="E682" s="327">
        <f t="shared" si="42"/>
        <v>18</v>
      </c>
      <c r="F682" s="327">
        <f t="shared" si="43"/>
        <v>22</v>
      </c>
      <c r="G682" s="327"/>
      <c r="H682" s="327"/>
      <c r="I682" s="327"/>
      <c r="J682" s="327"/>
      <c r="K682" s="327"/>
      <c r="L682" s="327"/>
      <c r="M682" s="327"/>
    </row>
    <row r="683" spans="1:13" x14ac:dyDescent="0.25">
      <c r="A683" s="328">
        <v>680</v>
      </c>
      <c r="B683" s="327" t="s">
        <v>919</v>
      </c>
      <c r="C683" s="327">
        <f t="shared" si="40"/>
        <v>0</v>
      </c>
      <c r="D683" s="327">
        <f t="shared" si="41"/>
        <v>16</v>
      </c>
      <c r="E683" s="327">
        <f t="shared" si="42"/>
        <v>19</v>
      </c>
      <c r="F683" s="327">
        <f t="shared" si="43"/>
        <v>22</v>
      </c>
      <c r="G683" s="327"/>
      <c r="H683" s="327"/>
      <c r="I683" s="327"/>
      <c r="J683" s="327"/>
      <c r="K683" s="327"/>
      <c r="L683" s="327"/>
      <c r="M683" s="327"/>
    </row>
    <row r="684" spans="1:13" x14ac:dyDescent="0.25">
      <c r="A684" s="328">
        <v>681</v>
      </c>
      <c r="B684" s="327" t="s">
        <v>901</v>
      </c>
      <c r="C684" s="327">
        <f t="shared" si="40"/>
        <v>0</v>
      </c>
      <c r="D684" s="327">
        <f t="shared" si="41"/>
        <v>16</v>
      </c>
      <c r="E684" s="327">
        <f t="shared" si="42"/>
        <v>21</v>
      </c>
      <c r="F684" s="327">
        <f t="shared" si="43"/>
        <v>24</v>
      </c>
      <c r="G684" s="327"/>
      <c r="H684" s="327"/>
      <c r="I684" s="327"/>
      <c r="J684" s="327"/>
      <c r="K684" s="327"/>
      <c r="L684" s="327"/>
      <c r="M684" s="327"/>
    </row>
    <row r="685" spans="1:13" x14ac:dyDescent="0.25">
      <c r="A685" s="328">
        <v>682</v>
      </c>
      <c r="B685" s="327" t="s">
        <v>893</v>
      </c>
      <c r="C685" s="327">
        <f t="shared" si="40"/>
        <v>0</v>
      </c>
      <c r="D685" s="327">
        <f t="shared" si="41"/>
        <v>16</v>
      </c>
      <c r="E685" s="327">
        <f t="shared" si="42"/>
        <v>20</v>
      </c>
      <c r="F685" s="327">
        <f t="shared" si="43"/>
        <v>15</v>
      </c>
      <c r="G685" s="327"/>
      <c r="H685" s="327"/>
      <c r="I685" s="327"/>
      <c r="J685" s="327"/>
      <c r="K685" s="327"/>
      <c r="L685" s="327"/>
      <c r="M685" s="327"/>
    </row>
    <row r="686" spans="1:13" x14ac:dyDescent="0.25">
      <c r="A686" s="328">
        <v>683</v>
      </c>
      <c r="B686" s="327" t="s">
        <v>894</v>
      </c>
      <c r="C686" s="327">
        <f t="shared" si="40"/>
        <v>0</v>
      </c>
      <c r="D686" s="327">
        <f t="shared" si="41"/>
        <v>14</v>
      </c>
      <c r="E686" s="327">
        <f t="shared" si="42"/>
        <v>19</v>
      </c>
      <c r="F686" s="327">
        <f t="shared" si="43"/>
        <v>13</v>
      </c>
      <c r="G686" s="327"/>
      <c r="H686" s="327"/>
      <c r="I686" s="327"/>
      <c r="J686" s="327"/>
      <c r="K686" s="327"/>
      <c r="L686" s="327"/>
      <c r="M686" s="327"/>
    </row>
    <row r="687" spans="1:13" x14ac:dyDescent="0.25">
      <c r="A687" s="328">
        <v>684</v>
      </c>
      <c r="B687" s="327" t="s">
        <v>884</v>
      </c>
      <c r="C687" s="327">
        <f t="shared" si="40"/>
        <v>0</v>
      </c>
      <c r="D687" s="327">
        <f t="shared" si="41"/>
        <v>12</v>
      </c>
      <c r="E687" s="327">
        <f t="shared" si="42"/>
        <v>16</v>
      </c>
      <c r="F687" s="327">
        <f t="shared" si="43"/>
        <v>0</v>
      </c>
      <c r="G687" s="327"/>
      <c r="H687" s="327"/>
      <c r="I687" s="327"/>
      <c r="J687" s="327"/>
      <c r="K687" s="327"/>
      <c r="L687" s="327"/>
      <c r="M687" s="327"/>
    </row>
    <row r="688" spans="1:13" x14ac:dyDescent="0.25">
      <c r="A688" s="328">
        <v>685</v>
      </c>
      <c r="B688" s="327" t="s">
        <v>897</v>
      </c>
      <c r="C688" s="327">
        <f t="shared" si="40"/>
        <v>0</v>
      </c>
      <c r="D688" s="327">
        <f t="shared" si="41"/>
        <v>14</v>
      </c>
      <c r="E688" s="327">
        <f t="shared" si="42"/>
        <v>25</v>
      </c>
      <c r="F688" s="327">
        <f t="shared" si="43"/>
        <v>33</v>
      </c>
      <c r="G688" s="327"/>
      <c r="H688" s="327"/>
      <c r="I688" s="327"/>
      <c r="J688" s="327"/>
      <c r="K688" s="327"/>
      <c r="L688" s="327"/>
      <c r="M688" s="327"/>
    </row>
    <row r="689" spans="1:13" x14ac:dyDescent="0.25">
      <c r="A689" s="328">
        <v>686</v>
      </c>
      <c r="B689" s="327" t="s">
        <v>885</v>
      </c>
      <c r="C689" s="327">
        <f t="shared" si="40"/>
        <v>0</v>
      </c>
      <c r="D689" s="327">
        <f t="shared" si="41"/>
        <v>14</v>
      </c>
      <c r="E689" s="327">
        <f t="shared" si="42"/>
        <v>17</v>
      </c>
      <c r="F689" s="327">
        <f t="shared" si="43"/>
        <v>0</v>
      </c>
      <c r="G689" s="327"/>
      <c r="H689" s="327"/>
      <c r="I689" s="327"/>
      <c r="J689" s="327"/>
      <c r="K689" s="327"/>
      <c r="L689" s="327"/>
      <c r="M689" s="327"/>
    </row>
    <row r="690" spans="1:13" x14ac:dyDescent="0.25">
      <c r="A690" s="328">
        <v>687</v>
      </c>
      <c r="B690" s="327" t="s">
        <v>886</v>
      </c>
      <c r="C690" s="327">
        <f t="shared" si="40"/>
        <v>21</v>
      </c>
      <c r="D690" s="327">
        <f t="shared" si="41"/>
        <v>16</v>
      </c>
      <c r="E690" s="327">
        <f t="shared" si="42"/>
        <v>53</v>
      </c>
      <c r="F690" s="327">
        <f t="shared" si="43"/>
        <v>0</v>
      </c>
      <c r="G690" s="327"/>
      <c r="H690" s="327"/>
      <c r="I690" s="327"/>
      <c r="J690" s="327"/>
      <c r="K690" s="327"/>
      <c r="L690" s="327"/>
      <c r="M690" s="327"/>
    </row>
    <row r="691" spans="1:13" x14ac:dyDescent="0.25">
      <c r="A691" s="328">
        <v>688</v>
      </c>
      <c r="B691" s="327" t="s">
        <v>887</v>
      </c>
      <c r="C691" s="327">
        <f t="shared" si="40"/>
        <v>0</v>
      </c>
      <c r="D691" s="327">
        <f t="shared" si="41"/>
        <v>16</v>
      </c>
      <c r="E691" s="327">
        <f t="shared" si="42"/>
        <v>20</v>
      </c>
      <c r="F691" s="327">
        <f t="shared" si="43"/>
        <v>15</v>
      </c>
      <c r="G691" s="327"/>
      <c r="H691" s="327"/>
      <c r="I691" s="327"/>
      <c r="J691" s="327"/>
      <c r="K691" s="327"/>
      <c r="L691" s="327"/>
      <c r="M691" s="327"/>
    </row>
    <row r="692" spans="1:13" x14ac:dyDescent="0.25">
      <c r="A692" s="328">
        <v>689</v>
      </c>
      <c r="B692" s="327" t="s">
        <v>888</v>
      </c>
      <c r="C692" s="327">
        <f t="shared" si="40"/>
        <v>0</v>
      </c>
      <c r="D692" s="327">
        <f t="shared" si="41"/>
        <v>14</v>
      </c>
      <c r="E692" s="327">
        <f t="shared" si="42"/>
        <v>17</v>
      </c>
      <c r="F692" s="327">
        <f t="shared" si="43"/>
        <v>0</v>
      </c>
      <c r="G692" s="327"/>
      <c r="H692" s="327"/>
      <c r="I692" s="327"/>
      <c r="J692" s="327"/>
      <c r="K692" s="327"/>
      <c r="L692" s="327"/>
      <c r="M692" s="327"/>
    </row>
    <row r="693" spans="1:13" x14ac:dyDescent="0.25">
      <c r="A693" s="328">
        <v>690</v>
      </c>
      <c r="B693" s="327" t="s">
        <v>902</v>
      </c>
      <c r="C693" s="327">
        <f t="shared" si="40"/>
        <v>0</v>
      </c>
      <c r="D693" s="327">
        <f t="shared" si="41"/>
        <v>16</v>
      </c>
      <c r="E693" s="327">
        <f t="shared" si="42"/>
        <v>20</v>
      </c>
      <c r="F693" s="327">
        <f t="shared" si="43"/>
        <v>24</v>
      </c>
      <c r="G693" s="327"/>
      <c r="H693" s="327"/>
      <c r="I693" s="327"/>
      <c r="J693" s="327"/>
      <c r="K693" s="327"/>
      <c r="L693" s="327"/>
      <c r="M693" s="327"/>
    </row>
    <row r="694" spans="1:13" x14ac:dyDescent="0.25">
      <c r="A694" s="328">
        <v>691</v>
      </c>
      <c r="B694" s="327" t="s">
        <v>903</v>
      </c>
      <c r="C694" s="327">
        <f t="shared" si="40"/>
        <v>0</v>
      </c>
      <c r="D694" s="327">
        <f t="shared" si="41"/>
        <v>16</v>
      </c>
      <c r="E694" s="327">
        <f t="shared" si="42"/>
        <v>18</v>
      </c>
      <c r="F694" s="327">
        <f t="shared" si="43"/>
        <v>22</v>
      </c>
      <c r="G694" s="327"/>
      <c r="H694" s="327"/>
      <c r="I694" s="327"/>
      <c r="J694" s="327"/>
      <c r="K694" s="327"/>
      <c r="L694" s="327"/>
      <c r="M694" s="327"/>
    </row>
    <row r="695" spans="1:13" x14ac:dyDescent="0.25">
      <c r="A695" s="328">
        <v>692</v>
      </c>
      <c r="B695" s="327" t="s">
        <v>891</v>
      </c>
      <c r="C695" s="327">
        <f t="shared" si="40"/>
        <v>0</v>
      </c>
      <c r="D695" s="327">
        <f t="shared" si="41"/>
        <v>16</v>
      </c>
      <c r="E695" s="327">
        <f t="shared" si="42"/>
        <v>19</v>
      </c>
      <c r="F695" s="327">
        <f t="shared" si="43"/>
        <v>22</v>
      </c>
      <c r="G695" s="327"/>
      <c r="H695" s="327"/>
      <c r="I695" s="327"/>
      <c r="J695" s="327"/>
      <c r="K695" s="327"/>
      <c r="L695" s="327"/>
      <c r="M695" s="327"/>
    </row>
    <row r="696" spans="1:13" x14ac:dyDescent="0.25">
      <c r="A696" s="328">
        <v>693</v>
      </c>
      <c r="B696" s="327" t="s">
        <v>904</v>
      </c>
      <c r="C696" s="327">
        <f t="shared" si="40"/>
        <v>0</v>
      </c>
      <c r="D696" s="327">
        <f t="shared" si="41"/>
        <v>16</v>
      </c>
      <c r="E696" s="327">
        <f t="shared" si="42"/>
        <v>21</v>
      </c>
      <c r="F696" s="327">
        <f t="shared" si="43"/>
        <v>24</v>
      </c>
      <c r="G696" s="327"/>
      <c r="H696" s="327"/>
      <c r="I696" s="327"/>
      <c r="J696" s="327"/>
      <c r="K696" s="327"/>
      <c r="L696" s="327"/>
      <c r="M696" s="327"/>
    </row>
    <row r="697" spans="1:13" x14ac:dyDescent="0.25">
      <c r="A697" s="328">
        <v>694</v>
      </c>
      <c r="B697" s="327" t="s">
        <v>893</v>
      </c>
      <c r="C697" s="327">
        <f t="shared" si="40"/>
        <v>0</v>
      </c>
      <c r="D697" s="327">
        <f t="shared" si="41"/>
        <v>16</v>
      </c>
      <c r="E697" s="327">
        <f t="shared" si="42"/>
        <v>20</v>
      </c>
      <c r="F697" s="327">
        <f t="shared" si="43"/>
        <v>15</v>
      </c>
      <c r="G697" s="327"/>
      <c r="H697" s="327"/>
      <c r="I697" s="327"/>
      <c r="J697" s="327"/>
      <c r="K697" s="327"/>
      <c r="L697" s="327"/>
      <c r="M697" s="327"/>
    </row>
    <row r="698" spans="1:13" x14ac:dyDescent="0.25">
      <c r="A698" s="328">
        <v>695</v>
      </c>
      <c r="B698" s="327" t="s">
        <v>894</v>
      </c>
      <c r="C698" s="327">
        <f t="shared" si="40"/>
        <v>0</v>
      </c>
      <c r="D698" s="327">
        <f t="shared" si="41"/>
        <v>14</v>
      </c>
      <c r="E698" s="327">
        <f t="shared" si="42"/>
        <v>19</v>
      </c>
      <c r="F698" s="327">
        <f t="shared" si="43"/>
        <v>13</v>
      </c>
      <c r="G698" s="327"/>
      <c r="H698" s="327"/>
      <c r="I698" s="327"/>
      <c r="J698" s="327"/>
      <c r="K698" s="327"/>
      <c r="L698" s="327"/>
      <c r="M698" s="327"/>
    </row>
    <row r="699" spans="1:13" x14ac:dyDescent="0.25">
      <c r="A699" s="328">
        <v>696</v>
      </c>
      <c r="B699" s="327" t="s">
        <v>884</v>
      </c>
      <c r="C699" s="327">
        <f t="shared" si="40"/>
        <v>0</v>
      </c>
      <c r="D699" s="327">
        <f t="shared" si="41"/>
        <v>12</v>
      </c>
      <c r="E699" s="327">
        <f t="shared" si="42"/>
        <v>16</v>
      </c>
      <c r="F699" s="327">
        <f t="shared" si="43"/>
        <v>0</v>
      </c>
      <c r="G699" s="327"/>
      <c r="H699" s="327"/>
      <c r="I699" s="327"/>
      <c r="J699" s="327"/>
      <c r="K699" s="327"/>
      <c r="L699" s="327"/>
      <c r="M699" s="327"/>
    </row>
    <row r="700" spans="1:13" x14ac:dyDescent="0.25">
      <c r="A700" s="328">
        <v>697</v>
      </c>
      <c r="B700" s="327" t="s">
        <v>897</v>
      </c>
      <c r="C700" s="327">
        <f t="shared" si="40"/>
        <v>0</v>
      </c>
      <c r="D700" s="327">
        <f t="shared" si="41"/>
        <v>14</v>
      </c>
      <c r="E700" s="327">
        <f t="shared" si="42"/>
        <v>25</v>
      </c>
      <c r="F700" s="327">
        <f t="shared" si="43"/>
        <v>33</v>
      </c>
      <c r="G700" s="327"/>
      <c r="H700" s="327"/>
      <c r="I700" s="327"/>
      <c r="J700" s="327"/>
      <c r="K700" s="327"/>
      <c r="L700" s="327"/>
      <c r="M700" s="327"/>
    </row>
    <row r="701" spans="1:13" x14ac:dyDescent="0.25">
      <c r="A701" s="328">
        <v>698</v>
      </c>
      <c r="B701" s="327" t="s">
        <v>885</v>
      </c>
      <c r="C701" s="327">
        <f t="shared" si="40"/>
        <v>0</v>
      </c>
      <c r="D701" s="327">
        <f t="shared" si="41"/>
        <v>14</v>
      </c>
      <c r="E701" s="327">
        <f t="shared" si="42"/>
        <v>17</v>
      </c>
      <c r="F701" s="327">
        <f t="shared" si="43"/>
        <v>0</v>
      </c>
      <c r="G701" s="327"/>
      <c r="H701" s="327"/>
      <c r="I701" s="327"/>
      <c r="J701" s="327"/>
      <c r="K701" s="327"/>
      <c r="L701" s="327"/>
      <c r="M701" s="327"/>
    </row>
    <row r="702" spans="1:13" x14ac:dyDescent="0.25">
      <c r="A702" s="328">
        <v>699</v>
      </c>
      <c r="B702" s="327" t="s">
        <v>886</v>
      </c>
      <c r="C702" s="327">
        <f t="shared" si="40"/>
        <v>21</v>
      </c>
      <c r="D702" s="327">
        <f t="shared" si="41"/>
        <v>16</v>
      </c>
      <c r="E702" s="327">
        <f t="shared" si="42"/>
        <v>53</v>
      </c>
      <c r="F702" s="327">
        <f t="shared" si="43"/>
        <v>0</v>
      </c>
      <c r="G702" s="327"/>
      <c r="H702" s="327"/>
      <c r="I702" s="327"/>
      <c r="J702" s="327"/>
      <c r="K702" s="327"/>
      <c r="L702" s="327"/>
      <c r="M702" s="327"/>
    </row>
    <row r="703" spans="1:13" x14ac:dyDescent="0.25">
      <c r="A703" s="328">
        <v>700</v>
      </c>
      <c r="B703" s="327" t="s">
        <v>887</v>
      </c>
      <c r="C703" s="327">
        <f t="shared" si="40"/>
        <v>0</v>
      </c>
      <c r="D703" s="327">
        <f t="shared" si="41"/>
        <v>16</v>
      </c>
      <c r="E703" s="327">
        <f t="shared" si="42"/>
        <v>20</v>
      </c>
      <c r="F703" s="327">
        <f t="shared" si="43"/>
        <v>15</v>
      </c>
      <c r="G703" s="327"/>
      <c r="H703" s="327"/>
      <c r="I703" s="327"/>
      <c r="J703" s="327"/>
      <c r="K703" s="327"/>
      <c r="L703" s="327"/>
      <c r="M703" s="327"/>
    </row>
    <row r="704" spans="1:13" x14ac:dyDescent="0.25">
      <c r="A704" s="328">
        <v>701</v>
      </c>
      <c r="B704" s="327" t="s">
        <v>888</v>
      </c>
      <c r="C704" s="327">
        <f t="shared" si="40"/>
        <v>0</v>
      </c>
      <c r="D704" s="327">
        <f t="shared" si="41"/>
        <v>14</v>
      </c>
      <c r="E704" s="327">
        <f t="shared" si="42"/>
        <v>17</v>
      </c>
      <c r="F704" s="327">
        <f t="shared" si="43"/>
        <v>0</v>
      </c>
      <c r="G704" s="327"/>
      <c r="H704" s="327"/>
      <c r="I704" s="327"/>
      <c r="J704" s="327"/>
      <c r="K704" s="327"/>
      <c r="L704" s="327"/>
      <c r="M704" s="327"/>
    </row>
    <row r="705" spans="1:13" x14ac:dyDescent="0.25">
      <c r="A705" s="328">
        <v>702</v>
      </c>
      <c r="B705" s="327" t="s">
        <v>905</v>
      </c>
      <c r="C705" s="327">
        <f t="shared" si="40"/>
        <v>0</v>
      </c>
      <c r="D705" s="327">
        <f t="shared" si="41"/>
        <v>16</v>
      </c>
      <c r="E705" s="327">
        <f t="shared" si="42"/>
        <v>20</v>
      </c>
      <c r="F705" s="327">
        <f t="shared" si="43"/>
        <v>24</v>
      </c>
      <c r="G705" s="327"/>
      <c r="H705" s="327"/>
      <c r="I705" s="327"/>
      <c r="J705" s="327"/>
      <c r="K705" s="327"/>
      <c r="L705" s="327"/>
      <c r="M705" s="327"/>
    </row>
    <row r="706" spans="1:13" x14ac:dyDescent="0.25">
      <c r="A706" s="328">
        <v>703</v>
      </c>
      <c r="B706" s="327" t="s">
        <v>899</v>
      </c>
      <c r="C706" s="327">
        <f t="shared" si="40"/>
        <v>0</v>
      </c>
      <c r="D706" s="327">
        <f t="shared" si="41"/>
        <v>16</v>
      </c>
      <c r="E706" s="327">
        <f t="shared" si="42"/>
        <v>18</v>
      </c>
      <c r="F706" s="327">
        <f t="shared" si="43"/>
        <v>22</v>
      </c>
      <c r="G706" s="327"/>
      <c r="H706" s="327"/>
      <c r="I706" s="327"/>
      <c r="J706" s="327"/>
      <c r="K706" s="327"/>
      <c r="L706" s="327"/>
      <c r="M706" s="327"/>
    </row>
    <row r="707" spans="1:13" x14ac:dyDescent="0.25">
      <c r="A707" s="328">
        <v>704</v>
      </c>
      <c r="B707" s="327" t="s">
        <v>891</v>
      </c>
      <c r="C707" s="327">
        <f t="shared" si="40"/>
        <v>0</v>
      </c>
      <c r="D707" s="327">
        <f t="shared" si="41"/>
        <v>16</v>
      </c>
      <c r="E707" s="327">
        <f t="shared" si="42"/>
        <v>19</v>
      </c>
      <c r="F707" s="327">
        <f t="shared" si="43"/>
        <v>22</v>
      </c>
      <c r="G707" s="327"/>
      <c r="H707" s="327"/>
      <c r="I707" s="327"/>
      <c r="J707" s="327"/>
      <c r="K707" s="327"/>
      <c r="L707" s="327"/>
      <c r="M707" s="327"/>
    </row>
    <row r="708" spans="1:13" x14ac:dyDescent="0.25">
      <c r="A708" s="328">
        <v>705</v>
      </c>
      <c r="B708" s="327" t="s">
        <v>906</v>
      </c>
      <c r="C708" s="327">
        <f t="shared" ref="C708:C771" si="44">IFERROR(FIND(" ",LEFT(B708,E708),D708),0)</f>
        <v>0</v>
      </c>
      <c r="D708" s="327">
        <f t="shared" ref="D708:D771" si="45">IFERROR(FIND("&lt;",B708)+1,0)</f>
        <v>16</v>
      </c>
      <c r="E708" s="327">
        <f t="shared" ref="E708:E771" si="46">IFERROR(FIND("&gt;",B708)-1,0)</f>
        <v>21</v>
      </c>
      <c r="F708" s="327">
        <f t="shared" ref="F708:F771" si="47">IFERROR(FIND("&lt;/",B708),0)</f>
        <v>24</v>
      </c>
      <c r="G708" s="327"/>
      <c r="H708" s="327"/>
      <c r="I708" s="327"/>
      <c r="J708" s="327"/>
      <c r="K708" s="327"/>
      <c r="L708" s="327"/>
      <c r="M708" s="327"/>
    </row>
    <row r="709" spans="1:13" x14ac:dyDescent="0.25">
      <c r="A709" s="328">
        <v>706</v>
      </c>
      <c r="B709" s="327" t="s">
        <v>893</v>
      </c>
      <c r="C709" s="327">
        <f t="shared" si="44"/>
        <v>0</v>
      </c>
      <c r="D709" s="327">
        <f t="shared" si="45"/>
        <v>16</v>
      </c>
      <c r="E709" s="327">
        <f t="shared" si="46"/>
        <v>20</v>
      </c>
      <c r="F709" s="327">
        <f t="shared" si="47"/>
        <v>15</v>
      </c>
      <c r="G709" s="327"/>
      <c r="H709" s="327"/>
      <c r="I709" s="327"/>
      <c r="J709" s="327"/>
      <c r="K709" s="327"/>
      <c r="L709" s="327"/>
      <c r="M709" s="327"/>
    </row>
    <row r="710" spans="1:13" x14ac:dyDescent="0.25">
      <c r="A710" s="328">
        <v>707</v>
      </c>
      <c r="B710" s="327" t="s">
        <v>894</v>
      </c>
      <c r="C710" s="327">
        <f t="shared" si="44"/>
        <v>0</v>
      </c>
      <c r="D710" s="327">
        <f t="shared" si="45"/>
        <v>14</v>
      </c>
      <c r="E710" s="327">
        <f t="shared" si="46"/>
        <v>19</v>
      </c>
      <c r="F710" s="327">
        <f t="shared" si="47"/>
        <v>13</v>
      </c>
      <c r="G710" s="327"/>
      <c r="H710" s="327"/>
      <c r="I710" s="327"/>
      <c r="J710" s="327"/>
      <c r="K710" s="327"/>
      <c r="L710" s="327"/>
      <c r="M710" s="327"/>
    </row>
    <row r="711" spans="1:13" x14ac:dyDescent="0.25">
      <c r="A711" s="328">
        <v>708</v>
      </c>
      <c r="B711" s="327" t="s">
        <v>884</v>
      </c>
      <c r="C711" s="327">
        <f t="shared" si="44"/>
        <v>0</v>
      </c>
      <c r="D711" s="327">
        <f t="shared" si="45"/>
        <v>12</v>
      </c>
      <c r="E711" s="327">
        <f t="shared" si="46"/>
        <v>16</v>
      </c>
      <c r="F711" s="327">
        <f t="shared" si="47"/>
        <v>0</v>
      </c>
      <c r="G711" s="327"/>
      <c r="H711" s="327"/>
      <c r="I711" s="327"/>
      <c r="J711" s="327"/>
      <c r="K711" s="327"/>
      <c r="L711" s="327"/>
      <c r="M711" s="327"/>
    </row>
    <row r="712" spans="1:13" x14ac:dyDescent="0.25">
      <c r="A712" s="328">
        <v>709</v>
      </c>
      <c r="B712" s="327" t="s">
        <v>897</v>
      </c>
      <c r="C712" s="327">
        <f t="shared" si="44"/>
        <v>0</v>
      </c>
      <c r="D712" s="327">
        <f t="shared" si="45"/>
        <v>14</v>
      </c>
      <c r="E712" s="327">
        <f t="shared" si="46"/>
        <v>25</v>
      </c>
      <c r="F712" s="327">
        <f t="shared" si="47"/>
        <v>33</v>
      </c>
      <c r="G712" s="327"/>
      <c r="H712" s="327"/>
      <c r="I712" s="327"/>
      <c r="J712" s="327"/>
      <c r="K712" s="327"/>
      <c r="L712" s="327"/>
      <c r="M712" s="327"/>
    </row>
    <row r="713" spans="1:13" x14ac:dyDescent="0.25">
      <c r="A713" s="328">
        <v>710</v>
      </c>
      <c r="B713" s="327" t="s">
        <v>885</v>
      </c>
      <c r="C713" s="327">
        <f t="shared" si="44"/>
        <v>0</v>
      </c>
      <c r="D713" s="327">
        <f t="shared" si="45"/>
        <v>14</v>
      </c>
      <c r="E713" s="327">
        <f t="shared" si="46"/>
        <v>17</v>
      </c>
      <c r="F713" s="327">
        <f t="shared" si="47"/>
        <v>0</v>
      </c>
      <c r="G713" s="327"/>
      <c r="H713" s="327"/>
      <c r="I713" s="327"/>
      <c r="J713" s="327"/>
      <c r="K713" s="327"/>
      <c r="L713" s="327"/>
      <c r="M713" s="327"/>
    </row>
    <row r="714" spans="1:13" x14ac:dyDescent="0.25">
      <c r="A714" s="328">
        <v>711</v>
      </c>
      <c r="B714" s="327" t="s">
        <v>886</v>
      </c>
      <c r="C714" s="327">
        <f t="shared" si="44"/>
        <v>21</v>
      </c>
      <c r="D714" s="327">
        <f t="shared" si="45"/>
        <v>16</v>
      </c>
      <c r="E714" s="327">
        <f t="shared" si="46"/>
        <v>53</v>
      </c>
      <c r="F714" s="327">
        <f t="shared" si="47"/>
        <v>0</v>
      </c>
      <c r="G714" s="327"/>
      <c r="H714" s="327"/>
      <c r="I714" s="327"/>
      <c r="J714" s="327"/>
      <c r="K714" s="327"/>
      <c r="L714" s="327"/>
      <c r="M714" s="327"/>
    </row>
    <row r="715" spans="1:13" x14ac:dyDescent="0.25">
      <c r="A715" s="328">
        <v>712</v>
      </c>
      <c r="B715" s="327" t="s">
        <v>887</v>
      </c>
      <c r="C715" s="327">
        <f t="shared" si="44"/>
        <v>0</v>
      </c>
      <c r="D715" s="327">
        <f t="shared" si="45"/>
        <v>16</v>
      </c>
      <c r="E715" s="327">
        <f t="shared" si="46"/>
        <v>20</v>
      </c>
      <c r="F715" s="327">
        <f t="shared" si="47"/>
        <v>15</v>
      </c>
      <c r="G715" s="327"/>
      <c r="H715" s="327"/>
      <c r="I715" s="327"/>
      <c r="J715" s="327"/>
      <c r="K715" s="327"/>
      <c r="L715" s="327"/>
      <c r="M715" s="327"/>
    </row>
    <row r="716" spans="1:13" x14ac:dyDescent="0.25">
      <c r="A716" s="328">
        <v>713</v>
      </c>
      <c r="B716" s="327" t="s">
        <v>888</v>
      </c>
      <c r="C716" s="327">
        <f t="shared" si="44"/>
        <v>0</v>
      </c>
      <c r="D716" s="327">
        <f t="shared" si="45"/>
        <v>14</v>
      </c>
      <c r="E716" s="327">
        <f t="shared" si="46"/>
        <v>17</v>
      </c>
      <c r="F716" s="327">
        <f t="shared" si="47"/>
        <v>0</v>
      </c>
      <c r="G716" s="327"/>
      <c r="H716" s="327"/>
      <c r="I716" s="327"/>
      <c r="J716" s="327"/>
      <c r="K716" s="327"/>
      <c r="L716" s="327"/>
      <c r="M716" s="327"/>
    </row>
    <row r="717" spans="1:13" x14ac:dyDescent="0.25">
      <c r="A717" s="328">
        <v>714</v>
      </c>
      <c r="B717" s="327" t="s">
        <v>920</v>
      </c>
      <c r="C717" s="327">
        <f t="shared" si="44"/>
        <v>23</v>
      </c>
      <c r="D717" s="327">
        <f t="shared" si="45"/>
        <v>16</v>
      </c>
      <c r="E717" s="327">
        <f t="shared" si="46"/>
        <v>33</v>
      </c>
      <c r="F717" s="327">
        <f t="shared" si="47"/>
        <v>0</v>
      </c>
      <c r="G717" s="327"/>
      <c r="H717" s="327"/>
      <c r="I717" s="327"/>
      <c r="J717" s="327"/>
      <c r="K717" s="327"/>
      <c r="L717" s="327"/>
      <c r="M717" s="327"/>
    </row>
    <row r="718" spans="1:13" x14ac:dyDescent="0.25">
      <c r="A718" s="328">
        <v>715</v>
      </c>
      <c r="B718" s="327" t="s">
        <v>921</v>
      </c>
      <c r="C718" s="327">
        <f t="shared" si="44"/>
        <v>0</v>
      </c>
      <c r="D718" s="327">
        <f t="shared" si="45"/>
        <v>18</v>
      </c>
      <c r="E718" s="327">
        <f t="shared" si="46"/>
        <v>20</v>
      </c>
      <c r="F718" s="327">
        <f t="shared" si="47"/>
        <v>0</v>
      </c>
      <c r="G718" s="327"/>
      <c r="H718" s="327"/>
      <c r="I718" s="327"/>
      <c r="J718" s="327"/>
      <c r="K718" s="327"/>
      <c r="L718" s="327"/>
      <c r="M718" s="327"/>
    </row>
    <row r="719" spans="1:13" x14ac:dyDescent="0.25">
      <c r="A719" s="328">
        <v>716</v>
      </c>
      <c r="B719" s="327" t="s">
        <v>922</v>
      </c>
      <c r="C719" s="327">
        <f t="shared" si="44"/>
        <v>0</v>
      </c>
      <c r="D719" s="327">
        <f t="shared" si="45"/>
        <v>20</v>
      </c>
      <c r="E719" s="327">
        <f t="shared" si="46"/>
        <v>23</v>
      </c>
      <c r="F719" s="327">
        <f t="shared" si="47"/>
        <v>19</v>
      </c>
      <c r="G719" s="327"/>
      <c r="H719" s="327"/>
      <c r="I719" s="327"/>
      <c r="J719" s="327"/>
      <c r="K719" s="327"/>
      <c r="L719" s="327"/>
      <c r="M719" s="327"/>
    </row>
    <row r="720" spans="1:13" x14ac:dyDescent="0.25">
      <c r="A720" s="328">
        <v>717</v>
      </c>
      <c r="B720" s="327" t="s">
        <v>923</v>
      </c>
      <c r="C720" s="327">
        <f t="shared" si="44"/>
        <v>0</v>
      </c>
      <c r="D720" s="327">
        <f t="shared" si="45"/>
        <v>18</v>
      </c>
      <c r="E720" s="327">
        <f t="shared" si="46"/>
        <v>21</v>
      </c>
      <c r="F720" s="327">
        <f t="shared" si="47"/>
        <v>0</v>
      </c>
      <c r="G720" s="327"/>
      <c r="H720" s="327"/>
      <c r="I720" s="327"/>
      <c r="J720" s="327"/>
      <c r="K720" s="327"/>
      <c r="L720" s="327"/>
      <c r="M720" s="327"/>
    </row>
    <row r="721" spans="1:13" x14ac:dyDescent="0.25">
      <c r="A721" s="328">
        <v>718</v>
      </c>
      <c r="B721" s="327" t="s">
        <v>924</v>
      </c>
      <c r="C721" s="327">
        <f t="shared" si="44"/>
        <v>0</v>
      </c>
      <c r="D721" s="327">
        <f t="shared" si="45"/>
        <v>20</v>
      </c>
      <c r="E721" s="327">
        <f t="shared" si="46"/>
        <v>27</v>
      </c>
      <c r="F721" s="327">
        <f t="shared" si="47"/>
        <v>0</v>
      </c>
      <c r="G721" s="327"/>
      <c r="H721" s="327"/>
      <c r="I721" s="327"/>
      <c r="J721" s="327"/>
      <c r="K721" s="327"/>
      <c r="L721" s="327"/>
      <c r="M721" s="327"/>
    </row>
    <row r="722" spans="1:13" x14ac:dyDescent="0.25">
      <c r="A722" s="328">
        <v>719</v>
      </c>
      <c r="B722" s="327" t="s">
        <v>925</v>
      </c>
      <c r="C722" s="327">
        <f t="shared" si="44"/>
        <v>0</v>
      </c>
      <c r="D722" s="327">
        <f t="shared" si="45"/>
        <v>22</v>
      </c>
      <c r="E722" s="327">
        <f t="shared" si="46"/>
        <v>30</v>
      </c>
      <c r="F722" s="327">
        <f t="shared" si="47"/>
        <v>35</v>
      </c>
      <c r="G722" s="327"/>
      <c r="H722" s="327"/>
      <c r="I722" s="327"/>
      <c r="J722" s="327"/>
      <c r="K722" s="327"/>
      <c r="L722" s="327"/>
      <c r="M722" s="327"/>
    </row>
    <row r="723" spans="1:13" x14ac:dyDescent="0.25">
      <c r="A723" s="328">
        <v>720</v>
      </c>
      <c r="B723" s="327" t="s">
        <v>926</v>
      </c>
      <c r="C723" s="327">
        <f t="shared" si="44"/>
        <v>0</v>
      </c>
      <c r="D723" s="327">
        <f t="shared" si="45"/>
        <v>22</v>
      </c>
      <c r="E723" s="327">
        <f t="shared" si="46"/>
        <v>30</v>
      </c>
      <c r="F723" s="327">
        <f t="shared" si="47"/>
        <v>21</v>
      </c>
      <c r="G723" s="327"/>
      <c r="H723" s="327"/>
      <c r="I723" s="327"/>
      <c r="J723" s="327"/>
      <c r="K723" s="327"/>
      <c r="L723" s="327"/>
      <c r="M723" s="327"/>
    </row>
    <row r="724" spans="1:13" x14ac:dyDescent="0.25">
      <c r="A724" s="328">
        <v>721</v>
      </c>
      <c r="B724" s="327" t="s">
        <v>927</v>
      </c>
      <c r="C724" s="327">
        <f t="shared" si="44"/>
        <v>0</v>
      </c>
      <c r="D724" s="327">
        <f t="shared" si="45"/>
        <v>20</v>
      </c>
      <c r="E724" s="327">
        <f t="shared" si="46"/>
        <v>24</v>
      </c>
      <c r="F724" s="327">
        <f t="shared" si="47"/>
        <v>19</v>
      </c>
      <c r="G724" s="327"/>
      <c r="H724" s="327"/>
      <c r="I724" s="327"/>
      <c r="J724" s="327"/>
      <c r="K724" s="327"/>
      <c r="L724" s="327"/>
      <c r="M724" s="327"/>
    </row>
    <row r="725" spans="1:13" x14ac:dyDescent="0.25">
      <c r="A725" s="328">
        <v>722</v>
      </c>
      <c r="B725" s="327" t="s">
        <v>928</v>
      </c>
      <c r="C725" s="327">
        <f t="shared" si="44"/>
        <v>0</v>
      </c>
      <c r="D725" s="327">
        <f t="shared" si="45"/>
        <v>18</v>
      </c>
      <c r="E725" s="327">
        <f t="shared" si="46"/>
        <v>25</v>
      </c>
      <c r="F725" s="327">
        <f t="shared" si="47"/>
        <v>17</v>
      </c>
      <c r="G725" s="327"/>
      <c r="H725" s="327"/>
      <c r="I725" s="327"/>
      <c r="J725" s="327"/>
      <c r="K725" s="327"/>
      <c r="L725" s="327"/>
      <c r="M725" s="327"/>
    </row>
    <row r="726" spans="1:13" x14ac:dyDescent="0.25">
      <c r="A726" s="328">
        <v>723</v>
      </c>
      <c r="B726" s="327" t="s">
        <v>902</v>
      </c>
      <c r="C726" s="327">
        <f t="shared" si="44"/>
        <v>0</v>
      </c>
      <c r="D726" s="327">
        <f t="shared" si="45"/>
        <v>16</v>
      </c>
      <c r="E726" s="327">
        <f t="shared" si="46"/>
        <v>20</v>
      </c>
      <c r="F726" s="327">
        <f t="shared" si="47"/>
        <v>24</v>
      </c>
      <c r="G726" s="327"/>
      <c r="H726" s="327"/>
      <c r="I726" s="327"/>
      <c r="J726" s="327"/>
      <c r="K726" s="327"/>
      <c r="L726" s="327"/>
      <c r="M726" s="327"/>
    </row>
    <row r="727" spans="1:13" x14ac:dyDescent="0.25">
      <c r="A727" s="328">
        <v>724</v>
      </c>
      <c r="B727" s="327" t="s">
        <v>903</v>
      </c>
      <c r="C727" s="327">
        <f t="shared" si="44"/>
        <v>0</v>
      </c>
      <c r="D727" s="327">
        <f t="shared" si="45"/>
        <v>16</v>
      </c>
      <c r="E727" s="327">
        <f t="shared" si="46"/>
        <v>18</v>
      </c>
      <c r="F727" s="327">
        <f t="shared" si="47"/>
        <v>22</v>
      </c>
      <c r="G727" s="327"/>
      <c r="H727" s="327"/>
      <c r="I727" s="327"/>
      <c r="J727" s="327"/>
      <c r="K727" s="327"/>
      <c r="L727" s="327"/>
      <c r="M727" s="327"/>
    </row>
    <row r="728" spans="1:13" x14ac:dyDescent="0.25">
      <c r="A728" s="328">
        <v>725</v>
      </c>
      <c r="B728" s="327" t="s">
        <v>891</v>
      </c>
      <c r="C728" s="327">
        <f t="shared" si="44"/>
        <v>0</v>
      </c>
      <c r="D728" s="327">
        <f t="shared" si="45"/>
        <v>16</v>
      </c>
      <c r="E728" s="327">
        <f t="shared" si="46"/>
        <v>19</v>
      </c>
      <c r="F728" s="327">
        <f t="shared" si="47"/>
        <v>22</v>
      </c>
      <c r="G728" s="327"/>
      <c r="H728" s="327"/>
      <c r="I728" s="327"/>
      <c r="J728" s="327"/>
      <c r="K728" s="327"/>
      <c r="L728" s="327"/>
      <c r="M728" s="327"/>
    </row>
    <row r="729" spans="1:13" x14ac:dyDescent="0.25">
      <c r="A729" s="328">
        <v>726</v>
      </c>
      <c r="B729" s="327" t="s">
        <v>904</v>
      </c>
      <c r="C729" s="327">
        <f t="shared" si="44"/>
        <v>0</v>
      </c>
      <c r="D729" s="327">
        <f t="shared" si="45"/>
        <v>16</v>
      </c>
      <c r="E729" s="327">
        <f t="shared" si="46"/>
        <v>21</v>
      </c>
      <c r="F729" s="327">
        <f t="shared" si="47"/>
        <v>24</v>
      </c>
      <c r="G729" s="327"/>
      <c r="H729" s="327"/>
      <c r="I729" s="327"/>
      <c r="J729" s="327"/>
      <c r="K729" s="327"/>
      <c r="L729" s="327"/>
      <c r="M729" s="327"/>
    </row>
    <row r="730" spans="1:13" x14ac:dyDescent="0.25">
      <c r="A730" s="328">
        <v>727</v>
      </c>
      <c r="B730" s="327" t="s">
        <v>893</v>
      </c>
      <c r="C730" s="327">
        <f t="shared" si="44"/>
        <v>0</v>
      </c>
      <c r="D730" s="327">
        <f t="shared" si="45"/>
        <v>16</v>
      </c>
      <c r="E730" s="327">
        <f t="shared" si="46"/>
        <v>20</v>
      </c>
      <c r="F730" s="327">
        <f t="shared" si="47"/>
        <v>15</v>
      </c>
      <c r="G730" s="327"/>
      <c r="H730" s="327"/>
      <c r="I730" s="327"/>
      <c r="J730" s="327"/>
      <c r="K730" s="327"/>
      <c r="L730" s="327"/>
      <c r="M730" s="327"/>
    </row>
    <row r="731" spans="1:13" x14ac:dyDescent="0.25">
      <c r="A731" s="328">
        <v>728</v>
      </c>
      <c r="B731" s="327" t="s">
        <v>888</v>
      </c>
      <c r="C731" s="327">
        <f t="shared" si="44"/>
        <v>0</v>
      </c>
      <c r="D731" s="327">
        <f t="shared" si="45"/>
        <v>14</v>
      </c>
      <c r="E731" s="327">
        <f t="shared" si="46"/>
        <v>17</v>
      </c>
      <c r="F731" s="327">
        <f t="shared" si="47"/>
        <v>0</v>
      </c>
      <c r="G731" s="327"/>
      <c r="H731" s="327"/>
      <c r="I731" s="327"/>
      <c r="J731" s="327"/>
      <c r="K731" s="327"/>
      <c r="L731" s="327"/>
      <c r="M731" s="327"/>
    </row>
    <row r="732" spans="1:13" x14ac:dyDescent="0.25">
      <c r="A732" s="328">
        <v>729</v>
      </c>
      <c r="B732" s="327" t="s">
        <v>920</v>
      </c>
      <c r="C732" s="327">
        <f t="shared" si="44"/>
        <v>23</v>
      </c>
      <c r="D732" s="327">
        <f t="shared" si="45"/>
        <v>16</v>
      </c>
      <c r="E732" s="327">
        <f t="shared" si="46"/>
        <v>33</v>
      </c>
      <c r="F732" s="327">
        <f t="shared" si="47"/>
        <v>0</v>
      </c>
      <c r="G732" s="327"/>
      <c r="H732" s="327"/>
      <c r="I732" s="327"/>
      <c r="J732" s="327"/>
      <c r="K732" s="327"/>
      <c r="L732" s="327"/>
      <c r="M732" s="327"/>
    </row>
    <row r="733" spans="1:13" x14ac:dyDescent="0.25">
      <c r="A733" s="328">
        <v>730</v>
      </c>
      <c r="B733" s="327" t="s">
        <v>921</v>
      </c>
      <c r="C733" s="327">
        <f t="shared" si="44"/>
        <v>0</v>
      </c>
      <c r="D733" s="327">
        <f t="shared" si="45"/>
        <v>18</v>
      </c>
      <c r="E733" s="327">
        <f t="shared" si="46"/>
        <v>20</v>
      </c>
      <c r="F733" s="327">
        <f t="shared" si="47"/>
        <v>0</v>
      </c>
      <c r="G733" s="327"/>
      <c r="H733" s="327"/>
      <c r="I733" s="327"/>
      <c r="J733" s="327"/>
      <c r="K733" s="327"/>
      <c r="L733" s="327"/>
      <c r="M733" s="327"/>
    </row>
    <row r="734" spans="1:13" x14ac:dyDescent="0.25">
      <c r="A734" s="328">
        <v>731</v>
      </c>
      <c r="B734" s="327" t="s">
        <v>922</v>
      </c>
      <c r="C734" s="327">
        <f t="shared" si="44"/>
        <v>0</v>
      </c>
      <c r="D734" s="327">
        <f t="shared" si="45"/>
        <v>20</v>
      </c>
      <c r="E734" s="327">
        <f t="shared" si="46"/>
        <v>23</v>
      </c>
      <c r="F734" s="327">
        <f t="shared" si="47"/>
        <v>19</v>
      </c>
      <c r="G734" s="327"/>
      <c r="H734" s="327"/>
      <c r="I734" s="327"/>
      <c r="J734" s="327"/>
      <c r="K734" s="327"/>
      <c r="L734" s="327"/>
      <c r="M734" s="327"/>
    </row>
    <row r="735" spans="1:13" x14ac:dyDescent="0.25">
      <c r="A735" s="328">
        <v>732</v>
      </c>
      <c r="B735" s="327" t="s">
        <v>923</v>
      </c>
      <c r="C735" s="327">
        <f t="shared" si="44"/>
        <v>0</v>
      </c>
      <c r="D735" s="327">
        <f t="shared" si="45"/>
        <v>18</v>
      </c>
      <c r="E735" s="327">
        <f t="shared" si="46"/>
        <v>21</v>
      </c>
      <c r="F735" s="327">
        <f t="shared" si="47"/>
        <v>0</v>
      </c>
      <c r="G735" s="327"/>
      <c r="H735" s="327"/>
      <c r="I735" s="327"/>
      <c r="J735" s="327"/>
      <c r="K735" s="327"/>
      <c r="L735" s="327"/>
      <c r="M735" s="327"/>
    </row>
    <row r="736" spans="1:13" x14ac:dyDescent="0.25">
      <c r="A736" s="328">
        <v>733</v>
      </c>
      <c r="B736" s="327" t="s">
        <v>924</v>
      </c>
      <c r="C736" s="327">
        <f t="shared" si="44"/>
        <v>0</v>
      </c>
      <c r="D736" s="327">
        <f t="shared" si="45"/>
        <v>20</v>
      </c>
      <c r="E736" s="327">
        <f t="shared" si="46"/>
        <v>27</v>
      </c>
      <c r="F736" s="327">
        <f t="shared" si="47"/>
        <v>0</v>
      </c>
      <c r="G736" s="327"/>
      <c r="H736" s="327"/>
      <c r="I736" s="327"/>
      <c r="J736" s="327"/>
      <c r="K736" s="327"/>
      <c r="L736" s="327"/>
      <c r="M736" s="327"/>
    </row>
    <row r="737" spans="1:13" x14ac:dyDescent="0.25">
      <c r="A737" s="328">
        <v>734</v>
      </c>
      <c r="B737" s="327" t="s">
        <v>925</v>
      </c>
      <c r="C737" s="327">
        <f t="shared" si="44"/>
        <v>0</v>
      </c>
      <c r="D737" s="327">
        <f t="shared" si="45"/>
        <v>22</v>
      </c>
      <c r="E737" s="327">
        <f t="shared" si="46"/>
        <v>30</v>
      </c>
      <c r="F737" s="327">
        <f t="shared" si="47"/>
        <v>35</v>
      </c>
      <c r="G737" s="327"/>
      <c r="H737" s="327"/>
      <c r="I737" s="327"/>
      <c r="J737" s="327"/>
      <c r="K737" s="327"/>
      <c r="L737" s="327"/>
      <c r="M737" s="327"/>
    </row>
    <row r="738" spans="1:13" x14ac:dyDescent="0.25">
      <c r="A738" s="328">
        <v>735</v>
      </c>
      <c r="B738" s="327" t="s">
        <v>926</v>
      </c>
      <c r="C738" s="327">
        <f t="shared" si="44"/>
        <v>0</v>
      </c>
      <c r="D738" s="327">
        <f t="shared" si="45"/>
        <v>22</v>
      </c>
      <c r="E738" s="327">
        <f t="shared" si="46"/>
        <v>30</v>
      </c>
      <c r="F738" s="327">
        <f t="shared" si="47"/>
        <v>21</v>
      </c>
      <c r="G738" s="327"/>
      <c r="H738" s="327"/>
      <c r="I738" s="327"/>
      <c r="J738" s="327"/>
      <c r="K738" s="327"/>
      <c r="L738" s="327"/>
      <c r="M738" s="327"/>
    </row>
    <row r="739" spans="1:13" x14ac:dyDescent="0.25">
      <c r="A739" s="328">
        <v>736</v>
      </c>
      <c r="B739" s="327" t="s">
        <v>927</v>
      </c>
      <c r="C739" s="327">
        <f t="shared" si="44"/>
        <v>0</v>
      </c>
      <c r="D739" s="327">
        <f t="shared" si="45"/>
        <v>20</v>
      </c>
      <c r="E739" s="327">
        <f t="shared" si="46"/>
        <v>24</v>
      </c>
      <c r="F739" s="327">
        <f t="shared" si="47"/>
        <v>19</v>
      </c>
      <c r="G739" s="327"/>
      <c r="H739" s="327"/>
      <c r="I739" s="327"/>
      <c r="J739" s="327"/>
      <c r="K739" s="327"/>
      <c r="L739" s="327"/>
      <c r="M739" s="327"/>
    </row>
    <row r="740" spans="1:13" x14ac:dyDescent="0.25">
      <c r="A740" s="328">
        <v>737</v>
      </c>
      <c r="B740" s="327" t="s">
        <v>928</v>
      </c>
      <c r="C740" s="327">
        <f t="shared" si="44"/>
        <v>0</v>
      </c>
      <c r="D740" s="327">
        <f t="shared" si="45"/>
        <v>18</v>
      </c>
      <c r="E740" s="327">
        <f t="shared" si="46"/>
        <v>25</v>
      </c>
      <c r="F740" s="327">
        <f t="shared" si="47"/>
        <v>17</v>
      </c>
      <c r="G740" s="327"/>
      <c r="H740" s="327"/>
      <c r="I740" s="327"/>
      <c r="J740" s="327"/>
      <c r="K740" s="327"/>
      <c r="L740" s="327"/>
      <c r="M740" s="327"/>
    </row>
    <row r="741" spans="1:13" x14ac:dyDescent="0.25">
      <c r="A741" s="328">
        <v>738</v>
      </c>
      <c r="B741" s="327" t="s">
        <v>929</v>
      </c>
      <c r="C741" s="327">
        <f t="shared" si="44"/>
        <v>0</v>
      </c>
      <c r="D741" s="327">
        <f t="shared" si="45"/>
        <v>16</v>
      </c>
      <c r="E741" s="327">
        <f t="shared" si="46"/>
        <v>20</v>
      </c>
      <c r="F741" s="327">
        <f t="shared" si="47"/>
        <v>24</v>
      </c>
      <c r="G741" s="327"/>
      <c r="H741" s="327"/>
      <c r="I741" s="327"/>
      <c r="J741" s="327"/>
      <c r="K741" s="327"/>
      <c r="L741" s="327"/>
      <c r="M741" s="327"/>
    </row>
    <row r="742" spans="1:13" x14ac:dyDescent="0.25">
      <c r="A742" s="328">
        <v>739</v>
      </c>
      <c r="B742" s="327" t="s">
        <v>916</v>
      </c>
      <c r="C742" s="327">
        <f t="shared" si="44"/>
        <v>0</v>
      </c>
      <c r="D742" s="327">
        <f t="shared" si="45"/>
        <v>16</v>
      </c>
      <c r="E742" s="327">
        <f t="shared" si="46"/>
        <v>18</v>
      </c>
      <c r="F742" s="327">
        <f t="shared" si="47"/>
        <v>22</v>
      </c>
      <c r="G742" s="327"/>
      <c r="H742" s="327"/>
      <c r="I742" s="327"/>
      <c r="J742" s="327"/>
      <c r="K742" s="327"/>
      <c r="L742" s="327"/>
      <c r="M742" s="327"/>
    </row>
    <row r="743" spans="1:13" x14ac:dyDescent="0.25">
      <c r="A743" s="328">
        <v>740</v>
      </c>
      <c r="B743" s="327" t="s">
        <v>891</v>
      </c>
      <c r="C743" s="327">
        <f t="shared" si="44"/>
        <v>0</v>
      </c>
      <c r="D743" s="327">
        <f t="shared" si="45"/>
        <v>16</v>
      </c>
      <c r="E743" s="327">
        <f t="shared" si="46"/>
        <v>19</v>
      </c>
      <c r="F743" s="327">
        <f t="shared" si="47"/>
        <v>22</v>
      </c>
      <c r="G743" s="327"/>
      <c r="H743" s="327"/>
      <c r="I743" s="327"/>
      <c r="J743" s="327"/>
      <c r="K743" s="327"/>
      <c r="L743" s="327"/>
      <c r="M743" s="327"/>
    </row>
    <row r="744" spans="1:13" x14ac:dyDescent="0.25">
      <c r="A744" s="328">
        <v>741</v>
      </c>
      <c r="B744" s="327" t="s">
        <v>901</v>
      </c>
      <c r="C744" s="327">
        <f t="shared" si="44"/>
        <v>0</v>
      </c>
      <c r="D744" s="327">
        <f t="shared" si="45"/>
        <v>16</v>
      </c>
      <c r="E744" s="327">
        <f t="shared" si="46"/>
        <v>21</v>
      </c>
      <c r="F744" s="327">
        <f t="shared" si="47"/>
        <v>24</v>
      </c>
      <c r="G744" s="327"/>
      <c r="H744" s="327"/>
      <c r="I744" s="327"/>
      <c r="J744" s="327"/>
      <c r="K744" s="327"/>
      <c r="L744" s="327"/>
      <c r="M744" s="327"/>
    </row>
    <row r="745" spans="1:13" x14ac:dyDescent="0.25">
      <c r="A745" s="328">
        <v>742</v>
      </c>
      <c r="B745" s="327" t="s">
        <v>893</v>
      </c>
      <c r="C745" s="327">
        <f t="shared" si="44"/>
        <v>0</v>
      </c>
      <c r="D745" s="327">
        <f t="shared" si="45"/>
        <v>16</v>
      </c>
      <c r="E745" s="327">
        <f t="shared" si="46"/>
        <v>20</v>
      </c>
      <c r="F745" s="327">
        <f t="shared" si="47"/>
        <v>15</v>
      </c>
      <c r="G745" s="327"/>
      <c r="H745" s="327"/>
      <c r="I745" s="327"/>
      <c r="J745" s="327"/>
      <c r="K745" s="327"/>
      <c r="L745" s="327"/>
      <c r="M745" s="327"/>
    </row>
    <row r="746" spans="1:13" x14ac:dyDescent="0.25">
      <c r="A746" s="328">
        <v>743</v>
      </c>
      <c r="B746" s="327" t="s">
        <v>894</v>
      </c>
      <c r="C746" s="327">
        <f t="shared" si="44"/>
        <v>0</v>
      </c>
      <c r="D746" s="327">
        <f t="shared" si="45"/>
        <v>14</v>
      </c>
      <c r="E746" s="327">
        <f t="shared" si="46"/>
        <v>19</v>
      </c>
      <c r="F746" s="327">
        <f t="shared" si="47"/>
        <v>13</v>
      </c>
      <c r="G746" s="327"/>
      <c r="H746" s="327"/>
      <c r="I746" s="327"/>
      <c r="J746" s="327"/>
      <c r="K746" s="327"/>
      <c r="L746" s="327"/>
      <c r="M746" s="327"/>
    </row>
    <row r="747" spans="1:13" x14ac:dyDescent="0.25">
      <c r="A747" s="328">
        <v>744</v>
      </c>
      <c r="B747" s="327" t="s">
        <v>884</v>
      </c>
      <c r="C747" s="327">
        <f t="shared" si="44"/>
        <v>0</v>
      </c>
      <c r="D747" s="327">
        <f t="shared" si="45"/>
        <v>12</v>
      </c>
      <c r="E747" s="327">
        <f t="shared" si="46"/>
        <v>16</v>
      </c>
      <c r="F747" s="327">
        <f t="shared" si="47"/>
        <v>0</v>
      </c>
      <c r="G747" s="327"/>
      <c r="H747" s="327"/>
      <c r="I747" s="327"/>
      <c r="J747" s="327"/>
      <c r="K747" s="327"/>
      <c r="L747" s="327"/>
      <c r="M747" s="327"/>
    </row>
    <row r="748" spans="1:13" x14ac:dyDescent="0.25">
      <c r="A748" s="328">
        <v>745</v>
      </c>
      <c r="B748" s="327" t="s">
        <v>897</v>
      </c>
      <c r="C748" s="327">
        <f t="shared" si="44"/>
        <v>0</v>
      </c>
      <c r="D748" s="327">
        <f t="shared" si="45"/>
        <v>14</v>
      </c>
      <c r="E748" s="327">
        <f t="shared" si="46"/>
        <v>25</v>
      </c>
      <c r="F748" s="327">
        <f t="shared" si="47"/>
        <v>33</v>
      </c>
      <c r="G748" s="327"/>
      <c r="H748" s="327"/>
      <c r="I748" s="327"/>
      <c r="J748" s="327"/>
      <c r="K748" s="327"/>
      <c r="L748" s="327"/>
      <c r="M748" s="327"/>
    </row>
    <row r="749" spans="1:13" x14ac:dyDescent="0.25">
      <c r="A749" s="328">
        <v>746</v>
      </c>
      <c r="B749" s="327" t="s">
        <v>885</v>
      </c>
      <c r="C749" s="327">
        <f t="shared" si="44"/>
        <v>0</v>
      </c>
      <c r="D749" s="327">
        <f t="shared" si="45"/>
        <v>14</v>
      </c>
      <c r="E749" s="327">
        <f t="shared" si="46"/>
        <v>17</v>
      </c>
      <c r="F749" s="327">
        <f t="shared" si="47"/>
        <v>0</v>
      </c>
      <c r="G749" s="327"/>
      <c r="H749" s="327"/>
      <c r="I749" s="327"/>
      <c r="J749" s="327"/>
      <c r="K749" s="327"/>
      <c r="L749" s="327"/>
      <c r="M749" s="327"/>
    </row>
    <row r="750" spans="1:13" x14ac:dyDescent="0.25">
      <c r="A750" s="328">
        <v>747</v>
      </c>
      <c r="B750" s="327" t="s">
        <v>886</v>
      </c>
      <c r="C750" s="327">
        <f t="shared" si="44"/>
        <v>21</v>
      </c>
      <c r="D750" s="327">
        <f t="shared" si="45"/>
        <v>16</v>
      </c>
      <c r="E750" s="327">
        <f t="shared" si="46"/>
        <v>53</v>
      </c>
      <c r="F750" s="327">
        <f t="shared" si="47"/>
        <v>0</v>
      </c>
      <c r="G750" s="327"/>
      <c r="H750" s="327"/>
      <c r="I750" s="327"/>
      <c r="J750" s="327"/>
      <c r="K750" s="327"/>
      <c r="L750" s="327"/>
      <c r="M750" s="327"/>
    </row>
    <row r="751" spans="1:13" x14ac:dyDescent="0.25">
      <c r="A751" s="328">
        <v>748</v>
      </c>
      <c r="B751" s="327" t="s">
        <v>887</v>
      </c>
      <c r="C751" s="327">
        <f t="shared" si="44"/>
        <v>0</v>
      </c>
      <c r="D751" s="327">
        <f t="shared" si="45"/>
        <v>16</v>
      </c>
      <c r="E751" s="327">
        <f t="shared" si="46"/>
        <v>20</v>
      </c>
      <c r="F751" s="327">
        <f t="shared" si="47"/>
        <v>15</v>
      </c>
      <c r="G751" s="327"/>
      <c r="H751" s="327"/>
      <c r="I751" s="327"/>
      <c r="J751" s="327"/>
      <c r="K751" s="327"/>
      <c r="L751" s="327"/>
      <c r="M751" s="327"/>
    </row>
    <row r="752" spans="1:13" x14ac:dyDescent="0.25">
      <c r="A752" s="328">
        <v>749</v>
      </c>
      <c r="B752" s="327" t="s">
        <v>936</v>
      </c>
      <c r="C752" s="327">
        <f t="shared" si="44"/>
        <v>0</v>
      </c>
      <c r="D752" s="327">
        <f t="shared" si="45"/>
        <v>14</v>
      </c>
      <c r="E752" s="327">
        <f t="shared" si="46"/>
        <v>17</v>
      </c>
      <c r="F752" s="327">
        <f t="shared" si="47"/>
        <v>0</v>
      </c>
      <c r="G752" s="327"/>
      <c r="H752" s="327"/>
      <c r="I752" s="327"/>
      <c r="J752" s="327"/>
      <c r="K752" s="327"/>
      <c r="L752" s="327"/>
      <c r="M752" s="327"/>
    </row>
    <row r="753" spans="1:13" x14ac:dyDescent="0.25">
      <c r="A753" s="328">
        <v>750</v>
      </c>
      <c r="B753" s="327" t="s">
        <v>941</v>
      </c>
      <c r="C753" s="327">
        <f t="shared" si="44"/>
        <v>0</v>
      </c>
      <c r="D753" s="327">
        <f t="shared" si="45"/>
        <v>16</v>
      </c>
      <c r="E753" s="327">
        <f t="shared" si="46"/>
        <v>19</v>
      </c>
      <c r="F753" s="327">
        <f t="shared" si="47"/>
        <v>30</v>
      </c>
      <c r="G753" s="327"/>
      <c r="H753" s="327"/>
      <c r="I753" s="327"/>
      <c r="J753" s="327"/>
      <c r="K753" s="327"/>
      <c r="L753" s="327"/>
      <c r="M753" s="327"/>
    </row>
    <row r="754" spans="1:13" x14ac:dyDescent="0.25">
      <c r="A754" s="328">
        <v>751</v>
      </c>
      <c r="B754" s="327" t="s">
        <v>886</v>
      </c>
      <c r="C754" s="327">
        <f t="shared" si="44"/>
        <v>21</v>
      </c>
      <c r="D754" s="327">
        <f t="shared" si="45"/>
        <v>16</v>
      </c>
      <c r="E754" s="327">
        <f t="shared" si="46"/>
        <v>53</v>
      </c>
      <c r="F754" s="327">
        <f t="shared" si="47"/>
        <v>0</v>
      </c>
      <c r="G754" s="327"/>
      <c r="H754" s="327"/>
      <c r="I754" s="327"/>
      <c r="J754" s="327"/>
      <c r="K754" s="327"/>
      <c r="L754" s="327"/>
      <c r="M754" s="327"/>
    </row>
    <row r="755" spans="1:13" x14ac:dyDescent="0.25">
      <c r="A755" s="328">
        <v>752</v>
      </c>
      <c r="B755" s="327" t="s">
        <v>938</v>
      </c>
      <c r="C755" s="327">
        <f t="shared" si="44"/>
        <v>0</v>
      </c>
      <c r="D755" s="327">
        <f t="shared" si="45"/>
        <v>16</v>
      </c>
      <c r="E755" s="327">
        <f t="shared" si="46"/>
        <v>20</v>
      </c>
      <c r="F755" s="327">
        <f t="shared" si="47"/>
        <v>15</v>
      </c>
      <c r="G755" s="327"/>
      <c r="H755" s="327"/>
      <c r="I755" s="327"/>
      <c r="J755" s="327"/>
      <c r="K755" s="327"/>
      <c r="L755" s="327"/>
      <c r="M755" s="327"/>
    </row>
    <row r="756" spans="1:13" x14ac:dyDescent="0.25">
      <c r="A756" s="328">
        <v>753</v>
      </c>
      <c r="B756" s="327" t="s">
        <v>888</v>
      </c>
      <c r="C756" s="327">
        <f t="shared" si="44"/>
        <v>0</v>
      </c>
      <c r="D756" s="327">
        <f t="shared" si="45"/>
        <v>14</v>
      </c>
      <c r="E756" s="327">
        <f t="shared" si="46"/>
        <v>17</v>
      </c>
      <c r="F756" s="327">
        <f t="shared" si="47"/>
        <v>0</v>
      </c>
      <c r="G756" s="327"/>
      <c r="H756" s="327"/>
      <c r="I756" s="327"/>
      <c r="J756" s="327"/>
      <c r="K756" s="327"/>
      <c r="L756" s="327"/>
      <c r="M756" s="327"/>
    </row>
    <row r="757" spans="1:13" x14ac:dyDescent="0.25">
      <c r="A757" s="328">
        <v>754</v>
      </c>
      <c r="B757" s="327" t="s">
        <v>920</v>
      </c>
      <c r="C757" s="327">
        <f t="shared" si="44"/>
        <v>23</v>
      </c>
      <c r="D757" s="327">
        <f t="shared" si="45"/>
        <v>16</v>
      </c>
      <c r="E757" s="327">
        <f t="shared" si="46"/>
        <v>33</v>
      </c>
      <c r="F757" s="327">
        <f t="shared" si="47"/>
        <v>0</v>
      </c>
      <c r="G757" s="327"/>
      <c r="H757" s="327"/>
      <c r="I757" s="327"/>
      <c r="J757" s="327"/>
      <c r="K757" s="327"/>
      <c r="L757" s="327"/>
      <c r="M757" s="327"/>
    </row>
    <row r="758" spans="1:13" x14ac:dyDescent="0.25">
      <c r="A758" s="328">
        <v>755</v>
      </c>
      <c r="B758" s="327" t="s">
        <v>930</v>
      </c>
      <c r="C758" s="327">
        <f t="shared" si="44"/>
        <v>0</v>
      </c>
      <c r="D758" s="327">
        <f t="shared" si="45"/>
        <v>18</v>
      </c>
      <c r="E758" s="327">
        <f t="shared" si="46"/>
        <v>21</v>
      </c>
      <c r="F758" s="327">
        <f t="shared" si="47"/>
        <v>0</v>
      </c>
      <c r="G758" s="327"/>
      <c r="H758" s="327"/>
      <c r="I758" s="327"/>
      <c r="J758" s="327"/>
      <c r="K758" s="327"/>
      <c r="L758" s="327"/>
      <c r="M758" s="327"/>
    </row>
    <row r="759" spans="1:13" x14ac:dyDescent="0.25">
      <c r="A759" s="328">
        <v>756</v>
      </c>
      <c r="B759" s="327" t="s">
        <v>924</v>
      </c>
      <c r="C759" s="327">
        <f t="shared" si="44"/>
        <v>0</v>
      </c>
      <c r="D759" s="327">
        <f t="shared" si="45"/>
        <v>20</v>
      </c>
      <c r="E759" s="327">
        <f t="shared" si="46"/>
        <v>27</v>
      </c>
      <c r="F759" s="327">
        <f t="shared" si="47"/>
        <v>0</v>
      </c>
      <c r="G759" s="327"/>
      <c r="H759" s="327"/>
      <c r="I759" s="327"/>
      <c r="J759" s="327"/>
      <c r="K759" s="327"/>
      <c r="L759" s="327"/>
      <c r="M759" s="327"/>
    </row>
    <row r="760" spans="1:13" x14ac:dyDescent="0.25">
      <c r="A760" s="328">
        <v>757</v>
      </c>
      <c r="B760" s="327" t="s">
        <v>931</v>
      </c>
      <c r="C760" s="327">
        <f t="shared" si="44"/>
        <v>0</v>
      </c>
      <c r="D760" s="327">
        <f t="shared" si="45"/>
        <v>22</v>
      </c>
      <c r="E760" s="327">
        <f t="shared" si="46"/>
        <v>30</v>
      </c>
      <c r="F760" s="327">
        <f t="shared" si="47"/>
        <v>36</v>
      </c>
      <c r="G760" s="327"/>
      <c r="H760" s="327"/>
      <c r="I760" s="327"/>
      <c r="J760" s="327"/>
      <c r="K760" s="327"/>
      <c r="L760" s="327"/>
      <c r="M760" s="327"/>
    </row>
    <row r="761" spans="1:13" x14ac:dyDescent="0.25">
      <c r="A761" s="328">
        <v>758</v>
      </c>
      <c r="B761" s="327" t="s">
        <v>926</v>
      </c>
      <c r="C761" s="327">
        <f t="shared" si="44"/>
        <v>0</v>
      </c>
      <c r="D761" s="327">
        <f t="shared" si="45"/>
        <v>22</v>
      </c>
      <c r="E761" s="327">
        <f t="shared" si="46"/>
        <v>30</v>
      </c>
      <c r="F761" s="327">
        <f t="shared" si="47"/>
        <v>21</v>
      </c>
      <c r="G761" s="327"/>
      <c r="H761" s="327"/>
      <c r="I761" s="327"/>
      <c r="J761" s="327"/>
      <c r="K761" s="327"/>
      <c r="L761" s="327"/>
      <c r="M761" s="327"/>
    </row>
    <row r="762" spans="1:13" x14ac:dyDescent="0.25">
      <c r="A762" s="328">
        <v>759</v>
      </c>
      <c r="B762" s="327" t="s">
        <v>932</v>
      </c>
      <c r="C762" s="327">
        <f t="shared" si="44"/>
        <v>0</v>
      </c>
      <c r="D762" s="327">
        <f t="shared" si="45"/>
        <v>20</v>
      </c>
      <c r="E762" s="327">
        <f t="shared" si="46"/>
        <v>24</v>
      </c>
      <c r="F762" s="327">
        <f t="shared" si="47"/>
        <v>19</v>
      </c>
      <c r="G762" s="327"/>
      <c r="H762" s="327"/>
      <c r="I762" s="327"/>
      <c r="J762" s="327"/>
      <c r="K762" s="327"/>
      <c r="L762" s="327"/>
      <c r="M762" s="327"/>
    </row>
    <row r="763" spans="1:13" x14ac:dyDescent="0.25">
      <c r="A763" s="328">
        <v>760</v>
      </c>
      <c r="B763" s="327" t="s">
        <v>928</v>
      </c>
      <c r="C763" s="327">
        <f t="shared" si="44"/>
        <v>0</v>
      </c>
      <c r="D763" s="327">
        <f t="shared" si="45"/>
        <v>18</v>
      </c>
      <c r="E763" s="327">
        <f t="shared" si="46"/>
        <v>25</v>
      </c>
      <c r="F763" s="327">
        <f t="shared" si="47"/>
        <v>17</v>
      </c>
      <c r="G763" s="327"/>
      <c r="H763" s="327"/>
      <c r="I763" s="327"/>
      <c r="J763" s="327"/>
      <c r="K763" s="327"/>
      <c r="L763" s="327"/>
      <c r="M763" s="327"/>
    </row>
    <row r="764" spans="1:13" x14ac:dyDescent="0.25">
      <c r="A764" s="328">
        <v>761</v>
      </c>
      <c r="B764" s="327" t="s">
        <v>902</v>
      </c>
      <c r="C764" s="327">
        <f t="shared" si="44"/>
        <v>0</v>
      </c>
      <c r="D764" s="327">
        <f t="shared" si="45"/>
        <v>16</v>
      </c>
      <c r="E764" s="327">
        <f t="shared" si="46"/>
        <v>20</v>
      </c>
      <c r="F764" s="327">
        <f t="shared" si="47"/>
        <v>24</v>
      </c>
      <c r="G764" s="327"/>
      <c r="H764" s="327"/>
      <c r="I764" s="327"/>
      <c r="J764" s="327"/>
      <c r="K764" s="327"/>
      <c r="L764" s="327"/>
      <c r="M764" s="327"/>
    </row>
    <row r="765" spans="1:13" x14ac:dyDescent="0.25">
      <c r="A765" s="328">
        <v>762</v>
      </c>
      <c r="B765" s="327" t="s">
        <v>903</v>
      </c>
      <c r="C765" s="327">
        <f t="shared" si="44"/>
        <v>0</v>
      </c>
      <c r="D765" s="327">
        <f t="shared" si="45"/>
        <v>16</v>
      </c>
      <c r="E765" s="327">
        <f t="shared" si="46"/>
        <v>18</v>
      </c>
      <c r="F765" s="327">
        <f t="shared" si="47"/>
        <v>22</v>
      </c>
      <c r="G765" s="327"/>
      <c r="H765" s="327"/>
      <c r="I765" s="327"/>
      <c r="J765" s="327"/>
      <c r="K765" s="327"/>
      <c r="L765" s="327"/>
      <c r="M765" s="327"/>
    </row>
    <row r="766" spans="1:13" x14ac:dyDescent="0.25">
      <c r="A766" s="328">
        <v>763</v>
      </c>
      <c r="B766" s="327" t="s">
        <v>891</v>
      </c>
      <c r="C766" s="327">
        <f t="shared" si="44"/>
        <v>0</v>
      </c>
      <c r="D766" s="327">
        <f t="shared" si="45"/>
        <v>16</v>
      </c>
      <c r="E766" s="327">
        <f t="shared" si="46"/>
        <v>19</v>
      </c>
      <c r="F766" s="327">
        <f t="shared" si="47"/>
        <v>22</v>
      </c>
      <c r="G766" s="327"/>
      <c r="H766" s="327"/>
      <c r="I766" s="327"/>
      <c r="J766" s="327"/>
      <c r="K766" s="327"/>
      <c r="L766" s="327"/>
      <c r="M766" s="327"/>
    </row>
    <row r="767" spans="1:13" x14ac:dyDescent="0.25">
      <c r="A767" s="328">
        <v>764</v>
      </c>
      <c r="B767" s="327" t="s">
        <v>904</v>
      </c>
      <c r="C767" s="327">
        <f t="shared" si="44"/>
        <v>0</v>
      </c>
      <c r="D767" s="327">
        <f t="shared" si="45"/>
        <v>16</v>
      </c>
      <c r="E767" s="327">
        <f t="shared" si="46"/>
        <v>21</v>
      </c>
      <c r="F767" s="327">
        <f t="shared" si="47"/>
        <v>24</v>
      </c>
      <c r="G767" s="327"/>
      <c r="H767" s="327"/>
      <c r="I767" s="327"/>
      <c r="J767" s="327"/>
      <c r="K767" s="327"/>
      <c r="L767" s="327"/>
      <c r="M767" s="327"/>
    </row>
    <row r="768" spans="1:13" x14ac:dyDescent="0.25">
      <c r="A768" s="328">
        <v>765</v>
      </c>
      <c r="B768" s="327" t="s">
        <v>893</v>
      </c>
      <c r="C768" s="327">
        <f t="shared" si="44"/>
        <v>0</v>
      </c>
      <c r="D768" s="327">
        <f t="shared" si="45"/>
        <v>16</v>
      </c>
      <c r="E768" s="327">
        <f t="shared" si="46"/>
        <v>20</v>
      </c>
      <c r="F768" s="327">
        <f t="shared" si="47"/>
        <v>15</v>
      </c>
      <c r="G768" s="327"/>
      <c r="H768" s="327"/>
      <c r="I768" s="327"/>
      <c r="J768" s="327"/>
      <c r="K768" s="327"/>
      <c r="L768" s="327"/>
      <c r="M768" s="327"/>
    </row>
    <row r="769" spans="1:13" x14ac:dyDescent="0.25">
      <c r="A769" s="328">
        <v>766</v>
      </c>
      <c r="B769" s="327" t="s">
        <v>888</v>
      </c>
      <c r="C769" s="327">
        <f t="shared" si="44"/>
        <v>0</v>
      </c>
      <c r="D769" s="327">
        <f t="shared" si="45"/>
        <v>14</v>
      </c>
      <c r="E769" s="327">
        <f t="shared" si="46"/>
        <v>17</v>
      </c>
      <c r="F769" s="327">
        <f t="shared" si="47"/>
        <v>0</v>
      </c>
      <c r="G769" s="327"/>
      <c r="H769" s="327"/>
      <c r="I769" s="327"/>
      <c r="J769" s="327"/>
      <c r="K769" s="327"/>
      <c r="L769" s="327"/>
      <c r="M769" s="327"/>
    </row>
    <row r="770" spans="1:13" x14ac:dyDescent="0.25">
      <c r="A770" s="328">
        <v>767</v>
      </c>
      <c r="B770" s="327" t="s">
        <v>920</v>
      </c>
      <c r="C770" s="327">
        <f t="shared" si="44"/>
        <v>23</v>
      </c>
      <c r="D770" s="327">
        <f t="shared" si="45"/>
        <v>16</v>
      </c>
      <c r="E770" s="327">
        <f t="shared" si="46"/>
        <v>33</v>
      </c>
      <c r="F770" s="327">
        <f t="shared" si="47"/>
        <v>0</v>
      </c>
      <c r="G770" s="327"/>
      <c r="H770" s="327"/>
      <c r="I770" s="327"/>
      <c r="J770" s="327"/>
      <c r="K770" s="327"/>
      <c r="L770" s="327"/>
      <c r="M770" s="327"/>
    </row>
    <row r="771" spans="1:13" x14ac:dyDescent="0.25">
      <c r="A771" s="328">
        <v>768</v>
      </c>
      <c r="B771" s="327" t="s">
        <v>930</v>
      </c>
      <c r="C771" s="327">
        <f t="shared" si="44"/>
        <v>0</v>
      </c>
      <c r="D771" s="327">
        <f t="shared" si="45"/>
        <v>18</v>
      </c>
      <c r="E771" s="327">
        <f t="shared" si="46"/>
        <v>21</v>
      </c>
      <c r="F771" s="327">
        <f t="shared" si="47"/>
        <v>0</v>
      </c>
      <c r="G771" s="327"/>
      <c r="H771" s="327"/>
      <c r="I771" s="327"/>
      <c r="J771" s="327"/>
      <c r="K771" s="327"/>
      <c r="L771" s="327"/>
      <c r="M771" s="327"/>
    </row>
    <row r="772" spans="1:13" x14ac:dyDescent="0.25">
      <c r="A772" s="328">
        <v>769</v>
      </c>
      <c r="B772" s="327" t="s">
        <v>924</v>
      </c>
      <c r="C772" s="327">
        <f t="shared" ref="C772:C835" si="48">IFERROR(FIND(" ",LEFT(B772,E772),D772),0)</f>
        <v>0</v>
      </c>
      <c r="D772" s="327">
        <f t="shared" ref="D772:D835" si="49">IFERROR(FIND("&lt;",B772)+1,0)</f>
        <v>20</v>
      </c>
      <c r="E772" s="327">
        <f t="shared" ref="E772:E835" si="50">IFERROR(FIND("&gt;",B772)-1,0)</f>
        <v>27</v>
      </c>
      <c r="F772" s="327">
        <f t="shared" ref="F772:F835" si="51">IFERROR(FIND("&lt;/",B772),0)</f>
        <v>0</v>
      </c>
      <c r="G772" s="327"/>
      <c r="H772" s="327"/>
      <c r="I772" s="327"/>
      <c r="J772" s="327"/>
      <c r="K772" s="327"/>
      <c r="L772" s="327"/>
      <c r="M772" s="327"/>
    </row>
    <row r="773" spans="1:13" x14ac:dyDescent="0.25">
      <c r="A773" s="328">
        <v>770</v>
      </c>
      <c r="B773" s="327" t="s">
        <v>931</v>
      </c>
      <c r="C773" s="327">
        <f t="shared" si="48"/>
        <v>0</v>
      </c>
      <c r="D773" s="327">
        <f t="shared" si="49"/>
        <v>22</v>
      </c>
      <c r="E773" s="327">
        <f t="shared" si="50"/>
        <v>30</v>
      </c>
      <c r="F773" s="327">
        <f t="shared" si="51"/>
        <v>36</v>
      </c>
      <c r="G773" s="327"/>
      <c r="H773" s="327"/>
      <c r="I773" s="327"/>
      <c r="J773" s="327"/>
      <c r="K773" s="327"/>
      <c r="L773" s="327"/>
      <c r="M773" s="327"/>
    </row>
    <row r="774" spans="1:13" x14ac:dyDescent="0.25">
      <c r="A774" s="328">
        <v>771</v>
      </c>
      <c r="B774" s="327" t="s">
        <v>926</v>
      </c>
      <c r="C774" s="327">
        <f t="shared" si="48"/>
        <v>0</v>
      </c>
      <c r="D774" s="327">
        <f t="shared" si="49"/>
        <v>22</v>
      </c>
      <c r="E774" s="327">
        <f t="shared" si="50"/>
        <v>30</v>
      </c>
      <c r="F774" s="327">
        <f t="shared" si="51"/>
        <v>21</v>
      </c>
      <c r="G774" s="327"/>
      <c r="H774" s="327"/>
      <c r="I774" s="327"/>
      <c r="J774" s="327"/>
      <c r="K774" s="327"/>
      <c r="L774" s="327"/>
      <c r="M774" s="327"/>
    </row>
    <row r="775" spans="1:13" x14ac:dyDescent="0.25">
      <c r="A775" s="328">
        <v>772</v>
      </c>
      <c r="B775" s="327" t="s">
        <v>932</v>
      </c>
      <c r="C775" s="327">
        <f t="shared" si="48"/>
        <v>0</v>
      </c>
      <c r="D775" s="327">
        <f t="shared" si="49"/>
        <v>20</v>
      </c>
      <c r="E775" s="327">
        <f t="shared" si="50"/>
        <v>24</v>
      </c>
      <c r="F775" s="327">
        <f t="shared" si="51"/>
        <v>19</v>
      </c>
      <c r="G775" s="327"/>
      <c r="H775" s="327"/>
      <c r="I775" s="327"/>
      <c r="J775" s="327"/>
      <c r="K775" s="327"/>
      <c r="L775" s="327"/>
      <c r="M775" s="327"/>
    </row>
    <row r="776" spans="1:13" x14ac:dyDescent="0.25">
      <c r="A776" s="328">
        <v>773</v>
      </c>
      <c r="B776" s="327" t="s">
        <v>928</v>
      </c>
      <c r="C776" s="327">
        <f t="shared" si="48"/>
        <v>0</v>
      </c>
      <c r="D776" s="327">
        <f t="shared" si="49"/>
        <v>18</v>
      </c>
      <c r="E776" s="327">
        <f t="shared" si="50"/>
        <v>25</v>
      </c>
      <c r="F776" s="327">
        <f t="shared" si="51"/>
        <v>17</v>
      </c>
      <c r="G776" s="327"/>
      <c r="H776" s="327"/>
      <c r="I776" s="327"/>
      <c r="J776" s="327"/>
      <c r="K776" s="327"/>
      <c r="L776" s="327"/>
      <c r="M776" s="327"/>
    </row>
    <row r="777" spans="1:13" x14ac:dyDescent="0.25">
      <c r="A777" s="328">
        <v>774</v>
      </c>
      <c r="B777" s="327" t="s">
        <v>929</v>
      </c>
      <c r="C777" s="327">
        <f t="shared" si="48"/>
        <v>0</v>
      </c>
      <c r="D777" s="327">
        <f t="shared" si="49"/>
        <v>16</v>
      </c>
      <c r="E777" s="327">
        <f t="shared" si="50"/>
        <v>20</v>
      </c>
      <c r="F777" s="327">
        <f t="shared" si="51"/>
        <v>24</v>
      </c>
      <c r="G777" s="327"/>
      <c r="H777" s="327"/>
      <c r="I777" s="327"/>
      <c r="J777" s="327"/>
      <c r="K777" s="327"/>
      <c r="L777" s="327"/>
      <c r="M777" s="327"/>
    </row>
    <row r="778" spans="1:13" x14ac:dyDescent="0.25">
      <c r="A778" s="328">
        <v>775</v>
      </c>
      <c r="B778" s="327" t="s">
        <v>916</v>
      </c>
      <c r="C778" s="327">
        <f t="shared" si="48"/>
        <v>0</v>
      </c>
      <c r="D778" s="327">
        <f t="shared" si="49"/>
        <v>16</v>
      </c>
      <c r="E778" s="327">
        <f t="shared" si="50"/>
        <v>18</v>
      </c>
      <c r="F778" s="327">
        <f t="shared" si="51"/>
        <v>22</v>
      </c>
      <c r="G778" s="327"/>
      <c r="H778" s="327"/>
      <c r="I778" s="327"/>
      <c r="J778" s="327"/>
      <c r="K778" s="327"/>
      <c r="L778" s="327"/>
      <c r="M778" s="327"/>
    </row>
    <row r="779" spans="1:13" x14ac:dyDescent="0.25">
      <c r="A779" s="328">
        <v>776</v>
      </c>
      <c r="B779" s="327" t="s">
        <v>891</v>
      </c>
      <c r="C779" s="327">
        <f t="shared" si="48"/>
        <v>0</v>
      </c>
      <c r="D779" s="327">
        <f t="shared" si="49"/>
        <v>16</v>
      </c>
      <c r="E779" s="327">
        <f t="shared" si="50"/>
        <v>19</v>
      </c>
      <c r="F779" s="327">
        <f t="shared" si="51"/>
        <v>22</v>
      </c>
      <c r="G779" s="327"/>
      <c r="H779" s="327"/>
      <c r="I779" s="327"/>
      <c r="J779" s="327"/>
      <c r="K779" s="327"/>
      <c r="L779" s="327"/>
      <c r="M779" s="327"/>
    </row>
    <row r="780" spans="1:13" x14ac:dyDescent="0.25">
      <c r="A780" s="328">
        <v>777</v>
      </c>
      <c r="B780" s="327" t="s">
        <v>901</v>
      </c>
      <c r="C780" s="327">
        <f t="shared" si="48"/>
        <v>0</v>
      </c>
      <c r="D780" s="327">
        <f t="shared" si="49"/>
        <v>16</v>
      </c>
      <c r="E780" s="327">
        <f t="shared" si="50"/>
        <v>21</v>
      </c>
      <c r="F780" s="327">
        <f t="shared" si="51"/>
        <v>24</v>
      </c>
      <c r="G780" s="327"/>
      <c r="H780" s="327"/>
      <c r="I780" s="327"/>
      <c r="J780" s="327"/>
      <c r="K780" s="327"/>
      <c r="L780" s="327"/>
      <c r="M780" s="327"/>
    </row>
    <row r="781" spans="1:13" x14ac:dyDescent="0.25">
      <c r="A781" s="328">
        <v>778</v>
      </c>
      <c r="B781" s="327" t="s">
        <v>893</v>
      </c>
      <c r="C781" s="327">
        <f t="shared" si="48"/>
        <v>0</v>
      </c>
      <c r="D781" s="327">
        <f t="shared" si="49"/>
        <v>16</v>
      </c>
      <c r="E781" s="327">
        <f t="shared" si="50"/>
        <v>20</v>
      </c>
      <c r="F781" s="327">
        <f t="shared" si="51"/>
        <v>15</v>
      </c>
      <c r="G781" s="327"/>
      <c r="H781" s="327"/>
      <c r="I781" s="327"/>
      <c r="J781" s="327"/>
      <c r="K781" s="327"/>
      <c r="L781" s="327"/>
      <c r="M781" s="327"/>
    </row>
    <row r="782" spans="1:13" x14ac:dyDescent="0.25">
      <c r="A782" s="328">
        <v>779</v>
      </c>
      <c r="B782" s="327" t="s">
        <v>894</v>
      </c>
      <c r="C782" s="327">
        <f t="shared" si="48"/>
        <v>0</v>
      </c>
      <c r="D782" s="327">
        <f t="shared" si="49"/>
        <v>14</v>
      </c>
      <c r="E782" s="327">
        <f t="shared" si="50"/>
        <v>19</v>
      </c>
      <c r="F782" s="327">
        <f t="shared" si="51"/>
        <v>13</v>
      </c>
      <c r="G782" s="327"/>
      <c r="H782" s="327"/>
      <c r="I782" s="327"/>
      <c r="J782" s="327"/>
      <c r="K782" s="327"/>
      <c r="L782" s="327"/>
      <c r="M782" s="327"/>
    </row>
    <row r="783" spans="1:13" x14ac:dyDescent="0.25">
      <c r="A783" s="328">
        <v>780</v>
      </c>
      <c r="B783" s="327" t="s">
        <v>884</v>
      </c>
      <c r="C783" s="327">
        <f t="shared" si="48"/>
        <v>0</v>
      </c>
      <c r="D783" s="327">
        <f t="shared" si="49"/>
        <v>12</v>
      </c>
      <c r="E783" s="327">
        <f t="shared" si="50"/>
        <v>16</v>
      </c>
      <c r="F783" s="327">
        <f t="shared" si="51"/>
        <v>0</v>
      </c>
      <c r="G783" s="327"/>
      <c r="H783" s="327"/>
      <c r="I783" s="327"/>
      <c r="J783" s="327"/>
      <c r="K783" s="327"/>
      <c r="L783" s="327"/>
      <c r="M783" s="327"/>
    </row>
    <row r="784" spans="1:13" x14ac:dyDescent="0.25">
      <c r="A784" s="328">
        <v>781</v>
      </c>
      <c r="B784" s="327" t="s">
        <v>933</v>
      </c>
      <c r="C784" s="327">
        <f t="shared" si="48"/>
        <v>0</v>
      </c>
      <c r="D784" s="327">
        <f t="shared" si="49"/>
        <v>14</v>
      </c>
      <c r="E784" s="327">
        <f t="shared" si="50"/>
        <v>17</v>
      </c>
      <c r="F784" s="327">
        <f t="shared" si="51"/>
        <v>20</v>
      </c>
      <c r="G784" s="327"/>
      <c r="H784" s="327"/>
      <c r="I784" s="327"/>
      <c r="J784" s="327"/>
      <c r="K784" s="327"/>
      <c r="L784" s="327"/>
      <c r="M784" s="327"/>
    </row>
    <row r="785" spans="1:13" x14ac:dyDescent="0.25">
      <c r="A785" s="328">
        <v>782</v>
      </c>
      <c r="B785" s="327" t="s">
        <v>882</v>
      </c>
      <c r="C785" s="327">
        <f t="shared" si="48"/>
        <v>0</v>
      </c>
      <c r="D785" s="327">
        <f t="shared" si="49"/>
        <v>14</v>
      </c>
      <c r="E785" s="327">
        <f t="shared" si="50"/>
        <v>25</v>
      </c>
      <c r="F785" s="327">
        <f t="shared" si="51"/>
        <v>34</v>
      </c>
      <c r="G785" s="327"/>
      <c r="H785" s="327"/>
      <c r="I785" s="327"/>
      <c r="J785" s="327"/>
      <c r="K785" s="327"/>
      <c r="L785" s="327"/>
      <c r="M785" s="327"/>
    </row>
    <row r="786" spans="1:13" x14ac:dyDescent="0.25">
      <c r="A786" s="328">
        <v>783</v>
      </c>
      <c r="B786" s="327" t="s">
        <v>885</v>
      </c>
      <c r="C786" s="327">
        <f t="shared" si="48"/>
        <v>0</v>
      </c>
      <c r="D786" s="327">
        <f t="shared" si="49"/>
        <v>14</v>
      </c>
      <c r="E786" s="327">
        <f t="shared" si="50"/>
        <v>17</v>
      </c>
      <c r="F786" s="327">
        <f t="shared" si="51"/>
        <v>0</v>
      </c>
      <c r="G786" s="327"/>
      <c r="H786" s="327"/>
      <c r="I786" s="327"/>
      <c r="J786" s="327"/>
      <c r="K786" s="327"/>
      <c r="L786" s="327"/>
      <c r="M786" s="327"/>
    </row>
    <row r="787" spans="1:13" x14ac:dyDescent="0.25">
      <c r="A787" s="328">
        <v>784</v>
      </c>
      <c r="B787" s="327" t="s">
        <v>886</v>
      </c>
      <c r="C787" s="327">
        <f t="shared" si="48"/>
        <v>21</v>
      </c>
      <c r="D787" s="327">
        <f t="shared" si="49"/>
        <v>16</v>
      </c>
      <c r="E787" s="327">
        <f t="shared" si="50"/>
        <v>53</v>
      </c>
      <c r="F787" s="327">
        <f t="shared" si="51"/>
        <v>0</v>
      </c>
      <c r="G787" s="327"/>
      <c r="H787" s="327"/>
      <c r="I787" s="327"/>
      <c r="J787" s="327"/>
      <c r="K787" s="327"/>
      <c r="L787" s="327"/>
      <c r="M787" s="327"/>
    </row>
    <row r="788" spans="1:13" x14ac:dyDescent="0.25">
      <c r="A788" s="328">
        <v>785</v>
      </c>
      <c r="B788" s="327" t="s">
        <v>887</v>
      </c>
      <c r="C788" s="327">
        <f t="shared" si="48"/>
        <v>0</v>
      </c>
      <c r="D788" s="327">
        <f t="shared" si="49"/>
        <v>16</v>
      </c>
      <c r="E788" s="327">
        <f t="shared" si="50"/>
        <v>20</v>
      </c>
      <c r="F788" s="327">
        <f t="shared" si="51"/>
        <v>15</v>
      </c>
      <c r="G788" s="327"/>
      <c r="H788" s="327"/>
      <c r="I788" s="327"/>
      <c r="J788" s="327"/>
      <c r="K788" s="327"/>
      <c r="L788" s="327"/>
      <c r="M788" s="327"/>
    </row>
    <row r="789" spans="1:13" x14ac:dyDescent="0.25">
      <c r="A789" s="328">
        <v>786</v>
      </c>
      <c r="B789" s="327" t="s">
        <v>888</v>
      </c>
      <c r="C789" s="327">
        <f t="shared" si="48"/>
        <v>0</v>
      </c>
      <c r="D789" s="327">
        <f t="shared" si="49"/>
        <v>14</v>
      </c>
      <c r="E789" s="327">
        <f t="shared" si="50"/>
        <v>17</v>
      </c>
      <c r="F789" s="327">
        <f t="shared" si="51"/>
        <v>0</v>
      </c>
      <c r="G789" s="327"/>
      <c r="H789" s="327"/>
      <c r="I789" s="327"/>
      <c r="J789" s="327"/>
      <c r="K789" s="327"/>
      <c r="L789" s="327"/>
      <c r="M789" s="327"/>
    </row>
    <row r="790" spans="1:13" x14ac:dyDescent="0.25">
      <c r="A790" s="328">
        <v>787</v>
      </c>
      <c r="B790" s="327" t="s">
        <v>902</v>
      </c>
      <c r="C790" s="327">
        <f t="shared" si="48"/>
        <v>0</v>
      </c>
      <c r="D790" s="327">
        <f t="shared" si="49"/>
        <v>16</v>
      </c>
      <c r="E790" s="327">
        <f t="shared" si="50"/>
        <v>20</v>
      </c>
      <c r="F790" s="327">
        <f t="shared" si="51"/>
        <v>24</v>
      </c>
      <c r="G790" s="327"/>
      <c r="H790" s="327"/>
      <c r="I790" s="327"/>
      <c r="J790" s="327"/>
      <c r="K790" s="327"/>
      <c r="L790" s="327"/>
      <c r="M790" s="327"/>
    </row>
    <row r="791" spans="1:13" x14ac:dyDescent="0.25">
      <c r="A791" s="328">
        <v>788</v>
      </c>
      <c r="B791" s="327" t="s">
        <v>903</v>
      </c>
      <c r="C791" s="327">
        <f t="shared" si="48"/>
        <v>0</v>
      </c>
      <c r="D791" s="327">
        <f t="shared" si="49"/>
        <v>16</v>
      </c>
      <c r="E791" s="327">
        <f t="shared" si="50"/>
        <v>18</v>
      </c>
      <c r="F791" s="327">
        <f t="shared" si="51"/>
        <v>22</v>
      </c>
      <c r="G791" s="327"/>
      <c r="H791" s="327"/>
      <c r="I791" s="327"/>
      <c r="J791" s="327"/>
      <c r="K791" s="327"/>
      <c r="L791" s="327"/>
      <c r="M791" s="327"/>
    </row>
    <row r="792" spans="1:13" x14ac:dyDescent="0.25">
      <c r="A792" s="328">
        <v>789</v>
      </c>
      <c r="B792" s="327" t="s">
        <v>891</v>
      </c>
      <c r="C792" s="327">
        <f t="shared" si="48"/>
        <v>0</v>
      </c>
      <c r="D792" s="327">
        <f t="shared" si="49"/>
        <v>16</v>
      </c>
      <c r="E792" s="327">
        <f t="shared" si="50"/>
        <v>19</v>
      </c>
      <c r="F792" s="327">
        <f t="shared" si="51"/>
        <v>22</v>
      </c>
      <c r="G792" s="327"/>
      <c r="H792" s="327"/>
      <c r="I792" s="327"/>
      <c r="J792" s="327"/>
      <c r="K792" s="327"/>
      <c r="L792" s="327"/>
      <c r="M792" s="327"/>
    </row>
    <row r="793" spans="1:13" x14ac:dyDescent="0.25">
      <c r="A793" s="328">
        <v>790</v>
      </c>
      <c r="B793" s="327" t="s">
        <v>904</v>
      </c>
      <c r="C793" s="327">
        <f t="shared" si="48"/>
        <v>0</v>
      </c>
      <c r="D793" s="327">
        <f t="shared" si="49"/>
        <v>16</v>
      </c>
      <c r="E793" s="327">
        <f t="shared" si="50"/>
        <v>21</v>
      </c>
      <c r="F793" s="327">
        <f t="shared" si="51"/>
        <v>24</v>
      </c>
      <c r="G793" s="327"/>
      <c r="H793" s="327"/>
      <c r="I793" s="327"/>
      <c r="J793" s="327"/>
      <c r="K793" s="327"/>
      <c r="L793" s="327"/>
      <c r="M793" s="327"/>
    </row>
    <row r="794" spans="1:13" x14ac:dyDescent="0.25">
      <c r="A794" s="328">
        <v>791</v>
      </c>
      <c r="B794" s="327" t="s">
        <v>893</v>
      </c>
      <c r="C794" s="327">
        <f t="shared" si="48"/>
        <v>0</v>
      </c>
      <c r="D794" s="327">
        <f t="shared" si="49"/>
        <v>16</v>
      </c>
      <c r="E794" s="327">
        <f t="shared" si="50"/>
        <v>20</v>
      </c>
      <c r="F794" s="327">
        <f t="shared" si="51"/>
        <v>15</v>
      </c>
      <c r="G794" s="327"/>
      <c r="H794" s="327"/>
      <c r="I794" s="327"/>
      <c r="J794" s="327"/>
      <c r="K794" s="327"/>
      <c r="L794" s="327"/>
      <c r="M794" s="327"/>
    </row>
    <row r="795" spans="1:13" x14ac:dyDescent="0.25">
      <c r="A795" s="328">
        <v>792</v>
      </c>
      <c r="B795" s="327" t="s">
        <v>888</v>
      </c>
      <c r="C795" s="327">
        <f t="shared" si="48"/>
        <v>0</v>
      </c>
      <c r="D795" s="327">
        <f t="shared" si="49"/>
        <v>14</v>
      </c>
      <c r="E795" s="327">
        <f t="shared" si="50"/>
        <v>17</v>
      </c>
      <c r="F795" s="327">
        <f t="shared" si="51"/>
        <v>0</v>
      </c>
      <c r="G795" s="327"/>
      <c r="H795" s="327"/>
      <c r="I795" s="327"/>
      <c r="J795" s="327"/>
      <c r="K795" s="327"/>
      <c r="L795" s="327"/>
      <c r="M795" s="327"/>
    </row>
    <row r="796" spans="1:13" x14ac:dyDescent="0.25">
      <c r="A796" s="328">
        <v>793</v>
      </c>
      <c r="B796" s="327" t="s">
        <v>929</v>
      </c>
      <c r="C796" s="327">
        <f t="shared" si="48"/>
        <v>0</v>
      </c>
      <c r="D796" s="327">
        <f t="shared" si="49"/>
        <v>16</v>
      </c>
      <c r="E796" s="327">
        <f t="shared" si="50"/>
        <v>20</v>
      </c>
      <c r="F796" s="327">
        <f t="shared" si="51"/>
        <v>24</v>
      </c>
      <c r="G796" s="327"/>
      <c r="H796" s="327"/>
      <c r="I796" s="327"/>
      <c r="J796" s="327"/>
      <c r="K796" s="327"/>
      <c r="L796" s="327"/>
      <c r="M796" s="327"/>
    </row>
    <row r="797" spans="1:13" x14ac:dyDescent="0.25">
      <c r="A797" s="328">
        <v>794</v>
      </c>
      <c r="B797" s="327" t="s">
        <v>916</v>
      </c>
      <c r="C797" s="327">
        <f t="shared" si="48"/>
        <v>0</v>
      </c>
      <c r="D797" s="327">
        <f t="shared" si="49"/>
        <v>16</v>
      </c>
      <c r="E797" s="327">
        <f t="shared" si="50"/>
        <v>18</v>
      </c>
      <c r="F797" s="327">
        <f t="shared" si="51"/>
        <v>22</v>
      </c>
      <c r="G797" s="327"/>
      <c r="H797" s="327"/>
      <c r="I797" s="327"/>
      <c r="J797" s="327"/>
      <c r="K797" s="327"/>
      <c r="L797" s="327"/>
      <c r="M797" s="327"/>
    </row>
    <row r="798" spans="1:13" x14ac:dyDescent="0.25">
      <c r="A798" s="328">
        <v>795</v>
      </c>
      <c r="B798" s="327" t="s">
        <v>891</v>
      </c>
      <c r="C798" s="327">
        <f t="shared" si="48"/>
        <v>0</v>
      </c>
      <c r="D798" s="327">
        <f t="shared" si="49"/>
        <v>16</v>
      </c>
      <c r="E798" s="327">
        <f t="shared" si="50"/>
        <v>19</v>
      </c>
      <c r="F798" s="327">
        <f t="shared" si="51"/>
        <v>22</v>
      </c>
      <c r="G798" s="327"/>
      <c r="H798" s="327"/>
      <c r="I798" s="327"/>
      <c r="J798" s="327"/>
      <c r="K798" s="327"/>
      <c r="L798" s="327"/>
      <c r="M798" s="327"/>
    </row>
    <row r="799" spans="1:13" x14ac:dyDescent="0.25">
      <c r="A799" s="328">
        <v>796</v>
      </c>
      <c r="B799" s="327" t="s">
        <v>901</v>
      </c>
      <c r="C799" s="327">
        <f t="shared" si="48"/>
        <v>0</v>
      </c>
      <c r="D799" s="327">
        <f t="shared" si="49"/>
        <v>16</v>
      </c>
      <c r="E799" s="327">
        <f t="shared" si="50"/>
        <v>21</v>
      </c>
      <c r="F799" s="327">
        <f t="shared" si="51"/>
        <v>24</v>
      </c>
      <c r="G799" s="327"/>
      <c r="H799" s="327"/>
      <c r="I799" s="327"/>
      <c r="J799" s="327"/>
      <c r="K799" s="327"/>
      <c r="L799" s="327"/>
      <c r="M799" s="327"/>
    </row>
    <row r="800" spans="1:13" x14ac:dyDescent="0.25">
      <c r="A800" s="328">
        <v>797</v>
      </c>
      <c r="B800" s="327" t="s">
        <v>893</v>
      </c>
      <c r="C800" s="327">
        <f t="shared" si="48"/>
        <v>0</v>
      </c>
      <c r="D800" s="327">
        <f t="shared" si="49"/>
        <v>16</v>
      </c>
      <c r="E800" s="327">
        <f t="shared" si="50"/>
        <v>20</v>
      </c>
      <c r="F800" s="327">
        <f t="shared" si="51"/>
        <v>15</v>
      </c>
      <c r="G800" s="327"/>
      <c r="H800" s="327"/>
      <c r="I800" s="327"/>
      <c r="J800" s="327"/>
      <c r="K800" s="327"/>
      <c r="L800" s="327"/>
      <c r="M800" s="327"/>
    </row>
    <row r="801" spans="1:13" x14ac:dyDescent="0.25">
      <c r="A801" s="328">
        <v>798</v>
      </c>
      <c r="B801" s="327" t="s">
        <v>894</v>
      </c>
      <c r="C801" s="327">
        <f t="shared" si="48"/>
        <v>0</v>
      </c>
      <c r="D801" s="327">
        <f t="shared" si="49"/>
        <v>14</v>
      </c>
      <c r="E801" s="327">
        <f t="shared" si="50"/>
        <v>19</v>
      </c>
      <c r="F801" s="327">
        <f t="shared" si="51"/>
        <v>13</v>
      </c>
      <c r="G801" s="327"/>
      <c r="H801" s="327"/>
      <c r="I801" s="327"/>
      <c r="J801" s="327"/>
      <c r="K801" s="327"/>
      <c r="L801" s="327"/>
      <c r="M801" s="327"/>
    </row>
    <row r="802" spans="1:13" x14ac:dyDescent="0.25">
      <c r="A802" s="328">
        <v>799</v>
      </c>
      <c r="B802" s="327" t="s">
        <v>907</v>
      </c>
      <c r="C802" s="327">
        <f t="shared" si="48"/>
        <v>0</v>
      </c>
      <c r="D802" s="327">
        <f t="shared" si="49"/>
        <v>12</v>
      </c>
      <c r="E802" s="327">
        <f t="shared" si="50"/>
        <v>17</v>
      </c>
      <c r="F802" s="327">
        <f t="shared" si="51"/>
        <v>11</v>
      </c>
      <c r="G802" s="327"/>
      <c r="H802" s="327"/>
      <c r="I802" s="327"/>
      <c r="J802" s="327"/>
      <c r="K802" s="327"/>
      <c r="L802" s="327"/>
      <c r="M802" s="327"/>
    </row>
    <row r="803" spans="1:13" x14ac:dyDescent="0.25">
      <c r="A803" s="328">
        <v>800</v>
      </c>
      <c r="B803" s="327" t="s">
        <v>848</v>
      </c>
      <c r="C803" s="327">
        <f t="shared" si="48"/>
        <v>0</v>
      </c>
      <c r="D803" s="327">
        <f t="shared" si="49"/>
        <v>10</v>
      </c>
      <c r="E803" s="327">
        <f t="shared" si="50"/>
        <v>14</v>
      </c>
      <c r="F803" s="327">
        <f t="shared" si="51"/>
        <v>0</v>
      </c>
      <c r="G803" s="327"/>
      <c r="H803" s="327"/>
      <c r="I803" s="327"/>
      <c r="J803" s="327"/>
      <c r="K803" s="327"/>
      <c r="L803" s="327"/>
      <c r="M803" s="327"/>
    </row>
    <row r="804" spans="1:13" x14ac:dyDescent="0.25">
      <c r="A804" s="328">
        <v>801</v>
      </c>
      <c r="B804" s="327" t="s">
        <v>884</v>
      </c>
      <c r="C804" s="327">
        <f t="shared" si="48"/>
        <v>0</v>
      </c>
      <c r="D804" s="327">
        <f t="shared" si="49"/>
        <v>12</v>
      </c>
      <c r="E804" s="327">
        <f t="shared" si="50"/>
        <v>16</v>
      </c>
      <c r="F804" s="327">
        <f t="shared" si="51"/>
        <v>0</v>
      </c>
      <c r="G804" s="327"/>
      <c r="H804" s="327"/>
      <c r="I804" s="327"/>
      <c r="J804" s="327"/>
      <c r="K804" s="327"/>
      <c r="L804" s="327"/>
      <c r="M804" s="327"/>
    </row>
    <row r="805" spans="1:13" x14ac:dyDescent="0.25">
      <c r="A805" s="328">
        <v>802</v>
      </c>
      <c r="B805" s="327" t="s">
        <v>933</v>
      </c>
      <c r="C805" s="327">
        <f t="shared" si="48"/>
        <v>0</v>
      </c>
      <c r="D805" s="327">
        <f t="shared" si="49"/>
        <v>14</v>
      </c>
      <c r="E805" s="327">
        <f t="shared" si="50"/>
        <v>17</v>
      </c>
      <c r="F805" s="327">
        <f t="shared" si="51"/>
        <v>20</v>
      </c>
      <c r="G805" s="327"/>
      <c r="H805" s="327"/>
      <c r="I805" s="327"/>
      <c r="J805" s="327"/>
      <c r="K805" s="327"/>
      <c r="L805" s="327"/>
      <c r="M805" s="327"/>
    </row>
    <row r="806" spans="1:13" x14ac:dyDescent="0.25">
      <c r="A806" s="328">
        <v>803</v>
      </c>
      <c r="B806" s="327" t="s">
        <v>882</v>
      </c>
      <c r="C806" s="327">
        <f t="shared" si="48"/>
        <v>0</v>
      </c>
      <c r="D806" s="327">
        <f t="shared" si="49"/>
        <v>14</v>
      </c>
      <c r="E806" s="327">
        <f t="shared" si="50"/>
        <v>25</v>
      </c>
      <c r="F806" s="327">
        <f t="shared" si="51"/>
        <v>34</v>
      </c>
      <c r="G806" s="327"/>
      <c r="H806" s="327"/>
      <c r="I806" s="327"/>
      <c r="J806" s="327"/>
      <c r="K806" s="327"/>
      <c r="L806" s="327"/>
      <c r="M806" s="327"/>
    </row>
    <row r="807" spans="1:13" x14ac:dyDescent="0.25">
      <c r="A807" s="328">
        <v>804</v>
      </c>
      <c r="B807" s="327" t="s">
        <v>885</v>
      </c>
      <c r="C807" s="327">
        <f t="shared" si="48"/>
        <v>0</v>
      </c>
      <c r="D807" s="327">
        <f t="shared" si="49"/>
        <v>14</v>
      </c>
      <c r="E807" s="327">
        <f t="shared" si="50"/>
        <v>17</v>
      </c>
      <c r="F807" s="327">
        <f t="shared" si="51"/>
        <v>0</v>
      </c>
      <c r="G807" s="327"/>
      <c r="H807" s="327"/>
      <c r="I807" s="327"/>
      <c r="J807" s="327"/>
      <c r="K807" s="327"/>
      <c r="L807" s="327"/>
      <c r="M807" s="327"/>
    </row>
    <row r="808" spans="1:13" x14ac:dyDescent="0.25">
      <c r="A808" s="328">
        <v>805</v>
      </c>
      <c r="B808" s="327" t="s">
        <v>886</v>
      </c>
      <c r="C808" s="327">
        <f t="shared" si="48"/>
        <v>21</v>
      </c>
      <c r="D808" s="327">
        <f t="shared" si="49"/>
        <v>16</v>
      </c>
      <c r="E808" s="327">
        <f t="shared" si="50"/>
        <v>53</v>
      </c>
      <c r="F808" s="327">
        <f t="shared" si="51"/>
        <v>0</v>
      </c>
      <c r="G808" s="327"/>
      <c r="H808" s="327"/>
      <c r="I808" s="327"/>
      <c r="J808" s="327"/>
      <c r="K808" s="327"/>
      <c r="L808" s="327"/>
      <c r="M808" s="327"/>
    </row>
    <row r="809" spans="1:13" x14ac:dyDescent="0.25">
      <c r="A809" s="328">
        <v>806</v>
      </c>
      <c r="B809" s="327" t="s">
        <v>887</v>
      </c>
      <c r="C809" s="327">
        <f t="shared" si="48"/>
        <v>0</v>
      </c>
      <c r="D809" s="327">
        <f t="shared" si="49"/>
        <v>16</v>
      </c>
      <c r="E809" s="327">
        <f t="shared" si="50"/>
        <v>20</v>
      </c>
      <c r="F809" s="327">
        <f t="shared" si="51"/>
        <v>15</v>
      </c>
      <c r="G809" s="327"/>
      <c r="H809" s="327"/>
      <c r="I809" s="327"/>
      <c r="J809" s="327"/>
      <c r="K809" s="327"/>
      <c r="L809" s="327"/>
      <c r="M809" s="327"/>
    </row>
    <row r="810" spans="1:13" x14ac:dyDescent="0.25">
      <c r="A810" s="328">
        <v>807</v>
      </c>
      <c r="B810" s="327" t="s">
        <v>888</v>
      </c>
      <c r="C810" s="327">
        <f t="shared" si="48"/>
        <v>0</v>
      </c>
      <c r="D810" s="327">
        <f t="shared" si="49"/>
        <v>14</v>
      </c>
      <c r="E810" s="327">
        <f t="shared" si="50"/>
        <v>17</v>
      </c>
      <c r="F810" s="327">
        <f t="shared" si="51"/>
        <v>0</v>
      </c>
      <c r="G810" s="327"/>
      <c r="H810" s="327"/>
      <c r="I810" s="327"/>
      <c r="J810" s="327"/>
      <c r="K810" s="327"/>
      <c r="L810" s="327"/>
      <c r="M810" s="327"/>
    </row>
    <row r="811" spans="1:13" x14ac:dyDescent="0.25">
      <c r="A811" s="328">
        <v>808</v>
      </c>
      <c r="B811" s="327" t="s">
        <v>934</v>
      </c>
      <c r="C811" s="327">
        <f t="shared" si="48"/>
        <v>0</v>
      </c>
      <c r="D811" s="327">
        <f t="shared" si="49"/>
        <v>16</v>
      </c>
      <c r="E811" s="327">
        <f t="shared" si="50"/>
        <v>20</v>
      </c>
      <c r="F811" s="327">
        <f t="shared" si="51"/>
        <v>24</v>
      </c>
      <c r="G811" s="327"/>
      <c r="H811" s="327"/>
      <c r="I811" s="327"/>
      <c r="J811" s="327"/>
      <c r="K811" s="327"/>
      <c r="L811" s="327"/>
      <c r="M811" s="327"/>
    </row>
    <row r="812" spans="1:13" x14ac:dyDescent="0.25">
      <c r="A812" s="328">
        <v>809</v>
      </c>
      <c r="B812" s="327" t="s">
        <v>935</v>
      </c>
      <c r="C812" s="327">
        <f t="shared" si="48"/>
        <v>0</v>
      </c>
      <c r="D812" s="327">
        <f t="shared" si="49"/>
        <v>16</v>
      </c>
      <c r="E812" s="327">
        <f t="shared" si="50"/>
        <v>18</v>
      </c>
      <c r="F812" s="327">
        <f t="shared" si="51"/>
        <v>22</v>
      </c>
      <c r="G812" s="327"/>
      <c r="H812" s="327"/>
      <c r="I812" s="327"/>
      <c r="J812" s="327"/>
      <c r="K812" s="327"/>
      <c r="L812" s="327"/>
      <c r="M812" s="327"/>
    </row>
    <row r="813" spans="1:13" x14ac:dyDescent="0.25">
      <c r="A813" s="328">
        <v>810</v>
      </c>
      <c r="B813" s="327" t="s">
        <v>891</v>
      </c>
      <c r="C813" s="327">
        <f t="shared" si="48"/>
        <v>0</v>
      </c>
      <c r="D813" s="327">
        <f t="shared" si="49"/>
        <v>16</v>
      </c>
      <c r="E813" s="327">
        <f t="shared" si="50"/>
        <v>19</v>
      </c>
      <c r="F813" s="327">
        <f t="shared" si="51"/>
        <v>22</v>
      </c>
      <c r="G813" s="327"/>
      <c r="H813" s="327"/>
      <c r="I813" s="327"/>
      <c r="J813" s="327"/>
      <c r="K813" s="327"/>
      <c r="L813" s="327"/>
      <c r="M813" s="327"/>
    </row>
    <row r="814" spans="1:13" x14ac:dyDescent="0.25">
      <c r="A814" s="328">
        <v>811</v>
      </c>
      <c r="B814" s="327" t="s">
        <v>910</v>
      </c>
      <c r="C814" s="327">
        <f t="shared" si="48"/>
        <v>0</v>
      </c>
      <c r="D814" s="327">
        <f t="shared" si="49"/>
        <v>16</v>
      </c>
      <c r="E814" s="327">
        <f t="shared" si="50"/>
        <v>21</v>
      </c>
      <c r="F814" s="327">
        <f t="shared" si="51"/>
        <v>24</v>
      </c>
      <c r="G814" s="327"/>
      <c r="H814" s="327"/>
      <c r="I814" s="327"/>
      <c r="J814" s="327"/>
      <c r="K814" s="327"/>
      <c r="L814" s="327"/>
      <c r="M814" s="327"/>
    </row>
    <row r="815" spans="1:13" x14ac:dyDescent="0.25">
      <c r="A815" s="328">
        <v>812</v>
      </c>
      <c r="B815" s="327" t="s">
        <v>893</v>
      </c>
      <c r="C815" s="327">
        <f t="shared" si="48"/>
        <v>0</v>
      </c>
      <c r="D815" s="327">
        <f t="shared" si="49"/>
        <v>16</v>
      </c>
      <c r="E815" s="327">
        <f t="shared" si="50"/>
        <v>20</v>
      </c>
      <c r="F815" s="327">
        <f t="shared" si="51"/>
        <v>15</v>
      </c>
      <c r="G815" s="327"/>
      <c r="H815" s="327"/>
      <c r="I815" s="327"/>
      <c r="J815" s="327"/>
      <c r="K815" s="327"/>
      <c r="L815" s="327"/>
      <c r="M815" s="327"/>
    </row>
    <row r="816" spans="1:13" x14ac:dyDescent="0.25">
      <c r="A816" s="328">
        <v>813</v>
      </c>
      <c r="B816" s="327" t="s">
        <v>894</v>
      </c>
      <c r="C816" s="327">
        <f t="shared" si="48"/>
        <v>0</v>
      </c>
      <c r="D816" s="327">
        <f t="shared" si="49"/>
        <v>14</v>
      </c>
      <c r="E816" s="327">
        <f t="shared" si="50"/>
        <v>19</v>
      </c>
      <c r="F816" s="327">
        <f t="shared" si="51"/>
        <v>13</v>
      </c>
      <c r="G816" s="327"/>
      <c r="H816" s="327"/>
      <c r="I816" s="327"/>
      <c r="J816" s="327"/>
      <c r="K816" s="327"/>
      <c r="L816" s="327"/>
      <c r="M816" s="327"/>
    </row>
    <row r="817" spans="1:13" x14ac:dyDescent="0.25">
      <c r="A817" s="328">
        <v>814</v>
      </c>
      <c r="B817" s="327" t="s">
        <v>884</v>
      </c>
      <c r="C817" s="327">
        <f t="shared" si="48"/>
        <v>0</v>
      </c>
      <c r="D817" s="327">
        <f t="shared" si="49"/>
        <v>12</v>
      </c>
      <c r="E817" s="327">
        <f t="shared" si="50"/>
        <v>16</v>
      </c>
      <c r="F817" s="327">
        <f t="shared" si="51"/>
        <v>0</v>
      </c>
      <c r="G817" s="327"/>
      <c r="H817" s="327"/>
      <c r="I817" s="327"/>
      <c r="J817" s="327"/>
      <c r="K817" s="327"/>
      <c r="L817" s="327"/>
      <c r="M817" s="327"/>
    </row>
    <row r="818" spans="1:13" x14ac:dyDescent="0.25">
      <c r="A818" s="328">
        <v>815</v>
      </c>
      <c r="B818" s="327" t="s">
        <v>897</v>
      </c>
      <c r="C818" s="327">
        <f t="shared" si="48"/>
        <v>0</v>
      </c>
      <c r="D818" s="327">
        <f t="shared" si="49"/>
        <v>14</v>
      </c>
      <c r="E818" s="327">
        <f t="shared" si="50"/>
        <v>25</v>
      </c>
      <c r="F818" s="327">
        <f t="shared" si="51"/>
        <v>33</v>
      </c>
      <c r="G818" s="327"/>
      <c r="H818" s="327"/>
      <c r="I818" s="327"/>
      <c r="J818" s="327"/>
      <c r="K818" s="327"/>
      <c r="L818" s="327"/>
      <c r="M818" s="327"/>
    </row>
    <row r="819" spans="1:13" x14ac:dyDescent="0.25">
      <c r="A819" s="328">
        <v>816</v>
      </c>
      <c r="B819" s="327" t="s">
        <v>885</v>
      </c>
      <c r="C819" s="327">
        <f t="shared" si="48"/>
        <v>0</v>
      </c>
      <c r="D819" s="327">
        <f t="shared" si="49"/>
        <v>14</v>
      </c>
      <c r="E819" s="327">
        <f t="shared" si="50"/>
        <v>17</v>
      </c>
      <c r="F819" s="327">
        <f t="shared" si="51"/>
        <v>0</v>
      </c>
      <c r="G819" s="327"/>
      <c r="H819" s="327"/>
      <c r="I819" s="327"/>
      <c r="J819" s="327"/>
      <c r="K819" s="327"/>
      <c r="L819" s="327"/>
      <c r="M819" s="327"/>
    </row>
    <row r="820" spans="1:13" x14ac:dyDescent="0.25">
      <c r="A820" s="328">
        <v>817</v>
      </c>
      <c r="B820" s="327" t="s">
        <v>886</v>
      </c>
      <c r="C820" s="327">
        <f t="shared" si="48"/>
        <v>21</v>
      </c>
      <c r="D820" s="327">
        <f t="shared" si="49"/>
        <v>16</v>
      </c>
      <c r="E820" s="327">
        <f t="shared" si="50"/>
        <v>53</v>
      </c>
      <c r="F820" s="327">
        <f t="shared" si="51"/>
        <v>0</v>
      </c>
      <c r="G820" s="327"/>
      <c r="H820" s="327"/>
      <c r="I820" s="327"/>
      <c r="J820" s="327"/>
      <c r="K820" s="327"/>
      <c r="L820" s="327"/>
      <c r="M820" s="327"/>
    </row>
    <row r="821" spans="1:13" x14ac:dyDescent="0.25">
      <c r="A821" s="328">
        <v>818</v>
      </c>
      <c r="B821" s="327" t="s">
        <v>887</v>
      </c>
      <c r="C821" s="327">
        <f t="shared" si="48"/>
        <v>0</v>
      </c>
      <c r="D821" s="327">
        <f t="shared" si="49"/>
        <v>16</v>
      </c>
      <c r="E821" s="327">
        <f t="shared" si="50"/>
        <v>20</v>
      </c>
      <c r="F821" s="327">
        <f t="shared" si="51"/>
        <v>15</v>
      </c>
      <c r="G821" s="327"/>
      <c r="H821" s="327"/>
      <c r="I821" s="327"/>
      <c r="J821" s="327"/>
      <c r="K821" s="327"/>
      <c r="L821" s="327"/>
      <c r="M821" s="327"/>
    </row>
    <row r="822" spans="1:13" x14ac:dyDescent="0.25">
      <c r="A822" s="328">
        <v>819</v>
      </c>
      <c r="B822" s="327" t="s">
        <v>936</v>
      </c>
      <c r="C822" s="327">
        <f t="shared" si="48"/>
        <v>0</v>
      </c>
      <c r="D822" s="327">
        <f t="shared" si="49"/>
        <v>14</v>
      </c>
      <c r="E822" s="327">
        <f t="shared" si="50"/>
        <v>17</v>
      </c>
      <c r="F822" s="327">
        <f t="shared" si="51"/>
        <v>0</v>
      </c>
      <c r="G822" s="327"/>
      <c r="H822" s="327"/>
      <c r="I822" s="327"/>
      <c r="J822" s="327"/>
      <c r="K822" s="327"/>
      <c r="L822" s="327"/>
      <c r="M822" s="327"/>
    </row>
    <row r="823" spans="1:13" x14ac:dyDescent="0.25">
      <c r="A823" s="328">
        <v>820</v>
      </c>
      <c r="B823" s="327" t="s">
        <v>937</v>
      </c>
      <c r="C823" s="327">
        <f t="shared" si="48"/>
        <v>0</v>
      </c>
      <c r="D823" s="327">
        <f t="shared" si="49"/>
        <v>16</v>
      </c>
      <c r="E823" s="327">
        <f t="shared" si="50"/>
        <v>19</v>
      </c>
      <c r="F823" s="327">
        <f t="shared" si="51"/>
        <v>32</v>
      </c>
      <c r="G823" s="327"/>
      <c r="H823" s="327"/>
      <c r="I823" s="327"/>
      <c r="J823" s="327"/>
      <c r="K823" s="327"/>
      <c r="L823" s="327"/>
      <c r="M823" s="327"/>
    </row>
    <row r="824" spans="1:13" x14ac:dyDescent="0.25">
      <c r="A824" s="328">
        <v>821</v>
      </c>
      <c r="B824" s="327" t="s">
        <v>886</v>
      </c>
      <c r="C824" s="327">
        <f t="shared" si="48"/>
        <v>21</v>
      </c>
      <c r="D824" s="327">
        <f t="shared" si="49"/>
        <v>16</v>
      </c>
      <c r="E824" s="327">
        <f t="shared" si="50"/>
        <v>53</v>
      </c>
      <c r="F824" s="327">
        <f t="shared" si="51"/>
        <v>0</v>
      </c>
      <c r="G824" s="327"/>
      <c r="H824" s="327"/>
      <c r="I824" s="327"/>
      <c r="J824" s="327"/>
      <c r="K824" s="327"/>
      <c r="L824" s="327"/>
      <c r="M824" s="327"/>
    </row>
    <row r="825" spans="1:13" x14ac:dyDescent="0.25">
      <c r="A825" s="328">
        <v>822</v>
      </c>
      <c r="B825" s="327" t="s">
        <v>938</v>
      </c>
      <c r="C825" s="327">
        <f t="shared" si="48"/>
        <v>0</v>
      </c>
      <c r="D825" s="327">
        <f t="shared" si="49"/>
        <v>16</v>
      </c>
      <c r="E825" s="327">
        <f t="shared" si="50"/>
        <v>20</v>
      </c>
      <c r="F825" s="327">
        <f t="shared" si="51"/>
        <v>15</v>
      </c>
      <c r="G825" s="327"/>
      <c r="H825" s="327"/>
      <c r="I825" s="327"/>
      <c r="J825" s="327"/>
      <c r="K825" s="327"/>
      <c r="L825" s="327"/>
      <c r="M825" s="327"/>
    </row>
    <row r="826" spans="1:13" x14ac:dyDescent="0.25">
      <c r="A826" s="328">
        <v>823</v>
      </c>
      <c r="B826" s="327" t="s">
        <v>888</v>
      </c>
      <c r="C826" s="327">
        <f t="shared" si="48"/>
        <v>0</v>
      </c>
      <c r="D826" s="327">
        <f t="shared" si="49"/>
        <v>14</v>
      </c>
      <c r="E826" s="327">
        <f t="shared" si="50"/>
        <v>17</v>
      </c>
      <c r="F826" s="327">
        <f t="shared" si="51"/>
        <v>0</v>
      </c>
      <c r="G826" s="327"/>
      <c r="H826" s="327"/>
      <c r="I826" s="327"/>
      <c r="J826" s="327"/>
      <c r="K826" s="327"/>
      <c r="L826" s="327"/>
      <c r="M826" s="327"/>
    </row>
    <row r="827" spans="1:13" x14ac:dyDescent="0.25">
      <c r="A827" s="328">
        <v>824</v>
      </c>
      <c r="B827" s="327" t="s">
        <v>920</v>
      </c>
      <c r="C827" s="327">
        <f t="shared" si="48"/>
        <v>23</v>
      </c>
      <c r="D827" s="327">
        <f t="shared" si="49"/>
        <v>16</v>
      </c>
      <c r="E827" s="327">
        <f t="shared" si="50"/>
        <v>33</v>
      </c>
      <c r="F827" s="327">
        <f t="shared" si="51"/>
        <v>0</v>
      </c>
      <c r="G827" s="327"/>
      <c r="H827" s="327"/>
      <c r="I827" s="327"/>
      <c r="J827" s="327"/>
      <c r="K827" s="327"/>
      <c r="L827" s="327"/>
      <c r="M827" s="327"/>
    </row>
    <row r="828" spans="1:13" x14ac:dyDescent="0.25">
      <c r="A828" s="328">
        <v>825</v>
      </c>
      <c r="B828" s="327" t="s">
        <v>921</v>
      </c>
      <c r="C828" s="327">
        <f t="shared" si="48"/>
        <v>0</v>
      </c>
      <c r="D828" s="327">
        <f t="shared" si="49"/>
        <v>18</v>
      </c>
      <c r="E828" s="327">
        <f t="shared" si="50"/>
        <v>20</v>
      </c>
      <c r="F828" s="327">
        <f t="shared" si="51"/>
        <v>0</v>
      </c>
      <c r="G828" s="327"/>
      <c r="H828" s="327"/>
      <c r="I828" s="327"/>
      <c r="J828" s="327"/>
      <c r="K828" s="327"/>
      <c r="L828" s="327"/>
      <c r="M828" s="327"/>
    </row>
    <row r="829" spans="1:13" x14ac:dyDescent="0.25">
      <c r="A829" s="328">
        <v>826</v>
      </c>
      <c r="B829" s="327" t="s">
        <v>922</v>
      </c>
      <c r="C829" s="327">
        <f t="shared" si="48"/>
        <v>0</v>
      </c>
      <c r="D829" s="327">
        <f t="shared" si="49"/>
        <v>20</v>
      </c>
      <c r="E829" s="327">
        <f t="shared" si="50"/>
        <v>23</v>
      </c>
      <c r="F829" s="327">
        <f t="shared" si="51"/>
        <v>19</v>
      </c>
      <c r="G829" s="327"/>
      <c r="H829" s="327"/>
      <c r="I829" s="327"/>
      <c r="J829" s="327"/>
      <c r="K829" s="327"/>
      <c r="L829" s="327"/>
      <c r="M829" s="327"/>
    </row>
    <row r="830" spans="1:13" x14ac:dyDescent="0.25">
      <c r="A830" s="328">
        <v>827</v>
      </c>
      <c r="B830" s="327" t="s">
        <v>923</v>
      </c>
      <c r="C830" s="327">
        <f t="shared" si="48"/>
        <v>0</v>
      </c>
      <c r="D830" s="327">
        <f t="shared" si="49"/>
        <v>18</v>
      </c>
      <c r="E830" s="327">
        <f t="shared" si="50"/>
        <v>21</v>
      </c>
      <c r="F830" s="327">
        <f t="shared" si="51"/>
        <v>0</v>
      </c>
      <c r="G830" s="327"/>
      <c r="H830" s="327"/>
      <c r="I830" s="327"/>
      <c r="J830" s="327"/>
      <c r="K830" s="327"/>
      <c r="L830" s="327"/>
      <c r="M830" s="327"/>
    </row>
    <row r="831" spans="1:13" x14ac:dyDescent="0.25">
      <c r="A831" s="328">
        <v>828</v>
      </c>
      <c r="B831" s="327" t="s">
        <v>924</v>
      </c>
      <c r="C831" s="327">
        <f t="shared" si="48"/>
        <v>0</v>
      </c>
      <c r="D831" s="327">
        <f t="shared" si="49"/>
        <v>20</v>
      </c>
      <c r="E831" s="327">
        <f t="shared" si="50"/>
        <v>27</v>
      </c>
      <c r="F831" s="327">
        <f t="shared" si="51"/>
        <v>0</v>
      </c>
      <c r="G831" s="327"/>
      <c r="H831" s="327"/>
      <c r="I831" s="327"/>
      <c r="J831" s="327"/>
      <c r="K831" s="327"/>
      <c r="L831" s="327"/>
      <c r="M831" s="327"/>
    </row>
    <row r="832" spans="1:13" x14ac:dyDescent="0.25">
      <c r="A832" s="328">
        <v>829</v>
      </c>
      <c r="B832" s="327" t="s">
        <v>925</v>
      </c>
      <c r="C832" s="327">
        <f t="shared" si="48"/>
        <v>0</v>
      </c>
      <c r="D832" s="327">
        <f t="shared" si="49"/>
        <v>22</v>
      </c>
      <c r="E832" s="327">
        <f t="shared" si="50"/>
        <v>30</v>
      </c>
      <c r="F832" s="327">
        <f t="shared" si="51"/>
        <v>35</v>
      </c>
      <c r="G832" s="327"/>
      <c r="H832" s="327"/>
      <c r="I832" s="327"/>
      <c r="J832" s="327"/>
      <c r="K832" s="327"/>
      <c r="L832" s="327"/>
      <c r="M832" s="327"/>
    </row>
    <row r="833" spans="1:13" x14ac:dyDescent="0.25">
      <c r="A833" s="328">
        <v>830</v>
      </c>
      <c r="B833" s="327" t="s">
        <v>926</v>
      </c>
      <c r="C833" s="327">
        <f t="shared" si="48"/>
        <v>0</v>
      </c>
      <c r="D833" s="327">
        <f t="shared" si="49"/>
        <v>22</v>
      </c>
      <c r="E833" s="327">
        <f t="shared" si="50"/>
        <v>30</v>
      </c>
      <c r="F833" s="327">
        <f t="shared" si="51"/>
        <v>21</v>
      </c>
      <c r="G833" s="327"/>
      <c r="H833" s="327"/>
      <c r="I833" s="327"/>
      <c r="J833" s="327"/>
      <c r="K833" s="327"/>
      <c r="L833" s="327"/>
      <c r="M833" s="327"/>
    </row>
    <row r="834" spans="1:13" x14ac:dyDescent="0.25">
      <c r="A834" s="328">
        <v>831</v>
      </c>
      <c r="B834" s="327" t="s">
        <v>927</v>
      </c>
      <c r="C834" s="327">
        <f t="shared" si="48"/>
        <v>0</v>
      </c>
      <c r="D834" s="327">
        <f t="shared" si="49"/>
        <v>20</v>
      </c>
      <c r="E834" s="327">
        <f t="shared" si="50"/>
        <v>24</v>
      </c>
      <c r="F834" s="327">
        <f t="shared" si="51"/>
        <v>19</v>
      </c>
      <c r="G834" s="327"/>
      <c r="H834" s="327"/>
      <c r="I834" s="327"/>
      <c r="J834" s="327"/>
      <c r="K834" s="327"/>
      <c r="L834" s="327"/>
      <c r="M834" s="327"/>
    </row>
    <row r="835" spans="1:13" x14ac:dyDescent="0.25">
      <c r="A835" s="328">
        <v>832</v>
      </c>
      <c r="B835" s="327" t="s">
        <v>928</v>
      </c>
      <c r="C835" s="327">
        <f t="shared" si="48"/>
        <v>0</v>
      </c>
      <c r="D835" s="327">
        <f t="shared" si="49"/>
        <v>18</v>
      </c>
      <c r="E835" s="327">
        <f t="shared" si="50"/>
        <v>25</v>
      </c>
      <c r="F835" s="327">
        <f t="shared" si="51"/>
        <v>17</v>
      </c>
      <c r="G835" s="327"/>
      <c r="H835" s="327"/>
      <c r="I835" s="327"/>
      <c r="J835" s="327"/>
      <c r="K835" s="327"/>
      <c r="L835" s="327"/>
      <c r="M835" s="327"/>
    </row>
    <row r="836" spans="1:13" x14ac:dyDescent="0.25">
      <c r="A836" s="328">
        <v>833</v>
      </c>
      <c r="B836" s="327" t="s">
        <v>939</v>
      </c>
      <c r="C836" s="327">
        <f t="shared" ref="C836:C899" si="52">IFERROR(FIND(" ",LEFT(B836,E836),D836),0)</f>
        <v>0</v>
      </c>
      <c r="D836" s="327">
        <f t="shared" ref="D836:D899" si="53">IFERROR(FIND("&lt;",B836)+1,0)</f>
        <v>16</v>
      </c>
      <c r="E836" s="327">
        <f t="shared" ref="E836:E899" si="54">IFERROR(FIND("&gt;",B836)-1,0)</f>
        <v>20</v>
      </c>
      <c r="F836" s="327">
        <f t="shared" ref="F836:F899" si="55">IFERROR(FIND("&lt;/",B836),0)</f>
        <v>24</v>
      </c>
      <c r="G836" s="327"/>
      <c r="H836" s="327"/>
      <c r="I836" s="327"/>
      <c r="J836" s="327"/>
      <c r="K836" s="327"/>
      <c r="L836" s="327"/>
      <c r="M836" s="327"/>
    </row>
    <row r="837" spans="1:13" x14ac:dyDescent="0.25">
      <c r="A837" s="328">
        <v>834</v>
      </c>
      <c r="B837" s="327" t="s">
        <v>903</v>
      </c>
      <c r="C837" s="327">
        <f t="shared" si="52"/>
        <v>0</v>
      </c>
      <c r="D837" s="327">
        <f t="shared" si="53"/>
        <v>16</v>
      </c>
      <c r="E837" s="327">
        <f t="shared" si="54"/>
        <v>18</v>
      </c>
      <c r="F837" s="327">
        <f t="shared" si="55"/>
        <v>22</v>
      </c>
      <c r="G837" s="327"/>
      <c r="H837" s="327"/>
      <c r="I837" s="327"/>
      <c r="J837" s="327"/>
      <c r="K837" s="327"/>
      <c r="L837" s="327"/>
      <c r="M837" s="327"/>
    </row>
    <row r="838" spans="1:13" x14ac:dyDescent="0.25">
      <c r="A838" s="328">
        <v>835</v>
      </c>
      <c r="B838" s="327" t="s">
        <v>900</v>
      </c>
      <c r="C838" s="327">
        <f t="shared" si="52"/>
        <v>0</v>
      </c>
      <c r="D838" s="327">
        <f t="shared" si="53"/>
        <v>16</v>
      </c>
      <c r="E838" s="327">
        <f t="shared" si="54"/>
        <v>19</v>
      </c>
      <c r="F838" s="327">
        <f t="shared" si="55"/>
        <v>22</v>
      </c>
      <c r="G838" s="327"/>
      <c r="H838" s="327"/>
      <c r="I838" s="327"/>
      <c r="J838" s="327"/>
      <c r="K838" s="327"/>
      <c r="L838" s="327"/>
      <c r="M838" s="327"/>
    </row>
    <row r="839" spans="1:13" x14ac:dyDescent="0.25">
      <c r="A839" s="328">
        <v>836</v>
      </c>
      <c r="B839" s="327" t="s">
        <v>940</v>
      </c>
      <c r="C839" s="327">
        <f t="shared" si="52"/>
        <v>0</v>
      </c>
      <c r="D839" s="327">
        <f t="shared" si="53"/>
        <v>16</v>
      </c>
      <c r="E839" s="327">
        <f t="shared" si="54"/>
        <v>21</v>
      </c>
      <c r="F839" s="327">
        <f t="shared" si="55"/>
        <v>24</v>
      </c>
      <c r="G839" s="327"/>
      <c r="H839" s="327"/>
      <c r="I839" s="327"/>
      <c r="J839" s="327"/>
      <c r="K839" s="327"/>
      <c r="L839" s="327"/>
      <c r="M839" s="327"/>
    </row>
    <row r="840" spans="1:13" x14ac:dyDescent="0.25">
      <c r="A840" s="328">
        <v>837</v>
      </c>
      <c r="B840" s="327" t="s">
        <v>893</v>
      </c>
      <c r="C840" s="327">
        <f t="shared" si="52"/>
        <v>0</v>
      </c>
      <c r="D840" s="327">
        <f t="shared" si="53"/>
        <v>16</v>
      </c>
      <c r="E840" s="327">
        <f t="shared" si="54"/>
        <v>20</v>
      </c>
      <c r="F840" s="327">
        <f t="shared" si="55"/>
        <v>15</v>
      </c>
      <c r="G840" s="327"/>
      <c r="H840" s="327"/>
      <c r="I840" s="327"/>
      <c r="J840" s="327"/>
      <c r="K840" s="327"/>
      <c r="L840" s="327"/>
      <c r="M840" s="327"/>
    </row>
    <row r="841" spans="1:13" x14ac:dyDescent="0.25">
      <c r="A841" s="328">
        <v>838</v>
      </c>
      <c r="B841" s="327" t="s">
        <v>894</v>
      </c>
      <c r="C841" s="327">
        <f t="shared" si="52"/>
        <v>0</v>
      </c>
      <c r="D841" s="327">
        <f t="shared" si="53"/>
        <v>14</v>
      </c>
      <c r="E841" s="327">
        <f t="shared" si="54"/>
        <v>19</v>
      </c>
      <c r="F841" s="327">
        <f t="shared" si="55"/>
        <v>13</v>
      </c>
      <c r="G841" s="327"/>
      <c r="H841" s="327"/>
      <c r="I841" s="327"/>
      <c r="J841" s="327"/>
      <c r="K841" s="327"/>
      <c r="L841" s="327"/>
      <c r="M841" s="327"/>
    </row>
    <row r="842" spans="1:13" x14ac:dyDescent="0.25">
      <c r="A842" s="328">
        <v>839</v>
      </c>
      <c r="B842" s="327" t="s">
        <v>884</v>
      </c>
      <c r="C842" s="327">
        <f t="shared" si="52"/>
        <v>0</v>
      </c>
      <c r="D842" s="327">
        <f t="shared" si="53"/>
        <v>12</v>
      </c>
      <c r="E842" s="327">
        <f t="shared" si="54"/>
        <v>16</v>
      </c>
      <c r="F842" s="327">
        <f t="shared" si="55"/>
        <v>0</v>
      </c>
      <c r="G842" s="327"/>
      <c r="H842" s="327"/>
      <c r="I842" s="327"/>
      <c r="J842" s="327"/>
      <c r="K842" s="327"/>
      <c r="L842" s="327"/>
      <c r="M842" s="327"/>
    </row>
    <row r="843" spans="1:13" x14ac:dyDescent="0.25">
      <c r="A843" s="328">
        <v>840</v>
      </c>
      <c r="B843" s="327" t="s">
        <v>897</v>
      </c>
      <c r="C843" s="327">
        <f t="shared" si="52"/>
        <v>0</v>
      </c>
      <c r="D843" s="327">
        <f t="shared" si="53"/>
        <v>14</v>
      </c>
      <c r="E843" s="327">
        <f t="shared" si="54"/>
        <v>25</v>
      </c>
      <c r="F843" s="327">
        <f t="shared" si="55"/>
        <v>33</v>
      </c>
      <c r="G843" s="327"/>
      <c r="H843" s="327"/>
      <c r="I843" s="327"/>
      <c r="J843" s="327"/>
      <c r="K843" s="327"/>
      <c r="L843" s="327"/>
      <c r="M843" s="327"/>
    </row>
    <row r="844" spans="1:13" x14ac:dyDescent="0.25">
      <c r="A844" s="328">
        <v>841</v>
      </c>
      <c r="B844" s="327" t="s">
        <v>885</v>
      </c>
      <c r="C844" s="327">
        <f t="shared" si="52"/>
        <v>0</v>
      </c>
      <c r="D844" s="327">
        <f t="shared" si="53"/>
        <v>14</v>
      </c>
      <c r="E844" s="327">
        <f t="shared" si="54"/>
        <v>17</v>
      </c>
      <c r="F844" s="327">
        <f t="shared" si="55"/>
        <v>0</v>
      </c>
      <c r="G844" s="327"/>
      <c r="H844" s="327"/>
      <c r="I844" s="327"/>
      <c r="J844" s="327"/>
      <c r="K844" s="327"/>
      <c r="L844" s="327"/>
      <c r="M844" s="327"/>
    </row>
    <row r="845" spans="1:13" x14ac:dyDescent="0.25">
      <c r="A845" s="328">
        <v>842</v>
      </c>
      <c r="B845" s="327" t="s">
        <v>886</v>
      </c>
      <c r="C845" s="327">
        <f t="shared" si="52"/>
        <v>21</v>
      </c>
      <c r="D845" s="327">
        <f t="shared" si="53"/>
        <v>16</v>
      </c>
      <c r="E845" s="327">
        <f t="shared" si="54"/>
        <v>53</v>
      </c>
      <c r="F845" s="327">
        <f t="shared" si="55"/>
        <v>0</v>
      </c>
      <c r="G845" s="327"/>
      <c r="H845" s="327"/>
      <c r="I845" s="327"/>
      <c r="J845" s="327"/>
      <c r="K845" s="327"/>
      <c r="L845" s="327"/>
      <c r="M845" s="327"/>
    </row>
    <row r="846" spans="1:13" x14ac:dyDescent="0.25">
      <c r="A846" s="328">
        <v>843</v>
      </c>
      <c r="B846" s="327" t="s">
        <v>887</v>
      </c>
      <c r="C846" s="327">
        <f t="shared" si="52"/>
        <v>0</v>
      </c>
      <c r="D846" s="327">
        <f t="shared" si="53"/>
        <v>16</v>
      </c>
      <c r="E846" s="327">
        <f t="shared" si="54"/>
        <v>20</v>
      </c>
      <c r="F846" s="327">
        <f t="shared" si="55"/>
        <v>15</v>
      </c>
      <c r="G846" s="327"/>
      <c r="H846" s="327"/>
      <c r="I846" s="327"/>
      <c r="J846" s="327"/>
      <c r="K846" s="327"/>
      <c r="L846" s="327"/>
      <c r="M846" s="327"/>
    </row>
    <row r="847" spans="1:13" x14ac:dyDescent="0.25">
      <c r="A847" s="328">
        <v>844</v>
      </c>
      <c r="B847" s="327" t="s">
        <v>936</v>
      </c>
      <c r="C847" s="327">
        <f t="shared" si="52"/>
        <v>0</v>
      </c>
      <c r="D847" s="327">
        <f t="shared" si="53"/>
        <v>14</v>
      </c>
      <c r="E847" s="327">
        <f t="shared" si="54"/>
        <v>17</v>
      </c>
      <c r="F847" s="327">
        <f t="shared" si="55"/>
        <v>0</v>
      </c>
      <c r="G847" s="327"/>
      <c r="H847" s="327"/>
      <c r="I847" s="327"/>
      <c r="J847" s="327"/>
      <c r="K847" s="327"/>
      <c r="L847" s="327"/>
      <c r="M847" s="327"/>
    </row>
    <row r="848" spans="1:13" x14ac:dyDescent="0.25">
      <c r="A848" s="328">
        <v>845</v>
      </c>
      <c r="B848" s="327" t="s">
        <v>937</v>
      </c>
      <c r="C848" s="327">
        <f t="shared" si="52"/>
        <v>0</v>
      </c>
      <c r="D848" s="327">
        <f t="shared" si="53"/>
        <v>16</v>
      </c>
      <c r="E848" s="327">
        <f t="shared" si="54"/>
        <v>19</v>
      </c>
      <c r="F848" s="327">
        <f t="shared" si="55"/>
        <v>32</v>
      </c>
      <c r="G848" s="327"/>
      <c r="H848" s="327"/>
      <c r="I848" s="327"/>
      <c r="J848" s="327"/>
      <c r="K848" s="327"/>
      <c r="L848" s="327"/>
      <c r="M848" s="327"/>
    </row>
    <row r="849" spans="1:13" x14ac:dyDescent="0.25">
      <c r="A849" s="328">
        <v>846</v>
      </c>
      <c r="B849" s="327" t="s">
        <v>886</v>
      </c>
      <c r="C849" s="327">
        <f t="shared" si="52"/>
        <v>21</v>
      </c>
      <c r="D849" s="327">
        <f t="shared" si="53"/>
        <v>16</v>
      </c>
      <c r="E849" s="327">
        <f t="shared" si="54"/>
        <v>53</v>
      </c>
      <c r="F849" s="327">
        <f t="shared" si="55"/>
        <v>0</v>
      </c>
      <c r="G849" s="327"/>
      <c r="H849" s="327"/>
      <c r="I849" s="327"/>
      <c r="J849" s="327"/>
      <c r="K849" s="327"/>
      <c r="L849" s="327"/>
      <c r="M849" s="327"/>
    </row>
    <row r="850" spans="1:13" x14ac:dyDescent="0.25">
      <c r="A850" s="328">
        <v>847</v>
      </c>
      <c r="B850" s="327" t="s">
        <v>938</v>
      </c>
      <c r="C850" s="327">
        <f t="shared" si="52"/>
        <v>0</v>
      </c>
      <c r="D850" s="327">
        <f t="shared" si="53"/>
        <v>16</v>
      </c>
      <c r="E850" s="327">
        <f t="shared" si="54"/>
        <v>20</v>
      </c>
      <c r="F850" s="327">
        <f t="shared" si="55"/>
        <v>15</v>
      </c>
      <c r="G850" s="327"/>
      <c r="H850" s="327"/>
      <c r="I850" s="327"/>
      <c r="J850" s="327"/>
      <c r="K850" s="327"/>
      <c r="L850" s="327"/>
      <c r="M850" s="327"/>
    </row>
    <row r="851" spans="1:13" x14ac:dyDescent="0.25">
      <c r="A851" s="328">
        <v>848</v>
      </c>
      <c r="B851" s="327" t="s">
        <v>888</v>
      </c>
      <c r="C851" s="327">
        <f t="shared" si="52"/>
        <v>0</v>
      </c>
      <c r="D851" s="327">
        <f t="shared" si="53"/>
        <v>14</v>
      </c>
      <c r="E851" s="327">
        <f t="shared" si="54"/>
        <v>17</v>
      </c>
      <c r="F851" s="327">
        <f t="shared" si="55"/>
        <v>0</v>
      </c>
      <c r="G851" s="327"/>
      <c r="H851" s="327"/>
      <c r="I851" s="327"/>
      <c r="J851" s="327"/>
      <c r="K851" s="327"/>
      <c r="L851" s="327"/>
      <c r="M851" s="327"/>
    </row>
    <row r="852" spans="1:13" x14ac:dyDescent="0.25">
      <c r="A852" s="328">
        <v>849</v>
      </c>
      <c r="B852" s="327" t="s">
        <v>920</v>
      </c>
      <c r="C852" s="327">
        <f t="shared" si="52"/>
        <v>23</v>
      </c>
      <c r="D852" s="327">
        <f t="shared" si="53"/>
        <v>16</v>
      </c>
      <c r="E852" s="327">
        <f t="shared" si="54"/>
        <v>33</v>
      </c>
      <c r="F852" s="327">
        <f t="shared" si="55"/>
        <v>0</v>
      </c>
      <c r="G852" s="327"/>
      <c r="H852" s="327"/>
      <c r="I852" s="327"/>
      <c r="J852" s="327"/>
      <c r="K852" s="327"/>
      <c r="L852" s="327"/>
      <c r="M852" s="327"/>
    </row>
    <row r="853" spans="1:13" x14ac:dyDescent="0.25">
      <c r="A853" s="328">
        <v>850</v>
      </c>
      <c r="B853" s="327" t="s">
        <v>930</v>
      </c>
      <c r="C853" s="327">
        <f t="shared" si="52"/>
        <v>0</v>
      </c>
      <c r="D853" s="327">
        <f t="shared" si="53"/>
        <v>18</v>
      </c>
      <c r="E853" s="327">
        <f t="shared" si="54"/>
        <v>21</v>
      </c>
      <c r="F853" s="327">
        <f t="shared" si="55"/>
        <v>0</v>
      </c>
      <c r="G853" s="327"/>
      <c r="H853" s="327"/>
      <c r="I853" s="327"/>
      <c r="J853" s="327"/>
      <c r="K853" s="327"/>
      <c r="L853" s="327"/>
      <c r="M853" s="327"/>
    </row>
    <row r="854" spans="1:13" x14ac:dyDescent="0.25">
      <c r="A854" s="328">
        <v>851</v>
      </c>
      <c r="B854" s="327" t="s">
        <v>924</v>
      </c>
      <c r="C854" s="327">
        <f t="shared" si="52"/>
        <v>0</v>
      </c>
      <c r="D854" s="327">
        <f t="shared" si="53"/>
        <v>20</v>
      </c>
      <c r="E854" s="327">
        <f t="shared" si="54"/>
        <v>27</v>
      </c>
      <c r="F854" s="327">
        <f t="shared" si="55"/>
        <v>0</v>
      </c>
      <c r="G854" s="327"/>
      <c r="H854" s="327"/>
      <c r="I854" s="327"/>
      <c r="J854" s="327"/>
      <c r="K854" s="327"/>
      <c r="L854" s="327"/>
      <c r="M854" s="327"/>
    </row>
    <row r="855" spans="1:13" x14ac:dyDescent="0.25">
      <c r="A855" s="328">
        <v>852</v>
      </c>
      <c r="B855" s="327" t="s">
        <v>931</v>
      </c>
      <c r="C855" s="327">
        <f t="shared" si="52"/>
        <v>0</v>
      </c>
      <c r="D855" s="327">
        <f t="shared" si="53"/>
        <v>22</v>
      </c>
      <c r="E855" s="327">
        <f t="shared" si="54"/>
        <v>30</v>
      </c>
      <c r="F855" s="327">
        <f t="shared" si="55"/>
        <v>36</v>
      </c>
      <c r="G855" s="327"/>
      <c r="H855" s="327"/>
      <c r="I855" s="327"/>
      <c r="J855" s="327"/>
      <c r="K855" s="327"/>
      <c r="L855" s="327"/>
      <c r="M855" s="327"/>
    </row>
    <row r="856" spans="1:13" x14ac:dyDescent="0.25">
      <c r="A856" s="328">
        <v>853</v>
      </c>
      <c r="B856" s="327" t="s">
        <v>926</v>
      </c>
      <c r="C856" s="327">
        <f t="shared" si="52"/>
        <v>0</v>
      </c>
      <c r="D856" s="327">
        <f t="shared" si="53"/>
        <v>22</v>
      </c>
      <c r="E856" s="327">
        <f t="shared" si="54"/>
        <v>30</v>
      </c>
      <c r="F856" s="327">
        <f t="shared" si="55"/>
        <v>21</v>
      </c>
      <c r="G856" s="327"/>
      <c r="H856" s="327"/>
      <c r="I856" s="327"/>
      <c r="J856" s="327"/>
      <c r="K856" s="327"/>
      <c r="L856" s="327"/>
      <c r="M856" s="327"/>
    </row>
    <row r="857" spans="1:13" x14ac:dyDescent="0.25">
      <c r="A857" s="328">
        <v>854</v>
      </c>
      <c r="B857" s="327" t="s">
        <v>932</v>
      </c>
      <c r="C857" s="327">
        <f t="shared" si="52"/>
        <v>0</v>
      </c>
      <c r="D857" s="327">
        <f t="shared" si="53"/>
        <v>20</v>
      </c>
      <c r="E857" s="327">
        <f t="shared" si="54"/>
        <v>24</v>
      </c>
      <c r="F857" s="327">
        <f t="shared" si="55"/>
        <v>19</v>
      </c>
      <c r="G857" s="327"/>
      <c r="H857" s="327"/>
      <c r="I857" s="327"/>
      <c r="J857" s="327"/>
      <c r="K857" s="327"/>
      <c r="L857" s="327"/>
      <c r="M857" s="327"/>
    </row>
    <row r="858" spans="1:13" x14ac:dyDescent="0.25">
      <c r="A858" s="328">
        <v>855</v>
      </c>
      <c r="B858" s="327" t="s">
        <v>928</v>
      </c>
      <c r="C858" s="327">
        <f t="shared" si="52"/>
        <v>0</v>
      </c>
      <c r="D858" s="327">
        <f t="shared" si="53"/>
        <v>18</v>
      </c>
      <c r="E858" s="327">
        <f t="shared" si="54"/>
        <v>25</v>
      </c>
      <c r="F858" s="327">
        <f t="shared" si="55"/>
        <v>17</v>
      </c>
      <c r="G858" s="327"/>
      <c r="H858" s="327"/>
      <c r="I858" s="327"/>
      <c r="J858" s="327"/>
      <c r="K858" s="327"/>
      <c r="L858" s="327"/>
      <c r="M858" s="327"/>
    </row>
    <row r="859" spans="1:13" x14ac:dyDescent="0.25">
      <c r="A859" s="328">
        <v>856</v>
      </c>
      <c r="B859" s="327" t="s">
        <v>939</v>
      </c>
      <c r="C859" s="327">
        <f t="shared" si="52"/>
        <v>0</v>
      </c>
      <c r="D859" s="327">
        <f t="shared" si="53"/>
        <v>16</v>
      </c>
      <c r="E859" s="327">
        <f t="shared" si="54"/>
        <v>20</v>
      </c>
      <c r="F859" s="327">
        <f t="shared" si="55"/>
        <v>24</v>
      </c>
      <c r="G859" s="327"/>
      <c r="H859" s="327"/>
      <c r="I859" s="327"/>
      <c r="J859" s="327"/>
      <c r="K859" s="327"/>
      <c r="L859" s="327"/>
      <c r="M859" s="327"/>
    </row>
    <row r="860" spans="1:13" x14ac:dyDescent="0.25">
      <c r="A860" s="328">
        <v>857</v>
      </c>
      <c r="B860" s="327" t="s">
        <v>903</v>
      </c>
      <c r="C860" s="327">
        <f t="shared" si="52"/>
        <v>0</v>
      </c>
      <c r="D860" s="327">
        <f t="shared" si="53"/>
        <v>16</v>
      </c>
      <c r="E860" s="327">
        <f t="shared" si="54"/>
        <v>18</v>
      </c>
      <c r="F860" s="327">
        <f t="shared" si="55"/>
        <v>22</v>
      </c>
      <c r="G860" s="327"/>
      <c r="H860" s="327"/>
      <c r="I860" s="327"/>
      <c r="J860" s="327"/>
      <c r="K860" s="327"/>
      <c r="L860" s="327"/>
      <c r="M860" s="327"/>
    </row>
    <row r="861" spans="1:13" x14ac:dyDescent="0.25">
      <c r="A861" s="328">
        <v>858</v>
      </c>
      <c r="B861" s="327" t="s">
        <v>900</v>
      </c>
      <c r="C861" s="327">
        <f t="shared" si="52"/>
        <v>0</v>
      </c>
      <c r="D861" s="327">
        <f t="shared" si="53"/>
        <v>16</v>
      </c>
      <c r="E861" s="327">
        <f t="shared" si="54"/>
        <v>19</v>
      </c>
      <c r="F861" s="327">
        <f t="shared" si="55"/>
        <v>22</v>
      </c>
      <c r="G861" s="327"/>
      <c r="H861" s="327"/>
      <c r="I861" s="327"/>
      <c r="J861" s="327"/>
      <c r="K861" s="327"/>
      <c r="L861" s="327"/>
      <c r="M861" s="327"/>
    </row>
    <row r="862" spans="1:13" x14ac:dyDescent="0.25">
      <c r="A862" s="328">
        <v>859</v>
      </c>
      <c r="B862" s="327" t="s">
        <v>940</v>
      </c>
      <c r="C862" s="327">
        <f t="shared" si="52"/>
        <v>0</v>
      </c>
      <c r="D862" s="327">
        <f t="shared" si="53"/>
        <v>16</v>
      </c>
      <c r="E862" s="327">
        <f t="shared" si="54"/>
        <v>21</v>
      </c>
      <c r="F862" s="327">
        <f t="shared" si="55"/>
        <v>24</v>
      </c>
      <c r="G862" s="327"/>
      <c r="H862" s="327"/>
      <c r="I862" s="327"/>
      <c r="J862" s="327"/>
      <c r="K862" s="327"/>
      <c r="L862" s="327"/>
      <c r="M862" s="327"/>
    </row>
    <row r="863" spans="1:13" x14ac:dyDescent="0.25">
      <c r="A863" s="328">
        <v>860</v>
      </c>
      <c r="B863" s="327" t="s">
        <v>893</v>
      </c>
      <c r="C863" s="327">
        <f t="shared" si="52"/>
        <v>0</v>
      </c>
      <c r="D863" s="327">
        <f t="shared" si="53"/>
        <v>16</v>
      </c>
      <c r="E863" s="327">
        <f t="shared" si="54"/>
        <v>20</v>
      </c>
      <c r="F863" s="327">
        <f t="shared" si="55"/>
        <v>15</v>
      </c>
      <c r="G863" s="327"/>
      <c r="H863" s="327"/>
      <c r="I863" s="327"/>
      <c r="J863" s="327"/>
      <c r="K863" s="327"/>
      <c r="L863" s="327"/>
      <c r="M863" s="327"/>
    </row>
    <row r="864" spans="1:13" x14ac:dyDescent="0.25">
      <c r="A864" s="328">
        <v>861</v>
      </c>
      <c r="B864" s="327" t="s">
        <v>894</v>
      </c>
      <c r="C864" s="327">
        <f t="shared" si="52"/>
        <v>0</v>
      </c>
      <c r="D864" s="327">
        <f t="shared" si="53"/>
        <v>14</v>
      </c>
      <c r="E864" s="327">
        <f t="shared" si="54"/>
        <v>19</v>
      </c>
      <c r="F864" s="327">
        <f t="shared" si="55"/>
        <v>13</v>
      </c>
      <c r="G864" s="327"/>
      <c r="H864" s="327"/>
      <c r="I864" s="327"/>
      <c r="J864" s="327"/>
      <c r="K864" s="327"/>
      <c r="L864" s="327"/>
      <c r="M864" s="327"/>
    </row>
    <row r="865" spans="1:13" x14ac:dyDescent="0.25">
      <c r="A865" s="328">
        <v>862</v>
      </c>
      <c r="B865" s="327" t="s">
        <v>884</v>
      </c>
      <c r="C865" s="327">
        <f t="shared" si="52"/>
        <v>0</v>
      </c>
      <c r="D865" s="327">
        <f t="shared" si="53"/>
        <v>12</v>
      </c>
      <c r="E865" s="327">
        <f t="shared" si="54"/>
        <v>16</v>
      </c>
      <c r="F865" s="327">
        <f t="shared" si="55"/>
        <v>0</v>
      </c>
      <c r="G865" s="327"/>
      <c r="H865" s="327"/>
      <c r="I865" s="327"/>
      <c r="J865" s="327"/>
      <c r="K865" s="327"/>
      <c r="L865" s="327"/>
      <c r="M865" s="327"/>
    </row>
    <row r="866" spans="1:13" x14ac:dyDescent="0.25">
      <c r="A866" s="328">
        <v>863</v>
      </c>
      <c r="B866" s="327" t="s">
        <v>933</v>
      </c>
      <c r="C866" s="327">
        <f t="shared" si="52"/>
        <v>0</v>
      </c>
      <c r="D866" s="327">
        <f t="shared" si="53"/>
        <v>14</v>
      </c>
      <c r="E866" s="327">
        <f t="shared" si="54"/>
        <v>17</v>
      </c>
      <c r="F866" s="327">
        <f t="shared" si="55"/>
        <v>20</v>
      </c>
      <c r="G866" s="327"/>
      <c r="H866" s="327"/>
      <c r="I866" s="327"/>
      <c r="J866" s="327"/>
      <c r="K866" s="327"/>
      <c r="L866" s="327"/>
      <c r="M866" s="327"/>
    </row>
    <row r="867" spans="1:13" x14ac:dyDescent="0.25">
      <c r="A867" s="328">
        <v>864</v>
      </c>
      <c r="B867" s="327" t="s">
        <v>882</v>
      </c>
      <c r="C867" s="327">
        <f t="shared" si="52"/>
        <v>0</v>
      </c>
      <c r="D867" s="327">
        <f t="shared" si="53"/>
        <v>14</v>
      </c>
      <c r="E867" s="327">
        <f t="shared" si="54"/>
        <v>25</v>
      </c>
      <c r="F867" s="327">
        <f t="shared" si="55"/>
        <v>34</v>
      </c>
      <c r="G867" s="327"/>
      <c r="H867" s="327"/>
      <c r="I867" s="327"/>
      <c r="J867" s="327"/>
      <c r="K867" s="327"/>
      <c r="L867" s="327"/>
      <c r="M867" s="327"/>
    </row>
    <row r="868" spans="1:13" x14ac:dyDescent="0.25">
      <c r="A868" s="328">
        <v>865</v>
      </c>
      <c r="B868" s="327" t="s">
        <v>885</v>
      </c>
      <c r="C868" s="327">
        <f t="shared" si="52"/>
        <v>0</v>
      </c>
      <c r="D868" s="327">
        <f t="shared" si="53"/>
        <v>14</v>
      </c>
      <c r="E868" s="327">
        <f t="shared" si="54"/>
        <v>17</v>
      </c>
      <c r="F868" s="327">
        <f t="shared" si="55"/>
        <v>0</v>
      </c>
      <c r="G868" s="327"/>
      <c r="H868" s="327"/>
      <c r="I868" s="327"/>
      <c r="J868" s="327"/>
      <c r="K868" s="327"/>
      <c r="L868" s="327"/>
      <c r="M868" s="327"/>
    </row>
    <row r="869" spans="1:13" x14ac:dyDescent="0.25">
      <c r="A869" s="328">
        <v>866</v>
      </c>
      <c r="B869" s="327" t="s">
        <v>886</v>
      </c>
      <c r="C869" s="327">
        <f t="shared" si="52"/>
        <v>21</v>
      </c>
      <c r="D869" s="327">
        <f t="shared" si="53"/>
        <v>16</v>
      </c>
      <c r="E869" s="327">
        <f t="shared" si="54"/>
        <v>53</v>
      </c>
      <c r="F869" s="327">
        <f t="shared" si="55"/>
        <v>0</v>
      </c>
      <c r="G869" s="327"/>
      <c r="H869" s="327"/>
      <c r="I869" s="327"/>
      <c r="J869" s="327"/>
      <c r="K869" s="327"/>
      <c r="L869" s="327"/>
      <c r="M869" s="327"/>
    </row>
    <row r="870" spans="1:13" x14ac:dyDescent="0.25">
      <c r="A870" s="328">
        <v>867</v>
      </c>
      <c r="B870" s="327" t="s">
        <v>887</v>
      </c>
      <c r="C870" s="327">
        <f t="shared" si="52"/>
        <v>0</v>
      </c>
      <c r="D870" s="327">
        <f t="shared" si="53"/>
        <v>16</v>
      </c>
      <c r="E870" s="327">
        <f t="shared" si="54"/>
        <v>20</v>
      </c>
      <c r="F870" s="327">
        <f t="shared" si="55"/>
        <v>15</v>
      </c>
      <c r="G870" s="327"/>
      <c r="H870" s="327"/>
      <c r="I870" s="327"/>
      <c r="J870" s="327"/>
      <c r="K870" s="327"/>
      <c r="L870" s="327"/>
      <c r="M870" s="327"/>
    </row>
    <row r="871" spans="1:13" x14ac:dyDescent="0.25">
      <c r="A871" s="328">
        <v>868</v>
      </c>
      <c r="B871" s="327" t="s">
        <v>888</v>
      </c>
      <c r="C871" s="327">
        <f t="shared" si="52"/>
        <v>0</v>
      </c>
      <c r="D871" s="327">
        <f t="shared" si="53"/>
        <v>14</v>
      </c>
      <c r="E871" s="327">
        <f t="shared" si="54"/>
        <v>17</v>
      </c>
      <c r="F871" s="327">
        <f t="shared" si="55"/>
        <v>0</v>
      </c>
      <c r="G871" s="327"/>
      <c r="H871" s="327"/>
      <c r="I871" s="327"/>
      <c r="J871" s="327"/>
      <c r="K871" s="327"/>
      <c r="L871" s="327"/>
      <c r="M871" s="327"/>
    </row>
    <row r="872" spans="1:13" x14ac:dyDescent="0.25">
      <c r="A872" s="328">
        <v>869</v>
      </c>
      <c r="B872" s="327" t="s">
        <v>939</v>
      </c>
      <c r="C872" s="327">
        <f t="shared" si="52"/>
        <v>0</v>
      </c>
      <c r="D872" s="327">
        <f t="shared" si="53"/>
        <v>16</v>
      </c>
      <c r="E872" s="327">
        <f t="shared" si="54"/>
        <v>20</v>
      </c>
      <c r="F872" s="327">
        <f t="shared" si="55"/>
        <v>24</v>
      </c>
      <c r="G872" s="327"/>
      <c r="H872" s="327"/>
      <c r="I872" s="327"/>
      <c r="J872" s="327"/>
      <c r="K872" s="327"/>
      <c r="L872" s="327"/>
      <c r="M872" s="327"/>
    </row>
    <row r="873" spans="1:13" x14ac:dyDescent="0.25">
      <c r="A873" s="328">
        <v>870</v>
      </c>
      <c r="B873" s="327" t="s">
        <v>903</v>
      </c>
      <c r="C873" s="327">
        <f t="shared" si="52"/>
        <v>0</v>
      </c>
      <c r="D873" s="327">
        <f t="shared" si="53"/>
        <v>16</v>
      </c>
      <c r="E873" s="327">
        <f t="shared" si="54"/>
        <v>18</v>
      </c>
      <c r="F873" s="327">
        <f t="shared" si="55"/>
        <v>22</v>
      </c>
      <c r="G873" s="327"/>
      <c r="H873" s="327"/>
      <c r="I873" s="327"/>
      <c r="J873" s="327"/>
      <c r="K873" s="327"/>
      <c r="L873" s="327"/>
      <c r="M873" s="327"/>
    </row>
    <row r="874" spans="1:13" x14ac:dyDescent="0.25">
      <c r="A874" s="328">
        <v>871</v>
      </c>
      <c r="B874" s="327" t="s">
        <v>900</v>
      </c>
      <c r="C874" s="327">
        <f t="shared" si="52"/>
        <v>0</v>
      </c>
      <c r="D874" s="327">
        <f t="shared" si="53"/>
        <v>16</v>
      </c>
      <c r="E874" s="327">
        <f t="shared" si="54"/>
        <v>19</v>
      </c>
      <c r="F874" s="327">
        <f t="shared" si="55"/>
        <v>22</v>
      </c>
      <c r="G874" s="327"/>
      <c r="H874" s="327"/>
      <c r="I874" s="327"/>
      <c r="J874" s="327"/>
      <c r="K874" s="327"/>
      <c r="L874" s="327"/>
      <c r="M874" s="327"/>
    </row>
    <row r="875" spans="1:13" x14ac:dyDescent="0.25">
      <c r="A875" s="328">
        <v>872</v>
      </c>
      <c r="B875" s="327" t="s">
        <v>940</v>
      </c>
      <c r="C875" s="327">
        <f t="shared" si="52"/>
        <v>0</v>
      </c>
      <c r="D875" s="327">
        <f t="shared" si="53"/>
        <v>16</v>
      </c>
      <c r="E875" s="327">
        <f t="shared" si="54"/>
        <v>21</v>
      </c>
      <c r="F875" s="327">
        <f t="shared" si="55"/>
        <v>24</v>
      </c>
      <c r="G875" s="327"/>
      <c r="H875" s="327"/>
      <c r="I875" s="327"/>
      <c r="J875" s="327"/>
      <c r="K875" s="327"/>
      <c r="L875" s="327"/>
      <c r="M875" s="327"/>
    </row>
    <row r="876" spans="1:13" x14ac:dyDescent="0.25">
      <c r="A876" s="328">
        <v>873</v>
      </c>
      <c r="B876" s="327" t="s">
        <v>893</v>
      </c>
      <c r="C876" s="327">
        <f t="shared" si="52"/>
        <v>0</v>
      </c>
      <c r="D876" s="327">
        <f t="shared" si="53"/>
        <v>16</v>
      </c>
      <c r="E876" s="327">
        <f t="shared" si="54"/>
        <v>20</v>
      </c>
      <c r="F876" s="327">
        <f t="shared" si="55"/>
        <v>15</v>
      </c>
      <c r="G876" s="327"/>
      <c r="H876" s="327"/>
      <c r="I876" s="327"/>
      <c r="J876" s="327"/>
      <c r="K876" s="327"/>
      <c r="L876" s="327"/>
      <c r="M876" s="327"/>
    </row>
    <row r="877" spans="1:13" x14ac:dyDescent="0.25">
      <c r="A877" s="328">
        <v>874</v>
      </c>
      <c r="B877" s="327" t="s">
        <v>894</v>
      </c>
      <c r="C877" s="327">
        <f t="shared" si="52"/>
        <v>0</v>
      </c>
      <c r="D877" s="327">
        <f t="shared" si="53"/>
        <v>14</v>
      </c>
      <c r="E877" s="327">
        <f t="shared" si="54"/>
        <v>19</v>
      </c>
      <c r="F877" s="327">
        <f t="shared" si="55"/>
        <v>13</v>
      </c>
      <c r="G877" s="327"/>
      <c r="H877" s="327"/>
      <c r="I877" s="327"/>
      <c r="J877" s="327"/>
      <c r="K877" s="327"/>
      <c r="L877" s="327"/>
      <c r="M877" s="327"/>
    </row>
    <row r="878" spans="1:13" x14ac:dyDescent="0.25">
      <c r="A878" s="328">
        <v>875</v>
      </c>
      <c r="B878" s="327" t="s">
        <v>907</v>
      </c>
      <c r="C878" s="327">
        <f t="shared" si="52"/>
        <v>0</v>
      </c>
      <c r="D878" s="327">
        <f t="shared" si="53"/>
        <v>12</v>
      </c>
      <c r="E878" s="327">
        <f t="shared" si="54"/>
        <v>17</v>
      </c>
      <c r="F878" s="327">
        <f t="shared" si="55"/>
        <v>11</v>
      </c>
      <c r="G878" s="327"/>
      <c r="H878" s="327"/>
      <c r="I878" s="327"/>
      <c r="J878" s="327"/>
      <c r="K878" s="327"/>
      <c r="L878" s="327"/>
      <c r="M878" s="327"/>
    </row>
    <row r="879" spans="1:13" x14ac:dyDescent="0.25">
      <c r="A879" s="328">
        <v>876</v>
      </c>
      <c r="B879" s="327" t="s">
        <v>917</v>
      </c>
      <c r="C879" s="327">
        <f t="shared" si="52"/>
        <v>0</v>
      </c>
      <c r="D879" s="327">
        <f t="shared" si="53"/>
        <v>10</v>
      </c>
      <c r="E879" s="327">
        <f t="shared" si="54"/>
        <v>17</v>
      </c>
      <c r="F879" s="327">
        <f t="shared" si="55"/>
        <v>9</v>
      </c>
      <c r="G879" s="327"/>
      <c r="H879" s="327"/>
      <c r="I879" s="327"/>
      <c r="J879" s="327"/>
      <c r="K879" s="327"/>
      <c r="L879" s="327"/>
      <c r="M879" s="327"/>
    </row>
    <row r="880" spans="1:13" x14ac:dyDescent="0.25">
      <c r="A880" s="329" t="s">
        <v>1065</v>
      </c>
      <c r="B880" s="330" t="s">
        <v>843</v>
      </c>
      <c r="C880" s="327">
        <f t="shared" si="52"/>
        <v>0</v>
      </c>
      <c r="D880" s="327">
        <f t="shared" si="53"/>
        <v>8</v>
      </c>
      <c r="E880" s="327">
        <f t="shared" si="54"/>
        <v>14</v>
      </c>
      <c r="F880" s="327">
        <f t="shared" si="55"/>
        <v>0</v>
      </c>
      <c r="G880" s="327"/>
      <c r="H880" s="327"/>
      <c r="I880" s="327"/>
      <c r="J880" s="327"/>
      <c r="K880" s="327"/>
      <c r="L880" s="327"/>
      <c r="M880" s="327"/>
    </row>
    <row r="881" spans="1:13" x14ac:dyDescent="0.25">
      <c r="A881" s="328">
        <v>878</v>
      </c>
      <c r="B881" s="327" t="s">
        <v>848</v>
      </c>
      <c r="C881" s="327">
        <f t="shared" si="52"/>
        <v>0</v>
      </c>
      <c r="D881" s="327">
        <f t="shared" si="53"/>
        <v>10</v>
      </c>
      <c r="E881" s="327">
        <f t="shared" si="54"/>
        <v>14</v>
      </c>
      <c r="F881" s="327">
        <f t="shared" si="55"/>
        <v>0</v>
      </c>
      <c r="G881" s="327"/>
      <c r="H881" s="327"/>
      <c r="I881" s="327"/>
      <c r="J881" s="327"/>
      <c r="K881" s="327"/>
      <c r="L881" s="327"/>
      <c r="M881" s="327"/>
    </row>
    <row r="882" spans="1:13" x14ac:dyDescent="0.25">
      <c r="A882" s="328">
        <v>879</v>
      </c>
      <c r="B882" s="327" t="s">
        <v>879</v>
      </c>
      <c r="C882" s="327">
        <f t="shared" si="52"/>
        <v>0</v>
      </c>
      <c r="D882" s="327">
        <f t="shared" si="53"/>
        <v>12</v>
      </c>
      <c r="E882" s="327">
        <f t="shared" si="54"/>
        <v>15</v>
      </c>
      <c r="F882" s="327">
        <f t="shared" si="55"/>
        <v>0</v>
      </c>
      <c r="G882" s="327"/>
      <c r="H882" s="327"/>
      <c r="I882" s="327"/>
      <c r="J882" s="327"/>
      <c r="K882" s="327"/>
      <c r="L882" s="327"/>
      <c r="M882" s="327"/>
    </row>
    <row r="883" spans="1:13" x14ac:dyDescent="0.25">
      <c r="A883" s="328">
        <v>880</v>
      </c>
      <c r="B883" s="327" t="s">
        <v>867</v>
      </c>
      <c r="C883" s="327">
        <f t="shared" si="52"/>
        <v>0</v>
      </c>
      <c r="D883" s="327">
        <f t="shared" si="53"/>
        <v>14</v>
      </c>
      <c r="E883" s="327">
        <f t="shared" si="54"/>
        <v>22</v>
      </c>
      <c r="F883" s="327">
        <f t="shared" si="55"/>
        <v>25</v>
      </c>
      <c r="G883" s="327"/>
      <c r="H883" s="327"/>
      <c r="I883" s="327"/>
      <c r="J883" s="327"/>
      <c r="K883" s="327"/>
      <c r="L883" s="327"/>
      <c r="M883" s="327"/>
    </row>
    <row r="884" spans="1:13" x14ac:dyDescent="0.25">
      <c r="A884" s="328">
        <v>881</v>
      </c>
      <c r="B884" s="327" t="s">
        <v>880</v>
      </c>
      <c r="C884" s="327">
        <f t="shared" si="52"/>
        <v>20</v>
      </c>
      <c r="D884" s="327">
        <f t="shared" si="53"/>
        <v>14</v>
      </c>
      <c r="E884" s="327">
        <f t="shared" si="54"/>
        <v>33</v>
      </c>
      <c r="F884" s="327">
        <f t="shared" si="55"/>
        <v>0</v>
      </c>
      <c r="G884" s="327"/>
      <c r="H884" s="327"/>
      <c r="I884" s="327"/>
      <c r="J884" s="327"/>
      <c r="K884" s="327"/>
      <c r="L884" s="327"/>
      <c r="M884" s="327"/>
    </row>
    <row r="885" spans="1:13" x14ac:dyDescent="0.25">
      <c r="A885" s="328">
        <v>882</v>
      </c>
      <c r="B885" s="327" t="s">
        <v>881</v>
      </c>
      <c r="C885" s="327">
        <f t="shared" si="52"/>
        <v>19</v>
      </c>
      <c r="D885" s="327">
        <f t="shared" si="53"/>
        <v>14</v>
      </c>
      <c r="E885" s="327">
        <f t="shared" si="54"/>
        <v>51</v>
      </c>
      <c r="F885" s="327">
        <f t="shared" si="55"/>
        <v>0</v>
      </c>
      <c r="G885" s="327"/>
      <c r="H885" s="327"/>
      <c r="I885" s="327"/>
      <c r="J885" s="327"/>
      <c r="K885" s="327"/>
      <c r="L885" s="327"/>
      <c r="M885" s="327"/>
    </row>
    <row r="886" spans="1:13" x14ac:dyDescent="0.25">
      <c r="A886" s="328">
        <v>883</v>
      </c>
      <c r="B886" s="327" t="s">
        <v>882</v>
      </c>
      <c r="C886" s="327">
        <f t="shared" si="52"/>
        <v>0</v>
      </c>
      <c r="D886" s="327">
        <f t="shared" si="53"/>
        <v>14</v>
      </c>
      <c r="E886" s="327">
        <f t="shared" si="54"/>
        <v>25</v>
      </c>
      <c r="F886" s="327">
        <f t="shared" si="55"/>
        <v>34</v>
      </c>
      <c r="G886" s="327"/>
      <c r="H886" s="327"/>
      <c r="I886" s="327"/>
      <c r="J886" s="327"/>
      <c r="K886" s="327"/>
      <c r="L886" s="327"/>
      <c r="M886" s="327"/>
    </row>
    <row r="887" spans="1:13" x14ac:dyDescent="0.25">
      <c r="A887" s="328">
        <v>884</v>
      </c>
      <c r="B887" s="327" t="s">
        <v>883</v>
      </c>
      <c r="C887" s="327">
        <f t="shared" si="52"/>
        <v>0</v>
      </c>
      <c r="D887" s="327">
        <f t="shared" si="53"/>
        <v>14</v>
      </c>
      <c r="E887" s="327">
        <f t="shared" si="54"/>
        <v>18</v>
      </c>
      <c r="F887" s="327">
        <f t="shared" si="55"/>
        <v>13</v>
      </c>
      <c r="G887" s="327"/>
      <c r="H887" s="327"/>
      <c r="I887" s="327"/>
      <c r="J887" s="327"/>
      <c r="K887" s="327"/>
      <c r="L887" s="327"/>
      <c r="M887" s="327"/>
    </row>
    <row r="888" spans="1:13" x14ac:dyDescent="0.25">
      <c r="A888" s="328">
        <v>885</v>
      </c>
      <c r="B888" s="327" t="s">
        <v>884</v>
      </c>
      <c r="C888" s="327">
        <f t="shared" si="52"/>
        <v>0</v>
      </c>
      <c r="D888" s="327">
        <f t="shared" si="53"/>
        <v>12</v>
      </c>
      <c r="E888" s="327">
        <f t="shared" si="54"/>
        <v>16</v>
      </c>
      <c r="F888" s="327">
        <f t="shared" si="55"/>
        <v>0</v>
      </c>
      <c r="G888" s="327"/>
      <c r="H888" s="327"/>
      <c r="I888" s="327"/>
      <c r="J888" s="327"/>
      <c r="K888" s="327"/>
      <c r="L888" s="327"/>
      <c r="M888" s="327"/>
    </row>
    <row r="889" spans="1:13" x14ac:dyDescent="0.25">
      <c r="A889" s="328">
        <v>886</v>
      </c>
      <c r="B889" s="327" t="s">
        <v>882</v>
      </c>
      <c r="C889" s="327">
        <f t="shared" si="52"/>
        <v>0</v>
      </c>
      <c r="D889" s="327">
        <f t="shared" si="53"/>
        <v>14</v>
      </c>
      <c r="E889" s="327">
        <f t="shared" si="54"/>
        <v>25</v>
      </c>
      <c r="F889" s="327">
        <f t="shared" si="55"/>
        <v>34</v>
      </c>
      <c r="G889" s="327"/>
      <c r="H889" s="327"/>
      <c r="I889" s="327"/>
      <c r="J889" s="327"/>
      <c r="K889" s="327"/>
      <c r="L889" s="327"/>
      <c r="M889" s="327"/>
    </row>
    <row r="890" spans="1:13" x14ac:dyDescent="0.25">
      <c r="A890" s="328">
        <v>887</v>
      </c>
      <c r="B890" s="327" t="s">
        <v>885</v>
      </c>
      <c r="C890" s="327">
        <f t="shared" si="52"/>
        <v>0</v>
      </c>
      <c r="D890" s="327">
        <f t="shared" si="53"/>
        <v>14</v>
      </c>
      <c r="E890" s="327">
        <f t="shared" si="54"/>
        <v>17</v>
      </c>
      <c r="F890" s="327">
        <f t="shared" si="55"/>
        <v>0</v>
      </c>
      <c r="G890" s="327"/>
      <c r="H890" s="327"/>
      <c r="I890" s="327"/>
      <c r="J890" s="327"/>
      <c r="K890" s="327"/>
      <c r="L890" s="327"/>
      <c r="M890" s="327"/>
    </row>
    <row r="891" spans="1:13" x14ac:dyDescent="0.25">
      <c r="A891" s="328">
        <v>888</v>
      </c>
      <c r="B891" s="327" t="s">
        <v>886</v>
      </c>
      <c r="C891" s="327">
        <f t="shared" si="52"/>
        <v>21</v>
      </c>
      <c r="D891" s="327">
        <f t="shared" si="53"/>
        <v>16</v>
      </c>
      <c r="E891" s="327">
        <f t="shared" si="54"/>
        <v>53</v>
      </c>
      <c r="F891" s="327">
        <f t="shared" si="55"/>
        <v>0</v>
      </c>
      <c r="G891" s="327"/>
      <c r="H891" s="327"/>
      <c r="I891" s="327"/>
      <c r="J891" s="327"/>
      <c r="K891" s="327"/>
      <c r="L891" s="327"/>
      <c r="M891" s="327"/>
    </row>
    <row r="892" spans="1:13" x14ac:dyDescent="0.25">
      <c r="A892" s="328">
        <v>889</v>
      </c>
      <c r="B892" s="327" t="s">
        <v>887</v>
      </c>
      <c r="C892" s="327">
        <f t="shared" si="52"/>
        <v>0</v>
      </c>
      <c r="D892" s="327">
        <f t="shared" si="53"/>
        <v>16</v>
      </c>
      <c r="E892" s="327">
        <f t="shared" si="54"/>
        <v>20</v>
      </c>
      <c r="F892" s="327">
        <f t="shared" si="55"/>
        <v>15</v>
      </c>
      <c r="G892" s="327"/>
      <c r="H892" s="327"/>
      <c r="I892" s="327"/>
      <c r="J892" s="327"/>
      <c r="K892" s="327"/>
      <c r="L892" s="327"/>
      <c r="M892" s="327"/>
    </row>
    <row r="893" spans="1:13" x14ac:dyDescent="0.25">
      <c r="A893" s="328">
        <v>890</v>
      </c>
      <c r="B893" s="327" t="s">
        <v>888</v>
      </c>
      <c r="C893" s="327">
        <f t="shared" si="52"/>
        <v>0</v>
      </c>
      <c r="D893" s="327">
        <f t="shared" si="53"/>
        <v>14</v>
      </c>
      <c r="E893" s="327">
        <f t="shared" si="54"/>
        <v>17</v>
      </c>
      <c r="F893" s="327">
        <f t="shared" si="55"/>
        <v>0</v>
      </c>
      <c r="G893" s="327"/>
      <c r="H893" s="327"/>
      <c r="I893" s="327"/>
      <c r="J893" s="327"/>
      <c r="K893" s="327"/>
      <c r="L893" s="327"/>
      <c r="M893" s="327"/>
    </row>
    <row r="894" spans="1:13" x14ac:dyDescent="0.25">
      <c r="A894" s="328">
        <v>891</v>
      </c>
      <c r="B894" s="327" t="s">
        <v>889</v>
      </c>
      <c r="C894" s="327">
        <f t="shared" si="52"/>
        <v>0</v>
      </c>
      <c r="D894" s="327">
        <f t="shared" si="53"/>
        <v>16</v>
      </c>
      <c r="E894" s="327">
        <f t="shared" si="54"/>
        <v>20</v>
      </c>
      <c r="F894" s="327">
        <f t="shared" si="55"/>
        <v>24</v>
      </c>
      <c r="G894" s="327"/>
      <c r="H894" s="327"/>
      <c r="I894" s="327"/>
      <c r="J894" s="327"/>
      <c r="K894" s="327"/>
      <c r="L894" s="327"/>
      <c r="M894" s="327"/>
    </row>
    <row r="895" spans="1:13" x14ac:dyDescent="0.25">
      <c r="A895" s="328">
        <v>892</v>
      </c>
      <c r="B895" s="327" t="s">
        <v>890</v>
      </c>
      <c r="C895" s="327">
        <f t="shared" si="52"/>
        <v>0</v>
      </c>
      <c r="D895" s="327">
        <f t="shared" si="53"/>
        <v>16</v>
      </c>
      <c r="E895" s="327">
        <f t="shared" si="54"/>
        <v>18</v>
      </c>
      <c r="F895" s="327">
        <f t="shared" si="55"/>
        <v>21</v>
      </c>
      <c r="G895" s="327"/>
      <c r="H895" s="327"/>
      <c r="I895" s="327"/>
      <c r="J895" s="327"/>
      <c r="K895" s="327"/>
      <c r="L895" s="327"/>
      <c r="M895" s="327"/>
    </row>
    <row r="896" spans="1:13" x14ac:dyDescent="0.25">
      <c r="A896" s="328">
        <v>893</v>
      </c>
      <c r="B896" s="327" t="s">
        <v>891</v>
      </c>
      <c r="C896" s="327">
        <f t="shared" si="52"/>
        <v>0</v>
      </c>
      <c r="D896" s="327">
        <f t="shared" si="53"/>
        <v>16</v>
      </c>
      <c r="E896" s="327">
        <f t="shared" si="54"/>
        <v>19</v>
      </c>
      <c r="F896" s="327">
        <f t="shared" si="55"/>
        <v>22</v>
      </c>
      <c r="G896" s="327"/>
      <c r="H896" s="327"/>
      <c r="I896" s="327"/>
      <c r="J896" s="327"/>
      <c r="K896" s="327"/>
      <c r="L896" s="327"/>
      <c r="M896" s="327"/>
    </row>
    <row r="897" spans="1:13" x14ac:dyDescent="0.25">
      <c r="A897" s="328">
        <v>894</v>
      </c>
      <c r="B897" s="327" t="s">
        <v>892</v>
      </c>
      <c r="C897" s="327">
        <f t="shared" si="52"/>
        <v>0</v>
      </c>
      <c r="D897" s="327">
        <f t="shared" si="53"/>
        <v>16</v>
      </c>
      <c r="E897" s="327">
        <f t="shared" si="54"/>
        <v>21</v>
      </c>
      <c r="F897" s="327">
        <f t="shared" si="55"/>
        <v>24</v>
      </c>
      <c r="G897" s="327"/>
      <c r="H897" s="327"/>
      <c r="I897" s="327"/>
      <c r="J897" s="327"/>
      <c r="K897" s="327"/>
      <c r="L897" s="327"/>
      <c r="M897" s="327"/>
    </row>
    <row r="898" spans="1:13" x14ac:dyDescent="0.25">
      <c r="A898" s="328">
        <v>895</v>
      </c>
      <c r="B898" s="327" t="s">
        <v>893</v>
      </c>
      <c r="C898" s="327">
        <f t="shared" si="52"/>
        <v>0</v>
      </c>
      <c r="D898" s="327">
        <f t="shared" si="53"/>
        <v>16</v>
      </c>
      <c r="E898" s="327">
        <f t="shared" si="54"/>
        <v>20</v>
      </c>
      <c r="F898" s="327">
        <f t="shared" si="55"/>
        <v>15</v>
      </c>
      <c r="G898" s="327"/>
      <c r="H898" s="327"/>
      <c r="I898" s="327"/>
      <c r="J898" s="327"/>
      <c r="K898" s="327"/>
      <c r="L898" s="327"/>
      <c r="M898" s="327"/>
    </row>
    <row r="899" spans="1:13" x14ac:dyDescent="0.25">
      <c r="A899" s="328">
        <v>896</v>
      </c>
      <c r="B899" s="327" t="s">
        <v>894</v>
      </c>
      <c r="C899" s="327">
        <f t="shared" si="52"/>
        <v>0</v>
      </c>
      <c r="D899" s="327">
        <f t="shared" si="53"/>
        <v>14</v>
      </c>
      <c r="E899" s="327">
        <f t="shared" si="54"/>
        <v>19</v>
      </c>
      <c r="F899" s="327">
        <f t="shared" si="55"/>
        <v>13</v>
      </c>
      <c r="G899" s="327"/>
      <c r="H899" s="327"/>
      <c r="I899" s="327"/>
      <c r="J899" s="327"/>
      <c r="K899" s="327"/>
      <c r="L899" s="327"/>
      <c r="M899" s="327"/>
    </row>
    <row r="900" spans="1:13" x14ac:dyDescent="0.25">
      <c r="A900" s="328">
        <v>897</v>
      </c>
      <c r="B900" s="327" t="s">
        <v>895</v>
      </c>
      <c r="C900" s="327">
        <f t="shared" ref="C900:C963" si="56">IFERROR(FIND(" ",LEFT(B900,E900),D900),0)</f>
        <v>0</v>
      </c>
      <c r="D900" s="327">
        <f t="shared" ref="D900:D963" si="57">IFERROR(FIND("&lt;",B900)+1,0)</f>
        <v>12</v>
      </c>
      <c r="E900" s="327">
        <f t="shared" ref="E900:E963" si="58">IFERROR(FIND("&gt;",B900)-1,0)</f>
        <v>15</v>
      </c>
      <c r="F900" s="327">
        <f t="shared" ref="F900:F963" si="59">IFERROR(FIND("&lt;/",B900),0)</f>
        <v>0</v>
      </c>
      <c r="G900" s="327"/>
      <c r="H900" s="327"/>
      <c r="I900" s="327"/>
      <c r="J900" s="327"/>
      <c r="K900" s="327"/>
      <c r="L900" s="327"/>
      <c r="M900" s="327"/>
    </row>
    <row r="901" spans="1:13" x14ac:dyDescent="0.25">
      <c r="A901" s="328">
        <v>898</v>
      </c>
      <c r="B901" s="327" t="s">
        <v>881</v>
      </c>
      <c r="C901" s="327">
        <f t="shared" si="56"/>
        <v>19</v>
      </c>
      <c r="D901" s="327">
        <f t="shared" si="57"/>
        <v>14</v>
      </c>
      <c r="E901" s="327">
        <f t="shared" si="58"/>
        <v>51</v>
      </c>
      <c r="F901" s="327">
        <f t="shared" si="59"/>
        <v>0</v>
      </c>
      <c r="G901" s="327"/>
      <c r="H901" s="327"/>
      <c r="I901" s="327"/>
      <c r="J901" s="327"/>
      <c r="K901" s="327"/>
      <c r="L901" s="327"/>
      <c r="M901" s="327"/>
    </row>
    <row r="902" spans="1:13" x14ac:dyDescent="0.25">
      <c r="A902" s="328">
        <v>899</v>
      </c>
      <c r="B902" s="327" t="s">
        <v>896</v>
      </c>
      <c r="C902" s="327">
        <f t="shared" si="56"/>
        <v>0</v>
      </c>
      <c r="D902" s="327">
        <f t="shared" si="57"/>
        <v>14</v>
      </c>
      <c r="E902" s="327">
        <f t="shared" si="58"/>
        <v>18</v>
      </c>
      <c r="F902" s="327">
        <f t="shared" si="59"/>
        <v>13</v>
      </c>
      <c r="G902" s="327"/>
      <c r="H902" s="327"/>
      <c r="I902" s="327"/>
      <c r="J902" s="327"/>
      <c r="K902" s="327"/>
      <c r="L902" s="327"/>
      <c r="M902" s="327"/>
    </row>
    <row r="903" spans="1:13" x14ac:dyDescent="0.25">
      <c r="A903" s="328">
        <v>900</v>
      </c>
      <c r="B903" s="327" t="s">
        <v>884</v>
      </c>
      <c r="C903" s="327">
        <f t="shared" si="56"/>
        <v>0</v>
      </c>
      <c r="D903" s="327">
        <f t="shared" si="57"/>
        <v>12</v>
      </c>
      <c r="E903" s="327">
        <f t="shared" si="58"/>
        <v>16</v>
      </c>
      <c r="F903" s="327">
        <f t="shared" si="59"/>
        <v>0</v>
      </c>
      <c r="G903" s="327"/>
      <c r="H903" s="327"/>
      <c r="I903" s="327"/>
      <c r="J903" s="327"/>
      <c r="K903" s="327"/>
      <c r="L903" s="327"/>
      <c r="M903" s="327"/>
    </row>
    <row r="904" spans="1:13" x14ac:dyDescent="0.25">
      <c r="A904" s="328">
        <v>901</v>
      </c>
      <c r="B904" s="327" t="s">
        <v>897</v>
      </c>
      <c r="C904" s="327">
        <f t="shared" si="56"/>
        <v>0</v>
      </c>
      <c r="D904" s="327">
        <f t="shared" si="57"/>
        <v>14</v>
      </c>
      <c r="E904" s="327">
        <f t="shared" si="58"/>
        <v>25</v>
      </c>
      <c r="F904" s="327">
        <f t="shared" si="59"/>
        <v>33</v>
      </c>
      <c r="G904" s="327"/>
      <c r="H904" s="327"/>
      <c r="I904" s="327"/>
      <c r="J904" s="327"/>
      <c r="K904" s="327"/>
      <c r="L904" s="327"/>
      <c r="M904" s="327"/>
    </row>
    <row r="905" spans="1:13" x14ac:dyDescent="0.25">
      <c r="A905" s="328">
        <v>902</v>
      </c>
      <c r="B905" s="327" t="s">
        <v>885</v>
      </c>
      <c r="C905" s="327">
        <f t="shared" si="56"/>
        <v>0</v>
      </c>
      <c r="D905" s="327">
        <f t="shared" si="57"/>
        <v>14</v>
      </c>
      <c r="E905" s="327">
        <f t="shared" si="58"/>
        <v>17</v>
      </c>
      <c r="F905" s="327">
        <f t="shared" si="59"/>
        <v>0</v>
      </c>
      <c r="G905" s="327"/>
      <c r="H905" s="327"/>
      <c r="I905" s="327"/>
      <c r="J905" s="327"/>
      <c r="K905" s="327"/>
      <c r="L905" s="327"/>
      <c r="M905" s="327"/>
    </row>
    <row r="906" spans="1:13" x14ac:dyDescent="0.25">
      <c r="A906" s="328">
        <v>903</v>
      </c>
      <c r="B906" s="327" t="s">
        <v>886</v>
      </c>
      <c r="C906" s="327">
        <f t="shared" si="56"/>
        <v>21</v>
      </c>
      <c r="D906" s="327">
        <f t="shared" si="57"/>
        <v>16</v>
      </c>
      <c r="E906" s="327">
        <f t="shared" si="58"/>
        <v>53</v>
      </c>
      <c r="F906" s="327">
        <f t="shared" si="59"/>
        <v>0</v>
      </c>
      <c r="G906" s="327"/>
      <c r="H906" s="327"/>
      <c r="I906" s="327"/>
      <c r="J906" s="327"/>
      <c r="K906" s="327"/>
      <c r="L906" s="327"/>
      <c r="M906" s="327"/>
    </row>
    <row r="907" spans="1:13" x14ac:dyDescent="0.25">
      <c r="A907" s="328">
        <v>904</v>
      </c>
      <c r="B907" s="327" t="s">
        <v>887</v>
      </c>
      <c r="C907" s="327">
        <f t="shared" si="56"/>
        <v>0</v>
      </c>
      <c r="D907" s="327">
        <f t="shared" si="57"/>
        <v>16</v>
      </c>
      <c r="E907" s="327">
        <f t="shared" si="58"/>
        <v>20</v>
      </c>
      <c r="F907" s="327">
        <f t="shared" si="59"/>
        <v>15</v>
      </c>
      <c r="G907" s="327"/>
      <c r="H907" s="327"/>
      <c r="I907" s="327"/>
      <c r="J907" s="327"/>
      <c r="K907" s="327"/>
      <c r="L907" s="327"/>
      <c r="M907" s="327"/>
    </row>
    <row r="908" spans="1:13" x14ac:dyDescent="0.25">
      <c r="A908" s="328">
        <v>905</v>
      </c>
      <c r="B908" s="327" t="s">
        <v>888</v>
      </c>
      <c r="C908" s="327">
        <f t="shared" si="56"/>
        <v>0</v>
      </c>
      <c r="D908" s="327">
        <f t="shared" si="57"/>
        <v>14</v>
      </c>
      <c r="E908" s="327">
        <f t="shared" si="58"/>
        <v>17</v>
      </c>
      <c r="F908" s="327">
        <f t="shared" si="59"/>
        <v>0</v>
      </c>
      <c r="G908" s="327"/>
      <c r="H908" s="327"/>
      <c r="I908" s="327"/>
      <c r="J908" s="327"/>
      <c r="K908" s="327"/>
      <c r="L908" s="327"/>
      <c r="M908" s="327"/>
    </row>
    <row r="909" spans="1:13" x14ac:dyDescent="0.25">
      <c r="A909" s="328">
        <v>906</v>
      </c>
      <c r="B909" s="327" t="s">
        <v>898</v>
      </c>
      <c r="C909" s="327">
        <f t="shared" si="56"/>
        <v>0</v>
      </c>
      <c r="D909" s="327">
        <f t="shared" si="57"/>
        <v>16</v>
      </c>
      <c r="E909" s="327">
        <f t="shared" si="58"/>
        <v>20</v>
      </c>
      <c r="F909" s="327">
        <f t="shared" si="59"/>
        <v>24</v>
      </c>
      <c r="G909" s="327"/>
      <c r="H909" s="327"/>
      <c r="I909" s="327"/>
      <c r="J909" s="327"/>
      <c r="K909" s="327"/>
      <c r="L909" s="327"/>
      <c r="M909" s="327"/>
    </row>
    <row r="910" spans="1:13" x14ac:dyDescent="0.25">
      <c r="A910" s="328">
        <v>907</v>
      </c>
      <c r="B910" s="327" t="s">
        <v>899</v>
      </c>
      <c r="C910" s="327">
        <f t="shared" si="56"/>
        <v>0</v>
      </c>
      <c r="D910" s="327">
        <f t="shared" si="57"/>
        <v>16</v>
      </c>
      <c r="E910" s="327">
        <f t="shared" si="58"/>
        <v>18</v>
      </c>
      <c r="F910" s="327">
        <f t="shared" si="59"/>
        <v>22</v>
      </c>
      <c r="G910" s="327"/>
      <c r="H910" s="327"/>
      <c r="I910" s="327"/>
      <c r="J910" s="327"/>
      <c r="K910" s="327"/>
      <c r="L910" s="327"/>
      <c r="M910" s="327"/>
    </row>
    <row r="911" spans="1:13" x14ac:dyDescent="0.25">
      <c r="A911" s="328">
        <v>908</v>
      </c>
      <c r="B911" s="327" t="s">
        <v>900</v>
      </c>
      <c r="C911" s="327">
        <f t="shared" si="56"/>
        <v>0</v>
      </c>
      <c r="D911" s="327">
        <f t="shared" si="57"/>
        <v>16</v>
      </c>
      <c r="E911" s="327">
        <f t="shared" si="58"/>
        <v>19</v>
      </c>
      <c r="F911" s="327">
        <f t="shared" si="59"/>
        <v>22</v>
      </c>
      <c r="G911" s="327"/>
      <c r="H911" s="327"/>
      <c r="I911" s="327"/>
      <c r="J911" s="327"/>
      <c r="K911" s="327"/>
      <c r="L911" s="327"/>
      <c r="M911" s="327"/>
    </row>
    <row r="912" spans="1:13" x14ac:dyDescent="0.25">
      <c r="A912" s="328">
        <v>909</v>
      </c>
      <c r="B912" s="327" t="s">
        <v>901</v>
      </c>
      <c r="C912" s="327">
        <f t="shared" si="56"/>
        <v>0</v>
      </c>
      <c r="D912" s="327">
        <f t="shared" si="57"/>
        <v>16</v>
      </c>
      <c r="E912" s="327">
        <f t="shared" si="58"/>
        <v>21</v>
      </c>
      <c r="F912" s="327">
        <f t="shared" si="59"/>
        <v>24</v>
      </c>
      <c r="G912" s="327"/>
      <c r="H912" s="327"/>
      <c r="I912" s="327"/>
      <c r="J912" s="327"/>
      <c r="K912" s="327"/>
      <c r="L912" s="327"/>
      <c r="M912" s="327"/>
    </row>
    <row r="913" spans="1:13" x14ac:dyDescent="0.25">
      <c r="A913" s="328">
        <v>910</v>
      </c>
      <c r="B913" s="327" t="s">
        <v>893</v>
      </c>
      <c r="C913" s="327">
        <f t="shared" si="56"/>
        <v>0</v>
      </c>
      <c r="D913" s="327">
        <f t="shared" si="57"/>
        <v>16</v>
      </c>
      <c r="E913" s="327">
        <f t="shared" si="58"/>
        <v>20</v>
      </c>
      <c r="F913" s="327">
        <f t="shared" si="59"/>
        <v>15</v>
      </c>
      <c r="G913" s="327"/>
      <c r="H913" s="327"/>
      <c r="I913" s="327"/>
      <c r="J913" s="327"/>
      <c r="K913" s="327"/>
      <c r="L913" s="327"/>
      <c r="M913" s="327"/>
    </row>
    <row r="914" spans="1:13" x14ac:dyDescent="0.25">
      <c r="A914" s="328">
        <v>911</v>
      </c>
      <c r="B914" s="327" t="s">
        <v>894</v>
      </c>
      <c r="C914" s="327">
        <f t="shared" si="56"/>
        <v>0</v>
      </c>
      <c r="D914" s="327">
        <f t="shared" si="57"/>
        <v>14</v>
      </c>
      <c r="E914" s="327">
        <f t="shared" si="58"/>
        <v>19</v>
      </c>
      <c r="F914" s="327">
        <f t="shared" si="59"/>
        <v>13</v>
      </c>
      <c r="G914" s="327"/>
      <c r="H914" s="327"/>
      <c r="I914" s="327"/>
      <c r="J914" s="327"/>
      <c r="K914" s="327"/>
      <c r="L914" s="327"/>
      <c r="M914" s="327"/>
    </row>
    <row r="915" spans="1:13" x14ac:dyDescent="0.25">
      <c r="A915" s="328">
        <v>912</v>
      </c>
      <c r="B915" s="327" t="s">
        <v>884</v>
      </c>
      <c r="C915" s="327">
        <f t="shared" si="56"/>
        <v>0</v>
      </c>
      <c r="D915" s="327">
        <f t="shared" si="57"/>
        <v>12</v>
      </c>
      <c r="E915" s="327">
        <f t="shared" si="58"/>
        <v>16</v>
      </c>
      <c r="F915" s="327">
        <f t="shared" si="59"/>
        <v>0</v>
      </c>
      <c r="G915" s="327"/>
      <c r="H915" s="327"/>
      <c r="I915" s="327"/>
      <c r="J915" s="327"/>
      <c r="K915" s="327"/>
      <c r="L915" s="327"/>
      <c r="M915" s="327"/>
    </row>
    <row r="916" spans="1:13" x14ac:dyDescent="0.25">
      <c r="A916" s="328">
        <v>913</v>
      </c>
      <c r="B916" s="327" t="s">
        <v>897</v>
      </c>
      <c r="C916" s="327">
        <f t="shared" si="56"/>
        <v>0</v>
      </c>
      <c r="D916" s="327">
        <f t="shared" si="57"/>
        <v>14</v>
      </c>
      <c r="E916" s="327">
        <f t="shared" si="58"/>
        <v>25</v>
      </c>
      <c r="F916" s="327">
        <f t="shared" si="59"/>
        <v>33</v>
      </c>
      <c r="G916" s="327"/>
      <c r="H916" s="327"/>
      <c r="I916" s="327"/>
      <c r="J916" s="327"/>
      <c r="K916" s="327"/>
      <c r="L916" s="327"/>
      <c r="M916" s="327"/>
    </row>
    <row r="917" spans="1:13" x14ac:dyDescent="0.25">
      <c r="A917" s="328">
        <v>914</v>
      </c>
      <c r="B917" s="327" t="s">
        <v>885</v>
      </c>
      <c r="C917" s="327">
        <f t="shared" si="56"/>
        <v>0</v>
      </c>
      <c r="D917" s="327">
        <f t="shared" si="57"/>
        <v>14</v>
      </c>
      <c r="E917" s="327">
        <f t="shared" si="58"/>
        <v>17</v>
      </c>
      <c r="F917" s="327">
        <f t="shared" si="59"/>
        <v>0</v>
      </c>
      <c r="G917" s="327"/>
      <c r="H917" s="327"/>
      <c r="I917" s="327"/>
      <c r="J917" s="327"/>
      <c r="K917" s="327"/>
      <c r="L917" s="327"/>
      <c r="M917" s="327"/>
    </row>
    <row r="918" spans="1:13" x14ac:dyDescent="0.25">
      <c r="A918" s="328">
        <v>915</v>
      </c>
      <c r="B918" s="327" t="s">
        <v>886</v>
      </c>
      <c r="C918" s="327">
        <f t="shared" si="56"/>
        <v>21</v>
      </c>
      <c r="D918" s="327">
        <f t="shared" si="57"/>
        <v>16</v>
      </c>
      <c r="E918" s="327">
        <f t="shared" si="58"/>
        <v>53</v>
      </c>
      <c r="F918" s="327">
        <f t="shared" si="59"/>
        <v>0</v>
      </c>
      <c r="G918" s="327"/>
      <c r="H918" s="327"/>
      <c r="I918" s="327"/>
      <c r="J918" s="327"/>
      <c r="K918" s="327"/>
      <c r="L918" s="327"/>
      <c r="M918" s="327"/>
    </row>
    <row r="919" spans="1:13" x14ac:dyDescent="0.25">
      <c r="A919" s="328">
        <v>916</v>
      </c>
      <c r="B919" s="327" t="s">
        <v>887</v>
      </c>
      <c r="C919" s="327">
        <f t="shared" si="56"/>
        <v>0</v>
      </c>
      <c r="D919" s="327">
        <f t="shared" si="57"/>
        <v>16</v>
      </c>
      <c r="E919" s="327">
        <f t="shared" si="58"/>
        <v>20</v>
      </c>
      <c r="F919" s="327">
        <f t="shared" si="59"/>
        <v>15</v>
      </c>
      <c r="G919" s="327"/>
      <c r="H919" s="327"/>
      <c r="I919" s="327"/>
      <c r="J919" s="327"/>
      <c r="K919" s="327"/>
      <c r="L919" s="327"/>
      <c r="M919" s="327"/>
    </row>
    <row r="920" spans="1:13" x14ac:dyDescent="0.25">
      <c r="A920" s="328">
        <v>917</v>
      </c>
      <c r="B920" s="327" t="s">
        <v>888</v>
      </c>
      <c r="C920" s="327">
        <f t="shared" si="56"/>
        <v>0</v>
      </c>
      <c r="D920" s="327">
        <f t="shared" si="57"/>
        <v>14</v>
      </c>
      <c r="E920" s="327">
        <f t="shared" si="58"/>
        <v>17</v>
      </c>
      <c r="F920" s="327">
        <f t="shared" si="59"/>
        <v>0</v>
      </c>
      <c r="G920" s="327"/>
      <c r="H920" s="327"/>
      <c r="I920" s="327"/>
      <c r="J920" s="327"/>
      <c r="K920" s="327"/>
      <c r="L920" s="327"/>
      <c r="M920" s="327"/>
    </row>
    <row r="921" spans="1:13" x14ac:dyDescent="0.25">
      <c r="A921" s="328">
        <v>918</v>
      </c>
      <c r="B921" s="327" t="s">
        <v>902</v>
      </c>
      <c r="C921" s="327">
        <f t="shared" si="56"/>
        <v>0</v>
      </c>
      <c r="D921" s="327">
        <f t="shared" si="57"/>
        <v>16</v>
      </c>
      <c r="E921" s="327">
        <f t="shared" si="58"/>
        <v>20</v>
      </c>
      <c r="F921" s="327">
        <f t="shared" si="59"/>
        <v>24</v>
      </c>
      <c r="G921" s="327"/>
      <c r="H921" s="327"/>
      <c r="I921" s="327"/>
      <c r="J921" s="327"/>
      <c r="K921" s="327"/>
      <c r="L921" s="327"/>
      <c r="M921" s="327"/>
    </row>
    <row r="922" spans="1:13" x14ac:dyDescent="0.25">
      <c r="A922" s="328">
        <v>919</v>
      </c>
      <c r="B922" s="327" t="s">
        <v>903</v>
      </c>
      <c r="C922" s="327">
        <f t="shared" si="56"/>
        <v>0</v>
      </c>
      <c r="D922" s="327">
        <f t="shared" si="57"/>
        <v>16</v>
      </c>
      <c r="E922" s="327">
        <f t="shared" si="58"/>
        <v>18</v>
      </c>
      <c r="F922" s="327">
        <f t="shared" si="59"/>
        <v>22</v>
      </c>
      <c r="G922" s="327"/>
      <c r="H922" s="327"/>
      <c r="I922" s="327"/>
      <c r="J922" s="327"/>
      <c r="K922" s="327"/>
      <c r="L922" s="327"/>
      <c r="M922" s="327"/>
    </row>
    <row r="923" spans="1:13" x14ac:dyDescent="0.25">
      <c r="A923" s="328">
        <v>920</v>
      </c>
      <c r="B923" s="327" t="s">
        <v>891</v>
      </c>
      <c r="C923" s="327">
        <f t="shared" si="56"/>
        <v>0</v>
      </c>
      <c r="D923" s="327">
        <f t="shared" si="57"/>
        <v>16</v>
      </c>
      <c r="E923" s="327">
        <f t="shared" si="58"/>
        <v>19</v>
      </c>
      <c r="F923" s="327">
        <f t="shared" si="59"/>
        <v>22</v>
      </c>
      <c r="G923" s="327"/>
      <c r="H923" s="327"/>
      <c r="I923" s="327"/>
      <c r="J923" s="327"/>
      <c r="K923" s="327"/>
      <c r="L923" s="327"/>
      <c r="M923" s="327"/>
    </row>
    <row r="924" spans="1:13" x14ac:dyDescent="0.25">
      <c r="A924" s="328">
        <v>921</v>
      </c>
      <c r="B924" s="327" t="s">
        <v>904</v>
      </c>
      <c r="C924" s="327">
        <f t="shared" si="56"/>
        <v>0</v>
      </c>
      <c r="D924" s="327">
        <f t="shared" si="57"/>
        <v>16</v>
      </c>
      <c r="E924" s="327">
        <f t="shared" si="58"/>
        <v>21</v>
      </c>
      <c r="F924" s="327">
        <f t="shared" si="59"/>
        <v>24</v>
      </c>
      <c r="G924" s="327"/>
      <c r="H924" s="327"/>
      <c r="I924" s="327"/>
      <c r="J924" s="327"/>
      <c r="K924" s="327"/>
      <c r="L924" s="327"/>
      <c r="M924" s="327"/>
    </row>
    <row r="925" spans="1:13" x14ac:dyDescent="0.25">
      <c r="A925" s="328">
        <v>922</v>
      </c>
      <c r="B925" s="327" t="s">
        <v>893</v>
      </c>
      <c r="C925" s="327">
        <f t="shared" si="56"/>
        <v>0</v>
      </c>
      <c r="D925" s="327">
        <f t="shared" si="57"/>
        <v>16</v>
      </c>
      <c r="E925" s="327">
        <f t="shared" si="58"/>
        <v>20</v>
      </c>
      <c r="F925" s="327">
        <f t="shared" si="59"/>
        <v>15</v>
      </c>
      <c r="G925" s="327"/>
      <c r="H925" s="327"/>
      <c r="I925" s="327"/>
      <c r="J925" s="327"/>
      <c r="K925" s="327"/>
      <c r="L925" s="327"/>
      <c r="M925" s="327"/>
    </row>
    <row r="926" spans="1:13" x14ac:dyDescent="0.25">
      <c r="A926" s="328">
        <v>923</v>
      </c>
      <c r="B926" s="327" t="s">
        <v>894</v>
      </c>
      <c r="C926" s="327">
        <f t="shared" si="56"/>
        <v>0</v>
      </c>
      <c r="D926" s="327">
        <f t="shared" si="57"/>
        <v>14</v>
      </c>
      <c r="E926" s="327">
        <f t="shared" si="58"/>
        <v>19</v>
      </c>
      <c r="F926" s="327">
        <f t="shared" si="59"/>
        <v>13</v>
      </c>
      <c r="G926" s="327"/>
      <c r="H926" s="327"/>
      <c r="I926" s="327"/>
      <c r="J926" s="327"/>
      <c r="K926" s="327"/>
      <c r="L926" s="327"/>
      <c r="M926" s="327"/>
    </row>
    <row r="927" spans="1:13" x14ac:dyDescent="0.25">
      <c r="A927" s="328">
        <v>924</v>
      </c>
      <c r="B927" s="327" t="s">
        <v>884</v>
      </c>
      <c r="C927" s="327">
        <f t="shared" si="56"/>
        <v>0</v>
      </c>
      <c r="D927" s="327">
        <f t="shared" si="57"/>
        <v>12</v>
      </c>
      <c r="E927" s="327">
        <f t="shared" si="58"/>
        <v>16</v>
      </c>
      <c r="F927" s="327">
        <f t="shared" si="59"/>
        <v>0</v>
      </c>
      <c r="G927" s="327"/>
      <c r="H927" s="327"/>
      <c r="I927" s="327"/>
      <c r="J927" s="327"/>
      <c r="K927" s="327"/>
      <c r="L927" s="327"/>
      <c r="M927" s="327"/>
    </row>
    <row r="928" spans="1:13" x14ac:dyDescent="0.25">
      <c r="A928" s="328">
        <v>925</v>
      </c>
      <c r="B928" s="327" t="s">
        <v>897</v>
      </c>
      <c r="C928" s="327">
        <f t="shared" si="56"/>
        <v>0</v>
      </c>
      <c r="D928" s="327">
        <f t="shared" si="57"/>
        <v>14</v>
      </c>
      <c r="E928" s="327">
        <f t="shared" si="58"/>
        <v>25</v>
      </c>
      <c r="F928" s="327">
        <f t="shared" si="59"/>
        <v>33</v>
      </c>
      <c r="G928" s="327"/>
      <c r="H928" s="327"/>
      <c r="I928" s="327"/>
      <c r="J928" s="327"/>
      <c r="K928" s="327"/>
      <c r="L928" s="327"/>
      <c r="M928" s="327"/>
    </row>
    <row r="929" spans="1:13" x14ac:dyDescent="0.25">
      <c r="A929" s="328">
        <v>926</v>
      </c>
      <c r="B929" s="327" t="s">
        <v>885</v>
      </c>
      <c r="C929" s="327">
        <f t="shared" si="56"/>
        <v>0</v>
      </c>
      <c r="D929" s="327">
        <f t="shared" si="57"/>
        <v>14</v>
      </c>
      <c r="E929" s="327">
        <f t="shared" si="58"/>
        <v>17</v>
      </c>
      <c r="F929" s="327">
        <f t="shared" si="59"/>
        <v>0</v>
      </c>
      <c r="G929" s="327"/>
      <c r="H929" s="327"/>
      <c r="I929" s="327"/>
      <c r="J929" s="327"/>
      <c r="K929" s="327"/>
      <c r="L929" s="327"/>
      <c r="M929" s="327"/>
    </row>
    <row r="930" spans="1:13" x14ac:dyDescent="0.25">
      <c r="A930" s="328">
        <v>927</v>
      </c>
      <c r="B930" s="327" t="s">
        <v>886</v>
      </c>
      <c r="C930" s="327">
        <f t="shared" si="56"/>
        <v>21</v>
      </c>
      <c r="D930" s="327">
        <f t="shared" si="57"/>
        <v>16</v>
      </c>
      <c r="E930" s="327">
        <f t="shared" si="58"/>
        <v>53</v>
      </c>
      <c r="F930" s="327">
        <f t="shared" si="59"/>
        <v>0</v>
      </c>
      <c r="G930" s="327"/>
      <c r="H930" s="327"/>
      <c r="I930" s="327"/>
      <c r="J930" s="327"/>
      <c r="K930" s="327"/>
      <c r="L930" s="327"/>
      <c r="M930" s="327"/>
    </row>
    <row r="931" spans="1:13" x14ac:dyDescent="0.25">
      <c r="A931" s="328">
        <v>928</v>
      </c>
      <c r="B931" s="327" t="s">
        <v>887</v>
      </c>
      <c r="C931" s="327">
        <f t="shared" si="56"/>
        <v>0</v>
      </c>
      <c r="D931" s="327">
        <f t="shared" si="57"/>
        <v>16</v>
      </c>
      <c r="E931" s="327">
        <f t="shared" si="58"/>
        <v>20</v>
      </c>
      <c r="F931" s="327">
        <f t="shared" si="59"/>
        <v>15</v>
      </c>
      <c r="G931" s="327"/>
      <c r="H931" s="327"/>
      <c r="I931" s="327"/>
      <c r="J931" s="327"/>
      <c r="K931" s="327"/>
      <c r="L931" s="327"/>
      <c r="M931" s="327"/>
    </row>
    <row r="932" spans="1:13" x14ac:dyDescent="0.25">
      <c r="A932" s="328">
        <v>929</v>
      </c>
      <c r="B932" s="327" t="s">
        <v>888</v>
      </c>
      <c r="C932" s="327">
        <f t="shared" si="56"/>
        <v>0</v>
      </c>
      <c r="D932" s="327">
        <f t="shared" si="57"/>
        <v>14</v>
      </c>
      <c r="E932" s="327">
        <f t="shared" si="58"/>
        <v>17</v>
      </c>
      <c r="F932" s="327">
        <f t="shared" si="59"/>
        <v>0</v>
      </c>
      <c r="G932" s="327"/>
      <c r="H932" s="327"/>
      <c r="I932" s="327"/>
      <c r="J932" s="327"/>
      <c r="K932" s="327"/>
      <c r="L932" s="327"/>
      <c r="M932" s="327"/>
    </row>
    <row r="933" spans="1:13" x14ac:dyDescent="0.25">
      <c r="A933" s="328">
        <v>930</v>
      </c>
      <c r="B933" s="327" t="s">
        <v>905</v>
      </c>
      <c r="C933" s="327">
        <f t="shared" si="56"/>
        <v>0</v>
      </c>
      <c r="D933" s="327">
        <f t="shared" si="57"/>
        <v>16</v>
      </c>
      <c r="E933" s="327">
        <f t="shared" si="58"/>
        <v>20</v>
      </c>
      <c r="F933" s="327">
        <f t="shared" si="59"/>
        <v>24</v>
      </c>
      <c r="G933" s="327"/>
      <c r="H933" s="327"/>
      <c r="I933" s="327"/>
      <c r="J933" s="327"/>
      <c r="K933" s="327"/>
      <c r="L933" s="327"/>
      <c r="M933" s="327"/>
    </row>
    <row r="934" spans="1:13" x14ac:dyDescent="0.25">
      <c r="A934" s="328">
        <v>931</v>
      </c>
      <c r="B934" s="327" t="s">
        <v>899</v>
      </c>
      <c r="C934" s="327">
        <f t="shared" si="56"/>
        <v>0</v>
      </c>
      <c r="D934" s="327">
        <f t="shared" si="57"/>
        <v>16</v>
      </c>
      <c r="E934" s="327">
        <f t="shared" si="58"/>
        <v>18</v>
      </c>
      <c r="F934" s="327">
        <f t="shared" si="59"/>
        <v>22</v>
      </c>
      <c r="G934" s="327"/>
      <c r="H934" s="327"/>
      <c r="I934" s="327"/>
      <c r="J934" s="327"/>
      <c r="K934" s="327"/>
      <c r="L934" s="327"/>
      <c r="M934" s="327"/>
    </row>
    <row r="935" spans="1:13" x14ac:dyDescent="0.25">
      <c r="A935" s="328">
        <v>932</v>
      </c>
      <c r="B935" s="327" t="s">
        <v>891</v>
      </c>
      <c r="C935" s="327">
        <f t="shared" si="56"/>
        <v>0</v>
      </c>
      <c r="D935" s="327">
        <f t="shared" si="57"/>
        <v>16</v>
      </c>
      <c r="E935" s="327">
        <f t="shared" si="58"/>
        <v>19</v>
      </c>
      <c r="F935" s="327">
        <f t="shared" si="59"/>
        <v>22</v>
      </c>
      <c r="G935" s="327"/>
      <c r="H935" s="327"/>
      <c r="I935" s="327"/>
      <c r="J935" s="327"/>
      <c r="K935" s="327"/>
      <c r="L935" s="327"/>
      <c r="M935" s="327"/>
    </row>
    <row r="936" spans="1:13" x14ac:dyDescent="0.25">
      <c r="A936" s="328">
        <v>933</v>
      </c>
      <c r="B936" s="327" t="s">
        <v>906</v>
      </c>
      <c r="C936" s="327">
        <f t="shared" si="56"/>
        <v>0</v>
      </c>
      <c r="D936" s="327">
        <f t="shared" si="57"/>
        <v>16</v>
      </c>
      <c r="E936" s="327">
        <f t="shared" si="58"/>
        <v>21</v>
      </c>
      <c r="F936" s="327">
        <f t="shared" si="59"/>
        <v>24</v>
      </c>
      <c r="G936" s="327"/>
      <c r="H936" s="327"/>
      <c r="I936" s="327"/>
      <c r="J936" s="327"/>
      <c r="K936" s="327"/>
      <c r="L936" s="327"/>
      <c r="M936" s="327"/>
    </row>
    <row r="937" spans="1:13" x14ac:dyDescent="0.25">
      <c r="A937" s="328">
        <v>934</v>
      </c>
      <c r="B937" s="327" t="s">
        <v>893</v>
      </c>
      <c r="C937" s="327">
        <f t="shared" si="56"/>
        <v>0</v>
      </c>
      <c r="D937" s="327">
        <f t="shared" si="57"/>
        <v>16</v>
      </c>
      <c r="E937" s="327">
        <f t="shared" si="58"/>
        <v>20</v>
      </c>
      <c r="F937" s="327">
        <f t="shared" si="59"/>
        <v>15</v>
      </c>
      <c r="G937" s="327"/>
      <c r="H937" s="327"/>
      <c r="I937" s="327"/>
      <c r="J937" s="327"/>
      <c r="K937" s="327"/>
      <c r="L937" s="327"/>
      <c r="M937" s="327"/>
    </row>
    <row r="938" spans="1:13" x14ac:dyDescent="0.25">
      <c r="A938" s="328">
        <v>935</v>
      </c>
      <c r="B938" s="327" t="s">
        <v>894</v>
      </c>
      <c r="C938" s="327">
        <f t="shared" si="56"/>
        <v>0</v>
      </c>
      <c r="D938" s="327">
        <f t="shared" si="57"/>
        <v>14</v>
      </c>
      <c r="E938" s="327">
        <f t="shared" si="58"/>
        <v>19</v>
      </c>
      <c r="F938" s="327">
        <f t="shared" si="59"/>
        <v>13</v>
      </c>
      <c r="G938" s="327"/>
      <c r="H938" s="327"/>
      <c r="I938" s="327"/>
      <c r="J938" s="327"/>
      <c r="K938" s="327"/>
      <c r="L938" s="327"/>
      <c r="M938" s="327"/>
    </row>
    <row r="939" spans="1:13" x14ac:dyDescent="0.25">
      <c r="A939" s="328">
        <v>936</v>
      </c>
      <c r="B939" s="327" t="s">
        <v>884</v>
      </c>
      <c r="C939" s="327">
        <f t="shared" si="56"/>
        <v>0</v>
      </c>
      <c r="D939" s="327">
        <f t="shared" si="57"/>
        <v>12</v>
      </c>
      <c r="E939" s="327">
        <f t="shared" si="58"/>
        <v>16</v>
      </c>
      <c r="F939" s="327">
        <f t="shared" si="59"/>
        <v>0</v>
      </c>
      <c r="G939" s="327"/>
      <c r="H939" s="327"/>
      <c r="I939" s="327"/>
      <c r="J939" s="327"/>
      <c r="K939" s="327"/>
      <c r="L939" s="327"/>
      <c r="M939" s="327"/>
    </row>
    <row r="940" spans="1:13" x14ac:dyDescent="0.25">
      <c r="A940" s="328">
        <v>937</v>
      </c>
      <c r="B940" s="327" t="s">
        <v>897</v>
      </c>
      <c r="C940" s="327">
        <f t="shared" si="56"/>
        <v>0</v>
      </c>
      <c r="D940" s="327">
        <f t="shared" si="57"/>
        <v>14</v>
      </c>
      <c r="E940" s="327">
        <f t="shared" si="58"/>
        <v>25</v>
      </c>
      <c r="F940" s="327">
        <f t="shared" si="59"/>
        <v>33</v>
      </c>
      <c r="G940" s="327"/>
      <c r="H940" s="327"/>
      <c r="I940" s="327"/>
      <c r="J940" s="327"/>
      <c r="K940" s="327"/>
      <c r="L940" s="327"/>
      <c r="M940" s="327"/>
    </row>
    <row r="941" spans="1:13" x14ac:dyDescent="0.25">
      <c r="A941" s="328">
        <v>938</v>
      </c>
      <c r="B941" s="327" t="s">
        <v>885</v>
      </c>
      <c r="C941" s="327">
        <f t="shared" si="56"/>
        <v>0</v>
      </c>
      <c r="D941" s="327">
        <f t="shared" si="57"/>
        <v>14</v>
      </c>
      <c r="E941" s="327">
        <f t="shared" si="58"/>
        <v>17</v>
      </c>
      <c r="F941" s="327">
        <f t="shared" si="59"/>
        <v>0</v>
      </c>
      <c r="G941" s="327"/>
      <c r="H941" s="327"/>
      <c r="I941" s="327"/>
      <c r="J941" s="327"/>
      <c r="K941" s="327"/>
      <c r="L941" s="327"/>
      <c r="M941" s="327"/>
    </row>
    <row r="942" spans="1:13" x14ac:dyDescent="0.25">
      <c r="A942" s="328">
        <v>939</v>
      </c>
      <c r="B942" s="327" t="s">
        <v>886</v>
      </c>
      <c r="C942" s="327">
        <f t="shared" si="56"/>
        <v>21</v>
      </c>
      <c r="D942" s="327">
        <f t="shared" si="57"/>
        <v>16</v>
      </c>
      <c r="E942" s="327">
        <f t="shared" si="58"/>
        <v>53</v>
      </c>
      <c r="F942" s="327">
        <f t="shared" si="59"/>
        <v>0</v>
      </c>
      <c r="G942" s="327"/>
      <c r="H942" s="327"/>
      <c r="I942" s="327"/>
      <c r="J942" s="327"/>
      <c r="K942" s="327"/>
      <c r="L942" s="327"/>
      <c r="M942" s="327"/>
    </row>
    <row r="943" spans="1:13" x14ac:dyDescent="0.25">
      <c r="A943" s="328">
        <v>940</v>
      </c>
      <c r="B943" s="327" t="s">
        <v>887</v>
      </c>
      <c r="C943" s="327">
        <f t="shared" si="56"/>
        <v>0</v>
      </c>
      <c r="D943" s="327">
        <f t="shared" si="57"/>
        <v>16</v>
      </c>
      <c r="E943" s="327">
        <f t="shared" si="58"/>
        <v>20</v>
      </c>
      <c r="F943" s="327">
        <f t="shared" si="59"/>
        <v>15</v>
      </c>
      <c r="G943" s="327"/>
      <c r="H943" s="327"/>
      <c r="I943" s="327"/>
      <c r="J943" s="327"/>
      <c r="K943" s="327"/>
      <c r="L943" s="327"/>
      <c r="M943" s="327"/>
    </row>
    <row r="944" spans="1:13" x14ac:dyDescent="0.25">
      <c r="A944" s="328">
        <v>941</v>
      </c>
      <c r="B944" s="327" t="s">
        <v>888</v>
      </c>
      <c r="C944" s="327">
        <f t="shared" si="56"/>
        <v>0</v>
      </c>
      <c r="D944" s="327">
        <f t="shared" si="57"/>
        <v>14</v>
      </c>
      <c r="E944" s="327">
        <f t="shared" si="58"/>
        <v>17</v>
      </c>
      <c r="F944" s="327">
        <f t="shared" si="59"/>
        <v>0</v>
      </c>
      <c r="G944" s="327"/>
      <c r="H944" s="327"/>
      <c r="I944" s="327"/>
      <c r="J944" s="327"/>
      <c r="K944" s="327"/>
      <c r="L944" s="327"/>
      <c r="M944" s="327"/>
    </row>
    <row r="945" spans="1:13" x14ac:dyDescent="0.25">
      <c r="A945" s="328">
        <v>942</v>
      </c>
      <c r="B945" s="327" t="s">
        <v>902</v>
      </c>
      <c r="C945" s="327">
        <f t="shared" si="56"/>
        <v>0</v>
      </c>
      <c r="D945" s="327">
        <f t="shared" si="57"/>
        <v>16</v>
      </c>
      <c r="E945" s="327">
        <f t="shared" si="58"/>
        <v>20</v>
      </c>
      <c r="F945" s="327">
        <f t="shared" si="59"/>
        <v>24</v>
      </c>
      <c r="G945" s="327"/>
      <c r="H945" s="327"/>
      <c r="I945" s="327"/>
      <c r="J945" s="327"/>
      <c r="K945" s="327"/>
      <c r="L945" s="327"/>
      <c r="M945" s="327"/>
    </row>
    <row r="946" spans="1:13" x14ac:dyDescent="0.25">
      <c r="A946" s="328">
        <v>943</v>
      </c>
      <c r="B946" s="327" t="s">
        <v>903</v>
      </c>
      <c r="C946" s="327">
        <f t="shared" si="56"/>
        <v>0</v>
      </c>
      <c r="D946" s="327">
        <f t="shared" si="57"/>
        <v>16</v>
      </c>
      <c r="E946" s="327">
        <f t="shared" si="58"/>
        <v>18</v>
      </c>
      <c r="F946" s="327">
        <f t="shared" si="59"/>
        <v>22</v>
      </c>
      <c r="G946" s="327"/>
      <c r="H946" s="327"/>
      <c r="I946" s="327"/>
      <c r="J946" s="327"/>
      <c r="K946" s="327"/>
      <c r="L946" s="327"/>
      <c r="M946" s="327"/>
    </row>
    <row r="947" spans="1:13" x14ac:dyDescent="0.25">
      <c r="A947" s="328">
        <v>944</v>
      </c>
      <c r="B947" s="327" t="s">
        <v>891</v>
      </c>
      <c r="C947" s="327">
        <f t="shared" si="56"/>
        <v>0</v>
      </c>
      <c r="D947" s="327">
        <f t="shared" si="57"/>
        <v>16</v>
      </c>
      <c r="E947" s="327">
        <f t="shared" si="58"/>
        <v>19</v>
      </c>
      <c r="F947" s="327">
        <f t="shared" si="59"/>
        <v>22</v>
      </c>
      <c r="G947" s="327"/>
      <c r="H947" s="327"/>
      <c r="I947" s="327"/>
      <c r="J947" s="327"/>
      <c r="K947" s="327"/>
      <c r="L947" s="327"/>
      <c r="M947" s="327"/>
    </row>
    <row r="948" spans="1:13" x14ac:dyDescent="0.25">
      <c r="A948" s="328">
        <v>945</v>
      </c>
      <c r="B948" s="327" t="s">
        <v>904</v>
      </c>
      <c r="C948" s="327">
        <f t="shared" si="56"/>
        <v>0</v>
      </c>
      <c r="D948" s="327">
        <f t="shared" si="57"/>
        <v>16</v>
      </c>
      <c r="E948" s="327">
        <f t="shared" si="58"/>
        <v>21</v>
      </c>
      <c r="F948" s="327">
        <f t="shared" si="59"/>
        <v>24</v>
      </c>
      <c r="G948" s="327"/>
      <c r="H948" s="327"/>
      <c r="I948" s="327"/>
      <c r="J948" s="327"/>
      <c r="K948" s="327"/>
      <c r="L948" s="327"/>
      <c r="M948" s="327"/>
    </row>
    <row r="949" spans="1:13" x14ac:dyDescent="0.25">
      <c r="A949" s="328">
        <v>946</v>
      </c>
      <c r="B949" s="327" t="s">
        <v>893</v>
      </c>
      <c r="C949" s="327">
        <f t="shared" si="56"/>
        <v>0</v>
      </c>
      <c r="D949" s="327">
        <f t="shared" si="57"/>
        <v>16</v>
      </c>
      <c r="E949" s="327">
        <f t="shared" si="58"/>
        <v>20</v>
      </c>
      <c r="F949" s="327">
        <f t="shared" si="59"/>
        <v>15</v>
      </c>
      <c r="G949" s="327"/>
      <c r="H949" s="327"/>
      <c r="I949" s="327"/>
      <c r="J949" s="327"/>
      <c r="K949" s="327"/>
      <c r="L949" s="327"/>
      <c r="M949" s="327"/>
    </row>
    <row r="950" spans="1:13" x14ac:dyDescent="0.25">
      <c r="A950" s="328">
        <v>947</v>
      </c>
      <c r="B950" s="327" t="s">
        <v>894</v>
      </c>
      <c r="C950" s="327">
        <f t="shared" si="56"/>
        <v>0</v>
      </c>
      <c r="D950" s="327">
        <f t="shared" si="57"/>
        <v>14</v>
      </c>
      <c r="E950" s="327">
        <f t="shared" si="58"/>
        <v>19</v>
      </c>
      <c r="F950" s="327">
        <f t="shared" si="59"/>
        <v>13</v>
      </c>
      <c r="G950" s="327"/>
      <c r="H950" s="327"/>
      <c r="I950" s="327"/>
      <c r="J950" s="327"/>
      <c r="K950" s="327"/>
      <c r="L950" s="327"/>
      <c r="M950" s="327"/>
    </row>
    <row r="951" spans="1:13" x14ac:dyDescent="0.25">
      <c r="A951" s="328">
        <v>948</v>
      </c>
      <c r="B951" s="327" t="s">
        <v>907</v>
      </c>
      <c r="C951" s="327">
        <f t="shared" si="56"/>
        <v>0</v>
      </c>
      <c r="D951" s="327">
        <f t="shared" si="57"/>
        <v>12</v>
      </c>
      <c r="E951" s="327">
        <f t="shared" si="58"/>
        <v>17</v>
      </c>
      <c r="F951" s="327">
        <f t="shared" si="59"/>
        <v>11</v>
      </c>
      <c r="G951" s="327"/>
      <c r="H951" s="327"/>
      <c r="I951" s="327"/>
      <c r="J951" s="327"/>
      <c r="K951" s="327"/>
      <c r="L951" s="327"/>
      <c r="M951" s="327"/>
    </row>
    <row r="952" spans="1:13" x14ac:dyDescent="0.25">
      <c r="A952" s="328">
        <v>949</v>
      </c>
      <c r="B952" s="327" t="s">
        <v>848</v>
      </c>
      <c r="C952" s="327">
        <f t="shared" si="56"/>
        <v>0</v>
      </c>
      <c r="D952" s="327">
        <f t="shared" si="57"/>
        <v>10</v>
      </c>
      <c r="E952" s="327">
        <f t="shared" si="58"/>
        <v>14</v>
      </c>
      <c r="F952" s="327">
        <f t="shared" si="59"/>
        <v>0</v>
      </c>
      <c r="G952" s="327"/>
      <c r="H952" s="327"/>
      <c r="I952" s="327"/>
      <c r="J952" s="327"/>
      <c r="K952" s="327"/>
      <c r="L952" s="327"/>
      <c r="M952" s="327"/>
    </row>
    <row r="953" spans="1:13" x14ac:dyDescent="0.25">
      <c r="A953" s="328">
        <v>950</v>
      </c>
      <c r="B953" s="327" t="s">
        <v>884</v>
      </c>
      <c r="C953" s="327">
        <f t="shared" si="56"/>
        <v>0</v>
      </c>
      <c r="D953" s="327">
        <f t="shared" si="57"/>
        <v>12</v>
      </c>
      <c r="E953" s="327">
        <f t="shared" si="58"/>
        <v>16</v>
      </c>
      <c r="F953" s="327">
        <f t="shared" si="59"/>
        <v>0</v>
      </c>
      <c r="G953" s="327"/>
      <c r="H953" s="327"/>
      <c r="I953" s="327"/>
      <c r="J953" s="327"/>
      <c r="K953" s="327"/>
      <c r="L953" s="327"/>
      <c r="M953" s="327"/>
    </row>
    <row r="954" spans="1:13" x14ac:dyDescent="0.25">
      <c r="A954" s="328">
        <v>951</v>
      </c>
      <c r="B954" s="327" t="s">
        <v>882</v>
      </c>
      <c r="C954" s="327">
        <f t="shared" si="56"/>
        <v>0</v>
      </c>
      <c r="D954" s="327">
        <f t="shared" si="57"/>
        <v>14</v>
      </c>
      <c r="E954" s="327">
        <f t="shared" si="58"/>
        <v>25</v>
      </c>
      <c r="F954" s="327">
        <f t="shared" si="59"/>
        <v>34</v>
      </c>
      <c r="G954" s="327"/>
      <c r="H954" s="327"/>
      <c r="I954" s="327"/>
      <c r="J954" s="327"/>
      <c r="K954" s="327"/>
      <c r="L954" s="327"/>
      <c r="M954" s="327"/>
    </row>
    <row r="955" spans="1:13" x14ac:dyDescent="0.25">
      <c r="A955" s="328">
        <v>952</v>
      </c>
      <c r="B955" s="327" t="s">
        <v>885</v>
      </c>
      <c r="C955" s="327">
        <f t="shared" si="56"/>
        <v>0</v>
      </c>
      <c r="D955" s="327">
        <f t="shared" si="57"/>
        <v>14</v>
      </c>
      <c r="E955" s="327">
        <f t="shared" si="58"/>
        <v>17</v>
      </c>
      <c r="F955" s="327">
        <f t="shared" si="59"/>
        <v>0</v>
      </c>
      <c r="G955" s="327"/>
      <c r="H955" s="327"/>
      <c r="I955" s="327"/>
      <c r="J955" s="327"/>
      <c r="K955" s="327"/>
      <c r="L955" s="327"/>
      <c r="M955" s="327"/>
    </row>
    <row r="956" spans="1:13" x14ac:dyDescent="0.25">
      <c r="A956" s="328">
        <v>953</v>
      </c>
      <c r="B956" s="327" t="s">
        <v>886</v>
      </c>
      <c r="C956" s="327">
        <f t="shared" si="56"/>
        <v>21</v>
      </c>
      <c r="D956" s="327">
        <f t="shared" si="57"/>
        <v>16</v>
      </c>
      <c r="E956" s="327">
        <f t="shared" si="58"/>
        <v>53</v>
      </c>
      <c r="F956" s="327">
        <f t="shared" si="59"/>
        <v>0</v>
      </c>
      <c r="G956" s="327"/>
      <c r="H956" s="327"/>
      <c r="I956" s="327"/>
      <c r="J956" s="327"/>
      <c r="K956" s="327"/>
      <c r="L956" s="327"/>
      <c r="M956" s="327"/>
    </row>
    <row r="957" spans="1:13" x14ac:dyDescent="0.25">
      <c r="A957" s="328">
        <v>954</v>
      </c>
      <c r="B957" s="327" t="s">
        <v>887</v>
      </c>
      <c r="C957" s="327">
        <f t="shared" si="56"/>
        <v>0</v>
      </c>
      <c r="D957" s="327">
        <f t="shared" si="57"/>
        <v>16</v>
      </c>
      <c r="E957" s="327">
        <f t="shared" si="58"/>
        <v>20</v>
      </c>
      <c r="F957" s="327">
        <f t="shared" si="59"/>
        <v>15</v>
      </c>
      <c r="G957" s="327"/>
      <c r="H957" s="327"/>
      <c r="I957" s="327"/>
      <c r="J957" s="327"/>
      <c r="K957" s="327"/>
      <c r="L957" s="327"/>
      <c r="M957" s="327"/>
    </row>
    <row r="958" spans="1:13" x14ac:dyDescent="0.25">
      <c r="A958" s="328">
        <v>955</v>
      </c>
      <c r="B958" s="327" t="s">
        <v>888</v>
      </c>
      <c r="C958" s="327">
        <f t="shared" si="56"/>
        <v>0</v>
      </c>
      <c r="D958" s="327">
        <f t="shared" si="57"/>
        <v>14</v>
      </c>
      <c r="E958" s="327">
        <f t="shared" si="58"/>
        <v>17</v>
      </c>
      <c r="F958" s="327">
        <f t="shared" si="59"/>
        <v>0</v>
      </c>
      <c r="G958" s="327"/>
      <c r="H958" s="327"/>
      <c r="I958" s="327"/>
      <c r="J958" s="327"/>
      <c r="K958" s="327"/>
      <c r="L958" s="327"/>
      <c r="M958" s="327"/>
    </row>
    <row r="959" spans="1:13" x14ac:dyDescent="0.25">
      <c r="A959" s="328">
        <v>956</v>
      </c>
      <c r="B959" s="327" t="s">
        <v>908</v>
      </c>
      <c r="C959" s="327">
        <f t="shared" si="56"/>
        <v>0</v>
      </c>
      <c r="D959" s="327">
        <f t="shared" si="57"/>
        <v>16</v>
      </c>
      <c r="E959" s="327">
        <f t="shared" si="58"/>
        <v>20</v>
      </c>
      <c r="F959" s="327">
        <f t="shared" si="59"/>
        <v>24</v>
      </c>
      <c r="G959" s="327"/>
      <c r="H959" s="327"/>
      <c r="I959" s="327"/>
      <c r="J959" s="327"/>
      <c r="K959" s="327"/>
      <c r="L959" s="327"/>
      <c r="M959" s="327"/>
    </row>
    <row r="960" spans="1:13" x14ac:dyDescent="0.25">
      <c r="A960" s="328">
        <v>957</v>
      </c>
      <c r="B960" s="327" t="s">
        <v>909</v>
      </c>
      <c r="C960" s="327">
        <f t="shared" si="56"/>
        <v>0</v>
      </c>
      <c r="D960" s="327">
        <f t="shared" si="57"/>
        <v>16</v>
      </c>
      <c r="E960" s="327">
        <f t="shared" si="58"/>
        <v>18</v>
      </c>
      <c r="F960" s="327">
        <f t="shared" si="59"/>
        <v>22</v>
      </c>
      <c r="G960" s="327"/>
      <c r="H960" s="327"/>
      <c r="I960" s="327"/>
      <c r="J960" s="327"/>
      <c r="K960" s="327"/>
      <c r="L960" s="327"/>
      <c r="M960" s="327"/>
    </row>
    <row r="961" spans="1:13" x14ac:dyDescent="0.25">
      <c r="A961" s="328">
        <v>958</v>
      </c>
      <c r="B961" s="327" t="s">
        <v>900</v>
      </c>
      <c r="C961" s="327">
        <f t="shared" si="56"/>
        <v>0</v>
      </c>
      <c r="D961" s="327">
        <f t="shared" si="57"/>
        <v>16</v>
      </c>
      <c r="E961" s="327">
        <f t="shared" si="58"/>
        <v>19</v>
      </c>
      <c r="F961" s="327">
        <f t="shared" si="59"/>
        <v>22</v>
      </c>
      <c r="G961" s="327"/>
      <c r="H961" s="327"/>
      <c r="I961" s="327"/>
      <c r="J961" s="327"/>
      <c r="K961" s="327"/>
      <c r="L961" s="327"/>
      <c r="M961" s="327"/>
    </row>
    <row r="962" spans="1:13" x14ac:dyDescent="0.25">
      <c r="A962" s="328">
        <v>959</v>
      </c>
      <c r="B962" s="327" t="s">
        <v>910</v>
      </c>
      <c r="C962" s="327">
        <f t="shared" si="56"/>
        <v>0</v>
      </c>
      <c r="D962" s="327">
        <f t="shared" si="57"/>
        <v>16</v>
      </c>
      <c r="E962" s="327">
        <f t="shared" si="58"/>
        <v>21</v>
      </c>
      <c r="F962" s="327">
        <f t="shared" si="59"/>
        <v>24</v>
      </c>
      <c r="G962" s="327"/>
      <c r="H962" s="327"/>
      <c r="I962" s="327"/>
      <c r="J962" s="327"/>
      <c r="K962" s="327"/>
      <c r="L962" s="327"/>
      <c r="M962" s="327"/>
    </row>
    <row r="963" spans="1:13" x14ac:dyDescent="0.25">
      <c r="A963" s="328">
        <v>960</v>
      </c>
      <c r="B963" s="327" t="s">
        <v>893</v>
      </c>
      <c r="C963" s="327">
        <f t="shared" si="56"/>
        <v>0</v>
      </c>
      <c r="D963" s="327">
        <f t="shared" si="57"/>
        <v>16</v>
      </c>
      <c r="E963" s="327">
        <f t="shared" si="58"/>
        <v>20</v>
      </c>
      <c r="F963" s="327">
        <f t="shared" si="59"/>
        <v>15</v>
      </c>
      <c r="G963" s="327"/>
      <c r="H963" s="327"/>
      <c r="I963" s="327"/>
      <c r="J963" s="327"/>
      <c r="K963" s="327"/>
      <c r="L963" s="327"/>
      <c r="M963" s="327"/>
    </row>
    <row r="964" spans="1:13" x14ac:dyDescent="0.25">
      <c r="A964" s="328">
        <v>961</v>
      </c>
      <c r="B964" s="327" t="s">
        <v>894</v>
      </c>
      <c r="C964" s="327">
        <f t="shared" ref="C964:C1027" si="60">IFERROR(FIND(" ",LEFT(B964,E964),D964),0)</f>
        <v>0</v>
      </c>
      <c r="D964" s="327">
        <f t="shared" ref="D964:D1027" si="61">IFERROR(FIND("&lt;",B964)+1,0)</f>
        <v>14</v>
      </c>
      <c r="E964" s="327">
        <f t="shared" ref="E964:E1027" si="62">IFERROR(FIND("&gt;",B964)-1,0)</f>
        <v>19</v>
      </c>
      <c r="F964" s="327">
        <f t="shared" ref="F964:F1027" si="63">IFERROR(FIND("&lt;/",B964),0)</f>
        <v>13</v>
      </c>
      <c r="G964" s="327"/>
      <c r="H964" s="327"/>
      <c r="I964" s="327"/>
      <c r="J964" s="327"/>
      <c r="K964" s="327"/>
      <c r="L964" s="327"/>
      <c r="M964" s="327"/>
    </row>
    <row r="965" spans="1:13" x14ac:dyDescent="0.25">
      <c r="A965" s="328">
        <v>962</v>
      </c>
      <c r="B965" s="327" t="s">
        <v>884</v>
      </c>
      <c r="C965" s="327">
        <f t="shared" si="60"/>
        <v>0</v>
      </c>
      <c r="D965" s="327">
        <f t="shared" si="61"/>
        <v>12</v>
      </c>
      <c r="E965" s="327">
        <f t="shared" si="62"/>
        <v>16</v>
      </c>
      <c r="F965" s="327">
        <f t="shared" si="63"/>
        <v>0</v>
      </c>
      <c r="G965" s="327"/>
      <c r="H965" s="327"/>
      <c r="I965" s="327"/>
      <c r="J965" s="327"/>
      <c r="K965" s="327"/>
      <c r="L965" s="327"/>
      <c r="M965" s="327"/>
    </row>
    <row r="966" spans="1:13" x14ac:dyDescent="0.25">
      <c r="A966" s="328">
        <v>963</v>
      </c>
      <c r="B966" s="327" t="s">
        <v>882</v>
      </c>
      <c r="C966" s="327">
        <f t="shared" si="60"/>
        <v>0</v>
      </c>
      <c r="D966" s="327">
        <f t="shared" si="61"/>
        <v>14</v>
      </c>
      <c r="E966" s="327">
        <f t="shared" si="62"/>
        <v>25</v>
      </c>
      <c r="F966" s="327">
        <f t="shared" si="63"/>
        <v>34</v>
      </c>
      <c r="G966" s="327"/>
      <c r="H966" s="327"/>
      <c r="I966" s="327"/>
      <c r="J966" s="327"/>
      <c r="K966" s="327"/>
      <c r="L966" s="327"/>
      <c r="M966" s="327"/>
    </row>
    <row r="967" spans="1:13" x14ac:dyDescent="0.25">
      <c r="A967" s="328">
        <v>964</v>
      </c>
      <c r="B967" s="327" t="s">
        <v>885</v>
      </c>
      <c r="C967" s="327">
        <f t="shared" si="60"/>
        <v>0</v>
      </c>
      <c r="D967" s="327">
        <f t="shared" si="61"/>
        <v>14</v>
      </c>
      <c r="E967" s="327">
        <f t="shared" si="62"/>
        <v>17</v>
      </c>
      <c r="F967" s="327">
        <f t="shared" si="63"/>
        <v>0</v>
      </c>
      <c r="G967" s="327"/>
      <c r="H967" s="327"/>
      <c r="I967" s="327"/>
      <c r="J967" s="327"/>
      <c r="K967" s="327"/>
      <c r="L967" s="327"/>
      <c r="M967" s="327"/>
    </row>
    <row r="968" spans="1:13" x14ac:dyDescent="0.25">
      <c r="A968" s="328">
        <v>965</v>
      </c>
      <c r="B968" s="327" t="s">
        <v>886</v>
      </c>
      <c r="C968" s="327">
        <f t="shared" si="60"/>
        <v>21</v>
      </c>
      <c r="D968" s="327">
        <f t="shared" si="61"/>
        <v>16</v>
      </c>
      <c r="E968" s="327">
        <f t="shared" si="62"/>
        <v>53</v>
      </c>
      <c r="F968" s="327">
        <f t="shared" si="63"/>
        <v>0</v>
      </c>
      <c r="G968" s="327"/>
      <c r="H968" s="327"/>
      <c r="I968" s="327"/>
      <c r="J968" s="327"/>
      <c r="K968" s="327"/>
      <c r="L968" s="327"/>
      <c r="M968" s="327"/>
    </row>
    <row r="969" spans="1:13" x14ac:dyDescent="0.25">
      <c r="A969" s="328">
        <v>966</v>
      </c>
      <c r="B969" s="327" t="s">
        <v>887</v>
      </c>
      <c r="C969" s="327">
        <f t="shared" si="60"/>
        <v>0</v>
      </c>
      <c r="D969" s="327">
        <f t="shared" si="61"/>
        <v>16</v>
      </c>
      <c r="E969" s="327">
        <f t="shared" si="62"/>
        <v>20</v>
      </c>
      <c r="F969" s="327">
        <f t="shared" si="63"/>
        <v>15</v>
      </c>
      <c r="G969" s="327"/>
      <c r="H969" s="327"/>
      <c r="I969" s="327"/>
      <c r="J969" s="327"/>
      <c r="K969" s="327"/>
      <c r="L969" s="327"/>
      <c r="M969" s="327"/>
    </row>
    <row r="970" spans="1:13" x14ac:dyDescent="0.25">
      <c r="A970" s="328">
        <v>967</v>
      </c>
      <c r="B970" s="327" t="s">
        <v>888</v>
      </c>
      <c r="C970" s="327">
        <f t="shared" si="60"/>
        <v>0</v>
      </c>
      <c r="D970" s="327">
        <f t="shared" si="61"/>
        <v>14</v>
      </c>
      <c r="E970" s="327">
        <f t="shared" si="62"/>
        <v>17</v>
      </c>
      <c r="F970" s="327">
        <f t="shared" si="63"/>
        <v>0</v>
      </c>
      <c r="G970" s="327"/>
      <c r="H970" s="327"/>
      <c r="I970" s="327"/>
      <c r="J970" s="327"/>
      <c r="K970" s="327"/>
      <c r="L970" s="327"/>
      <c r="M970" s="327"/>
    </row>
    <row r="971" spans="1:13" x14ac:dyDescent="0.25">
      <c r="A971" s="328">
        <v>968</v>
      </c>
      <c r="B971" s="327" t="s">
        <v>911</v>
      </c>
      <c r="C971" s="327">
        <f t="shared" si="60"/>
        <v>0</v>
      </c>
      <c r="D971" s="327">
        <f t="shared" si="61"/>
        <v>16</v>
      </c>
      <c r="E971" s="327">
        <f t="shared" si="62"/>
        <v>20</v>
      </c>
      <c r="F971" s="327">
        <f t="shared" si="63"/>
        <v>24</v>
      </c>
      <c r="G971" s="327"/>
      <c r="H971" s="327"/>
      <c r="I971" s="327"/>
      <c r="J971" s="327"/>
      <c r="K971" s="327"/>
      <c r="L971" s="327"/>
      <c r="M971" s="327"/>
    </row>
    <row r="972" spans="1:13" x14ac:dyDescent="0.25">
      <c r="A972" s="328">
        <v>969</v>
      </c>
      <c r="B972" s="327" t="s">
        <v>912</v>
      </c>
      <c r="C972" s="327">
        <f t="shared" si="60"/>
        <v>0</v>
      </c>
      <c r="D972" s="327">
        <f t="shared" si="61"/>
        <v>16</v>
      </c>
      <c r="E972" s="327">
        <f t="shared" si="62"/>
        <v>18</v>
      </c>
      <c r="F972" s="327">
        <f t="shared" si="63"/>
        <v>22</v>
      </c>
      <c r="G972" s="327"/>
      <c r="H972" s="327"/>
      <c r="I972" s="327"/>
      <c r="J972" s="327"/>
      <c r="K972" s="327"/>
      <c r="L972" s="327"/>
      <c r="M972" s="327"/>
    </row>
    <row r="973" spans="1:13" x14ac:dyDescent="0.25">
      <c r="A973" s="328">
        <v>970</v>
      </c>
      <c r="B973" s="327" t="s">
        <v>913</v>
      </c>
      <c r="C973" s="327">
        <f t="shared" si="60"/>
        <v>0</v>
      </c>
      <c r="D973" s="327">
        <f t="shared" si="61"/>
        <v>16</v>
      </c>
      <c r="E973" s="327">
        <f t="shared" si="62"/>
        <v>19</v>
      </c>
      <c r="F973" s="327">
        <f t="shared" si="63"/>
        <v>22</v>
      </c>
      <c r="G973" s="327"/>
      <c r="H973" s="327"/>
      <c r="I973" s="327"/>
      <c r="J973" s="327"/>
      <c r="K973" s="327"/>
      <c r="L973" s="327"/>
      <c r="M973" s="327"/>
    </row>
    <row r="974" spans="1:13" x14ac:dyDescent="0.25">
      <c r="A974" s="328">
        <v>971</v>
      </c>
      <c r="B974" s="327" t="s">
        <v>906</v>
      </c>
      <c r="C974" s="327">
        <f t="shared" si="60"/>
        <v>0</v>
      </c>
      <c r="D974" s="327">
        <f t="shared" si="61"/>
        <v>16</v>
      </c>
      <c r="E974" s="327">
        <f t="shared" si="62"/>
        <v>21</v>
      </c>
      <c r="F974" s="327">
        <f t="shared" si="63"/>
        <v>24</v>
      </c>
      <c r="G974" s="327"/>
      <c r="H974" s="327"/>
      <c r="I974" s="327"/>
      <c r="J974" s="327"/>
      <c r="K974" s="327"/>
      <c r="L974" s="327"/>
      <c r="M974" s="327"/>
    </row>
    <row r="975" spans="1:13" x14ac:dyDescent="0.25">
      <c r="A975" s="328">
        <v>972</v>
      </c>
      <c r="B975" s="327" t="s">
        <v>893</v>
      </c>
      <c r="C975" s="327">
        <f t="shared" si="60"/>
        <v>0</v>
      </c>
      <c r="D975" s="327">
        <f t="shared" si="61"/>
        <v>16</v>
      </c>
      <c r="E975" s="327">
        <f t="shared" si="62"/>
        <v>20</v>
      </c>
      <c r="F975" s="327">
        <f t="shared" si="63"/>
        <v>15</v>
      </c>
      <c r="G975" s="327"/>
      <c r="H975" s="327"/>
      <c r="I975" s="327"/>
      <c r="J975" s="327"/>
      <c r="K975" s="327"/>
      <c r="L975" s="327"/>
      <c r="M975" s="327"/>
    </row>
    <row r="976" spans="1:13" x14ac:dyDescent="0.25">
      <c r="A976" s="328">
        <v>973</v>
      </c>
      <c r="B976" s="327" t="s">
        <v>894</v>
      </c>
      <c r="C976" s="327">
        <f t="shared" si="60"/>
        <v>0</v>
      </c>
      <c r="D976" s="327">
        <f t="shared" si="61"/>
        <v>14</v>
      </c>
      <c r="E976" s="327">
        <f t="shared" si="62"/>
        <v>19</v>
      </c>
      <c r="F976" s="327">
        <f t="shared" si="63"/>
        <v>13</v>
      </c>
      <c r="G976" s="327"/>
      <c r="H976" s="327"/>
      <c r="I976" s="327"/>
      <c r="J976" s="327"/>
      <c r="K976" s="327"/>
      <c r="L976" s="327"/>
      <c r="M976" s="327"/>
    </row>
    <row r="977" spans="1:13" x14ac:dyDescent="0.25">
      <c r="A977" s="328">
        <v>974</v>
      </c>
      <c r="B977" s="327" t="s">
        <v>884</v>
      </c>
      <c r="C977" s="327">
        <f t="shared" si="60"/>
        <v>0</v>
      </c>
      <c r="D977" s="327">
        <f t="shared" si="61"/>
        <v>12</v>
      </c>
      <c r="E977" s="327">
        <f t="shared" si="62"/>
        <v>16</v>
      </c>
      <c r="F977" s="327">
        <f t="shared" si="63"/>
        <v>0</v>
      </c>
      <c r="G977" s="327"/>
      <c r="H977" s="327"/>
      <c r="I977" s="327"/>
      <c r="J977" s="327"/>
      <c r="K977" s="327"/>
      <c r="L977" s="327"/>
      <c r="M977" s="327"/>
    </row>
    <row r="978" spans="1:13" x14ac:dyDescent="0.25">
      <c r="A978" s="328">
        <v>975</v>
      </c>
      <c r="B978" s="327" t="s">
        <v>914</v>
      </c>
      <c r="C978" s="327">
        <f t="shared" si="60"/>
        <v>0</v>
      </c>
      <c r="D978" s="327">
        <f t="shared" si="61"/>
        <v>14</v>
      </c>
      <c r="E978" s="327">
        <f t="shared" si="62"/>
        <v>25</v>
      </c>
      <c r="F978" s="327">
        <f t="shared" si="63"/>
        <v>31</v>
      </c>
      <c r="G978" s="327"/>
      <c r="H978" s="327"/>
      <c r="I978" s="327"/>
      <c r="J978" s="327"/>
      <c r="K978" s="327"/>
      <c r="L978" s="327"/>
      <c r="M978" s="327"/>
    </row>
    <row r="979" spans="1:13" x14ac:dyDescent="0.25">
      <c r="A979" s="328">
        <v>976</v>
      </c>
      <c r="B979" s="327" t="s">
        <v>885</v>
      </c>
      <c r="C979" s="327">
        <f t="shared" si="60"/>
        <v>0</v>
      </c>
      <c r="D979" s="327">
        <f t="shared" si="61"/>
        <v>14</v>
      </c>
      <c r="E979" s="327">
        <f t="shared" si="62"/>
        <v>17</v>
      </c>
      <c r="F979" s="327">
        <f t="shared" si="63"/>
        <v>0</v>
      </c>
      <c r="G979" s="327"/>
      <c r="H979" s="327"/>
      <c r="I979" s="327"/>
      <c r="J979" s="327"/>
      <c r="K979" s="327"/>
      <c r="L979" s="327"/>
      <c r="M979" s="327"/>
    </row>
    <row r="980" spans="1:13" x14ac:dyDescent="0.25">
      <c r="A980" s="328">
        <v>977</v>
      </c>
      <c r="B980" s="327" t="s">
        <v>886</v>
      </c>
      <c r="C980" s="327">
        <f t="shared" si="60"/>
        <v>21</v>
      </c>
      <c r="D980" s="327">
        <f t="shared" si="61"/>
        <v>16</v>
      </c>
      <c r="E980" s="327">
        <f t="shared" si="62"/>
        <v>53</v>
      </c>
      <c r="F980" s="327">
        <f t="shared" si="63"/>
        <v>0</v>
      </c>
      <c r="G980" s="327"/>
      <c r="H980" s="327"/>
      <c r="I980" s="327"/>
      <c r="J980" s="327"/>
      <c r="K980" s="327"/>
      <c r="L980" s="327"/>
      <c r="M980" s="327"/>
    </row>
    <row r="981" spans="1:13" x14ac:dyDescent="0.25">
      <c r="A981" s="328">
        <v>978</v>
      </c>
      <c r="B981" s="327" t="s">
        <v>887</v>
      </c>
      <c r="C981" s="327">
        <f t="shared" si="60"/>
        <v>0</v>
      </c>
      <c r="D981" s="327">
        <f t="shared" si="61"/>
        <v>16</v>
      </c>
      <c r="E981" s="327">
        <f t="shared" si="62"/>
        <v>20</v>
      </c>
      <c r="F981" s="327">
        <f t="shared" si="63"/>
        <v>15</v>
      </c>
      <c r="G981" s="327"/>
      <c r="H981" s="327"/>
      <c r="I981" s="327"/>
      <c r="J981" s="327"/>
      <c r="K981" s="327"/>
      <c r="L981" s="327"/>
      <c r="M981" s="327"/>
    </row>
    <row r="982" spans="1:13" x14ac:dyDescent="0.25">
      <c r="A982" s="328">
        <v>979</v>
      </c>
      <c r="B982" s="327" t="s">
        <v>888</v>
      </c>
      <c r="C982" s="327">
        <f t="shared" si="60"/>
        <v>0</v>
      </c>
      <c r="D982" s="327">
        <f t="shared" si="61"/>
        <v>14</v>
      </c>
      <c r="E982" s="327">
        <f t="shared" si="62"/>
        <v>17</v>
      </c>
      <c r="F982" s="327">
        <f t="shared" si="63"/>
        <v>0</v>
      </c>
      <c r="G982" s="327"/>
      <c r="H982" s="327"/>
      <c r="I982" s="327"/>
      <c r="J982" s="327"/>
      <c r="K982" s="327"/>
      <c r="L982" s="327"/>
      <c r="M982" s="327"/>
    </row>
    <row r="983" spans="1:13" x14ac:dyDescent="0.25">
      <c r="A983" s="328">
        <v>980</v>
      </c>
      <c r="B983" s="327" t="s">
        <v>915</v>
      </c>
      <c r="C983" s="327">
        <f t="shared" si="60"/>
        <v>0</v>
      </c>
      <c r="D983" s="327">
        <f t="shared" si="61"/>
        <v>16</v>
      </c>
      <c r="E983" s="327">
        <f t="shared" si="62"/>
        <v>20</v>
      </c>
      <c r="F983" s="327">
        <f t="shared" si="63"/>
        <v>24</v>
      </c>
      <c r="G983" s="327"/>
      <c r="H983" s="327"/>
      <c r="I983" s="327"/>
      <c r="J983" s="327"/>
      <c r="K983" s="327"/>
      <c r="L983" s="327"/>
      <c r="M983" s="327"/>
    </row>
    <row r="984" spans="1:13" x14ac:dyDescent="0.25">
      <c r="A984" s="328">
        <v>981</v>
      </c>
      <c r="B984" s="327" t="s">
        <v>916</v>
      </c>
      <c r="C984" s="327">
        <f t="shared" si="60"/>
        <v>0</v>
      </c>
      <c r="D984" s="327">
        <f t="shared" si="61"/>
        <v>16</v>
      </c>
      <c r="E984" s="327">
        <f t="shared" si="62"/>
        <v>18</v>
      </c>
      <c r="F984" s="327">
        <f t="shared" si="63"/>
        <v>22</v>
      </c>
      <c r="G984" s="327"/>
      <c r="H984" s="327"/>
      <c r="I984" s="327"/>
      <c r="J984" s="327"/>
      <c r="K984" s="327"/>
      <c r="L984" s="327"/>
      <c r="M984" s="327"/>
    </row>
    <row r="985" spans="1:13" x14ac:dyDescent="0.25">
      <c r="A985" s="328">
        <v>982</v>
      </c>
      <c r="B985" s="327" t="s">
        <v>913</v>
      </c>
      <c r="C985" s="327">
        <f t="shared" si="60"/>
        <v>0</v>
      </c>
      <c r="D985" s="327">
        <f t="shared" si="61"/>
        <v>16</v>
      </c>
      <c r="E985" s="327">
        <f t="shared" si="62"/>
        <v>19</v>
      </c>
      <c r="F985" s="327">
        <f t="shared" si="63"/>
        <v>22</v>
      </c>
      <c r="G985" s="327"/>
      <c r="H985" s="327"/>
      <c r="I985" s="327"/>
      <c r="J985" s="327"/>
      <c r="K985" s="327"/>
      <c r="L985" s="327"/>
      <c r="M985" s="327"/>
    </row>
    <row r="986" spans="1:13" x14ac:dyDescent="0.25">
      <c r="A986" s="328">
        <v>983</v>
      </c>
      <c r="B986" s="327" t="s">
        <v>910</v>
      </c>
      <c r="C986" s="327">
        <f t="shared" si="60"/>
        <v>0</v>
      </c>
      <c r="D986" s="327">
        <f t="shared" si="61"/>
        <v>16</v>
      </c>
      <c r="E986" s="327">
        <f t="shared" si="62"/>
        <v>21</v>
      </c>
      <c r="F986" s="327">
        <f t="shared" si="63"/>
        <v>24</v>
      </c>
      <c r="G986" s="327"/>
      <c r="H986" s="327"/>
      <c r="I986" s="327"/>
      <c r="J986" s="327"/>
      <c r="K986" s="327"/>
      <c r="L986" s="327"/>
      <c r="M986" s="327"/>
    </row>
    <row r="987" spans="1:13" x14ac:dyDescent="0.25">
      <c r="A987" s="328">
        <v>984</v>
      </c>
      <c r="B987" s="327" t="s">
        <v>893</v>
      </c>
      <c r="C987" s="327">
        <f t="shared" si="60"/>
        <v>0</v>
      </c>
      <c r="D987" s="327">
        <f t="shared" si="61"/>
        <v>16</v>
      </c>
      <c r="E987" s="327">
        <f t="shared" si="62"/>
        <v>20</v>
      </c>
      <c r="F987" s="327">
        <f t="shared" si="63"/>
        <v>15</v>
      </c>
      <c r="G987" s="327"/>
      <c r="H987" s="327"/>
      <c r="I987" s="327"/>
      <c r="J987" s="327"/>
      <c r="K987" s="327"/>
      <c r="L987" s="327"/>
      <c r="M987" s="327"/>
    </row>
    <row r="988" spans="1:13" x14ac:dyDescent="0.25">
      <c r="A988" s="328">
        <v>985</v>
      </c>
      <c r="B988" s="327" t="s">
        <v>894</v>
      </c>
      <c r="C988" s="327">
        <f t="shared" si="60"/>
        <v>0</v>
      </c>
      <c r="D988" s="327">
        <f t="shared" si="61"/>
        <v>14</v>
      </c>
      <c r="E988" s="327">
        <f t="shared" si="62"/>
        <v>19</v>
      </c>
      <c r="F988" s="327">
        <f t="shared" si="63"/>
        <v>13</v>
      </c>
      <c r="G988" s="327"/>
      <c r="H988" s="327"/>
      <c r="I988" s="327"/>
      <c r="J988" s="327"/>
      <c r="K988" s="327"/>
      <c r="L988" s="327"/>
      <c r="M988" s="327"/>
    </row>
    <row r="989" spans="1:13" x14ac:dyDescent="0.25">
      <c r="A989" s="328">
        <v>986</v>
      </c>
      <c r="B989" s="327" t="s">
        <v>907</v>
      </c>
      <c r="C989" s="327">
        <f t="shared" si="60"/>
        <v>0</v>
      </c>
      <c r="D989" s="327">
        <f t="shared" si="61"/>
        <v>12</v>
      </c>
      <c r="E989" s="327">
        <f t="shared" si="62"/>
        <v>17</v>
      </c>
      <c r="F989" s="327">
        <f t="shared" si="63"/>
        <v>11</v>
      </c>
      <c r="G989" s="327"/>
      <c r="H989" s="327"/>
      <c r="I989" s="327"/>
      <c r="J989" s="327"/>
      <c r="K989" s="327"/>
      <c r="L989" s="327"/>
      <c r="M989" s="327"/>
    </row>
    <row r="990" spans="1:13" x14ac:dyDescent="0.25">
      <c r="A990" s="328">
        <v>987</v>
      </c>
      <c r="B990" s="327" t="s">
        <v>917</v>
      </c>
      <c r="C990" s="327">
        <f t="shared" si="60"/>
        <v>0</v>
      </c>
      <c r="D990" s="327">
        <f t="shared" si="61"/>
        <v>10</v>
      </c>
      <c r="E990" s="327">
        <f t="shared" si="62"/>
        <v>17</v>
      </c>
      <c r="F990" s="327">
        <f t="shared" si="63"/>
        <v>9</v>
      </c>
      <c r="G990" s="327"/>
      <c r="H990" s="327"/>
      <c r="I990" s="327"/>
      <c r="J990" s="327"/>
      <c r="K990" s="327"/>
      <c r="L990" s="327"/>
      <c r="M990" s="327"/>
    </row>
    <row r="991" spans="1:13" x14ac:dyDescent="0.25">
      <c r="A991" s="329" t="s">
        <v>1066</v>
      </c>
      <c r="B991" s="330" t="s">
        <v>843</v>
      </c>
      <c r="C991" s="327">
        <f t="shared" si="60"/>
        <v>0</v>
      </c>
      <c r="D991" s="327">
        <f t="shared" si="61"/>
        <v>8</v>
      </c>
      <c r="E991" s="327">
        <f t="shared" si="62"/>
        <v>14</v>
      </c>
      <c r="F991" s="327">
        <f t="shared" si="63"/>
        <v>0</v>
      </c>
      <c r="G991" s="327"/>
      <c r="H991" s="327"/>
      <c r="I991" s="327"/>
      <c r="J991" s="327"/>
      <c r="K991" s="327"/>
      <c r="L991" s="327"/>
      <c r="M991" s="327"/>
    </row>
    <row r="992" spans="1:13" x14ac:dyDescent="0.25">
      <c r="A992" s="328">
        <v>989</v>
      </c>
      <c r="B992" s="327" t="s">
        <v>953</v>
      </c>
      <c r="C992" s="327">
        <f t="shared" si="60"/>
        <v>0</v>
      </c>
      <c r="D992" s="327">
        <f t="shared" si="61"/>
        <v>10</v>
      </c>
      <c r="E992" s="327">
        <f t="shared" si="62"/>
        <v>20</v>
      </c>
      <c r="F992" s="327">
        <f t="shared" si="63"/>
        <v>0</v>
      </c>
      <c r="G992" s="327"/>
      <c r="H992" s="327"/>
      <c r="I992" s="327"/>
      <c r="J992" s="327"/>
      <c r="K992" s="327"/>
      <c r="L992" s="327"/>
      <c r="M992" s="327"/>
    </row>
    <row r="993" spans="1:13" x14ac:dyDescent="0.25">
      <c r="A993" s="328">
        <v>990</v>
      </c>
      <c r="B993" s="327" t="s">
        <v>954</v>
      </c>
      <c r="C993" s="327">
        <f t="shared" si="60"/>
        <v>0</v>
      </c>
      <c r="D993" s="327">
        <f t="shared" si="61"/>
        <v>12</v>
      </c>
      <c r="E993" s="327">
        <f t="shared" si="62"/>
        <v>18</v>
      </c>
      <c r="F993" s="327">
        <f t="shared" si="63"/>
        <v>24</v>
      </c>
      <c r="G993" s="327"/>
      <c r="H993" s="327"/>
      <c r="I993" s="327"/>
      <c r="J993" s="327"/>
      <c r="K993" s="327"/>
      <c r="L993" s="327"/>
      <c r="M993" s="327"/>
    </row>
    <row r="994" spans="1:13" x14ac:dyDescent="0.25">
      <c r="A994" s="328">
        <v>991</v>
      </c>
      <c r="B994" s="327" t="s">
        <v>955</v>
      </c>
      <c r="C994" s="327">
        <f t="shared" si="60"/>
        <v>0</v>
      </c>
      <c r="D994" s="327">
        <f t="shared" si="61"/>
        <v>12</v>
      </c>
      <c r="E994" s="327">
        <f t="shared" si="62"/>
        <v>23</v>
      </c>
      <c r="F994" s="327">
        <f t="shared" si="63"/>
        <v>11</v>
      </c>
      <c r="G994" s="327"/>
      <c r="H994" s="327"/>
      <c r="I994" s="327"/>
      <c r="J994" s="327"/>
      <c r="K994" s="327"/>
      <c r="L994" s="327"/>
      <c r="M994" s="327"/>
    </row>
    <row r="995" spans="1:13" x14ac:dyDescent="0.25">
      <c r="A995" s="328">
        <v>992</v>
      </c>
      <c r="B995" s="327" t="s">
        <v>848</v>
      </c>
      <c r="C995" s="327">
        <f t="shared" si="60"/>
        <v>0</v>
      </c>
      <c r="D995" s="327">
        <f t="shared" si="61"/>
        <v>10</v>
      </c>
      <c r="E995" s="327">
        <f t="shared" si="62"/>
        <v>14</v>
      </c>
      <c r="F995" s="327">
        <f t="shared" si="63"/>
        <v>0</v>
      </c>
      <c r="G995" s="327"/>
      <c r="H995" s="327"/>
      <c r="I995" s="327"/>
      <c r="J995" s="327"/>
      <c r="K995" s="327"/>
      <c r="L995" s="327"/>
      <c r="M995" s="327"/>
    </row>
    <row r="996" spans="1:13" x14ac:dyDescent="0.25">
      <c r="A996" s="328">
        <v>993</v>
      </c>
      <c r="B996" s="327" t="s">
        <v>895</v>
      </c>
      <c r="C996" s="327">
        <f t="shared" si="60"/>
        <v>0</v>
      </c>
      <c r="D996" s="327">
        <f t="shared" si="61"/>
        <v>12</v>
      </c>
      <c r="E996" s="327">
        <f t="shared" si="62"/>
        <v>15</v>
      </c>
      <c r="F996" s="327">
        <f t="shared" si="63"/>
        <v>0</v>
      </c>
      <c r="G996" s="327"/>
      <c r="H996" s="327"/>
      <c r="I996" s="327"/>
      <c r="J996" s="327"/>
      <c r="K996" s="327"/>
      <c r="L996" s="327"/>
      <c r="M996" s="327"/>
    </row>
    <row r="997" spans="1:13" x14ac:dyDescent="0.25">
      <c r="A997" s="328">
        <v>994</v>
      </c>
      <c r="B997" s="327" t="s">
        <v>881</v>
      </c>
      <c r="C997" s="327">
        <f t="shared" si="60"/>
        <v>19</v>
      </c>
      <c r="D997" s="327">
        <f t="shared" si="61"/>
        <v>14</v>
      </c>
      <c r="E997" s="327">
        <f t="shared" si="62"/>
        <v>51</v>
      </c>
      <c r="F997" s="327">
        <f t="shared" si="63"/>
        <v>0</v>
      </c>
      <c r="G997" s="327"/>
      <c r="H997" s="327"/>
      <c r="I997" s="327"/>
      <c r="J997" s="327"/>
      <c r="K997" s="327"/>
      <c r="L997" s="327"/>
      <c r="M997" s="327"/>
    </row>
    <row r="998" spans="1:13" x14ac:dyDescent="0.25">
      <c r="A998" s="328">
        <v>995</v>
      </c>
      <c r="B998" s="327" t="s">
        <v>896</v>
      </c>
      <c r="C998" s="327">
        <f t="shared" si="60"/>
        <v>0</v>
      </c>
      <c r="D998" s="327">
        <f t="shared" si="61"/>
        <v>14</v>
      </c>
      <c r="E998" s="327">
        <f t="shared" si="62"/>
        <v>18</v>
      </c>
      <c r="F998" s="327">
        <f t="shared" si="63"/>
        <v>13</v>
      </c>
      <c r="G998" s="327"/>
      <c r="H998" s="327"/>
      <c r="I998" s="327"/>
      <c r="J998" s="327"/>
      <c r="K998" s="327"/>
      <c r="L998" s="327"/>
      <c r="M998" s="327"/>
    </row>
    <row r="999" spans="1:13" x14ac:dyDescent="0.25">
      <c r="A999" s="328">
        <v>996</v>
      </c>
      <c r="B999" s="327" t="s">
        <v>884</v>
      </c>
      <c r="C999" s="327">
        <f t="shared" si="60"/>
        <v>0</v>
      </c>
      <c r="D999" s="327">
        <f t="shared" si="61"/>
        <v>12</v>
      </c>
      <c r="E999" s="327">
        <f t="shared" si="62"/>
        <v>16</v>
      </c>
      <c r="F999" s="327">
        <f t="shared" si="63"/>
        <v>0</v>
      </c>
      <c r="G999" s="327"/>
      <c r="H999" s="327"/>
      <c r="I999" s="327"/>
      <c r="J999" s="327"/>
      <c r="K999" s="327"/>
      <c r="L999" s="327"/>
      <c r="M999" s="327"/>
    </row>
    <row r="1000" spans="1:13" x14ac:dyDescent="0.25">
      <c r="A1000" s="328">
        <v>997</v>
      </c>
      <c r="B1000" s="327" t="s">
        <v>897</v>
      </c>
      <c r="C1000" s="327">
        <f t="shared" si="60"/>
        <v>0</v>
      </c>
      <c r="D1000" s="327">
        <f t="shared" si="61"/>
        <v>14</v>
      </c>
      <c r="E1000" s="327">
        <f t="shared" si="62"/>
        <v>25</v>
      </c>
      <c r="F1000" s="327">
        <f t="shared" si="63"/>
        <v>33</v>
      </c>
      <c r="G1000" s="327"/>
      <c r="H1000" s="327"/>
      <c r="I1000" s="327"/>
      <c r="J1000" s="327"/>
      <c r="K1000" s="327"/>
      <c r="L1000" s="327"/>
      <c r="M1000" s="327"/>
    </row>
    <row r="1001" spans="1:13" x14ac:dyDescent="0.25">
      <c r="A1001" s="328">
        <v>998</v>
      </c>
      <c r="B1001" s="327" t="s">
        <v>885</v>
      </c>
      <c r="C1001" s="327">
        <f t="shared" si="60"/>
        <v>0</v>
      </c>
      <c r="D1001" s="327">
        <f t="shared" si="61"/>
        <v>14</v>
      </c>
      <c r="E1001" s="327">
        <f t="shared" si="62"/>
        <v>17</v>
      </c>
      <c r="F1001" s="327">
        <f t="shared" si="63"/>
        <v>0</v>
      </c>
      <c r="G1001" s="327"/>
      <c r="H1001" s="327"/>
      <c r="I1001" s="327"/>
      <c r="J1001" s="327"/>
      <c r="K1001" s="327"/>
      <c r="L1001" s="327"/>
      <c r="M1001" s="327"/>
    </row>
    <row r="1002" spans="1:13" x14ac:dyDescent="0.25">
      <c r="A1002" s="328">
        <v>999</v>
      </c>
      <c r="B1002" s="327" t="s">
        <v>886</v>
      </c>
      <c r="C1002" s="327">
        <f t="shared" si="60"/>
        <v>21</v>
      </c>
      <c r="D1002" s="327">
        <f t="shared" si="61"/>
        <v>16</v>
      </c>
      <c r="E1002" s="327">
        <f t="shared" si="62"/>
        <v>53</v>
      </c>
      <c r="F1002" s="327">
        <f t="shared" si="63"/>
        <v>0</v>
      </c>
      <c r="G1002" s="327"/>
      <c r="H1002" s="327"/>
      <c r="I1002" s="327"/>
      <c r="J1002" s="327"/>
      <c r="K1002" s="327"/>
      <c r="L1002" s="327"/>
      <c r="M1002" s="327"/>
    </row>
    <row r="1003" spans="1:13" x14ac:dyDescent="0.25">
      <c r="A1003" s="328">
        <v>1000</v>
      </c>
      <c r="B1003" s="327" t="s">
        <v>887</v>
      </c>
      <c r="C1003" s="327">
        <f t="shared" si="60"/>
        <v>0</v>
      </c>
      <c r="D1003" s="327">
        <f t="shared" si="61"/>
        <v>16</v>
      </c>
      <c r="E1003" s="327">
        <f t="shared" si="62"/>
        <v>20</v>
      </c>
      <c r="F1003" s="327">
        <f t="shared" si="63"/>
        <v>15</v>
      </c>
      <c r="G1003" s="327"/>
      <c r="H1003" s="327"/>
      <c r="I1003" s="327"/>
      <c r="J1003" s="327"/>
      <c r="K1003" s="327"/>
      <c r="L1003" s="327"/>
      <c r="M1003" s="327"/>
    </row>
    <row r="1004" spans="1:13" x14ac:dyDescent="0.25">
      <c r="A1004" s="328">
        <v>1001</v>
      </c>
      <c r="B1004" s="327" t="s">
        <v>888</v>
      </c>
      <c r="C1004" s="327">
        <f t="shared" si="60"/>
        <v>0</v>
      </c>
      <c r="D1004" s="327">
        <f t="shared" si="61"/>
        <v>14</v>
      </c>
      <c r="E1004" s="327">
        <f t="shared" si="62"/>
        <v>17</v>
      </c>
      <c r="F1004" s="327">
        <f t="shared" si="63"/>
        <v>0</v>
      </c>
      <c r="G1004" s="327"/>
      <c r="H1004" s="327"/>
      <c r="I1004" s="327"/>
      <c r="J1004" s="327"/>
      <c r="K1004" s="327"/>
      <c r="L1004" s="327"/>
      <c r="M1004" s="327"/>
    </row>
    <row r="1005" spans="1:13" x14ac:dyDescent="0.25">
      <c r="A1005" s="328">
        <v>1002</v>
      </c>
      <c r="B1005" s="327" t="s">
        <v>918</v>
      </c>
      <c r="C1005" s="327">
        <f t="shared" si="60"/>
        <v>0</v>
      </c>
      <c r="D1005" s="327">
        <f t="shared" si="61"/>
        <v>16</v>
      </c>
      <c r="E1005" s="327">
        <f t="shared" si="62"/>
        <v>20</v>
      </c>
      <c r="F1005" s="327">
        <f t="shared" si="63"/>
        <v>24</v>
      </c>
      <c r="G1005" s="327"/>
      <c r="H1005" s="327"/>
      <c r="I1005" s="327"/>
      <c r="J1005" s="327"/>
      <c r="K1005" s="327"/>
      <c r="L1005" s="327"/>
      <c r="M1005" s="327"/>
    </row>
    <row r="1006" spans="1:13" x14ac:dyDescent="0.25">
      <c r="A1006" s="328">
        <v>1003</v>
      </c>
      <c r="B1006" s="327" t="s">
        <v>909</v>
      </c>
      <c r="C1006" s="327">
        <f t="shared" si="60"/>
        <v>0</v>
      </c>
      <c r="D1006" s="327">
        <f t="shared" si="61"/>
        <v>16</v>
      </c>
      <c r="E1006" s="327">
        <f t="shared" si="62"/>
        <v>18</v>
      </c>
      <c r="F1006" s="327">
        <f t="shared" si="63"/>
        <v>22</v>
      </c>
      <c r="G1006" s="327"/>
      <c r="H1006" s="327"/>
      <c r="I1006" s="327"/>
      <c r="J1006" s="327"/>
      <c r="K1006" s="327"/>
      <c r="L1006" s="327"/>
      <c r="M1006" s="327"/>
    </row>
    <row r="1007" spans="1:13" x14ac:dyDescent="0.25">
      <c r="A1007" s="328">
        <v>1004</v>
      </c>
      <c r="B1007" s="327" t="s">
        <v>919</v>
      </c>
      <c r="C1007" s="327">
        <f t="shared" si="60"/>
        <v>0</v>
      </c>
      <c r="D1007" s="327">
        <f t="shared" si="61"/>
        <v>16</v>
      </c>
      <c r="E1007" s="327">
        <f t="shared" si="62"/>
        <v>19</v>
      </c>
      <c r="F1007" s="327">
        <f t="shared" si="63"/>
        <v>22</v>
      </c>
      <c r="G1007" s="327"/>
      <c r="H1007" s="327"/>
      <c r="I1007" s="327"/>
      <c r="J1007" s="327"/>
      <c r="K1007" s="327"/>
      <c r="L1007" s="327"/>
      <c r="M1007" s="327"/>
    </row>
    <row r="1008" spans="1:13" x14ac:dyDescent="0.25">
      <c r="A1008" s="328">
        <v>1005</v>
      </c>
      <c r="B1008" s="327" t="s">
        <v>901</v>
      </c>
      <c r="C1008" s="327">
        <f t="shared" si="60"/>
        <v>0</v>
      </c>
      <c r="D1008" s="327">
        <f t="shared" si="61"/>
        <v>16</v>
      </c>
      <c r="E1008" s="327">
        <f t="shared" si="62"/>
        <v>21</v>
      </c>
      <c r="F1008" s="327">
        <f t="shared" si="63"/>
        <v>24</v>
      </c>
      <c r="G1008" s="327"/>
      <c r="H1008" s="327"/>
      <c r="I1008" s="327"/>
      <c r="J1008" s="327"/>
      <c r="K1008" s="327"/>
      <c r="L1008" s="327"/>
      <c r="M1008" s="327"/>
    </row>
    <row r="1009" spans="1:13" x14ac:dyDescent="0.25">
      <c r="A1009" s="328">
        <v>1006</v>
      </c>
      <c r="B1009" s="327" t="s">
        <v>893</v>
      </c>
      <c r="C1009" s="327">
        <f t="shared" si="60"/>
        <v>0</v>
      </c>
      <c r="D1009" s="327">
        <f t="shared" si="61"/>
        <v>16</v>
      </c>
      <c r="E1009" s="327">
        <f t="shared" si="62"/>
        <v>20</v>
      </c>
      <c r="F1009" s="327">
        <f t="shared" si="63"/>
        <v>15</v>
      </c>
      <c r="G1009" s="327"/>
      <c r="H1009" s="327"/>
      <c r="I1009" s="327"/>
      <c r="J1009" s="327"/>
      <c r="K1009" s="327"/>
      <c r="L1009" s="327"/>
      <c r="M1009" s="327"/>
    </row>
    <row r="1010" spans="1:13" x14ac:dyDescent="0.25">
      <c r="A1010" s="328">
        <v>1007</v>
      </c>
      <c r="B1010" s="327" t="s">
        <v>894</v>
      </c>
      <c r="C1010" s="327">
        <f t="shared" si="60"/>
        <v>0</v>
      </c>
      <c r="D1010" s="327">
        <f t="shared" si="61"/>
        <v>14</v>
      </c>
      <c r="E1010" s="327">
        <f t="shared" si="62"/>
        <v>19</v>
      </c>
      <c r="F1010" s="327">
        <f t="shared" si="63"/>
        <v>13</v>
      </c>
      <c r="G1010" s="327"/>
      <c r="H1010" s="327"/>
      <c r="I1010" s="327"/>
      <c r="J1010" s="327"/>
      <c r="K1010" s="327"/>
      <c r="L1010" s="327"/>
      <c r="M1010" s="327"/>
    </row>
    <row r="1011" spans="1:13" x14ac:dyDescent="0.25">
      <c r="A1011" s="328">
        <v>1008</v>
      </c>
      <c r="B1011" s="327" t="s">
        <v>884</v>
      </c>
      <c r="C1011" s="327">
        <f t="shared" si="60"/>
        <v>0</v>
      </c>
      <c r="D1011" s="327">
        <f t="shared" si="61"/>
        <v>12</v>
      </c>
      <c r="E1011" s="327">
        <f t="shared" si="62"/>
        <v>16</v>
      </c>
      <c r="F1011" s="327">
        <f t="shared" si="63"/>
        <v>0</v>
      </c>
      <c r="G1011" s="327"/>
      <c r="H1011" s="327"/>
      <c r="I1011" s="327"/>
      <c r="J1011" s="327"/>
      <c r="K1011" s="327"/>
      <c r="L1011" s="327"/>
      <c r="M1011" s="327"/>
    </row>
    <row r="1012" spans="1:13" x14ac:dyDescent="0.25">
      <c r="A1012" s="328">
        <v>1009</v>
      </c>
      <c r="B1012" s="327" t="s">
        <v>897</v>
      </c>
      <c r="C1012" s="327">
        <f t="shared" si="60"/>
        <v>0</v>
      </c>
      <c r="D1012" s="327">
        <f t="shared" si="61"/>
        <v>14</v>
      </c>
      <c r="E1012" s="327">
        <f t="shared" si="62"/>
        <v>25</v>
      </c>
      <c r="F1012" s="327">
        <f t="shared" si="63"/>
        <v>33</v>
      </c>
      <c r="G1012" s="327"/>
      <c r="H1012" s="327"/>
      <c r="I1012" s="327"/>
      <c r="J1012" s="327"/>
      <c r="K1012" s="327"/>
      <c r="L1012" s="327"/>
      <c r="M1012" s="327"/>
    </row>
    <row r="1013" spans="1:13" x14ac:dyDescent="0.25">
      <c r="A1013" s="328">
        <v>1010</v>
      </c>
      <c r="B1013" s="327" t="s">
        <v>885</v>
      </c>
      <c r="C1013" s="327">
        <f t="shared" si="60"/>
        <v>0</v>
      </c>
      <c r="D1013" s="327">
        <f t="shared" si="61"/>
        <v>14</v>
      </c>
      <c r="E1013" s="327">
        <f t="shared" si="62"/>
        <v>17</v>
      </c>
      <c r="F1013" s="327">
        <f t="shared" si="63"/>
        <v>0</v>
      </c>
      <c r="G1013" s="327"/>
      <c r="H1013" s="327"/>
      <c r="I1013" s="327"/>
      <c r="J1013" s="327"/>
      <c r="K1013" s="327"/>
      <c r="L1013" s="327"/>
      <c r="M1013" s="327"/>
    </row>
    <row r="1014" spans="1:13" x14ac:dyDescent="0.25">
      <c r="A1014" s="328">
        <v>1011</v>
      </c>
      <c r="B1014" s="327" t="s">
        <v>886</v>
      </c>
      <c r="C1014" s="327">
        <f t="shared" si="60"/>
        <v>21</v>
      </c>
      <c r="D1014" s="327">
        <f t="shared" si="61"/>
        <v>16</v>
      </c>
      <c r="E1014" s="327">
        <f t="shared" si="62"/>
        <v>53</v>
      </c>
      <c r="F1014" s="327">
        <f t="shared" si="63"/>
        <v>0</v>
      </c>
      <c r="G1014" s="327"/>
      <c r="H1014" s="327"/>
      <c r="I1014" s="327"/>
      <c r="J1014" s="327"/>
      <c r="K1014" s="327"/>
      <c r="L1014" s="327"/>
      <c r="M1014" s="327"/>
    </row>
    <row r="1015" spans="1:13" x14ac:dyDescent="0.25">
      <c r="A1015" s="328">
        <v>1012</v>
      </c>
      <c r="B1015" s="327" t="s">
        <v>887</v>
      </c>
      <c r="C1015" s="327">
        <f t="shared" si="60"/>
        <v>0</v>
      </c>
      <c r="D1015" s="327">
        <f t="shared" si="61"/>
        <v>16</v>
      </c>
      <c r="E1015" s="327">
        <f t="shared" si="62"/>
        <v>20</v>
      </c>
      <c r="F1015" s="327">
        <f t="shared" si="63"/>
        <v>15</v>
      </c>
      <c r="G1015" s="327"/>
      <c r="H1015" s="327"/>
      <c r="I1015" s="327"/>
      <c r="J1015" s="327"/>
      <c r="K1015" s="327"/>
      <c r="L1015" s="327"/>
      <c r="M1015" s="327"/>
    </row>
    <row r="1016" spans="1:13" x14ac:dyDescent="0.25">
      <c r="A1016" s="328">
        <v>1013</v>
      </c>
      <c r="B1016" s="327" t="s">
        <v>888</v>
      </c>
      <c r="C1016" s="327">
        <f t="shared" si="60"/>
        <v>0</v>
      </c>
      <c r="D1016" s="327">
        <f t="shared" si="61"/>
        <v>14</v>
      </c>
      <c r="E1016" s="327">
        <f t="shared" si="62"/>
        <v>17</v>
      </c>
      <c r="F1016" s="327">
        <f t="shared" si="63"/>
        <v>0</v>
      </c>
      <c r="G1016" s="327"/>
      <c r="H1016" s="327"/>
      <c r="I1016" s="327"/>
      <c r="J1016" s="327"/>
      <c r="K1016" s="327"/>
      <c r="L1016" s="327"/>
      <c r="M1016" s="327"/>
    </row>
    <row r="1017" spans="1:13" x14ac:dyDescent="0.25">
      <c r="A1017" s="328">
        <v>1014</v>
      </c>
      <c r="B1017" s="327" t="s">
        <v>902</v>
      </c>
      <c r="C1017" s="327">
        <f t="shared" si="60"/>
        <v>0</v>
      </c>
      <c r="D1017" s="327">
        <f t="shared" si="61"/>
        <v>16</v>
      </c>
      <c r="E1017" s="327">
        <f t="shared" si="62"/>
        <v>20</v>
      </c>
      <c r="F1017" s="327">
        <f t="shared" si="63"/>
        <v>24</v>
      </c>
      <c r="G1017" s="327"/>
      <c r="H1017" s="327"/>
      <c r="I1017" s="327"/>
      <c r="J1017" s="327"/>
      <c r="K1017" s="327"/>
      <c r="L1017" s="327"/>
      <c r="M1017" s="327"/>
    </row>
    <row r="1018" spans="1:13" x14ac:dyDescent="0.25">
      <c r="A1018" s="328">
        <v>1015</v>
      </c>
      <c r="B1018" s="327" t="s">
        <v>903</v>
      </c>
      <c r="C1018" s="327">
        <f t="shared" si="60"/>
        <v>0</v>
      </c>
      <c r="D1018" s="327">
        <f t="shared" si="61"/>
        <v>16</v>
      </c>
      <c r="E1018" s="327">
        <f t="shared" si="62"/>
        <v>18</v>
      </c>
      <c r="F1018" s="327">
        <f t="shared" si="63"/>
        <v>22</v>
      </c>
      <c r="G1018" s="327"/>
      <c r="H1018" s="327"/>
      <c r="I1018" s="327"/>
      <c r="J1018" s="327"/>
      <c r="K1018" s="327"/>
      <c r="L1018" s="327"/>
      <c r="M1018" s="327"/>
    </row>
    <row r="1019" spans="1:13" x14ac:dyDescent="0.25">
      <c r="A1019" s="328">
        <v>1016</v>
      </c>
      <c r="B1019" s="327" t="s">
        <v>891</v>
      </c>
      <c r="C1019" s="327">
        <f t="shared" si="60"/>
        <v>0</v>
      </c>
      <c r="D1019" s="327">
        <f t="shared" si="61"/>
        <v>16</v>
      </c>
      <c r="E1019" s="327">
        <f t="shared" si="62"/>
        <v>19</v>
      </c>
      <c r="F1019" s="327">
        <f t="shared" si="63"/>
        <v>22</v>
      </c>
      <c r="G1019" s="327"/>
      <c r="H1019" s="327"/>
      <c r="I1019" s="327"/>
      <c r="J1019" s="327"/>
      <c r="K1019" s="327"/>
      <c r="L1019" s="327"/>
      <c r="M1019" s="327"/>
    </row>
    <row r="1020" spans="1:13" x14ac:dyDescent="0.25">
      <c r="A1020" s="328">
        <v>1017</v>
      </c>
      <c r="B1020" s="327" t="s">
        <v>904</v>
      </c>
      <c r="C1020" s="327">
        <f t="shared" si="60"/>
        <v>0</v>
      </c>
      <c r="D1020" s="327">
        <f t="shared" si="61"/>
        <v>16</v>
      </c>
      <c r="E1020" s="327">
        <f t="shared" si="62"/>
        <v>21</v>
      </c>
      <c r="F1020" s="327">
        <f t="shared" si="63"/>
        <v>24</v>
      </c>
      <c r="G1020" s="327"/>
      <c r="H1020" s="327"/>
      <c r="I1020" s="327"/>
      <c r="J1020" s="327"/>
      <c r="K1020" s="327"/>
      <c r="L1020" s="327"/>
      <c r="M1020" s="327"/>
    </row>
    <row r="1021" spans="1:13" x14ac:dyDescent="0.25">
      <c r="A1021" s="328">
        <v>1018</v>
      </c>
      <c r="B1021" s="327" t="s">
        <v>893</v>
      </c>
      <c r="C1021" s="327">
        <f t="shared" si="60"/>
        <v>0</v>
      </c>
      <c r="D1021" s="327">
        <f t="shared" si="61"/>
        <v>16</v>
      </c>
      <c r="E1021" s="327">
        <f t="shared" si="62"/>
        <v>20</v>
      </c>
      <c r="F1021" s="327">
        <f t="shared" si="63"/>
        <v>15</v>
      </c>
      <c r="G1021" s="327"/>
      <c r="H1021" s="327"/>
      <c r="I1021" s="327"/>
      <c r="J1021" s="327"/>
      <c r="K1021" s="327"/>
      <c r="L1021" s="327"/>
      <c r="M1021" s="327"/>
    </row>
    <row r="1022" spans="1:13" x14ac:dyDescent="0.25">
      <c r="A1022" s="328">
        <v>1019</v>
      </c>
      <c r="B1022" s="327" t="s">
        <v>894</v>
      </c>
      <c r="C1022" s="327">
        <f t="shared" si="60"/>
        <v>0</v>
      </c>
      <c r="D1022" s="327">
        <f t="shared" si="61"/>
        <v>14</v>
      </c>
      <c r="E1022" s="327">
        <f t="shared" si="62"/>
        <v>19</v>
      </c>
      <c r="F1022" s="327">
        <f t="shared" si="63"/>
        <v>13</v>
      </c>
      <c r="G1022" s="327"/>
      <c r="H1022" s="327"/>
      <c r="I1022" s="327"/>
      <c r="J1022" s="327"/>
      <c r="K1022" s="327"/>
      <c r="L1022" s="327"/>
      <c r="M1022" s="327"/>
    </row>
    <row r="1023" spans="1:13" x14ac:dyDescent="0.25">
      <c r="A1023" s="328">
        <v>1020</v>
      </c>
      <c r="B1023" s="327" t="s">
        <v>884</v>
      </c>
      <c r="C1023" s="327">
        <f t="shared" si="60"/>
        <v>0</v>
      </c>
      <c r="D1023" s="327">
        <f t="shared" si="61"/>
        <v>12</v>
      </c>
      <c r="E1023" s="327">
        <f t="shared" si="62"/>
        <v>16</v>
      </c>
      <c r="F1023" s="327">
        <f t="shared" si="63"/>
        <v>0</v>
      </c>
      <c r="G1023" s="327"/>
      <c r="H1023" s="327"/>
      <c r="I1023" s="327"/>
      <c r="J1023" s="327"/>
      <c r="K1023" s="327"/>
      <c r="L1023" s="327"/>
      <c r="M1023" s="327"/>
    </row>
    <row r="1024" spans="1:13" x14ac:dyDescent="0.25">
      <c r="A1024" s="328">
        <v>1021</v>
      </c>
      <c r="B1024" s="327" t="s">
        <v>897</v>
      </c>
      <c r="C1024" s="327">
        <f t="shared" si="60"/>
        <v>0</v>
      </c>
      <c r="D1024" s="327">
        <f t="shared" si="61"/>
        <v>14</v>
      </c>
      <c r="E1024" s="327">
        <f t="shared" si="62"/>
        <v>25</v>
      </c>
      <c r="F1024" s="327">
        <f t="shared" si="63"/>
        <v>33</v>
      </c>
      <c r="G1024" s="327"/>
      <c r="H1024" s="327"/>
      <c r="I1024" s="327"/>
      <c r="J1024" s="327"/>
      <c r="K1024" s="327"/>
      <c r="L1024" s="327"/>
      <c r="M1024" s="327"/>
    </row>
    <row r="1025" spans="1:13" x14ac:dyDescent="0.25">
      <c r="A1025" s="328">
        <v>1022</v>
      </c>
      <c r="B1025" s="327" t="s">
        <v>885</v>
      </c>
      <c r="C1025" s="327">
        <f t="shared" si="60"/>
        <v>0</v>
      </c>
      <c r="D1025" s="327">
        <f t="shared" si="61"/>
        <v>14</v>
      </c>
      <c r="E1025" s="327">
        <f t="shared" si="62"/>
        <v>17</v>
      </c>
      <c r="F1025" s="327">
        <f t="shared" si="63"/>
        <v>0</v>
      </c>
      <c r="G1025" s="327"/>
      <c r="H1025" s="327"/>
      <c r="I1025" s="327"/>
      <c r="J1025" s="327"/>
      <c r="K1025" s="327"/>
      <c r="L1025" s="327"/>
      <c r="M1025" s="327"/>
    </row>
    <row r="1026" spans="1:13" x14ac:dyDescent="0.25">
      <c r="A1026" s="328">
        <v>1023</v>
      </c>
      <c r="B1026" s="327" t="s">
        <v>886</v>
      </c>
      <c r="C1026" s="327">
        <f t="shared" si="60"/>
        <v>21</v>
      </c>
      <c r="D1026" s="327">
        <f t="shared" si="61"/>
        <v>16</v>
      </c>
      <c r="E1026" s="327">
        <f t="shared" si="62"/>
        <v>53</v>
      </c>
      <c r="F1026" s="327">
        <f t="shared" si="63"/>
        <v>0</v>
      </c>
      <c r="G1026" s="327"/>
      <c r="H1026" s="327"/>
      <c r="I1026" s="327"/>
      <c r="J1026" s="327"/>
      <c r="K1026" s="327"/>
      <c r="L1026" s="327"/>
      <c r="M1026" s="327"/>
    </row>
    <row r="1027" spans="1:13" x14ac:dyDescent="0.25">
      <c r="A1027" s="328">
        <v>1024</v>
      </c>
      <c r="B1027" s="327" t="s">
        <v>887</v>
      </c>
      <c r="C1027" s="327">
        <f t="shared" si="60"/>
        <v>0</v>
      </c>
      <c r="D1027" s="327">
        <f t="shared" si="61"/>
        <v>16</v>
      </c>
      <c r="E1027" s="327">
        <f t="shared" si="62"/>
        <v>20</v>
      </c>
      <c r="F1027" s="327">
        <f t="shared" si="63"/>
        <v>15</v>
      </c>
      <c r="G1027" s="327"/>
      <c r="H1027" s="327"/>
      <c r="I1027" s="327"/>
      <c r="J1027" s="327"/>
      <c r="K1027" s="327"/>
      <c r="L1027" s="327"/>
      <c r="M1027" s="327"/>
    </row>
    <row r="1028" spans="1:13" x14ac:dyDescent="0.25">
      <c r="A1028" s="328">
        <v>1025</v>
      </c>
      <c r="B1028" s="327" t="s">
        <v>888</v>
      </c>
      <c r="C1028" s="327">
        <f t="shared" ref="C1028:C1091" si="64">IFERROR(FIND(" ",LEFT(B1028,E1028),D1028),0)</f>
        <v>0</v>
      </c>
      <c r="D1028" s="327">
        <f t="shared" ref="D1028:D1091" si="65">IFERROR(FIND("&lt;",B1028)+1,0)</f>
        <v>14</v>
      </c>
      <c r="E1028" s="327">
        <f t="shared" ref="E1028:E1091" si="66">IFERROR(FIND("&gt;",B1028)-1,0)</f>
        <v>17</v>
      </c>
      <c r="F1028" s="327">
        <f t="shared" ref="F1028:F1091" si="67">IFERROR(FIND("&lt;/",B1028),0)</f>
        <v>0</v>
      </c>
      <c r="G1028" s="327"/>
      <c r="H1028" s="327"/>
      <c r="I1028" s="327"/>
      <c r="J1028" s="327"/>
      <c r="K1028" s="327"/>
      <c r="L1028" s="327"/>
      <c r="M1028" s="327"/>
    </row>
    <row r="1029" spans="1:13" x14ac:dyDescent="0.25">
      <c r="A1029" s="328">
        <v>1026</v>
      </c>
      <c r="B1029" s="327" t="s">
        <v>905</v>
      </c>
      <c r="C1029" s="327">
        <f t="shared" si="64"/>
        <v>0</v>
      </c>
      <c r="D1029" s="327">
        <f t="shared" si="65"/>
        <v>16</v>
      </c>
      <c r="E1029" s="327">
        <f t="shared" si="66"/>
        <v>20</v>
      </c>
      <c r="F1029" s="327">
        <f t="shared" si="67"/>
        <v>24</v>
      </c>
      <c r="G1029" s="327"/>
      <c r="H1029" s="327"/>
      <c r="I1029" s="327"/>
      <c r="J1029" s="327"/>
      <c r="K1029" s="327"/>
      <c r="L1029" s="327"/>
      <c r="M1029" s="327"/>
    </row>
    <row r="1030" spans="1:13" x14ac:dyDescent="0.25">
      <c r="A1030" s="328">
        <v>1027</v>
      </c>
      <c r="B1030" s="327" t="s">
        <v>899</v>
      </c>
      <c r="C1030" s="327">
        <f t="shared" si="64"/>
        <v>0</v>
      </c>
      <c r="D1030" s="327">
        <f t="shared" si="65"/>
        <v>16</v>
      </c>
      <c r="E1030" s="327">
        <f t="shared" si="66"/>
        <v>18</v>
      </c>
      <c r="F1030" s="327">
        <f t="shared" si="67"/>
        <v>22</v>
      </c>
      <c r="G1030" s="327"/>
      <c r="H1030" s="327"/>
      <c r="I1030" s="327"/>
      <c r="J1030" s="327"/>
      <c r="K1030" s="327"/>
      <c r="L1030" s="327"/>
      <c r="M1030" s="327"/>
    </row>
    <row r="1031" spans="1:13" x14ac:dyDescent="0.25">
      <c r="A1031" s="328">
        <v>1028</v>
      </c>
      <c r="B1031" s="327" t="s">
        <v>891</v>
      </c>
      <c r="C1031" s="327">
        <f t="shared" si="64"/>
        <v>0</v>
      </c>
      <c r="D1031" s="327">
        <f t="shared" si="65"/>
        <v>16</v>
      </c>
      <c r="E1031" s="327">
        <f t="shared" si="66"/>
        <v>19</v>
      </c>
      <c r="F1031" s="327">
        <f t="shared" si="67"/>
        <v>22</v>
      </c>
      <c r="G1031" s="327"/>
      <c r="H1031" s="327"/>
      <c r="I1031" s="327"/>
      <c r="J1031" s="327"/>
      <c r="K1031" s="327"/>
      <c r="L1031" s="327"/>
      <c r="M1031" s="327"/>
    </row>
    <row r="1032" spans="1:13" x14ac:dyDescent="0.25">
      <c r="A1032" s="328">
        <v>1029</v>
      </c>
      <c r="B1032" s="327" t="s">
        <v>906</v>
      </c>
      <c r="C1032" s="327">
        <f t="shared" si="64"/>
        <v>0</v>
      </c>
      <c r="D1032" s="327">
        <f t="shared" si="65"/>
        <v>16</v>
      </c>
      <c r="E1032" s="327">
        <f t="shared" si="66"/>
        <v>21</v>
      </c>
      <c r="F1032" s="327">
        <f t="shared" si="67"/>
        <v>24</v>
      </c>
      <c r="G1032" s="327"/>
      <c r="H1032" s="327"/>
      <c r="I1032" s="327"/>
      <c r="J1032" s="327"/>
      <c r="K1032" s="327"/>
      <c r="L1032" s="327"/>
      <c r="M1032" s="327"/>
    </row>
    <row r="1033" spans="1:13" x14ac:dyDescent="0.25">
      <c r="A1033" s="328">
        <v>1030</v>
      </c>
      <c r="B1033" s="327" t="s">
        <v>893</v>
      </c>
      <c r="C1033" s="327">
        <f t="shared" si="64"/>
        <v>0</v>
      </c>
      <c r="D1033" s="327">
        <f t="shared" si="65"/>
        <v>16</v>
      </c>
      <c r="E1033" s="327">
        <f t="shared" si="66"/>
        <v>20</v>
      </c>
      <c r="F1033" s="327">
        <f t="shared" si="67"/>
        <v>15</v>
      </c>
      <c r="G1033" s="327"/>
      <c r="H1033" s="327"/>
      <c r="I1033" s="327"/>
      <c r="J1033" s="327"/>
      <c r="K1033" s="327"/>
      <c r="L1033" s="327"/>
      <c r="M1033" s="327"/>
    </row>
    <row r="1034" spans="1:13" x14ac:dyDescent="0.25">
      <c r="A1034" s="328">
        <v>1031</v>
      </c>
      <c r="B1034" s="327" t="s">
        <v>894</v>
      </c>
      <c r="C1034" s="327">
        <f t="shared" si="64"/>
        <v>0</v>
      </c>
      <c r="D1034" s="327">
        <f t="shared" si="65"/>
        <v>14</v>
      </c>
      <c r="E1034" s="327">
        <f t="shared" si="66"/>
        <v>19</v>
      </c>
      <c r="F1034" s="327">
        <f t="shared" si="67"/>
        <v>13</v>
      </c>
      <c r="G1034" s="327"/>
      <c r="H1034" s="327"/>
      <c r="I1034" s="327"/>
      <c r="J1034" s="327"/>
      <c r="K1034" s="327"/>
      <c r="L1034" s="327"/>
      <c r="M1034" s="327"/>
    </row>
    <row r="1035" spans="1:13" x14ac:dyDescent="0.25">
      <c r="A1035" s="328">
        <v>1032</v>
      </c>
      <c r="B1035" s="327" t="s">
        <v>884</v>
      </c>
      <c r="C1035" s="327">
        <f t="shared" si="64"/>
        <v>0</v>
      </c>
      <c r="D1035" s="327">
        <f t="shared" si="65"/>
        <v>12</v>
      </c>
      <c r="E1035" s="327">
        <f t="shared" si="66"/>
        <v>16</v>
      </c>
      <c r="F1035" s="327">
        <f t="shared" si="67"/>
        <v>0</v>
      </c>
      <c r="G1035" s="327"/>
      <c r="H1035" s="327"/>
      <c r="I1035" s="327"/>
      <c r="J1035" s="327"/>
      <c r="K1035" s="327"/>
      <c r="L1035" s="327"/>
      <c r="M1035" s="327"/>
    </row>
    <row r="1036" spans="1:13" x14ac:dyDescent="0.25">
      <c r="A1036" s="328">
        <v>1033</v>
      </c>
      <c r="B1036" s="327" t="s">
        <v>897</v>
      </c>
      <c r="C1036" s="327">
        <f t="shared" si="64"/>
        <v>0</v>
      </c>
      <c r="D1036" s="327">
        <f t="shared" si="65"/>
        <v>14</v>
      </c>
      <c r="E1036" s="327">
        <f t="shared" si="66"/>
        <v>25</v>
      </c>
      <c r="F1036" s="327">
        <f t="shared" si="67"/>
        <v>33</v>
      </c>
      <c r="G1036" s="327"/>
      <c r="H1036" s="327"/>
      <c r="I1036" s="327"/>
      <c r="J1036" s="327"/>
      <c r="K1036" s="327"/>
      <c r="L1036" s="327"/>
      <c r="M1036" s="327"/>
    </row>
    <row r="1037" spans="1:13" x14ac:dyDescent="0.25">
      <c r="A1037" s="328">
        <v>1034</v>
      </c>
      <c r="B1037" s="327" t="s">
        <v>885</v>
      </c>
      <c r="C1037" s="327">
        <f t="shared" si="64"/>
        <v>0</v>
      </c>
      <c r="D1037" s="327">
        <f t="shared" si="65"/>
        <v>14</v>
      </c>
      <c r="E1037" s="327">
        <f t="shared" si="66"/>
        <v>17</v>
      </c>
      <c r="F1037" s="327">
        <f t="shared" si="67"/>
        <v>0</v>
      </c>
      <c r="G1037" s="327"/>
      <c r="H1037" s="327"/>
      <c r="I1037" s="327"/>
      <c r="J1037" s="327"/>
      <c r="K1037" s="327"/>
      <c r="L1037" s="327"/>
      <c r="M1037" s="327"/>
    </row>
    <row r="1038" spans="1:13" x14ac:dyDescent="0.25">
      <c r="A1038" s="328">
        <v>1035</v>
      </c>
      <c r="B1038" s="327" t="s">
        <v>886</v>
      </c>
      <c r="C1038" s="327">
        <f t="shared" si="64"/>
        <v>21</v>
      </c>
      <c r="D1038" s="327">
        <f t="shared" si="65"/>
        <v>16</v>
      </c>
      <c r="E1038" s="327">
        <f t="shared" si="66"/>
        <v>53</v>
      </c>
      <c r="F1038" s="327">
        <f t="shared" si="67"/>
        <v>0</v>
      </c>
      <c r="G1038" s="327"/>
      <c r="H1038" s="327"/>
      <c r="I1038" s="327"/>
      <c r="J1038" s="327"/>
      <c r="K1038" s="327"/>
      <c r="L1038" s="327"/>
      <c r="M1038" s="327"/>
    </row>
    <row r="1039" spans="1:13" x14ac:dyDescent="0.25">
      <c r="A1039" s="328">
        <v>1036</v>
      </c>
      <c r="B1039" s="327" t="s">
        <v>887</v>
      </c>
      <c r="C1039" s="327">
        <f t="shared" si="64"/>
        <v>0</v>
      </c>
      <c r="D1039" s="327">
        <f t="shared" si="65"/>
        <v>16</v>
      </c>
      <c r="E1039" s="327">
        <f t="shared" si="66"/>
        <v>20</v>
      </c>
      <c r="F1039" s="327">
        <f t="shared" si="67"/>
        <v>15</v>
      </c>
      <c r="G1039" s="327"/>
      <c r="H1039" s="327"/>
      <c r="I1039" s="327"/>
      <c r="J1039" s="327"/>
      <c r="K1039" s="327"/>
      <c r="L1039" s="327"/>
      <c r="M1039" s="327"/>
    </row>
    <row r="1040" spans="1:13" x14ac:dyDescent="0.25">
      <c r="A1040" s="328">
        <v>1037</v>
      </c>
      <c r="B1040" s="327" t="s">
        <v>888</v>
      </c>
      <c r="C1040" s="327">
        <f t="shared" si="64"/>
        <v>0</v>
      </c>
      <c r="D1040" s="327">
        <f t="shared" si="65"/>
        <v>14</v>
      </c>
      <c r="E1040" s="327">
        <f t="shared" si="66"/>
        <v>17</v>
      </c>
      <c r="F1040" s="327">
        <f t="shared" si="67"/>
        <v>0</v>
      </c>
      <c r="G1040" s="327"/>
      <c r="H1040" s="327"/>
      <c r="I1040" s="327"/>
      <c r="J1040" s="327"/>
      <c r="K1040" s="327"/>
      <c r="L1040" s="327"/>
      <c r="M1040" s="327"/>
    </row>
    <row r="1041" spans="1:13" x14ac:dyDescent="0.25">
      <c r="A1041" s="328">
        <v>1038</v>
      </c>
      <c r="B1041" s="327" t="s">
        <v>920</v>
      </c>
      <c r="C1041" s="327">
        <f t="shared" si="64"/>
        <v>23</v>
      </c>
      <c r="D1041" s="327">
        <f t="shared" si="65"/>
        <v>16</v>
      </c>
      <c r="E1041" s="327">
        <f t="shared" si="66"/>
        <v>33</v>
      </c>
      <c r="F1041" s="327">
        <f t="shared" si="67"/>
        <v>0</v>
      </c>
      <c r="G1041" s="327"/>
      <c r="H1041" s="327"/>
      <c r="I1041" s="327"/>
      <c r="J1041" s="327"/>
      <c r="K1041" s="327"/>
      <c r="L1041" s="327"/>
      <c r="M1041" s="327"/>
    </row>
    <row r="1042" spans="1:13" x14ac:dyDescent="0.25">
      <c r="A1042" s="328">
        <v>1039</v>
      </c>
      <c r="B1042" s="327" t="s">
        <v>921</v>
      </c>
      <c r="C1042" s="327">
        <f t="shared" si="64"/>
        <v>0</v>
      </c>
      <c r="D1042" s="327">
        <f t="shared" si="65"/>
        <v>18</v>
      </c>
      <c r="E1042" s="327">
        <f t="shared" si="66"/>
        <v>20</v>
      </c>
      <c r="F1042" s="327">
        <f t="shared" si="67"/>
        <v>0</v>
      </c>
      <c r="G1042" s="327"/>
      <c r="H1042" s="327"/>
      <c r="I1042" s="327"/>
      <c r="J1042" s="327"/>
      <c r="K1042" s="327"/>
      <c r="L1042" s="327"/>
      <c r="M1042" s="327"/>
    </row>
    <row r="1043" spans="1:13" x14ac:dyDescent="0.25">
      <c r="A1043" s="328">
        <v>1040</v>
      </c>
      <c r="B1043" s="327" t="s">
        <v>922</v>
      </c>
      <c r="C1043" s="327">
        <f t="shared" si="64"/>
        <v>0</v>
      </c>
      <c r="D1043" s="327">
        <f t="shared" si="65"/>
        <v>20</v>
      </c>
      <c r="E1043" s="327">
        <f t="shared" si="66"/>
        <v>23</v>
      </c>
      <c r="F1043" s="327">
        <f t="shared" si="67"/>
        <v>19</v>
      </c>
      <c r="G1043" s="327"/>
      <c r="H1043" s="327"/>
      <c r="I1043" s="327"/>
      <c r="J1043" s="327"/>
      <c r="K1043" s="327"/>
      <c r="L1043" s="327"/>
      <c r="M1043" s="327"/>
    </row>
    <row r="1044" spans="1:13" x14ac:dyDescent="0.25">
      <c r="A1044" s="328">
        <v>1041</v>
      </c>
      <c r="B1044" s="327" t="s">
        <v>923</v>
      </c>
      <c r="C1044" s="327">
        <f t="shared" si="64"/>
        <v>0</v>
      </c>
      <c r="D1044" s="327">
        <f t="shared" si="65"/>
        <v>18</v>
      </c>
      <c r="E1044" s="327">
        <f t="shared" si="66"/>
        <v>21</v>
      </c>
      <c r="F1044" s="327">
        <f t="shared" si="67"/>
        <v>0</v>
      </c>
      <c r="G1044" s="327"/>
      <c r="H1044" s="327"/>
      <c r="I1044" s="327"/>
      <c r="J1044" s="327"/>
      <c r="K1044" s="327"/>
      <c r="L1044" s="327"/>
      <c r="M1044" s="327"/>
    </row>
    <row r="1045" spans="1:13" x14ac:dyDescent="0.25">
      <c r="A1045" s="328">
        <v>1042</v>
      </c>
      <c r="B1045" s="327" t="s">
        <v>924</v>
      </c>
      <c r="C1045" s="327">
        <f t="shared" si="64"/>
        <v>0</v>
      </c>
      <c r="D1045" s="327">
        <f t="shared" si="65"/>
        <v>20</v>
      </c>
      <c r="E1045" s="327">
        <f t="shared" si="66"/>
        <v>27</v>
      </c>
      <c r="F1045" s="327">
        <f t="shared" si="67"/>
        <v>0</v>
      </c>
      <c r="G1045" s="327"/>
      <c r="H1045" s="327"/>
      <c r="I1045" s="327"/>
      <c r="J1045" s="327"/>
      <c r="K1045" s="327"/>
      <c r="L1045" s="327"/>
      <c r="M1045" s="327"/>
    </row>
    <row r="1046" spans="1:13" x14ac:dyDescent="0.25">
      <c r="A1046" s="328">
        <v>1043</v>
      </c>
      <c r="B1046" s="327" t="s">
        <v>925</v>
      </c>
      <c r="C1046" s="327">
        <f t="shared" si="64"/>
        <v>0</v>
      </c>
      <c r="D1046" s="327">
        <f t="shared" si="65"/>
        <v>22</v>
      </c>
      <c r="E1046" s="327">
        <f t="shared" si="66"/>
        <v>30</v>
      </c>
      <c r="F1046" s="327">
        <f t="shared" si="67"/>
        <v>35</v>
      </c>
      <c r="G1046" s="327"/>
      <c r="H1046" s="327"/>
      <c r="I1046" s="327"/>
      <c r="J1046" s="327"/>
      <c r="K1046" s="327"/>
      <c r="L1046" s="327"/>
      <c r="M1046" s="327"/>
    </row>
    <row r="1047" spans="1:13" x14ac:dyDescent="0.25">
      <c r="A1047" s="328">
        <v>1044</v>
      </c>
      <c r="B1047" s="327" t="s">
        <v>926</v>
      </c>
      <c r="C1047" s="327">
        <f t="shared" si="64"/>
        <v>0</v>
      </c>
      <c r="D1047" s="327">
        <f t="shared" si="65"/>
        <v>22</v>
      </c>
      <c r="E1047" s="327">
        <f t="shared" si="66"/>
        <v>30</v>
      </c>
      <c r="F1047" s="327">
        <f t="shared" si="67"/>
        <v>21</v>
      </c>
      <c r="G1047" s="327"/>
      <c r="H1047" s="327"/>
      <c r="I1047" s="327"/>
      <c r="J1047" s="327"/>
      <c r="K1047" s="327"/>
      <c r="L1047" s="327"/>
      <c r="M1047" s="327"/>
    </row>
    <row r="1048" spans="1:13" x14ac:dyDescent="0.25">
      <c r="A1048" s="328">
        <v>1045</v>
      </c>
      <c r="B1048" s="327" t="s">
        <v>927</v>
      </c>
      <c r="C1048" s="327">
        <f t="shared" si="64"/>
        <v>0</v>
      </c>
      <c r="D1048" s="327">
        <f t="shared" si="65"/>
        <v>20</v>
      </c>
      <c r="E1048" s="327">
        <f t="shared" si="66"/>
        <v>24</v>
      </c>
      <c r="F1048" s="327">
        <f t="shared" si="67"/>
        <v>19</v>
      </c>
      <c r="G1048" s="327"/>
      <c r="H1048" s="327"/>
      <c r="I1048" s="327"/>
      <c r="J1048" s="327"/>
      <c r="K1048" s="327"/>
      <c r="L1048" s="327"/>
      <c r="M1048" s="327"/>
    </row>
    <row r="1049" spans="1:13" x14ac:dyDescent="0.25">
      <c r="A1049" s="328">
        <v>1046</v>
      </c>
      <c r="B1049" s="327" t="s">
        <v>928</v>
      </c>
      <c r="C1049" s="327">
        <f t="shared" si="64"/>
        <v>0</v>
      </c>
      <c r="D1049" s="327">
        <f t="shared" si="65"/>
        <v>18</v>
      </c>
      <c r="E1049" s="327">
        <f t="shared" si="66"/>
        <v>25</v>
      </c>
      <c r="F1049" s="327">
        <f t="shared" si="67"/>
        <v>17</v>
      </c>
      <c r="G1049" s="327"/>
      <c r="H1049" s="327"/>
      <c r="I1049" s="327"/>
      <c r="J1049" s="327"/>
      <c r="K1049" s="327"/>
      <c r="L1049" s="327"/>
      <c r="M1049" s="327"/>
    </row>
    <row r="1050" spans="1:13" x14ac:dyDescent="0.25">
      <c r="A1050" s="328">
        <v>1047</v>
      </c>
      <c r="B1050" s="327" t="s">
        <v>929</v>
      </c>
      <c r="C1050" s="327">
        <f t="shared" si="64"/>
        <v>0</v>
      </c>
      <c r="D1050" s="327">
        <f t="shared" si="65"/>
        <v>16</v>
      </c>
      <c r="E1050" s="327">
        <f t="shared" si="66"/>
        <v>20</v>
      </c>
      <c r="F1050" s="327">
        <f t="shared" si="67"/>
        <v>24</v>
      </c>
      <c r="G1050" s="327"/>
      <c r="H1050" s="327"/>
      <c r="I1050" s="327"/>
      <c r="J1050" s="327"/>
      <c r="K1050" s="327"/>
      <c r="L1050" s="327"/>
      <c r="M1050" s="327"/>
    </row>
    <row r="1051" spans="1:13" x14ac:dyDescent="0.25">
      <c r="A1051" s="328">
        <v>1048</v>
      </c>
      <c r="B1051" s="327" t="s">
        <v>916</v>
      </c>
      <c r="C1051" s="327">
        <f t="shared" si="64"/>
        <v>0</v>
      </c>
      <c r="D1051" s="327">
        <f t="shared" si="65"/>
        <v>16</v>
      </c>
      <c r="E1051" s="327">
        <f t="shared" si="66"/>
        <v>18</v>
      </c>
      <c r="F1051" s="327">
        <f t="shared" si="67"/>
        <v>22</v>
      </c>
      <c r="G1051" s="327"/>
      <c r="H1051" s="327"/>
      <c r="I1051" s="327"/>
      <c r="J1051" s="327"/>
      <c r="K1051" s="327"/>
      <c r="L1051" s="327"/>
      <c r="M1051" s="327"/>
    </row>
    <row r="1052" spans="1:13" x14ac:dyDescent="0.25">
      <c r="A1052" s="328">
        <v>1049</v>
      </c>
      <c r="B1052" s="327" t="s">
        <v>891</v>
      </c>
      <c r="C1052" s="327">
        <f t="shared" si="64"/>
        <v>0</v>
      </c>
      <c r="D1052" s="327">
        <f t="shared" si="65"/>
        <v>16</v>
      </c>
      <c r="E1052" s="327">
        <f t="shared" si="66"/>
        <v>19</v>
      </c>
      <c r="F1052" s="327">
        <f t="shared" si="67"/>
        <v>22</v>
      </c>
      <c r="G1052" s="327"/>
      <c r="H1052" s="327"/>
      <c r="I1052" s="327"/>
      <c r="J1052" s="327"/>
      <c r="K1052" s="327"/>
      <c r="L1052" s="327"/>
      <c r="M1052" s="327"/>
    </row>
    <row r="1053" spans="1:13" x14ac:dyDescent="0.25">
      <c r="A1053" s="328">
        <v>1050</v>
      </c>
      <c r="B1053" s="327" t="s">
        <v>901</v>
      </c>
      <c r="C1053" s="327">
        <f t="shared" si="64"/>
        <v>0</v>
      </c>
      <c r="D1053" s="327">
        <f t="shared" si="65"/>
        <v>16</v>
      </c>
      <c r="E1053" s="327">
        <f t="shared" si="66"/>
        <v>21</v>
      </c>
      <c r="F1053" s="327">
        <f t="shared" si="67"/>
        <v>24</v>
      </c>
      <c r="G1053" s="327"/>
      <c r="H1053" s="327"/>
      <c r="I1053" s="327"/>
      <c r="J1053" s="327"/>
      <c r="K1053" s="327"/>
      <c r="L1053" s="327"/>
      <c r="M1053" s="327"/>
    </row>
    <row r="1054" spans="1:13" x14ac:dyDescent="0.25">
      <c r="A1054" s="328">
        <v>1051</v>
      </c>
      <c r="B1054" s="327" t="s">
        <v>893</v>
      </c>
      <c r="C1054" s="327">
        <f t="shared" si="64"/>
        <v>0</v>
      </c>
      <c r="D1054" s="327">
        <f t="shared" si="65"/>
        <v>16</v>
      </c>
      <c r="E1054" s="327">
        <f t="shared" si="66"/>
        <v>20</v>
      </c>
      <c r="F1054" s="327">
        <f t="shared" si="67"/>
        <v>15</v>
      </c>
      <c r="G1054" s="327"/>
      <c r="H1054" s="327"/>
      <c r="I1054" s="327"/>
      <c r="J1054" s="327"/>
      <c r="K1054" s="327"/>
      <c r="L1054" s="327"/>
      <c r="M1054" s="327"/>
    </row>
    <row r="1055" spans="1:13" x14ac:dyDescent="0.25">
      <c r="A1055" s="328">
        <v>1052</v>
      </c>
      <c r="B1055" s="327" t="s">
        <v>894</v>
      </c>
      <c r="C1055" s="327">
        <f t="shared" si="64"/>
        <v>0</v>
      </c>
      <c r="D1055" s="327">
        <f t="shared" si="65"/>
        <v>14</v>
      </c>
      <c r="E1055" s="327">
        <f t="shared" si="66"/>
        <v>19</v>
      </c>
      <c r="F1055" s="327">
        <f t="shared" si="67"/>
        <v>13</v>
      </c>
      <c r="G1055" s="327"/>
      <c r="H1055" s="327"/>
      <c r="I1055" s="327"/>
      <c r="J1055" s="327"/>
      <c r="K1055" s="327"/>
      <c r="L1055" s="327"/>
      <c r="M1055" s="327"/>
    </row>
    <row r="1056" spans="1:13" x14ac:dyDescent="0.25">
      <c r="A1056" s="328">
        <v>1053</v>
      </c>
      <c r="B1056" s="327" t="s">
        <v>895</v>
      </c>
      <c r="C1056" s="327">
        <f t="shared" si="64"/>
        <v>0</v>
      </c>
      <c r="D1056" s="327">
        <f t="shared" si="65"/>
        <v>12</v>
      </c>
      <c r="E1056" s="327">
        <f t="shared" si="66"/>
        <v>15</v>
      </c>
      <c r="F1056" s="327">
        <f t="shared" si="67"/>
        <v>0</v>
      </c>
      <c r="G1056" s="327"/>
      <c r="H1056" s="327"/>
      <c r="I1056" s="327"/>
      <c r="J1056" s="327"/>
      <c r="K1056" s="327"/>
      <c r="L1056" s="327"/>
      <c r="M1056" s="327"/>
    </row>
    <row r="1057" spans="1:13" x14ac:dyDescent="0.25">
      <c r="A1057" s="328">
        <v>1054</v>
      </c>
      <c r="B1057" s="327" t="s">
        <v>881</v>
      </c>
      <c r="C1057" s="327">
        <f t="shared" si="64"/>
        <v>19</v>
      </c>
      <c r="D1057" s="327">
        <f t="shared" si="65"/>
        <v>14</v>
      </c>
      <c r="E1057" s="327">
        <f t="shared" si="66"/>
        <v>51</v>
      </c>
      <c r="F1057" s="327">
        <f t="shared" si="67"/>
        <v>0</v>
      </c>
      <c r="G1057" s="327"/>
      <c r="H1057" s="327"/>
      <c r="I1057" s="327"/>
      <c r="J1057" s="327"/>
      <c r="K1057" s="327"/>
      <c r="L1057" s="327"/>
      <c r="M1057" s="327"/>
    </row>
    <row r="1058" spans="1:13" x14ac:dyDescent="0.25">
      <c r="A1058" s="328">
        <v>1055</v>
      </c>
      <c r="B1058" s="327" t="s">
        <v>896</v>
      </c>
      <c r="C1058" s="327">
        <f t="shared" si="64"/>
        <v>0</v>
      </c>
      <c r="D1058" s="327">
        <f t="shared" si="65"/>
        <v>14</v>
      </c>
      <c r="E1058" s="327">
        <f t="shared" si="66"/>
        <v>18</v>
      </c>
      <c r="F1058" s="327">
        <f t="shared" si="67"/>
        <v>13</v>
      </c>
      <c r="G1058" s="327"/>
      <c r="H1058" s="327"/>
      <c r="I1058" s="327"/>
      <c r="J1058" s="327"/>
      <c r="K1058" s="327"/>
      <c r="L1058" s="327"/>
      <c r="M1058" s="327"/>
    </row>
    <row r="1059" spans="1:13" x14ac:dyDescent="0.25">
      <c r="A1059" s="328">
        <v>1056</v>
      </c>
      <c r="B1059" s="327" t="s">
        <v>884</v>
      </c>
      <c r="C1059" s="327">
        <f t="shared" si="64"/>
        <v>0</v>
      </c>
      <c r="D1059" s="327">
        <f t="shared" si="65"/>
        <v>12</v>
      </c>
      <c r="E1059" s="327">
        <f t="shared" si="66"/>
        <v>16</v>
      </c>
      <c r="F1059" s="327">
        <f t="shared" si="67"/>
        <v>0</v>
      </c>
      <c r="G1059" s="327"/>
      <c r="H1059" s="327"/>
      <c r="I1059" s="327"/>
      <c r="J1059" s="327"/>
      <c r="K1059" s="327"/>
      <c r="L1059" s="327"/>
      <c r="M1059" s="327"/>
    </row>
    <row r="1060" spans="1:13" x14ac:dyDescent="0.25">
      <c r="A1060" s="328">
        <v>1057</v>
      </c>
      <c r="B1060" s="327" t="s">
        <v>897</v>
      </c>
      <c r="C1060" s="327">
        <f t="shared" si="64"/>
        <v>0</v>
      </c>
      <c r="D1060" s="327">
        <f t="shared" si="65"/>
        <v>14</v>
      </c>
      <c r="E1060" s="327">
        <f t="shared" si="66"/>
        <v>25</v>
      </c>
      <c r="F1060" s="327">
        <f t="shared" si="67"/>
        <v>33</v>
      </c>
      <c r="G1060" s="327"/>
      <c r="H1060" s="327"/>
      <c r="I1060" s="327"/>
      <c r="J1060" s="327"/>
      <c r="K1060" s="327"/>
      <c r="L1060" s="327"/>
      <c r="M1060" s="327"/>
    </row>
    <row r="1061" spans="1:13" x14ac:dyDescent="0.25">
      <c r="A1061" s="328">
        <v>1058</v>
      </c>
      <c r="B1061" s="327" t="s">
        <v>885</v>
      </c>
      <c r="C1061" s="327">
        <f t="shared" si="64"/>
        <v>0</v>
      </c>
      <c r="D1061" s="327">
        <f t="shared" si="65"/>
        <v>14</v>
      </c>
      <c r="E1061" s="327">
        <f t="shared" si="66"/>
        <v>17</v>
      </c>
      <c r="F1061" s="327">
        <f t="shared" si="67"/>
        <v>0</v>
      </c>
      <c r="G1061" s="327"/>
      <c r="H1061" s="327"/>
      <c r="I1061" s="327"/>
      <c r="J1061" s="327"/>
      <c r="K1061" s="327"/>
      <c r="L1061" s="327"/>
      <c r="M1061" s="327"/>
    </row>
    <row r="1062" spans="1:13" x14ac:dyDescent="0.25">
      <c r="A1062" s="328">
        <v>1059</v>
      </c>
      <c r="B1062" s="327" t="s">
        <v>886</v>
      </c>
      <c r="C1062" s="327">
        <f t="shared" si="64"/>
        <v>21</v>
      </c>
      <c r="D1062" s="327">
        <f t="shared" si="65"/>
        <v>16</v>
      </c>
      <c r="E1062" s="327">
        <f t="shared" si="66"/>
        <v>53</v>
      </c>
      <c r="F1062" s="327">
        <f t="shared" si="67"/>
        <v>0</v>
      </c>
      <c r="G1062" s="327"/>
      <c r="H1062" s="327"/>
      <c r="I1062" s="327"/>
      <c r="J1062" s="327"/>
      <c r="K1062" s="327"/>
      <c r="L1062" s="327"/>
      <c r="M1062" s="327"/>
    </row>
    <row r="1063" spans="1:13" x14ac:dyDescent="0.25">
      <c r="A1063" s="328">
        <v>1060</v>
      </c>
      <c r="B1063" s="327" t="s">
        <v>887</v>
      </c>
      <c r="C1063" s="327">
        <f t="shared" si="64"/>
        <v>0</v>
      </c>
      <c r="D1063" s="327">
        <f t="shared" si="65"/>
        <v>16</v>
      </c>
      <c r="E1063" s="327">
        <f t="shared" si="66"/>
        <v>20</v>
      </c>
      <c r="F1063" s="327">
        <f t="shared" si="67"/>
        <v>15</v>
      </c>
      <c r="G1063" s="327"/>
      <c r="H1063" s="327"/>
      <c r="I1063" s="327"/>
      <c r="J1063" s="327"/>
      <c r="K1063" s="327"/>
      <c r="L1063" s="327"/>
      <c r="M1063" s="327"/>
    </row>
    <row r="1064" spans="1:13" x14ac:dyDescent="0.25">
      <c r="A1064" s="328">
        <v>1061</v>
      </c>
      <c r="B1064" s="327" t="s">
        <v>888</v>
      </c>
      <c r="C1064" s="327">
        <f t="shared" si="64"/>
        <v>0</v>
      </c>
      <c r="D1064" s="327">
        <f t="shared" si="65"/>
        <v>14</v>
      </c>
      <c r="E1064" s="327">
        <f t="shared" si="66"/>
        <v>17</v>
      </c>
      <c r="F1064" s="327">
        <f t="shared" si="67"/>
        <v>0</v>
      </c>
      <c r="G1064" s="327"/>
      <c r="H1064" s="327"/>
      <c r="I1064" s="327"/>
      <c r="J1064" s="327"/>
      <c r="K1064" s="327"/>
      <c r="L1064" s="327"/>
      <c r="M1064" s="327"/>
    </row>
    <row r="1065" spans="1:13" x14ac:dyDescent="0.25">
      <c r="A1065" s="328">
        <v>1062</v>
      </c>
      <c r="B1065" s="327" t="s">
        <v>920</v>
      </c>
      <c r="C1065" s="327">
        <f t="shared" si="64"/>
        <v>23</v>
      </c>
      <c r="D1065" s="327">
        <f t="shared" si="65"/>
        <v>16</v>
      </c>
      <c r="E1065" s="327">
        <f t="shared" si="66"/>
        <v>33</v>
      </c>
      <c r="F1065" s="327">
        <f t="shared" si="67"/>
        <v>0</v>
      </c>
      <c r="G1065" s="327"/>
      <c r="H1065" s="327"/>
      <c r="I1065" s="327"/>
      <c r="J1065" s="327"/>
      <c r="K1065" s="327"/>
      <c r="L1065" s="327"/>
      <c r="M1065" s="327"/>
    </row>
    <row r="1066" spans="1:13" x14ac:dyDescent="0.25">
      <c r="A1066" s="328">
        <v>1063</v>
      </c>
      <c r="B1066" s="327" t="s">
        <v>930</v>
      </c>
      <c r="C1066" s="327">
        <f t="shared" si="64"/>
        <v>0</v>
      </c>
      <c r="D1066" s="327">
        <f t="shared" si="65"/>
        <v>18</v>
      </c>
      <c r="E1066" s="327">
        <f t="shared" si="66"/>
        <v>21</v>
      </c>
      <c r="F1066" s="327">
        <f t="shared" si="67"/>
        <v>0</v>
      </c>
      <c r="G1066" s="327"/>
      <c r="H1066" s="327"/>
      <c r="I1066" s="327"/>
      <c r="J1066" s="327"/>
      <c r="K1066" s="327"/>
      <c r="L1066" s="327"/>
      <c r="M1066" s="327"/>
    </row>
    <row r="1067" spans="1:13" x14ac:dyDescent="0.25">
      <c r="A1067" s="328">
        <v>1064</v>
      </c>
      <c r="B1067" s="327" t="s">
        <v>924</v>
      </c>
      <c r="C1067" s="327">
        <f t="shared" si="64"/>
        <v>0</v>
      </c>
      <c r="D1067" s="327">
        <f t="shared" si="65"/>
        <v>20</v>
      </c>
      <c r="E1067" s="327">
        <f t="shared" si="66"/>
        <v>27</v>
      </c>
      <c r="F1067" s="327">
        <f t="shared" si="67"/>
        <v>0</v>
      </c>
      <c r="G1067" s="327"/>
      <c r="H1067" s="327"/>
      <c r="I1067" s="327"/>
      <c r="J1067" s="327"/>
      <c r="K1067" s="327"/>
      <c r="L1067" s="327"/>
      <c r="M1067" s="327"/>
    </row>
    <row r="1068" spans="1:13" x14ac:dyDescent="0.25">
      <c r="A1068" s="328">
        <v>1065</v>
      </c>
      <c r="B1068" s="327" t="s">
        <v>931</v>
      </c>
      <c r="C1068" s="327">
        <f t="shared" si="64"/>
        <v>0</v>
      </c>
      <c r="D1068" s="327">
        <f t="shared" si="65"/>
        <v>22</v>
      </c>
      <c r="E1068" s="327">
        <f t="shared" si="66"/>
        <v>30</v>
      </c>
      <c r="F1068" s="327">
        <f t="shared" si="67"/>
        <v>36</v>
      </c>
      <c r="G1068" s="327"/>
      <c r="H1068" s="327"/>
      <c r="I1068" s="327"/>
      <c r="J1068" s="327"/>
      <c r="K1068" s="327"/>
      <c r="L1068" s="327"/>
      <c r="M1068" s="327"/>
    </row>
    <row r="1069" spans="1:13" x14ac:dyDescent="0.25">
      <c r="A1069" s="328">
        <v>1066</v>
      </c>
      <c r="B1069" s="327" t="s">
        <v>926</v>
      </c>
      <c r="C1069" s="327">
        <f t="shared" si="64"/>
        <v>0</v>
      </c>
      <c r="D1069" s="327">
        <f t="shared" si="65"/>
        <v>22</v>
      </c>
      <c r="E1069" s="327">
        <f t="shared" si="66"/>
        <v>30</v>
      </c>
      <c r="F1069" s="327">
        <f t="shared" si="67"/>
        <v>21</v>
      </c>
      <c r="G1069" s="327"/>
      <c r="H1069" s="327"/>
      <c r="I1069" s="327"/>
      <c r="J1069" s="327"/>
      <c r="K1069" s="327"/>
      <c r="L1069" s="327"/>
      <c r="M1069" s="327"/>
    </row>
    <row r="1070" spans="1:13" x14ac:dyDescent="0.25">
      <c r="A1070" s="328">
        <v>1067</v>
      </c>
      <c r="B1070" s="327" t="s">
        <v>932</v>
      </c>
      <c r="C1070" s="327">
        <f t="shared" si="64"/>
        <v>0</v>
      </c>
      <c r="D1070" s="327">
        <f t="shared" si="65"/>
        <v>20</v>
      </c>
      <c r="E1070" s="327">
        <f t="shared" si="66"/>
        <v>24</v>
      </c>
      <c r="F1070" s="327">
        <f t="shared" si="67"/>
        <v>19</v>
      </c>
      <c r="G1070" s="327"/>
      <c r="H1070" s="327"/>
      <c r="I1070" s="327"/>
      <c r="J1070" s="327"/>
      <c r="K1070" s="327"/>
      <c r="L1070" s="327"/>
      <c r="M1070" s="327"/>
    </row>
    <row r="1071" spans="1:13" x14ac:dyDescent="0.25">
      <c r="A1071" s="328">
        <v>1068</v>
      </c>
      <c r="B1071" s="327" t="s">
        <v>928</v>
      </c>
      <c r="C1071" s="327">
        <f t="shared" si="64"/>
        <v>0</v>
      </c>
      <c r="D1071" s="327">
        <f t="shared" si="65"/>
        <v>18</v>
      </c>
      <c r="E1071" s="327">
        <f t="shared" si="66"/>
        <v>25</v>
      </c>
      <c r="F1071" s="327">
        <f t="shared" si="67"/>
        <v>17</v>
      </c>
      <c r="G1071" s="327"/>
      <c r="H1071" s="327"/>
      <c r="I1071" s="327"/>
      <c r="J1071" s="327"/>
      <c r="K1071" s="327"/>
      <c r="L1071" s="327"/>
      <c r="M1071" s="327"/>
    </row>
    <row r="1072" spans="1:13" x14ac:dyDescent="0.25">
      <c r="A1072" s="328">
        <v>1069</v>
      </c>
      <c r="B1072" s="327" t="s">
        <v>929</v>
      </c>
      <c r="C1072" s="327">
        <f t="shared" si="64"/>
        <v>0</v>
      </c>
      <c r="D1072" s="327">
        <f t="shared" si="65"/>
        <v>16</v>
      </c>
      <c r="E1072" s="327">
        <f t="shared" si="66"/>
        <v>20</v>
      </c>
      <c r="F1072" s="327">
        <f t="shared" si="67"/>
        <v>24</v>
      </c>
      <c r="G1072" s="327"/>
      <c r="H1072" s="327"/>
      <c r="I1072" s="327"/>
      <c r="J1072" s="327"/>
      <c r="K1072" s="327"/>
      <c r="L1072" s="327"/>
      <c r="M1072" s="327"/>
    </row>
    <row r="1073" spans="1:13" x14ac:dyDescent="0.25">
      <c r="A1073" s="328">
        <v>1070</v>
      </c>
      <c r="B1073" s="327" t="s">
        <v>916</v>
      </c>
      <c r="C1073" s="327">
        <f t="shared" si="64"/>
        <v>0</v>
      </c>
      <c r="D1073" s="327">
        <f t="shared" si="65"/>
        <v>16</v>
      </c>
      <c r="E1073" s="327">
        <f t="shared" si="66"/>
        <v>18</v>
      </c>
      <c r="F1073" s="327">
        <f t="shared" si="67"/>
        <v>22</v>
      </c>
      <c r="G1073" s="327"/>
      <c r="H1073" s="327"/>
      <c r="I1073" s="327"/>
      <c r="J1073" s="327"/>
      <c r="K1073" s="327"/>
      <c r="L1073" s="327"/>
      <c r="M1073" s="327"/>
    </row>
    <row r="1074" spans="1:13" x14ac:dyDescent="0.25">
      <c r="A1074" s="328">
        <v>1071</v>
      </c>
      <c r="B1074" s="327" t="s">
        <v>891</v>
      </c>
      <c r="C1074" s="327">
        <f t="shared" si="64"/>
        <v>0</v>
      </c>
      <c r="D1074" s="327">
        <f t="shared" si="65"/>
        <v>16</v>
      </c>
      <c r="E1074" s="327">
        <f t="shared" si="66"/>
        <v>19</v>
      </c>
      <c r="F1074" s="327">
        <f t="shared" si="67"/>
        <v>22</v>
      </c>
      <c r="G1074" s="327"/>
      <c r="H1074" s="327"/>
      <c r="I1074" s="327"/>
      <c r="J1074" s="327"/>
      <c r="K1074" s="327"/>
      <c r="L1074" s="327"/>
      <c r="M1074" s="327"/>
    </row>
    <row r="1075" spans="1:13" x14ac:dyDescent="0.25">
      <c r="A1075" s="328">
        <v>1072</v>
      </c>
      <c r="B1075" s="327" t="s">
        <v>901</v>
      </c>
      <c r="C1075" s="327">
        <f t="shared" si="64"/>
        <v>0</v>
      </c>
      <c r="D1075" s="327">
        <f t="shared" si="65"/>
        <v>16</v>
      </c>
      <c r="E1075" s="327">
        <f t="shared" si="66"/>
        <v>21</v>
      </c>
      <c r="F1075" s="327">
        <f t="shared" si="67"/>
        <v>24</v>
      </c>
      <c r="G1075" s="327"/>
      <c r="H1075" s="327"/>
      <c r="I1075" s="327"/>
      <c r="J1075" s="327"/>
      <c r="K1075" s="327"/>
      <c r="L1075" s="327"/>
      <c r="M1075" s="327"/>
    </row>
    <row r="1076" spans="1:13" x14ac:dyDescent="0.25">
      <c r="A1076" s="328">
        <v>1073</v>
      </c>
      <c r="B1076" s="327" t="s">
        <v>893</v>
      </c>
      <c r="C1076" s="327">
        <f t="shared" si="64"/>
        <v>0</v>
      </c>
      <c r="D1076" s="327">
        <f t="shared" si="65"/>
        <v>16</v>
      </c>
      <c r="E1076" s="327">
        <f t="shared" si="66"/>
        <v>20</v>
      </c>
      <c r="F1076" s="327">
        <f t="shared" si="67"/>
        <v>15</v>
      </c>
      <c r="G1076" s="327"/>
      <c r="H1076" s="327"/>
      <c r="I1076" s="327"/>
      <c r="J1076" s="327"/>
      <c r="K1076" s="327"/>
      <c r="L1076" s="327"/>
      <c r="M1076" s="327"/>
    </row>
    <row r="1077" spans="1:13" x14ac:dyDescent="0.25">
      <c r="A1077" s="328">
        <v>1074</v>
      </c>
      <c r="B1077" s="327" t="s">
        <v>894</v>
      </c>
      <c r="C1077" s="327">
        <f t="shared" si="64"/>
        <v>0</v>
      </c>
      <c r="D1077" s="327">
        <f t="shared" si="65"/>
        <v>14</v>
      </c>
      <c r="E1077" s="327">
        <f t="shared" si="66"/>
        <v>19</v>
      </c>
      <c r="F1077" s="327">
        <f t="shared" si="67"/>
        <v>13</v>
      </c>
      <c r="G1077" s="327"/>
      <c r="H1077" s="327"/>
      <c r="I1077" s="327"/>
      <c r="J1077" s="327"/>
      <c r="K1077" s="327"/>
      <c r="L1077" s="327"/>
      <c r="M1077" s="327"/>
    </row>
    <row r="1078" spans="1:13" x14ac:dyDescent="0.25">
      <c r="A1078" s="328">
        <v>1075</v>
      </c>
      <c r="B1078" s="327" t="s">
        <v>884</v>
      </c>
      <c r="C1078" s="327">
        <f t="shared" si="64"/>
        <v>0</v>
      </c>
      <c r="D1078" s="327">
        <f t="shared" si="65"/>
        <v>12</v>
      </c>
      <c r="E1078" s="327">
        <f t="shared" si="66"/>
        <v>16</v>
      </c>
      <c r="F1078" s="327">
        <f t="shared" si="67"/>
        <v>0</v>
      </c>
      <c r="G1078" s="327"/>
      <c r="H1078" s="327"/>
      <c r="I1078" s="327"/>
      <c r="J1078" s="327"/>
      <c r="K1078" s="327"/>
      <c r="L1078" s="327"/>
      <c r="M1078" s="327"/>
    </row>
    <row r="1079" spans="1:13" x14ac:dyDescent="0.25">
      <c r="A1079" s="328">
        <v>1076</v>
      </c>
      <c r="B1079" s="327" t="s">
        <v>897</v>
      </c>
      <c r="C1079" s="327">
        <f t="shared" si="64"/>
        <v>0</v>
      </c>
      <c r="D1079" s="327">
        <f t="shared" si="65"/>
        <v>14</v>
      </c>
      <c r="E1079" s="327">
        <f t="shared" si="66"/>
        <v>25</v>
      </c>
      <c r="F1079" s="327">
        <f t="shared" si="67"/>
        <v>33</v>
      </c>
      <c r="G1079" s="327"/>
      <c r="H1079" s="327"/>
      <c r="I1079" s="327"/>
      <c r="J1079" s="327"/>
      <c r="K1079" s="327"/>
      <c r="L1079" s="327"/>
      <c r="M1079" s="327"/>
    </row>
    <row r="1080" spans="1:13" x14ac:dyDescent="0.25">
      <c r="A1080" s="328">
        <v>1077</v>
      </c>
      <c r="B1080" s="327" t="s">
        <v>885</v>
      </c>
      <c r="C1080" s="327">
        <f t="shared" si="64"/>
        <v>0</v>
      </c>
      <c r="D1080" s="327">
        <f t="shared" si="65"/>
        <v>14</v>
      </c>
      <c r="E1080" s="327">
        <f t="shared" si="66"/>
        <v>17</v>
      </c>
      <c r="F1080" s="327">
        <f t="shared" si="67"/>
        <v>0</v>
      </c>
      <c r="G1080" s="327"/>
      <c r="H1080" s="327"/>
      <c r="I1080" s="327"/>
      <c r="J1080" s="327"/>
      <c r="K1080" s="327"/>
      <c r="L1080" s="327"/>
      <c r="M1080" s="327"/>
    </row>
    <row r="1081" spans="1:13" x14ac:dyDescent="0.25">
      <c r="A1081" s="328">
        <v>1078</v>
      </c>
      <c r="B1081" s="327" t="s">
        <v>886</v>
      </c>
      <c r="C1081" s="327">
        <f t="shared" si="64"/>
        <v>21</v>
      </c>
      <c r="D1081" s="327">
        <f t="shared" si="65"/>
        <v>16</v>
      </c>
      <c r="E1081" s="327">
        <f t="shared" si="66"/>
        <v>53</v>
      </c>
      <c r="F1081" s="327">
        <f t="shared" si="67"/>
        <v>0</v>
      </c>
      <c r="G1081" s="327"/>
      <c r="H1081" s="327"/>
      <c r="I1081" s="327"/>
      <c r="J1081" s="327"/>
      <c r="K1081" s="327"/>
      <c r="L1081" s="327"/>
      <c r="M1081" s="327"/>
    </row>
    <row r="1082" spans="1:13" x14ac:dyDescent="0.25">
      <c r="A1082" s="328">
        <v>1079</v>
      </c>
      <c r="B1082" s="327" t="s">
        <v>887</v>
      </c>
      <c r="C1082" s="327">
        <f t="shared" si="64"/>
        <v>0</v>
      </c>
      <c r="D1082" s="327">
        <f t="shared" si="65"/>
        <v>16</v>
      </c>
      <c r="E1082" s="327">
        <f t="shared" si="66"/>
        <v>20</v>
      </c>
      <c r="F1082" s="327">
        <f t="shared" si="67"/>
        <v>15</v>
      </c>
      <c r="G1082" s="327"/>
      <c r="H1082" s="327"/>
      <c r="I1082" s="327"/>
      <c r="J1082" s="327"/>
      <c r="K1082" s="327"/>
      <c r="L1082" s="327"/>
      <c r="M1082" s="327"/>
    </row>
    <row r="1083" spans="1:13" x14ac:dyDescent="0.25">
      <c r="A1083" s="328">
        <v>1080</v>
      </c>
      <c r="B1083" s="327" t="s">
        <v>888</v>
      </c>
      <c r="C1083" s="327">
        <f t="shared" si="64"/>
        <v>0</v>
      </c>
      <c r="D1083" s="327">
        <f t="shared" si="65"/>
        <v>14</v>
      </c>
      <c r="E1083" s="327">
        <f t="shared" si="66"/>
        <v>17</v>
      </c>
      <c r="F1083" s="327">
        <f t="shared" si="67"/>
        <v>0</v>
      </c>
      <c r="G1083" s="327"/>
      <c r="H1083" s="327"/>
      <c r="I1083" s="327"/>
      <c r="J1083" s="327"/>
      <c r="K1083" s="327"/>
      <c r="L1083" s="327"/>
      <c r="M1083" s="327"/>
    </row>
    <row r="1084" spans="1:13" x14ac:dyDescent="0.25">
      <c r="A1084" s="328">
        <v>1081</v>
      </c>
      <c r="B1084" s="327" t="s">
        <v>902</v>
      </c>
      <c r="C1084" s="327">
        <f t="shared" si="64"/>
        <v>0</v>
      </c>
      <c r="D1084" s="327">
        <f t="shared" si="65"/>
        <v>16</v>
      </c>
      <c r="E1084" s="327">
        <f t="shared" si="66"/>
        <v>20</v>
      </c>
      <c r="F1084" s="327">
        <f t="shared" si="67"/>
        <v>24</v>
      </c>
      <c r="G1084" s="327"/>
      <c r="H1084" s="327"/>
      <c r="I1084" s="327"/>
      <c r="J1084" s="327"/>
      <c r="K1084" s="327"/>
      <c r="L1084" s="327"/>
      <c r="M1084" s="327"/>
    </row>
    <row r="1085" spans="1:13" x14ac:dyDescent="0.25">
      <c r="A1085" s="328">
        <v>1082</v>
      </c>
      <c r="B1085" s="327" t="s">
        <v>903</v>
      </c>
      <c r="C1085" s="327">
        <f t="shared" si="64"/>
        <v>0</v>
      </c>
      <c r="D1085" s="327">
        <f t="shared" si="65"/>
        <v>16</v>
      </c>
      <c r="E1085" s="327">
        <f t="shared" si="66"/>
        <v>18</v>
      </c>
      <c r="F1085" s="327">
        <f t="shared" si="67"/>
        <v>22</v>
      </c>
      <c r="G1085" s="327"/>
      <c r="H1085" s="327"/>
      <c r="I1085" s="327"/>
      <c r="J1085" s="327"/>
      <c r="K1085" s="327"/>
      <c r="L1085" s="327"/>
      <c r="M1085" s="327"/>
    </row>
    <row r="1086" spans="1:13" x14ac:dyDescent="0.25">
      <c r="A1086" s="328">
        <v>1083</v>
      </c>
      <c r="B1086" s="327" t="s">
        <v>891</v>
      </c>
      <c r="C1086" s="327">
        <f t="shared" si="64"/>
        <v>0</v>
      </c>
      <c r="D1086" s="327">
        <f t="shared" si="65"/>
        <v>16</v>
      </c>
      <c r="E1086" s="327">
        <f t="shared" si="66"/>
        <v>19</v>
      </c>
      <c r="F1086" s="327">
        <f t="shared" si="67"/>
        <v>22</v>
      </c>
      <c r="G1086" s="327"/>
      <c r="H1086" s="327"/>
      <c r="I1086" s="327"/>
      <c r="J1086" s="327"/>
      <c r="K1086" s="327"/>
      <c r="L1086" s="327"/>
      <c r="M1086" s="327"/>
    </row>
    <row r="1087" spans="1:13" x14ac:dyDescent="0.25">
      <c r="A1087" s="328">
        <v>1084</v>
      </c>
      <c r="B1087" s="327" t="s">
        <v>904</v>
      </c>
      <c r="C1087" s="327">
        <f t="shared" si="64"/>
        <v>0</v>
      </c>
      <c r="D1087" s="327">
        <f t="shared" si="65"/>
        <v>16</v>
      </c>
      <c r="E1087" s="327">
        <f t="shared" si="66"/>
        <v>21</v>
      </c>
      <c r="F1087" s="327">
        <f t="shared" si="67"/>
        <v>24</v>
      </c>
      <c r="G1087" s="327"/>
      <c r="H1087" s="327"/>
      <c r="I1087" s="327"/>
      <c r="J1087" s="327"/>
      <c r="K1087" s="327"/>
      <c r="L1087" s="327"/>
      <c r="M1087" s="327"/>
    </row>
    <row r="1088" spans="1:13" x14ac:dyDescent="0.25">
      <c r="A1088" s="328">
        <v>1085</v>
      </c>
      <c r="B1088" s="327" t="s">
        <v>893</v>
      </c>
      <c r="C1088" s="327">
        <f t="shared" si="64"/>
        <v>0</v>
      </c>
      <c r="D1088" s="327">
        <f t="shared" si="65"/>
        <v>16</v>
      </c>
      <c r="E1088" s="327">
        <f t="shared" si="66"/>
        <v>20</v>
      </c>
      <c r="F1088" s="327">
        <f t="shared" si="67"/>
        <v>15</v>
      </c>
      <c r="G1088" s="327"/>
      <c r="H1088" s="327"/>
      <c r="I1088" s="327"/>
      <c r="J1088" s="327"/>
      <c r="K1088" s="327"/>
      <c r="L1088" s="327"/>
      <c r="M1088" s="327"/>
    </row>
    <row r="1089" spans="1:13" x14ac:dyDescent="0.25">
      <c r="A1089" s="328">
        <v>1086</v>
      </c>
      <c r="B1089" s="327" t="s">
        <v>894</v>
      </c>
      <c r="C1089" s="327">
        <f t="shared" si="64"/>
        <v>0</v>
      </c>
      <c r="D1089" s="327">
        <f t="shared" si="65"/>
        <v>14</v>
      </c>
      <c r="E1089" s="327">
        <f t="shared" si="66"/>
        <v>19</v>
      </c>
      <c r="F1089" s="327">
        <f t="shared" si="67"/>
        <v>13</v>
      </c>
      <c r="G1089" s="327"/>
      <c r="H1089" s="327"/>
      <c r="I1089" s="327"/>
      <c r="J1089" s="327"/>
      <c r="K1089" s="327"/>
      <c r="L1089" s="327"/>
      <c r="M1089" s="327"/>
    </row>
    <row r="1090" spans="1:13" x14ac:dyDescent="0.25">
      <c r="A1090" s="328">
        <v>1087</v>
      </c>
      <c r="B1090" s="327" t="s">
        <v>884</v>
      </c>
      <c r="C1090" s="327">
        <f t="shared" si="64"/>
        <v>0</v>
      </c>
      <c r="D1090" s="327">
        <f t="shared" si="65"/>
        <v>12</v>
      </c>
      <c r="E1090" s="327">
        <f t="shared" si="66"/>
        <v>16</v>
      </c>
      <c r="F1090" s="327">
        <f t="shared" si="67"/>
        <v>0</v>
      </c>
      <c r="G1090" s="327"/>
      <c r="H1090" s="327"/>
      <c r="I1090" s="327"/>
      <c r="J1090" s="327"/>
      <c r="K1090" s="327"/>
      <c r="L1090" s="327"/>
      <c r="M1090" s="327"/>
    </row>
    <row r="1091" spans="1:13" x14ac:dyDescent="0.25">
      <c r="A1091" s="328">
        <v>1088</v>
      </c>
      <c r="B1091" s="327" t="s">
        <v>897</v>
      </c>
      <c r="C1091" s="327">
        <f t="shared" si="64"/>
        <v>0</v>
      </c>
      <c r="D1091" s="327">
        <f t="shared" si="65"/>
        <v>14</v>
      </c>
      <c r="E1091" s="327">
        <f t="shared" si="66"/>
        <v>25</v>
      </c>
      <c r="F1091" s="327">
        <f t="shared" si="67"/>
        <v>33</v>
      </c>
      <c r="G1091" s="327"/>
      <c r="H1091" s="327"/>
      <c r="I1091" s="327"/>
      <c r="J1091" s="327"/>
      <c r="K1091" s="327"/>
      <c r="L1091" s="327"/>
      <c r="M1091" s="327"/>
    </row>
    <row r="1092" spans="1:13" x14ac:dyDescent="0.25">
      <c r="A1092" s="328">
        <v>1089</v>
      </c>
      <c r="B1092" s="327" t="s">
        <v>885</v>
      </c>
      <c r="C1092" s="327">
        <f t="shared" ref="C1092:C1155" si="68">IFERROR(FIND(" ",LEFT(B1092,E1092),D1092),0)</f>
        <v>0</v>
      </c>
      <c r="D1092" s="327">
        <f t="shared" ref="D1092:D1155" si="69">IFERROR(FIND("&lt;",B1092)+1,0)</f>
        <v>14</v>
      </c>
      <c r="E1092" s="327">
        <f t="shared" ref="E1092:E1155" si="70">IFERROR(FIND("&gt;",B1092)-1,0)</f>
        <v>17</v>
      </c>
      <c r="F1092" s="327">
        <f t="shared" ref="F1092:F1155" si="71">IFERROR(FIND("&lt;/",B1092),0)</f>
        <v>0</v>
      </c>
      <c r="G1092" s="327"/>
      <c r="H1092" s="327"/>
      <c r="I1092" s="327"/>
      <c r="J1092" s="327"/>
      <c r="K1092" s="327"/>
      <c r="L1092" s="327"/>
      <c r="M1092" s="327"/>
    </row>
    <row r="1093" spans="1:13" x14ac:dyDescent="0.25">
      <c r="A1093" s="328">
        <v>1090</v>
      </c>
      <c r="B1093" s="327" t="s">
        <v>886</v>
      </c>
      <c r="C1093" s="327">
        <f t="shared" si="68"/>
        <v>21</v>
      </c>
      <c r="D1093" s="327">
        <f t="shared" si="69"/>
        <v>16</v>
      </c>
      <c r="E1093" s="327">
        <f t="shared" si="70"/>
        <v>53</v>
      </c>
      <c r="F1093" s="327">
        <f t="shared" si="71"/>
        <v>0</v>
      </c>
      <c r="G1093" s="327"/>
      <c r="H1093" s="327"/>
      <c r="I1093" s="327"/>
      <c r="J1093" s="327"/>
      <c r="K1093" s="327"/>
      <c r="L1093" s="327"/>
      <c r="M1093" s="327"/>
    </row>
    <row r="1094" spans="1:13" x14ac:dyDescent="0.25">
      <c r="A1094" s="328">
        <v>1091</v>
      </c>
      <c r="B1094" s="327" t="s">
        <v>887</v>
      </c>
      <c r="C1094" s="327">
        <f t="shared" si="68"/>
        <v>0</v>
      </c>
      <c r="D1094" s="327">
        <f t="shared" si="69"/>
        <v>16</v>
      </c>
      <c r="E1094" s="327">
        <f t="shared" si="70"/>
        <v>20</v>
      </c>
      <c r="F1094" s="327">
        <f t="shared" si="71"/>
        <v>15</v>
      </c>
      <c r="G1094" s="327"/>
      <c r="H1094" s="327"/>
      <c r="I1094" s="327"/>
      <c r="J1094" s="327"/>
      <c r="K1094" s="327"/>
      <c r="L1094" s="327"/>
      <c r="M1094" s="327"/>
    </row>
    <row r="1095" spans="1:13" x14ac:dyDescent="0.25">
      <c r="A1095" s="328">
        <v>1092</v>
      </c>
      <c r="B1095" s="327" t="s">
        <v>888</v>
      </c>
      <c r="C1095" s="327">
        <f t="shared" si="68"/>
        <v>0</v>
      </c>
      <c r="D1095" s="327">
        <f t="shared" si="69"/>
        <v>14</v>
      </c>
      <c r="E1095" s="327">
        <f t="shared" si="70"/>
        <v>17</v>
      </c>
      <c r="F1095" s="327">
        <f t="shared" si="71"/>
        <v>0</v>
      </c>
      <c r="G1095" s="327"/>
      <c r="H1095" s="327"/>
      <c r="I1095" s="327"/>
      <c r="J1095" s="327"/>
      <c r="K1095" s="327"/>
      <c r="L1095" s="327"/>
      <c r="M1095" s="327"/>
    </row>
    <row r="1096" spans="1:13" x14ac:dyDescent="0.25">
      <c r="A1096" s="328">
        <v>1093</v>
      </c>
      <c r="B1096" s="327" t="s">
        <v>905</v>
      </c>
      <c r="C1096" s="327">
        <f t="shared" si="68"/>
        <v>0</v>
      </c>
      <c r="D1096" s="327">
        <f t="shared" si="69"/>
        <v>16</v>
      </c>
      <c r="E1096" s="327">
        <f t="shared" si="70"/>
        <v>20</v>
      </c>
      <c r="F1096" s="327">
        <f t="shared" si="71"/>
        <v>24</v>
      </c>
      <c r="G1096" s="327"/>
      <c r="H1096" s="327"/>
      <c r="I1096" s="327"/>
      <c r="J1096" s="327"/>
      <c r="K1096" s="327"/>
      <c r="L1096" s="327"/>
      <c r="M1096" s="327"/>
    </row>
    <row r="1097" spans="1:13" x14ac:dyDescent="0.25">
      <c r="A1097" s="328">
        <v>1094</v>
      </c>
      <c r="B1097" s="327" t="s">
        <v>899</v>
      </c>
      <c r="C1097" s="327">
        <f t="shared" si="68"/>
        <v>0</v>
      </c>
      <c r="D1097" s="327">
        <f t="shared" si="69"/>
        <v>16</v>
      </c>
      <c r="E1097" s="327">
        <f t="shared" si="70"/>
        <v>18</v>
      </c>
      <c r="F1097" s="327">
        <f t="shared" si="71"/>
        <v>22</v>
      </c>
      <c r="G1097" s="327"/>
      <c r="H1097" s="327"/>
      <c r="I1097" s="327"/>
      <c r="J1097" s="327"/>
      <c r="K1097" s="327"/>
      <c r="L1097" s="327"/>
      <c r="M1097" s="327"/>
    </row>
    <row r="1098" spans="1:13" x14ac:dyDescent="0.25">
      <c r="A1098" s="328">
        <v>1095</v>
      </c>
      <c r="B1098" s="327" t="s">
        <v>891</v>
      </c>
      <c r="C1098" s="327">
        <f t="shared" si="68"/>
        <v>0</v>
      </c>
      <c r="D1098" s="327">
        <f t="shared" si="69"/>
        <v>16</v>
      </c>
      <c r="E1098" s="327">
        <f t="shared" si="70"/>
        <v>19</v>
      </c>
      <c r="F1098" s="327">
        <f t="shared" si="71"/>
        <v>22</v>
      </c>
      <c r="G1098" s="327"/>
      <c r="H1098" s="327"/>
      <c r="I1098" s="327"/>
      <c r="J1098" s="327"/>
      <c r="K1098" s="327"/>
      <c r="L1098" s="327"/>
      <c r="M1098" s="327"/>
    </row>
    <row r="1099" spans="1:13" x14ac:dyDescent="0.25">
      <c r="A1099" s="328">
        <v>1096</v>
      </c>
      <c r="B1099" s="327" t="s">
        <v>906</v>
      </c>
      <c r="C1099" s="327">
        <f t="shared" si="68"/>
        <v>0</v>
      </c>
      <c r="D1099" s="327">
        <f t="shared" si="69"/>
        <v>16</v>
      </c>
      <c r="E1099" s="327">
        <f t="shared" si="70"/>
        <v>21</v>
      </c>
      <c r="F1099" s="327">
        <f t="shared" si="71"/>
        <v>24</v>
      </c>
      <c r="G1099" s="327"/>
      <c r="H1099" s="327"/>
      <c r="I1099" s="327"/>
      <c r="J1099" s="327"/>
      <c r="K1099" s="327"/>
      <c r="L1099" s="327"/>
      <c r="M1099" s="327"/>
    </row>
    <row r="1100" spans="1:13" x14ac:dyDescent="0.25">
      <c r="A1100" s="328">
        <v>1097</v>
      </c>
      <c r="B1100" s="327" t="s">
        <v>893</v>
      </c>
      <c r="C1100" s="327">
        <f t="shared" si="68"/>
        <v>0</v>
      </c>
      <c r="D1100" s="327">
        <f t="shared" si="69"/>
        <v>16</v>
      </c>
      <c r="E1100" s="327">
        <f t="shared" si="70"/>
        <v>20</v>
      </c>
      <c r="F1100" s="327">
        <f t="shared" si="71"/>
        <v>15</v>
      </c>
      <c r="G1100" s="327"/>
      <c r="H1100" s="327"/>
      <c r="I1100" s="327"/>
      <c r="J1100" s="327"/>
      <c r="K1100" s="327"/>
      <c r="L1100" s="327"/>
      <c r="M1100" s="327"/>
    </row>
    <row r="1101" spans="1:13" x14ac:dyDescent="0.25">
      <c r="A1101" s="328">
        <v>1098</v>
      </c>
      <c r="B1101" s="327" t="s">
        <v>894</v>
      </c>
      <c r="C1101" s="327">
        <f t="shared" si="68"/>
        <v>0</v>
      </c>
      <c r="D1101" s="327">
        <f t="shared" si="69"/>
        <v>14</v>
      </c>
      <c r="E1101" s="327">
        <f t="shared" si="70"/>
        <v>19</v>
      </c>
      <c r="F1101" s="327">
        <f t="shared" si="71"/>
        <v>13</v>
      </c>
      <c r="G1101" s="327"/>
      <c r="H1101" s="327"/>
      <c r="I1101" s="327"/>
      <c r="J1101" s="327"/>
      <c r="K1101" s="327"/>
      <c r="L1101" s="327"/>
      <c r="M1101" s="327"/>
    </row>
    <row r="1102" spans="1:13" x14ac:dyDescent="0.25">
      <c r="A1102" s="328">
        <v>1099</v>
      </c>
      <c r="B1102" s="327" t="s">
        <v>884</v>
      </c>
      <c r="C1102" s="327">
        <f t="shared" si="68"/>
        <v>0</v>
      </c>
      <c r="D1102" s="327">
        <f t="shared" si="69"/>
        <v>12</v>
      </c>
      <c r="E1102" s="327">
        <f t="shared" si="70"/>
        <v>16</v>
      </c>
      <c r="F1102" s="327">
        <f t="shared" si="71"/>
        <v>0</v>
      </c>
      <c r="G1102" s="327"/>
      <c r="H1102" s="327"/>
      <c r="I1102" s="327"/>
      <c r="J1102" s="327"/>
      <c r="K1102" s="327"/>
      <c r="L1102" s="327"/>
      <c r="M1102" s="327"/>
    </row>
    <row r="1103" spans="1:13" x14ac:dyDescent="0.25">
      <c r="A1103" s="328">
        <v>1100</v>
      </c>
      <c r="B1103" s="327" t="s">
        <v>897</v>
      </c>
      <c r="C1103" s="327">
        <f t="shared" si="68"/>
        <v>0</v>
      </c>
      <c r="D1103" s="327">
        <f t="shared" si="69"/>
        <v>14</v>
      </c>
      <c r="E1103" s="327">
        <f t="shared" si="70"/>
        <v>25</v>
      </c>
      <c r="F1103" s="327">
        <f t="shared" si="71"/>
        <v>33</v>
      </c>
      <c r="G1103" s="327"/>
      <c r="H1103" s="327"/>
      <c r="I1103" s="327"/>
      <c r="J1103" s="327"/>
      <c r="K1103" s="327"/>
      <c r="L1103" s="327"/>
      <c r="M1103" s="327"/>
    </row>
    <row r="1104" spans="1:13" x14ac:dyDescent="0.25">
      <c r="A1104" s="328">
        <v>1101</v>
      </c>
      <c r="B1104" s="327" t="s">
        <v>885</v>
      </c>
      <c r="C1104" s="327">
        <f t="shared" si="68"/>
        <v>0</v>
      </c>
      <c r="D1104" s="327">
        <f t="shared" si="69"/>
        <v>14</v>
      </c>
      <c r="E1104" s="327">
        <f t="shared" si="70"/>
        <v>17</v>
      </c>
      <c r="F1104" s="327">
        <f t="shared" si="71"/>
        <v>0</v>
      </c>
      <c r="G1104" s="327"/>
      <c r="H1104" s="327"/>
      <c r="I1104" s="327"/>
      <c r="J1104" s="327"/>
      <c r="K1104" s="327"/>
      <c r="L1104" s="327"/>
      <c r="M1104" s="327"/>
    </row>
    <row r="1105" spans="1:13" x14ac:dyDescent="0.25">
      <c r="A1105" s="328">
        <v>1102</v>
      </c>
      <c r="B1105" s="327" t="s">
        <v>886</v>
      </c>
      <c r="C1105" s="327">
        <f t="shared" si="68"/>
        <v>21</v>
      </c>
      <c r="D1105" s="327">
        <f t="shared" si="69"/>
        <v>16</v>
      </c>
      <c r="E1105" s="327">
        <f t="shared" si="70"/>
        <v>53</v>
      </c>
      <c r="F1105" s="327">
        <f t="shared" si="71"/>
        <v>0</v>
      </c>
      <c r="G1105" s="327"/>
      <c r="H1105" s="327"/>
      <c r="I1105" s="327"/>
      <c r="J1105" s="327"/>
      <c r="K1105" s="327"/>
      <c r="L1105" s="327"/>
      <c r="M1105" s="327"/>
    </row>
    <row r="1106" spans="1:13" x14ac:dyDescent="0.25">
      <c r="A1106" s="328">
        <v>1103</v>
      </c>
      <c r="B1106" s="327" t="s">
        <v>887</v>
      </c>
      <c r="C1106" s="327">
        <f t="shared" si="68"/>
        <v>0</v>
      </c>
      <c r="D1106" s="327">
        <f t="shared" si="69"/>
        <v>16</v>
      </c>
      <c r="E1106" s="327">
        <f t="shared" si="70"/>
        <v>20</v>
      </c>
      <c r="F1106" s="327">
        <f t="shared" si="71"/>
        <v>15</v>
      </c>
      <c r="G1106" s="327"/>
      <c r="H1106" s="327"/>
      <c r="I1106" s="327"/>
      <c r="J1106" s="327"/>
      <c r="K1106" s="327"/>
      <c r="L1106" s="327"/>
      <c r="M1106" s="327"/>
    </row>
    <row r="1107" spans="1:13" x14ac:dyDescent="0.25">
      <c r="A1107" s="328">
        <v>1104</v>
      </c>
      <c r="B1107" s="327" t="s">
        <v>888</v>
      </c>
      <c r="C1107" s="327">
        <f t="shared" si="68"/>
        <v>0</v>
      </c>
      <c r="D1107" s="327">
        <f t="shared" si="69"/>
        <v>14</v>
      </c>
      <c r="E1107" s="327">
        <f t="shared" si="70"/>
        <v>17</v>
      </c>
      <c r="F1107" s="327">
        <f t="shared" si="71"/>
        <v>0</v>
      </c>
      <c r="G1107" s="327"/>
      <c r="H1107" s="327"/>
      <c r="I1107" s="327"/>
      <c r="J1107" s="327"/>
      <c r="K1107" s="327"/>
      <c r="L1107" s="327"/>
      <c r="M1107" s="327"/>
    </row>
    <row r="1108" spans="1:13" x14ac:dyDescent="0.25">
      <c r="A1108" s="328">
        <v>1105</v>
      </c>
      <c r="B1108" s="327" t="s">
        <v>902</v>
      </c>
      <c r="C1108" s="327">
        <f t="shared" si="68"/>
        <v>0</v>
      </c>
      <c r="D1108" s="327">
        <f t="shared" si="69"/>
        <v>16</v>
      </c>
      <c r="E1108" s="327">
        <f t="shared" si="70"/>
        <v>20</v>
      </c>
      <c r="F1108" s="327">
        <f t="shared" si="71"/>
        <v>24</v>
      </c>
      <c r="G1108" s="327"/>
      <c r="H1108" s="327"/>
      <c r="I1108" s="327"/>
      <c r="J1108" s="327"/>
      <c r="K1108" s="327"/>
      <c r="L1108" s="327"/>
      <c r="M1108" s="327"/>
    </row>
    <row r="1109" spans="1:13" x14ac:dyDescent="0.25">
      <c r="A1109" s="328">
        <v>1106</v>
      </c>
      <c r="B1109" s="327" t="s">
        <v>903</v>
      </c>
      <c r="C1109" s="327">
        <f t="shared" si="68"/>
        <v>0</v>
      </c>
      <c r="D1109" s="327">
        <f t="shared" si="69"/>
        <v>16</v>
      </c>
      <c r="E1109" s="327">
        <f t="shared" si="70"/>
        <v>18</v>
      </c>
      <c r="F1109" s="327">
        <f t="shared" si="71"/>
        <v>22</v>
      </c>
      <c r="G1109" s="327"/>
      <c r="H1109" s="327"/>
      <c r="I1109" s="327"/>
      <c r="J1109" s="327"/>
      <c r="K1109" s="327"/>
      <c r="L1109" s="327"/>
      <c r="M1109" s="327"/>
    </row>
    <row r="1110" spans="1:13" x14ac:dyDescent="0.25">
      <c r="A1110" s="328">
        <v>1107</v>
      </c>
      <c r="B1110" s="327" t="s">
        <v>891</v>
      </c>
      <c r="C1110" s="327">
        <f t="shared" si="68"/>
        <v>0</v>
      </c>
      <c r="D1110" s="327">
        <f t="shared" si="69"/>
        <v>16</v>
      </c>
      <c r="E1110" s="327">
        <f t="shared" si="70"/>
        <v>19</v>
      </c>
      <c r="F1110" s="327">
        <f t="shared" si="71"/>
        <v>22</v>
      </c>
      <c r="G1110" s="327"/>
      <c r="H1110" s="327"/>
      <c r="I1110" s="327"/>
      <c r="J1110" s="327"/>
      <c r="K1110" s="327"/>
      <c r="L1110" s="327"/>
      <c r="M1110" s="327"/>
    </row>
    <row r="1111" spans="1:13" x14ac:dyDescent="0.25">
      <c r="A1111" s="328">
        <v>1108</v>
      </c>
      <c r="B1111" s="327" t="s">
        <v>904</v>
      </c>
      <c r="C1111" s="327">
        <f t="shared" si="68"/>
        <v>0</v>
      </c>
      <c r="D1111" s="327">
        <f t="shared" si="69"/>
        <v>16</v>
      </c>
      <c r="E1111" s="327">
        <f t="shared" si="70"/>
        <v>21</v>
      </c>
      <c r="F1111" s="327">
        <f t="shared" si="71"/>
        <v>24</v>
      </c>
      <c r="G1111" s="327"/>
      <c r="H1111" s="327"/>
      <c r="I1111" s="327"/>
      <c r="J1111" s="327"/>
      <c r="K1111" s="327"/>
      <c r="L1111" s="327"/>
      <c r="M1111" s="327"/>
    </row>
    <row r="1112" spans="1:13" x14ac:dyDescent="0.25">
      <c r="A1112" s="328">
        <v>1109</v>
      </c>
      <c r="B1112" s="327" t="s">
        <v>893</v>
      </c>
      <c r="C1112" s="327">
        <f t="shared" si="68"/>
        <v>0</v>
      </c>
      <c r="D1112" s="327">
        <f t="shared" si="69"/>
        <v>16</v>
      </c>
      <c r="E1112" s="327">
        <f t="shared" si="70"/>
        <v>20</v>
      </c>
      <c r="F1112" s="327">
        <f t="shared" si="71"/>
        <v>15</v>
      </c>
      <c r="G1112" s="327"/>
      <c r="H1112" s="327"/>
      <c r="I1112" s="327"/>
      <c r="J1112" s="327"/>
      <c r="K1112" s="327"/>
      <c r="L1112" s="327"/>
      <c r="M1112" s="327"/>
    </row>
    <row r="1113" spans="1:13" x14ac:dyDescent="0.25">
      <c r="A1113" s="328">
        <v>1110</v>
      </c>
      <c r="B1113" s="327" t="s">
        <v>894</v>
      </c>
      <c r="C1113" s="327">
        <f t="shared" si="68"/>
        <v>0</v>
      </c>
      <c r="D1113" s="327">
        <f t="shared" si="69"/>
        <v>14</v>
      </c>
      <c r="E1113" s="327">
        <f t="shared" si="70"/>
        <v>19</v>
      </c>
      <c r="F1113" s="327">
        <f t="shared" si="71"/>
        <v>13</v>
      </c>
      <c r="G1113" s="327"/>
      <c r="H1113" s="327"/>
      <c r="I1113" s="327"/>
      <c r="J1113" s="327"/>
      <c r="K1113" s="327"/>
      <c r="L1113" s="327"/>
      <c r="M1113" s="327"/>
    </row>
    <row r="1114" spans="1:13" x14ac:dyDescent="0.25">
      <c r="A1114" s="328">
        <v>1111</v>
      </c>
      <c r="B1114" s="327" t="s">
        <v>907</v>
      </c>
      <c r="C1114" s="327">
        <f t="shared" si="68"/>
        <v>0</v>
      </c>
      <c r="D1114" s="327">
        <f t="shared" si="69"/>
        <v>12</v>
      </c>
      <c r="E1114" s="327">
        <f t="shared" si="70"/>
        <v>17</v>
      </c>
      <c r="F1114" s="327">
        <f t="shared" si="71"/>
        <v>11</v>
      </c>
      <c r="G1114" s="327"/>
      <c r="H1114" s="327"/>
      <c r="I1114" s="327"/>
      <c r="J1114" s="327"/>
      <c r="K1114" s="327"/>
      <c r="L1114" s="327"/>
      <c r="M1114" s="327"/>
    </row>
    <row r="1115" spans="1:13" x14ac:dyDescent="0.25">
      <c r="A1115" s="328">
        <v>1112</v>
      </c>
      <c r="B1115" s="327" t="s">
        <v>848</v>
      </c>
      <c r="C1115" s="327">
        <f t="shared" si="68"/>
        <v>0</v>
      </c>
      <c r="D1115" s="327">
        <f t="shared" si="69"/>
        <v>10</v>
      </c>
      <c r="E1115" s="327">
        <f t="shared" si="70"/>
        <v>14</v>
      </c>
      <c r="F1115" s="327">
        <f t="shared" si="71"/>
        <v>0</v>
      </c>
      <c r="G1115" s="327"/>
      <c r="H1115" s="327"/>
      <c r="I1115" s="327"/>
      <c r="J1115" s="327"/>
      <c r="K1115" s="327"/>
      <c r="L1115" s="327"/>
      <c r="M1115" s="327"/>
    </row>
    <row r="1116" spans="1:13" x14ac:dyDescent="0.25">
      <c r="A1116" s="328">
        <v>1113</v>
      </c>
      <c r="B1116" s="327" t="s">
        <v>884</v>
      </c>
      <c r="C1116" s="327">
        <f t="shared" si="68"/>
        <v>0</v>
      </c>
      <c r="D1116" s="327">
        <f t="shared" si="69"/>
        <v>12</v>
      </c>
      <c r="E1116" s="327">
        <f t="shared" si="70"/>
        <v>16</v>
      </c>
      <c r="F1116" s="327">
        <f t="shared" si="71"/>
        <v>0</v>
      </c>
      <c r="G1116" s="327"/>
      <c r="H1116" s="327"/>
      <c r="I1116" s="327"/>
      <c r="J1116" s="327"/>
      <c r="K1116" s="327"/>
      <c r="L1116" s="327"/>
      <c r="M1116" s="327"/>
    </row>
    <row r="1117" spans="1:13" x14ac:dyDescent="0.25">
      <c r="A1117" s="328">
        <v>1114</v>
      </c>
      <c r="B1117" s="327" t="s">
        <v>933</v>
      </c>
      <c r="C1117" s="327">
        <f t="shared" si="68"/>
        <v>0</v>
      </c>
      <c r="D1117" s="327">
        <f t="shared" si="69"/>
        <v>14</v>
      </c>
      <c r="E1117" s="327">
        <f t="shared" si="70"/>
        <v>17</v>
      </c>
      <c r="F1117" s="327">
        <f t="shared" si="71"/>
        <v>20</v>
      </c>
      <c r="G1117" s="327"/>
      <c r="H1117" s="327"/>
      <c r="I1117" s="327"/>
      <c r="J1117" s="327"/>
      <c r="K1117" s="327"/>
      <c r="L1117" s="327"/>
      <c r="M1117" s="327"/>
    </row>
    <row r="1118" spans="1:13" x14ac:dyDescent="0.25">
      <c r="A1118" s="328">
        <v>1115</v>
      </c>
      <c r="B1118" s="327" t="s">
        <v>882</v>
      </c>
      <c r="C1118" s="327">
        <f t="shared" si="68"/>
        <v>0</v>
      </c>
      <c r="D1118" s="327">
        <f t="shared" si="69"/>
        <v>14</v>
      </c>
      <c r="E1118" s="327">
        <f t="shared" si="70"/>
        <v>25</v>
      </c>
      <c r="F1118" s="327">
        <f t="shared" si="71"/>
        <v>34</v>
      </c>
      <c r="G1118" s="327"/>
      <c r="H1118" s="327"/>
      <c r="I1118" s="327"/>
      <c r="J1118" s="327"/>
      <c r="K1118" s="327"/>
      <c r="L1118" s="327"/>
      <c r="M1118" s="327"/>
    </row>
    <row r="1119" spans="1:13" x14ac:dyDescent="0.25">
      <c r="A1119" s="328">
        <v>1116</v>
      </c>
      <c r="B1119" s="327" t="s">
        <v>885</v>
      </c>
      <c r="C1119" s="327">
        <f t="shared" si="68"/>
        <v>0</v>
      </c>
      <c r="D1119" s="327">
        <f t="shared" si="69"/>
        <v>14</v>
      </c>
      <c r="E1119" s="327">
        <f t="shared" si="70"/>
        <v>17</v>
      </c>
      <c r="F1119" s="327">
        <f t="shared" si="71"/>
        <v>0</v>
      </c>
      <c r="G1119" s="327"/>
      <c r="H1119" s="327"/>
      <c r="I1119" s="327"/>
      <c r="J1119" s="327"/>
      <c r="K1119" s="327"/>
      <c r="L1119" s="327"/>
      <c r="M1119" s="327"/>
    </row>
    <row r="1120" spans="1:13" x14ac:dyDescent="0.25">
      <c r="A1120" s="328">
        <v>1117</v>
      </c>
      <c r="B1120" s="327" t="s">
        <v>886</v>
      </c>
      <c r="C1120" s="327">
        <f t="shared" si="68"/>
        <v>21</v>
      </c>
      <c r="D1120" s="327">
        <f t="shared" si="69"/>
        <v>16</v>
      </c>
      <c r="E1120" s="327">
        <f t="shared" si="70"/>
        <v>53</v>
      </c>
      <c r="F1120" s="327">
        <f t="shared" si="71"/>
        <v>0</v>
      </c>
      <c r="G1120" s="327"/>
      <c r="H1120" s="327"/>
      <c r="I1120" s="327"/>
      <c r="J1120" s="327"/>
      <c r="K1120" s="327"/>
      <c r="L1120" s="327"/>
      <c r="M1120" s="327"/>
    </row>
    <row r="1121" spans="1:13" x14ac:dyDescent="0.25">
      <c r="A1121" s="328">
        <v>1118</v>
      </c>
      <c r="B1121" s="327" t="s">
        <v>887</v>
      </c>
      <c r="C1121" s="327">
        <f t="shared" si="68"/>
        <v>0</v>
      </c>
      <c r="D1121" s="327">
        <f t="shared" si="69"/>
        <v>16</v>
      </c>
      <c r="E1121" s="327">
        <f t="shared" si="70"/>
        <v>20</v>
      </c>
      <c r="F1121" s="327">
        <f t="shared" si="71"/>
        <v>15</v>
      </c>
      <c r="G1121" s="327"/>
      <c r="H1121" s="327"/>
      <c r="I1121" s="327"/>
      <c r="J1121" s="327"/>
      <c r="K1121" s="327"/>
      <c r="L1121" s="327"/>
      <c r="M1121" s="327"/>
    </row>
    <row r="1122" spans="1:13" x14ac:dyDescent="0.25">
      <c r="A1122" s="328">
        <v>1119</v>
      </c>
      <c r="B1122" s="327" t="s">
        <v>888</v>
      </c>
      <c r="C1122" s="327">
        <f t="shared" si="68"/>
        <v>0</v>
      </c>
      <c r="D1122" s="327">
        <f t="shared" si="69"/>
        <v>14</v>
      </c>
      <c r="E1122" s="327">
        <f t="shared" si="70"/>
        <v>17</v>
      </c>
      <c r="F1122" s="327">
        <f t="shared" si="71"/>
        <v>0</v>
      </c>
      <c r="G1122" s="327"/>
      <c r="H1122" s="327"/>
      <c r="I1122" s="327"/>
      <c r="J1122" s="327"/>
      <c r="K1122" s="327"/>
      <c r="L1122" s="327"/>
      <c r="M1122" s="327"/>
    </row>
    <row r="1123" spans="1:13" x14ac:dyDescent="0.25">
      <c r="A1123" s="328">
        <v>1120</v>
      </c>
      <c r="B1123" s="327" t="s">
        <v>934</v>
      </c>
      <c r="C1123" s="327">
        <f t="shared" si="68"/>
        <v>0</v>
      </c>
      <c r="D1123" s="327">
        <f t="shared" si="69"/>
        <v>16</v>
      </c>
      <c r="E1123" s="327">
        <f t="shared" si="70"/>
        <v>20</v>
      </c>
      <c r="F1123" s="327">
        <f t="shared" si="71"/>
        <v>24</v>
      </c>
      <c r="G1123" s="327"/>
      <c r="H1123" s="327"/>
      <c r="I1123" s="327"/>
      <c r="J1123" s="327"/>
      <c r="K1123" s="327"/>
      <c r="L1123" s="327"/>
      <c r="M1123" s="327"/>
    </row>
    <row r="1124" spans="1:13" x14ac:dyDescent="0.25">
      <c r="A1124" s="328">
        <v>1121</v>
      </c>
      <c r="B1124" s="327" t="s">
        <v>935</v>
      </c>
      <c r="C1124" s="327">
        <f t="shared" si="68"/>
        <v>0</v>
      </c>
      <c r="D1124" s="327">
        <f t="shared" si="69"/>
        <v>16</v>
      </c>
      <c r="E1124" s="327">
        <f t="shared" si="70"/>
        <v>18</v>
      </c>
      <c r="F1124" s="327">
        <f t="shared" si="71"/>
        <v>22</v>
      </c>
      <c r="G1124" s="327"/>
      <c r="H1124" s="327"/>
      <c r="I1124" s="327"/>
      <c r="J1124" s="327"/>
      <c r="K1124" s="327"/>
      <c r="L1124" s="327"/>
      <c r="M1124" s="327"/>
    </row>
    <row r="1125" spans="1:13" x14ac:dyDescent="0.25">
      <c r="A1125" s="328">
        <v>1122</v>
      </c>
      <c r="B1125" s="327" t="s">
        <v>891</v>
      </c>
      <c r="C1125" s="327">
        <f t="shared" si="68"/>
        <v>0</v>
      </c>
      <c r="D1125" s="327">
        <f t="shared" si="69"/>
        <v>16</v>
      </c>
      <c r="E1125" s="327">
        <f t="shared" si="70"/>
        <v>19</v>
      </c>
      <c r="F1125" s="327">
        <f t="shared" si="71"/>
        <v>22</v>
      </c>
      <c r="G1125" s="327"/>
      <c r="H1125" s="327"/>
      <c r="I1125" s="327"/>
      <c r="J1125" s="327"/>
      <c r="K1125" s="327"/>
      <c r="L1125" s="327"/>
      <c r="M1125" s="327"/>
    </row>
    <row r="1126" spans="1:13" x14ac:dyDescent="0.25">
      <c r="A1126" s="328">
        <v>1123</v>
      </c>
      <c r="B1126" s="327" t="s">
        <v>910</v>
      </c>
      <c r="C1126" s="327">
        <f t="shared" si="68"/>
        <v>0</v>
      </c>
      <c r="D1126" s="327">
        <f t="shared" si="69"/>
        <v>16</v>
      </c>
      <c r="E1126" s="327">
        <f t="shared" si="70"/>
        <v>21</v>
      </c>
      <c r="F1126" s="327">
        <f t="shared" si="71"/>
        <v>24</v>
      </c>
      <c r="G1126" s="327"/>
      <c r="H1126" s="327"/>
      <c r="I1126" s="327"/>
      <c r="J1126" s="327"/>
      <c r="K1126" s="327"/>
      <c r="L1126" s="327"/>
      <c r="M1126" s="327"/>
    </row>
    <row r="1127" spans="1:13" x14ac:dyDescent="0.25">
      <c r="A1127" s="328">
        <v>1124</v>
      </c>
      <c r="B1127" s="327" t="s">
        <v>893</v>
      </c>
      <c r="C1127" s="327">
        <f t="shared" si="68"/>
        <v>0</v>
      </c>
      <c r="D1127" s="327">
        <f t="shared" si="69"/>
        <v>16</v>
      </c>
      <c r="E1127" s="327">
        <f t="shared" si="70"/>
        <v>20</v>
      </c>
      <c r="F1127" s="327">
        <f t="shared" si="71"/>
        <v>15</v>
      </c>
      <c r="G1127" s="327"/>
      <c r="H1127" s="327"/>
      <c r="I1127" s="327"/>
      <c r="J1127" s="327"/>
      <c r="K1127" s="327"/>
      <c r="L1127" s="327"/>
      <c r="M1127" s="327"/>
    </row>
    <row r="1128" spans="1:13" x14ac:dyDescent="0.25">
      <c r="A1128" s="328">
        <v>1125</v>
      </c>
      <c r="B1128" s="327" t="s">
        <v>894</v>
      </c>
      <c r="C1128" s="327">
        <f t="shared" si="68"/>
        <v>0</v>
      </c>
      <c r="D1128" s="327">
        <f t="shared" si="69"/>
        <v>14</v>
      </c>
      <c r="E1128" s="327">
        <f t="shared" si="70"/>
        <v>19</v>
      </c>
      <c r="F1128" s="327">
        <f t="shared" si="71"/>
        <v>13</v>
      </c>
      <c r="G1128" s="327"/>
      <c r="H1128" s="327"/>
      <c r="I1128" s="327"/>
      <c r="J1128" s="327"/>
      <c r="K1128" s="327"/>
      <c r="L1128" s="327"/>
      <c r="M1128" s="327"/>
    </row>
    <row r="1129" spans="1:13" x14ac:dyDescent="0.25">
      <c r="A1129" s="328">
        <v>1126</v>
      </c>
      <c r="B1129" s="327" t="s">
        <v>884</v>
      </c>
      <c r="C1129" s="327">
        <f t="shared" si="68"/>
        <v>0</v>
      </c>
      <c r="D1129" s="327">
        <f t="shared" si="69"/>
        <v>12</v>
      </c>
      <c r="E1129" s="327">
        <f t="shared" si="70"/>
        <v>16</v>
      </c>
      <c r="F1129" s="327">
        <f t="shared" si="71"/>
        <v>0</v>
      </c>
      <c r="G1129" s="327"/>
      <c r="H1129" s="327"/>
      <c r="I1129" s="327"/>
      <c r="J1129" s="327"/>
      <c r="K1129" s="327"/>
      <c r="L1129" s="327"/>
      <c r="M1129" s="327"/>
    </row>
    <row r="1130" spans="1:13" x14ac:dyDescent="0.25">
      <c r="A1130" s="328">
        <v>1127</v>
      </c>
      <c r="B1130" s="327" t="s">
        <v>897</v>
      </c>
      <c r="C1130" s="327">
        <f t="shared" si="68"/>
        <v>0</v>
      </c>
      <c r="D1130" s="327">
        <f t="shared" si="69"/>
        <v>14</v>
      </c>
      <c r="E1130" s="327">
        <f t="shared" si="70"/>
        <v>25</v>
      </c>
      <c r="F1130" s="327">
        <f t="shared" si="71"/>
        <v>33</v>
      </c>
      <c r="G1130" s="327"/>
      <c r="H1130" s="327"/>
      <c r="I1130" s="327"/>
      <c r="J1130" s="327"/>
      <c r="K1130" s="327"/>
      <c r="L1130" s="327"/>
      <c r="M1130" s="327"/>
    </row>
    <row r="1131" spans="1:13" x14ac:dyDescent="0.25">
      <c r="A1131" s="328">
        <v>1128</v>
      </c>
      <c r="B1131" s="327" t="s">
        <v>885</v>
      </c>
      <c r="C1131" s="327">
        <f t="shared" si="68"/>
        <v>0</v>
      </c>
      <c r="D1131" s="327">
        <f t="shared" si="69"/>
        <v>14</v>
      </c>
      <c r="E1131" s="327">
        <f t="shared" si="70"/>
        <v>17</v>
      </c>
      <c r="F1131" s="327">
        <f t="shared" si="71"/>
        <v>0</v>
      </c>
      <c r="G1131" s="327"/>
      <c r="H1131" s="327"/>
      <c r="I1131" s="327"/>
      <c r="J1131" s="327"/>
      <c r="K1131" s="327"/>
      <c r="L1131" s="327"/>
      <c r="M1131" s="327"/>
    </row>
    <row r="1132" spans="1:13" x14ac:dyDescent="0.25">
      <c r="A1132" s="328">
        <v>1129</v>
      </c>
      <c r="B1132" s="327" t="s">
        <v>886</v>
      </c>
      <c r="C1132" s="327">
        <f t="shared" si="68"/>
        <v>21</v>
      </c>
      <c r="D1132" s="327">
        <f t="shared" si="69"/>
        <v>16</v>
      </c>
      <c r="E1132" s="327">
        <f t="shared" si="70"/>
        <v>53</v>
      </c>
      <c r="F1132" s="327">
        <f t="shared" si="71"/>
        <v>0</v>
      </c>
      <c r="G1132" s="327"/>
      <c r="H1132" s="327"/>
      <c r="I1132" s="327"/>
      <c r="J1132" s="327"/>
      <c r="K1132" s="327"/>
      <c r="L1132" s="327"/>
      <c r="M1132" s="327"/>
    </row>
    <row r="1133" spans="1:13" x14ac:dyDescent="0.25">
      <c r="A1133" s="328">
        <v>1130</v>
      </c>
      <c r="B1133" s="327" t="s">
        <v>887</v>
      </c>
      <c r="C1133" s="327">
        <f t="shared" si="68"/>
        <v>0</v>
      </c>
      <c r="D1133" s="327">
        <f t="shared" si="69"/>
        <v>16</v>
      </c>
      <c r="E1133" s="327">
        <f t="shared" si="70"/>
        <v>20</v>
      </c>
      <c r="F1133" s="327">
        <f t="shared" si="71"/>
        <v>15</v>
      </c>
      <c r="G1133" s="327"/>
      <c r="H1133" s="327"/>
      <c r="I1133" s="327"/>
      <c r="J1133" s="327"/>
      <c r="K1133" s="327"/>
      <c r="L1133" s="327"/>
      <c r="M1133" s="327"/>
    </row>
    <row r="1134" spans="1:13" x14ac:dyDescent="0.25">
      <c r="A1134" s="328">
        <v>1131</v>
      </c>
      <c r="B1134" s="327" t="s">
        <v>936</v>
      </c>
      <c r="C1134" s="327">
        <f t="shared" si="68"/>
        <v>0</v>
      </c>
      <c r="D1134" s="327">
        <f t="shared" si="69"/>
        <v>14</v>
      </c>
      <c r="E1134" s="327">
        <f t="shared" si="70"/>
        <v>17</v>
      </c>
      <c r="F1134" s="327">
        <f t="shared" si="71"/>
        <v>0</v>
      </c>
      <c r="G1134" s="327"/>
      <c r="H1134" s="327"/>
      <c r="I1134" s="327"/>
      <c r="J1134" s="327"/>
      <c r="K1134" s="327"/>
      <c r="L1134" s="327"/>
      <c r="M1134" s="327"/>
    </row>
    <row r="1135" spans="1:13" x14ac:dyDescent="0.25">
      <c r="A1135" s="328">
        <v>1132</v>
      </c>
      <c r="B1135" s="327" t="s">
        <v>937</v>
      </c>
      <c r="C1135" s="327">
        <f t="shared" si="68"/>
        <v>0</v>
      </c>
      <c r="D1135" s="327">
        <f t="shared" si="69"/>
        <v>16</v>
      </c>
      <c r="E1135" s="327">
        <f t="shared" si="70"/>
        <v>19</v>
      </c>
      <c r="F1135" s="327">
        <f t="shared" si="71"/>
        <v>32</v>
      </c>
      <c r="G1135" s="327"/>
      <c r="H1135" s="327"/>
      <c r="I1135" s="327"/>
      <c r="J1135" s="327"/>
      <c r="K1135" s="327"/>
      <c r="L1135" s="327"/>
      <c r="M1135" s="327"/>
    </row>
    <row r="1136" spans="1:13" x14ac:dyDescent="0.25">
      <c r="A1136" s="328">
        <v>1133</v>
      </c>
      <c r="B1136" s="327" t="s">
        <v>886</v>
      </c>
      <c r="C1136" s="327">
        <f t="shared" si="68"/>
        <v>21</v>
      </c>
      <c r="D1136" s="327">
        <f t="shared" si="69"/>
        <v>16</v>
      </c>
      <c r="E1136" s="327">
        <f t="shared" si="70"/>
        <v>53</v>
      </c>
      <c r="F1136" s="327">
        <f t="shared" si="71"/>
        <v>0</v>
      </c>
      <c r="G1136" s="327"/>
      <c r="H1136" s="327"/>
      <c r="I1136" s="327"/>
      <c r="J1136" s="327"/>
      <c r="K1136" s="327"/>
      <c r="L1136" s="327"/>
      <c r="M1136" s="327"/>
    </row>
    <row r="1137" spans="1:13" x14ac:dyDescent="0.25">
      <c r="A1137" s="328">
        <v>1134</v>
      </c>
      <c r="B1137" s="327" t="s">
        <v>938</v>
      </c>
      <c r="C1137" s="327">
        <f t="shared" si="68"/>
        <v>0</v>
      </c>
      <c r="D1137" s="327">
        <f t="shared" si="69"/>
        <v>16</v>
      </c>
      <c r="E1137" s="327">
        <f t="shared" si="70"/>
        <v>20</v>
      </c>
      <c r="F1137" s="327">
        <f t="shared" si="71"/>
        <v>15</v>
      </c>
      <c r="G1137" s="327"/>
      <c r="H1137" s="327"/>
      <c r="I1137" s="327"/>
      <c r="J1137" s="327"/>
      <c r="K1137" s="327"/>
      <c r="L1137" s="327"/>
      <c r="M1137" s="327"/>
    </row>
    <row r="1138" spans="1:13" x14ac:dyDescent="0.25">
      <c r="A1138" s="328">
        <v>1135</v>
      </c>
      <c r="B1138" s="327" t="s">
        <v>888</v>
      </c>
      <c r="C1138" s="327">
        <f t="shared" si="68"/>
        <v>0</v>
      </c>
      <c r="D1138" s="327">
        <f t="shared" si="69"/>
        <v>14</v>
      </c>
      <c r="E1138" s="327">
        <f t="shared" si="70"/>
        <v>17</v>
      </c>
      <c r="F1138" s="327">
        <f t="shared" si="71"/>
        <v>0</v>
      </c>
      <c r="G1138" s="327"/>
      <c r="H1138" s="327"/>
      <c r="I1138" s="327"/>
      <c r="J1138" s="327"/>
      <c r="K1138" s="327"/>
      <c r="L1138" s="327"/>
      <c r="M1138" s="327"/>
    </row>
    <row r="1139" spans="1:13" x14ac:dyDescent="0.25">
      <c r="A1139" s="328">
        <v>1136</v>
      </c>
      <c r="B1139" s="327" t="s">
        <v>920</v>
      </c>
      <c r="C1139" s="327">
        <f t="shared" si="68"/>
        <v>23</v>
      </c>
      <c r="D1139" s="327">
        <f t="shared" si="69"/>
        <v>16</v>
      </c>
      <c r="E1139" s="327">
        <f t="shared" si="70"/>
        <v>33</v>
      </c>
      <c r="F1139" s="327">
        <f t="shared" si="71"/>
        <v>0</v>
      </c>
      <c r="G1139" s="327"/>
      <c r="H1139" s="327"/>
      <c r="I1139" s="327"/>
      <c r="J1139" s="327"/>
      <c r="K1139" s="327"/>
      <c r="L1139" s="327"/>
      <c r="M1139" s="327"/>
    </row>
    <row r="1140" spans="1:13" x14ac:dyDescent="0.25">
      <c r="A1140" s="328">
        <v>1137</v>
      </c>
      <c r="B1140" s="327" t="s">
        <v>921</v>
      </c>
      <c r="C1140" s="327">
        <f t="shared" si="68"/>
        <v>0</v>
      </c>
      <c r="D1140" s="327">
        <f t="shared" si="69"/>
        <v>18</v>
      </c>
      <c r="E1140" s="327">
        <f t="shared" si="70"/>
        <v>20</v>
      </c>
      <c r="F1140" s="327">
        <f t="shared" si="71"/>
        <v>0</v>
      </c>
      <c r="G1140" s="327"/>
      <c r="H1140" s="327"/>
      <c r="I1140" s="327"/>
      <c r="J1140" s="327"/>
      <c r="K1140" s="327"/>
      <c r="L1140" s="327"/>
      <c r="M1140" s="327"/>
    </row>
    <row r="1141" spans="1:13" x14ac:dyDescent="0.25">
      <c r="A1141" s="328">
        <v>1138</v>
      </c>
      <c r="B1141" s="327" t="s">
        <v>922</v>
      </c>
      <c r="C1141" s="327">
        <f t="shared" si="68"/>
        <v>0</v>
      </c>
      <c r="D1141" s="327">
        <f t="shared" si="69"/>
        <v>20</v>
      </c>
      <c r="E1141" s="327">
        <f t="shared" si="70"/>
        <v>23</v>
      </c>
      <c r="F1141" s="327">
        <f t="shared" si="71"/>
        <v>19</v>
      </c>
      <c r="G1141" s="327"/>
      <c r="H1141" s="327"/>
      <c r="I1141" s="327"/>
      <c r="J1141" s="327"/>
      <c r="K1141" s="327"/>
      <c r="L1141" s="327"/>
      <c r="M1141" s="327"/>
    </row>
    <row r="1142" spans="1:13" x14ac:dyDescent="0.25">
      <c r="A1142" s="328">
        <v>1139</v>
      </c>
      <c r="B1142" s="327" t="s">
        <v>923</v>
      </c>
      <c r="C1142" s="327">
        <f t="shared" si="68"/>
        <v>0</v>
      </c>
      <c r="D1142" s="327">
        <f t="shared" si="69"/>
        <v>18</v>
      </c>
      <c r="E1142" s="327">
        <f t="shared" si="70"/>
        <v>21</v>
      </c>
      <c r="F1142" s="327">
        <f t="shared" si="71"/>
        <v>0</v>
      </c>
      <c r="G1142" s="327"/>
      <c r="H1142" s="327"/>
      <c r="I1142" s="327"/>
      <c r="J1142" s="327"/>
      <c r="K1142" s="327"/>
      <c r="L1142" s="327"/>
      <c r="M1142" s="327"/>
    </row>
    <row r="1143" spans="1:13" x14ac:dyDescent="0.25">
      <c r="A1143" s="328">
        <v>1140</v>
      </c>
      <c r="B1143" s="327" t="s">
        <v>924</v>
      </c>
      <c r="C1143" s="327">
        <f t="shared" si="68"/>
        <v>0</v>
      </c>
      <c r="D1143" s="327">
        <f t="shared" si="69"/>
        <v>20</v>
      </c>
      <c r="E1143" s="327">
        <f t="shared" si="70"/>
        <v>27</v>
      </c>
      <c r="F1143" s="327">
        <f t="shared" si="71"/>
        <v>0</v>
      </c>
      <c r="G1143" s="327"/>
      <c r="H1143" s="327"/>
      <c r="I1143" s="327"/>
      <c r="J1143" s="327"/>
      <c r="K1143" s="327"/>
      <c r="L1143" s="327"/>
      <c r="M1143" s="327"/>
    </row>
    <row r="1144" spans="1:13" x14ac:dyDescent="0.25">
      <c r="A1144" s="328">
        <v>1141</v>
      </c>
      <c r="B1144" s="327" t="s">
        <v>925</v>
      </c>
      <c r="C1144" s="327">
        <f t="shared" si="68"/>
        <v>0</v>
      </c>
      <c r="D1144" s="327">
        <f t="shared" si="69"/>
        <v>22</v>
      </c>
      <c r="E1144" s="327">
        <f t="shared" si="70"/>
        <v>30</v>
      </c>
      <c r="F1144" s="327">
        <f t="shared" si="71"/>
        <v>35</v>
      </c>
      <c r="G1144" s="327"/>
      <c r="H1144" s="327"/>
      <c r="I1144" s="327"/>
      <c r="J1144" s="327"/>
      <c r="K1144" s="327"/>
      <c r="L1144" s="327"/>
      <c r="M1144" s="327"/>
    </row>
    <row r="1145" spans="1:13" x14ac:dyDescent="0.25">
      <c r="A1145" s="328">
        <v>1142</v>
      </c>
      <c r="B1145" s="327" t="s">
        <v>926</v>
      </c>
      <c r="C1145" s="327">
        <f t="shared" si="68"/>
        <v>0</v>
      </c>
      <c r="D1145" s="327">
        <f t="shared" si="69"/>
        <v>22</v>
      </c>
      <c r="E1145" s="327">
        <f t="shared" si="70"/>
        <v>30</v>
      </c>
      <c r="F1145" s="327">
        <f t="shared" si="71"/>
        <v>21</v>
      </c>
      <c r="G1145" s="327"/>
      <c r="H1145" s="327"/>
      <c r="I1145" s="327"/>
      <c r="J1145" s="327"/>
      <c r="K1145" s="327"/>
      <c r="L1145" s="327"/>
      <c r="M1145" s="327"/>
    </row>
    <row r="1146" spans="1:13" x14ac:dyDescent="0.25">
      <c r="A1146" s="328">
        <v>1143</v>
      </c>
      <c r="B1146" s="327" t="s">
        <v>927</v>
      </c>
      <c r="C1146" s="327">
        <f t="shared" si="68"/>
        <v>0</v>
      </c>
      <c r="D1146" s="327">
        <f t="shared" si="69"/>
        <v>20</v>
      </c>
      <c r="E1146" s="327">
        <f t="shared" si="70"/>
        <v>24</v>
      </c>
      <c r="F1146" s="327">
        <f t="shared" si="71"/>
        <v>19</v>
      </c>
      <c r="G1146" s="327"/>
      <c r="H1146" s="327"/>
      <c r="I1146" s="327"/>
      <c r="J1146" s="327"/>
      <c r="K1146" s="327"/>
      <c r="L1146" s="327"/>
      <c r="M1146" s="327"/>
    </row>
    <row r="1147" spans="1:13" x14ac:dyDescent="0.25">
      <c r="A1147" s="328">
        <v>1144</v>
      </c>
      <c r="B1147" s="327" t="s">
        <v>928</v>
      </c>
      <c r="C1147" s="327">
        <f t="shared" si="68"/>
        <v>0</v>
      </c>
      <c r="D1147" s="327">
        <f t="shared" si="69"/>
        <v>18</v>
      </c>
      <c r="E1147" s="327">
        <f t="shared" si="70"/>
        <v>25</v>
      </c>
      <c r="F1147" s="327">
        <f t="shared" si="71"/>
        <v>17</v>
      </c>
      <c r="G1147" s="327"/>
      <c r="H1147" s="327"/>
      <c r="I1147" s="327"/>
      <c r="J1147" s="327"/>
      <c r="K1147" s="327"/>
      <c r="L1147" s="327"/>
      <c r="M1147" s="327"/>
    </row>
    <row r="1148" spans="1:13" x14ac:dyDescent="0.25">
      <c r="A1148" s="328">
        <v>1145</v>
      </c>
      <c r="B1148" s="327" t="s">
        <v>939</v>
      </c>
      <c r="C1148" s="327">
        <f t="shared" si="68"/>
        <v>0</v>
      </c>
      <c r="D1148" s="327">
        <f t="shared" si="69"/>
        <v>16</v>
      </c>
      <c r="E1148" s="327">
        <f t="shared" si="70"/>
        <v>20</v>
      </c>
      <c r="F1148" s="327">
        <f t="shared" si="71"/>
        <v>24</v>
      </c>
      <c r="G1148" s="327"/>
      <c r="H1148" s="327"/>
      <c r="I1148" s="327"/>
      <c r="J1148" s="327"/>
      <c r="K1148" s="327"/>
      <c r="L1148" s="327"/>
      <c r="M1148" s="327"/>
    </row>
    <row r="1149" spans="1:13" x14ac:dyDescent="0.25">
      <c r="A1149" s="328">
        <v>1146</v>
      </c>
      <c r="B1149" s="327" t="s">
        <v>903</v>
      </c>
      <c r="C1149" s="327">
        <f t="shared" si="68"/>
        <v>0</v>
      </c>
      <c r="D1149" s="327">
        <f t="shared" si="69"/>
        <v>16</v>
      </c>
      <c r="E1149" s="327">
        <f t="shared" si="70"/>
        <v>18</v>
      </c>
      <c r="F1149" s="327">
        <f t="shared" si="71"/>
        <v>22</v>
      </c>
      <c r="G1149" s="327"/>
      <c r="H1149" s="327"/>
      <c r="I1149" s="327"/>
      <c r="J1149" s="327"/>
      <c r="K1149" s="327"/>
      <c r="L1149" s="327"/>
      <c r="M1149" s="327"/>
    </row>
    <row r="1150" spans="1:13" x14ac:dyDescent="0.25">
      <c r="A1150" s="328">
        <v>1147</v>
      </c>
      <c r="B1150" s="327" t="s">
        <v>900</v>
      </c>
      <c r="C1150" s="327">
        <f t="shared" si="68"/>
        <v>0</v>
      </c>
      <c r="D1150" s="327">
        <f t="shared" si="69"/>
        <v>16</v>
      </c>
      <c r="E1150" s="327">
        <f t="shared" si="70"/>
        <v>19</v>
      </c>
      <c r="F1150" s="327">
        <f t="shared" si="71"/>
        <v>22</v>
      </c>
      <c r="G1150" s="327"/>
      <c r="H1150" s="327"/>
      <c r="I1150" s="327"/>
      <c r="J1150" s="327"/>
      <c r="K1150" s="327"/>
      <c r="L1150" s="327"/>
      <c r="M1150" s="327"/>
    </row>
    <row r="1151" spans="1:13" x14ac:dyDescent="0.25">
      <c r="A1151" s="328">
        <v>1148</v>
      </c>
      <c r="B1151" s="327" t="s">
        <v>940</v>
      </c>
      <c r="C1151" s="327">
        <f t="shared" si="68"/>
        <v>0</v>
      </c>
      <c r="D1151" s="327">
        <f t="shared" si="69"/>
        <v>16</v>
      </c>
      <c r="E1151" s="327">
        <f t="shared" si="70"/>
        <v>21</v>
      </c>
      <c r="F1151" s="327">
        <f t="shared" si="71"/>
        <v>24</v>
      </c>
      <c r="G1151" s="327"/>
      <c r="H1151" s="327"/>
      <c r="I1151" s="327"/>
      <c r="J1151" s="327"/>
      <c r="K1151" s="327"/>
      <c r="L1151" s="327"/>
      <c r="M1151" s="327"/>
    </row>
    <row r="1152" spans="1:13" x14ac:dyDescent="0.25">
      <c r="A1152" s="328">
        <v>1149</v>
      </c>
      <c r="B1152" s="327" t="s">
        <v>893</v>
      </c>
      <c r="C1152" s="327">
        <f t="shared" si="68"/>
        <v>0</v>
      </c>
      <c r="D1152" s="327">
        <f t="shared" si="69"/>
        <v>16</v>
      </c>
      <c r="E1152" s="327">
        <f t="shared" si="70"/>
        <v>20</v>
      </c>
      <c r="F1152" s="327">
        <f t="shared" si="71"/>
        <v>15</v>
      </c>
      <c r="G1152" s="327"/>
      <c r="H1152" s="327"/>
      <c r="I1152" s="327"/>
      <c r="J1152" s="327"/>
      <c r="K1152" s="327"/>
      <c r="L1152" s="327"/>
      <c r="M1152" s="327"/>
    </row>
    <row r="1153" spans="1:13" x14ac:dyDescent="0.25">
      <c r="A1153" s="328">
        <v>1150</v>
      </c>
      <c r="B1153" s="327" t="s">
        <v>894</v>
      </c>
      <c r="C1153" s="327">
        <f t="shared" si="68"/>
        <v>0</v>
      </c>
      <c r="D1153" s="327">
        <f t="shared" si="69"/>
        <v>14</v>
      </c>
      <c r="E1153" s="327">
        <f t="shared" si="70"/>
        <v>19</v>
      </c>
      <c r="F1153" s="327">
        <f t="shared" si="71"/>
        <v>13</v>
      </c>
      <c r="G1153" s="327"/>
      <c r="H1153" s="327"/>
      <c r="I1153" s="327"/>
      <c r="J1153" s="327"/>
      <c r="K1153" s="327"/>
      <c r="L1153" s="327"/>
      <c r="M1153" s="327"/>
    </row>
    <row r="1154" spans="1:13" x14ac:dyDescent="0.25">
      <c r="A1154" s="328">
        <v>1151</v>
      </c>
      <c r="B1154" s="327" t="s">
        <v>884</v>
      </c>
      <c r="C1154" s="327">
        <f t="shared" si="68"/>
        <v>0</v>
      </c>
      <c r="D1154" s="327">
        <f t="shared" si="69"/>
        <v>12</v>
      </c>
      <c r="E1154" s="327">
        <f t="shared" si="70"/>
        <v>16</v>
      </c>
      <c r="F1154" s="327">
        <f t="shared" si="71"/>
        <v>0</v>
      </c>
      <c r="G1154" s="327"/>
      <c r="H1154" s="327"/>
      <c r="I1154" s="327"/>
      <c r="J1154" s="327"/>
      <c r="K1154" s="327"/>
      <c r="L1154" s="327"/>
      <c r="M1154" s="327"/>
    </row>
    <row r="1155" spans="1:13" x14ac:dyDescent="0.25">
      <c r="A1155" s="328">
        <v>1152</v>
      </c>
      <c r="B1155" s="327" t="s">
        <v>914</v>
      </c>
      <c r="C1155" s="327">
        <f t="shared" si="68"/>
        <v>0</v>
      </c>
      <c r="D1155" s="327">
        <f t="shared" si="69"/>
        <v>14</v>
      </c>
      <c r="E1155" s="327">
        <f t="shared" si="70"/>
        <v>25</v>
      </c>
      <c r="F1155" s="327">
        <f t="shared" si="71"/>
        <v>31</v>
      </c>
      <c r="G1155" s="327"/>
      <c r="H1155" s="327"/>
      <c r="I1155" s="327"/>
      <c r="J1155" s="327"/>
      <c r="K1155" s="327"/>
      <c r="L1155" s="327"/>
      <c r="M1155" s="327"/>
    </row>
    <row r="1156" spans="1:13" x14ac:dyDescent="0.25">
      <c r="A1156" s="328">
        <v>1153</v>
      </c>
      <c r="B1156" s="327" t="s">
        <v>885</v>
      </c>
      <c r="C1156" s="327">
        <f t="shared" ref="C1156:C1219" si="72">IFERROR(FIND(" ",LEFT(B1156,E1156),D1156),0)</f>
        <v>0</v>
      </c>
      <c r="D1156" s="327">
        <f t="shared" ref="D1156:D1219" si="73">IFERROR(FIND("&lt;",B1156)+1,0)</f>
        <v>14</v>
      </c>
      <c r="E1156" s="327">
        <f t="shared" ref="E1156:E1219" si="74">IFERROR(FIND("&gt;",B1156)-1,0)</f>
        <v>17</v>
      </c>
      <c r="F1156" s="327">
        <f t="shared" ref="F1156:F1219" si="75">IFERROR(FIND("&lt;/",B1156),0)</f>
        <v>0</v>
      </c>
      <c r="G1156" s="327"/>
      <c r="H1156" s="327"/>
      <c r="I1156" s="327"/>
      <c r="J1156" s="327"/>
      <c r="K1156" s="327"/>
      <c r="L1156" s="327"/>
      <c r="M1156" s="327"/>
    </row>
    <row r="1157" spans="1:13" x14ac:dyDescent="0.25">
      <c r="A1157" s="328">
        <v>1154</v>
      </c>
      <c r="B1157" s="327" t="s">
        <v>886</v>
      </c>
      <c r="C1157" s="327">
        <f t="shared" si="72"/>
        <v>21</v>
      </c>
      <c r="D1157" s="327">
        <f t="shared" si="73"/>
        <v>16</v>
      </c>
      <c r="E1157" s="327">
        <f t="shared" si="74"/>
        <v>53</v>
      </c>
      <c r="F1157" s="327">
        <f t="shared" si="75"/>
        <v>0</v>
      </c>
      <c r="G1157" s="327"/>
      <c r="H1157" s="327"/>
      <c r="I1157" s="327"/>
      <c r="J1157" s="327"/>
      <c r="K1157" s="327"/>
      <c r="L1157" s="327"/>
      <c r="M1157" s="327"/>
    </row>
    <row r="1158" spans="1:13" x14ac:dyDescent="0.25">
      <c r="A1158" s="328">
        <v>1155</v>
      </c>
      <c r="B1158" s="327" t="s">
        <v>887</v>
      </c>
      <c r="C1158" s="327">
        <f t="shared" si="72"/>
        <v>0</v>
      </c>
      <c r="D1158" s="327">
        <f t="shared" si="73"/>
        <v>16</v>
      </c>
      <c r="E1158" s="327">
        <f t="shared" si="74"/>
        <v>20</v>
      </c>
      <c r="F1158" s="327">
        <f t="shared" si="75"/>
        <v>15</v>
      </c>
      <c r="G1158" s="327"/>
      <c r="H1158" s="327"/>
      <c r="I1158" s="327"/>
      <c r="J1158" s="327"/>
      <c r="K1158" s="327"/>
      <c r="L1158" s="327"/>
      <c r="M1158" s="327"/>
    </row>
    <row r="1159" spans="1:13" x14ac:dyDescent="0.25">
      <c r="A1159" s="328">
        <v>1156</v>
      </c>
      <c r="B1159" s="327" t="s">
        <v>888</v>
      </c>
      <c r="C1159" s="327">
        <f t="shared" si="72"/>
        <v>0</v>
      </c>
      <c r="D1159" s="327">
        <f t="shared" si="73"/>
        <v>14</v>
      </c>
      <c r="E1159" s="327">
        <f t="shared" si="74"/>
        <v>17</v>
      </c>
      <c r="F1159" s="327">
        <f t="shared" si="75"/>
        <v>0</v>
      </c>
      <c r="G1159" s="327"/>
      <c r="H1159" s="327"/>
      <c r="I1159" s="327"/>
      <c r="J1159" s="327"/>
      <c r="K1159" s="327"/>
      <c r="L1159" s="327"/>
      <c r="M1159" s="327"/>
    </row>
    <row r="1160" spans="1:13" x14ac:dyDescent="0.25">
      <c r="A1160" s="328">
        <v>1157</v>
      </c>
      <c r="B1160" s="327" t="s">
        <v>920</v>
      </c>
      <c r="C1160" s="327">
        <f t="shared" si="72"/>
        <v>23</v>
      </c>
      <c r="D1160" s="327">
        <f t="shared" si="73"/>
        <v>16</v>
      </c>
      <c r="E1160" s="327">
        <f t="shared" si="74"/>
        <v>33</v>
      </c>
      <c r="F1160" s="327">
        <f t="shared" si="75"/>
        <v>0</v>
      </c>
      <c r="G1160" s="327"/>
      <c r="H1160" s="327"/>
      <c r="I1160" s="327"/>
      <c r="J1160" s="327"/>
      <c r="K1160" s="327"/>
      <c r="L1160" s="327"/>
      <c r="M1160" s="327"/>
    </row>
    <row r="1161" spans="1:13" x14ac:dyDescent="0.25">
      <c r="A1161" s="328">
        <v>1158</v>
      </c>
      <c r="B1161" s="327" t="s">
        <v>930</v>
      </c>
      <c r="C1161" s="327">
        <f t="shared" si="72"/>
        <v>0</v>
      </c>
      <c r="D1161" s="327">
        <f t="shared" si="73"/>
        <v>18</v>
      </c>
      <c r="E1161" s="327">
        <f t="shared" si="74"/>
        <v>21</v>
      </c>
      <c r="F1161" s="327">
        <f t="shared" si="75"/>
        <v>0</v>
      </c>
      <c r="G1161" s="327"/>
      <c r="H1161" s="327"/>
      <c r="I1161" s="327"/>
      <c r="J1161" s="327"/>
      <c r="K1161" s="327"/>
      <c r="L1161" s="327"/>
      <c r="M1161" s="327"/>
    </row>
    <row r="1162" spans="1:13" x14ac:dyDescent="0.25">
      <c r="A1162" s="328">
        <v>1159</v>
      </c>
      <c r="B1162" s="327" t="s">
        <v>924</v>
      </c>
      <c r="C1162" s="327">
        <f t="shared" si="72"/>
        <v>0</v>
      </c>
      <c r="D1162" s="327">
        <f t="shared" si="73"/>
        <v>20</v>
      </c>
      <c r="E1162" s="327">
        <f t="shared" si="74"/>
        <v>27</v>
      </c>
      <c r="F1162" s="327">
        <f t="shared" si="75"/>
        <v>0</v>
      </c>
      <c r="G1162" s="327"/>
      <c r="H1162" s="327"/>
      <c r="I1162" s="327"/>
      <c r="J1162" s="327"/>
      <c r="K1162" s="327"/>
      <c r="L1162" s="327"/>
      <c r="M1162" s="327"/>
    </row>
    <row r="1163" spans="1:13" x14ac:dyDescent="0.25">
      <c r="A1163" s="328">
        <v>1160</v>
      </c>
      <c r="B1163" s="327" t="s">
        <v>931</v>
      </c>
      <c r="C1163" s="327">
        <f t="shared" si="72"/>
        <v>0</v>
      </c>
      <c r="D1163" s="327">
        <f t="shared" si="73"/>
        <v>22</v>
      </c>
      <c r="E1163" s="327">
        <f t="shared" si="74"/>
        <v>30</v>
      </c>
      <c r="F1163" s="327">
        <f t="shared" si="75"/>
        <v>36</v>
      </c>
      <c r="G1163" s="327"/>
      <c r="H1163" s="327"/>
      <c r="I1163" s="327"/>
      <c r="J1163" s="327"/>
      <c r="K1163" s="327"/>
      <c r="L1163" s="327"/>
      <c r="M1163" s="327"/>
    </row>
    <row r="1164" spans="1:13" x14ac:dyDescent="0.25">
      <c r="A1164" s="328">
        <v>1161</v>
      </c>
      <c r="B1164" s="327" t="s">
        <v>926</v>
      </c>
      <c r="C1164" s="327">
        <f t="shared" si="72"/>
        <v>0</v>
      </c>
      <c r="D1164" s="327">
        <f t="shared" si="73"/>
        <v>22</v>
      </c>
      <c r="E1164" s="327">
        <f t="shared" si="74"/>
        <v>30</v>
      </c>
      <c r="F1164" s="327">
        <f t="shared" si="75"/>
        <v>21</v>
      </c>
      <c r="G1164" s="327"/>
      <c r="H1164" s="327"/>
      <c r="I1164" s="327"/>
      <c r="J1164" s="327"/>
      <c r="K1164" s="327"/>
      <c r="L1164" s="327"/>
      <c r="M1164" s="327"/>
    </row>
    <row r="1165" spans="1:13" x14ac:dyDescent="0.25">
      <c r="A1165" s="328">
        <v>1162</v>
      </c>
      <c r="B1165" s="327" t="s">
        <v>932</v>
      </c>
      <c r="C1165" s="327">
        <f t="shared" si="72"/>
        <v>0</v>
      </c>
      <c r="D1165" s="327">
        <f t="shared" si="73"/>
        <v>20</v>
      </c>
      <c r="E1165" s="327">
        <f t="shared" si="74"/>
        <v>24</v>
      </c>
      <c r="F1165" s="327">
        <f t="shared" si="75"/>
        <v>19</v>
      </c>
      <c r="G1165" s="327"/>
      <c r="H1165" s="327"/>
      <c r="I1165" s="327"/>
      <c r="J1165" s="327"/>
      <c r="K1165" s="327"/>
      <c r="L1165" s="327"/>
      <c r="M1165" s="327"/>
    </row>
    <row r="1166" spans="1:13" x14ac:dyDescent="0.25">
      <c r="A1166" s="328">
        <v>1163</v>
      </c>
      <c r="B1166" s="327" t="s">
        <v>928</v>
      </c>
      <c r="C1166" s="327">
        <f t="shared" si="72"/>
        <v>0</v>
      </c>
      <c r="D1166" s="327">
        <f t="shared" si="73"/>
        <v>18</v>
      </c>
      <c r="E1166" s="327">
        <f t="shared" si="74"/>
        <v>25</v>
      </c>
      <c r="F1166" s="327">
        <f t="shared" si="75"/>
        <v>17</v>
      </c>
      <c r="G1166" s="327"/>
      <c r="H1166" s="327"/>
      <c r="I1166" s="327"/>
      <c r="J1166" s="327"/>
      <c r="K1166" s="327"/>
      <c r="L1166" s="327"/>
      <c r="M1166" s="327"/>
    </row>
    <row r="1167" spans="1:13" x14ac:dyDescent="0.25">
      <c r="A1167" s="328">
        <v>1164</v>
      </c>
      <c r="B1167" s="327" t="s">
        <v>939</v>
      </c>
      <c r="C1167" s="327">
        <f t="shared" si="72"/>
        <v>0</v>
      </c>
      <c r="D1167" s="327">
        <f t="shared" si="73"/>
        <v>16</v>
      </c>
      <c r="E1167" s="327">
        <f t="shared" si="74"/>
        <v>20</v>
      </c>
      <c r="F1167" s="327">
        <f t="shared" si="75"/>
        <v>24</v>
      </c>
      <c r="G1167" s="327"/>
      <c r="H1167" s="327"/>
      <c r="I1167" s="327"/>
      <c r="J1167" s="327"/>
      <c r="K1167" s="327"/>
      <c r="L1167" s="327"/>
      <c r="M1167" s="327"/>
    </row>
    <row r="1168" spans="1:13" x14ac:dyDescent="0.25">
      <c r="A1168" s="328">
        <v>1165</v>
      </c>
      <c r="B1168" s="327" t="s">
        <v>903</v>
      </c>
      <c r="C1168" s="327">
        <f t="shared" si="72"/>
        <v>0</v>
      </c>
      <c r="D1168" s="327">
        <f t="shared" si="73"/>
        <v>16</v>
      </c>
      <c r="E1168" s="327">
        <f t="shared" si="74"/>
        <v>18</v>
      </c>
      <c r="F1168" s="327">
        <f t="shared" si="75"/>
        <v>22</v>
      </c>
      <c r="G1168" s="327"/>
      <c r="H1168" s="327"/>
      <c r="I1168" s="327"/>
      <c r="J1168" s="327"/>
      <c r="K1168" s="327"/>
      <c r="L1168" s="327"/>
      <c r="M1168" s="327"/>
    </row>
    <row r="1169" spans="1:13" x14ac:dyDescent="0.25">
      <c r="A1169" s="328">
        <v>1166</v>
      </c>
      <c r="B1169" s="327" t="s">
        <v>900</v>
      </c>
      <c r="C1169" s="327">
        <f t="shared" si="72"/>
        <v>0</v>
      </c>
      <c r="D1169" s="327">
        <f t="shared" si="73"/>
        <v>16</v>
      </c>
      <c r="E1169" s="327">
        <f t="shared" si="74"/>
        <v>19</v>
      </c>
      <c r="F1169" s="327">
        <f t="shared" si="75"/>
        <v>22</v>
      </c>
      <c r="G1169" s="327"/>
      <c r="H1169" s="327"/>
      <c r="I1169" s="327"/>
      <c r="J1169" s="327"/>
      <c r="K1169" s="327"/>
      <c r="L1169" s="327"/>
      <c r="M1169" s="327"/>
    </row>
    <row r="1170" spans="1:13" x14ac:dyDescent="0.25">
      <c r="A1170" s="328">
        <v>1167</v>
      </c>
      <c r="B1170" s="327" t="s">
        <v>940</v>
      </c>
      <c r="C1170" s="327">
        <f t="shared" si="72"/>
        <v>0</v>
      </c>
      <c r="D1170" s="327">
        <f t="shared" si="73"/>
        <v>16</v>
      </c>
      <c r="E1170" s="327">
        <f t="shared" si="74"/>
        <v>21</v>
      </c>
      <c r="F1170" s="327">
        <f t="shared" si="75"/>
        <v>24</v>
      </c>
      <c r="G1170" s="327"/>
      <c r="H1170" s="327"/>
      <c r="I1170" s="327"/>
      <c r="J1170" s="327"/>
      <c r="K1170" s="327"/>
      <c r="L1170" s="327"/>
      <c r="M1170" s="327"/>
    </row>
    <row r="1171" spans="1:13" x14ac:dyDescent="0.25">
      <c r="A1171" s="328">
        <v>1168</v>
      </c>
      <c r="B1171" s="327" t="s">
        <v>893</v>
      </c>
      <c r="C1171" s="327">
        <f t="shared" si="72"/>
        <v>0</v>
      </c>
      <c r="D1171" s="327">
        <f t="shared" si="73"/>
        <v>16</v>
      </c>
      <c r="E1171" s="327">
        <f t="shared" si="74"/>
        <v>20</v>
      </c>
      <c r="F1171" s="327">
        <f t="shared" si="75"/>
        <v>15</v>
      </c>
      <c r="G1171" s="327"/>
      <c r="H1171" s="327"/>
      <c r="I1171" s="327"/>
      <c r="J1171" s="327"/>
      <c r="K1171" s="327"/>
      <c r="L1171" s="327"/>
      <c r="M1171" s="327"/>
    </row>
    <row r="1172" spans="1:13" x14ac:dyDescent="0.25">
      <c r="A1172" s="328">
        <v>1169</v>
      </c>
      <c r="B1172" s="327" t="s">
        <v>894</v>
      </c>
      <c r="C1172" s="327">
        <f t="shared" si="72"/>
        <v>0</v>
      </c>
      <c r="D1172" s="327">
        <f t="shared" si="73"/>
        <v>14</v>
      </c>
      <c r="E1172" s="327">
        <f t="shared" si="74"/>
        <v>19</v>
      </c>
      <c r="F1172" s="327">
        <f t="shared" si="75"/>
        <v>13</v>
      </c>
      <c r="G1172" s="327"/>
      <c r="H1172" s="327"/>
      <c r="I1172" s="327"/>
      <c r="J1172" s="327"/>
      <c r="K1172" s="327"/>
      <c r="L1172" s="327"/>
      <c r="M1172" s="327"/>
    </row>
    <row r="1173" spans="1:13" x14ac:dyDescent="0.25">
      <c r="A1173" s="328">
        <v>1170</v>
      </c>
      <c r="B1173" s="327" t="s">
        <v>907</v>
      </c>
      <c r="C1173" s="327">
        <f t="shared" si="72"/>
        <v>0</v>
      </c>
      <c r="D1173" s="327">
        <f t="shared" si="73"/>
        <v>12</v>
      </c>
      <c r="E1173" s="327">
        <f t="shared" si="74"/>
        <v>17</v>
      </c>
      <c r="F1173" s="327">
        <f t="shared" si="75"/>
        <v>11</v>
      </c>
      <c r="G1173" s="327"/>
      <c r="H1173" s="327"/>
      <c r="I1173" s="327"/>
      <c r="J1173" s="327"/>
      <c r="K1173" s="327"/>
      <c r="L1173" s="327"/>
      <c r="M1173" s="327"/>
    </row>
    <row r="1174" spans="1:13" x14ac:dyDescent="0.25">
      <c r="A1174" s="328">
        <v>1171</v>
      </c>
      <c r="B1174" s="327" t="s">
        <v>917</v>
      </c>
      <c r="C1174" s="327">
        <f t="shared" si="72"/>
        <v>0</v>
      </c>
      <c r="D1174" s="327">
        <f t="shared" si="73"/>
        <v>10</v>
      </c>
      <c r="E1174" s="327">
        <f t="shared" si="74"/>
        <v>17</v>
      </c>
      <c r="F1174" s="327">
        <f t="shared" si="75"/>
        <v>9</v>
      </c>
      <c r="G1174" s="327"/>
      <c r="H1174" s="327"/>
      <c r="I1174" s="327"/>
      <c r="J1174" s="327"/>
      <c r="K1174" s="327"/>
      <c r="L1174" s="327"/>
      <c r="M1174" s="327"/>
    </row>
    <row r="1175" spans="1:13" x14ac:dyDescent="0.25">
      <c r="A1175" s="329" t="s">
        <v>1067</v>
      </c>
      <c r="B1175" s="330" t="s">
        <v>843</v>
      </c>
      <c r="C1175" s="327">
        <f t="shared" si="72"/>
        <v>0</v>
      </c>
      <c r="D1175" s="327">
        <f t="shared" si="73"/>
        <v>8</v>
      </c>
      <c r="E1175" s="327">
        <f t="shared" si="74"/>
        <v>14</v>
      </c>
      <c r="F1175" s="327">
        <f t="shared" si="75"/>
        <v>0</v>
      </c>
      <c r="G1175" s="327"/>
      <c r="H1175" s="327"/>
      <c r="I1175" s="327"/>
      <c r="J1175" s="327"/>
      <c r="K1175" s="327"/>
      <c r="L1175" s="327"/>
      <c r="M1175" s="327"/>
    </row>
    <row r="1176" spans="1:13" x14ac:dyDescent="0.25">
      <c r="A1176" s="328">
        <v>1173</v>
      </c>
      <c r="B1176" s="327" t="s">
        <v>848</v>
      </c>
      <c r="C1176" s="327">
        <f t="shared" si="72"/>
        <v>0</v>
      </c>
      <c r="D1176" s="327">
        <f t="shared" si="73"/>
        <v>10</v>
      </c>
      <c r="E1176" s="327">
        <f t="shared" si="74"/>
        <v>14</v>
      </c>
      <c r="F1176" s="327">
        <f t="shared" si="75"/>
        <v>0</v>
      </c>
      <c r="G1176" s="327"/>
      <c r="H1176" s="327"/>
      <c r="I1176" s="327"/>
      <c r="J1176" s="327"/>
      <c r="K1176" s="327"/>
      <c r="L1176" s="327"/>
      <c r="M1176" s="327"/>
    </row>
    <row r="1177" spans="1:13" x14ac:dyDescent="0.25">
      <c r="A1177" s="328">
        <v>1174</v>
      </c>
      <c r="B1177" s="327" t="s">
        <v>879</v>
      </c>
      <c r="C1177" s="327">
        <f t="shared" si="72"/>
        <v>0</v>
      </c>
      <c r="D1177" s="327">
        <f t="shared" si="73"/>
        <v>12</v>
      </c>
      <c r="E1177" s="327">
        <f t="shared" si="74"/>
        <v>15</v>
      </c>
      <c r="F1177" s="327">
        <f t="shared" si="75"/>
        <v>0</v>
      </c>
      <c r="G1177" s="327"/>
      <c r="H1177" s="327"/>
      <c r="I1177" s="327"/>
      <c r="J1177" s="327"/>
      <c r="K1177" s="327"/>
      <c r="L1177" s="327"/>
      <c r="M1177" s="327"/>
    </row>
    <row r="1178" spans="1:13" x14ac:dyDescent="0.25">
      <c r="A1178" s="328">
        <v>1175</v>
      </c>
      <c r="B1178" s="327" t="s">
        <v>867</v>
      </c>
      <c r="C1178" s="327">
        <f t="shared" si="72"/>
        <v>0</v>
      </c>
      <c r="D1178" s="327">
        <f t="shared" si="73"/>
        <v>14</v>
      </c>
      <c r="E1178" s="327">
        <f t="shared" si="74"/>
        <v>22</v>
      </c>
      <c r="F1178" s="327">
        <f t="shared" si="75"/>
        <v>25</v>
      </c>
      <c r="G1178" s="327"/>
      <c r="H1178" s="327"/>
      <c r="I1178" s="327"/>
      <c r="J1178" s="327"/>
      <c r="K1178" s="327"/>
      <c r="L1178" s="327"/>
      <c r="M1178" s="327"/>
    </row>
    <row r="1179" spans="1:13" x14ac:dyDescent="0.25">
      <c r="A1179" s="328">
        <v>1176</v>
      </c>
      <c r="B1179" s="327" t="s">
        <v>880</v>
      </c>
      <c r="C1179" s="327">
        <f t="shared" si="72"/>
        <v>20</v>
      </c>
      <c r="D1179" s="327">
        <f t="shared" si="73"/>
        <v>14</v>
      </c>
      <c r="E1179" s="327">
        <f t="shared" si="74"/>
        <v>33</v>
      </c>
      <c r="F1179" s="327">
        <f t="shared" si="75"/>
        <v>0</v>
      </c>
      <c r="G1179" s="327"/>
      <c r="H1179" s="327"/>
      <c r="I1179" s="327"/>
      <c r="J1179" s="327"/>
      <c r="K1179" s="327"/>
      <c r="L1179" s="327"/>
      <c r="M1179" s="327"/>
    </row>
    <row r="1180" spans="1:13" x14ac:dyDescent="0.25">
      <c r="A1180" s="328">
        <v>1177</v>
      </c>
      <c r="B1180" s="327" t="s">
        <v>881</v>
      </c>
      <c r="C1180" s="327">
        <f t="shared" si="72"/>
        <v>19</v>
      </c>
      <c r="D1180" s="327">
        <f t="shared" si="73"/>
        <v>14</v>
      </c>
      <c r="E1180" s="327">
        <f t="shared" si="74"/>
        <v>51</v>
      </c>
      <c r="F1180" s="327">
        <f t="shared" si="75"/>
        <v>0</v>
      </c>
      <c r="G1180" s="327"/>
      <c r="H1180" s="327"/>
      <c r="I1180" s="327"/>
      <c r="J1180" s="327"/>
      <c r="K1180" s="327"/>
      <c r="L1180" s="327"/>
      <c r="M1180" s="327"/>
    </row>
    <row r="1181" spans="1:13" x14ac:dyDescent="0.25">
      <c r="A1181" s="328">
        <v>1178</v>
      </c>
      <c r="B1181" s="327" t="s">
        <v>897</v>
      </c>
      <c r="C1181" s="327">
        <f t="shared" si="72"/>
        <v>0</v>
      </c>
      <c r="D1181" s="327">
        <f t="shared" si="73"/>
        <v>14</v>
      </c>
      <c r="E1181" s="327">
        <f t="shared" si="74"/>
        <v>25</v>
      </c>
      <c r="F1181" s="327">
        <f t="shared" si="75"/>
        <v>33</v>
      </c>
      <c r="G1181" s="327"/>
      <c r="H1181" s="327"/>
      <c r="I1181" s="327"/>
      <c r="J1181" s="327"/>
      <c r="K1181" s="327"/>
      <c r="L1181" s="327"/>
      <c r="M1181" s="327"/>
    </row>
    <row r="1182" spans="1:13" x14ac:dyDescent="0.25">
      <c r="A1182" s="328">
        <v>1179</v>
      </c>
      <c r="B1182" s="327" t="s">
        <v>883</v>
      </c>
      <c r="C1182" s="327">
        <f t="shared" si="72"/>
        <v>0</v>
      </c>
      <c r="D1182" s="327">
        <f t="shared" si="73"/>
        <v>14</v>
      </c>
      <c r="E1182" s="327">
        <f t="shared" si="74"/>
        <v>18</v>
      </c>
      <c r="F1182" s="327">
        <f t="shared" si="75"/>
        <v>13</v>
      </c>
      <c r="G1182" s="327"/>
      <c r="H1182" s="327"/>
      <c r="I1182" s="327"/>
      <c r="J1182" s="327"/>
      <c r="K1182" s="327"/>
      <c r="L1182" s="327"/>
      <c r="M1182" s="327"/>
    </row>
    <row r="1183" spans="1:13" x14ac:dyDescent="0.25">
      <c r="A1183" s="328">
        <v>1180</v>
      </c>
      <c r="B1183" s="327" t="s">
        <v>884</v>
      </c>
      <c r="C1183" s="327">
        <f t="shared" si="72"/>
        <v>0</v>
      </c>
      <c r="D1183" s="327">
        <f t="shared" si="73"/>
        <v>12</v>
      </c>
      <c r="E1183" s="327">
        <f t="shared" si="74"/>
        <v>16</v>
      </c>
      <c r="F1183" s="327">
        <f t="shared" si="75"/>
        <v>0</v>
      </c>
      <c r="G1183" s="327"/>
      <c r="H1183" s="327"/>
      <c r="I1183" s="327"/>
      <c r="J1183" s="327"/>
      <c r="K1183" s="327"/>
      <c r="L1183" s="327"/>
      <c r="M1183" s="327"/>
    </row>
    <row r="1184" spans="1:13" x14ac:dyDescent="0.25">
      <c r="A1184" s="328">
        <v>1181</v>
      </c>
      <c r="B1184" s="327" t="s">
        <v>897</v>
      </c>
      <c r="C1184" s="327">
        <f t="shared" si="72"/>
        <v>0</v>
      </c>
      <c r="D1184" s="327">
        <f t="shared" si="73"/>
        <v>14</v>
      </c>
      <c r="E1184" s="327">
        <f t="shared" si="74"/>
        <v>25</v>
      </c>
      <c r="F1184" s="327">
        <f t="shared" si="75"/>
        <v>33</v>
      </c>
      <c r="G1184" s="327"/>
      <c r="H1184" s="327"/>
      <c r="I1184" s="327"/>
      <c r="J1184" s="327"/>
      <c r="K1184" s="327"/>
      <c r="L1184" s="327"/>
      <c r="M1184" s="327"/>
    </row>
    <row r="1185" spans="1:13" x14ac:dyDescent="0.25">
      <c r="A1185" s="328">
        <v>1182</v>
      </c>
      <c r="B1185" s="327" t="s">
        <v>885</v>
      </c>
      <c r="C1185" s="327">
        <f t="shared" si="72"/>
        <v>0</v>
      </c>
      <c r="D1185" s="327">
        <f t="shared" si="73"/>
        <v>14</v>
      </c>
      <c r="E1185" s="327">
        <f t="shared" si="74"/>
        <v>17</v>
      </c>
      <c r="F1185" s="327">
        <f t="shared" si="75"/>
        <v>0</v>
      </c>
      <c r="G1185" s="327"/>
      <c r="H1185" s="327"/>
      <c r="I1185" s="327"/>
      <c r="J1185" s="327"/>
      <c r="K1185" s="327"/>
      <c r="L1185" s="327"/>
      <c r="M1185" s="327"/>
    </row>
    <row r="1186" spans="1:13" x14ac:dyDescent="0.25">
      <c r="A1186" s="328">
        <v>1183</v>
      </c>
      <c r="B1186" s="327" t="s">
        <v>886</v>
      </c>
      <c r="C1186" s="327">
        <f t="shared" si="72"/>
        <v>21</v>
      </c>
      <c r="D1186" s="327">
        <f t="shared" si="73"/>
        <v>16</v>
      </c>
      <c r="E1186" s="327">
        <f t="shared" si="74"/>
        <v>53</v>
      </c>
      <c r="F1186" s="327">
        <f t="shared" si="75"/>
        <v>0</v>
      </c>
      <c r="G1186" s="327"/>
      <c r="H1186" s="327"/>
      <c r="I1186" s="327"/>
      <c r="J1186" s="327"/>
      <c r="K1186" s="327"/>
      <c r="L1186" s="327"/>
      <c r="M1186" s="327"/>
    </row>
    <row r="1187" spans="1:13" x14ac:dyDescent="0.25">
      <c r="A1187" s="328">
        <v>1184</v>
      </c>
      <c r="B1187" s="327" t="s">
        <v>887</v>
      </c>
      <c r="C1187" s="327">
        <f t="shared" si="72"/>
        <v>0</v>
      </c>
      <c r="D1187" s="327">
        <f t="shared" si="73"/>
        <v>16</v>
      </c>
      <c r="E1187" s="327">
        <f t="shared" si="74"/>
        <v>20</v>
      </c>
      <c r="F1187" s="327">
        <f t="shared" si="75"/>
        <v>15</v>
      </c>
      <c r="G1187" s="327"/>
      <c r="H1187" s="327"/>
      <c r="I1187" s="327"/>
      <c r="J1187" s="327"/>
      <c r="K1187" s="327"/>
      <c r="L1187" s="327"/>
      <c r="M1187" s="327"/>
    </row>
    <row r="1188" spans="1:13" x14ac:dyDescent="0.25">
      <c r="A1188" s="328">
        <v>1185</v>
      </c>
      <c r="B1188" s="327" t="s">
        <v>936</v>
      </c>
      <c r="C1188" s="327">
        <f t="shared" si="72"/>
        <v>0</v>
      </c>
      <c r="D1188" s="327">
        <f t="shared" si="73"/>
        <v>14</v>
      </c>
      <c r="E1188" s="327">
        <f t="shared" si="74"/>
        <v>17</v>
      </c>
      <c r="F1188" s="327">
        <f t="shared" si="75"/>
        <v>0</v>
      </c>
      <c r="G1188" s="327"/>
      <c r="H1188" s="327"/>
      <c r="I1188" s="327"/>
      <c r="J1188" s="327"/>
      <c r="K1188" s="327"/>
      <c r="L1188" s="327"/>
      <c r="M1188" s="327"/>
    </row>
    <row r="1189" spans="1:13" x14ac:dyDescent="0.25">
      <c r="A1189" s="328">
        <v>1186</v>
      </c>
      <c r="B1189" s="327" t="s">
        <v>941</v>
      </c>
      <c r="C1189" s="327">
        <f t="shared" si="72"/>
        <v>0</v>
      </c>
      <c r="D1189" s="327">
        <f t="shared" si="73"/>
        <v>16</v>
      </c>
      <c r="E1189" s="327">
        <f t="shared" si="74"/>
        <v>19</v>
      </c>
      <c r="F1189" s="327">
        <f t="shared" si="75"/>
        <v>30</v>
      </c>
      <c r="G1189" s="327"/>
      <c r="H1189" s="327"/>
      <c r="I1189" s="327"/>
      <c r="J1189" s="327"/>
      <c r="K1189" s="327"/>
      <c r="L1189" s="327"/>
      <c r="M1189" s="327"/>
    </row>
    <row r="1190" spans="1:13" x14ac:dyDescent="0.25">
      <c r="A1190" s="328">
        <v>1187</v>
      </c>
      <c r="B1190" s="327" t="s">
        <v>886</v>
      </c>
      <c r="C1190" s="327">
        <f t="shared" si="72"/>
        <v>21</v>
      </c>
      <c r="D1190" s="327">
        <f t="shared" si="73"/>
        <v>16</v>
      </c>
      <c r="E1190" s="327">
        <f t="shared" si="74"/>
        <v>53</v>
      </c>
      <c r="F1190" s="327">
        <f t="shared" si="75"/>
        <v>0</v>
      </c>
      <c r="G1190" s="327"/>
      <c r="H1190" s="327"/>
      <c r="I1190" s="327"/>
      <c r="J1190" s="327"/>
      <c r="K1190" s="327"/>
      <c r="L1190" s="327"/>
      <c r="M1190" s="327"/>
    </row>
    <row r="1191" spans="1:13" x14ac:dyDescent="0.25">
      <c r="A1191" s="328">
        <v>1188</v>
      </c>
      <c r="B1191" s="327" t="s">
        <v>938</v>
      </c>
      <c r="C1191" s="327">
        <f t="shared" si="72"/>
        <v>0</v>
      </c>
      <c r="D1191" s="327">
        <f t="shared" si="73"/>
        <v>16</v>
      </c>
      <c r="E1191" s="327">
        <f t="shared" si="74"/>
        <v>20</v>
      </c>
      <c r="F1191" s="327">
        <f t="shared" si="75"/>
        <v>15</v>
      </c>
      <c r="G1191" s="327"/>
      <c r="H1191" s="327"/>
      <c r="I1191" s="327"/>
      <c r="J1191" s="327"/>
      <c r="K1191" s="327"/>
      <c r="L1191" s="327"/>
      <c r="M1191" s="327"/>
    </row>
    <row r="1192" spans="1:13" x14ac:dyDescent="0.25">
      <c r="A1192" s="328">
        <v>1189</v>
      </c>
      <c r="B1192" s="327" t="s">
        <v>888</v>
      </c>
      <c r="C1192" s="327">
        <f t="shared" si="72"/>
        <v>0</v>
      </c>
      <c r="D1192" s="327">
        <f t="shared" si="73"/>
        <v>14</v>
      </c>
      <c r="E1192" s="327">
        <f t="shared" si="74"/>
        <v>17</v>
      </c>
      <c r="F1192" s="327">
        <f t="shared" si="75"/>
        <v>0</v>
      </c>
      <c r="G1192" s="327"/>
      <c r="H1192" s="327"/>
      <c r="I1192" s="327"/>
      <c r="J1192" s="327"/>
      <c r="K1192" s="327"/>
      <c r="L1192" s="327"/>
      <c r="M1192" s="327"/>
    </row>
    <row r="1193" spans="1:13" x14ac:dyDescent="0.25">
      <c r="A1193" s="328">
        <v>1190</v>
      </c>
      <c r="B1193" s="327" t="s">
        <v>902</v>
      </c>
      <c r="C1193" s="327">
        <f t="shared" si="72"/>
        <v>0</v>
      </c>
      <c r="D1193" s="327">
        <f t="shared" si="73"/>
        <v>16</v>
      </c>
      <c r="E1193" s="327">
        <f t="shared" si="74"/>
        <v>20</v>
      </c>
      <c r="F1193" s="327">
        <f t="shared" si="75"/>
        <v>24</v>
      </c>
      <c r="G1193" s="327"/>
      <c r="H1193" s="327"/>
      <c r="I1193" s="327"/>
      <c r="J1193" s="327"/>
      <c r="K1193" s="327"/>
      <c r="L1193" s="327"/>
      <c r="M1193" s="327"/>
    </row>
    <row r="1194" spans="1:13" x14ac:dyDescent="0.25">
      <c r="A1194" s="328">
        <v>1191</v>
      </c>
      <c r="B1194" s="327" t="s">
        <v>903</v>
      </c>
      <c r="C1194" s="327">
        <f t="shared" si="72"/>
        <v>0</v>
      </c>
      <c r="D1194" s="327">
        <f t="shared" si="73"/>
        <v>16</v>
      </c>
      <c r="E1194" s="327">
        <f t="shared" si="74"/>
        <v>18</v>
      </c>
      <c r="F1194" s="327">
        <f t="shared" si="75"/>
        <v>22</v>
      </c>
      <c r="G1194" s="327"/>
      <c r="H1194" s="327"/>
      <c r="I1194" s="327"/>
      <c r="J1194" s="327"/>
      <c r="K1194" s="327"/>
      <c r="L1194" s="327"/>
      <c r="M1194" s="327"/>
    </row>
    <row r="1195" spans="1:13" x14ac:dyDescent="0.25">
      <c r="A1195" s="328">
        <v>1192</v>
      </c>
      <c r="B1195" s="327" t="s">
        <v>891</v>
      </c>
      <c r="C1195" s="327">
        <f t="shared" si="72"/>
        <v>0</v>
      </c>
      <c r="D1195" s="327">
        <f t="shared" si="73"/>
        <v>16</v>
      </c>
      <c r="E1195" s="327">
        <f t="shared" si="74"/>
        <v>19</v>
      </c>
      <c r="F1195" s="327">
        <f t="shared" si="75"/>
        <v>22</v>
      </c>
      <c r="G1195" s="327"/>
      <c r="H1195" s="327"/>
      <c r="I1195" s="327"/>
      <c r="J1195" s="327"/>
      <c r="K1195" s="327"/>
      <c r="L1195" s="327"/>
      <c r="M1195" s="327"/>
    </row>
    <row r="1196" spans="1:13" x14ac:dyDescent="0.25">
      <c r="A1196" s="328">
        <v>1193</v>
      </c>
      <c r="B1196" s="327" t="s">
        <v>904</v>
      </c>
      <c r="C1196" s="327">
        <f t="shared" si="72"/>
        <v>0</v>
      </c>
      <c r="D1196" s="327">
        <f t="shared" si="73"/>
        <v>16</v>
      </c>
      <c r="E1196" s="327">
        <f t="shared" si="74"/>
        <v>21</v>
      </c>
      <c r="F1196" s="327">
        <f t="shared" si="75"/>
        <v>24</v>
      </c>
      <c r="G1196" s="327"/>
      <c r="H1196" s="327"/>
      <c r="I1196" s="327"/>
      <c r="J1196" s="327"/>
      <c r="K1196" s="327"/>
      <c r="L1196" s="327"/>
      <c r="M1196" s="327"/>
    </row>
    <row r="1197" spans="1:13" x14ac:dyDescent="0.25">
      <c r="A1197" s="328">
        <v>1194</v>
      </c>
      <c r="B1197" s="327" t="s">
        <v>893</v>
      </c>
      <c r="C1197" s="327">
        <f t="shared" si="72"/>
        <v>0</v>
      </c>
      <c r="D1197" s="327">
        <f t="shared" si="73"/>
        <v>16</v>
      </c>
      <c r="E1197" s="327">
        <f t="shared" si="74"/>
        <v>20</v>
      </c>
      <c r="F1197" s="327">
        <f t="shared" si="75"/>
        <v>15</v>
      </c>
      <c r="G1197" s="327"/>
      <c r="H1197" s="327"/>
      <c r="I1197" s="327"/>
      <c r="J1197" s="327"/>
      <c r="K1197" s="327"/>
      <c r="L1197" s="327"/>
      <c r="M1197" s="327"/>
    </row>
    <row r="1198" spans="1:13" x14ac:dyDescent="0.25">
      <c r="A1198" s="328">
        <v>1195</v>
      </c>
      <c r="B1198" s="327" t="s">
        <v>894</v>
      </c>
      <c r="C1198" s="327">
        <f t="shared" si="72"/>
        <v>0</v>
      </c>
      <c r="D1198" s="327">
        <f t="shared" si="73"/>
        <v>14</v>
      </c>
      <c r="E1198" s="327">
        <f t="shared" si="74"/>
        <v>19</v>
      </c>
      <c r="F1198" s="327">
        <f t="shared" si="75"/>
        <v>13</v>
      </c>
      <c r="G1198" s="327"/>
      <c r="H1198" s="327"/>
      <c r="I1198" s="327"/>
      <c r="J1198" s="327"/>
      <c r="K1198" s="327"/>
      <c r="L1198" s="327"/>
      <c r="M1198" s="327"/>
    </row>
    <row r="1199" spans="1:13" x14ac:dyDescent="0.25">
      <c r="A1199" s="328">
        <v>1196</v>
      </c>
      <c r="B1199" s="327" t="s">
        <v>884</v>
      </c>
      <c r="C1199" s="327">
        <f t="shared" si="72"/>
        <v>0</v>
      </c>
      <c r="D1199" s="327">
        <f t="shared" si="73"/>
        <v>12</v>
      </c>
      <c r="E1199" s="327">
        <f t="shared" si="74"/>
        <v>16</v>
      </c>
      <c r="F1199" s="327">
        <f t="shared" si="75"/>
        <v>0</v>
      </c>
      <c r="G1199" s="327"/>
      <c r="H1199" s="327"/>
      <c r="I1199" s="327"/>
      <c r="J1199" s="327"/>
      <c r="K1199" s="327"/>
      <c r="L1199" s="327"/>
      <c r="M1199" s="327"/>
    </row>
    <row r="1200" spans="1:13" x14ac:dyDescent="0.25">
      <c r="A1200" s="328">
        <v>1197</v>
      </c>
      <c r="B1200" s="327" t="s">
        <v>882</v>
      </c>
      <c r="C1200" s="327">
        <f t="shared" si="72"/>
        <v>0</v>
      </c>
      <c r="D1200" s="327">
        <f t="shared" si="73"/>
        <v>14</v>
      </c>
      <c r="E1200" s="327">
        <f t="shared" si="74"/>
        <v>25</v>
      </c>
      <c r="F1200" s="327">
        <f t="shared" si="75"/>
        <v>34</v>
      </c>
      <c r="G1200" s="327"/>
      <c r="H1200" s="327"/>
      <c r="I1200" s="327"/>
      <c r="J1200" s="327"/>
      <c r="K1200" s="327"/>
      <c r="L1200" s="327"/>
      <c r="M1200" s="327"/>
    </row>
    <row r="1201" spans="1:13" x14ac:dyDescent="0.25">
      <c r="A1201" s="328">
        <v>1198</v>
      </c>
      <c r="B1201" s="327" t="s">
        <v>885</v>
      </c>
      <c r="C1201" s="327">
        <f t="shared" si="72"/>
        <v>0</v>
      </c>
      <c r="D1201" s="327">
        <f t="shared" si="73"/>
        <v>14</v>
      </c>
      <c r="E1201" s="327">
        <f t="shared" si="74"/>
        <v>17</v>
      </c>
      <c r="F1201" s="327">
        <f t="shared" si="75"/>
        <v>0</v>
      </c>
      <c r="G1201" s="327"/>
      <c r="H1201" s="327"/>
      <c r="I1201" s="327"/>
      <c r="J1201" s="327"/>
      <c r="K1201" s="327"/>
      <c r="L1201" s="327"/>
      <c r="M1201" s="327"/>
    </row>
    <row r="1202" spans="1:13" x14ac:dyDescent="0.25">
      <c r="A1202" s="328">
        <v>1199</v>
      </c>
      <c r="B1202" s="327" t="s">
        <v>886</v>
      </c>
      <c r="C1202" s="327">
        <f t="shared" si="72"/>
        <v>21</v>
      </c>
      <c r="D1202" s="327">
        <f t="shared" si="73"/>
        <v>16</v>
      </c>
      <c r="E1202" s="327">
        <f t="shared" si="74"/>
        <v>53</v>
      </c>
      <c r="F1202" s="327">
        <f t="shared" si="75"/>
        <v>0</v>
      </c>
      <c r="G1202" s="327"/>
      <c r="H1202" s="327"/>
      <c r="I1202" s="327"/>
      <c r="J1202" s="327"/>
      <c r="K1202" s="327"/>
      <c r="L1202" s="327"/>
      <c r="M1202" s="327"/>
    </row>
    <row r="1203" spans="1:13" x14ac:dyDescent="0.25">
      <c r="A1203" s="328">
        <v>1200</v>
      </c>
      <c r="B1203" s="327" t="s">
        <v>887</v>
      </c>
      <c r="C1203" s="327">
        <f t="shared" si="72"/>
        <v>0</v>
      </c>
      <c r="D1203" s="327">
        <f t="shared" si="73"/>
        <v>16</v>
      </c>
      <c r="E1203" s="327">
        <f t="shared" si="74"/>
        <v>20</v>
      </c>
      <c r="F1203" s="327">
        <f t="shared" si="75"/>
        <v>15</v>
      </c>
      <c r="G1203" s="327"/>
      <c r="H1203" s="327"/>
      <c r="I1203" s="327"/>
      <c r="J1203" s="327"/>
      <c r="K1203" s="327"/>
      <c r="L1203" s="327"/>
      <c r="M1203" s="327"/>
    </row>
    <row r="1204" spans="1:13" x14ac:dyDescent="0.25">
      <c r="A1204" s="328">
        <v>1201</v>
      </c>
      <c r="B1204" s="327" t="s">
        <v>888</v>
      </c>
      <c r="C1204" s="327">
        <f t="shared" si="72"/>
        <v>0</v>
      </c>
      <c r="D1204" s="327">
        <f t="shared" si="73"/>
        <v>14</v>
      </c>
      <c r="E1204" s="327">
        <f t="shared" si="74"/>
        <v>17</v>
      </c>
      <c r="F1204" s="327">
        <f t="shared" si="75"/>
        <v>0</v>
      </c>
      <c r="G1204" s="327"/>
      <c r="H1204" s="327"/>
      <c r="I1204" s="327"/>
      <c r="J1204" s="327"/>
      <c r="K1204" s="327"/>
      <c r="L1204" s="327"/>
      <c r="M1204" s="327"/>
    </row>
    <row r="1205" spans="1:13" x14ac:dyDescent="0.25">
      <c r="A1205" s="328">
        <v>1202</v>
      </c>
      <c r="B1205" s="327" t="s">
        <v>889</v>
      </c>
      <c r="C1205" s="327">
        <f t="shared" si="72"/>
        <v>0</v>
      </c>
      <c r="D1205" s="327">
        <f t="shared" si="73"/>
        <v>16</v>
      </c>
      <c r="E1205" s="327">
        <f t="shared" si="74"/>
        <v>20</v>
      </c>
      <c r="F1205" s="327">
        <f t="shared" si="75"/>
        <v>24</v>
      </c>
      <c r="G1205" s="327"/>
      <c r="H1205" s="327"/>
      <c r="I1205" s="327"/>
      <c r="J1205" s="327"/>
      <c r="K1205" s="327"/>
      <c r="L1205" s="327"/>
      <c r="M1205" s="327"/>
    </row>
    <row r="1206" spans="1:13" x14ac:dyDescent="0.25">
      <c r="A1206" s="328">
        <v>1203</v>
      </c>
      <c r="B1206" s="327" t="s">
        <v>890</v>
      </c>
      <c r="C1206" s="327">
        <f t="shared" si="72"/>
        <v>0</v>
      </c>
      <c r="D1206" s="327">
        <f t="shared" si="73"/>
        <v>16</v>
      </c>
      <c r="E1206" s="327">
        <f t="shared" si="74"/>
        <v>18</v>
      </c>
      <c r="F1206" s="327">
        <f t="shared" si="75"/>
        <v>21</v>
      </c>
      <c r="G1206" s="327"/>
      <c r="H1206" s="327"/>
      <c r="I1206" s="327"/>
      <c r="J1206" s="327"/>
      <c r="K1206" s="327"/>
      <c r="L1206" s="327"/>
      <c r="M1206" s="327"/>
    </row>
    <row r="1207" spans="1:13" x14ac:dyDescent="0.25">
      <c r="A1207" s="328">
        <v>1204</v>
      </c>
      <c r="B1207" s="327" t="s">
        <v>891</v>
      </c>
      <c r="C1207" s="327">
        <f t="shared" si="72"/>
        <v>0</v>
      </c>
      <c r="D1207" s="327">
        <f t="shared" si="73"/>
        <v>16</v>
      </c>
      <c r="E1207" s="327">
        <f t="shared" si="74"/>
        <v>19</v>
      </c>
      <c r="F1207" s="327">
        <f t="shared" si="75"/>
        <v>22</v>
      </c>
      <c r="G1207" s="327"/>
      <c r="H1207" s="327"/>
      <c r="I1207" s="327"/>
      <c r="J1207" s="327"/>
      <c r="K1207" s="327"/>
      <c r="L1207" s="327"/>
      <c r="M1207" s="327"/>
    </row>
    <row r="1208" spans="1:13" x14ac:dyDescent="0.25">
      <c r="A1208" s="328">
        <v>1205</v>
      </c>
      <c r="B1208" s="327" t="s">
        <v>892</v>
      </c>
      <c r="C1208" s="327">
        <f t="shared" si="72"/>
        <v>0</v>
      </c>
      <c r="D1208" s="327">
        <f t="shared" si="73"/>
        <v>16</v>
      </c>
      <c r="E1208" s="327">
        <f t="shared" si="74"/>
        <v>21</v>
      </c>
      <c r="F1208" s="327">
        <f t="shared" si="75"/>
        <v>24</v>
      </c>
      <c r="G1208" s="327"/>
      <c r="H1208" s="327"/>
      <c r="I1208" s="327"/>
      <c r="J1208" s="327"/>
      <c r="K1208" s="327"/>
      <c r="L1208" s="327"/>
      <c r="M1208" s="327"/>
    </row>
    <row r="1209" spans="1:13" x14ac:dyDescent="0.25">
      <c r="A1209" s="328">
        <v>1206</v>
      </c>
      <c r="B1209" s="327" t="s">
        <v>893</v>
      </c>
      <c r="C1209" s="327">
        <f t="shared" si="72"/>
        <v>0</v>
      </c>
      <c r="D1209" s="327">
        <f t="shared" si="73"/>
        <v>16</v>
      </c>
      <c r="E1209" s="327">
        <f t="shared" si="74"/>
        <v>20</v>
      </c>
      <c r="F1209" s="327">
        <f t="shared" si="75"/>
        <v>15</v>
      </c>
      <c r="G1209" s="327"/>
      <c r="H1209" s="327"/>
      <c r="I1209" s="327"/>
      <c r="J1209" s="327"/>
      <c r="K1209" s="327"/>
      <c r="L1209" s="327"/>
      <c r="M1209" s="327"/>
    </row>
    <row r="1210" spans="1:13" x14ac:dyDescent="0.25">
      <c r="A1210" s="328">
        <v>1207</v>
      </c>
      <c r="B1210" s="327" t="s">
        <v>894</v>
      </c>
      <c r="C1210" s="327">
        <f t="shared" si="72"/>
        <v>0</v>
      </c>
      <c r="D1210" s="327">
        <f t="shared" si="73"/>
        <v>14</v>
      </c>
      <c r="E1210" s="327">
        <f t="shared" si="74"/>
        <v>19</v>
      </c>
      <c r="F1210" s="327">
        <f t="shared" si="75"/>
        <v>13</v>
      </c>
      <c r="G1210" s="327"/>
      <c r="H1210" s="327"/>
      <c r="I1210" s="327"/>
      <c r="J1210" s="327"/>
      <c r="K1210" s="327"/>
      <c r="L1210" s="327"/>
      <c r="M1210" s="327"/>
    </row>
    <row r="1211" spans="1:13" x14ac:dyDescent="0.25">
      <c r="A1211" s="328">
        <v>1208</v>
      </c>
      <c r="B1211" s="327" t="s">
        <v>895</v>
      </c>
      <c r="C1211" s="327">
        <f t="shared" si="72"/>
        <v>0</v>
      </c>
      <c r="D1211" s="327">
        <f t="shared" si="73"/>
        <v>12</v>
      </c>
      <c r="E1211" s="327">
        <f t="shared" si="74"/>
        <v>15</v>
      </c>
      <c r="F1211" s="327">
        <f t="shared" si="75"/>
        <v>0</v>
      </c>
      <c r="G1211" s="327"/>
      <c r="H1211" s="327"/>
      <c r="I1211" s="327"/>
      <c r="J1211" s="327"/>
      <c r="K1211" s="327"/>
      <c r="L1211" s="327"/>
      <c r="M1211" s="327"/>
    </row>
    <row r="1212" spans="1:13" x14ac:dyDescent="0.25">
      <c r="A1212" s="328">
        <v>1209</v>
      </c>
      <c r="B1212" s="327" t="s">
        <v>881</v>
      </c>
      <c r="C1212" s="327">
        <f t="shared" si="72"/>
        <v>19</v>
      </c>
      <c r="D1212" s="327">
        <f t="shared" si="73"/>
        <v>14</v>
      </c>
      <c r="E1212" s="327">
        <f t="shared" si="74"/>
        <v>51</v>
      </c>
      <c r="F1212" s="327">
        <f t="shared" si="75"/>
        <v>0</v>
      </c>
      <c r="G1212" s="327"/>
      <c r="H1212" s="327"/>
      <c r="I1212" s="327"/>
      <c r="J1212" s="327"/>
      <c r="K1212" s="327"/>
      <c r="L1212" s="327"/>
      <c r="M1212" s="327"/>
    </row>
    <row r="1213" spans="1:13" x14ac:dyDescent="0.25">
      <c r="A1213" s="328">
        <v>1210</v>
      </c>
      <c r="B1213" s="327" t="s">
        <v>896</v>
      </c>
      <c r="C1213" s="327">
        <f t="shared" si="72"/>
        <v>0</v>
      </c>
      <c r="D1213" s="327">
        <f t="shared" si="73"/>
        <v>14</v>
      </c>
      <c r="E1213" s="327">
        <f t="shared" si="74"/>
        <v>18</v>
      </c>
      <c r="F1213" s="327">
        <f t="shared" si="75"/>
        <v>13</v>
      </c>
      <c r="G1213" s="327"/>
      <c r="H1213" s="327"/>
      <c r="I1213" s="327"/>
      <c r="J1213" s="327"/>
      <c r="K1213" s="327"/>
      <c r="L1213" s="327"/>
      <c r="M1213" s="327"/>
    </row>
    <row r="1214" spans="1:13" x14ac:dyDescent="0.25">
      <c r="A1214" s="328">
        <v>1211</v>
      </c>
      <c r="B1214" s="327" t="s">
        <v>884</v>
      </c>
      <c r="C1214" s="327">
        <f t="shared" si="72"/>
        <v>0</v>
      </c>
      <c r="D1214" s="327">
        <f t="shared" si="73"/>
        <v>12</v>
      </c>
      <c r="E1214" s="327">
        <f t="shared" si="74"/>
        <v>16</v>
      </c>
      <c r="F1214" s="327">
        <f t="shared" si="75"/>
        <v>0</v>
      </c>
      <c r="G1214" s="327"/>
      <c r="H1214" s="327"/>
      <c r="I1214" s="327"/>
      <c r="J1214" s="327"/>
      <c r="K1214" s="327"/>
      <c r="L1214" s="327"/>
      <c r="M1214" s="327"/>
    </row>
    <row r="1215" spans="1:13" x14ac:dyDescent="0.25">
      <c r="A1215" s="328">
        <v>1212</v>
      </c>
      <c r="B1215" s="327" t="s">
        <v>897</v>
      </c>
      <c r="C1215" s="327">
        <f t="shared" si="72"/>
        <v>0</v>
      </c>
      <c r="D1215" s="327">
        <f t="shared" si="73"/>
        <v>14</v>
      </c>
      <c r="E1215" s="327">
        <f t="shared" si="74"/>
        <v>25</v>
      </c>
      <c r="F1215" s="327">
        <f t="shared" si="75"/>
        <v>33</v>
      </c>
      <c r="G1215" s="327"/>
      <c r="H1215" s="327"/>
      <c r="I1215" s="327"/>
      <c r="J1215" s="327"/>
      <c r="K1215" s="327"/>
      <c r="L1215" s="327"/>
      <c r="M1215" s="327"/>
    </row>
    <row r="1216" spans="1:13" x14ac:dyDescent="0.25">
      <c r="A1216" s="328">
        <v>1213</v>
      </c>
      <c r="B1216" s="327" t="s">
        <v>885</v>
      </c>
      <c r="C1216" s="327">
        <f t="shared" si="72"/>
        <v>0</v>
      </c>
      <c r="D1216" s="327">
        <f t="shared" si="73"/>
        <v>14</v>
      </c>
      <c r="E1216" s="327">
        <f t="shared" si="74"/>
        <v>17</v>
      </c>
      <c r="F1216" s="327">
        <f t="shared" si="75"/>
        <v>0</v>
      </c>
      <c r="G1216" s="327"/>
      <c r="H1216" s="327"/>
      <c r="I1216" s="327"/>
      <c r="J1216" s="327"/>
      <c r="K1216" s="327"/>
      <c r="L1216" s="327"/>
      <c r="M1216" s="327"/>
    </row>
    <row r="1217" spans="1:13" x14ac:dyDescent="0.25">
      <c r="A1217" s="328">
        <v>1214</v>
      </c>
      <c r="B1217" s="327" t="s">
        <v>886</v>
      </c>
      <c r="C1217" s="327">
        <f t="shared" si="72"/>
        <v>21</v>
      </c>
      <c r="D1217" s="327">
        <f t="shared" si="73"/>
        <v>16</v>
      </c>
      <c r="E1217" s="327">
        <f t="shared" si="74"/>
        <v>53</v>
      </c>
      <c r="F1217" s="327">
        <f t="shared" si="75"/>
        <v>0</v>
      </c>
      <c r="G1217" s="327"/>
      <c r="H1217" s="327"/>
      <c r="I1217" s="327"/>
      <c r="J1217" s="327"/>
      <c r="K1217" s="327"/>
      <c r="L1217" s="327"/>
      <c r="M1217" s="327"/>
    </row>
    <row r="1218" spans="1:13" x14ac:dyDescent="0.25">
      <c r="A1218" s="328">
        <v>1215</v>
      </c>
      <c r="B1218" s="327" t="s">
        <v>887</v>
      </c>
      <c r="C1218" s="327">
        <f t="shared" si="72"/>
        <v>0</v>
      </c>
      <c r="D1218" s="327">
        <f t="shared" si="73"/>
        <v>16</v>
      </c>
      <c r="E1218" s="327">
        <f t="shared" si="74"/>
        <v>20</v>
      </c>
      <c r="F1218" s="327">
        <f t="shared" si="75"/>
        <v>15</v>
      </c>
      <c r="G1218" s="327"/>
      <c r="H1218" s="327"/>
      <c r="I1218" s="327"/>
      <c r="J1218" s="327"/>
      <c r="K1218" s="327"/>
      <c r="L1218" s="327"/>
      <c r="M1218" s="327"/>
    </row>
    <row r="1219" spans="1:13" x14ac:dyDescent="0.25">
      <c r="A1219" s="328">
        <v>1216</v>
      </c>
      <c r="B1219" s="327" t="s">
        <v>888</v>
      </c>
      <c r="C1219" s="327">
        <f t="shared" si="72"/>
        <v>0</v>
      </c>
      <c r="D1219" s="327">
        <f t="shared" si="73"/>
        <v>14</v>
      </c>
      <c r="E1219" s="327">
        <f t="shared" si="74"/>
        <v>17</v>
      </c>
      <c r="F1219" s="327">
        <f t="shared" si="75"/>
        <v>0</v>
      </c>
      <c r="G1219" s="327"/>
      <c r="H1219" s="327"/>
      <c r="I1219" s="327"/>
      <c r="J1219" s="327"/>
      <c r="K1219" s="327"/>
      <c r="L1219" s="327"/>
      <c r="M1219" s="327"/>
    </row>
    <row r="1220" spans="1:13" x14ac:dyDescent="0.25">
      <c r="A1220" s="328">
        <v>1217</v>
      </c>
      <c r="B1220" s="327" t="s">
        <v>898</v>
      </c>
      <c r="C1220" s="327">
        <f t="shared" ref="C1220:C1283" si="76">IFERROR(FIND(" ",LEFT(B1220,E1220),D1220),0)</f>
        <v>0</v>
      </c>
      <c r="D1220" s="327">
        <f t="shared" ref="D1220:D1283" si="77">IFERROR(FIND("&lt;",B1220)+1,0)</f>
        <v>16</v>
      </c>
      <c r="E1220" s="327">
        <f t="shared" ref="E1220:E1283" si="78">IFERROR(FIND("&gt;",B1220)-1,0)</f>
        <v>20</v>
      </c>
      <c r="F1220" s="327">
        <f t="shared" ref="F1220:F1283" si="79">IFERROR(FIND("&lt;/",B1220),0)</f>
        <v>24</v>
      </c>
      <c r="G1220" s="327"/>
      <c r="H1220" s="327"/>
      <c r="I1220" s="327"/>
      <c r="J1220" s="327"/>
      <c r="K1220" s="327"/>
      <c r="L1220" s="327"/>
      <c r="M1220" s="327"/>
    </row>
    <row r="1221" spans="1:13" x14ac:dyDescent="0.25">
      <c r="A1221" s="328">
        <v>1218</v>
      </c>
      <c r="B1221" s="327" t="s">
        <v>899</v>
      </c>
      <c r="C1221" s="327">
        <f t="shared" si="76"/>
        <v>0</v>
      </c>
      <c r="D1221" s="327">
        <f t="shared" si="77"/>
        <v>16</v>
      </c>
      <c r="E1221" s="327">
        <f t="shared" si="78"/>
        <v>18</v>
      </c>
      <c r="F1221" s="327">
        <f t="shared" si="79"/>
        <v>22</v>
      </c>
      <c r="G1221" s="327"/>
      <c r="H1221" s="327"/>
      <c r="I1221" s="327"/>
      <c r="J1221" s="327"/>
      <c r="K1221" s="327"/>
      <c r="L1221" s="327"/>
      <c r="M1221" s="327"/>
    </row>
    <row r="1222" spans="1:13" x14ac:dyDescent="0.25">
      <c r="A1222" s="328">
        <v>1219</v>
      </c>
      <c r="B1222" s="327" t="s">
        <v>900</v>
      </c>
      <c r="C1222" s="327">
        <f t="shared" si="76"/>
        <v>0</v>
      </c>
      <c r="D1222" s="327">
        <f t="shared" si="77"/>
        <v>16</v>
      </c>
      <c r="E1222" s="327">
        <f t="shared" si="78"/>
        <v>19</v>
      </c>
      <c r="F1222" s="327">
        <f t="shared" si="79"/>
        <v>22</v>
      </c>
      <c r="G1222" s="327"/>
      <c r="H1222" s="327"/>
      <c r="I1222" s="327"/>
      <c r="J1222" s="327"/>
      <c r="K1222" s="327"/>
      <c r="L1222" s="327"/>
      <c r="M1222" s="327"/>
    </row>
    <row r="1223" spans="1:13" x14ac:dyDescent="0.25">
      <c r="A1223" s="328">
        <v>1220</v>
      </c>
      <c r="B1223" s="327" t="s">
        <v>901</v>
      </c>
      <c r="C1223" s="327">
        <f t="shared" si="76"/>
        <v>0</v>
      </c>
      <c r="D1223" s="327">
        <f t="shared" si="77"/>
        <v>16</v>
      </c>
      <c r="E1223" s="327">
        <f t="shared" si="78"/>
        <v>21</v>
      </c>
      <c r="F1223" s="327">
        <f t="shared" si="79"/>
        <v>24</v>
      </c>
      <c r="G1223" s="327"/>
      <c r="H1223" s="327"/>
      <c r="I1223" s="327"/>
      <c r="J1223" s="327"/>
      <c r="K1223" s="327"/>
      <c r="L1223" s="327"/>
      <c r="M1223" s="327"/>
    </row>
    <row r="1224" spans="1:13" x14ac:dyDescent="0.25">
      <c r="A1224" s="328">
        <v>1221</v>
      </c>
      <c r="B1224" s="327" t="s">
        <v>893</v>
      </c>
      <c r="C1224" s="327">
        <f t="shared" si="76"/>
        <v>0</v>
      </c>
      <c r="D1224" s="327">
        <f t="shared" si="77"/>
        <v>16</v>
      </c>
      <c r="E1224" s="327">
        <f t="shared" si="78"/>
        <v>20</v>
      </c>
      <c r="F1224" s="327">
        <f t="shared" si="79"/>
        <v>15</v>
      </c>
      <c r="G1224" s="327"/>
      <c r="H1224" s="327"/>
      <c r="I1224" s="327"/>
      <c r="J1224" s="327"/>
      <c r="K1224" s="327"/>
      <c r="L1224" s="327"/>
      <c r="M1224" s="327"/>
    </row>
    <row r="1225" spans="1:13" x14ac:dyDescent="0.25">
      <c r="A1225" s="328">
        <v>1222</v>
      </c>
      <c r="B1225" s="327" t="s">
        <v>894</v>
      </c>
      <c r="C1225" s="327">
        <f t="shared" si="76"/>
        <v>0</v>
      </c>
      <c r="D1225" s="327">
        <f t="shared" si="77"/>
        <v>14</v>
      </c>
      <c r="E1225" s="327">
        <f t="shared" si="78"/>
        <v>19</v>
      </c>
      <c r="F1225" s="327">
        <f t="shared" si="79"/>
        <v>13</v>
      </c>
      <c r="G1225" s="327"/>
      <c r="H1225" s="327"/>
      <c r="I1225" s="327"/>
      <c r="J1225" s="327"/>
      <c r="K1225" s="327"/>
      <c r="L1225" s="327"/>
      <c r="M1225" s="327"/>
    </row>
    <row r="1226" spans="1:13" x14ac:dyDescent="0.25">
      <c r="A1226" s="328">
        <v>1223</v>
      </c>
      <c r="B1226" s="327" t="s">
        <v>884</v>
      </c>
      <c r="C1226" s="327">
        <f t="shared" si="76"/>
        <v>0</v>
      </c>
      <c r="D1226" s="327">
        <f t="shared" si="77"/>
        <v>12</v>
      </c>
      <c r="E1226" s="327">
        <f t="shared" si="78"/>
        <v>16</v>
      </c>
      <c r="F1226" s="327">
        <f t="shared" si="79"/>
        <v>0</v>
      </c>
      <c r="G1226" s="327"/>
      <c r="H1226" s="327"/>
      <c r="I1226" s="327"/>
      <c r="J1226" s="327"/>
      <c r="K1226" s="327"/>
      <c r="L1226" s="327"/>
      <c r="M1226" s="327"/>
    </row>
    <row r="1227" spans="1:13" x14ac:dyDescent="0.25">
      <c r="A1227" s="328">
        <v>1224</v>
      </c>
      <c r="B1227" s="327" t="s">
        <v>897</v>
      </c>
      <c r="C1227" s="327">
        <f t="shared" si="76"/>
        <v>0</v>
      </c>
      <c r="D1227" s="327">
        <f t="shared" si="77"/>
        <v>14</v>
      </c>
      <c r="E1227" s="327">
        <f t="shared" si="78"/>
        <v>25</v>
      </c>
      <c r="F1227" s="327">
        <f t="shared" si="79"/>
        <v>33</v>
      </c>
      <c r="G1227" s="327"/>
      <c r="H1227" s="327"/>
      <c r="I1227" s="327"/>
      <c r="J1227" s="327"/>
      <c r="K1227" s="327"/>
      <c r="L1227" s="327"/>
      <c r="M1227" s="327"/>
    </row>
    <row r="1228" spans="1:13" x14ac:dyDescent="0.25">
      <c r="A1228" s="328">
        <v>1225</v>
      </c>
      <c r="B1228" s="327" t="s">
        <v>885</v>
      </c>
      <c r="C1228" s="327">
        <f t="shared" si="76"/>
        <v>0</v>
      </c>
      <c r="D1228" s="327">
        <f t="shared" si="77"/>
        <v>14</v>
      </c>
      <c r="E1228" s="327">
        <f t="shared" si="78"/>
        <v>17</v>
      </c>
      <c r="F1228" s="327">
        <f t="shared" si="79"/>
        <v>0</v>
      </c>
      <c r="G1228" s="327"/>
      <c r="H1228" s="327"/>
      <c r="I1228" s="327"/>
      <c r="J1228" s="327"/>
      <c r="K1228" s="327"/>
      <c r="L1228" s="327"/>
      <c r="M1228" s="327"/>
    </row>
    <row r="1229" spans="1:13" x14ac:dyDescent="0.25">
      <c r="A1229" s="328">
        <v>1226</v>
      </c>
      <c r="B1229" s="327" t="s">
        <v>886</v>
      </c>
      <c r="C1229" s="327">
        <f t="shared" si="76"/>
        <v>21</v>
      </c>
      <c r="D1229" s="327">
        <f t="shared" si="77"/>
        <v>16</v>
      </c>
      <c r="E1229" s="327">
        <f t="shared" si="78"/>
        <v>53</v>
      </c>
      <c r="F1229" s="327">
        <f t="shared" si="79"/>
        <v>0</v>
      </c>
      <c r="G1229" s="327"/>
      <c r="H1229" s="327"/>
      <c r="I1229" s="327"/>
      <c r="J1229" s="327"/>
      <c r="K1229" s="327"/>
      <c r="L1229" s="327"/>
      <c r="M1229" s="327"/>
    </row>
    <row r="1230" spans="1:13" x14ac:dyDescent="0.25">
      <c r="A1230" s="328">
        <v>1227</v>
      </c>
      <c r="B1230" s="327" t="s">
        <v>887</v>
      </c>
      <c r="C1230" s="327">
        <f t="shared" si="76"/>
        <v>0</v>
      </c>
      <c r="D1230" s="327">
        <f t="shared" si="77"/>
        <v>16</v>
      </c>
      <c r="E1230" s="327">
        <f t="shared" si="78"/>
        <v>20</v>
      </c>
      <c r="F1230" s="327">
        <f t="shared" si="79"/>
        <v>15</v>
      </c>
      <c r="G1230" s="327"/>
      <c r="H1230" s="327"/>
      <c r="I1230" s="327"/>
      <c r="J1230" s="327"/>
      <c r="K1230" s="327"/>
      <c r="L1230" s="327"/>
      <c r="M1230" s="327"/>
    </row>
    <row r="1231" spans="1:13" x14ac:dyDescent="0.25">
      <c r="A1231" s="328">
        <v>1228</v>
      </c>
      <c r="B1231" s="327" t="s">
        <v>888</v>
      </c>
      <c r="C1231" s="327">
        <f t="shared" si="76"/>
        <v>0</v>
      </c>
      <c r="D1231" s="327">
        <f t="shared" si="77"/>
        <v>14</v>
      </c>
      <c r="E1231" s="327">
        <f t="shared" si="78"/>
        <v>17</v>
      </c>
      <c r="F1231" s="327">
        <f t="shared" si="79"/>
        <v>0</v>
      </c>
      <c r="G1231" s="327"/>
      <c r="H1231" s="327"/>
      <c r="I1231" s="327"/>
      <c r="J1231" s="327"/>
      <c r="K1231" s="327"/>
      <c r="L1231" s="327"/>
      <c r="M1231" s="327"/>
    </row>
    <row r="1232" spans="1:13" x14ac:dyDescent="0.25">
      <c r="A1232" s="328">
        <v>1229</v>
      </c>
      <c r="B1232" s="327" t="s">
        <v>902</v>
      </c>
      <c r="C1232" s="327">
        <f t="shared" si="76"/>
        <v>0</v>
      </c>
      <c r="D1232" s="327">
        <f t="shared" si="77"/>
        <v>16</v>
      </c>
      <c r="E1232" s="327">
        <f t="shared" si="78"/>
        <v>20</v>
      </c>
      <c r="F1232" s="327">
        <f t="shared" si="79"/>
        <v>24</v>
      </c>
      <c r="G1232" s="327"/>
      <c r="H1232" s="327"/>
      <c r="I1232" s="327"/>
      <c r="J1232" s="327"/>
      <c r="K1232" s="327"/>
      <c r="L1232" s="327"/>
      <c r="M1232" s="327"/>
    </row>
    <row r="1233" spans="1:13" x14ac:dyDescent="0.25">
      <c r="A1233" s="328">
        <v>1230</v>
      </c>
      <c r="B1233" s="327" t="s">
        <v>903</v>
      </c>
      <c r="C1233" s="327">
        <f t="shared" si="76"/>
        <v>0</v>
      </c>
      <c r="D1233" s="327">
        <f t="shared" si="77"/>
        <v>16</v>
      </c>
      <c r="E1233" s="327">
        <f t="shared" si="78"/>
        <v>18</v>
      </c>
      <c r="F1233" s="327">
        <f t="shared" si="79"/>
        <v>22</v>
      </c>
      <c r="G1233" s="327"/>
      <c r="H1233" s="327"/>
      <c r="I1233" s="327"/>
      <c r="J1233" s="327"/>
      <c r="K1233" s="327"/>
      <c r="L1233" s="327"/>
      <c r="M1233" s="327"/>
    </row>
    <row r="1234" spans="1:13" x14ac:dyDescent="0.25">
      <c r="A1234" s="328">
        <v>1231</v>
      </c>
      <c r="B1234" s="327" t="s">
        <v>891</v>
      </c>
      <c r="C1234" s="327">
        <f t="shared" si="76"/>
        <v>0</v>
      </c>
      <c r="D1234" s="327">
        <f t="shared" si="77"/>
        <v>16</v>
      </c>
      <c r="E1234" s="327">
        <f t="shared" si="78"/>
        <v>19</v>
      </c>
      <c r="F1234" s="327">
        <f t="shared" si="79"/>
        <v>22</v>
      </c>
      <c r="G1234" s="327"/>
      <c r="H1234" s="327"/>
      <c r="I1234" s="327"/>
      <c r="J1234" s="327"/>
      <c r="K1234" s="327"/>
      <c r="L1234" s="327"/>
      <c r="M1234" s="327"/>
    </row>
    <row r="1235" spans="1:13" x14ac:dyDescent="0.25">
      <c r="A1235" s="328">
        <v>1232</v>
      </c>
      <c r="B1235" s="327" t="s">
        <v>904</v>
      </c>
      <c r="C1235" s="327">
        <f t="shared" si="76"/>
        <v>0</v>
      </c>
      <c r="D1235" s="327">
        <f t="shared" si="77"/>
        <v>16</v>
      </c>
      <c r="E1235" s="327">
        <f t="shared" si="78"/>
        <v>21</v>
      </c>
      <c r="F1235" s="327">
        <f t="shared" si="79"/>
        <v>24</v>
      </c>
      <c r="G1235" s="327"/>
      <c r="H1235" s="327"/>
      <c r="I1235" s="327"/>
      <c r="J1235" s="327"/>
      <c r="K1235" s="327"/>
      <c r="L1235" s="327"/>
      <c r="M1235" s="327"/>
    </row>
    <row r="1236" spans="1:13" x14ac:dyDescent="0.25">
      <c r="A1236" s="328">
        <v>1233</v>
      </c>
      <c r="B1236" s="327" t="s">
        <v>893</v>
      </c>
      <c r="C1236" s="327">
        <f t="shared" si="76"/>
        <v>0</v>
      </c>
      <c r="D1236" s="327">
        <f t="shared" si="77"/>
        <v>16</v>
      </c>
      <c r="E1236" s="327">
        <f t="shared" si="78"/>
        <v>20</v>
      </c>
      <c r="F1236" s="327">
        <f t="shared" si="79"/>
        <v>15</v>
      </c>
      <c r="G1236" s="327"/>
      <c r="H1236" s="327"/>
      <c r="I1236" s="327"/>
      <c r="J1236" s="327"/>
      <c r="K1236" s="327"/>
      <c r="L1236" s="327"/>
      <c r="M1236" s="327"/>
    </row>
    <row r="1237" spans="1:13" x14ac:dyDescent="0.25">
      <c r="A1237" s="328">
        <v>1234</v>
      </c>
      <c r="B1237" s="327" t="s">
        <v>894</v>
      </c>
      <c r="C1237" s="327">
        <f t="shared" si="76"/>
        <v>0</v>
      </c>
      <c r="D1237" s="327">
        <f t="shared" si="77"/>
        <v>14</v>
      </c>
      <c r="E1237" s="327">
        <f t="shared" si="78"/>
        <v>19</v>
      </c>
      <c r="F1237" s="327">
        <f t="shared" si="79"/>
        <v>13</v>
      </c>
      <c r="G1237" s="327"/>
      <c r="H1237" s="327"/>
      <c r="I1237" s="327"/>
      <c r="J1237" s="327"/>
      <c r="K1237" s="327"/>
      <c r="L1237" s="327"/>
      <c r="M1237" s="327"/>
    </row>
    <row r="1238" spans="1:13" x14ac:dyDescent="0.25">
      <c r="A1238" s="328">
        <v>1235</v>
      </c>
      <c r="B1238" s="327" t="s">
        <v>884</v>
      </c>
      <c r="C1238" s="327">
        <f t="shared" si="76"/>
        <v>0</v>
      </c>
      <c r="D1238" s="327">
        <f t="shared" si="77"/>
        <v>12</v>
      </c>
      <c r="E1238" s="327">
        <f t="shared" si="78"/>
        <v>16</v>
      </c>
      <c r="F1238" s="327">
        <f t="shared" si="79"/>
        <v>0</v>
      </c>
      <c r="G1238" s="327"/>
      <c r="H1238" s="327"/>
      <c r="I1238" s="327"/>
      <c r="J1238" s="327"/>
      <c r="K1238" s="327"/>
      <c r="L1238" s="327"/>
      <c r="M1238" s="327"/>
    </row>
    <row r="1239" spans="1:13" x14ac:dyDescent="0.25">
      <c r="A1239" s="328">
        <v>1236</v>
      </c>
      <c r="B1239" s="327" t="s">
        <v>897</v>
      </c>
      <c r="C1239" s="327">
        <f t="shared" si="76"/>
        <v>0</v>
      </c>
      <c r="D1239" s="327">
        <f t="shared" si="77"/>
        <v>14</v>
      </c>
      <c r="E1239" s="327">
        <f t="shared" si="78"/>
        <v>25</v>
      </c>
      <c r="F1239" s="327">
        <f t="shared" si="79"/>
        <v>33</v>
      </c>
      <c r="G1239" s="327"/>
      <c r="H1239" s="327"/>
      <c r="I1239" s="327"/>
      <c r="J1239" s="327"/>
      <c r="K1239" s="327"/>
      <c r="L1239" s="327"/>
      <c r="M1239" s="327"/>
    </row>
    <row r="1240" spans="1:13" x14ac:dyDescent="0.25">
      <c r="A1240" s="328">
        <v>1237</v>
      </c>
      <c r="B1240" s="327" t="s">
        <v>885</v>
      </c>
      <c r="C1240" s="327">
        <f t="shared" si="76"/>
        <v>0</v>
      </c>
      <c r="D1240" s="327">
        <f t="shared" si="77"/>
        <v>14</v>
      </c>
      <c r="E1240" s="327">
        <f t="shared" si="78"/>
        <v>17</v>
      </c>
      <c r="F1240" s="327">
        <f t="shared" si="79"/>
        <v>0</v>
      </c>
      <c r="G1240" s="327"/>
      <c r="H1240" s="327"/>
      <c r="I1240" s="327"/>
      <c r="J1240" s="327"/>
      <c r="K1240" s="327"/>
      <c r="L1240" s="327"/>
      <c r="M1240" s="327"/>
    </row>
    <row r="1241" spans="1:13" x14ac:dyDescent="0.25">
      <c r="A1241" s="328">
        <v>1238</v>
      </c>
      <c r="B1241" s="327" t="s">
        <v>886</v>
      </c>
      <c r="C1241" s="327">
        <f t="shared" si="76"/>
        <v>21</v>
      </c>
      <c r="D1241" s="327">
        <f t="shared" si="77"/>
        <v>16</v>
      </c>
      <c r="E1241" s="327">
        <f t="shared" si="78"/>
        <v>53</v>
      </c>
      <c r="F1241" s="327">
        <f t="shared" si="79"/>
        <v>0</v>
      </c>
      <c r="G1241" s="327"/>
      <c r="H1241" s="327"/>
      <c r="I1241" s="327"/>
      <c r="J1241" s="327"/>
      <c r="K1241" s="327"/>
      <c r="L1241" s="327"/>
      <c r="M1241" s="327"/>
    </row>
    <row r="1242" spans="1:13" x14ac:dyDescent="0.25">
      <c r="A1242" s="328">
        <v>1239</v>
      </c>
      <c r="B1242" s="327" t="s">
        <v>887</v>
      </c>
      <c r="C1242" s="327">
        <f t="shared" si="76"/>
        <v>0</v>
      </c>
      <c r="D1242" s="327">
        <f t="shared" si="77"/>
        <v>16</v>
      </c>
      <c r="E1242" s="327">
        <f t="shared" si="78"/>
        <v>20</v>
      </c>
      <c r="F1242" s="327">
        <f t="shared" si="79"/>
        <v>15</v>
      </c>
      <c r="G1242" s="327"/>
      <c r="H1242" s="327"/>
      <c r="I1242" s="327"/>
      <c r="J1242" s="327"/>
      <c r="K1242" s="327"/>
      <c r="L1242" s="327"/>
      <c r="M1242" s="327"/>
    </row>
    <row r="1243" spans="1:13" x14ac:dyDescent="0.25">
      <c r="A1243" s="328">
        <v>1240</v>
      </c>
      <c r="B1243" s="327" t="s">
        <v>888</v>
      </c>
      <c r="C1243" s="327">
        <f t="shared" si="76"/>
        <v>0</v>
      </c>
      <c r="D1243" s="327">
        <f t="shared" si="77"/>
        <v>14</v>
      </c>
      <c r="E1243" s="327">
        <f t="shared" si="78"/>
        <v>17</v>
      </c>
      <c r="F1243" s="327">
        <f t="shared" si="79"/>
        <v>0</v>
      </c>
      <c r="G1243" s="327"/>
      <c r="H1243" s="327"/>
      <c r="I1243" s="327"/>
      <c r="J1243" s="327"/>
      <c r="K1243" s="327"/>
      <c r="L1243" s="327"/>
      <c r="M1243" s="327"/>
    </row>
    <row r="1244" spans="1:13" x14ac:dyDescent="0.25">
      <c r="A1244" s="328">
        <v>1241</v>
      </c>
      <c r="B1244" s="327" t="s">
        <v>905</v>
      </c>
      <c r="C1244" s="327">
        <f t="shared" si="76"/>
        <v>0</v>
      </c>
      <c r="D1244" s="327">
        <f t="shared" si="77"/>
        <v>16</v>
      </c>
      <c r="E1244" s="327">
        <f t="shared" si="78"/>
        <v>20</v>
      </c>
      <c r="F1244" s="327">
        <f t="shared" si="79"/>
        <v>24</v>
      </c>
      <c r="G1244" s="327"/>
      <c r="H1244" s="327"/>
      <c r="I1244" s="327"/>
      <c r="J1244" s="327"/>
      <c r="K1244" s="327"/>
      <c r="L1244" s="327"/>
      <c r="M1244" s="327"/>
    </row>
    <row r="1245" spans="1:13" x14ac:dyDescent="0.25">
      <c r="A1245" s="328">
        <v>1242</v>
      </c>
      <c r="B1245" s="327" t="s">
        <v>899</v>
      </c>
      <c r="C1245" s="327">
        <f t="shared" si="76"/>
        <v>0</v>
      </c>
      <c r="D1245" s="327">
        <f t="shared" si="77"/>
        <v>16</v>
      </c>
      <c r="E1245" s="327">
        <f t="shared" si="78"/>
        <v>18</v>
      </c>
      <c r="F1245" s="327">
        <f t="shared" si="79"/>
        <v>22</v>
      </c>
      <c r="G1245" s="327"/>
      <c r="H1245" s="327"/>
      <c r="I1245" s="327"/>
      <c r="J1245" s="327"/>
      <c r="K1245" s="327"/>
      <c r="L1245" s="327"/>
      <c r="M1245" s="327"/>
    </row>
    <row r="1246" spans="1:13" x14ac:dyDescent="0.25">
      <c r="A1246" s="328">
        <v>1243</v>
      </c>
      <c r="B1246" s="327" t="s">
        <v>891</v>
      </c>
      <c r="C1246" s="327">
        <f t="shared" si="76"/>
        <v>0</v>
      </c>
      <c r="D1246" s="327">
        <f t="shared" si="77"/>
        <v>16</v>
      </c>
      <c r="E1246" s="327">
        <f t="shared" si="78"/>
        <v>19</v>
      </c>
      <c r="F1246" s="327">
        <f t="shared" si="79"/>
        <v>22</v>
      </c>
      <c r="G1246" s="327"/>
      <c r="H1246" s="327"/>
      <c r="I1246" s="327"/>
      <c r="J1246" s="327"/>
      <c r="K1246" s="327"/>
      <c r="L1246" s="327"/>
      <c r="M1246" s="327"/>
    </row>
    <row r="1247" spans="1:13" x14ac:dyDescent="0.25">
      <c r="A1247" s="328">
        <v>1244</v>
      </c>
      <c r="B1247" s="327" t="s">
        <v>906</v>
      </c>
      <c r="C1247" s="327">
        <f t="shared" si="76"/>
        <v>0</v>
      </c>
      <c r="D1247" s="327">
        <f t="shared" si="77"/>
        <v>16</v>
      </c>
      <c r="E1247" s="327">
        <f t="shared" si="78"/>
        <v>21</v>
      </c>
      <c r="F1247" s="327">
        <f t="shared" si="79"/>
        <v>24</v>
      </c>
      <c r="G1247" s="327"/>
      <c r="H1247" s="327"/>
      <c r="I1247" s="327"/>
      <c r="J1247" s="327"/>
      <c r="K1247" s="327"/>
      <c r="L1247" s="327"/>
      <c r="M1247" s="327"/>
    </row>
    <row r="1248" spans="1:13" x14ac:dyDescent="0.25">
      <c r="A1248" s="328">
        <v>1245</v>
      </c>
      <c r="B1248" s="327" t="s">
        <v>893</v>
      </c>
      <c r="C1248" s="327">
        <f t="shared" si="76"/>
        <v>0</v>
      </c>
      <c r="D1248" s="327">
        <f t="shared" si="77"/>
        <v>16</v>
      </c>
      <c r="E1248" s="327">
        <f t="shared" si="78"/>
        <v>20</v>
      </c>
      <c r="F1248" s="327">
        <f t="shared" si="79"/>
        <v>15</v>
      </c>
      <c r="G1248" s="327"/>
      <c r="H1248" s="327"/>
      <c r="I1248" s="327"/>
      <c r="J1248" s="327"/>
      <c r="K1248" s="327"/>
      <c r="L1248" s="327"/>
      <c r="M1248" s="327"/>
    </row>
    <row r="1249" spans="1:13" x14ac:dyDescent="0.25">
      <c r="A1249" s="328">
        <v>1246</v>
      </c>
      <c r="B1249" s="327" t="s">
        <v>894</v>
      </c>
      <c r="C1249" s="327">
        <f t="shared" si="76"/>
        <v>0</v>
      </c>
      <c r="D1249" s="327">
        <f t="shared" si="77"/>
        <v>14</v>
      </c>
      <c r="E1249" s="327">
        <f t="shared" si="78"/>
        <v>19</v>
      </c>
      <c r="F1249" s="327">
        <f t="shared" si="79"/>
        <v>13</v>
      </c>
      <c r="G1249" s="327"/>
      <c r="H1249" s="327"/>
      <c r="I1249" s="327"/>
      <c r="J1249" s="327"/>
      <c r="K1249" s="327"/>
      <c r="L1249" s="327"/>
      <c r="M1249" s="327"/>
    </row>
    <row r="1250" spans="1:13" x14ac:dyDescent="0.25">
      <c r="A1250" s="328">
        <v>1247</v>
      </c>
      <c r="B1250" s="327" t="s">
        <v>884</v>
      </c>
      <c r="C1250" s="327">
        <f t="shared" si="76"/>
        <v>0</v>
      </c>
      <c r="D1250" s="327">
        <f t="shared" si="77"/>
        <v>12</v>
      </c>
      <c r="E1250" s="327">
        <f t="shared" si="78"/>
        <v>16</v>
      </c>
      <c r="F1250" s="327">
        <f t="shared" si="79"/>
        <v>0</v>
      </c>
      <c r="G1250" s="327"/>
      <c r="H1250" s="327"/>
      <c r="I1250" s="327"/>
      <c r="J1250" s="327"/>
      <c r="K1250" s="327"/>
      <c r="L1250" s="327"/>
      <c r="M1250" s="327"/>
    </row>
    <row r="1251" spans="1:13" x14ac:dyDescent="0.25">
      <c r="A1251" s="328">
        <v>1248</v>
      </c>
      <c r="B1251" s="327" t="s">
        <v>897</v>
      </c>
      <c r="C1251" s="327">
        <f t="shared" si="76"/>
        <v>0</v>
      </c>
      <c r="D1251" s="327">
        <f t="shared" si="77"/>
        <v>14</v>
      </c>
      <c r="E1251" s="327">
        <f t="shared" si="78"/>
        <v>25</v>
      </c>
      <c r="F1251" s="327">
        <f t="shared" si="79"/>
        <v>33</v>
      </c>
      <c r="G1251" s="327"/>
      <c r="H1251" s="327"/>
      <c r="I1251" s="327"/>
      <c r="J1251" s="327"/>
      <c r="K1251" s="327"/>
      <c r="L1251" s="327"/>
      <c r="M1251" s="327"/>
    </row>
    <row r="1252" spans="1:13" x14ac:dyDescent="0.25">
      <c r="A1252" s="328">
        <v>1249</v>
      </c>
      <c r="B1252" s="327" t="s">
        <v>885</v>
      </c>
      <c r="C1252" s="327">
        <f t="shared" si="76"/>
        <v>0</v>
      </c>
      <c r="D1252" s="327">
        <f t="shared" si="77"/>
        <v>14</v>
      </c>
      <c r="E1252" s="327">
        <f t="shared" si="78"/>
        <v>17</v>
      </c>
      <c r="F1252" s="327">
        <f t="shared" si="79"/>
        <v>0</v>
      </c>
      <c r="G1252" s="327"/>
      <c r="H1252" s="327"/>
      <c r="I1252" s="327"/>
      <c r="J1252" s="327"/>
      <c r="K1252" s="327"/>
      <c r="L1252" s="327"/>
      <c r="M1252" s="327"/>
    </row>
    <row r="1253" spans="1:13" x14ac:dyDescent="0.25">
      <c r="A1253" s="328">
        <v>1250</v>
      </c>
      <c r="B1253" s="327" t="s">
        <v>886</v>
      </c>
      <c r="C1253" s="327">
        <f t="shared" si="76"/>
        <v>21</v>
      </c>
      <c r="D1253" s="327">
        <f t="shared" si="77"/>
        <v>16</v>
      </c>
      <c r="E1253" s="327">
        <f t="shared" si="78"/>
        <v>53</v>
      </c>
      <c r="F1253" s="327">
        <f t="shared" si="79"/>
        <v>0</v>
      </c>
      <c r="G1253" s="327"/>
      <c r="H1253" s="327"/>
      <c r="I1253" s="327"/>
      <c r="J1253" s="327"/>
      <c r="K1253" s="327"/>
      <c r="L1253" s="327"/>
      <c r="M1253" s="327"/>
    </row>
    <row r="1254" spans="1:13" x14ac:dyDescent="0.25">
      <c r="A1254" s="328">
        <v>1251</v>
      </c>
      <c r="B1254" s="327" t="s">
        <v>887</v>
      </c>
      <c r="C1254" s="327">
        <f t="shared" si="76"/>
        <v>0</v>
      </c>
      <c r="D1254" s="327">
        <f t="shared" si="77"/>
        <v>16</v>
      </c>
      <c r="E1254" s="327">
        <f t="shared" si="78"/>
        <v>20</v>
      </c>
      <c r="F1254" s="327">
        <f t="shared" si="79"/>
        <v>15</v>
      </c>
      <c r="G1254" s="327"/>
      <c r="H1254" s="327"/>
      <c r="I1254" s="327"/>
      <c r="J1254" s="327"/>
      <c r="K1254" s="327"/>
      <c r="L1254" s="327"/>
      <c r="M1254" s="327"/>
    </row>
    <row r="1255" spans="1:13" x14ac:dyDescent="0.25">
      <c r="A1255" s="328">
        <v>1252</v>
      </c>
      <c r="B1255" s="327" t="s">
        <v>888</v>
      </c>
      <c r="C1255" s="327">
        <f t="shared" si="76"/>
        <v>0</v>
      </c>
      <c r="D1255" s="327">
        <f t="shared" si="77"/>
        <v>14</v>
      </c>
      <c r="E1255" s="327">
        <f t="shared" si="78"/>
        <v>17</v>
      </c>
      <c r="F1255" s="327">
        <f t="shared" si="79"/>
        <v>0</v>
      </c>
      <c r="G1255" s="327"/>
      <c r="H1255" s="327"/>
      <c r="I1255" s="327"/>
      <c r="J1255" s="327"/>
      <c r="K1255" s="327"/>
      <c r="L1255" s="327"/>
      <c r="M1255" s="327"/>
    </row>
    <row r="1256" spans="1:13" x14ac:dyDescent="0.25">
      <c r="A1256" s="328">
        <v>1253</v>
      </c>
      <c r="B1256" s="327" t="s">
        <v>902</v>
      </c>
      <c r="C1256" s="327">
        <f t="shared" si="76"/>
        <v>0</v>
      </c>
      <c r="D1256" s="327">
        <f t="shared" si="77"/>
        <v>16</v>
      </c>
      <c r="E1256" s="327">
        <f t="shared" si="78"/>
        <v>20</v>
      </c>
      <c r="F1256" s="327">
        <f t="shared" si="79"/>
        <v>24</v>
      </c>
      <c r="G1256" s="327"/>
      <c r="H1256" s="327"/>
      <c r="I1256" s="327"/>
      <c r="J1256" s="327"/>
      <c r="K1256" s="327"/>
      <c r="L1256" s="327"/>
      <c r="M1256" s="327"/>
    </row>
    <row r="1257" spans="1:13" x14ac:dyDescent="0.25">
      <c r="A1257" s="328">
        <v>1254</v>
      </c>
      <c r="B1257" s="327" t="s">
        <v>903</v>
      </c>
      <c r="C1257" s="327">
        <f t="shared" si="76"/>
        <v>0</v>
      </c>
      <c r="D1257" s="327">
        <f t="shared" si="77"/>
        <v>16</v>
      </c>
      <c r="E1257" s="327">
        <f t="shared" si="78"/>
        <v>18</v>
      </c>
      <c r="F1257" s="327">
        <f t="shared" si="79"/>
        <v>22</v>
      </c>
      <c r="G1257" s="327"/>
      <c r="H1257" s="327"/>
      <c r="I1257" s="327"/>
      <c r="J1257" s="327"/>
      <c r="K1257" s="327"/>
      <c r="L1257" s="327"/>
      <c r="M1257" s="327"/>
    </row>
    <row r="1258" spans="1:13" x14ac:dyDescent="0.25">
      <c r="A1258" s="328">
        <v>1255</v>
      </c>
      <c r="B1258" s="327" t="s">
        <v>891</v>
      </c>
      <c r="C1258" s="327">
        <f t="shared" si="76"/>
        <v>0</v>
      </c>
      <c r="D1258" s="327">
        <f t="shared" si="77"/>
        <v>16</v>
      </c>
      <c r="E1258" s="327">
        <f t="shared" si="78"/>
        <v>19</v>
      </c>
      <c r="F1258" s="327">
        <f t="shared" si="79"/>
        <v>22</v>
      </c>
      <c r="G1258" s="327"/>
      <c r="H1258" s="327"/>
      <c r="I1258" s="327"/>
      <c r="J1258" s="327"/>
      <c r="K1258" s="327"/>
      <c r="L1258" s="327"/>
      <c r="M1258" s="327"/>
    </row>
    <row r="1259" spans="1:13" x14ac:dyDescent="0.25">
      <c r="A1259" s="328">
        <v>1256</v>
      </c>
      <c r="B1259" s="327" t="s">
        <v>904</v>
      </c>
      <c r="C1259" s="327">
        <f t="shared" si="76"/>
        <v>0</v>
      </c>
      <c r="D1259" s="327">
        <f t="shared" si="77"/>
        <v>16</v>
      </c>
      <c r="E1259" s="327">
        <f t="shared" si="78"/>
        <v>21</v>
      </c>
      <c r="F1259" s="327">
        <f t="shared" si="79"/>
        <v>24</v>
      </c>
      <c r="G1259" s="327"/>
      <c r="H1259" s="327"/>
      <c r="I1259" s="327"/>
      <c r="J1259" s="327"/>
      <c r="K1259" s="327"/>
      <c r="L1259" s="327"/>
      <c r="M1259" s="327"/>
    </row>
    <row r="1260" spans="1:13" x14ac:dyDescent="0.25">
      <c r="A1260" s="328">
        <v>1257</v>
      </c>
      <c r="B1260" s="327" t="s">
        <v>893</v>
      </c>
      <c r="C1260" s="327">
        <f t="shared" si="76"/>
        <v>0</v>
      </c>
      <c r="D1260" s="327">
        <f t="shared" si="77"/>
        <v>16</v>
      </c>
      <c r="E1260" s="327">
        <f t="shared" si="78"/>
        <v>20</v>
      </c>
      <c r="F1260" s="327">
        <f t="shared" si="79"/>
        <v>15</v>
      </c>
      <c r="G1260" s="327"/>
      <c r="H1260" s="327"/>
      <c r="I1260" s="327"/>
      <c r="J1260" s="327"/>
      <c r="K1260" s="327"/>
      <c r="L1260" s="327"/>
      <c r="M1260" s="327"/>
    </row>
    <row r="1261" spans="1:13" x14ac:dyDescent="0.25">
      <c r="A1261" s="328">
        <v>1258</v>
      </c>
      <c r="B1261" s="327" t="s">
        <v>894</v>
      </c>
      <c r="C1261" s="327">
        <f t="shared" si="76"/>
        <v>0</v>
      </c>
      <c r="D1261" s="327">
        <f t="shared" si="77"/>
        <v>14</v>
      </c>
      <c r="E1261" s="327">
        <f t="shared" si="78"/>
        <v>19</v>
      </c>
      <c r="F1261" s="327">
        <f t="shared" si="79"/>
        <v>13</v>
      </c>
      <c r="G1261" s="327"/>
      <c r="H1261" s="327"/>
      <c r="I1261" s="327"/>
      <c r="J1261" s="327"/>
      <c r="K1261" s="327"/>
      <c r="L1261" s="327"/>
      <c r="M1261" s="327"/>
    </row>
    <row r="1262" spans="1:13" x14ac:dyDescent="0.25">
      <c r="A1262" s="328">
        <v>1259</v>
      </c>
      <c r="B1262" s="327" t="s">
        <v>907</v>
      </c>
      <c r="C1262" s="327">
        <f t="shared" si="76"/>
        <v>0</v>
      </c>
      <c r="D1262" s="327">
        <f t="shared" si="77"/>
        <v>12</v>
      </c>
      <c r="E1262" s="327">
        <f t="shared" si="78"/>
        <v>17</v>
      </c>
      <c r="F1262" s="327">
        <f t="shared" si="79"/>
        <v>11</v>
      </c>
      <c r="G1262" s="327"/>
      <c r="H1262" s="327"/>
      <c r="I1262" s="327"/>
      <c r="J1262" s="327"/>
      <c r="K1262" s="327"/>
      <c r="L1262" s="327"/>
      <c r="M1262" s="327"/>
    </row>
    <row r="1263" spans="1:13" x14ac:dyDescent="0.25">
      <c r="A1263" s="328">
        <v>1260</v>
      </c>
      <c r="B1263" s="327" t="s">
        <v>848</v>
      </c>
      <c r="C1263" s="327">
        <f t="shared" si="76"/>
        <v>0</v>
      </c>
      <c r="D1263" s="327">
        <f t="shared" si="77"/>
        <v>10</v>
      </c>
      <c r="E1263" s="327">
        <f t="shared" si="78"/>
        <v>14</v>
      </c>
      <c r="F1263" s="327">
        <f t="shared" si="79"/>
        <v>0</v>
      </c>
      <c r="G1263" s="327"/>
      <c r="H1263" s="327"/>
      <c r="I1263" s="327"/>
      <c r="J1263" s="327"/>
      <c r="K1263" s="327"/>
      <c r="L1263" s="327"/>
      <c r="M1263" s="327"/>
    </row>
    <row r="1264" spans="1:13" x14ac:dyDescent="0.25">
      <c r="A1264" s="328">
        <v>1261</v>
      </c>
      <c r="B1264" s="327" t="s">
        <v>884</v>
      </c>
      <c r="C1264" s="327">
        <f t="shared" si="76"/>
        <v>0</v>
      </c>
      <c r="D1264" s="327">
        <f t="shared" si="77"/>
        <v>12</v>
      </c>
      <c r="E1264" s="327">
        <f t="shared" si="78"/>
        <v>16</v>
      </c>
      <c r="F1264" s="327">
        <f t="shared" si="79"/>
        <v>0</v>
      </c>
      <c r="G1264" s="327"/>
      <c r="H1264" s="327"/>
      <c r="I1264" s="327"/>
      <c r="J1264" s="327"/>
      <c r="K1264" s="327"/>
      <c r="L1264" s="327"/>
      <c r="M1264" s="327"/>
    </row>
    <row r="1265" spans="1:13" x14ac:dyDescent="0.25">
      <c r="A1265" s="328">
        <v>1262</v>
      </c>
      <c r="B1265" s="327" t="s">
        <v>882</v>
      </c>
      <c r="C1265" s="327">
        <f t="shared" si="76"/>
        <v>0</v>
      </c>
      <c r="D1265" s="327">
        <f t="shared" si="77"/>
        <v>14</v>
      </c>
      <c r="E1265" s="327">
        <f t="shared" si="78"/>
        <v>25</v>
      </c>
      <c r="F1265" s="327">
        <f t="shared" si="79"/>
        <v>34</v>
      </c>
      <c r="G1265" s="327"/>
      <c r="H1265" s="327"/>
      <c r="I1265" s="327"/>
      <c r="J1265" s="327"/>
      <c r="K1265" s="327"/>
      <c r="L1265" s="327"/>
      <c r="M1265" s="327"/>
    </row>
    <row r="1266" spans="1:13" x14ac:dyDescent="0.25">
      <c r="A1266" s="328">
        <v>1263</v>
      </c>
      <c r="B1266" s="327" t="s">
        <v>885</v>
      </c>
      <c r="C1266" s="327">
        <f t="shared" si="76"/>
        <v>0</v>
      </c>
      <c r="D1266" s="327">
        <f t="shared" si="77"/>
        <v>14</v>
      </c>
      <c r="E1266" s="327">
        <f t="shared" si="78"/>
        <v>17</v>
      </c>
      <c r="F1266" s="327">
        <f t="shared" si="79"/>
        <v>0</v>
      </c>
      <c r="G1266" s="327"/>
      <c r="H1266" s="327"/>
      <c r="I1266" s="327"/>
      <c r="J1266" s="327"/>
      <c r="K1266" s="327"/>
      <c r="L1266" s="327"/>
      <c r="M1266" s="327"/>
    </row>
    <row r="1267" spans="1:13" x14ac:dyDescent="0.25">
      <c r="A1267" s="328">
        <v>1264</v>
      </c>
      <c r="B1267" s="327" t="s">
        <v>886</v>
      </c>
      <c r="C1267" s="327">
        <f t="shared" si="76"/>
        <v>21</v>
      </c>
      <c r="D1267" s="327">
        <f t="shared" si="77"/>
        <v>16</v>
      </c>
      <c r="E1267" s="327">
        <f t="shared" si="78"/>
        <v>53</v>
      </c>
      <c r="F1267" s="327">
        <f t="shared" si="79"/>
        <v>0</v>
      </c>
      <c r="G1267" s="327"/>
      <c r="H1267" s="327"/>
      <c r="I1267" s="327"/>
      <c r="J1267" s="327"/>
      <c r="K1267" s="327"/>
      <c r="L1267" s="327"/>
      <c r="M1267" s="327"/>
    </row>
    <row r="1268" spans="1:13" x14ac:dyDescent="0.25">
      <c r="A1268" s="328">
        <v>1265</v>
      </c>
      <c r="B1268" s="327" t="s">
        <v>887</v>
      </c>
      <c r="C1268" s="327">
        <f t="shared" si="76"/>
        <v>0</v>
      </c>
      <c r="D1268" s="327">
        <f t="shared" si="77"/>
        <v>16</v>
      </c>
      <c r="E1268" s="327">
        <f t="shared" si="78"/>
        <v>20</v>
      </c>
      <c r="F1268" s="327">
        <f t="shared" si="79"/>
        <v>15</v>
      </c>
      <c r="G1268" s="327"/>
      <c r="H1268" s="327"/>
      <c r="I1268" s="327"/>
      <c r="J1268" s="327"/>
      <c r="K1268" s="327"/>
      <c r="L1268" s="327"/>
      <c r="M1268" s="327"/>
    </row>
    <row r="1269" spans="1:13" x14ac:dyDescent="0.25">
      <c r="A1269" s="328">
        <v>1266</v>
      </c>
      <c r="B1269" s="327" t="s">
        <v>888</v>
      </c>
      <c r="C1269" s="327">
        <f t="shared" si="76"/>
        <v>0</v>
      </c>
      <c r="D1269" s="327">
        <f t="shared" si="77"/>
        <v>14</v>
      </c>
      <c r="E1269" s="327">
        <f t="shared" si="78"/>
        <v>17</v>
      </c>
      <c r="F1269" s="327">
        <f t="shared" si="79"/>
        <v>0</v>
      </c>
      <c r="G1269" s="327"/>
      <c r="H1269" s="327"/>
      <c r="I1269" s="327"/>
      <c r="J1269" s="327"/>
      <c r="K1269" s="327"/>
      <c r="L1269" s="327"/>
      <c r="M1269" s="327"/>
    </row>
    <row r="1270" spans="1:13" x14ac:dyDescent="0.25">
      <c r="A1270" s="328">
        <v>1267</v>
      </c>
      <c r="B1270" s="327" t="s">
        <v>908</v>
      </c>
      <c r="C1270" s="327">
        <f t="shared" si="76"/>
        <v>0</v>
      </c>
      <c r="D1270" s="327">
        <f t="shared" si="77"/>
        <v>16</v>
      </c>
      <c r="E1270" s="327">
        <f t="shared" si="78"/>
        <v>20</v>
      </c>
      <c r="F1270" s="327">
        <f t="shared" si="79"/>
        <v>24</v>
      </c>
      <c r="G1270" s="327"/>
      <c r="H1270" s="327"/>
      <c r="I1270" s="327"/>
      <c r="J1270" s="327"/>
      <c r="K1270" s="327"/>
      <c r="L1270" s="327"/>
      <c r="M1270" s="327"/>
    </row>
    <row r="1271" spans="1:13" x14ac:dyDescent="0.25">
      <c r="A1271" s="328">
        <v>1268</v>
      </c>
      <c r="B1271" s="327" t="s">
        <v>909</v>
      </c>
      <c r="C1271" s="327">
        <f t="shared" si="76"/>
        <v>0</v>
      </c>
      <c r="D1271" s="327">
        <f t="shared" si="77"/>
        <v>16</v>
      </c>
      <c r="E1271" s="327">
        <f t="shared" si="78"/>
        <v>18</v>
      </c>
      <c r="F1271" s="327">
        <f t="shared" si="79"/>
        <v>22</v>
      </c>
      <c r="G1271" s="327"/>
      <c r="H1271" s="327"/>
      <c r="I1271" s="327"/>
      <c r="J1271" s="327"/>
      <c r="K1271" s="327"/>
      <c r="L1271" s="327"/>
      <c r="M1271" s="327"/>
    </row>
    <row r="1272" spans="1:13" x14ac:dyDescent="0.25">
      <c r="A1272" s="328">
        <v>1269</v>
      </c>
      <c r="B1272" s="327" t="s">
        <v>900</v>
      </c>
      <c r="C1272" s="327">
        <f t="shared" si="76"/>
        <v>0</v>
      </c>
      <c r="D1272" s="327">
        <f t="shared" si="77"/>
        <v>16</v>
      </c>
      <c r="E1272" s="327">
        <f t="shared" si="78"/>
        <v>19</v>
      </c>
      <c r="F1272" s="327">
        <f t="shared" si="79"/>
        <v>22</v>
      </c>
      <c r="G1272" s="327"/>
      <c r="H1272" s="327"/>
      <c r="I1272" s="327"/>
      <c r="J1272" s="327"/>
      <c r="K1272" s="327"/>
      <c r="L1272" s="327"/>
      <c r="M1272" s="327"/>
    </row>
    <row r="1273" spans="1:13" x14ac:dyDescent="0.25">
      <c r="A1273" s="328">
        <v>1270</v>
      </c>
      <c r="B1273" s="327" t="s">
        <v>910</v>
      </c>
      <c r="C1273" s="327">
        <f t="shared" si="76"/>
        <v>0</v>
      </c>
      <c r="D1273" s="327">
        <f t="shared" si="77"/>
        <v>16</v>
      </c>
      <c r="E1273" s="327">
        <f t="shared" si="78"/>
        <v>21</v>
      </c>
      <c r="F1273" s="327">
        <f t="shared" si="79"/>
        <v>24</v>
      </c>
      <c r="G1273" s="327"/>
      <c r="H1273" s="327"/>
      <c r="I1273" s="327"/>
      <c r="J1273" s="327"/>
      <c r="K1273" s="327"/>
      <c r="L1273" s="327"/>
      <c r="M1273" s="327"/>
    </row>
    <row r="1274" spans="1:13" x14ac:dyDescent="0.25">
      <c r="A1274" s="328">
        <v>1271</v>
      </c>
      <c r="B1274" s="327" t="s">
        <v>893</v>
      </c>
      <c r="C1274" s="327">
        <f t="shared" si="76"/>
        <v>0</v>
      </c>
      <c r="D1274" s="327">
        <f t="shared" si="77"/>
        <v>16</v>
      </c>
      <c r="E1274" s="327">
        <f t="shared" si="78"/>
        <v>20</v>
      </c>
      <c r="F1274" s="327">
        <f t="shared" si="79"/>
        <v>15</v>
      </c>
      <c r="G1274" s="327"/>
      <c r="H1274" s="327"/>
      <c r="I1274" s="327"/>
      <c r="J1274" s="327"/>
      <c r="K1274" s="327"/>
      <c r="L1274" s="327"/>
      <c r="M1274" s="327"/>
    </row>
    <row r="1275" spans="1:13" x14ac:dyDescent="0.25">
      <c r="A1275" s="328">
        <v>1272</v>
      </c>
      <c r="B1275" s="327" t="s">
        <v>894</v>
      </c>
      <c r="C1275" s="327">
        <f t="shared" si="76"/>
        <v>0</v>
      </c>
      <c r="D1275" s="327">
        <f t="shared" si="77"/>
        <v>14</v>
      </c>
      <c r="E1275" s="327">
        <f t="shared" si="78"/>
        <v>19</v>
      </c>
      <c r="F1275" s="327">
        <f t="shared" si="79"/>
        <v>13</v>
      </c>
      <c r="G1275" s="327"/>
      <c r="H1275" s="327"/>
      <c r="I1275" s="327"/>
      <c r="J1275" s="327"/>
      <c r="K1275" s="327"/>
      <c r="L1275" s="327"/>
      <c r="M1275" s="327"/>
    </row>
    <row r="1276" spans="1:13" x14ac:dyDescent="0.25">
      <c r="A1276" s="328">
        <v>1273</v>
      </c>
      <c r="B1276" s="327" t="s">
        <v>895</v>
      </c>
      <c r="C1276" s="327">
        <f t="shared" si="76"/>
        <v>0</v>
      </c>
      <c r="D1276" s="327">
        <f t="shared" si="77"/>
        <v>12</v>
      </c>
      <c r="E1276" s="327">
        <f t="shared" si="78"/>
        <v>15</v>
      </c>
      <c r="F1276" s="327">
        <f t="shared" si="79"/>
        <v>0</v>
      </c>
      <c r="G1276" s="327"/>
      <c r="H1276" s="327"/>
      <c r="I1276" s="327"/>
      <c r="J1276" s="327"/>
      <c r="K1276" s="327"/>
      <c r="L1276" s="327"/>
      <c r="M1276" s="327"/>
    </row>
    <row r="1277" spans="1:13" x14ac:dyDescent="0.25">
      <c r="A1277" s="328">
        <v>1274</v>
      </c>
      <c r="B1277" s="327" t="s">
        <v>881</v>
      </c>
      <c r="C1277" s="327">
        <f t="shared" si="76"/>
        <v>19</v>
      </c>
      <c r="D1277" s="327">
        <f t="shared" si="77"/>
        <v>14</v>
      </c>
      <c r="E1277" s="327">
        <f t="shared" si="78"/>
        <v>51</v>
      </c>
      <c r="F1277" s="327">
        <f t="shared" si="79"/>
        <v>0</v>
      </c>
      <c r="G1277" s="327"/>
      <c r="H1277" s="327"/>
      <c r="I1277" s="327"/>
      <c r="J1277" s="327"/>
      <c r="K1277" s="327"/>
      <c r="L1277" s="327"/>
      <c r="M1277" s="327"/>
    </row>
    <row r="1278" spans="1:13" x14ac:dyDescent="0.25">
      <c r="A1278" s="328">
        <v>1275</v>
      </c>
      <c r="B1278" s="327" t="s">
        <v>896</v>
      </c>
      <c r="C1278" s="327">
        <f t="shared" si="76"/>
        <v>0</v>
      </c>
      <c r="D1278" s="327">
        <f t="shared" si="77"/>
        <v>14</v>
      </c>
      <c r="E1278" s="327">
        <f t="shared" si="78"/>
        <v>18</v>
      </c>
      <c r="F1278" s="327">
        <f t="shared" si="79"/>
        <v>13</v>
      </c>
      <c r="G1278" s="327"/>
      <c r="H1278" s="327"/>
      <c r="I1278" s="327"/>
      <c r="J1278" s="327"/>
      <c r="K1278" s="327"/>
      <c r="L1278" s="327"/>
      <c r="M1278" s="327"/>
    </row>
    <row r="1279" spans="1:13" x14ac:dyDescent="0.25">
      <c r="A1279" s="328">
        <v>1276</v>
      </c>
      <c r="B1279" s="327" t="s">
        <v>884</v>
      </c>
      <c r="C1279" s="327">
        <f t="shared" si="76"/>
        <v>0</v>
      </c>
      <c r="D1279" s="327">
        <f t="shared" si="77"/>
        <v>12</v>
      </c>
      <c r="E1279" s="327">
        <f t="shared" si="78"/>
        <v>16</v>
      </c>
      <c r="F1279" s="327">
        <f t="shared" si="79"/>
        <v>0</v>
      </c>
      <c r="G1279" s="327"/>
      <c r="H1279" s="327"/>
      <c r="I1279" s="327"/>
      <c r="J1279" s="327"/>
      <c r="K1279" s="327"/>
      <c r="L1279" s="327"/>
      <c r="M1279" s="327"/>
    </row>
    <row r="1280" spans="1:13" x14ac:dyDescent="0.25">
      <c r="A1280" s="328">
        <v>1277</v>
      </c>
      <c r="B1280" s="327" t="s">
        <v>897</v>
      </c>
      <c r="C1280" s="327">
        <f t="shared" si="76"/>
        <v>0</v>
      </c>
      <c r="D1280" s="327">
        <f t="shared" si="77"/>
        <v>14</v>
      </c>
      <c r="E1280" s="327">
        <f t="shared" si="78"/>
        <v>25</v>
      </c>
      <c r="F1280" s="327">
        <f t="shared" si="79"/>
        <v>33</v>
      </c>
      <c r="G1280" s="327"/>
      <c r="H1280" s="327"/>
      <c r="I1280" s="327"/>
      <c r="J1280" s="327"/>
      <c r="K1280" s="327"/>
      <c r="L1280" s="327"/>
      <c r="M1280" s="327"/>
    </row>
    <row r="1281" spans="1:13" x14ac:dyDescent="0.25">
      <c r="A1281" s="328">
        <v>1278</v>
      </c>
      <c r="B1281" s="327" t="s">
        <v>885</v>
      </c>
      <c r="C1281" s="327">
        <f t="shared" si="76"/>
        <v>0</v>
      </c>
      <c r="D1281" s="327">
        <f t="shared" si="77"/>
        <v>14</v>
      </c>
      <c r="E1281" s="327">
        <f t="shared" si="78"/>
        <v>17</v>
      </c>
      <c r="F1281" s="327">
        <f t="shared" si="79"/>
        <v>0</v>
      </c>
      <c r="G1281" s="327"/>
      <c r="H1281" s="327"/>
      <c r="I1281" s="327"/>
      <c r="J1281" s="327"/>
      <c r="K1281" s="327"/>
      <c r="L1281" s="327"/>
      <c r="M1281" s="327"/>
    </row>
    <row r="1282" spans="1:13" x14ac:dyDescent="0.25">
      <c r="A1282" s="328">
        <v>1279</v>
      </c>
      <c r="B1282" s="327" t="s">
        <v>886</v>
      </c>
      <c r="C1282" s="327">
        <f t="shared" si="76"/>
        <v>21</v>
      </c>
      <c r="D1282" s="327">
        <f t="shared" si="77"/>
        <v>16</v>
      </c>
      <c r="E1282" s="327">
        <f t="shared" si="78"/>
        <v>53</v>
      </c>
      <c r="F1282" s="327">
        <f t="shared" si="79"/>
        <v>0</v>
      </c>
      <c r="G1282" s="327"/>
      <c r="H1282" s="327"/>
      <c r="I1282" s="327"/>
      <c r="J1282" s="327"/>
      <c r="K1282" s="327"/>
      <c r="L1282" s="327"/>
      <c r="M1282" s="327"/>
    </row>
    <row r="1283" spans="1:13" x14ac:dyDescent="0.25">
      <c r="A1283" s="328">
        <v>1280</v>
      </c>
      <c r="B1283" s="327" t="s">
        <v>887</v>
      </c>
      <c r="C1283" s="327">
        <f t="shared" si="76"/>
        <v>0</v>
      </c>
      <c r="D1283" s="327">
        <f t="shared" si="77"/>
        <v>16</v>
      </c>
      <c r="E1283" s="327">
        <f t="shared" si="78"/>
        <v>20</v>
      </c>
      <c r="F1283" s="327">
        <f t="shared" si="79"/>
        <v>15</v>
      </c>
      <c r="G1283" s="327"/>
      <c r="H1283" s="327"/>
      <c r="I1283" s="327"/>
      <c r="J1283" s="327"/>
      <c r="K1283" s="327"/>
      <c r="L1283" s="327"/>
      <c r="M1283" s="327"/>
    </row>
    <row r="1284" spans="1:13" x14ac:dyDescent="0.25">
      <c r="A1284" s="328">
        <v>1281</v>
      </c>
      <c r="B1284" s="327" t="s">
        <v>888</v>
      </c>
      <c r="C1284" s="327">
        <f t="shared" ref="C1284:C1347" si="80">IFERROR(FIND(" ",LEFT(B1284,E1284),D1284),0)</f>
        <v>0</v>
      </c>
      <c r="D1284" s="327">
        <f t="shared" ref="D1284:D1347" si="81">IFERROR(FIND("&lt;",B1284)+1,0)</f>
        <v>14</v>
      </c>
      <c r="E1284" s="327">
        <f t="shared" ref="E1284:E1347" si="82">IFERROR(FIND("&gt;",B1284)-1,0)</f>
        <v>17</v>
      </c>
      <c r="F1284" s="327">
        <f t="shared" ref="F1284:F1347" si="83">IFERROR(FIND("&lt;/",B1284),0)</f>
        <v>0</v>
      </c>
      <c r="G1284" s="327"/>
      <c r="H1284" s="327"/>
      <c r="I1284" s="327"/>
      <c r="J1284" s="327"/>
      <c r="K1284" s="327"/>
      <c r="L1284" s="327"/>
      <c r="M1284" s="327"/>
    </row>
    <row r="1285" spans="1:13" x14ac:dyDescent="0.25">
      <c r="A1285" s="328">
        <v>1282</v>
      </c>
      <c r="B1285" s="327" t="s">
        <v>911</v>
      </c>
      <c r="C1285" s="327">
        <f t="shared" si="80"/>
        <v>0</v>
      </c>
      <c r="D1285" s="327">
        <f t="shared" si="81"/>
        <v>16</v>
      </c>
      <c r="E1285" s="327">
        <f t="shared" si="82"/>
        <v>20</v>
      </c>
      <c r="F1285" s="327">
        <f t="shared" si="83"/>
        <v>24</v>
      </c>
      <c r="G1285" s="327"/>
      <c r="H1285" s="327"/>
      <c r="I1285" s="327"/>
      <c r="J1285" s="327"/>
      <c r="K1285" s="327"/>
      <c r="L1285" s="327"/>
      <c r="M1285" s="327"/>
    </row>
    <row r="1286" spans="1:13" x14ac:dyDescent="0.25">
      <c r="A1286" s="328">
        <v>1283</v>
      </c>
      <c r="B1286" s="327" t="s">
        <v>912</v>
      </c>
      <c r="C1286" s="327">
        <f t="shared" si="80"/>
        <v>0</v>
      </c>
      <c r="D1286" s="327">
        <f t="shared" si="81"/>
        <v>16</v>
      </c>
      <c r="E1286" s="327">
        <f t="shared" si="82"/>
        <v>18</v>
      </c>
      <c r="F1286" s="327">
        <f t="shared" si="83"/>
        <v>22</v>
      </c>
      <c r="G1286" s="327"/>
      <c r="H1286" s="327"/>
      <c r="I1286" s="327"/>
      <c r="J1286" s="327"/>
      <c r="K1286" s="327"/>
      <c r="L1286" s="327"/>
      <c r="M1286" s="327"/>
    </row>
    <row r="1287" spans="1:13" x14ac:dyDescent="0.25">
      <c r="A1287" s="328">
        <v>1284</v>
      </c>
      <c r="B1287" s="327" t="s">
        <v>913</v>
      </c>
      <c r="C1287" s="327">
        <f t="shared" si="80"/>
        <v>0</v>
      </c>
      <c r="D1287" s="327">
        <f t="shared" si="81"/>
        <v>16</v>
      </c>
      <c r="E1287" s="327">
        <f t="shared" si="82"/>
        <v>19</v>
      </c>
      <c r="F1287" s="327">
        <f t="shared" si="83"/>
        <v>22</v>
      </c>
      <c r="G1287" s="327"/>
      <c r="H1287" s="327"/>
      <c r="I1287" s="327"/>
      <c r="J1287" s="327"/>
      <c r="K1287" s="327"/>
      <c r="L1287" s="327"/>
      <c r="M1287" s="327"/>
    </row>
    <row r="1288" spans="1:13" x14ac:dyDescent="0.25">
      <c r="A1288" s="328">
        <v>1285</v>
      </c>
      <c r="B1288" s="327" t="s">
        <v>906</v>
      </c>
      <c r="C1288" s="327">
        <f t="shared" si="80"/>
        <v>0</v>
      </c>
      <c r="D1288" s="327">
        <f t="shared" si="81"/>
        <v>16</v>
      </c>
      <c r="E1288" s="327">
        <f t="shared" si="82"/>
        <v>21</v>
      </c>
      <c r="F1288" s="327">
        <f t="shared" si="83"/>
        <v>24</v>
      </c>
      <c r="G1288" s="327"/>
      <c r="H1288" s="327"/>
      <c r="I1288" s="327"/>
      <c r="J1288" s="327"/>
      <c r="K1288" s="327"/>
      <c r="L1288" s="327"/>
      <c r="M1288" s="327"/>
    </row>
    <row r="1289" spans="1:13" x14ac:dyDescent="0.25">
      <c r="A1289" s="328">
        <v>1286</v>
      </c>
      <c r="B1289" s="327" t="s">
        <v>893</v>
      </c>
      <c r="C1289" s="327">
        <f t="shared" si="80"/>
        <v>0</v>
      </c>
      <c r="D1289" s="327">
        <f t="shared" si="81"/>
        <v>16</v>
      </c>
      <c r="E1289" s="327">
        <f t="shared" si="82"/>
        <v>20</v>
      </c>
      <c r="F1289" s="327">
        <f t="shared" si="83"/>
        <v>15</v>
      </c>
      <c r="G1289" s="327"/>
      <c r="H1289" s="327"/>
      <c r="I1289" s="327"/>
      <c r="J1289" s="327"/>
      <c r="K1289" s="327"/>
      <c r="L1289" s="327"/>
      <c r="M1289" s="327"/>
    </row>
    <row r="1290" spans="1:13" x14ac:dyDescent="0.25">
      <c r="A1290" s="328">
        <v>1287</v>
      </c>
      <c r="B1290" s="327" t="s">
        <v>894</v>
      </c>
      <c r="C1290" s="327">
        <f t="shared" si="80"/>
        <v>0</v>
      </c>
      <c r="D1290" s="327">
        <f t="shared" si="81"/>
        <v>14</v>
      </c>
      <c r="E1290" s="327">
        <f t="shared" si="82"/>
        <v>19</v>
      </c>
      <c r="F1290" s="327">
        <f t="shared" si="83"/>
        <v>13</v>
      </c>
      <c r="G1290" s="327"/>
      <c r="H1290" s="327"/>
      <c r="I1290" s="327"/>
      <c r="J1290" s="327"/>
      <c r="K1290" s="327"/>
      <c r="L1290" s="327"/>
      <c r="M1290" s="327"/>
    </row>
    <row r="1291" spans="1:13" x14ac:dyDescent="0.25">
      <c r="A1291" s="328">
        <v>1288</v>
      </c>
      <c r="B1291" s="327" t="s">
        <v>884</v>
      </c>
      <c r="C1291" s="327">
        <f t="shared" si="80"/>
        <v>0</v>
      </c>
      <c r="D1291" s="327">
        <f t="shared" si="81"/>
        <v>12</v>
      </c>
      <c r="E1291" s="327">
        <f t="shared" si="82"/>
        <v>16</v>
      </c>
      <c r="F1291" s="327">
        <f t="shared" si="83"/>
        <v>0</v>
      </c>
      <c r="G1291" s="327"/>
      <c r="H1291" s="327"/>
      <c r="I1291" s="327"/>
      <c r="J1291" s="327"/>
      <c r="K1291" s="327"/>
      <c r="L1291" s="327"/>
      <c r="M1291" s="327"/>
    </row>
    <row r="1292" spans="1:13" x14ac:dyDescent="0.25">
      <c r="A1292" s="328">
        <v>1289</v>
      </c>
      <c r="B1292" s="327" t="s">
        <v>897</v>
      </c>
      <c r="C1292" s="327">
        <f t="shared" si="80"/>
        <v>0</v>
      </c>
      <c r="D1292" s="327">
        <f t="shared" si="81"/>
        <v>14</v>
      </c>
      <c r="E1292" s="327">
        <f t="shared" si="82"/>
        <v>25</v>
      </c>
      <c r="F1292" s="327">
        <f t="shared" si="83"/>
        <v>33</v>
      </c>
      <c r="G1292" s="327"/>
      <c r="H1292" s="327"/>
      <c r="I1292" s="327"/>
      <c r="J1292" s="327"/>
      <c r="K1292" s="327"/>
      <c r="L1292" s="327"/>
      <c r="M1292" s="327"/>
    </row>
    <row r="1293" spans="1:13" x14ac:dyDescent="0.25">
      <c r="A1293" s="328">
        <v>1290</v>
      </c>
      <c r="B1293" s="327" t="s">
        <v>885</v>
      </c>
      <c r="C1293" s="327">
        <f t="shared" si="80"/>
        <v>0</v>
      </c>
      <c r="D1293" s="327">
        <f t="shared" si="81"/>
        <v>14</v>
      </c>
      <c r="E1293" s="327">
        <f t="shared" si="82"/>
        <v>17</v>
      </c>
      <c r="F1293" s="327">
        <f t="shared" si="83"/>
        <v>0</v>
      </c>
      <c r="G1293" s="327"/>
      <c r="H1293" s="327"/>
      <c r="I1293" s="327"/>
      <c r="J1293" s="327"/>
      <c r="K1293" s="327"/>
      <c r="L1293" s="327"/>
      <c r="M1293" s="327"/>
    </row>
    <row r="1294" spans="1:13" x14ac:dyDescent="0.25">
      <c r="A1294" s="328">
        <v>1291</v>
      </c>
      <c r="B1294" s="327" t="s">
        <v>886</v>
      </c>
      <c r="C1294" s="327">
        <f t="shared" si="80"/>
        <v>21</v>
      </c>
      <c r="D1294" s="327">
        <f t="shared" si="81"/>
        <v>16</v>
      </c>
      <c r="E1294" s="327">
        <f t="shared" si="82"/>
        <v>53</v>
      </c>
      <c r="F1294" s="327">
        <f t="shared" si="83"/>
        <v>0</v>
      </c>
      <c r="G1294" s="327"/>
      <c r="H1294" s="327"/>
      <c r="I1294" s="327"/>
      <c r="J1294" s="327"/>
      <c r="K1294" s="327"/>
      <c r="L1294" s="327"/>
      <c r="M1294" s="327"/>
    </row>
    <row r="1295" spans="1:13" x14ac:dyDescent="0.25">
      <c r="A1295" s="328">
        <v>1292</v>
      </c>
      <c r="B1295" s="327" t="s">
        <v>887</v>
      </c>
      <c r="C1295" s="327">
        <f t="shared" si="80"/>
        <v>0</v>
      </c>
      <c r="D1295" s="327">
        <f t="shared" si="81"/>
        <v>16</v>
      </c>
      <c r="E1295" s="327">
        <f t="shared" si="82"/>
        <v>20</v>
      </c>
      <c r="F1295" s="327">
        <f t="shared" si="83"/>
        <v>15</v>
      </c>
      <c r="G1295" s="327"/>
      <c r="H1295" s="327"/>
      <c r="I1295" s="327"/>
      <c r="J1295" s="327"/>
      <c r="K1295" s="327"/>
      <c r="L1295" s="327"/>
      <c r="M1295" s="327"/>
    </row>
    <row r="1296" spans="1:13" x14ac:dyDescent="0.25">
      <c r="A1296" s="328">
        <v>1293</v>
      </c>
      <c r="B1296" s="327" t="s">
        <v>888</v>
      </c>
      <c r="C1296" s="327">
        <f t="shared" si="80"/>
        <v>0</v>
      </c>
      <c r="D1296" s="327">
        <f t="shared" si="81"/>
        <v>14</v>
      </c>
      <c r="E1296" s="327">
        <f t="shared" si="82"/>
        <v>17</v>
      </c>
      <c r="F1296" s="327">
        <f t="shared" si="83"/>
        <v>0</v>
      </c>
      <c r="G1296" s="327"/>
      <c r="H1296" s="327"/>
      <c r="I1296" s="327"/>
      <c r="J1296" s="327"/>
      <c r="K1296" s="327"/>
      <c r="L1296" s="327"/>
      <c r="M1296" s="327"/>
    </row>
    <row r="1297" spans="1:13" x14ac:dyDescent="0.25">
      <c r="A1297" s="328">
        <v>1294</v>
      </c>
      <c r="B1297" s="327" t="s">
        <v>902</v>
      </c>
      <c r="C1297" s="327">
        <f t="shared" si="80"/>
        <v>0</v>
      </c>
      <c r="D1297" s="327">
        <f t="shared" si="81"/>
        <v>16</v>
      </c>
      <c r="E1297" s="327">
        <f t="shared" si="82"/>
        <v>20</v>
      </c>
      <c r="F1297" s="327">
        <f t="shared" si="83"/>
        <v>24</v>
      </c>
      <c r="G1297" s="327"/>
      <c r="H1297" s="327"/>
      <c r="I1297" s="327"/>
      <c r="J1297" s="327"/>
      <c r="K1297" s="327"/>
      <c r="L1297" s="327"/>
      <c r="M1297" s="327"/>
    </row>
    <row r="1298" spans="1:13" x14ac:dyDescent="0.25">
      <c r="A1298" s="328">
        <v>1295</v>
      </c>
      <c r="B1298" s="327" t="s">
        <v>903</v>
      </c>
      <c r="C1298" s="327">
        <f t="shared" si="80"/>
        <v>0</v>
      </c>
      <c r="D1298" s="327">
        <f t="shared" si="81"/>
        <v>16</v>
      </c>
      <c r="E1298" s="327">
        <f t="shared" si="82"/>
        <v>18</v>
      </c>
      <c r="F1298" s="327">
        <f t="shared" si="83"/>
        <v>22</v>
      </c>
      <c r="G1298" s="327"/>
      <c r="H1298" s="327"/>
      <c r="I1298" s="327"/>
      <c r="J1298" s="327"/>
      <c r="K1298" s="327"/>
      <c r="L1298" s="327"/>
      <c r="M1298" s="327"/>
    </row>
    <row r="1299" spans="1:13" x14ac:dyDescent="0.25">
      <c r="A1299" s="328">
        <v>1296</v>
      </c>
      <c r="B1299" s="327" t="s">
        <v>891</v>
      </c>
      <c r="C1299" s="327">
        <f t="shared" si="80"/>
        <v>0</v>
      </c>
      <c r="D1299" s="327">
        <f t="shared" si="81"/>
        <v>16</v>
      </c>
      <c r="E1299" s="327">
        <f t="shared" si="82"/>
        <v>19</v>
      </c>
      <c r="F1299" s="327">
        <f t="shared" si="83"/>
        <v>22</v>
      </c>
      <c r="G1299" s="327"/>
      <c r="H1299" s="327"/>
      <c r="I1299" s="327"/>
      <c r="J1299" s="327"/>
      <c r="K1299" s="327"/>
      <c r="L1299" s="327"/>
      <c r="M1299" s="327"/>
    </row>
    <row r="1300" spans="1:13" x14ac:dyDescent="0.25">
      <c r="A1300" s="328">
        <v>1297</v>
      </c>
      <c r="B1300" s="327" t="s">
        <v>904</v>
      </c>
      <c r="C1300" s="327">
        <f t="shared" si="80"/>
        <v>0</v>
      </c>
      <c r="D1300" s="327">
        <f t="shared" si="81"/>
        <v>16</v>
      </c>
      <c r="E1300" s="327">
        <f t="shared" si="82"/>
        <v>21</v>
      </c>
      <c r="F1300" s="327">
        <f t="shared" si="83"/>
        <v>24</v>
      </c>
      <c r="G1300" s="327"/>
      <c r="H1300" s="327"/>
      <c r="I1300" s="327"/>
      <c r="J1300" s="327"/>
      <c r="K1300" s="327"/>
      <c r="L1300" s="327"/>
      <c r="M1300" s="327"/>
    </row>
    <row r="1301" spans="1:13" x14ac:dyDescent="0.25">
      <c r="A1301" s="328">
        <v>1298</v>
      </c>
      <c r="B1301" s="327" t="s">
        <v>893</v>
      </c>
      <c r="C1301" s="327">
        <f t="shared" si="80"/>
        <v>0</v>
      </c>
      <c r="D1301" s="327">
        <f t="shared" si="81"/>
        <v>16</v>
      </c>
      <c r="E1301" s="327">
        <f t="shared" si="82"/>
        <v>20</v>
      </c>
      <c r="F1301" s="327">
        <f t="shared" si="83"/>
        <v>15</v>
      </c>
      <c r="G1301" s="327"/>
      <c r="H1301" s="327"/>
      <c r="I1301" s="327"/>
      <c r="J1301" s="327"/>
      <c r="K1301" s="327"/>
      <c r="L1301" s="327"/>
      <c r="M1301" s="327"/>
    </row>
    <row r="1302" spans="1:13" x14ac:dyDescent="0.25">
      <c r="A1302" s="328">
        <v>1299</v>
      </c>
      <c r="B1302" s="327" t="s">
        <v>894</v>
      </c>
      <c r="C1302" s="327">
        <f t="shared" si="80"/>
        <v>0</v>
      </c>
      <c r="D1302" s="327">
        <f t="shared" si="81"/>
        <v>14</v>
      </c>
      <c r="E1302" s="327">
        <f t="shared" si="82"/>
        <v>19</v>
      </c>
      <c r="F1302" s="327">
        <f t="shared" si="83"/>
        <v>13</v>
      </c>
      <c r="G1302" s="327"/>
      <c r="H1302" s="327"/>
      <c r="I1302" s="327"/>
      <c r="J1302" s="327"/>
      <c r="K1302" s="327"/>
      <c r="L1302" s="327"/>
      <c r="M1302" s="327"/>
    </row>
    <row r="1303" spans="1:13" x14ac:dyDescent="0.25">
      <c r="A1303" s="328">
        <v>1300</v>
      </c>
      <c r="B1303" s="327" t="s">
        <v>884</v>
      </c>
      <c r="C1303" s="327">
        <f t="shared" si="80"/>
        <v>0</v>
      </c>
      <c r="D1303" s="327">
        <f t="shared" si="81"/>
        <v>12</v>
      </c>
      <c r="E1303" s="327">
        <f t="shared" si="82"/>
        <v>16</v>
      </c>
      <c r="F1303" s="327">
        <f t="shared" si="83"/>
        <v>0</v>
      </c>
      <c r="G1303" s="327"/>
      <c r="H1303" s="327"/>
      <c r="I1303" s="327"/>
      <c r="J1303" s="327"/>
      <c r="K1303" s="327"/>
      <c r="L1303" s="327"/>
      <c r="M1303" s="327"/>
    </row>
    <row r="1304" spans="1:13" x14ac:dyDescent="0.25">
      <c r="A1304" s="328">
        <v>1301</v>
      </c>
      <c r="B1304" s="327" t="s">
        <v>914</v>
      </c>
      <c r="C1304" s="327">
        <f t="shared" si="80"/>
        <v>0</v>
      </c>
      <c r="D1304" s="327">
        <f t="shared" si="81"/>
        <v>14</v>
      </c>
      <c r="E1304" s="327">
        <f t="shared" si="82"/>
        <v>25</v>
      </c>
      <c r="F1304" s="327">
        <f t="shared" si="83"/>
        <v>31</v>
      </c>
      <c r="G1304" s="327"/>
      <c r="H1304" s="327"/>
      <c r="I1304" s="327"/>
      <c r="J1304" s="327"/>
      <c r="K1304" s="327"/>
      <c r="L1304" s="327"/>
      <c r="M1304" s="327"/>
    </row>
    <row r="1305" spans="1:13" x14ac:dyDescent="0.25">
      <c r="A1305" s="328">
        <v>1302</v>
      </c>
      <c r="B1305" s="327" t="s">
        <v>885</v>
      </c>
      <c r="C1305" s="327">
        <f t="shared" si="80"/>
        <v>0</v>
      </c>
      <c r="D1305" s="327">
        <f t="shared" si="81"/>
        <v>14</v>
      </c>
      <c r="E1305" s="327">
        <f t="shared" si="82"/>
        <v>17</v>
      </c>
      <c r="F1305" s="327">
        <f t="shared" si="83"/>
        <v>0</v>
      </c>
      <c r="G1305" s="327"/>
      <c r="H1305" s="327"/>
      <c r="I1305" s="327"/>
      <c r="J1305" s="327"/>
      <c r="K1305" s="327"/>
      <c r="L1305" s="327"/>
      <c r="M1305" s="327"/>
    </row>
    <row r="1306" spans="1:13" x14ac:dyDescent="0.25">
      <c r="A1306" s="328">
        <v>1303</v>
      </c>
      <c r="B1306" s="327" t="s">
        <v>886</v>
      </c>
      <c r="C1306" s="327">
        <f t="shared" si="80"/>
        <v>21</v>
      </c>
      <c r="D1306" s="327">
        <f t="shared" si="81"/>
        <v>16</v>
      </c>
      <c r="E1306" s="327">
        <f t="shared" si="82"/>
        <v>53</v>
      </c>
      <c r="F1306" s="327">
        <f t="shared" si="83"/>
        <v>0</v>
      </c>
      <c r="G1306" s="327"/>
      <c r="H1306" s="327"/>
      <c r="I1306" s="327"/>
      <c r="J1306" s="327"/>
      <c r="K1306" s="327"/>
      <c r="L1306" s="327"/>
      <c r="M1306" s="327"/>
    </row>
    <row r="1307" spans="1:13" x14ac:dyDescent="0.25">
      <c r="A1307" s="328">
        <v>1304</v>
      </c>
      <c r="B1307" s="327" t="s">
        <v>887</v>
      </c>
      <c r="C1307" s="327">
        <f t="shared" si="80"/>
        <v>0</v>
      </c>
      <c r="D1307" s="327">
        <f t="shared" si="81"/>
        <v>16</v>
      </c>
      <c r="E1307" s="327">
        <f t="shared" si="82"/>
        <v>20</v>
      </c>
      <c r="F1307" s="327">
        <f t="shared" si="83"/>
        <v>15</v>
      </c>
      <c r="G1307" s="327"/>
      <c r="H1307" s="327"/>
      <c r="I1307" s="327"/>
      <c r="J1307" s="327"/>
      <c r="K1307" s="327"/>
      <c r="L1307" s="327"/>
      <c r="M1307" s="327"/>
    </row>
    <row r="1308" spans="1:13" x14ac:dyDescent="0.25">
      <c r="A1308" s="328">
        <v>1305</v>
      </c>
      <c r="B1308" s="327" t="s">
        <v>888</v>
      </c>
      <c r="C1308" s="327">
        <f t="shared" si="80"/>
        <v>0</v>
      </c>
      <c r="D1308" s="327">
        <f t="shared" si="81"/>
        <v>14</v>
      </c>
      <c r="E1308" s="327">
        <f t="shared" si="82"/>
        <v>17</v>
      </c>
      <c r="F1308" s="327">
        <f t="shared" si="83"/>
        <v>0</v>
      </c>
      <c r="G1308" s="327"/>
      <c r="H1308" s="327"/>
      <c r="I1308" s="327"/>
      <c r="J1308" s="327"/>
      <c r="K1308" s="327"/>
      <c r="L1308" s="327"/>
      <c r="M1308" s="327"/>
    </row>
    <row r="1309" spans="1:13" x14ac:dyDescent="0.25">
      <c r="A1309" s="328">
        <v>1306</v>
      </c>
      <c r="B1309" s="327" t="s">
        <v>915</v>
      </c>
      <c r="C1309" s="327">
        <f t="shared" si="80"/>
        <v>0</v>
      </c>
      <c r="D1309" s="327">
        <f t="shared" si="81"/>
        <v>16</v>
      </c>
      <c r="E1309" s="327">
        <f t="shared" si="82"/>
        <v>20</v>
      </c>
      <c r="F1309" s="327">
        <f t="shared" si="83"/>
        <v>24</v>
      </c>
      <c r="G1309" s="327"/>
      <c r="H1309" s="327"/>
      <c r="I1309" s="327"/>
      <c r="J1309" s="327"/>
      <c r="K1309" s="327"/>
      <c r="L1309" s="327"/>
      <c r="M1309" s="327"/>
    </row>
    <row r="1310" spans="1:13" x14ac:dyDescent="0.25">
      <c r="A1310" s="328">
        <v>1307</v>
      </c>
      <c r="B1310" s="327" t="s">
        <v>916</v>
      </c>
      <c r="C1310" s="327">
        <f t="shared" si="80"/>
        <v>0</v>
      </c>
      <c r="D1310" s="327">
        <f t="shared" si="81"/>
        <v>16</v>
      </c>
      <c r="E1310" s="327">
        <f t="shared" si="82"/>
        <v>18</v>
      </c>
      <c r="F1310" s="327">
        <f t="shared" si="83"/>
        <v>22</v>
      </c>
      <c r="G1310" s="327"/>
      <c r="H1310" s="327"/>
      <c r="I1310" s="327"/>
      <c r="J1310" s="327"/>
      <c r="K1310" s="327"/>
      <c r="L1310" s="327"/>
      <c r="M1310" s="327"/>
    </row>
    <row r="1311" spans="1:13" x14ac:dyDescent="0.25">
      <c r="A1311" s="328">
        <v>1308</v>
      </c>
      <c r="B1311" s="327" t="s">
        <v>913</v>
      </c>
      <c r="C1311" s="327">
        <f t="shared" si="80"/>
        <v>0</v>
      </c>
      <c r="D1311" s="327">
        <f t="shared" si="81"/>
        <v>16</v>
      </c>
      <c r="E1311" s="327">
        <f t="shared" si="82"/>
        <v>19</v>
      </c>
      <c r="F1311" s="327">
        <f t="shared" si="83"/>
        <v>22</v>
      </c>
      <c r="G1311" s="327"/>
      <c r="H1311" s="327"/>
      <c r="I1311" s="327"/>
      <c r="J1311" s="327"/>
      <c r="K1311" s="327"/>
      <c r="L1311" s="327"/>
      <c r="M1311" s="327"/>
    </row>
    <row r="1312" spans="1:13" x14ac:dyDescent="0.25">
      <c r="A1312" s="328">
        <v>1309</v>
      </c>
      <c r="B1312" s="327" t="s">
        <v>910</v>
      </c>
      <c r="C1312" s="327">
        <f t="shared" si="80"/>
        <v>0</v>
      </c>
      <c r="D1312" s="327">
        <f t="shared" si="81"/>
        <v>16</v>
      </c>
      <c r="E1312" s="327">
        <f t="shared" si="82"/>
        <v>21</v>
      </c>
      <c r="F1312" s="327">
        <f t="shared" si="83"/>
        <v>24</v>
      </c>
      <c r="G1312" s="327"/>
      <c r="H1312" s="327"/>
      <c r="I1312" s="327"/>
      <c r="J1312" s="327"/>
      <c r="K1312" s="327"/>
      <c r="L1312" s="327"/>
      <c r="M1312" s="327"/>
    </row>
    <row r="1313" spans="1:13" x14ac:dyDescent="0.25">
      <c r="A1313" s="328">
        <v>1310</v>
      </c>
      <c r="B1313" s="327" t="s">
        <v>893</v>
      </c>
      <c r="C1313" s="327">
        <f t="shared" si="80"/>
        <v>0</v>
      </c>
      <c r="D1313" s="327">
        <f t="shared" si="81"/>
        <v>16</v>
      </c>
      <c r="E1313" s="327">
        <f t="shared" si="82"/>
        <v>20</v>
      </c>
      <c r="F1313" s="327">
        <f t="shared" si="83"/>
        <v>15</v>
      </c>
      <c r="G1313" s="327"/>
      <c r="H1313" s="327"/>
      <c r="I1313" s="327"/>
      <c r="J1313" s="327"/>
      <c r="K1313" s="327"/>
      <c r="L1313" s="327"/>
      <c r="M1313" s="327"/>
    </row>
    <row r="1314" spans="1:13" x14ac:dyDescent="0.25">
      <c r="A1314" s="328">
        <v>1311</v>
      </c>
      <c r="B1314" s="327" t="s">
        <v>894</v>
      </c>
      <c r="C1314" s="327">
        <f t="shared" si="80"/>
        <v>0</v>
      </c>
      <c r="D1314" s="327">
        <f t="shared" si="81"/>
        <v>14</v>
      </c>
      <c r="E1314" s="327">
        <f t="shared" si="82"/>
        <v>19</v>
      </c>
      <c r="F1314" s="327">
        <f t="shared" si="83"/>
        <v>13</v>
      </c>
      <c r="G1314" s="327"/>
      <c r="H1314" s="327"/>
      <c r="I1314" s="327"/>
      <c r="J1314" s="327"/>
      <c r="K1314" s="327"/>
      <c r="L1314" s="327"/>
      <c r="M1314" s="327"/>
    </row>
    <row r="1315" spans="1:13" x14ac:dyDescent="0.25">
      <c r="A1315" s="328">
        <v>1312</v>
      </c>
      <c r="B1315" s="327" t="s">
        <v>907</v>
      </c>
      <c r="C1315" s="327">
        <f t="shared" si="80"/>
        <v>0</v>
      </c>
      <c r="D1315" s="327">
        <f t="shared" si="81"/>
        <v>12</v>
      </c>
      <c r="E1315" s="327">
        <f t="shared" si="82"/>
        <v>17</v>
      </c>
      <c r="F1315" s="327">
        <f t="shared" si="83"/>
        <v>11</v>
      </c>
      <c r="G1315" s="327"/>
      <c r="H1315" s="327"/>
      <c r="I1315" s="327"/>
      <c r="J1315" s="327"/>
      <c r="K1315" s="327"/>
      <c r="L1315" s="327"/>
      <c r="M1315" s="327"/>
    </row>
    <row r="1316" spans="1:13" x14ac:dyDescent="0.25">
      <c r="A1316" s="328">
        <v>1313</v>
      </c>
      <c r="B1316" s="327" t="s">
        <v>917</v>
      </c>
      <c r="C1316" s="327">
        <f t="shared" si="80"/>
        <v>0</v>
      </c>
      <c r="D1316" s="327">
        <f t="shared" si="81"/>
        <v>10</v>
      </c>
      <c r="E1316" s="327">
        <f t="shared" si="82"/>
        <v>17</v>
      </c>
      <c r="F1316" s="327">
        <f t="shared" si="83"/>
        <v>9</v>
      </c>
      <c r="G1316" s="327"/>
      <c r="H1316" s="327"/>
      <c r="I1316" s="327"/>
      <c r="J1316" s="327"/>
      <c r="K1316" s="327"/>
      <c r="L1316" s="327"/>
      <c r="M1316" s="327"/>
    </row>
    <row r="1317" spans="1:13" x14ac:dyDescent="0.25">
      <c r="A1317" s="329" t="s">
        <v>1068</v>
      </c>
      <c r="B1317" s="330" t="s">
        <v>843</v>
      </c>
      <c r="C1317" s="327">
        <f t="shared" si="80"/>
        <v>0</v>
      </c>
      <c r="D1317" s="327">
        <f t="shared" si="81"/>
        <v>8</v>
      </c>
      <c r="E1317" s="327">
        <f t="shared" si="82"/>
        <v>14</v>
      </c>
      <c r="F1317" s="327">
        <f t="shared" si="83"/>
        <v>0</v>
      </c>
      <c r="G1317" s="327"/>
      <c r="H1317" s="327"/>
      <c r="I1317" s="327"/>
      <c r="J1317" s="327"/>
      <c r="K1317" s="327"/>
      <c r="L1317" s="327"/>
      <c r="M1317" s="327"/>
    </row>
    <row r="1318" spans="1:13" x14ac:dyDescent="0.25">
      <c r="A1318" s="328">
        <v>1315</v>
      </c>
      <c r="B1318" s="327" t="s">
        <v>848</v>
      </c>
      <c r="C1318" s="327">
        <f t="shared" si="80"/>
        <v>0</v>
      </c>
      <c r="D1318" s="327">
        <f t="shared" si="81"/>
        <v>10</v>
      </c>
      <c r="E1318" s="327">
        <f t="shared" si="82"/>
        <v>14</v>
      </c>
      <c r="F1318" s="327">
        <f t="shared" si="83"/>
        <v>0</v>
      </c>
      <c r="G1318" s="327"/>
      <c r="H1318" s="327"/>
      <c r="I1318" s="327"/>
      <c r="J1318" s="327"/>
      <c r="K1318" s="327"/>
      <c r="L1318" s="327"/>
      <c r="M1318" s="327"/>
    </row>
    <row r="1319" spans="1:13" x14ac:dyDescent="0.25">
      <c r="A1319" s="328">
        <v>1316</v>
      </c>
      <c r="B1319" s="327" t="s">
        <v>895</v>
      </c>
      <c r="C1319" s="327">
        <f t="shared" si="80"/>
        <v>0</v>
      </c>
      <c r="D1319" s="327">
        <f t="shared" si="81"/>
        <v>12</v>
      </c>
      <c r="E1319" s="327">
        <f t="shared" si="82"/>
        <v>15</v>
      </c>
      <c r="F1319" s="327">
        <f t="shared" si="83"/>
        <v>0</v>
      </c>
      <c r="G1319" s="327"/>
      <c r="H1319" s="327"/>
      <c r="I1319" s="327"/>
      <c r="J1319" s="327"/>
      <c r="K1319" s="327"/>
      <c r="L1319" s="327"/>
      <c r="M1319" s="327"/>
    </row>
    <row r="1320" spans="1:13" x14ac:dyDescent="0.25">
      <c r="A1320" s="328">
        <v>1317</v>
      </c>
      <c r="B1320" s="327" t="s">
        <v>881</v>
      </c>
      <c r="C1320" s="327">
        <f t="shared" si="80"/>
        <v>19</v>
      </c>
      <c r="D1320" s="327">
        <f t="shared" si="81"/>
        <v>14</v>
      </c>
      <c r="E1320" s="327">
        <f t="shared" si="82"/>
        <v>51</v>
      </c>
      <c r="F1320" s="327">
        <f t="shared" si="83"/>
        <v>0</v>
      </c>
      <c r="G1320" s="327"/>
      <c r="H1320" s="327"/>
      <c r="I1320" s="327"/>
      <c r="J1320" s="327"/>
      <c r="K1320" s="327"/>
      <c r="L1320" s="327"/>
      <c r="M1320" s="327"/>
    </row>
    <row r="1321" spans="1:13" x14ac:dyDescent="0.25">
      <c r="A1321" s="328">
        <v>1318</v>
      </c>
      <c r="B1321" s="327" t="s">
        <v>896</v>
      </c>
      <c r="C1321" s="327">
        <f t="shared" si="80"/>
        <v>0</v>
      </c>
      <c r="D1321" s="327">
        <f t="shared" si="81"/>
        <v>14</v>
      </c>
      <c r="E1321" s="327">
        <f t="shared" si="82"/>
        <v>18</v>
      </c>
      <c r="F1321" s="327">
        <f t="shared" si="83"/>
        <v>13</v>
      </c>
      <c r="G1321" s="327"/>
      <c r="H1321" s="327"/>
      <c r="I1321" s="327"/>
      <c r="J1321" s="327"/>
      <c r="K1321" s="327"/>
      <c r="L1321" s="327"/>
      <c r="M1321" s="327"/>
    </row>
    <row r="1322" spans="1:13" x14ac:dyDescent="0.25">
      <c r="A1322" s="328">
        <v>1319</v>
      </c>
      <c r="B1322" s="327" t="s">
        <v>884</v>
      </c>
      <c r="C1322" s="327">
        <f t="shared" si="80"/>
        <v>0</v>
      </c>
      <c r="D1322" s="327">
        <f t="shared" si="81"/>
        <v>12</v>
      </c>
      <c r="E1322" s="327">
        <f t="shared" si="82"/>
        <v>16</v>
      </c>
      <c r="F1322" s="327">
        <f t="shared" si="83"/>
        <v>0</v>
      </c>
      <c r="G1322" s="327"/>
      <c r="H1322" s="327"/>
      <c r="I1322" s="327"/>
      <c r="J1322" s="327"/>
      <c r="K1322" s="327"/>
      <c r="L1322" s="327"/>
      <c r="M1322" s="327"/>
    </row>
    <row r="1323" spans="1:13" x14ac:dyDescent="0.25">
      <c r="A1323" s="328">
        <v>1320</v>
      </c>
      <c r="B1323" s="327" t="s">
        <v>897</v>
      </c>
      <c r="C1323" s="327">
        <f t="shared" si="80"/>
        <v>0</v>
      </c>
      <c r="D1323" s="327">
        <f t="shared" si="81"/>
        <v>14</v>
      </c>
      <c r="E1323" s="327">
        <f t="shared" si="82"/>
        <v>25</v>
      </c>
      <c r="F1323" s="327">
        <f t="shared" si="83"/>
        <v>33</v>
      </c>
      <c r="G1323" s="327"/>
      <c r="H1323" s="327"/>
      <c r="I1323" s="327"/>
      <c r="J1323" s="327"/>
      <c r="K1323" s="327"/>
      <c r="L1323" s="327"/>
      <c r="M1323" s="327"/>
    </row>
    <row r="1324" spans="1:13" x14ac:dyDescent="0.25">
      <c r="A1324" s="328">
        <v>1321</v>
      </c>
      <c r="B1324" s="327" t="s">
        <v>885</v>
      </c>
      <c r="C1324" s="327">
        <f t="shared" si="80"/>
        <v>0</v>
      </c>
      <c r="D1324" s="327">
        <f t="shared" si="81"/>
        <v>14</v>
      </c>
      <c r="E1324" s="327">
        <f t="shared" si="82"/>
        <v>17</v>
      </c>
      <c r="F1324" s="327">
        <f t="shared" si="83"/>
        <v>0</v>
      </c>
      <c r="G1324" s="327"/>
      <c r="H1324" s="327"/>
      <c r="I1324" s="327"/>
      <c r="J1324" s="327"/>
      <c r="K1324" s="327"/>
      <c r="L1324" s="327"/>
      <c r="M1324" s="327"/>
    </row>
    <row r="1325" spans="1:13" x14ac:dyDescent="0.25">
      <c r="A1325" s="328">
        <v>1322</v>
      </c>
      <c r="B1325" s="327" t="s">
        <v>886</v>
      </c>
      <c r="C1325" s="327">
        <f t="shared" si="80"/>
        <v>21</v>
      </c>
      <c r="D1325" s="327">
        <f t="shared" si="81"/>
        <v>16</v>
      </c>
      <c r="E1325" s="327">
        <f t="shared" si="82"/>
        <v>53</v>
      </c>
      <c r="F1325" s="327">
        <f t="shared" si="83"/>
        <v>0</v>
      </c>
      <c r="G1325" s="327"/>
      <c r="H1325" s="327"/>
      <c r="I1325" s="327"/>
      <c r="J1325" s="327"/>
      <c r="K1325" s="327"/>
      <c r="L1325" s="327"/>
      <c r="M1325" s="327"/>
    </row>
    <row r="1326" spans="1:13" x14ac:dyDescent="0.25">
      <c r="A1326" s="328">
        <v>1323</v>
      </c>
      <c r="B1326" s="327" t="s">
        <v>887</v>
      </c>
      <c r="C1326" s="327">
        <f t="shared" si="80"/>
        <v>0</v>
      </c>
      <c r="D1326" s="327">
        <f t="shared" si="81"/>
        <v>16</v>
      </c>
      <c r="E1326" s="327">
        <f t="shared" si="82"/>
        <v>20</v>
      </c>
      <c r="F1326" s="327">
        <f t="shared" si="83"/>
        <v>15</v>
      </c>
      <c r="G1326" s="327"/>
      <c r="H1326" s="327"/>
      <c r="I1326" s="327"/>
      <c r="J1326" s="327"/>
      <c r="K1326" s="327"/>
      <c r="L1326" s="327"/>
      <c r="M1326" s="327"/>
    </row>
    <row r="1327" spans="1:13" x14ac:dyDescent="0.25">
      <c r="A1327" s="328">
        <v>1324</v>
      </c>
      <c r="B1327" s="327" t="s">
        <v>888</v>
      </c>
      <c r="C1327" s="327">
        <f t="shared" si="80"/>
        <v>0</v>
      </c>
      <c r="D1327" s="327">
        <f t="shared" si="81"/>
        <v>14</v>
      </c>
      <c r="E1327" s="327">
        <f t="shared" si="82"/>
        <v>17</v>
      </c>
      <c r="F1327" s="327">
        <f t="shared" si="83"/>
        <v>0</v>
      </c>
      <c r="G1327" s="327"/>
      <c r="H1327" s="327"/>
      <c r="I1327" s="327"/>
      <c r="J1327" s="327"/>
      <c r="K1327" s="327"/>
      <c r="L1327" s="327"/>
      <c r="M1327" s="327"/>
    </row>
    <row r="1328" spans="1:13" x14ac:dyDescent="0.25">
      <c r="A1328" s="328">
        <v>1325</v>
      </c>
      <c r="B1328" s="327" t="s">
        <v>918</v>
      </c>
      <c r="C1328" s="327">
        <f t="shared" si="80"/>
        <v>0</v>
      </c>
      <c r="D1328" s="327">
        <f t="shared" si="81"/>
        <v>16</v>
      </c>
      <c r="E1328" s="327">
        <f t="shared" si="82"/>
        <v>20</v>
      </c>
      <c r="F1328" s="327">
        <f t="shared" si="83"/>
        <v>24</v>
      </c>
      <c r="G1328" s="327"/>
      <c r="H1328" s="327"/>
      <c r="I1328" s="327"/>
      <c r="J1328" s="327"/>
      <c r="K1328" s="327"/>
      <c r="L1328" s="327"/>
      <c r="M1328" s="327"/>
    </row>
    <row r="1329" spans="1:13" x14ac:dyDescent="0.25">
      <c r="A1329" s="328">
        <v>1326</v>
      </c>
      <c r="B1329" s="327" t="s">
        <v>909</v>
      </c>
      <c r="C1329" s="327">
        <f t="shared" si="80"/>
        <v>0</v>
      </c>
      <c r="D1329" s="327">
        <f t="shared" si="81"/>
        <v>16</v>
      </c>
      <c r="E1329" s="327">
        <f t="shared" si="82"/>
        <v>18</v>
      </c>
      <c r="F1329" s="327">
        <f t="shared" si="83"/>
        <v>22</v>
      </c>
      <c r="G1329" s="327"/>
      <c r="H1329" s="327"/>
      <c r="I1329" s="327"/>
      <c r="J1329" s="327"/>
      <c r="K1329" s="327"/>
      <c r="L1329" s="327"/>
      <c r="M1329" s="327"/>
    </row>
    <row r="1330" spans="1:13" x14ac:dyDescent="0.25">
      <c r="A1330" s="328">
        <v>1327</v>
      </c>
      <c r="B1330" s="327" t="s">
        <v>919</v>
      </c>
      <c r="C1330" s="327">
        <f t="shared" si="80"/>
        <v>0</v>
      </c>
      <c r="D1330" s="327">
        <f t="shared" si="81"/>
        <v>16</v>
      </c>
      <c r="E1330" s="327">
        <f t="shared" si="82"/>
        <v>19</v>
      </c>
      <c r="F1330" s="327">
        <f t="shared" si="83"/>
        <v>22</v>
      </c>
      <c r="G1330" s="327"/>
      <c r="H1330" s="327"/>
      <c r="I1330" s="327"/>
      <c r="J1330" s="327"/>
      <c r="K1330" s="327"/>
      <c r="L1330" s="327"/>
      <c r="M1330" s="327"/>
    </row>
    <row r="1331" spans="1:13" x14ac:dyDescent="0.25">
      <c r="A1331" s="328">
        <v>1328</v>
      </c>
      <c r="B1331" s="327" t="s">
        <v>901</v>
      </c>
      <c r="C1331" s="327">
        <f t="shared" si="80"/>
        <v>0</v>
      </c>
      <c r="D1331" s="327">
        <f t="shared" si="81"/>
        <v>16</v>
      </c>
      <c r="E1331" s="327">
        <f t="shared" si="82"/>
        <v>21</v>
      </c>
      <c r="F1331" s="327">
        <f t="shared" si="83"/>
        <v>24</v>
      </c>
      <c r="G1331" s="327"/>
      <c r="H1331" s="327"/>
      <c r="I1331" s="327"/>
      <c r="J1331" s="327"/>
      <c r="K1331" s="327"/>
      <c r="L1331" s="327"/>
      <c r="M1331" s="327"/>
    </row>
    <row r="1332" spans="1:13" x14ac:dyDescent="0.25">
      <c r="A1332" s="328">
        <v>1329</v>
      </c>
      <c r="B1332" s="327" t="s">
        <v>893</v>
      </c>
      <c r="C1332" s="327">
        <f t="shared" si="80"/>
        <v>0</v>
      </c>
      <c r="D1332" s="327">
        <f t="shared" si="81"/>
        <v>16</v>
      </c>
      <c r="E1332" s="327">
        <f t="shared" si="82"/>
        <v>20</v>
      </c>
      <c r="F1332" s="327">
        <f t="shared" si="83"/>
        <v>15</v>
      </c>
      <c r="G1332" s="327"/>
      <c r="H1332" s="327"/>
      <c r="I1332" s="327"/>
      <c r="J1332" s="327"/>
      <c r="K1332" s="327"/>
      <c r="L1332" s="327"/>
      <c r="M1332" s="327"/>
    </row>
    <row r="1333" spans="1:13" x14ac:dyDescent="0.25">
      <c r="A1333" s="328">
        <v>1330</v>
      </c>
      <c r="B1333" s="327" t="s">
        <v>894</v>
      </c>
      <c r="C1333" s="327">
        <f t="shared" si="80"/>
        <v>0</v>
      </c>
      <c r="D1333" s="327">
        <f t="shared" si="81"/>
        <v>14</v>
      </c>
      <c r="E1333" s="327">
        <f t="shared" si="82"/>
        <v>19</v>
      </c>
      <c r="F1333" s="327">
        <f t="shared" si="83"/>
        <v>13</v>
      </c>
      <c r="G1333" s="327"/>
      <c r="H1333" s="327"/>
      <c r="I1333" s="327"/>
      <c r="J1333" s="327"/>
      <c r="K1333" s="327"/>
      <c r="L1333" s="327"/>
      <c r="M1333" s="327"/>
    </row>
    <row r="1334" spans="1:13" x14ac:dyDescent="0.25">
      <c r="A1334" s="328">
        <v>1331</v>
      </c>
      <c r="B1334" s="327" t="s">
        <v>884</v>
      </c>
      <c r="C1334" s="327">
        <f t="shared" si="80"/>
        <v>0</v>
      </c>
      <c r="D1334" s="327">
        <f t="shared" si="81"/>
        <v>12</v>
      </c>
      <c r="E1334" s="327">
        <f t="shared" si="82"/>
        <v>16</v>
      </c>
      <c r="F1334" s="327">
        <f t="shared" si="83"/>
        <v>0</v>
      </c>
      <c r="G1334" s="327"/>
      <c r="H1334" s="327"/>
      <c r="I1334" s="327"/>
      <c r="J1334" s="327"/>
      <c r="K1334" s="327"/>
      <c r="L1334" s="327"/>
      <c r="M1334" s="327"/>
    </row>
    <row r="1335" spans="1:13" x14ac:dyDescent="0.25">
      <c r="A1335" s="328">
        <v>1332</v>
      </c>
      <c r="B1335" s="327" t="s">
        <v>897</v>
      </c>
      <c r="C1335" s="327">
        <f t="shared" si="80"/>
        <v>0</v>
      </c>
      <c r="D1335" s="327">
        <f t="shared" si="81"/>
        <v>14</v>
      </c>
      <c r="E1335" s="327">
        <f t="shared" si="82"/>
        <v>25</v>
      </c>
      <c r="F1335" s="327">
        <f t="shared" si="83"/>
        <v>33</v>
      </c>
      <c r="G1335" s="327"/>
      <c r="H1335" s="327"/>
      <c r="I1335" s="327"/>
      <c r="J1335" s="327"/>
      <c r="K1335" s="327"/>
      <c r="L1335" s="327"/>
      <c r="M1335" s="327"/>
    </row>
    <row r="1336" spans="1:13" x14ac:dyDescent="0.25">
      <c r="A1336" s="328">
        <v>1333</v>
      </c>
      <c r="B1336" s="327" t="s">
        <v>885</v>
      </c>
      <c r="C1336" s="327">
        <f t="shared" si="80"/>
        <v>0</v>
      </c>
      <c r="D1336" s="327">
        <f t="shared" si="81"/>
        <v>14</v>
      </c>
      <c r="E1336" s="327">
        <f t="shared" si="82"/>
        <v>17</v>
      </c>
      <c r="F1336" s="327">
        <f t="shared" si="83"/>
        <v>0</v>
      </c>
      <c r="G1336" s="327"/>
      <c r="H1336" s="327"/>
      <c r="I1336" s="327"/>
      <c r="J1336" s="327"/>
      <c r="K1336" s="327"/>
      <c r="L1336" s="327"/>
      <c r="M1336" s="327"/>
    </row>
    <row r="1337" spans="1:13" x14ac:dyDescent="0.25">
      <c r="A1337" s="328">
        <v>1334</v>
      </c>
      <c r="B1337" s="327" t="s">
        <v>886</v>
      </c>
      <c r="C1337" s="327">
        <f t="shared" si="80"/>
        <v>21</v>
      </c>
      <c r="D1337" s="327">
        <f t="shared" si="81"/>
        <v>16</v>
      </c>
      <c r="E1337" s="327">
        <f t="shared" si="82"/>
        <v>53</v>
      </c>
      <c r="F1337" s="327">
        <f t="shared" si="83"/>
        <v>0</v>
      </c>
      <c r="G1337" s="327"/>
      <c r="H1337" s="327"/>
      <c r="I1337" s="327"/>
      <c r="J1337" s="327"/>
      <c r="K1337" s="327"/>
      <c r="L1337" s="327"/>
      <c r="M1337" s="327"/>
    </row>
    <row r="1338" spans="1:13" x14ac:dyDescent="0.25">
      <c r="A1338" s="328">
        <v>1335</v>
      </c>
      <c r="B1338" s="327" t="s">
        <v>887</v>
      </c>
      <c r="C1338" s="327">
        <f t="shared" si="80"/>
        <v>0</v>
      </c>
      <c r="D1338" s="327">
        <f t="shared" si="81"/>
        <v>16</v>
      </c>
      <c r="E1338" s="327">
        <f t="shared" si="82"/>
        <v>20</v>
      </c>
      <c r="F1338" s="327">
        <f t="shared" si="83"/>
        <v>15</v>
      </c>
      <c r="G1338" s="327"/>
      <c r="H1338" s="327"/>
      <c r="I1338" s="327"/>
      <c r="J1338" s="327"/>
      <c r="K1338" s="327"/>
      <c r="L1338" s="327"/>
      <c r="M1338" s="327"/>
    </row>
    <row r="1339" spans="1:13" x14ac:dyDescent="0.25">
      <c r="A1339" s="328">
        <v>1336</v>
      </c>
      <c r="B1339" s="327" t="s">
        <v>888</v>
      </c>
      <c r="C1339" s="327">
        <f t="shared" si="80"/>
        <v>0</v>
      </c>
      <c r="D1339" s="327">
        <f t="shared" si="81"/>
        <v>14</v>
      </c>
      <c r="E1339" s="327">
        <f t="shared" si="82"/>
        <v>17</v>
      </c>
      <c r="F1339" s="327">
        <f t="shared" si="83"/>
        <v>0</v>
      </c>
      <c r="G1339" s="327"/>
      <c r="H1339" s="327"/>
      <c r="I1339" s="327"/>
      <c r="J1339" s="327"/>
      <c r="K1339" s="327"/>
      <c r="L1339" s="327"/>
      <c r="M1339" s="327"/>
    </row>
    <row r="1340" spans="1:13" x14ac:dyDescent="0.25">
      <c r="A1340" s="328">
        <v>1337</v>
      </c>
      <c r="B1340" s="327" t="s">
        <v>902</v>
      </c>
      <c r="C1340" s="327">
        <f t="shared" si="80"/>
        <v>0</v>
      </c>
      <c r="D1340" s="327">
        <f t="shared" si="81"/>
        <v>16</v>
      </c>
      <c r="E1340" s="327">
        <f t="shared" si="82"/>
        <v>20</v>
      </c>
      <c r="F1340" s="327">
        <f t="shared" si="83"/>
        <v>24</v>
      </c>
      <c r="G1340" s="327"/>
      <c r="H1340" s="327"/>
      <c r="I1340" s="327"/>
      <c r="J1340" s="327"/>
      <c r="K1340" s="327"/>
      <c r="L1340" s="327"/>
      <c r="M1340" s="327"/>
    </row>
    <row r="1341" spans="1:13" x14ac:dyDescent="0.25">
      <c r="A1341" s="328">
        <v>1338</v>
      </c>
      <c r="B1341" s="327" t="s">
        <v>903</v>
      </c>
      <c r="C1341" s="327">
        <f t="shared" si="80"/>
        <v>0</v>
      </c>
      <c r="D1341" s="327">
        <f t="shared" si="81"/>
        <v>16</v>
      </c>
      <c r="E1341" s="327">
        <f t="shared" si="82"/>
        <v>18</v>
      </c>
      <c r="F1341" s="327">
        <f t="shared" si="83"/>
        <v>22</v>
      </c>
      <c r="G1341" s="327"/>
      <c r="H1341" s="327"/>
      <c r="I1341" s="327"/>
      <c r="J1341" s="327"/>
      <c r="K1341" s="327"/>
      <c r="L1341" s="327"/>
      <c r="M1341" s="327"/>
    </row>
    <row r="1342" spans="1:13" x14ac:dyDescent="0.25">
      <c r="A1342" s="328">
        <v>1339</v>
      </c>
      <c r="B1342" s="327" t="s">
        <v>891</v>
      </c>
      <c r="C1342" s="327">
        <f t="shared" si="80"/>
        <v>0</v>
      </c>
      <c r="D1342" s="327">
        <f t="shared" si="81"/>
        <v>16</v>
      </c>
      <c r="E1342" s="327">
        <f t="shared" si="82"/>
        <v>19</v>
      </c>
      <c r="F1342" s="327">
        <f t="shared" si="83"/>
        <v>22</v>
      </c>
      <c r="G1342" s="327"/>
      <c r="H1342" s="327"/>
      <c r="I1342" s="327"/>
      <c r="J1342" s="327"/>
      <c r="K1342" s="327"/>
      <c r="L1342" s="327"/>
      <c r="M1342" s="327"/>
    </row>
    <row r="1343" spans="1:13" x14ac:dyDescent="0.25">
      <c r="A1343" s="328">
        <v>1340</v>
      </c>
      <c r="B1343" s="327" t="s">
        <v>904</v>
      </c>
      <c r="C1343" s="327">
        <f t="shared" si="80"/>
        <v>0</v>
      </c>
      <c r="D1343" s="327">
        <f t="shared" si="81"/>
        <v>16</v>
      </c>
      <c r="E1343" s="327">
        <f t="shared" si="82"/>
        <v>21</v>
      </c>
      <c r="F1343" s="327">
        <f t="shared" si="83"/>
        <v>24</v>
      </c>
      <c r="G1343" s="327"/>
      <c r="H1343" s="327"/>
      <c r="I1343" s="327"/>
      <c r="J1343" s="327"/>
      <c r="K1343" s="327"/>
      <c r="L1343" s="327"/>
      <c r="M1343" s="327"/>
    </row>
    <row r="1344" spans="1:13" x14ac:dyDescent="0.25">
      <c r="A1344" s="328">
        <v>1341</v>
      </c>
      <c r="B1344" s="327" t="s">
        <v>893</v>
      </c>
      <c r="C1344" s="327">
        <f t="shared" si="80"/>
        <v>0</v>
      </c>
      <c r="D1344" s="327">
        <f t="shared" si="81"/>
        <v>16</v>
      </c>
      <c r="E1344" s="327">
        <f t="shared" si="82"/>
        <v>20</v>
      </c>
      <c r="F1344" s="327">
        <f t="shared" si="83"/>
        <v>15</v>
      </c>
      <c r="G1344" s="327"/>
      <c r="H1344" s="327"/>
      <c r="I1344" s="327"/>
      <c r="J1344" s="327"/>
      <c r="K1344" s="327"/>
      <c r="L1344" s="327"/>
      <c r="M1344" s="327"/>
    </row>
    <row r="1345" spans="1:13" x14ac:dyDescent="0.25">
      <c r="A1345" s="328">
        <v>1342</v>
      </c>
      <c r="B1345" s="327" t="s">
        <v>894</v>
      </c>
      <c r="C1345" s="327">
        <f t="shared" si="80"/>
        <v>0</v>
      </c>
      <c r="D1345" s="327">
        <f t="shared" si="81"/>
        <v>14</v>
      </c>
      <c r="E1345" s="327">
        <f t="shared" si="82"/>
        <v>19</v>
      </c>
      <c r="F1345" s="327">
        <f t="shared" si="83"/>
        <v>13</v>
      </c>
      <c r="G1345" s="327"/>
      <c r="H1345" s="327"/>
      <c r="I1345" s="327"/>
      <c r="J1345" s="327"/>
      <c r="K1345" s="327"/>
      <c r="L1345" s="327"/>
      <c r="M1345" s="327"/>
    </row>
    <row r="1346" spans="1:13" x14ac:dyDescent="0.25">
      <c r="A1346" s="328">
        <v>1343</v>
      </c>
      <c r="B1346" s="327" t="s">
        <v>884</v>
      </c>
      <c r="C1346" s="327">
        <f t="shared" si="80"/>
        <v>0</v>
      </c>
      <c r="D1346" s="327">
        <f t="shared" si="81"/>
        <v>12</v>
      </c>
      <c r="E1346" s="327">
        <f t="shared" si="82"/>
        <v>16</v>
      </c>
      <c r="F1346" s="327">
        <f t="shared" si="83"/>
        <v>0</v>
      </c>
      <c r="G1346" s="327"/>
      <c r="H1346" s="327"/>
      <c r="I1346" s="327"/>
      <c r="J1346" s="327"/>
      <c r="K1346" s="327"/>
      <c r="L1346" s="327"/>
      <c r="M1346" s="327"/>
    </row>
    <row r="1347" spans="1:13" x14ac:dyDescent="0.25">
      <c r="A1347" s="328">
        <v>1344</v>
      </c>
      <c r="B1347" s="327" t="s">
        <v>897</v>
      </c>
      <c r="C1347" s="327">
        <f t="shared" si="80"/>
        <v>0</v>
      </c>
      <c r="D1347" s="327">
        <f t="shared" si="81"/>
        <v>14</v>
      </c>
      <c r="E1347" s="327">
        <f t="shared" si="82"/>
        <v>25</v>
      </c>
      <c r="F1347" s="327">
        <f t="shared" si="83"/>
        <v>33</v>
      </c>
      <c r="G1347" s="327"/>
      <c r="H1347" s="327"/>
      <c r="I1347" s="327"/>
      <c r="J1347" s="327"/>
      <c r="K1347" s="327"/>
      <c r="L1347" s="327"/>
      <c r="M1347" s="327"/>
    </row>
    <row r="1348" spans="1:13" x14ac:dyDescent="0.25">
      <c r="A1348" s="328">
        <v>1345</v>
      </c>
      <c r="B1348" s="327" t="s">
        <v>885</v>
      </c>
      <c r="C1348" s="327">
        <f t="shared" ref="C1348:C1411" si="84">IFERROR(FIND(" ",LEFT(B1348,E1348),D1348),0)</f>
        <v>0</v>
      </c>
      <c r="D1348" s="327">
        <f t="shared" ref="D1348:D1411" si="85">IFERROR(FIND("&lt;",B1348)+1,0)</f>
        <v>14</v>
      </c>
      <c r="E1348" s="327">
        <f t="shared" ref="E1348:E1411" si="86">IFERROR(FIND("&gt;",B1348)-1,0)</f>
        <v>17</v>
      </c>
      <c r="F1348" s="327">
        <f t="shared" ref="F1348:F1411" si="87">IFERROR(FIND("&lt;/",B1348),0)</f>
        <v>0</v>
      </c>
      <c r="G1348" s="327"/>
      <c r="H1348" s="327"/>
      <c r="I1348" s="327"/>
      <c r="J1348" s="327"/>
      <c r="K1348" s="327"/>
      <c r="L1348" s="327"/>
      <c r="M1348" s="327"/>
    </row>
    <row r="1349" spans="1:13" x14ac:dyDescent="0.25">
      <c r="A1349" s="328">
        <v>1346</v>
      </c>
      <c r="B1349" s="327" t="s">
        <v>886</v>
      </c>
      <c r="C1349" s="327">
        <f t="shared" si="84"/>
        <v>21</v>
      </c>
      <c r="D1349" s="327">
        <f t="shared" si="85"/>
        <v>16</v>
      </c>
      <c r="E1349" s="327">
        <f t="shared" si="86"/>
        <v>53</v>
      </c>
      <c r="F1349" s="327">
        <f t="shared" si="87"/>
        <v>0</v>
      </c>
      <c r="G1349" s="327"/>
      <c r="H1349" s="327"/>
      <c r="I1349" s="327"/>
      <c r="J1349" s="327"/>
      <c r="K1349" s="327"/>
      <c r="L1349" s="327"/>
      <c r="M1349" s="327"/>
    </row>
    <row r="1350" spans="1:13" x14ac:dyDescent="0.25">
      <c r="A1350" s="328">
        <v>1347</v>
      </c>
      <c r="B1350" s="327" t="s">
        <v>887</v>
      </c>
      <c r="C1350" s="327">
        <f t="shared" si="84"/>
        <v>0</v>
      </c>
      <c r="D1350" s="327">
        <f t="shared" si="85"/>
        <v>16</v>
      </c>
      <c r="E1350" s="327">
        <f t="shared" si="86"/>
        <v>20</v>
      </c>
      <c r="F1350" s="327">
        <f t="shared" si="87"/>
        <v>15</v>
      </c>
      <c r="G1350" s="327"/>
      <c r="H1350" s="327"/>
      <c r="I1350" s="327"/>
      <c r="J1350" s="327"/>
      <c r="K1350" s="327"/>
      <c r="L1350" s="327"/>
      <c r="M1350" s="327"/>
    </row>
    <row r="1351" spans="1:13" x14ac:dyDescent="0.25">
      <c r="A1351" s="328">
        <v>1348</v>
      </c>
      <c r="B1351" s="327" t="s">
        <v>888</v>
      </c>
      <c r="C1351" s="327">
        <f t="shared" si="84"/>
        <v>0</v>
      </c>
      <c r="D1351" s="327">
        <f t="shared" si="85"/>
        <v>14</v>
      </c>
      <c r="E1351" s="327">
        <f t="shared" si="86"/>
        <v>17</v>
      </c>
      <c r="F1351" s="327">
        <f t="shared" si="87"/>
        <v>0</v>
      </c>
      <c r="G1351" s="327"/>
      <c r="H1351" s="327"/>
      <c r="I1351" s="327"/>
      <c r="J1351" s="327"/>
      <c r="K1351" s="327"/>
      <c r="L1351" s="327"/>
      <c r="M1351" s="327"/>
    </row>
    <row r="1352" spans="1:13" x14ac:dyDescent="0.25">
      <c r="A1352" s="328">
        <v>1349</v>
      </c>
      <c r="B1352" s="327" t="s">
        <v>905</v>
      </c>
      <c r="C1352" s="327">
        <f t="shared" si="84"/>
        <v>0</v>
      </c>
      <c r="D1352" s="327">
        <f t="shared" si="85"/>
        <v>16</v>
      </c>
      <c r="E1352" s="327">
        <f t="shared" si="86"/>
        <v>20</v>
      </c>
      <c r="F1352" s="327">
        <f t="shared" si="87"/>
        <v>24</v>
      </c>
      <c r="G1352" s="327"/>
      <c r="H1352" s="327"/>
      <c r="I1352" s="327"/>
      <c r="J1352" s="327"/>
      <c r="K1352" s="327"/>
      <c r="L1352" s="327"/>
      <c r="M1352" s="327"/>
    </row>
    <row r="1353" spans="1:13" x14ac:dyDescent="0.25">
      <c r="A1353" s="328">
        <v>1350</v>
      </c>
      <c r="B1353" s="327" t="s">
        <v>899</v>
      </c>
      <c r="C1353" s="327">
        <f t="shared" si="84"/>
        <v>0</v>
      </c>
      <c r="D1353" s="327">
        <f t="shared" si="85"/>
        <v>16</v>
      </c>
      <c r="E1353" s="327">
        <f t="shared" si="86"/>
        <v>18</v>
      </c>
      <c r="F1353" s="327">
        <f t="shared" si="87"/>
        <v>22</v>
      </c>
      <c r="G1353" s="327"/>
      <c r="H1353" s="327"/>
      <c r="I1353" s="327"/>
      <c r="J1353" s="327"/>
      <c r="K1353" s="327"/>
      <c r="L1353" s="327"/>
      <c r="M1353" s="327"/>
    </row>
    <row r="1354" spans="1:13" x14ac:dyDescent="0.25">
      <c r="A1354" s="328">
        <v>1351</v>
      </c>
      <c r="B1354" s="327" t="s">
        <v>891</v>
      </c>
      <c r="C1354" s="327">
        <f t="shared" si="84"/>
        <v>0</v>
      </c>
      <c r="D1354" s="327">
        <f t="shared" si="85"/>
        <v>16</v>
      </c>
      <c r="E1354" s="327">
        <f t="shared" si="86"/>
        <v>19</v>
      </c>
      <c r="F1354" s="327">
        <f t="shared" si="87"/>
        <v>22</v>
      </c>
      <c r="G1354" s="327"/>
      <c r="H1354" s="327"/>
      <c r="I1354" s="327"/>
      <c r="J1354" s="327"/>
      <c r="K1354" s="327"/>
      <c r="L1354" s="327"/>
      <c r="M1354" s="327"/>
    </row>
    <row r="1355" spans="1:13" x14ac:dyDescent="0.25">
      <c r="A1355" s="328">
        <v>1352</v>
      </c>
      <c r="B1355" s="327" t="s">
        <v>906</v>
      </c>
      <c r="C1355" s="327">
        <f t="shared" si="84"/>
        <v>0</v>
      </c>
      <c r="D1355" s="327">
        <f t="shared" si="85"/>
        <v>16</v>
      </c>
      <c r="E1355" s="327">
        <f t="shared" si="86"/>
        <v>21</v>
      </c>
      <c r="F1355" s="327">
        <f t="shared" si="87"/>
        <v>24</v>
      </c>
      <c r="G1355" s="327"/>
      <c r="H1355" s="327"/>
      <c r="I1355" s="327"/>
      <c r="J1355" s="327"/>
      <c r="K1355" s="327"/>
      <c r="L1355" s="327"/>
      <c r="M1355" s="327"/>
    </row>
    <row r="1356" spans="1:13" x14ac:dyDescent="0.25">
      <c r="A1356" s="328">
        <v>1353</v>
      </c>
      <c r="B1356" s="327" t="s">
        <v>893</v>
      </c>
      <c r="C1356" s="327">
        <f t="shared" si="84"/>
        <v>0</v>
      </c>
      <c r="D1356" s="327">
        <f t="shared" si="85"/>
        <v>16</v>
      </c>
      <c r="E1356" s="327">
        <f t="shared" si="86"/>
        <v>20</v>
      </c>
      <c r="F1356" s="327">
        <f t="shared" si="87"/>
        <v>15</v>
      </c>
      <c r="G1356" s="327"/>
      <c r="H1356" s="327"/>
      <c r="I1356" s="327"/>
      <c r="J1356" s="327"/>
      <c r="K1356" s="327"/>
      <c r="L1356" s="327"/>
      <c r="M1356" s="327"/>
    </row>
    <row r="1357" spans="1:13" x14ac:dyDescent="0.25">
      <c r="A1357" s="328">
        <v>1354</v>
      </c>
      <c r="B1357" s="327" t="s">
        <v>894</v>
      </c>
      <c r="C1357" s="327">
        <f t="shared" si="84"/>
        <v>0</v>
      </c>
      <c r="D1357" s="327">
        <f t="shared" si="85"/>
        <v>14</v>
      </c>
      <c r="E1357" s="327">
        <f t="shared" si="86"/>
        <v>19</v>
      </c>
      <c r="F1357" s="327">
        <f t="shared" si="87"/>
        <v>13</v>
      </c>
      <c r="G1357" s="327"/>
      <c r="H1357" s="327"/>
      <c r="I1357" s="327"/>
      <c r="J1357" s="327"/>
      <c r="K1357" s="327"/>
      <c r="L1357" s="327"/>
      <c r="M1357" s="327"/>
    </row>
    <row r="1358" spans="1:13" x14ac:dyDescent="0.25">
      <c r="A1358" s="328">
        <v>1355</v>
      </c>
      <c r="B1358" s="327" t="s">
        <v>884</v>
      </c>
      <c r="C1358" s="327">
        <f t="shared" si="84"/>
        <v>0</v>
      </c>
      <c r="D1358" s="327">
        <f t="shared" si="85"/>
        <v>12</v>
      </c>
      <c r="E1358" s="327">
        <f t="shared" si="86"/>
        <v>16</v>
      </c>
      <c r="F1358" s="327">
        <f t="shared" si="87"/>
        <v>0</v>
      </c>
      <c r="G1358" s="327"/>
      <c r="H1358" s="327"/>
      <c r="I1358" s="327"/>
      <c r="J1358" s="327"/>
      <c r="K1358" s="327"/>
      <c r="L1358" s="327"/>
      <c r="M1358" s="327"/>
    </row>
    <row r="1359" spans="1:13" x14ac:dyDescent="0.25">
      <c r="A1359" s="328">
        <v>1356</v>
      </c>
      <c r="B1359" s="327" t="s">
        <v>897</v>
      </c>
      <c r="C1359" s="327">
        <f t="shared" si="84"/>
        <v>0</v>
      </c>
      <c r="D1359" s="327">
        <f t="shared" si="85"/>
        <v>14</v>
      </c>
      <c r="E1359" s="327">
        <f t="shared" si="86"/>
        <v>25</v>
      </c>
      <c r="F1359" s="327">
        <f t="shared" si="87"/>
        <v>33</v>
      </c>
      <c r="G1359" s="327"/>
      <c r="H1359" s="327"/>
      <c r="I1359" s="327"/>
      <c r="J1359" s="327"/>
      <c r="K1359" s="327"/>
      <c r="L1359" s="327"/>
      <c r="M1359" s="327"/>
    </row>
    <row r="1360" spans="1:13" x14ac:dyDescent="0.25">
      <c r="A1360" s="328">
        <v>1357</v>
      </c>
      <c r="B1360" s="327" t="s">
        <v>885</v>
      </c>
      <c r="C1360" s="327">
        <f t="shared" si="84"/>
        <v>0</v>
      </c>
      <c r="D1360" s="327">
        <f t="shared" si="85"/>
        <v>14</v>
      </c>
      <c r="E1360" s="327">
        <f t="shared" si="86"/>
        <v>17</v>
      </c>
      <c r="F1360" s="327">
        <f t="shared" si="87"/>
        <v>0</v>
      </c>
      <c r="G1360" s="327"/>
      <c r="H1360" s="327"/>
      <c r="I1360" s="327"/>
      <c r="J1360" s="327"/>
      <c r="K1360" s="327"/>
      <c r="L1360" s="327"/>
      <c r="M1360" s="327"/>
    </row>
    <row r="1361" spans="1:13" x14ac:dyDescent="0.25">
      <c r="A1361" s="328">
        <v>1358</v>
      </c>
      <c r="B1361" s="327" t="s">
        <v>886</v>
      </c>
      <c r="C1361" s="327">
        <f t="shared" si="84"/>
        <v>21</v>
      </c>
      <c r="D1361" s="327">
        <f t="shared" si="85"/>
        <v>16</v>
      </c>
      <c r="E1361" s="327">
        <f t="shared" si="86"/>
        <v>53</v>
      </c>
      <c r="F1361" s="327">
        <f t="shared" si="87"/>
        <v>0</v>
      </c>
      <c r="G1361" s="327"/>
      <c r="H1361" s="327"/>
      <c r="I1361" s="327"/>
      <c r="J1361" s="327"/>
      <c r="K1361" s="327"/>
      <c r="L1361" s="327"/>
      <c r="M1361" s="327"/>
    </row>
    <row r="1362" spans="1:13" x14ac:dyDescent="0.25">
      <c r="A1362" s="328">
        <v>1359</v>
      </c>
      <c r="B1362" s="327" t="s">
        <v>887</v>
      </c>
      <c r="C1362" s="327">
        <f t="shared" si="84"/>
        <v>0</v>
      </c>
      <c r="D1362" s="327">
        <f t="shared" si="85"/>
        <v>16</v>
      </c>
      <c r="E1362" s="327">
        <f t="shared" si="86"/>
        <v>20</v>
      </c>
      <c r="F1362" s="327">
        <f t="shared" si="87"/>
        <v>15</v>
      </c>
      <c r="G1362" s="327"/>
      <c r="H1362" s="327"/>
      <c r="I1362" s="327"/>
      <c r="J1362" s="327"/>
      <c r="K1362" s="327"/>
      <c r="L1362" s="327"/>
      <c r="M1362" s="327"/>
    </row>
    <row r="1363" spans="1:13" x14ac:dyDescent="0.25">
      <c r="A1363" s="328">
        <v>1360</v>
      </c>
      <c r="B1363" s="327" t="s">
        <v>888</v>
      </c>
      <c r="C1363" s="327">
        <f t="shared" si="84"/>
        <v>0</v>
      </c>
      <c r="D1363" s="327">
        <f t="shared" si="85"/>
        <v>14</v>
      </c>
      <c r="E1363" s="327">
        <f t="shared" si="86"/>
        <v>17</v>
      </c>
      <c r="F1363" s="327">
        <f t="shared" si="87"/>
        <v>0</v>
      </c>
      <c r="G1363" s="327"/>
      <c r="H1363" s="327"/>
      <c r="I1363" s="327"/>
      <c r="J1363" s="327"/>
      <c r="K1363" s="327"/>
      <c r="L1363" s="327"/>
      <c r="M1363" s="327"/>
    </row>
    <row r="1364" spans="1:13" x14ac:dyDescent="0.25">
      <c r="A1364" s="328">
        <v>1361</v>
      </c>
      <c r="B1364" s="327" t="s">
        <v>920</v>
      </c>
      <c r="C1364" s="327">
        <f t="shared" si="84"/>
        <v>23</v>
      </c>
      <c r="D1364" s="327">
        <f t="shared" si="85"/>
        <v>16</v>
      </c>
      <c r="E1364" s="327">
        <f t="shared" si="86"/>
        <v>33</v>
      </c>
      <c r="F1364" s="327">
        <f t="shared" si="87"/>
        <v>0</v>
      </c>
      <c r="G1364" s="327"/>
      <c r="H1364" s="327"/>
      <c r="I1364" s="327"/>
      <c r="J1364" s="327"/>
      <c r="K1364" s="327"/>
      <c r="L1364" s="327"/>
      <c r="M1364" s="327"/>
    </row>
    <row r="1365" spans="1:13" x14ac:dyDescent="0.25">
      <c r="A1365" s="328">
        <v>1362</v>
      </c>
      <c r="B1365" s="327" t="s">
        <v>921</v>
      </c>
      <c r="C1365" s="327">
        <f t="shared" si="84"/>
        <v>0</v>
      </c>
      <c r="D1365" s="327">
        <f t="shared" si="85"/>
        <v>18</v>
      </c>
      <c r="E1365" s="327">
        <f t="shared" si="86"/>
        <v>20</v>
      </c>
      <c r="F1365" s="327">
        <f t="shared" si="87"/>
        <v>0</v>
      </c>
      <c r="G1365" s="327"/>
      <c r="H1365" s="327"/>
      <c r="I1365" s="327"/>
      <c r="J1365" s="327"/>
      <c r="K1365" s="327"/>
      <c r="L1365" s="327"/>
      <c r="M1365" s="327"/>
    </row>
    <row r="1366" spans="1:13" x14ac:dyDescent="0.25">
      <c r="A1366" s="328">
        <v>1363</v>
      </c>
      <c r="B1366" s="327" t="s">
        <v>922</v>
      </c>
      <c r="C1366" s="327">
        <f t="shared" si="84"/>
        <v>0</v>
      </c>
      <c r="D1366" s="327">
        <f t="shared" si="85"/>
        <v>20</v>
      </c>
      <c r="E1366" s="327">
        <f t="shared" si="86"/>
        <v>23</v>
      </c>
      <c r="F1366" s="327">
        <f t="shared" si="87"/>
        <v>19</v>
      </c>
      <c r="G1366" s="327"/>
      <c r="H1366" s="327"/>
      <c r="I1366" s="327"/>
      <c r="J1366" s="327"/>
      <c r="K1366" s="327"/>
      <c r="L1366" s="327"/>
      <c r="M1366" s="327"/>
    </row>
    <row r="1367" spans="1:13" x14ac:dyDescent="0.25">
      <c r="A1367" s="328">
        <v>1364</v>
      </c>
      <c r="B1367" s="327" t="s">
        <v>923</v>
      </c>
      <c r="C1367" s="327">
        <f t="shared" si="84"/>
        <v>0</v>
      </c>
      <c r="D1367" s="327">
        <f t="shared" si="85"/>
        <v>18</v>
      </c>
      <c r="E1367" s="327">
        <f t="shared" si="86"/>
        <v>21</v>
      </c>
      <c r="F1367" s="327">
        <f t="shared" si="87"/>
        <v>0</v>
      </c>
      <c r="G1367" s="327"/>
      <c r="H1367" s="327"/>
      <c r="I1367" s="327"/>
      <c r="J1367" s="327"/>
      <c r="K1367" s="327"/>
      <c r="L1367" s="327"/>
      <c r="M1367" s="327"/>
    </row>
    <row r="1368" spans="1:13" x14ac:dyDescent="0.25">
      <c r="A1368" s="328">
        <v>1365</v>
      </c>
      <c r="B1368" s="327" t="s">
        <v>924</v>
      </c>
      <c r="C1368" s="327">
        <f t="shared" si="84"/>
        <v>0</v>
      </c>
      <c r="D1368" s="327">
        <f t="shared" si="85"/>
        <v>20</v>
      </c>
      <c r="E1368" s="327">
        <f t="shared" si="86"/>
        <v>27</v>
      </c>
      <c r="F1368" s="327">
        <f t="shared" si="87"/>
        <v>0</v>
      </c>
      <c r="G1368" s="327"/>
      <c r="H1368" s="327"/>
      <c r="I1368" s="327"/>
      <c r="J1368" s="327"/>
      <c r="K1368" s="327"/>
      <c r="L1368" s="327"/>
      <c r="M1368" s="327"/>
    </row>
    <row r="1369" spans="1:13" x14ac:dyDescent="0.25">
      <c r="A1369" s="328">
        <v>1366</v>
      </c>
      <c r="B1369" s="327" t="s">
        <v>925</v>
      </c>
      <c r="C1369" s="327">
        <f t="shared" si="84"/>
        <v>0</v>
      </c>
      <c r="D1369" s="327">
        <f t="shared" si="85"/>
        <v>22</v>
      </c>
      <c r="E1369" s="327">
        <f t="shared" si="86"/>
        <v>30</v>
      </c>
      <c r="F1369" s="327">
        <f t="shared" si="87"/>
        <v>35</v>
      </c>
      <c r="G1369" s="327"/>
      <c r="H1369" s="327"/>
      <c r="I1369" s="327"/>
      <c r="J1369" s="327"/>
      <c r="K1369" s="327"/>
      <c r="L1369" s="327"/>
      <c r="M1369" s="327"/>
    </row>
    <row r="1370" spans="1:13" x14ac:dyDescent="0.25">
      <c r="A1370" s="328">
        <v>1367</v>
      </c>
      <c r="B1370" s="327" t="s">
        <v>926</v>
      </c>
      <c r="C1370" s="327">
        <f t="shared" si="84"/>
        <v>0</v>
      </c>
      <c r="D1370" s="327">
        <f t="shared" si="85"/>
        <v>22</v>
      </c>
      <c r="E1370" s="327">
        <f t="shared" si="86"/>
        <v>30</v>
      </c>
      <c r="F1370" s="327">
        <f t="shared" si="87"/>
        <v>21</v>
      </c>
      <c r="G1370" s="327"/>
      <c r="H1370" s="327"/>
      <c r="I1370" s="327"/>
      <c r="J1370" s="327"/>
      <c r="K1370" s="327"/>
      <c r="L1370" s="327"/>
      <c r="M1370" s="327"/>
    </row>
    <row r="1371" spans="1:13" x14ac:dyDescent="0.25">
      <c r="A1371" s="328">
        <v>1368</v>
      </c>
      <c r="B1371" s="327" t="s">
        <v>927</v>
      </c>
      <c r="C1371" s="327">
        <f t="shared" si="84"/>
        <v>0</v>
      </c>
      <c r="D1371" s="327">
        <f t="shared" si="85"/>
        <v>20</v>
      </c>
      <c r="E1371" s="327">
        <f t="shared" si="86"/>
        <v>24</v>
      </c>
      <c r="F1371" s="327">
        <f t="shared" si="87"/>
        <v>19</v>
      </c>
      <c r="G1371" s="327"/>
      <c r="H1371" s="327"/>
      <c r="I1371" s="327"/>
      <c r="J1371" s="327"/>
      <c r="K1371" s="327"/>
      <c r="L1371" s="327"/>
      <c r="M1371" s="327"/>
    </row>
    <row r="1372" spans="1:13" x14ac:dyDescent="0.25">
      <c r="A1372" s="328">
        <v>1369</v>
      </c>
      <c r="B1372" s="327" t="s">
        <v>928</v>
      </c>
      <c r="C1372" s="327">
        <f t="shared" si="84"/>
        <v>0</v>
      </c>
      <c r="D1372" s="327">
        <f t="shared" si="85"/>
        <v>18</v>
      </c>
      <c r="E1372" s="327">
        <f t="shared" si="86"/>
        <v>25</v>
      </c>
      <c r="F1372" s="327">
        <f t="shared" si="87"/>
        <v>17</v>
      </c>
      <c r="G1372" s="327"/>
      <c r="H1372" s="327"/>
      <c r="I1372" s="327"/>
      <c r="J1372" s="327"/>
      <c r="K1372" s="327"/>
      <c r="L1372" s="327"/>
      <c r="M1372" s="327"/>
    </row>
    <row r="1373" spans="1:13" x14ac:dyDescent="0.25">
      <c r="A1373" s="328">
        <v>1370</v>
      </c>
      <c r="B1373" s="327" t="s">
        <v>942</v>
      </c>
      <c r="C1373" s="327">
        <f t="shared" si="84"/>
        <v>0</v>
      </c>
      <c r="D1373" s="327">
        <f t="shared" si="85"/>
        <v>16</v>
      </c>
      <c r="E1373" s="327">
        <f t="shared" si="86"/>
        <v>20</v>
      </c>
      <c r="F1373" s="327">
        <f t="shared" si="87"/>
        <v>24</v>
      </c>
      <c r="G1373" s="327"/>
      <c r="H1373" s="327"/>
      <c r="I1373" s="327"/>
      <c r="J1373" s="327"/>
      <c r="K1373" s="327"/>
      <c r="L1373" s="327"/>
      <c r="M1373" s="327"/>
    </row>
    <row r="1374" spans="1:13" x14ac:dyDescent="0.25">
      <c r="A1374" s="328">
        <v>1371</v>
      </c>
      <c r="B1374" s="327" t="s">
        <v>916</v>
      </c>
      <c r="C1374" s="327">
        <f t="shared" si="84"/>
        <v>0</v>
      </c>
      <c r="D1374" s="327">
        <f t="shared" si="85"/>
        <v>16</v>
      </c>
      <c r="E1374" s="327">
        <f t="shared" si="86"/>
        <v>18</v>
      </c>
      <c r="F1374" s="327">
        <f t="shared" si="87"/>
        <v>22</v>
      </c>
      <c r="G1374" s="327"/>
      <c r="H1374" s="327"/>
      <c r="I1374" s="327"/>
      <c r="J1374" s="327"/>
      <c r="K1374" s="327"/>
      <c r="L1374" s="327"/>
      <c r="M1374" s="327"/>
    </row>
    <row r="1375" spans="1:13" x14ac:dyDescent="0.25">
      <c r="A1375" s="328">
        <v>1372</v>
      </c>
      <c r="B1375" s="327" t="s">
        <v>943</v>
      </c>
      <c r="C1375" s="327">
        <f t="shared" si="84"/>
        <v>0</v>
      </c>
      <c r="D1375" s="327">
        <f t="shared" si="85"/>
        <v>16</v>
      </c>
      <c r="E1375" s="327">
        <f t="shared" si="86"/>
        <v>19</v>
      </c>
      <c r="F1375" s="327">
        <f t="shared" si="87"/>
        <v>22</v>
      </c>
      <c r="G1375" s="327"/>
      <c r="H1375" s="327"/>
      <c r="I1375" s="327"/>
      <c r="J1375" s="327"/>
      <c r="K1375" s="327"/>
      <c r="L1375" s="327"/>
      <c r="M1375" s="327"/>
    </row>
    <row r="1376" spans="1:13" x14ac:dyDescent="0.25">
      <c r="A1376" s="328">
        <v>1373</v>
      </c>
      <c r="B1376" s="327" t="s">
        <v>892</v>
      </c>
      <c r="C1376" s="327">
        <f t="shared" si="84"/>
        <v>0</v>
      </c>
      <c r="D1376" s="327">
        <f t="shared" si="85"/>
        <v>16</v>
      </c>
      <c r="E1376" s="327">
        <f t="shared" si="86"/>
        <v>21</v>
      </c>
      <c r="F1376" s="327">
        <f t="shared" si="87"/>
        <v>24</v>
      </c>
      <c r="G1376" s="327"/>
      <c r="H1376" s="327"/>
      <c r="I1376" s="327"/>
      <c r="J1376" s="327"/>
      <c r="K1376" s="327"/>
      <c r="L1376" s="327"/>
      <c r="M1376" s="327"/>
    </row>
    <row r="1377" spans="1:13" x14ac:dyDescent="0.25">
      <c r="A1377" s="328">
        <v>1374</v>
      </c>
      <c r="B1377" s="327" t="s">
        <v>893</v>
      </c>
      <c r="C1377" s="327">
        <f t="shared" si="84"/>
        <v>0</v>
      </c>
      <c r="D1377" s="327">
        <f t="shared" si="85"/>
        <v>16</v>
      </c>
      <c r="E1377" s="327">
        <f t="shared" si="86"/>
        <v>20</v>
      </c>
      <c r="F1377" s="327">
        <f t="shared" si="87"/>
        <v>15</v>
      </c>
      <c r="G1377" s="327"/>
      <c r="H1377" s="327"/>
      <c r="I1377" s="327"/>
      <c r="J1377" s="327"/>
      <c r="K1377" s="327"/>
      <c r="L1377" s="327"/>
      <c r="M1377" s="327"/>
    </row>
    <row r="1378" spans="1:13" x14ac:dyDescent="0.25">
      <c r="A1378" s="328">
        <v>1375</v>
      </c>
      <c r="B1378" s="327" t="s">
        <v>894</v>
      </c>
      <c r="C1378" s="327">
        <f t="shared" si="84"/>
        <v>0</v>
      </c>
      <c r="D1378" s="327">
        <f t="shared" si="85"/>
        <v>14</v>
      </c>
      <c r="E1378" s="327">
        <f t="shared" si="86"/>
        <v>19</v>
      </c>
      <c r="F1378" s="327">
        <f t="shared" si="87"/>
        <v>13</v>
      </c>
      <c r="G1378" s="327"/>
      <c r="H1378" s="327"/>
      <c r="I1378" s="327"/>
      <c r="J1378" s="327"/>
      <c r="K1378" s="327"/>
      <c r="L1378" s="327"/>
      <c r="M1378" s="327"/>
    </row>
    <row r="1379" spans="1:13" x14ac:dyDescent="0.25">
      <c r="A1379" s="328">
        <v>1376</v>
      </c>
      <c r="B1379" s="327" t="s">
        <v>884</v>
      </c>
      <c r="C1379" s="327">
        <f t="shared" si="84"/>
        <v>0</v>
      </c>
      <c r="D1379" s="327">
        <f t="shared" si="85"/>
        <v>12</v>
      </c>
      <c r="E1379" s="327">
        <f t="shared" si="86"/>
        <v>16</v>
      </c>
      <c r="F1379" s="327">
        <f t="shared" si="87"/>
        <v>0</v>
      </c>
      <c r="G1379" s="327"/>
      <c r="H1379" s="327"/>
      <c r="I1379" s="327"/>
      <c r="J1379" s="327"/>
      <c r="K1379" s="327"/>
      <c r="L1379" s="327"/>
      <c r="M1379" s="327"/>
    </row>
    <row r="1380" spans="1:13" x14ac:dyDescent="0.25">
      <c r="A1380" s="328">
        <v>1377</v>
      </c>
      <c r="B1380" s="327" t="s">
        <v>897</v>
      </c>
      <c r="C1380" s="327">
        <f t="shared" si="84"/>
        <v>0</v>
      </c>
      <c r="D1380" s="327">
        <f t="shared" si="85"/>
        <v>14</v>
      </c>
      <c r="E1380" s="327">
        <f t="shared" si="86"/>
        <v>25</v>
      </c>
      <c r="F1380" s="327">
        <f t="shared" si="87"/>
        <v>33</v>
      </c>
      <c r="G1380" s="327"/>
      <c r="H1380" s="327"/>
      <c r="I1380" s="327"/>
      <c r="J1380" s="327"/>
      <c r="K1380" s="327"/>
      <c r="L1380" s="327"/>
      <c r="M1380" s="327"/>
    </row>
    <row r="1381" spans="1:13" x14ac:dyDescent="0.25">
      <c r="A1381" s="328">
        <v>1378</v>
      </c>
      <c r="B1381" s="327" t="s">
        <v>885</v>
      </c>
      <c r="C1381" s="327">
        <f t="shared" si="84"/>
        <v>0</v>
      </c>
      <c r="D1381" s="327">
        <f t="shared" si="85"/>
        <v>14</v>
      </c>
      <c r="E1381" s="327">
        <f t="shared" si="86"/>
        <v>17</v>
      </c>
      <c r="F1381" s="327">
        <f t="shared" si="87"/>
        <v>0</v>
      </c>
      <c r="G1381" s="327"/>
      <c r="H1381" s="327"/>
      <c r="I1381" s="327"/>
      <c r="J1381" s="327"/>
      <c r="K1381" s="327"/>
      <c r="L1381" s="327"/>
      <c r="M1381" s="327"/>
    </row>
    <row r="1382" spans="1:13" x14ac:dyDescent="0.25">
      <c r="A1382" s="328">
        <v>1379</v>
      </c>
      <c r="B1382" s="327" t="s">
        <v>886</v>
      </c>
      <c r="C1382" s="327">
        <f t="shared" si="84"/>
        <v>21</v>
      </c>
      <c r="D1382" s="327">
        <f t="shared" si="85"/>
        <v>16</v>
      </c>
      <c r="E1382" s="327">
        <f t="shared" si="86"/>
        <v>53</v>
      </c>
      <c r="F1382" s="327">
        <f t="shared" si="87"/>
        <v>0</v>
      </c>
      <c r="G1382" s="327"/>
      <c r="H1382" s="327"/>
      <c r="I1382" s="327"/>
      <c r="J1382" s="327"/>
      <c r="K1382" s="327"/>
      <c r="L1382" s="327"/>
      <c r="M1382" s="327"/>
    </row>
    <row r="1383" spans="1:13" x14ac:dyDescent="0.25">
      <c r="A1383" s="328">
        <v>1380</v>
      </c>
      <c r="B1383" s="327" t="s">
        <v>887</v>
      </c>
      <c r="C1383" s="327">
        <f t="shared" si="84"/>
        <v>0</v>
      </c>
      <c r="D1383" s="327">
        <f t="shared" si="85"/>
        <v>16</v>
      </c>
      <c r="E1383" s="327">
        <f t="shared" si="86"/>
        <v>20</v>
      </c>
      <c r="F1383" s="327">
        <f t="shared" si="87"/>
        <v>15</v>
      </c>
      <c r="G1383" s="327"/>
      <c r="H1383" s="327"/>
      <c r="I1383" s="327"/>
      <c r="J1383" s="327"/>
      <c r="K1383" s="327"/>
      <c r="L1383" s="327"/>
      <c r="M1383" s="327"/>
    </row>
    <row r="1384" spans="1:13" x14ac:dyDescent="0.25">
      <c r="A1384" s="328">
        <v>1381</v>
      </c>
      <c r="B1384" s="327" t="s">
        <v>936</v>
      </c>
      <c r="C1384" s="327">
        <f t="shared" si="84"/>
        <v>0</v>
      </c>
      <c r="D1384" s="327">
        <f t="shared" si="85"/>
        <v>14</v>
      </c>
      <c r="E1384" s="327">
        <f t="shared" si="86"/>
        <v>17</v>
      </c>
      <c r="F1384" s="327">
        <f t="shared" si="87"/>
        <v>0</v>
      </c>
      <c r="G1384" s="327"/>
      <c r="H1384" s="327"/>
      <c r="I1384" s="327"/>
      <c r="J1384" s="327"/>
      <c r="K1384" s="327"/>
      <c r="L1384" s="327"/>
      <c r="M1384" s="327"/>
    </row>
    <row r="1385" spans="1:13" x14ac:dyDescent="0.25">
      <c r="A1385" s="328">
        <v>1382</v>
      </c>
      <c r="B1385" s="327" t="s">
        <v>941</v>
      </c>
      <c r="C1385" s="327">
        <f t="shared" si="84"/>
        <v>0</v>
      </c>
      <c r="D1385" s="327">
        <f t="shared" si="85"/>
        <v>16</v>
      </c>
      <c r="E1385" s="327">
        <f t="shared" si="86"/>
        <v>19</v>
      </c>
      <c r="F1385" s="327">
        <f t="shared" si="87"/>
        <v>30</v>
      </c>
      <c r="G1385" s="327"/>
      <c r="H1385" s="327"/>
      <c r="I1385" s="327"/>
      <c r="J1385" s="327"/>
      <c r="K1385" s="327"/>
      <c r="L1385" s="327"/>
      <c r="M1385" s="327"/>
    </row>
    <row r="1386" spans="1:13" x14ac:dyDescent="0.25">
      <c r="A1386" s="328">
        <v>1383</v>
      </c>
      <c r="B1386" s="327" t="s">
        <v>886</v>
      </c>
      <c r="C1386" s="327">
        <f t="shared" si="84"/>
        <v>21</v>
      </c>
      <c r="D1386" s="327">
        <f t="shared" si="85"/>
        <v>16</v>
      </c>
      <c r="E1386" s="327">
        <f t="shared" si="86"/>
        <v>53</v>
      </c>
      <c r="F1386" s="327">
        <f t="shared" si="87"/>
        <v>0</v>
      </c>
      <c r="G1386" s="327"/>
      <c r="H1386" s="327"/>
      <c r="I1386" s="327"/>
      <c r="J1386" s="327"/>
      <c r="K1386" s="327"/>
      <c r="L1386" s="327"/>
      <c r="M1386" s="327"/>
    </row>
    <row r="1387" spans="1:13" x14ac:dyDescent="0.25">
      <c r="A1387" s="328">
        <v>1384</v>
      </c>
      <c r="B1387" s="327" t="s">
        <v>938</v>
      </c>
      <c r="C1387" s="327">
        <f t="shared" si="84"/>
        <v>0</v>
      </c>
      <c r="D1387" s="327">
        <f t="shared" si="85"/>
        <v>16</v>
      </c>
      <c r="E1387" s="327">
        <f t="shared" si="86"/>
        <v>20</v>
      </c>
      <c r="F1387" s="327">
        <f t="shared" si="87"/>
        <v>15</v>
      </c>
      <c r="G1387" s="327"/>
      <c r="H1387" s="327"/>
      <c r="I1387" s="327"/>
      <c r="J1387" s="327"/>
      <c r="K1387" s="327"/>
      <c r="L1387" s="327"/>
      <c r="M1387" s="327"/>
    </row>
    <row r="1388" spans="1:13" x14ac:dyDescent="0.25">
      <c r="A1388" s="328">
        <v>1385</v>
      </c>
      <c r="B1388" s="327" t="s">
        <v>888</v>
      </c>
      <c r="C1388" s="327">
        <f t="shared" si="84"/>
        <v>0</v>
      </c>
      <c r="D1388" s="327">
        <f t="shared" si="85"/>
        <v>14</v>
      </c>
      <c r="E1388" s="327">
        <f t="shared" si="86"/>
        <v>17</v>
      </c>
      <c r="F1388" s="327">
        <f t="shared" si="87"/>
        <v>0</v>
      </c>
      <c r="G1388" s="327"/>
      <c r="H1388" s="327"/>
      <c r="I1388" s="327"/>
      <c r="J1388" s="327"/>
      <c r="K1388" s="327"/>
      <c r="L1388" s="327"/>
      <c r="M1388" s="327"/>
    </row>
    <row r="1389" spans="1:13" x14ac:dyDescent="0.25">
      <c r="A1389" s="328">
        <v>1386</v>
      </c>
      <c r="B1389" s="327" t="s">
        <v>920</v>
      </c>
      <c r="C1389" s="327">
        <f t="shared" si="84"/>
        <v>23</v>
      </c>
      <c r="D1389" s="327">
        <f t="shared" si="85"/>
        <v>16</v>
      </c>
      <c r="E1389" s="327">
        <f t="shared" si="86"/>
        <v>33</v>
      </c>
      <c r="F1389" s="327">
        <f t="shared" si="87"/>
        <v>0</v>
      </c>
      <c r="G1389" s="327"/>
      <c r="H1389" s="327"/>
      <c r="I1389" s="327"/>
      <c r="J1389" s="327"/>
      <c r="K1389" s="327"/>
      <c r="L1389" s="327"/>
      <c r="M1389" s="327"/>
    </row>
    <row r="1390" spans="1:13" x14ac:dyDescent="0.25">
      <c r="A1390" s="328">
        <v>1387</v>
      </c>
      <c r="B1390" s="327" t="s">
        <v>930</v>
      </c>
      <c r="C1390" s="327">
        <f t="shared" si="84"/>
        <v>0</v>
      </c>
      <c r="D1390" s="327">
        <f t="shared" si="85"/>
        <v>18</v>
      </c>
      <c r="E1390" s="327">
        <f t="shared" si="86"/>
        <v>21</v>
      </c>
      <c r="F1390" s="327">
        <f t="shared" si="87"/>
        <v>0</v>
      </c>
      <c r="G1390" s="327"/>
      <c r="H1390" s="327"/>
      <c r="I1390" s="327"/>
      <c r="J1390" s="327"/>
      <c r="K1390" s="327"/>
      <c r="L1390" s="327"/>
      <c r="M1390" s="327"/>
    </row>
    <row r="1391" spans="1:13" x14ac:dyDescent="0.25">
      <c r="A1391" s="328">
        <v>1388</v>
      </c>
      <c r="B1391" s="327" t="s">
        <v>924</v>
      </c>
      <c r="C1391" s="327">
        <f t="shared" si="84"/>
        <v>0</v>
      </c>
      <c r="D1391" s="327">
        <f t="shared" si="85"/>
        <v>20</v>
      </c>
      <c r="E1391" s="327">
        <f t="shared" si="86"/>
        <v>27</v>
      </c>
      <c r="F1391" s="327">
        <f t="shared" si="87"/>
        <v>0</v>
      </c>
      <c r="G1391" s="327"/>
      <c r="H1391" s="327"/>
      <c r="I1391" s="327"/>
      <c r="J1391" s="327"/>
      <c r="K1391" s="327"/>
      <c r="L1391" s="327"/>
      <c r="M1391" s="327"/>
    </row>
    <row r="1392" spans="1:13" x14ac:dyDescent="0.25">
      <c r="A1392" s="328">
        <v>1389</v>
      </c>
      <c r="B1392" s="327" t="s">
        <v>931</v>
      </c>
      <c r="C1392" s="327">
        <f t="shared" si="84"/>
        <v>0</v>
      </c>
      <c r="D1392" s="327">
        <f t="shared" si="85"/>
        <v>22</v>
      </c>
      <c r="E1392" s="327">
        <f t="shared" si="86"/>
        <v>30</v>
      </c>
      <c r="F1392" s="327">
        <f t="shared" si="87"/>
        <v>36</v>
      </c>
      <c r="G1392" s="327"/>
      <c r="H1392" s="327"/>
      <c r="I1392" s="327"/>
      <c r="J1392" s="327"/>
      <c r="K1392" s="327"/>
      <c r="L1392" s="327"/>
      <c r="M1392" s="327"/>
    </row>
    <row r="1393" spans="1:13" x14ac:dyDescent="0.25">
      <c r="A1393" s="328">
        <v>1390</v>
      </c>
      <c r="B1393" s="327" t="s">
        <v>926</v>
      </c>
      <c r="C1393" s="327">
        <f t="shared" si="84"/>
        <v>0</v>
      </c>
      <c r="D1393" s="327">
        <f t="shared" si="85"/>
        <v>22</v>
      </c>
      <c r="E1393" s="327">
        <f t="shared" si="86"/>
        <v>30</v>
      </c>
      <c r="F1393" s="327">
        <f t="shared" si="87"/>
        <v>21</v>
      </c>
      <c r="G1393" s="327"/>
      <c r="H1393" s="327"/>
      <c r="I1393" s="327"/>
      <c r="J1393" s="327"/>
      <c r="K1393" s="327"/>
      <c r="L1393" s="327"/>
      <c r="M1393" s="327"/>
    </row>
    <row r="1394" spans="1:13" x14ac:dyDescent="0.25">
      <c r="A1394" s="328">
        <v>1391</v>
      </c>
      <c r="B1394" s="327" t="s">
        <v>932</v>
      </c>
      <c r="C1394" s="327">
        <f t="shared" si="84"/>
        <v>0</v>
      </c>
      <c r="D1394" s="327">
        <f t="shared" si="85"/>
        <v>20</v>
      </c>
      <c r="E1394" s="327">
        <f t="shared" si="86"/>
        <v>24</v>
      </c>
      <c r="F1394" s="327">
        <f t="shared" si="87"/>
        <v>19</v>
      </c>
      <c r="G1394" s="327"/>
      <c r="H1394" s="327"/>
      <c r="I1394" s="327"/>
      <c r="J1394" s="327"/>
      <c r="K1394" s="327"/>
      <c r="L1394" s="327"/>
      <c r="M1394" s="327"/>
    </row>
    <row r="1395" spans="1:13" x14ac:dyDescent="0.25">
      <c r="A1395" s="328">
        <v>1392</v>
      </c>
      <c r="B1395" s="327" t="s">
        <v>928</v>
      </c>
      <c r="C1395" s="327">
        <f t="shared" si="84"/>
        <v>0</v>
      </c>
      <c r="D1395" s="327">
        <f t="shared" si="85"/>
        <v>18</v>
      </c>
      <c r="E1395" s="327">
        <f t="shared" si="86"/>
        <v>25</v>
      </c>
      <c r="F1395" s="327">
        <f t="shared" si="87"/>
        <v>17</v>
      </c>
      <c r="G1395" s="327"/>
      <c r="H1395" s="327"/>
      <c r="I1395" s="327"/>
      <c r="J1395" s="327"/>
      <c r="K1395" s="327"/>
      <c r="L1395" s="327"/>
      <c r="M1395" s="327"/>
    </row>
    <row r="1396" spans="1:13" x14ac:dyDescent="0.25">
      <c r="A1396" s="328">
        <v>1393</v>
      </c>
      <c r="B1396" s="327" t="s">
        <v>942</v>
      </c>
      <c r="C1396" s="327">
        <f t="shared" si="84"/>
        <v>0</v>
      </c>
      <c r="D1396" s="327">
        <f t="shared" si="85"/>
        <v>16</v>
      </c>
      <c r="E1396" s="327">
        <f t="shared" si="86"/>
        <v>20</v>
      </c>
      <c r="F1396" s="327">
        <f t="shared" si="87"/>
        <v>24</v>
      </c>
      <c r="G1396" s="327"/>
      <c r="H1396" s="327"/>
      <c r="I1396" s="327"/>
      <c r="J1396" s="327"/>
      <c r="K1396" s="327"/>
      <c r="L1396" s="327"/>
      <c r="M1396" s="327"/>
    </row>
    <row r="1397" spans="1:13" x14ac:dyDescent="0.25">
      <c r="A1397" s="328">
        <v>1394</v>
      </c>
      <c r="B1397" s="327" t="s">
        <v>916</v>
      </c>
      <c r="C1397" s="327">
        <f t="shared" si="84"/>
        <v>0</v>
      </c>
      <c r="D1397" s="327">
        <f t="shared" si="85"/>
        <v>16</v>
      </c>
      <c r="E1397" s="327">
        <f t="shared" si="86"/>
        <v>18</v>
      </c>
      <c r="F1397" s="327">
        <f t="shared" si="87"/>
        <v>22</v>
      </c>
      <c r="G1397" s="327"/>
      <c r="H1397" s="327"/>
      <c r="I1397" s="327"/>
      <c r="J1397" s="327"/>
      <c r="K1397" s="327"/>
      <c r="L1397" s="327"/>
      <c r="M1397" s="327"/>
    </row>
    <row r="1398" spans="1:13" x14ac:dyDescent="0.25">
      <c r="A1398" s="328">
        <v>1395</v>
      </c>
      <c r="B1398" s="327" t="s">
        <v>943</v>
      </c>
      <c r="C1398" s="327">
        <f t="shared" si="84"/>
        <v>0</v>
      </c>
      <c r="D1398" s="327">
        <f t="shared" si="85"/>
        <v>16</v>
      </c>
      <c r="E1398" s="327">
        <f t="shared" si="86"/>
        <v>19</v>
      </c>
      <c r="F1398" s="327">
        <f t="shared" si="87"/>
        <v>22</v>
      </c>
      <c r="G1398" s="327"/>
      <c r="H1398" s="327"/>
      <c r="I1398" s="327"/>
      <c r="J1398" s="327"/>
      <c r="K1398" s="327"/>
      <c r="L1398" s="327"/>
      <c r="M1398" s="327"/>
    </row>
    <row r="1399" spans="1:13" x14ac:dyDescent="0.25">
      <c r="A1399" s="328">
        <v>1396</v>
      </c>
      <c r="B1399" s="327" t="s">
        <v>892</v>
      </c>
      <c r="C1399" s="327">
        <f t="shared" si="84"/>
        <v>0</v>
      </c>
      <c r="D1399" s="327">
        <f t="shared" si="85"/>
        <v>16</v>
      </c>
      <c r="E1399" s="327">
        <f t="shared" si="86"/>
        <v>21</v>
      </c>
      <c r="F1399" s="327">
        <f t="shared" si="87"/>
        <v>24</v>
      </c>
      <c r="G1399" s="327"/>
      <c r="H1399" s="327"/>
      <c r="I1399" s="327"/>
      <c r="J1399" s="327"/>
      <c r="K1399" s="327"/>
      <c r="L1399" s="327"/>
      <c r="M1399" s="327"/>
    </row>
    <row r="1400" spans="1:13" x14ac:dyDescent="0.25">
      <c r="A1400" s="328">
        <v>1397</v>
      </c>
      <c r="B1400" s="327" t="s">
        <v>893</v>
      </c>
      <c r="C1400" s="327">
        <f t="shared" si="84"/>
        <v>0</v>
      </c>
      <c r="D1400" s="327">
        <f t="shared" si="85"/>
        <v>16</v>
      </c>
      <c r="E1400" s="327">
        <f t="shared" si="86"/>
        <v>20</v>
      </c>
      <c r="F1400" s="327">
        <f t="shared" si="87"/>
        <v>15</v>
      </c>
      <c r="G1400" s="327"/>
      <c r="H1400" s="327"/>
      <c r="I1400" s="327"/>
      <c r="J1400" s="327"/>
      <c r="K1400" s="327"/>
      <c r="L1400" s="327"/>
      <c r="M1400" s="327"/>
    </row>
    <row r="1401" spans="1:13" x14ac:dyDescent="0.25">
      <c r="A1401" s="328">
        <v>1398</v>
      </c>
      <c r="B1401" s="327" t="s">
        <v>894</v>
      </c>
      <c r="C1401" s="327">
        <f t="shared" si="84"/>
        <v>0</v>
      </c>
      <c r="D1401" s="327">
        <f t="shared" si="85"/>
        <v>14</v>
      </c>
      <c r="E1401" s="327">
        <f t="shared" si="86"/>
        <v>19</v>
      </c>
      <c r="F1401" s="327">
        <f t="shared" si="87"/>
        <v>13</v>
      </c>
      <c r="G1401" s="327"/>
      <c r="H1401" s="327"/>
      <c r="I1401" s="327"/>
      <c r="J1401" s="327"/>
      <c r="K1401" s="327"/>
      <c r="L1401" s="327"/>
      <c r="M1401" s="327"/>
    </row>
    <row r="1402" spans="1:13" x14ac:dyDescent="0.25">
      <c r="A1402" s="328">
        <v>1399</v>
      </c>
      <c r="B1402" s="327" t="s">
        <v>884</v>
      </c>
      <c r="C1402" s="327">
        <f t="shared" si="84"/>
        <v>0</v>
      </c>
      <c r="D1402" s="327">
        <f t="shared" si="85"/>
        <v>12</v>
      </c>
      <c r="E1402" s="327">
        <f t="shared" si="86"/>
        <v>16</v>
      </c>
      <c r="F1402" s="327">
        <f t="shared" si="87"/>
        <v>0</v>
      </c>
      <c r="G1402" s="327"/>
      <c r="H1402" s="327"/>
      <c r="I1402" s="327"/>
      <c r="J1402" s="327"/>
      <c r="K1402" s="327"/>
      <c r="L1402" s="327"/>
      <c r="M1402" s="327"/>
    </row>
    <row r="1403" spans="1:13" x14ac:dyDescent="0.25">
      <c r="A1403" s="328">
        <v>1400</v>
      </c>
      <c r="B1403" s="327" t="s">
        <v>933</v>
      </c>
      <c r="C1403" s="327">
        <f t="shared" si="84"/>
        <v>0</v>
      </c>
      <c r="D1403" s="327">
        <f t="shared" si="85"/>
        <v>14</v>
      </c>
      <c r="E1403" s="327">
        <f t="shared" si="86"/>
        <v>17</v>
      </c>
      <c r="F1403" s="327">
        <f t="shared" si="87"/>
        <v>20</v>
      </c>
      <c r="G1403" s="327"/>
      <c r="H1403" s="327"/>
      <c r="I1403" s="327"/>
      <c r="J1403" s="327"/>
      <c r="K1403" s="327"/>
      <c r="L1403" s="327"/>
      <c r="M1403" s="327"/>
    </row>
    <row r="1404" spans="1:13" x14ac:dyDescent="0.25">
      <c r="A1404" s="328">
        <v>1401</v>
      </c>
      <c r="B1404" s="327" t="s">
        <v>882</v>
      </c>
      <c r="C1404" s="327">
        <f t="shared" si="84"/>
        <v>0</v>
      </c>
      <c r="D1404" s="327">
        <f t="shared" si="85"/>
        <v>14</v>
      </c>
      <c r="E1404" s="327">
        <f t="shared" si="86"/>
        <v>25</v>
      </c>
      <c r="F1404" s="327">
        <f t="shared" si="87"/>
        <v>34</v>
      </c>
      <c r="G1404" s="327"/>
      <c r="H1404" s="327"/>
      <c r="I1404" s="327"/>
      <c r="J1404" s="327"/>
      <c r="K1404" s="327"/>
      <c r="L1404" s="327"/>
      <c r="M1404" s="327"/>
    </row>
    <row r="1405" spans="1:13" x14ac:dyDescent="0.25">
      <c r="A1405" s="328">
        <v>1402</v>
      </c>
      <c r="B1405" s="327" t="s">
        <v>885</v>
      </c>
      <c r="C1405" s="327">
        <f t="shared" si="84"/>
        <v>0</v>
      </c>
      <c r="D1405" s="327">
        <f t="shared" si="85"/>
        <v>14</v>
      </c>
      <c r="E1405" s="327">
        <f t="shared" si="86"/>
        <v>17</v>
      </c>
      <c r="F1405" s="327">
        <f t="shared" si="87"/>
        <v>0</v>
      </c>
      <c r="G1405" s="327"/>
      <c r="H1405" s="327"/>
      <c r="I1405" s="327"/>
      <c r="J1405" s="327"/>
      <c r="K1405" s="327"/>
      <c r="L1405" s="327"/>
      <c r="M1405" s="327"/>
    </row>
    <row r="1406" spans="1:13" x14ac:dyDescent="0.25">
      <c r="A1406" s="328">
        <v>1403</v>
      </c>
      <c r="B1406" s="327" t="s">
        <v>886</v>
      </c>
      <c r="C1406" s="327">
        <f t="shared" si="84"/>
        <v>21</v>
      </c>
      <c r="D1406" s="327">
        <f t="shared" si="85"/>
        <v>16</v>
      </c>
      <c r="E1406" s="327">
        <f t="shared" si="86"/>
        <v>53</v>
      </c>
      <c r="F1406" s="327">
        <f t="shared" si="87"/>
        <v>0</v>
      </c>
      <c r="G1406" s="327"/>
      <c r="H1406" s="327"/>
      <c r="I1406" s="327"/>
      <c r="J1406" s="327"/>
      <c r="K1406" s="327"/>
      <c r="L1406" s="327"/>
      <c r="M1406" s="327"/>
    </row>
    <row r="1407" spans="1:13" x14ac:dyDescent="0.25">
      <c r="A1407" s="328">
        <v>1404</v>
      </c>
      <c r="B1407" s="327" t="s">
        <v>887</v>
      </c>
      <c r="C1407" s="327">
        <f t="shared" si="84"/>
        <v>0</v>
      </c>
      <c r="D1407" s="327">
        <f t="shared" si="85"/>
        <v>16</v>
      </c>
      <c r="E1407" s="327">
        <f t="shared" si="86"/>
        <v>20</v>
      </c>
      <c r="F1407" s="327">
        <f t="shared" si="87"/>
        <v>15</v>
      </c>
      <c r="G1407" s="327"/>
      <c r="H1407" s="327"/>
      <c r="I1407" s="327"/>
      <c r="J1407" s="327"/>
      <c r="K1407" s="327"/>
      <c r="L1407" s="327"/>
      <c r="M1407" s="327"/>
    </row>
    <row r="1408" spans="1:13" x14ac:dyDescent="0.25">
      <c r="A1408" s="328">
        <v>1405</v>
      </c>
      <c r="B1408" s="327" t="s">
        <v>888</v>
      </c>
      <c r="C1408" s="327">
        <f t="shared" si="84"/>
        <v>0</v>
      </c>
      <c r="D1408" s="327">
        <f t="shared" si="85"/>
        <v>14</v>
      </c>
      <c r="E1408" s="327">
        <f t="shared" si="86"/>
        <v>17</v>
      </c>
      <c r="F1408" s="327">
        <f t="shared" si="87"/>
        <v>0</v>
      </c>
      <c r="G1408" s="327"/>
      <c r="H1408" s="327"/>
      <c r="I1408" s="327"/>
      <c r="J1408" s="327"/>
      <c r="K1408" s="327"/>
      <c r="L1408" s="327"/>
      <c r="M1408" s="327"/>
    </row>
    <row r="1409" spans="1:13" x14ac:dyDescent="0.25">
      <c r="A1409" s="328">
        <v>1406</v>
      </c>
      <c r="B1409" s="327" t="s">
        <v>920</v>
      </c>
      <c r="C1409" s="327">
        <f t="shared" si="84"/>
        <v>23</v>
      </c>
      <c r="D1409" s="327">
        <f t="shared" si="85"/>
        <v>16</v>
      </c>
      <c r="E1409" s="327">
        <f t="shared" si="86"/>
        <v>33</v>
      </c>
      <c r="F1409" s="327">
        <f t="shared" si="87"/>
        <v>0</v>
      </c>
      <c r="G1409" s="327"/>
      <c r="H1409" s="327"/>
      <c r="I1409" s="327"/>
      <c r="J1409" s="327"/>
      <c r="K1409" s="327"/>
      <c r="L1409" s="327"/>
      <c r="M1409" s="327"/>
    </row>
    <row r="1410" spans="1:13" x14ac:dyDescent="0.25">
      <c r="A1410" s="328">
        <v>1407</v>
      </c>
      <c r="B1410" s="327" t="s">
        <v>921</v>
      </c>
      <c r="C1410" s="327">
        <f t="shared" si="84"/>
        <v>0</v>
      </c>
      <c r="D1410" s="327">
        <f t="shared" si="85"/>
        <v>18</v>
      </c>
      <c r="E1410" s="327">
        <f t="shared" si="86"/>
        <v>20</v>
      </c>
      <c r="F1410" s="327">
        <f t="shared" si="87"/>
        <v>0</v>
      </c>
      <c r="G1410" s="327"/>
      <c r="H1410" s="327"/>
      <c r="I1410" s="327"/>
      <c r="J1410" s="327"/>
      <c r="K1410" s="327"/>
      <c r="L1410" s="327"/>
      <c r="M1410" s="327"/>
    </row>
    <row r="1411" spans="1:13" x14ac:dyDescent="0.25">
      <c r="A1411" s="328">
        <v>1408</v>
      </c>
      <c r="B1411" s="327" t="s">
        <v>922</v>
      </c>
      <c r="C1411" s="327">
        <f t="shared" si="84"/>
        <v>0</v>
      </c>
      <c r="D1411" s="327">
        <f t="shared" si="85"/>
        <v>20</v>
      </c>
      <c r="E1411" s="327">
        <f t="shared" si="86"/>
        <v>23</v>
      </c>
      <c r="F1411" s="327">
        <f t="shared" si="87"/>
        <v>19</v>
      </c>
      <c r="G1411" s="327"/>
      <c r="H1411" s="327"/>
      <c r="I1411" s="327"/>
      <c r="J1411" s="327"/>
      <c r="K1411" s="327"/>
      <c r="L1411" s="327"/>
      <c r="M1411" s="327"/>
    </row>
    <row r="1412" spans="1:13" x14ac:dyDescent="0.25">
      <c r="A1412" s="328">
        <v>1409</v>
      </c>
      <c r="B1412" s="327" t="s">
        <v>923</v>
      </c>
      <c r="C1412" s="327">
        <f t="shared" ref="C1412:C1475" si="88">IFERROR(FIND(" ",LEFT(B1412,E1412),D1412),0)</f>
        <v>0</v>
      </c>
      <c r="D1412" s="327">
        <f t="shared" ref="D1412:D1475" si="89">IFERROR(FIND("&lt;",B1412)+1,0)</f>
        <v>18</v>
      </c>
      <c r="E1412" s="327">
        <f t="shared" ref="E1412:E1475" si="90">IFERROR(FIND("&gt;",B1412)-1,0)</f>
        <v>21</v>
      </c>
      <c r="F1412" s="327">
        <f t="shared" ref="F1412:F1475" si="91">IFERROR(FIND("&lt;/",B1412),0)</f>
        <v>0</v>
      </c>
      <c r="G1412" s="327"/>
      <c r="H1412" s="327"/>
      <c r="I1412" s="327"/>
      <c r="J1412" s="327"/>
      <c r="K1412" s="327"/>
      <c r="L1412" s="327"/>
      <c r="M1412" s="327"/>
    </row>
    <row r="1413" spans="1:13" x14ac:dyDescent="0.25">
      <c r="A1413" s="328">
        <v>1410</v>
      </c>
      <c r="B1413" s="327" t="s">
        <v>924</v>
      </c>
      <c r="C1413" s="327">
        <f t="shared" si="88"/>
        <v>0</v>
      </c>
      <c r="D1413" s="327">
        <f t="shared" si="89"/>
        <v>20</v>
      </c>
      <c r="E1413" s="327">
        <f t="shared" si="90"/>
        <v>27</v>
      </c>
      <c r="F1413" s="327">
        <f t="shared" si="91"/>
        <v>0</v>
      </c>
      <c r="G1413" s="327"/>
      <c r="H1413" s="327"/>
      <c r="I1413" s="327"/>
      <c r="J1413" s="327"/>
      <c r="K1413" s="327"/>
      <c r="L1413" s="327"/>
      <c r="M1413" s="327"/>
    </row>
    <row r="1414" spans="1:13" x14ac:dyDescent="0.25">
      <c r="A1414" s="328">
        <v>1411</v>
      </c>
      <c r="B1414" s="327" t="s">
        <v>944</v>
      </c>
      <c r="C1414" s="327">
        <f t="shared" si="88"/>
        <v>0</v>
      </c>
      <c r="D1414" s="327">
        <f t="shared" si="89"/>
        <v>22</v>
      </c>
      <c r="E1414" s="327">
        <f t="shared" si="90"/>
        <v>29</v>
      </c>
      <c r="F1414" s="327">
        <f t="shared" si="91"/>
        <v>32</v>
      </c>
      <c r="G1414" s="327"/>
      <c r="H1414" s="327"/>
      <c r="I1414" s="327"/>
      <c r="J1414" s="327"/>
      <c r="K1414" s="327"/>
      <c r="L1414" s="327"/>
      <c r="M1414" s="327"/>
    </row>
    <row r="1415" spans="1:13" x14ac:dyDescent="0.25">
      <c r="A1415" s="328">
        <v>1412</v>
      </c>
      <c r="B1415" s="327" t="s">
        <v>945</v>
      </c>
      <c r="C1415" s="327">
        <f t="shared" si="88"/>
        <v>0</v>
      </c>
      <c r="D1415" s="327">
        <f t="shared" si="89"/>
        <v>22</v>
      </c>
      <c r="E1415" s="327">
        <f t="shared" si="90"/>
        <v>30</v>
      </c>
      <c r="F1415" s="327">
        <f t="shared" si="91"/>
        <v>36</v>
      </c>
      <c r="G1415" s="327"/>
      <c r="H1415" s="327"/>
      <c r="I1415" s="327"/>
      <c r="J1415" s="327"/>
      <c r="K1415" s="327"/>
      <c r="L1415" s="327"/>
      <c r="M1415" s="327"/>
    </row>
    <row r="1416" spans="1:13" x14ac:dyDescent="0.25">
      <c r="A1416" s="328">
        <v>1413</v>
      </c>
      <c r="B1416" s="327" t="s">
        <v>926</v>
      </c>
      <c r="C1416" s="327">
        <f t="shared" si="88"/>
        <v>0</v>
      </c>
      <c r="D1416" s="327">
        <f t="shared" si="89"/>
        <v>22</v>
      </c>
      <c r="E1416" s="327">
        <f t="shared" si="90"/>
        <v>30</v>
      </c>
      <c r="F1416" s="327">
        <f t="shared" si="91"/>
        <v>21</v>
      </c>
      <c r="G1416" s="327"/>
      <c r="H1416" s="327"/>
      <c r="I1416" s="327"/>
      <c r="J1416" s="327"/>
      <c r="K1416" s="327"/>
      <c r="L1416" s="327"/>
      <c r="M1416" s="327"/>
    </row>
    <row r="1417" spans="1:13" x14ac:dyDescent="0.25">
      <c r="A1417" s="328">
        <v>1414</v>
      </c>
      <c r="B1417" s="327" t="s">
        <v>927</v>
      </c>
      <c r="C1417" s="327">
        <f t="shared" si="88"/>
        <v>0</v>
      </c>
      <c r="D1417" s="327">
        <f t="shared" si="89"/>
        <v>20</v>
      </c>
      <c r="E1417" s="327">
        <f t="shared" si="90"/>
        <v>24</v>
      </c>
      <c r="F1417" s="327">
        <f t="shared" si="91"/>
        <v>19</v>
      </c>
      <c r="G1417" s="327"/>
      <c r="H1417" s="327"/>
      <c r="I1417" s="327"/>
      <c r="J1417" s="327"/>
      <c r="K1417" s="327"/>
      <c r="L1417" s="327"/>
      <c r="M1417" s="327"/>
    </row>
    <row r="1418" spans="1:13" x14ac:dyDescent="0.25">
      <c r="A1418" s="328">
        <v>1415</v>
      </c>
      <c r="B1418" s="327" t="s">
        <v>928</v>
      </c>
      <c r="C1418" s="327">
        <f t="shared" si="88"/>
        <v>0</v>
      </c>
      <c r="D1418" s="327">
        <f t="shared" si="89"/>
        <v>18</v>
      </c>
      <c r="E1418" s="327">
        <f t="shared" si="90"/>
        <v>25</v>
      </c>
      <c r="F1418" s="327">
        <f t="shared" si="91"/>
        <v>17</v>
      </c>
      <c r="G1418" s="327"/>
      <c r="H1418" s="327"/>
      <c r="I1418" s="327"/>
      <c r="J1418" s="327"/>
      <c r="K1418" s="327"/>
      <c r="L1418" s="327"/>
      <c r="M1418" s="327"/>
    </row>
    <row r="1419" spans="1:13" x14ac:dyDescent="0.25">
      <c r="A1419" s="328">
        <v>1416</v>
      </c>
      <c r="B1419" s="327" t="s">
        <v>946</v>
      </c>
      <c r="C1419" s="327">
        <f t="shared" si="88"/>
        <v>0</v>
      </c>
      <c r="D1419" s="327">
        <f t="shared" si="89"/>
        <v>16</v>
      </c>
      <c r="E1419" s="327">
        <f t="shared" si="90"/>
        <v>20</v>
      </c>
      <c r="F1419" s="327">
        <f t="shared" si="91"/>
        <v>24</v>
      </c>
      <c r="G1419" s="327"/>
      <c r="H1419" s="327"/>
      <c r="I1419" s="327"/>
      <c r="J1419" s="327"/>
      <c r="K1419" s="327"/>
      <c r="L1419" s="327"/>
      <c r="M1419" s="327"/>
    </row>
    <row r="1420" spans="1:13" x14ac:dyDescent="0.25">
      <c r="A1420" s="328">
        <v>1417</v>
      </c>
      <c r="B1420" s="327" t="s">
        <v>903</v>
      </c>
      <c r="C1420" s="327">
        <f t="shared" si="88"/>
        <v>0</v>
      </c>
      <c r="D1420" s="327">
        <f t="shared" si="89"/>
        <v>16</v>
      </c>
      <c r="E1420" s="327">
        <f t="shared" si="90"/>
        <v>18</v>
      </c>
      <c r="F1420" s="327">
        <f t="shared" si="91"/>
        <v>22</v>
      </c>
      <c r="G1420" s="327"/>
      <c r="H1420" s="327"/>
      <c r="I1420" s="327"/>
      <c r="J1420" s="327"/>
      <c r="K1420" s="327"/>
      <c r="L1420" s="327"/>
      <c r="M1420" s="327"/>
    </row>
    <row r="1421" spans="1:13" x14ac:dyDescent="0.25">
      <c r="A1421" s="328">
        <v>1418</v>
      </c>
      <c r="B1421" s="327" t="s">
        <v>947</v>
      </c>
      <c r="C1421" s="327">
        <f t="shared" si="88"/>
        <v>0</v>
      </c>
      <c r="D1421" s="327">
        <f t="shared" si="89"/>
        <v>16</v>
      </c>
      <c r="E1421" s="327">
        <f t="shared" si="90"/>
        <v>19</v>
      </c>
      <c r="F1421" s="327">
        <f t="shared" si="91"/>
        <v>22</v>
      </c>
      <c r="G1421" s="327"/>
      <c r="H1421" s="327"/>
      <c r="I1421" s="327"/>
      <c r="J1421" s="327"/>
      <c r="K1421" s="327"/>
      <c r="L1421" s="327"/>
      <c r="M1421" s="327"/>
    </row>
    <row r="1422" spans="1:13" x14ac:dyDescent="0.25">
      <c r="A1422" s="328">
        <v>1419</v>
      </c>
      <c r="B1422" s="327" t="s">
        <v>901</v>
      </c>
      <c r="C1422" s="327">
        <f t="shared" si="88"/>
        <v>0</v>
      </c>
      <c r="D1422" s="327">
        <f t="shared" si="89"/>
        <v>16</v>
      </c>
      <c r="E1422" s="327">
        <f t="shared" si="90"/>
        <v>21</v>
      </c>
      <c r="F1422" s="327">
        <f t="shared" si="91"/>
        <v>24</v>
      </c>
      <c r="G1422" s="327"/>
      <c r="H1422" s="327"/>
      <c r="I1422" s="327"/>
      <c r="J1422" s="327"/>
      <c r="K1422" s="327"/>
      <c r="L1422" s="327"/>
      <c r="M1422" s="327"/>
    </row>
    <row r="1423" spans="1:13" x14ac:dyDescent="0.25">
      <c r="A1423" s="328">
        <v>1420</v>
      </c>
      <c r="B1423" s="327" t="s">
        <v>893</v>
      </c>
      <c r="C1423" s="327">
        <f t="shared" si="88"/>
        <v>0</v>
      </c>
      <c r="D1423" s="327">
        <f t="shared" si="89"/>
        <v>16</v>
      </c>
      <c r="E1423" s="327">
        <f t="shared" si="90"/>
        <v>20</v>
      </c>
      <c r="F1423" s="327">
        <f t="shared" si="91"/>
        <v>15</v>
      </c>
      <c r="G1423" s="327"/>
      <c r="H1423" s="327"/>
      <c r="I1423" s="327"/>
      <c r="J1423" s="327"/>
      <c r="K1423" s="327"/>
      <c r="L1423" s="327"/>
      <c r="M1423" s="327"/>
    </row>
    <row r="1424" spans="1:13" x14ac:dyDescent="0.25">
      <c r="A1424" s="328">
        <v>1421</v>
      </c>
      <c r="B1424" s="327" t="s">
        <v>894</v>
      </c>
      <c r="C1424" s="327">
        <f t="shared" si="88"/>
        <v>0</v>
      </c>
      <c r="D1424" s="327">
        <f t="shared" si="89"/>
        <v>14</v>
      </c>
      <c r="E1424" s="327">
        <f t="shared" si="90"/>
        <v>19</v>
      </c>
      <c r="F1424" s="327">
        <f t="shared" si="91"/>
        <v>13</v>
      </c>
      <c r="G1424" s="327"/>
      <c r="H1424" s="327"/>
      <c r="I1424" s="327"/>
      <c r="J1424" s="327"/>
      <c r="K1424" s="327"/>
      <c r="L1424" s="327"/>
      <c r="M1424" s="327"/>
    </row>
    <row r="1425" spans="1:13" x14ac:dyDescent="0.25">
      <c r="A1425" s="328">
        <v>1422</v>
      </c>
      <c r="B1425" s="327" t="s">
        <v>907</v>
      </c>
      <c r="C1425" s="327">
        <f t="shared" si="88"/>
        <v>0</v>
      </c>
      <c r="D1425" s="327">
        <f t="shared" si="89"/>
        <v>12</v>
      </c>
      <c r="E1425" s="327">
        <f t="shared" si="90"/>
        <v>17</v>
      </c>
      <c r="F1425" s="327">
        <f t="shared" si="91"/>
        <v>11</v>
      </c>
      <c r="G1425" s="327"/>
      <c r="H1425" s="327"/>
      <c r="I1425" s="327"/>
      <c r="J1425" s="327"/>
      <c r="K1425" s="327"/>
      <c r="L1425" s="327"/>
      <c r="M1425" s="327"/>
    </row>
    <row r="1426" spans="1:13" x14ac:dyDescent="0.25">
      <c r="A1426" s="328">
        <v>1423</v>
      </c>
      <c r="B1426" s="327" t="s">
        <v>848</v>
      </c>
      <c r="C1426" s="327">
        <f t="shared" si="88"/>
        <v>0</v>
      </c>
      <c r="D1426" s="327">
        <f t="shared" si="89"/>
        <v>10</v>
      </c>
      <c r="E1426" s="327">
        <f t="shared" si="90"/>
        <v>14</v>
      </c>
      <c r="F1426" s="327">
        <f t="shared" si="91"/>
        <v>0</v>
      </c>
      <c r="G1426" s="327"/>
      <c r="H1426" s="327"/>
      <c r="I1426" s="327"/>
      <c r="J1426" s="327"/>
      <c r="K1426" s="327"/>
      <c r="L1426" s="327"/>
      <c r="M1426" s="327"/>
    </row>
    <row r="1427" spans="1:13" x14ac:dyDescent="0.25">
      <c r="A1427" s="328">
        <v>1424</v>
      </c>
      <c r="B1427" s="327" t="s">
        <v>884</v>
      </c>
      <c r="C1427" s="327">
        <f t="shared" si="88"/>
        <v>0</v>
      </c>
      <c r="D1427" s="327">
        <f t="shared" si="89"/>
        <v>12</v>
      </c>
      <c r="E1427" s="327">
        <f t="shared" si="90"/>
        <v>16</v>
      </c>
      <c r="F1427" s="327">
        <f t="shared" si="91"/>
        <v>0</v>
      </c>
      <c r="G1427" s="327"/>
      <c r="H1427" s="327"/>
      <c r="I1427" s="327"/>
      <c r="J1427" s="327"/>
      <c r="K1427" s="327"/>
      <c r="L1427" s="327"/>
      <c r="M1427" s="327"/>
    </row>
    <row r="1428" spans="1:13" x14ac:dyDescent="0.25">
      <c r="A1428" s="328">
        <v>1425</v>
      </c>
      <c r="B1428" s="327" t="s">
        <v>948</v>
      </c>
      <c r="C1428" s="327">
        <f t="shared" si="88"/>
        <v>0</v>
      </c>
      <c r="D1428" s="327">
        <f t="shared" si="89"/>
        <v>14</v>
      </c>
      <c r="E1428" s="327">
        <f t="shared" si="90"/>
        <v>25</v>
      </c>
      <c r="F1428" s="327">
        <f t="shared" si="91"/>
        <v>32</v>
      </c>
      <c r="G1428" s="327"/>
      <c r="H1428" s="327"/>
      <c r="I1428" s="327"/>
      <c r="J1428" s="327"/>
      <c r="K1428" s="327"/>
      <c r="L1428" s="327"/>
      <c r="M1428" s="327"/>
    </row>
    <row r="1429" spans="1:13" x14ac:dyDescent="0.25">
      <c r="A1429" s="328">
        <v>1426</v>
      </c>
      <c r="B1429" s="327" t="s">
        <v>888</v>
      </c>
      <c r="C1429" s="327">
        <f t="shared" si="88"/>
        <v>0</v>
      </c>
      <c r="D1429" s="327">
        <f t="shared" si="89"/>
        <v>14</v>
      </c>
      <c r="E1429" s="327">
        <f t="shared" si="90"/>
        <v>17</v>
      </c>
      <c r="F1429" s="327">
        <f t="shared" si="91"/>
        <v>0</v>
      </c>
      <c r="G1429" s="327"/>
      <c r="H1429" s="327"/>
      <c r="I1429" s="327"/>
      <c r="J1429" s="327"/>
      <c r="K1429" s="327"/>
      <c r="L1429" s="327"/>
      <c r="M1429" s="327"/>
    </row>
    <row r="1430" spans="1:13" x14ac:dyDescent="0.25">
      <c r="A1430" s="328">
        <v>1427</v>
      </c>
      <c r="B1430" s="327" t="s">
        <v>934</v>
      </c>
      <c r="C1430" s="327">
        <f t="shared" si="88"/>
        <v>0</v>
      </c>
      <c r="D1430" s="327">
        <f t="shared" si="89"/>
        <v>16</v>
      </c>
      <c r="E1430" s="327">
        <f t="shared" si="90"/>
        <v>20</v>
      </c>
      <c r="F1430" s="327">
        <f t="shared" si="91"/>
        <v>24</v>
      </c>
      <c r="G1430" s="327"/>
      <c r="H1430" s="327"/>
      <c r="I1430" s="327"/>
      <c r="J1430" s="327"/>
      <c r="K1430" s="327"/>
      <c r="L1430" s="327"/>
      <c r="M1430" s="327"/>
    </row>
    <row r="1431" spans="1:13" x14ac:dyDescent="0.25">
      <c r="A1431" s="328">
        <v>1428</v>
      </c>
      <c r="B1431" s="327" t="s">
        <v>935</v>
      </c>
      <c r="C1431" s="327">
        <f t="shared" si="88"/>
        <v>0</v>
      </c>
      <c r="D1431" s="327">
        <f t="shared" si="89"/>
        <v>16</v>
      </c>
      <c r="E1431" s="327">
        <f t="shared" si="90"/>
        <v>18</v>
      </c>
      <c r="F1431" s="327">
        <f t="shared" si="91"/>
        <v>22</v>
      </c>
      <c r="G1431" s="327"/>
      <c r="H1431" s="327"/>
      <c r="I1431" s="327"/>
      <c r="J1431" s="327"/>
      <c r="K1431" s="327"/>
      <c r="L1431" s="327"/>
      <c r="M1431" s="327"/>
    </row>
    <row r="1432" spans="1:13" x14ac:dyDescent="0.25">
      <c r="A1432" s="328">
        <v>1429</v>
      </c>
      <c r="B1432" s="327" t="s">
        <v>891</v>
      </c>
      <c r="C1432" s="327">
        <f t="shared" si="88"/>
        <v>0</v>
      </c>
      <c r="D1432" s="327">
        <f t="shared" si="89"/>
        <v>16</v>
      </c>
      <c r="E1432" s="327">
        <f t="shared" si="90"/>
        <v>19</v>
      </c>
      <c r="F1432" s="327">
        <f t="shared" si="91"/>
        <v>22</v>
      </c>
      <c r="G1432" s="327"/>
      <c r="H1432" s="327"/>
      <c r="I1432" s="327"/>
      <c r="J1432" s="327"/>
      <c r="K1432" s="327"/>
      <c r="L1432" s="327"/>
      <c r="M1432" s="327"/>
    </row>
    <row r="1433" spans="1:13" x14ac:dyDescent="0.25">
      <c r="A1433" s="328">
        <v>1430</v>
      </c>
      <c r="B1433" s="327" t="s">
        <v>910</v>
      </c>
      <c r="C1433" s="327">
        <f t="shared" si="88"/>
        <v>0</v>
      </c>
      <c r="D1433" s="327">
        <f t="shared" si="89"/>
        <v>16</v>
      </c>
      <c r="E1433" s="327">
        <f t="shared" si="90"/>
        <v>21</v>
      </c>
      <c r="F1433" s="327">
        <f t="shared" si="91"/>
        <v>24</v>
      </c>
      <c r="G1433" s="327"/>
      <c r="H1433" s="327"/>
      <c r="I1433" s="327"/>
      <c r="J1433" s="327"/>
      <c r="K1433" s="327"/>
      <c r="L1433" s="327"/>
      <c r="M1433" s="327"/>
    </row>
    <row r="1434" spans="1:13" x14ac:dyDescent="0.25">
      <c r="A1434" s="328">
        <v>1431</v>
      </c>
      <c r="B1434" s="327" t="s">
        <v>893</v>
      </c>
      <c r="C1434" s="327">
        <f t="shared" si="88"/>
        <v>0</v>
      </c>
      <c r="D1434" s="327">
        <f t="shared" si="89"/>
        <v>16</v>
      </c>
      <c r="E1434" s="327">
        <f t="shared" si="90"/>
        <v>20</v>
      </c>
      <c r="F1434" s="327">
        <f t="shared" si="91"/>
        <v>15</v>
      </c>
      <c r="G1434" s="327"/>
      <c r="H1434" s="327"/>
      <c r="I1434" s="327"/>
      <c r="J1434" s="327"/>
      <c r="K1434" s="327"/>
      <c r="L1434" s="327"/>
      <c r="M1434" s="327"/>
    </row>
    <row r="1435" spans="1:13" x14ac:dyDescent="0.25">
      <c r="A1435" s="328">
        <v>1432</v>
      </c>
      <c r="B1435" s="327" t="s">
        <v>894</v>
      </c>
      <c r="C1435" s="327">
        <f t="shared" si="88"/>
        <v>0</v>
      </c>
      <c r="D1435" s="327">
        <f t="shared" si="89"/>
        <v>14</v>
      </c>
      <c r="E1435" s="327">
        <f t="shared" si="90"/>
        <v>19</v>
      </c>
      <c r="F1435" s="327">
        <f t="shared" si="91"/>
        <v>13</v>
      </c>
      <c r="G1435" s="327"/>
      <c r="H1435" s="327"/>
      <c r="I1435" s="327"/>
      <c r="J1435" s="327"/>
      <c r="K1435" s="327"/>
      <c r="L1435" s="327"/>
      <c r="M1435" s="327"/>
    </row>
    <row r="1436" spans="1:13" x14ac:dyDescent="0.25">
      <c r="A1436" s="328">
        <v>1433</v>
      </c>
      <c r="B1436" s="327" t="s">
        <v>907</v>
      </c>
      <c r="C1436" s="327">
        <f t="shared" si="88"/>
        <v>0</v>
      </c>
      <c r="D1436" s="327">
        <f t="shared" si="89"/>
        <v>12</v>
      </c>
      <c r="E1436" s="327">
        <f t="shared" si="90"/>
        <v>17</v>
      </c>
      <c r="F1436" s="327">
        <f t="shared" si="91"/>
        <v>11</v>
      </c>
      <c r="G1436" s="327"/>
      <c r="H1436" s="327"/>
      <c r="I1436" s="327"/>
      <c r="J1436" s="327"/>
      <c r="K1436" s="327"/>
      <c r="L1436" s="327"/>
      <c r="M1436" s="327"/>
    </row>
    <row r="1437" spans="1:13" x14ac:dyDescent="0.25">
      <c r="A1437" s="328">
        <v>1434</v>
      </c>
      <c r="B1437" s="327" t="s">
        <v>917</v>
      </c>
      <c r="C1437" s="327">
        <f t="shared" si="88"/>
        <v>0</v>
      </c>
      <c r="D1437" s="327">
        <f t="shared" si="89"/>
        <v>10</v>
      </c>
      <c r="E1437" s="327">
        <f t="shared" si="90"/>
        <v>17</v>
      </c>
      <c r="F1437" s="327">
        <f t="shared" si="91"/>
        <v>9</v>
      </c>
      <c r="G1437" s="327"/>
      <c r="H1437" s="327"/>
      <c r="I1437" s="327"/>
      <c r="J1437" s="327"/>
      <c r="K1437" s="327"/>
      <c r="L1437" s="327"/>
      <c r="M1437" s="327"/>
    </row>
    <row r="1438" spans="1:13" x14ac:dyDescent="0.25">
      <c r="A1438" s="329" t="s">
        <v>1069</v>
      </c>
      <c r="B1438" s="330" t="s">
        <v>843</v>
      </c>
      <c r="C1438" s="327">
        <f t="shared" si="88"/>
        <v>0</v>
      </c>
      <c r="D1438" s="327">
        <f t="shared" si="89"/>
        <v>8</v>
      </c>
      <c r="E1438" s="327">
        <f t="shared" si="90"/>
        <v>14</v>
      </c>
      <c r="F1438" s="327">
        <f t="shared" si="91"/>
        <v>0</v>
      </c>
      <c r="G1438" s="327"/>
      <c r="H1438" s="327"/>
      <c r="I1438" s="327"/>
      <c r="J1438" s="327"/>
      <c r="K1438" s="327"/>
      <c r="L1438" s="327"/>
      <c r="M1438" s="327"/>
    </row>
    <row r="1439" spans="1:13" x14ac:dyDescent="0.25">
      <c r="A1439" s="328">
        <v>1436</v>
      </c>
      <c r="B1439" s="327" t="s">
        <v>848</v>
      </c>
      <c r="C1439" s="327">
        <f t="shared" si="88"/>
        <v>0</v>
      </c>
      <c r="D1439" s="327">
        <f t="shared" si="89"/>
        <v>10</v>
      </c>
      <c r="E1439" s="327">
        <f t="shared" si="90"/>
        <v>14</v>
      </c>
      <c r="F1439" s="327">
        <f t="shared" si="91"/>
        <v>0</v>
      </c>
      <c r="G1439" s="327"/>
      <c r="H1439" s="327"/>
      <c r="I1439" s="327"/>
      <c r="J1439" s="327"/>
      <c r="K1439" s="327"/>
      <c r="L1439" s="327"/>
      <c r="M1439" s="327"/>
    </row>
    <row r="1440" spans="1:13" x14ac:dyDescent="0.25">
      <c r="A1440" s="328">
        <v>1437</v>
      </c>
      <c r="B1440" s="327" t="s">
        <v>884</v>
      </c>
      <c r="C1440" s="327">
        <f t="shared" si="88"/>
        <v>0</v>
      </c>
      <c r="D1440" s="327">
        <f t="shared" si="89"/>
        <v>12</v>
      </c>
      <c r="E1440" s="327">
        <f t="shared" si="90"/>
        <v>16</v>
      </c>
      <c r="F1440" s="327">
        <f t="shared" si="91"/>
        <v>0</v>
      </c>
      <c r="G1440" s="327"/>
      <c r="H1440" s="327"/>
      <c r="I1440" s="327"/>
      <c r="J1440" s="327"/>
      <c r="K1440" s="327"/>
      <c r="L1440" s="327"/>
      <c r="M1440" s="327"/>
    </row>
    <row r="1441" spans="1:13" x14ac:dyDescent="0.25">
      <c r="A1441" s="328">
        <v>1438</v>
      </c>
      <c r="B1441" s="327" t="s">
        <v>882</v>
      </c>
      <c r="C1441" s="327">
        <f t="shared" si="88"/>
        <v>0</v>
      </c>
      <c r="D1441" s="327">
        <f t="shared" si="89"/>
        <v>14</v>
      </c>
      <c r="E1441" s="327">
        <f t="shared" si="90"/>
        <v>25</v>
      </c>
      <c r="F1441" s="327">
        <f t="shared" si="91"/>
        <v>34</v>
      </c>
      <c r="G1441" s="327"/>
      <c r="H1441" s="327"/>
      <c r="I1441" s="327"/>
      <c r="J1441" s="327"/>
      <c r="K1441" s="327"/>
      <c r="L1441" s="327"/>
      <c r="M1441" s="327"/>
    </row>
    <row r="1442" spans="1:13" x14ac:dyDescent="0.25">
      <c r="A1442" s="328">
        <v>1439</v>
      </c>
      <c r="B1442" s="327" t="s">
        <v>885</v>
      </c>
      <c r="C1442" s="327">
        <f t="shared" si="88"/>
        <v>0</v>
      </c>
      <c r="D1442" s="327">
        <f t="shared" si="89"/>
        <v>14</v>
      </c>
      <c r="E1442" s="327">
        <f t="shared" si="90"/>
        <v>17</v>
      </c>
      <c r="F1442" s="327">
        <f t="shared" si="91"/>
        <v>0</v>
      </c>
      <c r="G1442" s="327"/>
      <c r="H1442" s="327"/>
      <c r="I1442" s="327"/>
      <c r="J1442" s="327"/>
      <c r="K1442" s="327"/>
      <c r="L1442" s="327"/>
      <c r="M1442" s="327"/>
    </row>
    <row r="1443" spans="1:13" x14ac:dyDescent="0.25">
      <c r="A1443" s="328">
        <v>1440</v>
      </c>
      <c r="B1443" s="327" t="s">
        <v>886</v>
      </c>
      <c r="C1443" s="327">
        <f t="shared" si="88"/>
        <v>21</v>
      </c>
      <c r="D1443" s="327">
        <f t="shared" si="89"/>
        <v>16</v>
      </c>
      <c r="E1443" s="327">
        <f t="shared" si="90"/>
        <v>53</v>
      </c>
      <c r="F1443" s="327">
        <f t="shared" si="91"/>
        <v>0</v>
      </c>
      <c r="G1443" s="327"/>
      <c r="H1443" s="327"/>
      <c r="I1443" s="327"/>
      <c r="J1443" s="327"/>
      <c r="K1443" s="327"/>
      <c r="L1443" s="327"/>
      <c r="M1443" s="327"/>
    </row>
    <row r="1444" spans="1:13" x14ac:dyDescent="0.25">
      <c r="A1444" s="328">
        <v>1441</v>
      </c>
      <c r="B1444" s="327" t="s">
        <v>887</v>
      </c>
      <c r="C1444" s="327">
        <f t="shared" si="88"/>
        <v>0</v>
      </c>
      <c r="D1444" s="327">
        <f t="shared" si="89"/>
        <v>16</v>
      </c>
      <c r="E1444" s="327">
        <f t="shared" si="90"/>
        <v>20</v>
      </c>
      <c r="F1444" s="327">
        <f t="shared" si="91"/>
        <v>15</v>
      </c>
      <c r="G1444" s="327"/>
      <c r="H1444" s="327"/>
      <c r="I1444" s="327"/>
      <c r="J1444" s="327"/>
      <c r="K1444" s="327"/>
      <c r="L1444" s="327"/>
      <c r="M1444" s="327"/>
    </row>
    <row r="1445" spans="1:13" x14ac:dyDescent="0.25">
      <c r="A1445" s="328">
        <v>1442</v>
      </c>
      <c r="B1445" s="327" t="s">
        <v>888</v>
      </c>
      <c r="C1445" s="327">
        <f t="shared" si="88"/>
        <v>0</v>
      </c>
      <c r="D1445" s="327">
        <f t="shared" si="89"/>
        <v>14</v>
      </c>
      <c r="E1445" s="327">
        <f t="shared" si="90"/>
        <v>17</v>
      </c>
      <c r="F1445" s="327">
        <f t="shared" si="91"/>
        <v>0</v>
      </c>
      <c r="G1445" s="327"/>
      <c r="H1445" s="327"/>
      <c r="I1445" s="327"/>
      <c r="J1445" s="327"/>
      <c r="K1445" s="327"/>
      <c r="L1445" s="327"/>
      <c r="M1445" s="327"/>
    </row>
    <row r="1446" spans="1:13" x14ac:dyDescent="0.25">
      <c r="A1446" s="328">
        <v>1443</v>
      </c>
      <c r="B1446" s="327" t="s">
        <v>920</v>
      </c>
      <c r="C1446" s="327">
        <f t="shared" si="88"/>
        <v>23</v>
      </c>
      <c r="D1446" s="327">
        <f t="shared" si="89"/>
        <v>16</v>
      </c>
      <c r="E1446" s="327">
        <f t="shared" si="90"/>
        <v>33</v>
      </c>
      <c r="F1446" s="327">
        <f t="shared" si="91"/>
        <v>0</v>
      </c>
      <c r="G1446" s="327"/>
      <c r="H1446" s="327"/>
      <c r="I1446" s="327"/>
      <c r="J1446" s="327"/>
      <c r="K1446" s="327"/>
      <c r="L1446" s="327"/>
      <c r="M1446" s="327"/>
    </row>
    <row r="1447" spans="1:13" x14ac:dyDescent="0.25">
      <c r="A1447" s="328">
        <v>1444</v>
      </c>
      <c r="B1447" s="327" t="s">
        <v>930</v>
      </c>
      <c r="C1447" s="327">
        <f t="shared" si="88"/>
        <v>0</v>
      </c>
      <c r="D1447" s="327">
        <f t="shared" si="89"/>
        <v>18</v>
      </c>
      <c r="E1447" s="327">
        <f t="shared" si="90"/>
        <v>21</v>
      </c>
      <c r="F1447" s="327">
        <f t="shared" si="91"/>
        <v>0</v>
      </c>
      <c r="G1447" s="327"/>
      <c r="H1447" s="327"/>
      <c r="I1447" s="327"/>
      <c r="J1447" s="327"/>
      <c r="K1447" s="327"/>
      <c r="L1447" s="327"/>
      <c r="M1447" s="327"/>
    </row>
    <row r="1448" spans="1:13" x14ac:dyDescent="0.25">
      <c r="A1448" s="328">
        <v>1445</v>
      </c>
      <c r="B1448" s="327" t="s">
        <v>924</v>
      </c>
      <c r="C1448" s="327">
        <f t="shared" si="88"/>
        <v>0</v>
      </c>
      <c r="D1448" s="327">
        <f t="shared" si="89"/>
        <v>20</v>
      </c>
      <c r="E1448" s="327">
        <f t="shared" si="90"/>
        <v>27</v>
      </c>
      <c r="F1448" s="327">
        <f t="shared" si="91"/>
        <v>0</v>
      </c>
      <c r="G1448" s="327"/>
      <c r="H1448" s="327"/>
      <c r="I1448" s="327"/>
      <c r="J1448" s="327"/>
      <c r="K1448" s="327"/>
      <c r="L1448" s="327"/>
      <c r="M1448" s="327"/>
    </row>
    <row r="1449" spans="1:13" x14ac:dyDescent="0.25">
      <c r="A1449" s="328">
        <v>1446</v>
      </c>
      <c r="B1449" s="327" t="s">
        <v>949</v>
      </c>
      <c r="C1449" s="327">
        <f t="shared" si="88"/>
        <v>0</v>
      </c>
      <c r="D1449" s="327">
        <f t="shared" si="89"/>
        <v>22</v>
      </c>
      <c r="E1449" s="327">
        <f t="shared" si="90"/>
        <v>29</v>
      </c>
      <c r="F1449" s="327">
        <f t="shared" si="91"/>
        <v>33</v>
      </c>
      <c r="G1449" s="327"/>
      <c r="H1449" s="327"/>
      <c r="I1449" s="327"/>
      <c r="J1449" s="327"/>
      <c r="K1449" s="327"/>
      <c r="L1449" s="327"/>
      <c r="M1449" s="327"/>
    </row>
    <row r="1450" spans="1:13" x14ac:dyDescent="0.25">
      <c r="A1450" s="328">
        <v>1447</v>
      </c>
      <c r="B1450" s="327" t="s">
        <v>950</v>
      </c>
      <c r="C1450" s="327">
        <f t="shared" si="88"/>
        <v>0</v>
      </c>
      <c r="D1450" s="327">
        <f t="shared" si="89"/>
        <v>22</v>
      </c>
      <c r="E1450" s="327">
        <f t="shared" si="90"/>
        <v>30</v>
      </c>
      <c r="F1450" s="327">
        <f t="shared" si="91"/>
        <v>35</v>
      </c>
      <c r="G1450" s="327"/>
      <c r="H1450" s="327"/>
      <c r="I1450" s="327"/>
      <c r="J1450" s="327"/>
      <c r="K1450" s="327"/>
      <c r="L1450" s="327"/>
      <c r="M1450" s="327"/>
    </row>
    <row r="1451" spans="1:13" x14ac:dyDescent="0.25">
      <c r="A1451" s="328">
        <v>1448</v>
      </c>
      <c r="B1451" s="327" t="s">
        <v>926</v>
      </c>
      <c r="C1451" s="327">
        <f t="shared" si="88"/>
        <v>0</v>
      </c>
      <c r="D1451" s="327">
        <f t="shared" si="89"/>
        <v>22</v>
      </c>
      <c r="E1451" s="327">
        <f t="shared" si="90"/>
        <v>30</v>
      </c>
      <c r="F1451" s="327">
        <f t="shared" si="91"/>
        <v>21</v>
      </c>
      <c r="G1451" s="327"/>
      <c r="H1451" s="327"/>
      <c r="I1451" s="327"/>
      <c r="J1451" s="327"/>
      <c r="K1451" s="327"/>
      <c r="L1451" s="327"/>
      <c r="M1451" s="327"/>
    </row>
    <row r="1452" spans="1:13" x14ac:dyDescent="0.25">
      <c r="A1452" s="328">
        <v>1449</v>
      </c>
      <c r="B1452" s="327" t="s">
        <v>932</v>
      </c>
      <c r="C1452" s="327">
        <f t="shared" si="88"/>
        <v>0</v>
      </c>
      <c r="D1452" s="327">
        <f t="shared" si="89"/>
        <v>20</v>
      </c>
      <c r="E1452" s="327">
        <f t="shared" si="90"/>
        <v>24</v>
      </c>
      <c r="F1452" s="327">
        <f t="shared" si="91"/>
        <v>19</v>
      </c>
      <c r="G1452" s="327"/>
      <c r="H1452" s="327"/>
      <c r="I1452" s="327"/>
      <c r="J1452" s="327"/>
      <c r="K1452" s="327"/>
      <c r="L1452" s="327"/>
      <c r="M1452" s="327"/>
    </row>
    <row r="1453" spans="1:13" x14ac:dyDescent="0.25">
      <c r="A1453" s="328">
        <v>1450</v>
      </c>
      <c r="B1453" s="327" t="s">
        <v>928</v>
      </c>
      <c r="C1453" s="327">
        <f t="shared" si="88"/>
        <v>0</v>
      </c>
      <c r="D1453" s="327">
        <f t="shared" si="89"/>
        <v>18</v>
      </c>
      <c r="E1453" s="327">
        <f t="shared" si="90"/>
        <v>25</v>
      </c>
      <c r="F1453" s="327">
        <f t="shared" si="91"/>
        <v>17</v>
      </c>
      <c r="G1453" s="327"/>
      <c r="H1453" s="327"/>
      <c r="I1453" s="327"/>
      <c r="J1453" s="327"/>
      <c r="K1453" s="327"/>
      <c r="L1453" s="327"/>
      <c r="M1453" s="327"/>
    </row>
    <row r="1454" spans="1:13" x14ac:dyDescent="0.25">
      <c r="A1454" s="328">
        <v>1451</v>
      </c>
      <c r="B1454" s="327" t="s">
        <v>946</v>
      </c>
      <c r="C1454" s="327">
        <f t="shared" si="88"/>
        <v>0</v>
      </c>
      <c r="D1454" s="327">
        <f t="shared" si="89"/>
        <v>16</v>
      </c>
      <c r="E1454" s="327">
        <f t="shared" si="90"/>
        <v>20</v>
      </c>
      <c r="F1454" s="327">
        <f t="shared" si="91"/>
        <v>24</v>
      </c>
      <c r="G1454" s="327"/>
      <c r="H1454" s="327"/>
      <c r="I1454" s="327"/>
      <c r="J1454" s="327"/>
      <c r="K1454" s="327"/>
      <c r="L1454" s="327"/>
      <c r="M1454" s="327"/>
    </row>
    <row r="1455" spans="1:13" x14ac:dyDescent="0.25">
      <c r="A1455" s="328">
        <v>1452</v>
      </c>
      <c r="B1455" s="327" t="s">
        <v>903</v>
      </c>
      <c r="C1455" s="327">
        <f t="shared" si="88"/>
        <v>0</v>
      </c>
      <c r="D1455" s="327">
        <f t="shared" si="89"/>
        <v>16</v>
      </c>
      <c r="E1455" s="327">
        <f t="shared" si="90"/>
        <v>18</v>
      </c>
      <c r="F1455" s="327">
        <f t="shared" si="91"/>
        <v>22</v>
      </c>
      <c r="G1455" s="327"/>
      <c r="H1455" s="327"/>
      <c r="I1455" s="327"/>
      <c r="J1455" s="327"/>
      <c r="K1455" s="327"/>
      <c r="L1455" s="327"/>
      <c r="M1455" s="327"/>
    </row>
    <row r="1456" spans="1:13" x14ac:dyDescent="0.25">
      <c r="A1456" s="328">
        <v>1453</v>
      </c>
      <c r="B1456" s="327" t="s">
        <v>947</v>
      </c>
      <c r="C1456" s="327">
        <f t="shared" si="88"/>
        <v>0</v>
      </c>
      <c r="D1456" s="327">
        <f t="shared" si="89"/>
        <v>16</v>
      </c>
      <c r="E1456" s="327">
        <f t="shared" si="90"/>
        <v>19</v>
      </c>
      <c r="F1456" s="327">
        <f t="shared" si="91"/>
        <v>22</v>
      </c>
      <c r="G1456" s="327"/>
      <c r="H1456" s="327"/>
      <c r="I1456" s="327"/>
      <c r="J1456" s="327"/>
      <c r="K1456" s="327"/>
      <c r="L1456" s="327"/>
      <c r="M1456" s="327"/>
    </row>
    <row r="1457" spans="1:13" x14ac:dyDescent="0.25">
      <c r="A1457" s="328">
        <v>1454</v>
      </c>
      <c r="B1457" s="327" t="s">
        <v>901</v>
      </c>
      <c r="C1457" s="327">
        <f t="shared" si="88"/>
        <v>0</v>
      </c>
      <c r="D1457" s="327">
        <f t="shared" si="89"/>
        <v>16</v>
      </c>
      <c r="E1457" s="327">
        <f t="shared" si="90"/>
        <v>21</v>
      </c>
      <c r="F1457" s="327">
        <f t="shared" si="91"/>
        <v>24</v>
      </c>
      <c r="G1457" s="327"/>
      <c r="H1457" s="327"/>
      <c r="I1457" s="327"/>
      <c r="J1457" s="327"/>
      <c r="K1457" s="327"/>
      <c r="L1457" s="327"/>
      <c r="M1457" s="327"/>
    </row>
    <row r="1458" spans="1:13" x14ac:dyDescent="0.25">
      <c r="A1458" s="328">
        <v>1455</v>
      </c>
      <c r="B1458" s="327" t="s">
        <v>893</v>
      </c>
      <c r="C1458" s="327">
        <f t="shared" si="88"/>
        <v>0</v>
      </c>
      <c r="D1458" s="327">
        <f t="shared" si="89"/>
        <v>16</v>
      </c>
      <c r="E1458" s="327">
        <f t="shared" si="90"/>
        <v>20</v>
      </c>
      <c r="F1458" s="327">
        <f t="shared" si="91"/>
        <v>15</v>
      </c>
      <c r="G1458" s="327"/>
      <c r="H1458" s="327"/>
      <c r="I1458" s="327"/>
      <c r="J1458" s="327"/>
      <c r="K1458" s="327"/>
      <c r="L1458" s="327"/>
      <c r="M1458" s="327"/>
    </row>
    <row r="1459" spans="1:13" x14ac:dyDescent="0.25">
      <c r="A1459" s="328">
        <v>1456</v>
      </c>
      <c r="B1459" s="327" t="s">
        <v>894</v>
      </c>
      <c r="C1459" s="327">
        <f t="shared" si="88"/>
        <v>0</v>
      </c>
      <c r="D1459" s="327">
        <f t="shared" si="89"/>
        <v>14</v>
      </c>
      <c r="E1459" s="327">
        <f t="shared" si="90"/>
        <v>19</v>
      </c>
      <c r="F1459" s="327">
        <f t="shared" si="91"/>
        <v>13</v>
      </c>
      <c r="G1459" s="327"/>
      <c r="H1459" s="327"/>
      <c r="I1459" s="327"/>
      <c r="J1459" s="327"/>
      <c r="K1459" s="327"/>
      <c r="L1459" s="327"/>
      <c r="M1459" s="327"/>
    </row>
    <row r="1460" spans="1:13" x14ac:dyDescent="0.25">
      <c r="A1460" s="328">
        <v>1457</v>
      </c>
      <c r="B1460" s="327" t="s">
        <v>879</v>
      </c>
      <c r="C1460" s="327">
        <f t="shared" si="88"/>
        <v>0</v>
      </c>
      <c r="D1460" s="327">
        <f t="shared" si="89"/>
        <v>12</v>
      </c>
      <c r="E1460" s="327">
        <f t="shared" si="90"/>
        <v>15</v>
      </c>
      <c r="F1460" s="327">
        <f t="shared" si="91"/>
        <v>0</v>
      </c>
      <c r="G1460" s="327"/>
      <c r="H1460" s="327"/>
      <c r="I1460" s="327"/>
      <c r="J1460" s="327"/>
      <c r="K1460" s="327"/>
      <c r="L1460" s="327"/>
      <c r="M1460" s="327"/>
    </row>
    <row r="1461" spans="1:13" x14ac:dyDescent="0.25">
      <c r="A1461" s="328">
        <v>1458</v>
      </c>
      <c r="B1461" s="327" t="s">
        <v>867</v>
      </c>
      <c r="C1461" s="327">
        <f t="shared" si="88"/>
        <v>0</v>
      </c>
      <c r="D1461" s="327">
        <f t="shared" si="89"/>
        <v>14</v>
      </c>
      <c r="E1461" s="327">
        <f t="shared" si="90"/>
        <v>22</v>
      </c>
      <c r="F1461" s="327">
        <f t="shared" si="91"/>
        <v>25</v>
      </c>
      <c r="G1461" s="327"/>
      <c r="H1461" s="327"/>
      <c r="I1461" s="327"/>
      <c r="J1461" s="327"/>
      <c r="K1461" s="327"/>
      <c r="L1461" s="327"/>
      <c r="M1461" s="327"/>
    </row>
    <row r="1462" spans="1:13" x14ac:dyDescent="0.25">
      <c r="A1462" s="328">
        <v>1459</v>
      </c>
      <c r="B1462" s="327" t="s">
        <v>880</v>
      </c>
      <c r="C1462" s="327">
        <f t="shared" si="88"/>
        <v>20</v>
      </c>
      <c r="D1462" s="327">
        <f t="shared" si="89"/>
        <v>14</v>
      </c>
      <c r="E1462" s="327">
        <f t="shared" si="90"/>
        <v>33</v>
      </c>
      <c r="F1462" s="327">
        <f t="shared" si="91"/>
        <v>0</v>
      </c>
      <c r="G1462" s="327"/>
      <c r="H1462" s="327"/>
      <c r="I1462" s="327"/>
      <c r="J1462" s="327"/>
      <c r="K1462" s="327"/>
      <c r="L1462" s="327"/>
      <c r="M1462" s="327"/>
    </row>
    <row r="1463" spans="1:13" x14ac:dyDescent="0.25">
      <c r="A1463" s="328">
        <v>1460</v>
      </c>
      <c r="B1463" s="327" t="s">
        <v>881</v>
      </c>
      <c r="C1463" s="327">
        <f t="shared" si="88"/>
        <v>19</v>
      </c>
      <c r="D1463" s="327">
        <f t="shared" si="89"/>
        <v>14</v>
      </c>
      <c r="E1463" s="327">
        <f t="shared" si="90"/>
        <v>51</v>
      </c>
      <c r="F1463" s="327">
        <f t="shared" si="91"/>
        <v>0</v>
      </c>
      <c r="G1463" s="327"/>
      <c r="H1463" s="327"/>
      <c r="I1463" s="327"/>
      <c r="J1463" s="327"/>
      <c r="K1463" s="327"/>
      <c r="L1463" s="327"/>
      <c r="M1463" s="327"/>
    </row>
    <row r="1464" spans="1:13" x14ac:dyDescent="0.25">
      <c r="A1464" s="328">
        <v>1461</v>
      </c>
      <c r="B1464" s="327" t="s">
        <v>882</v>
      </c>
      <c r="C1464" s="327">
        <f t="shared" si="88"/>
        <v>0</v>
      </c>
      <c r="D1464" s="327">
        <f t="shared" si="89"/>
        <v>14</v>
      </c>
      <c r="E1464" s="327">
        <f t="shared" si="90"/>
        <v>25</v>
      </c>
      <c r="F1464" s="327">
        <f t="shared" si="91"/>
        <v>34</v>
      </c>
      <c r="G1464" s="327"/>
      <c r="H1464" s="327"/>
      <c r="I1464" s="327"/>
      <c r="J1464" s="327"/>
      <c r="K1464" s="327"/>
      <c r="L1464" s="327"/>
      <c r="M1464" s="327"/>
    </row>
    <row r="1465" spans="1:13" x14ac:dyDescent="0.25">
      <c r="A1465" s="328">
        <v>1462</v>
      </c>
      <c r="B1465" s="327" t="s">
        <v>883</v>
      </c>
      <c r="C1465" s="327">
        <f t="shared" si="88"/>
        <v>0</v>
      </c>
      <c r="D1465" s="327">
        <f t="shared" si="89"/>
        <v>14</v>
      </c>
      <c r="E1465" s="327">
        <f t="shared" si="90"/>
        <v>18</v>
      </c>
      <c r="F1465" s="327">
        <f t="shared" si="91"/>
        <v>13</v>
      </c>
      <c r="G1465" s="327"/>
      <c r="H1465" s="327"/>
      <c r="I1465" s="327"/>
      <c r="J1465" s="327"/>
      <c r="K1465" s="327"/>
      <c r="L1465" s="327"/>
      <c r="M1465" s="327"/>
    </row>
    <row r="1466" spans="1:13" x14ac:dyDescent="0.25">
      <c r="A1466" s="328">
        <v>1463</v>
      </c>
      <c r="B1466" s="327" t="s">
        <v>879</v>
      </c>
      <c r="C1466" s="327">
        <f t="shared" si="88"/>
        <v>0</v>
      </c>
      <c r="D1466" s="327">
        <f t="shared" si="89"/>
        <v>12</v>
      </c>
      <c r="E1466" s="327">
        <f t="shared" si="90"/>
        <v>15</v>
      </c>
      <c r="F1466" s="327">
        <f t="shared" si="91"/>
        <v>0</v>
      </c>
      <c r="G1466" s="327"/>
      <c r="H1466" s="327"/>
      <c r="I1466" s="327"/>
      <c r="J1466" s="327"/>
      <c r="K1466" s="327"/>
      <c r="L1466" s="327"/>
      <c r="M1466" s="327"/>
    </row>
    <row r="1467" spans="1:13" x14ac:dyDescent="0.25">
      <c r="A1467" s="328">
        <v>1464</v>
      </c>
      <c r="B1467" s="327" t="s">
        <v>867</v>
      </c>
      <c r="C1467" s="327">
        <f t="shared" si="88"/>
        <v>0</v>
      </c>
      <c r="D1467" s="327">
        <f t="shared" si="89"/>
        <v>14</v>
      </c>
      <c r="E1467" s="327">
        <f t="shared" si="90"/>
        <v>22</v>
      </c>
      <c r="F1467" s="327">
        <f t="shared" si="91"/>
        <v>25</v>
      </c>
      <c r="G1467" s="327"/>
      <c r="H1467" s="327"/>
      <c r="I1467" s="327"/>
      <c r="J1467" s="327"/>
      <c r="K1467" s="327"/>
      <c r="L1467" s="327"/>
      <c r="M1467" s="327"/>
    </row>
    <row r="1468" spans="1:13" x14ac:dyDescent="0.25">
      <c r="A1468" s="328">
        <v>1465</v>
      </c>
      <c r="B1468" s="327" t="s">
        <v>880</v>
      </c>
      <c r="C1468" s="327">
        <f t="shared" si="88"/>
        <v>20</v>
      </c>
      <c r="D1468" s="327">
        <f t="shared" si="89"/>
        <v>14</v>
      </c>
      <c r="E1468" s="327">
        <f t="shared" si="90"/>
        <v>33</v>
      </c>
      <c r="F1468" s="327">
        <f t="shared" si="91"/>
        <v>0</v>
      </c>
      <c r="G1468" s="327"/>
      <c r="H1468" s="327"/>
      <c r="I1468" s="327"/>
      <c r="J1468" s="327"/>
      <c r="K1468" s="327"/>
      <c r="L1468" s="327"/>
      <c r="M1468" s="327"/>
    </row>
    <row r="1469" spans="1:13" x14ac:dyDescent="0.25">
      <c r="A1469" s="328">
        <v>1466</v>
      </c>
      <c r="B1469" s="327" t="s">
        <v>881</v>
      </c>
      <c r="C1469" s="327">
        <f t="shared" si="88"/>
        <v>19</v>
      </c>
      <c r="D1469" s="327">
        <f t="shared" si="89"/>
        <v>14</v>
      </c>
      <c r="E1469" s="327">
        <f t="shared" si="90"/>
        <v>51</v>
      </c>
      <c r="F1469" s="327">
        <f t="shared" si="91"/>
        <v>0</v>
      </c>
      <c r="G1469" s="327"/>
      <c r="H1469" s="327"/>
      <c r="I1469" s="327"/>
      <c r="J1469" s="327"/>
      <c r="K1469" s="327"/>
      <c r="L1469" s="327"/>
      <c r="M1469" s="327"/>
    </row>
    <row r="1470" spans="1:13" x14ac:dyDescent="0.25">
      <c r="A1470" s="328">
        <v>1467</v>
      </c>
      <c r="B1470" s="327" t="s">
        <v>914</v>
      </c>
      <c r="C1470" s="327">
        <f t="shared" si="88"/>
        <v>0</v>
      </c>
      <c r="D1470" s="327">
        <f t="shared" si="89"/>
        <v>14</v>
      </c>
      <c r="E1470" s="327">
        <f t="shared" si="90"/>
        <v>25</v>
      </c>
      <c r="F1470" s="327">
        <f t="shared" si="91"/>
        <v>31</v>
      </c>
      <c r="G1470" s="327"/>
      <c r="H1470" s="327"/>
      <c r="I1470" s="327"/>
      <c r="J1470" s="327"/>
      <c r="K1470" s="327"/>
      <c r="L1470" s="327"/>
      <c r="M1470" s="327"/>
    </row>
    <row r="1471" spans="1:13" x14ac:dyDescent="0.25">
      <c r="A1471" s="328">
        <v>1468</v>
      </c>
      <c r="B1471" s="327" t="s">
        <v>883</v>
      </c>
      <c r="C1471" s="327">
        <f t="shared" si="88"/>
        <v>0</v>
      </c>
      <c r="D1471" s="327">
        <f t="shared" si="89"/>
        <v>14</v>
      </c>
      <c r="E1471" s="327">
        <f t="shared" si="90"/>
        <v>18</v>
      </c>
      <c r="F1471" s="327">
        <f t="shared" si="91"/>
        <v>13</v>
      </c>
      <c r="G1471" s="327"/>
      <c r="H1471" s="327"/>
      <c r="I1471" s="327"/>
      <c r="J1471" s="327"/>
      <c r="K1471" s="327"/>
      <c r="L1471" s="327"/>
      <c r="M1471" s="327"/>
    </row>
    <row r="1472" spans="1:13" x14ac:dyDescent="0.25">
      <c r="A1472" s="328">
        <v>1469</v>
      </c>
      <c r="B1472" s="327" t="s">
        <v>907</v>
      </c>
      <c r="C1472" s="327">
        <f t="shared" si="88"/>
        <v>0</v>
      </c>
      <c r="D1472" s="327">
        <f t="shared" si="89"/>
        <v>12</v>
      </c>
      <c r="E1472" s="327">
        <f t="shared" si="90"/>
        <v>17</v>
      </c>
      <c r="F1472" s="327">
        <f t="shared" si="91"/>
        <v>11</v>
      </c>
      <c r="G1472" s="327"/>
      <c r="H1472" s="327"/>
      <c r="I1472" s="327"/>
      <c r="J1472" s="327"/>
      <c r="K1472" s="327"/>
      <c r="L1472" s="327"/>
      <c r="M1472" s="327"/>
    </row>
    <row r="1473" spans="1:13" x14ac:dyDescent="0.25">
      <c r="A1473" s="328">
        <v>1470</v>
      </c>
      <c r="B1473" s="327" t="s">
        <v>848</v>
      </c>
      <c r="C1473" s="327">
        <f t="shared" si="88"/>
        <v>0</v>
      </c>
      <c r="D1473" s="327">
        <f t="shared" si="89"/>
        <v>10</v>
      </c>
      <c r="E1473" s="327">
        <f t="shared" si="90"/>
        <v>14</v>
      </c>
      <c r="F1473" s="327">
        <f t="shared" si="91"/>
        <v>0</v>
      </c>
      <c r="G1473" s="327"/>
      <c r="H1473" s="327"/>
      <c r="I1473" s="327"/>
      <c r="J1473" s="327"/>
      <c r="K1473" s="327"/>
      <c r="L1473" s="327"/>
      <c r="M1473" s="327"/>
    </row>
    <row r="1474" spans="1:13" x14ac:dyDescent="0.25">
      <c r="A1474" s="328">
        <v>1471</v>
      </c>
      <c r="B1474" s="327" t="s">
        <v>879</v>
      </c>
      <c r="C1474" s="327">
        <f t="shared" si="88"/>
        <v>0</v>
      </c>
      <c r="D1474" s="327">
        <f t="shared" si="89"/>
        <v>12</v>
      </c>
      <c r="E1474" s="327">
        <f t="shared" si="90"/>
        <v>15</v>
      </c>
      <c r="F1474" s="327">
        <f t="shared" si="91"/>
        <v>0</v>
      </c>
      <c r="G1474" s="327"/>
      <c r="H1474" s="327"/>
      <c r="I1474" s="327"/>
      <c r="J1474" s="327"/>
      <c r="K1474" s="327"/>
      <c r="L1474" s="327"/>
      <c r="M1474" s="327"/>
    </row>
    <row r="1475" spans="1:13" x14ac:dyDescent="0.25">
      <c r="A1475" s="328">
        <v>1472</v>
      </c>
      <c r="B1475" s="327" t="s">
        <v>867</v>
      </c>
      <c r="C1475" s="327">
        <f t="shared" si="88"/>
        <v>0</v>
      </c>
      <c r="D1475" s="327">
        <f t="shared" si="89"/>
        <v>14</v>
      </c>
      <c r="E1475" s="327">
        <f t="shared" si="90"/>
        <v>22</v>
      </c>
      <c r="F1475" s="327">
        <f t="shared" si="91"/>
        <v>25</v>
      </c>
      <c r="G1475" s="327"/>
      <c r="H1475" s="327"/>
      <c r="I1475" s="327"/>
      <c r="J1475" s="327"/>
      <c r="K1475" s="327"/>
      <c r="L1475" s="327"/>
      <c r="M1475" s="327"/>
    </row>
    <row r="1476" spans="1:13" x14ac:dyDescent="0.25">
      <c r="A1476" s="328">
        <v>1473</v>
      </c>
      <c r="B1476" s="327" t="s">
        <v>951</v>
      </c>
      <c r="C1476" s="327">
        <f t="shared" ref="C1476:C1539" si="92">IFERROR(FIND(" ",LEFT(B1476,E1476),D1476),0)</f>
        <v>20</v>
      </c>
      <c r="D1476" s="327">
        <f t="shared" ref="D1476:D1539" si="93">IFERROR(FIND("&lt;",B1476)+1,0)</f>
        <v>14</v>
      </c>
      <c r="E1476" s="327">
        <f t="shared" ref="E1476:E1539" si="94">IFERROR(FIND("&gt;",B1476)-1,0)</f>
        <v>34</v>
      </c>
      <c r="F1476" s="327">
        <f t="shared" ref="F1476:F1539" si="95">IFERROR(FIND("&lt;/",B1476),0)</f>
        <v>0</v>
      </c>
      <c r="G1476" s="327"/>
      <c r="H1476" s="327"/>
      <c r="I1476" s="327"/>
      <c r="J1476" s="327"/>
      <c r="K1476" s="327"/>
      <c r="L1476" s="327"/>
      <c r="M1476" s="327"/>
    </row>
    <row r="1477" spans="1:13" x14ac:dyDescent="0.25">
      <c r="A1477" s="328">
        <v>1474</v>
      </c>
      <c r="B1477" s="327" t="s">
        <v>881</v>
      </c>
      <c r="C1477" s="327">
        <f t="shared" si="92"/>
        <v>19</v>
      </c>
      <c r="D1477" s="327">
        <f t="shared" si="93"/>
        <v>14</v>
      </c>
      <c r="E1477" s="327">
        <f t="shared" si="94"/>
        <v>51</v>
      </c>
      <c r="F1477" s="327">
        <f t="shared" si="95"/>
        <v>0</v>
      </c>
      <c r="G1477" s="327"/>
      <c r="H1477" s="327"/>
      <c r="I1477" s="327"/>
      <c r="J1477" s="327"/>
      <c r="K1477" s="327"/>
      <c r="L1477" s="327"/>
      <c r="M1477" s="327"/>
    </row>
    <row r="1478" spans="1:13" x14ac:dyDescent="0.25">
      <c r="A1478" s="328">
        <v>1475</v>
      </c>
      <c r="B1478" s="327" t="s">
        <v>914</v>
      </c>
      <c r="C1478" s="327">
        <f t="shared" si="92"/>
        <v>0</v>
      </c>
      <c r="D1478" s="327">
        <f t="shared" si="93"/>
        <v>14</v>
      </c>
      <c r="E1478" s="327">
        <f t="shared" si="94"/>
        <v>25</v>
      </c>
      <c r="F1478" s="327">
        <f t="shared" si="95"/>
        <v>31</v>
      </c>
      <c r="G1478" s="327"/>
      <c r="H1478" s="327"/>
      <c r="I1478" s="327"/>
      <c r="J1478" s="327"/>
      <c r="K1478" s="327"/>
      <c r="L1478" s="327"/>
      <c r="M1478" s="327"/>
    </row>
    <row r="1479" spans="1:13" x14ac:dyDescent="0.25">
      <c r="A1479" s="328">
        <v>1476</v>
      </c>
      <c r="B1479" s="327" t="s">
        <v>883</v>
      </c>
      <c r="C1479" s="327">
        <f t="shared" si="92"/>
        <v>0</v>
      </c>
      <c r="D1479" s="327">
        <f t="shared" si="93"/>
        <v>14</v>
      </c>
      <c r="E1479" s="327">
        <f t="shared" si="94"/>
        <v>18</v>
      </c>
      <c r="F1479" s="327">
        <f t="shared" si="95"/>
        <v>13</v>
      </c>
      <c r="G1479" s="327"/>
      <c r="H1479" s="327"/>
      <c r="I1479" s="327"/>
      <c r="J1479" s="327"/>
      <c r="K1479" s="327"/>
      <c r="L1479" s="327"/>
      <c r="M1479" s="327"/>
    </row>
    <row r="1480" spans="1:13" x14ac:dyDescent="0.25">
      <c r="A1480" s="328">
        <v>1477</v>
      </c>
      <c r="B1480" s="327" t="s">
        <v>879</v>
      </c>
      <c r="C1480" s="327">
        <f t="shared" si="92"/>
        <v>0</v>
      </c>
      <c r="D1480" s="327">
        <f t="shared" si="93"/>
        <v>12</v>
      </c>
      <c r="E1480" s="327">
        <f t="shared" si="94"/>
        <v>15</v>
      </c>
      <c r="F1480" s="327">
        <f t="shared" si="95"/>
        <v>0</v>
      </c>
      <c r="G1480" s="327"/>
      <c r="H1480" s="327"/>
      <c r="I1480" s="327"/>
      <c r="J1480" s="327"/>
      <c r="K1480" s="327"/>
      <c r="L1480" s="327"/>
      <c r="M1480" s="327"/>
    </row>
    <row r="1481" spans="1:13" x14ac:dyDescent="0.25">
      <c r="A1481" s="328">
        <v>1478</v>
      </c>
      <c r="B1481" s="327" t="s">
        <v>867</v>
      </c>
      <c r="C1481" s="327">
        <f t="shared" si="92"/>
        <v>0</v>
      </c>
      <c r="D1481" s="327">
        <f t="shared" si="93"/>
        <v>14</v>
      </c>
      <c r="E1481" s="327">
        <f t="shared" si="94"/>
        <v>22</v>
      </c>
      <c r="F1481" s="327">
        <f t="shared" si="95"/>
        <v>25</v>
      </c>
      <c r="G1481" s="327"/>
      <c r="H1481" s="327"/>
      <c r="I1481" s="327"/>
      <c r="J1481" s="327"/>
      <c r="K1481" s="327"/>
      <c r="L1481" s="327"/>
      <c r="M1481" s="327"/>
    </row>
    <row r="1482" spans="1:13" x14ac:dyDescent="0.25">
      <c r="A1482" s="328">
        <v>1479</v>
      </c>
      <c r="B1482" s="327" t="s">
        <v>951</v>
      </c>
      <c r="C1482" s="327">
        <f t="shared" si="92"/>
        <v>20</v>
      </c>
      <c r="D1482" s="327">
        <f t="shared" si="93"/>
        <v>14</v>
      </c>
      <c r="E1482" s="327">
        <f t="shared" si="94"/>
        <v>34</v>
      </c>
      <c r="F1482" s="327">
        <f t="shared" si="95"/>
        <v>0</v>
      </c>
      <c r="G1482" s="327"/>
      <c r="H1482" s="327"/>
      <c r="I1482" s="327"/>
      <c r="J1482" s="327"/>
      <c r="K1482" s="327"/>
      <c r="L1482" s="327"/>
      <c r="M1482" s="327"/>
    </row>
    <row r="1483" spans="1:13" x14ac:dyDescent="0.25">
      <c r="A1483" s="328">
        <v>1480</v>
      </c>
      <c r="B1483" s="327" t="s">
        <v>881</v>
      </c>
      <c r="C1483" s="327">
        <f t="shared" si="92"/>
        <v>19</v>
      </c>
      <c r="D1483" s="327">
        <f t="shared" si="93"/>
        <v>14</v>
      </c>
      <c r="E1483" s="327">
        <f t="shared" si="94"/>
        <v>51</v>
      </c>
      <c r="F1483" s="327">
        <f t="shared" si="95"/>
        <v>0</v>
      </c>
      <c r="G1483" s="327"/>
      <c r="H1483" s="327"/>
      <c r="I1483" s="327"/>
      <c r="J1483" s="327"/>
      <c r="K1483" s="327"/>
      <c r="L1483" s="327"/>
      <c r="M1483" s="327"/>
    </row>
    <row r="1484" spans="1:13" x14ac:dyDescent="0.25">
      <c r="A1484" s="328">
        <v>1481</v>
      </c>
      <c r="B1484" s="327" t="s">
        <v>882</v>
      </c>
      <c r="C1484" s="327">
        <f t="shared" si="92"/>
        <v>0</v>
      </c>
      <c r="D1484" s="327">
        <f t="shared" si="93"/>
        <v>14</v>
      </c>
      <c r="E1484" s="327">
        <f t="shared" si="94"/>
        <v>25</v>
      </c>
      <c r="F1484" s="327">
        <f t="shared" si="95"/>
        <v>34</v>
      </c>
      <c r="G1484" s="327"/>
      <c r="H1484" s="327"/>
      <c r="I1484" s="327"/>
      <c r="J1484" s="327"/>
      <c r="K1484" s="327"/>
      <c r="L1484" s="327"/>
      <c r="M1484" s="327"/>
    </row>
    <row r="1485" spans="1:13" x14ac:dyDescent="0.25">
      <c r="A1485" s="328">
        <v>1482</v>
      </c>
      <c r="B1485" s="327" t="s">
        <v>883</v>
      </c>
      <c r="C1485" s="327">
        <f t="shared" si="92"/>
        <v>0</v>
      </c>
      <c r="D1485" s="327">
        <f t="shared" si="93"/>
        <v>14</v>
      </c>
      <c r="E1485" s="327">
        <f t="shared" si="94"/>
        <v>18</v>
      </c>
      <c r="F1485" s="327">
        <f t="shared" si="95"/>
        <v>13</v>
      </c>
      <c r="G1485" s="327"/>
      <c r="H1485" s="327"/>
      <c r="I1485" s="327"/>
      <c r="J1485" s="327"/>
      <c r="K1485" s="327"/>
      <c r="L1485" s="327"/>
      <c r="M1485" s="327"/>
    </row>
    <row r="1486" spans="1:13" x14ac:dyDescent="0.25">
      <c r="A1486" s="328">
        <v>1483</v>
      </c>
      <c r="B1486" s="327" t="s">
        <v>879</v>
      </c>
      <c r="C1486" s="327">
        <f t="shared" si="92"/>
        <v>0</v>
      </c>
      <c r="D1486" s="327">
        <f t="shared" si="93"/>
        <v>12</v>
      </c>
      <c r="E1486" s="327">
        <f t="shared" si="94"/>
        <v>15</v>
      </c>
      <c r="F1486" s="327">
        <f t="shared" si="95"/>
        <v>0</v>
      </c>
      <c r="G1486" s="327"/>
      <c r="H1486" s="327"/>
      <c r="I1486" s="327"/>
      <c r="J1486" s="327"/>
      <c r="K1486" s="327"/>
      <c r="L1486" s="327"/>
      <c r="M1486" s="327"/>
    </row>
    <row r="1487" spans="1:13" x14ac:dyDescent="0.25">
      <c r="A1487" s="328">
        <v>1484</v>
      </c>
      <c r="B1487" s="327" t="s">
        <v>867</v>
      </c>
      <c r="C1487" s="327">
        <f t="shared" si="92"/>
        <v>0</v>
      </c>
      <c r="D1487" s="327">
        <f t="shared" si="93"/>
        <v>14</v>
      </c>
      <c r="E1487" s="327">
        <f t="shared" si="94"/>
        <v>22</v>
      </c>
      <c r="F1487" s="327">
        <f t="shared" si="95"/>
        <v>25</v>
      </c>
      <c r="G1487" s="327"/>
      <c r="H1487" s="327"/>
      <c r="I1487" s="327"/>
      <c r="J1487" s="327"/>
      <c r="K1487" s="327"/>
      <c r="L1487" s="327"/>
      <c r="M1487" s="327"/>
    </row>
    <row r="1488" spans="1:13" x14ac:dyDescent="0.25">
      <c r="A1488" s="328">
        <v>1485</v>
      </c>
      <c r="B1488" s="327" t="s">
        <v>951</v>
      </c>
      <c r="C1488" s="327">
        <f t="shared" si="92"/>
        <v>20</v>
      </c>
      <c r="D1488" s="327">
        <f t="shared" si="93"/>
        <v>14</v>
      </c>
      <c r="E1488" s="327">
        <f t="shared" si="94"/>
        <v>34</v>
      </c>
      <c r="F1488" s="327">
        <f t="shared" si="95"/>
        <v>0</v>
      </c>
      <c r="G1488" s="327"/>
      <c r="H1488" s="327"/>
      <c r="I1488" s="327"/>
      <c r="J1488" s="327"/>
      <c r="K1488" s="327"/>
      <c r="L1488" s="327"/>
      <c r="M1488" s="327"/>
    </row>
    <row r="1489" spans="1:13" x14ac:dyDescent="0.25">
      <c r="A1489" s="328">
        <v>1486</v>
      </c>
      <c r="B1489" s="327" t="s">
        <v>881</v>
      </c>
      <c r="C1489" s="327">
        <f t="shared" si="92"/>
        <v>19</v>
      </c>
      <c r="D1489" s="327">
        <f t="shared" si="93"/>
        <v>14</v>
      </c>
      <c r="E1489" s="327">
        <f t="shared" si="94"/>
        <v>51</v>
      </c>
      <c r="F1489" s="327">
        <f t="shared" si="95"/>
        <v>0</v>
      </c>
      <c r="G1489" s="327"/>
      <c r="H1489" s="327"/>
      <c r="I1489" s="327"/>
      <c r="J1489" s="327"/>
      <c r="K1489" s="327"/>
      <c r="L1489" s="327"/>
      <c r="M1489" s="327"/>
    </row>
    <row r="1490" spans="1:13" x14ac:dyDescent="0.25">
      <c r="A1490" s="328">
        <v>1487</v>
      </c>
      <c r="B1490" s="327" t="s">
        <v>897</v>
      </c>
      <c r="C1490" s="327">
        <f t="shared" si="92"/>
        <v>0</v>
      </c>
      <c r="D1490" s="327">
        <f t="shared" si="93"/>
        <v>14</v>
      </c>
      <c r="E1490" s="327">
        <f t="shared" si="94"/>
        <v>25</v>
      </c>
      <c r="F1490" s="327">
        <f t="shared" si="95"/>
        <v>33</v>
      </c>
      <c r="G1490" s="327"/>
      <c r="H1490" s="327"/>
      <c r="I1490" s="327"/>
      <c r="J1490" s="327"/>
      <c r="K1490" s="327"/>
      <c r="L1490" s="327"/>
      <c r="M1490" s="327"/>
    </row>
    <row r="1491" spans="1:13" x14ac:dyDescent="0.25">
      <c r="A1491" s="328">
        <v>1488</v>
      </c>
      <c r="B1491" s="327" t="s">
        <v>883</v>
      </c>
      <c r="C1491" s="327">
        <f t="shared" si="92"/>
        <v>0</v>
      </c>
      <c r="D1491" s="327">
        <f t="shared" si="93"/>
        <v>14</v>
      </c>
      <c r="E1491" s="327">
        <f t="shared" si="94"/>
        <v>18</v>
      </c>
      <c r="F1491" s="327">
        <f t="shared" si="95"/>
        <v>13</v>
      </c>
      <c r="G1491" s="327"/>
      <c r="H1491" s="327"/>
      <c r="I1491" s="327"/>
      <c r="J1491" s="327"/>
      <c r="K1491" s="327"/>
      <c r="L1491" s="327"/>
      <c r="M1491" s="327"/>
    </row>
    <row r="1492" spans="1:13" x14ac:dyDescent="0.25">
      <c r="A1492" s="328">
        <v>1489</v>
      </c>
      <c r="B1492" s="327" t="s">
        <v>884</v>
      </c>
      <c r="C1492" s="327">
        <f t="shared" si="92"/>
        <v>0</v>
      </c>
      <c r="D1492" s="327">
        <f t="shared" si="93"/>
        <v>12</v>
      </c>
      <c r="E1492" s="327">
        <f t="shared" si="94"/>
        <v>16</v>
      </c>
      <c r="F1492" s="327">
        <f t="shared" si="95"/>
        <v>0</v>
      </c>
      <c r="G1492" s="327"/>
      <c r="H1492" s="327"/>
      <c r="I1492" s="327"/>
      <c r="J1492" s="327"/>
      <c r="K1492" s="327"/>
      <c r="L1492" s="327"/>
      <c r="M1492" s="327"/>
    </row>
    <row r="1493" spans="1:13" x14ac:dyDescent="0.25">
      <c r="A1493" s="328">
        <v>1490</v>
      </c>
      <c r="B1493" s="327" t="s">
        <v>897</v>
      </c>
      <c r="C1493" s="327">
        <f t="shared" si="92"/>
        <v>0</v>
      </c>
      <c r="D1493" s="327">
        <f t="shared" si="93"/>
        <v>14</v>
      </c>
      <c r="E1493" s="327">
        <f t="shared" si="94"/>
        <v>25</v>
      </c>
      <c r="F1493" s="327">
        <f t="shared" si="95"/>
        <v>33</v>
      </c>
      <c r="G1493" s="327"/>
      <c r="H1493" s="327"/>
      <c r="I1493" s="327"/>
      <c r="J1493" s="327"/>
      <c r="K1493" s="327"/>
      <c r="L1493" s="327"/>
      <c r="M1493" s="327"/>
    </row>
    <row r="1494" spans="1:13" x14ac:dyDescent="0.25">
      <c r="A1494" s="328">
        <v>1491</v>
      </c>
      <c r="B1494" s="327" t="s">
        <v>885</v>
      </c>
      <c r="C1494" s="327">
        <f t="shared" si="92"/>
        <v>0</v>
      </c>
      <c r="D1494" s="327">
        <f t="shared" si="93"/>
        <v>14</v>
      </c>
      <c r="E1494" s="327">
        <f t="shared" si="94"/>
        <v>17</v>
      </c>
      <c r="F1494" s="327">
        <f t="shared" si="95"/>
        <v>0</v>
      </c>
      <c r="G1494" s="327"/>
      <c r="H1494" s="327"/>
      <c r="I1494" s="327"/>
      <c r="J1494" s="327"/>
      <c r="K1494" s="327"/>
      <c r="L1494" s="327"/>
      <c r="M1494" s="327"/>
    </row>
    <row r="1495" spans="1:13" x14ac:dyDescent="0.25">
      <c r="A1495" s="328">
        <v>1492</v>
      </c>
      <c r="B1495" s="327" t="s">
        <v>886</v>
      </c>
      <c r="C1495" s="327">
        <f t="shared" si="92"/>
        <v>21</v>
      </c>
      <c r="D1495" s="327">
        <f t="shared" si="93"/>
        <v>16</v>
      </c>
      <c r="E1495" s="327">
        <f t="shared" si="94"/>
        <v>53</v>
      </c>
      <c r="F1495" s="327">
        <f t="shared" si="95"/>
        <v>0</v>
      </c>
      <c r="G1495" s="327"/>
      <c r="H1495" s="327"/>
      <c r="I1495" s="327"/>
      <c r="J1495" s="327"/>
      <c r="K1495" s="327"/>
      <c r="L1495" s="327"/>
      <c r="M1495" s="327"/>
    </row>
    <row r="1496" spans="1:13" x14ac:dyDescent="0.25">
      <c r="A1496" s="328">
        <v>1493</v>
      </c>
      <c r="B1496" s="327" t="s">
        <v>887</v>
      </c>
      <c r="C1496" s="327">
        <f t="shared" si="92"/>
        <v>0</v>
      </c>
      <c r="D1496" s="327">
        <f t="shared" si="93"/>
        <v>16</v>
      </c>
      <c r="E1496" s="327">
        <f t="shared" si="94"/>
        <v>20</v>
      </c>
      <c r="F1496" s="327">
        <f t="shared" si="95"/>
        <v>15</v>
      </c>
      <c r="G1496" s="327"/>
      <c r="H1496" s="327"/>
      <c r="I1496" s="327"/>
      <c r="J1496" s="327"/>
      <c r="K1496" s="327"/>
      <c r="L1496" s="327"/>
      <c r="M1496" s="327"/>
    </row>
    <row r="1497" spans="1:13" x14ac:dyDescent="0.25">
      <c r="A1497" s="328">
        <v>1494</v>
      </c>
      <c r="B1497" s="327" t="s">
        <v>936</v>
      </c>
      <c r="C1497" s="327">
        <f t="shared" si="92"/>
        <v>0</v>
      </c>
      <c r="D1497" s="327">
        <f t="shared" si="93"/>
        <v>14</v>
      </c>
      <c r="E1497" s="327">
        <f t="shared" si="94"/>
        <v>17</v>
      </c>
      <c r="F1497" s="327">
        <f t="shared" si="95"/>
        <v>0</v>
      </c>
      <c r="G1497" s="327"/>
      <c r="H1497" s="327"/>
      <c r="I1497" s="327"/>
      <c r="J1497" s="327"/>
      <c r="K1497" s="327"/>
      <c r="L1497" s="327"/>
      <c r="M1497" s="327"/>
    </row>
    <row r="1498" spans="1:13" x14ac:dyDescent="0.25">
      <c r="A1498" s="328">
        <v>1495</v>
      </c>
      <c r="B1498" s="327" t="s">
        <v>937</v>
      </c>
      <c r="C1498" s="327">
        <f t="shared" si="92"/>
        <v>0</v>
      </c>
      <c r="D1498" s="327">
        <f t="shared" si="93"/>
        <v>16</v>
      </c>
      <c r="E1498" s="327">
        <f t="shared" si="94"/>
        <v>19</v>
      </c>
      <c r="F1498" s="327">
        <f t="shared" si="95"/>
        <v>32</v>
      </c>
      <c r="G1498" s="327"/>
      <c r="H1498" s="327"/>
      <c r="I1498" s="327"/>
      <c r="J1498" s="327"/>
      <c r="K1498" s="327"/>
      <c r="L1498" s="327"/>
      <c r="M1498" s="327"/>
    </row>
    <row r="1499" spans="1:13" x14ac:dyDescent="0.25">
      <c r="A1499" s="328">
        <v>1496</v>
      </c>
      <c r="B1499" s="327" t="s">
        <v>886</v>
      </c>
      <c r="C1499" s="327">
        <f t="shared" si="92"/>
        <v>21</v>
      </c>
      <c r="D1499" s="327">
        <f t="shared" si="93"/>
        <v>16</v>
      </c>
      <c r="E1499" s="327">
        <f t="shared" si="94"/>
        <v>53</v>
      </c>
      <c r="F1499" s="327">
        <f t="shared" si="95"/>
        <v>0</v>
      </c>
      <c r="G1499" s="327"/>
      <c r="H1499" s="327"/>
      <c r="I1499" s="327"/>
      <c r="J1499" s="327"/>
      <c r="K1499" s="327"/>
      <c r="L1499" s="327"/>
      <c r="M1499" s="327"/>
    </row>
    <row r="1500" spans="1:13" x14ac:dyDescent="0.25">
      <c r="A1500" s="328">
        <v>1497</v>
      </c>
      <c r="B1500" s="327" t="s">
        <v>938</v>
      </c>
      <c r="C1500" s="327">
        <f t="shared" si="92"/>
        <v>0</v>
      </c>
      <c r="D1500" s="327">
        <f t="shared" si="93"/>
        <v>16</v>
      </c>
      <c r="E1500" s="327">
        <f t="shared" si="94"/>
        <v>20</v>
      </c>
      <c r="F1500" s="327">
        <f t="shared" si="95"/>
        <v>15</v>
      </c>
      <c r="G1500" s="327"/>
      <c r="H1500" s="327"/>
      <c r="I1500" s="327"/>
      <c r="J1500" s="327"/>
      <c r="K1500" s="327"/>
      <c r="L1500" s="327"/>
      <c r="M1500" s="327"/>
    </row>
    <row r="1501" spans="1:13" x14ac:dyDescent="0.25">
      <c r="A1501" s="328">
        <v>1498</v>
      </c>
      <c r="B1501" s="327" t="s">
        <v>888</v>
      </c>
      <c r="C1501" s="327">
        <f t="shared" si="92"/>
        <v>0</v>
      </c>
      <c r="D1501" s="327">
        <f t="shared" si="93"/>
        <v>14</v>
      </c>
      <c r="E1501" s="327">
        <f t="shared" si="94"/>
        <v>17</v>
      </c>
      <c r="F1501" s="327">
        <f t="shared" si="95"/>
        <v>0</v>
      </c>
      <c r="G1501" s="327"/>
      <c r="H1501" s="327"/>
      <c r="I1501" s="327"/>
      <c r="J1501" s="327"/>
      <c r="K1501" s="327"/>
      <c r="L1501" s="327"/>
      <c r="M1501" s="327"/>
    </row>
    <row r="1502" spans="1:13" x14ac:dyDescent="0.25">
      <c r="A1502" s="328">
        <v>1499</v>
      </c>
      <c r="B1502" s="327" t="s">
        <v>952</v>
      </c>
      <c r="C1502" s="327">
        <f t="shared" si="92"/>
        <v>0</v>
      </c>
      <c r="D1502" s="327">
        <f t="shared" si="93"/>
        <v>16</v>
      </c>
      <c r="E1502" s="327">
        <f t="shared" si="94"/>
        <v>20</v>
      </c>
      <c r="F1502" s="327">
        <f t="shared" si="95"/>
        <v>24</v>
      </c>
      <c r="G1502" s="327"/>
      <c r="H1502" s="327"/>
      <c r="I1502" s="327"/>
      <c r="J1502" s="327"/>
      <c r="K1502" s="327"/>
      <c r="L1502" s="327"/>
      <c r="M1502" s="327"/>
    </row>
    <row r="1503" spans="1:13" x14ac:dyDescent="0.25">
      <c r="A1503" s="328">
        <v>1500</v>
      </c>
      <c r="B1503" s="327" t="s">
        <v>912</v>
      </c>
      <c r="C1503" s="327">
        <f t="shared" si="92"/>
        <v>0</v>
      </c>
      <c r="D1503" s="327">
        <f t="shared" si="93"/>
        <v>16</v>
      </c>
      <c r="E1503" s="327">
        <f t="shared" si="94"/>
        <v>18</v>
      </c>
      <c r="F1503" s="327">
        <f t="shared" si="95"/>
        <v>22</v>
      </c>
      <c r="G1503" s="327"/>
      <c r="H1503" s="327"/>
      <c r="I1503" s="327"/>
      <c r="J1503" s="327"/>
      <c r="K1503" s="327"/>
      <c r="L1503" s="327"/>
      <c r="M1503" s="327"/>
    </row>
    <row r="1504" spans="1:13" x14ac:dyDescent="0.25">
      <c r="A1504" s="328">
        <v>1501</v>
      </c>
      <c r="B1504" s="327" t="s">
        <v>891</v>
      </c>
      <c r="C1504" s="327">
        <f t="shared" si="92"/>
        <v>0</v>
      </c>
      <c r="D1504" s="327">
        <f t="shared" si="93"/>
        <v>16</v>
      </c>
      <c r="E1504" s="327">
        <f t="shared" si="94"/>
        <v>19</v>
      </c>
      <c r="F1504" s="327">
        <f t="shared" si="95"/>
        <v>22</v>
      </c>
      <c r="G1504" s="327"/>
      <c r="H1504" s="327"/>
      <c r="I1504" s="327"/>
      <c r="J1504" s="327"/>
      <c r="K1504" s="327"/>
      <c r="L1504" s="327"/>
      <c r="M1504" s="327"/>
    </row>
    <row r="1505" spans="1:13" x14ac:dyDescent="0.25">
      <c r="A1505" s="328">
        <v>1502</v>
      </c>
      <c r="B1505" s="327" t="s">
        <v>940</v>
      </c>
      <c r="C1505" s="327">
        <f t="shared" si="92"/>
        <v>0</v>
      </c>
      <c r="D1505" s="327">
        <f t="shared" si="93"/>
        <v>16</v>
      </c>
      <c r="E1505" s="327">
        <f t="shared" si="94"/>
        <v>21</v>
      </c>
      <c r="F1505" s="327">
        <f t="shared" si="95"/>
        <v>24</v>
      </c>
      <c r="G1505" s="327"/>
      <c r="H1505" s="327"/>
      <c r="I1505" s="327"/>
      <c r="J1505" s="327"/>
      <c r="K1505" s="327"/>
      <c r="L1505" s="327"/>
      <c r="M1505" s="327"/>
    </row>
    <row r="1506" spans="1:13" x14ac:dyDescent="0.25">
      <c r="A1506" s="328">
        <v>1503</v>
      </c>
      <c r="B1506" s="327" t="s">
        <v>893</v>
      </c>
      <c r="C1506" s="327">
        <f t="shared" si="92"/>
        <v>0</v>
      </c>
      <c r="D1506" s="327">
        <f t="shared" si="93"/>
        <v>16</v>
      </c>
      <c r="E1506" s="327">
        <f t="shared" si="94"/>
        <v>20</v>
      </c>
      <c r="F1506" s="327">
        <f t="shared" si="95"/>
        <v>15</v>
      </c>
      <c r="G1506" s="327"/>
      <c r="H1506" s="327"/>
      <c r="I1506" s="327"/>
      <c r="J1506" s="327"/>
      <c r="K1506" s="327"/>
      <c r="L1506" s="327"/>
      <c r="M1506" s="327"/>
    </row>
    <row r="1507" spans="1:13" x14ac:dyDescent="0.25">
      <c r="A1507" s="328">
        <v>1504</v>
      </c>
      <c r="B1507" s="327" t="s">
        <v>894</v>
      </c>
      <c r="C1507" s="327">
        <f t="shared" si="92"/>
        <v>0</v>
      </c>
      <c r="D1507" s="327">
        <f t="shared" si="93"/>
        <v>14</v>
      </c>
      <c r="E1507" s="327">
        <f t="shared" si="94"/>
        <v>19</v>
      </c>
      <c r="F1507" s="327">
        <f t="shared" si="95"/>
        <v>13</v>
      </c>
      <c r="G1507" s="327"/>
      <c r="H1507" s="327"/>
      <c r="I1507" s="327"/>
      <c r="J1507" s="327"/>
      <c r="K1507" s="327"/>
      <c r="L1507" s="327"/>
      <c r="M1507" s="327"/>
    </row>
    <row r="1508" spans="1:13" x14ac:dyDescent="0.25">
      <c r="A1508" s="328">
        <v>1505</v>
      </c>
      <c r="B1508" s="327" t="s">
        <v>907</v>
      </c>
      <c r="C1508" s="327">
        <f t="shared" si="92"/>
        <v>0</v>
      </c>
      <c r="D1508" s="327">
        <f t="shared" si="93"/>
        <v>12</v>
      </c>
      <c r="E1508" s="327">
        <f t="shared" si="94"/>
        <v>17</v>
      </c>
      <c r="F1508" s="327">
        <f t="shared" si="95"/>
        <v>11</v>
      </c>
      <c r="G1508" s="327"/>
      <c r="H1508" s="327"/>
      <c r="I1508" s="327"/>
      <c r="J1508" s="327"/>
      <c r="K1508" s="327"/>
      <c r="L1508" s="327"/>
      <c r="M1508" s="327"/>
    </row>
    <row r="1509" spans="1:13" x14ac:dyDescent="0.25">
      <c r="A1509" s="328">
        <v>1506</v>
      </c>
      <c r="B1509" s="327" t="s">
        <v>917</v>
      </c>
      <c r="C1509" s="327">
        <f t="shared" si="92"/>
        <v>0</v>
      </c>
      <c r="D1509" s="327">
        <f t="shared" si="93"/>
        <v>10</v>
      </c>
      <c r="E1509" s="327">
        <f t="shared" si="94"/>
        <v>17</v>
      </c>
      <c r="F1509" s="327">
        <f t="shared" si="95"/>
        <v>9</v>
      </c>
      <c r="G1509" s="327"/>
      <c r="H1509" s="327"/>
      <c r="I1509" s="327"/>
      <c r="J1509" s="327"/>
      <c r="K1509" s="327"/>
      <c r="L1509" s="327"/>
      <c r="M1509" s="327"/>
    </row>
    <row r="1510" spans="1:13" x14ac:dyDescent="0.25">
      <c r="A1510" s="329" t="s">
        <v>1070</v>
      </c>
      <c r="B1510" s="330" t="s">
        <v>843</v>
      </c>
      <c r="C1510" s="327">
        <f t="shared" si="92"/>
        <v>0</v>
      </c>
      <c r="D1510" s="327">
        <f t="shared" si="93"/>
        <v>8</v>
      </c>
      <c r="E1510" s="327">
        <f t="shared" si="94"/>
        <v>14</v>
      </c>
      <c r="F1510" s="327">
        <f t="shared" si="95"/>
        <v>0</v>
      </c>
      <c r="G1510" s="327"/>
      <c r="H1510" s="327"/>
      <c r="I1510" s="327"/>
      <c r="J1510" s="327"/>
      <c r="K1510" s="327"/>
      <c r="L1510" s="327"/>
      <c r="M1510" s="327"/>
    </row>
    <row r="1511" spans="1:13" x14ac:dyDescent="0.25">
      <c r="A1511" s="328">
        <v>1508</v>
      </c>
      <c r="B1511" s="327" t="s">
        <v>953</v>
      </c>
      <c r="C1511" s="327">
        <f t="shared" si="92"/>
        <v>0</v>
      </c>
      <c r="D1511" s="327">
        <f t="shared" si="93"/>
        <v>10</v>
      </c>
      <c r="E1511" s="327">
        <f t="shared" si="94"/>
        <v>20</v>
      </c>
      <c r="F1511" s="327">
        <f t="shared" si="95"/>
        <v>0</v>
      </c>
      <c r="G1511" s="327"/>
      <c r="H1511" s="327"/>
      <c r="I1511" s="327"/>
      <c r="J1511" s="327"/>
      <c r="K1511" s="327"/>
      <c r="L1511" s="327"/>
      <c r="M1511" s="327"/>
    </row>
    <row r="1512" spans="1:13" x14ac:dyDescent="0.25">
      <c r="A1512" s="328">
        <v>1509</v>
      </c>
      <c r="B1512" s="327" t="s">
        <v>954</v>
      </c>
      <c r="C1512" s="327">
        <f t="shared" si="92"/>
        <v>0</v>
      </c>
      <c r="D1512" s="327">
        <f t="shared" si="93"/>
        <v>12</v>
      </c>
      <c r="E1512" s="327">
        <f t="shared" si="94"/>
        <v>18</v>
      </c>
      <c r="F1512" s="327">
        <f t="shared" si="95"/>
        <v>24</v>
      </c>
      <c r="G1512" s="327"/>
      <c r="H1512" s="327"/>
      <c r="I1512" s="327"/>
      <c r="J1512" s="327"/>
      <c r="K1512" s="327"/>
      <c r="L1512" s="327"/>
      <c r="M1512" s="327"/>
    </row>
    <row r="1513" spans="1:13" x14ac:dyDescent="0.25">
      <c r="A1513" s="328">
        <v>1510</v>
      </c>
      <c r="B1513" s="327" t="s">
        <v>955</v>
      </c>
      <c r="C1513" s="327">
        <f t="shared" si="92"/>
        <v>0</v>
      </c>
      <c r="D1513" s="327">
        <f t="shared" si="93"/>
        <v>12</v>
      </c>
      <c r="E1513" s="327">
        <f t="shared" si="94"/>
        <v>23</v>
      </c>
      <c r="F1513" s="327">
        <f t="shared" si="95"/>
        <v>11</v>
      </c>
      <c r="G1513" s="327"/>
      <c r="H1513" s="327"/>
      <c r="I1513" s="327"/>
      <c r="J1513" s="327"/>
      <c r="K1513" s="327"/>
      <c r="L1513" s="327"/>
      <c r="M1513" s="327"/>
    </row>
    <row r="1514" spans="1:13" x14ac:dyDescent="0.25">
      <c r="A1514" s="328">
        <v>1511</v>
      </c>
      <c r="B1514" s="327" t="s">
        <v>848</v>
      </c>
      <c r="C1514" s="327">
        <f t="shared" si="92"/>
        <v>0</v>
      </c>
      <c r="D1514" s="327">
        <f t="shared" si="93"/>
        <v>10</v>
      </c>
      <c r="E1514" s="327">
        <f t="shared" si="94"/>
        <v>14</v>
      </c>
      <c r="F1514" s="327">
        <f t="shared" si="95"/>
        <v>0</v>
      </c>
      <c r="G1514" s="327"/>
      <c r="H1514" s="327"/>
      <c r="I1514" s="327"/>
      <c r="J1514" s="327"/>
      <c r="K1514" s="327"/>
      <c r="L1514" s="327"/>
      <c r="M1514" s="327"/>
    </row>
    <row r="1515" spans="1:13" x14ac:dyDescent="0.25">
      <c r="A1515" s="328">
        <v>1512</v>
      </c>
      <c r="B1515" s="327" t="s">
        <v>879</v>
      </c>
      <c r="C1515" s="327">
        <f t="shared" si="92"/>
        <v>0</v>
      </c>
      <c r="D1515" s="327">
        <f t="shared" si="93"/>
        <v>12</v>
      </c>
      <c r="E1515" s="327">
        <f t="shared" si="94"/>
        <v>15</v>
      </c>
      <c r="F1515" s="327">
        <f t="shared" si="95"/>
        <v>0</v>
      </c>
      <c r="G1515" s="327"/>
      <c r="H1515" s="327"/>
      <c r="I1515" s="327"/>
      <c r="J1515" s="327"/>
      <c r="K1515" s="327"/>
      <c r="L1515" s="327"/>
      <c r="M1515" s="327"/>
    </row>
    <row r="1516" spans="1:13" x14ac:dyDescent="0.25">
      <c r="A1516" s="328">
        <v>1513</v>
      </c>
      <c r="B1516" s="327" t="s">
        <v>867</v>
      </c>
      <c r="C1516" s="327">
        <f t="shared" si="92"/>
        <v>0</v>
      </c>
      <c r="D1516" s="327">
        <f t="shared" si="93"/>
        <v>14</v>
      </c>
      <c r="E1516" s="327">
        <f t="shared" si="94"/>
        <v>22</v>
      </c>
      <c r="F1516" s="327">
        <f t="shared" si="95"/>
        <v>25</v>
      </c>
      <c r="G1516" s="327"/>
      <c r="H1516" s="327"/>
      <c r="I1516" s="327"/>
      <c r="J1516" s="327"/>
      <c r="K1516" s="327"/>
      <c r="L1516" s="327"/>
      <c r="M1516" s="327"/>
    </row>
    <row r="1517" spans="1:13" x14ac:dyDescent="0.25">
      <c r="A1517" s="328">
        <v>1514</v>
      </c>
      <c r="B1517" s="327" t="s">
        <v>880</v>
      </c>
      <c r="C1517" s="327">
        <f t="shared" si="92"/>
        <v>20</v>
      </c>
      <c r="D1517" s="327">
        <f t="shared" si="93"/>
        <v>14</v>
      </c>
      <c r="E1517" s="327">
        <f t="shared" si="94"/>
        <v>33</v>
      </c>
      <c r="F1517" s="327">
        <f t="shared" si="95"/>
        <v>0</v>
      </c>
      <c r="G1517" s="327"/>
      <c r="H1517" s="327"/>
      <c r="I1517" s="327"/>
      <c r="J1517" s="327"/>
      <c r="K1517" s="327"/>
      <c r="L1517" s="327"/>
      <c r="M1517" s="327"/>
    </row>
    <row r="1518" spans="1:13" x14ac:dyDescent="0.25">
      <c r="A1518" s="328">
        <v>1515</v>
      </c>
      <c r="B1518" s="327" t="s">
        <v>881</v>
      </c>
      <c r="C1518" s="327">
        <f t="shared" si="92"/>
        <v>19</v>
      </c>
      <c r="D1518" s="327">
        <f t="shared" si="93"/>
        <v>14</v>
      </c>
      <c r="E1518" s="327">
        <f t="shared" si="94"/>
        <v>51</v>
      </c>
      <c r="F1518" s="327">
        <f t="shared" si="95"/>
        <v>0</v>
      </c>
      <c r="G1518" s="327"/>
      <c r="H1518" s="327"/>
      <c r="I1518" s="327"/>
      <c r="J1518" s="327"/>
      <c r="K1518" s="327"/>
      <c r="L1518" s="327"/>
      <c r="M1518" s="327"/>
    </row>
    <row r="1519" spans="1:13" x14ac:dyDescent="0.25">
      <c r="A1519" s="328">
        <v>1516</v>
      </c>
      <c r="B1519" s="327" t="s">
        <v>956</v>
      </c>
      <c r="C1519" s="327">
        <f t="shared" si="92"/>
        <v>0</v>
      </c>
      <c r="D1519" s="327">
        <f t="shared" si="93"/>
        <v>14</v>
      </c>
      <c r="E1519" s="327">
        <f t="shared" si="94"/>
        <v>25</v>
      </c>
      <c r="F1519" s="327">
        <f t="shared" si="95"/>
        <v>34</v>
      </c>
      <c r="G1519" s="327"/>
      <c r="H1519" s="327"/>
      <c r="I1519" s="327"/>
      <c r="J1519" s="327"/>
      <c r="K1519" s="327"/>
      <c r="L1519" s="327"/>
      <c r="M1519" s="327"/>
    </row>
    <row r="1520" spans="1:13" x14ac:dyDescent="0.25">
      <c r="A1520" s="328">
        <v>1517</v>
      </c>
      <c r="B1520" s="327" t="s">
        <v>957</v>
      </c>
      <c r="C1520" s="327">
        <f t="shared" si="92"/>
        <v>0</v>
      </c>
      <c r="D1520" s="327">
        <f t="shared" si="93"/>
        <v>14</v>
      </c>
      <c r="E1520" s="327">
        <f t="shared" si="94"/>
        <v>21</v>
      </c>
      <c r="F1520" s="327">
        <f t="shared" si="95"/>
        <v>26</v>
      </c>
      <c r="G1520" s="327"/>
      <c r="H1520" s="327"/>
      <c r="I1520" s="327"/>
      <c r="J1520" s="327"/>
      <c r="K1520" s="327"/>
      <c r="L1520" s="327"/>
      <c r="M1520" s="327"/>
    </row>
    <row r="1521" spans="1:13" x14ac:dyDescent="0.25">
      <c r="A1521" s="328">
        <v>1518</v>
      </c>
      <c r="B1521" s="327" t="s">
        <v>883</v>
      </c>
      <c r="C1521" s="327">
        <f t="shared" si="92"/>
        <v>0</v>
      </c>
      <c r="D1521" s="327">
        <f t="shared" si="93"/>
        <v>14</v>
      </c>
      <c r="E1521" s="327">
        <f t="shared" si="94"/>
        <v>18</v>
      </c>
      <c r="F1521" s="327">
        <f t="shared" si="95"/>
        <v>13</v>
      </c>
      <c r="G1521" s="327"/>
      <c r="H1521" s="327"/>
      <c r="I1521" s="327"/>
      <c r="J1521" s="327"/>
      <c r="K1521" s="327"/>
      <c r="L1521" s="327"/>
      <c r="M1521" s="327"/>
    </row>
    <row r="1522" spans="1:13" x14ac:dyDescent="0.25">
      <c r="A1522" s="328">
        <v>1519</v>
      </c>
      <c r="B1522" s="327" t="s">
        <v>907</v>
      </c>
      <c r="C1522" s="327">
        <f t="shared" si="92"/>
        <v>0</v>
      </c>
      <c r="D1522" s="327">
        <f t="shared" si="93"/>
        <v>12</v>
      </c>
      <c r="E1522" s="327">
        <f t="shared" si="94"/>
        <v>17</v>
      </c>
      <c r="F1522" s="327">
        <f t="shared" si="95"/>
        <v>11</v>
      </c>
      <c r="G1522" s="327"/>
      <c r="H1522" s="327"/>
      <c r="I1522" s="327"/>
      <c r="J1522" s="327"/>
      <c r="K1522" s="327"/>
      <c r="L1522" s="327"/>
      <c r="M1522" s="327"/>
    </row>
    <row r="1523" spans="1:13" x14ac:dyDescent="0.25">
      <c r="A1523" s="328">
        <v>1520</v>
      </c>
      <c r="B1523" s="327" t="s">
        <v>848</v>
      </c>
      <c r="C1523" s="327">
        <f t="shared" si="92"/>
        <v>0</v>
      </c>
      <c r="D1523" s="327">
        <f t="shared" si="93"/>
        <v>10</v>
      </c>
      <c r="E1523" s="327">
        <f t="shared" si="94"/>
        <v>14</v>
      </c>
      <c r="F1523" s="327">
        <f t="shared" si="95"/>
        <v>0</v>
      </c>
      <c r="G1523" s="327"/>
      <c r="H1523" s="327"/>
      <c r="I1523" s="327"/>
      <c r="J1523" s="327"/>
      <c r="K1523" s="327"/>
      <c r="L1523" s="327"/>
      <c r="M1523" s="327"/>
    </row>
    <row r="1524" spans="1:13" x14ac:dyDescent="0.25">
      <c r="A1524" s="328">
        <v>1521</v>
      </c>
      <c r="B1524" s="327" t="s">
        <v>884</v>
      </c>
      <c r="C1524" s="327">
        <f t="shared" si="92"/>
        <v>0</v>
      </c>
      <c r="D1524" s="327">
        <f t="shared" si="93"/>
        <v>12</v>
      </c>
      <c r="E1524" s="327">
        <f t="shared" si="94"/>
        <v>16</v>
      </c>
      <c r="F1524" s="327">
        <f t="shared" si="95"/>
        <v>0</v>
      </c>
      <c r="G1524" s="327"/>
      <c r="H1524" s="327"/>
      <c r="I1524" s="327"/>
      <c r="J1524" s="327"/>
      <c r="K1524" s="327"/>
      <c r="L1524" s="327"/>
      <c r="M1524" s="327"/>
    </row>
    <row r="1525" spans="1:13" x14ac:dyDescent="0.25">
      <c r="A1525" s="328">
        <v>1522</v>
      </c>
      <c r="B1525" s="327" t="s">
        <v>882</v>
      </c>
      <c r="C1525" s="327">
        <f t="shared" si="92"/>
        <v>0</v>
      </c>
      <c r="D1525" s="327">
        <f t="shared" si="93"/>
        <v>14</v>
      </c>
      <c r="E1525" s="327">
        <f t="shared" si="94"/>
        <v>25</v>
      </c>
      <c r="F1525" s="327">
        <f t="shared" si="95"/>
        <v>34</v>
      </c>
      <c r="G1525" s="327"/>
      <c r="H1525" s="327"/>
      <c r="I1525" s="327"/>
      <c r="J1525" s="327"/>
      <c r="K1525" s="327"/>
      <c r="L1525" s="327"/>
      <c r="M1525" s="327"/>
    </row>
    <row r="1526" spans="1:13" x14ac:dyDescent="0.25">
      <c r="A1526" s="328">
        <v>1523</v>
      </c>
      <c r="B1526" s="327" t="s">
        <v>885</v>
      </c>
      <c r="C1526" s="327">
        <f t="shared" si="92"/>
        <v>0</v>
      </c>
      <c r="D1526" s="327">
        <f t="shared" si="93"/>
        <v>14</v>
      </c>
      <c r="E1526" s="327">
        <f t="shared" si="94"/>
        <v>17</v>
      </c>
      <c r="F1526" s="327">
        <f t="shared" si="95"/>
        <v>0</v>
      </c>
      <c r="G1526" s="327"/>
      <c r="H1526" s="327"/>
      <c r="I1526" s="327"/>
      <c r="J1526" s="327"/>
      <c r="K1526" s="327"/>
      <c r="L1526" s="327"/>
      <c r="M1526" s="327"/>
    </row>
    <row r="1527" spans="1:13" x14ac:dyDescent="0.25">
      <c r="A1527" s="328">
        <v>1524</v>
      </c>
      <c r="B1527" s="327" t="s">
        <v>886</v>
      </c>
      <c r="C1527" s="327">
        <f t="shared" si="92"/>
        <v>21</v>
      </c>
      <c r="D1527" s="327">
        <f t="shared" si="93"/>
        <v>16</v>
      </c>
      <c r="E1527" s="327">
        <f t="shared" si="94"/>
        <v>53</v>
      </c>
      <c r="F1527" s="327">
        <f t="shared" si="95"/>
        <v>0</v>
      </c>
      <c r="G1527" s="327"/>
      <c r="H1527" s="327"/>
      <c r="I1527" s="327"/>
      <c r="J1527" s="327"/>
      <c r="K1527" s="327"/>
      <c r="L1527" s="327"/>
      <c r="M1527" s="327"/>
    </row>
    <row r="1528" spans="1:13" x14ac:dyDescent="0.25">
      <c r="A1528" s="328">
        <v>1525</v>
      </c>
      <c r="B1528" s="327" t="s">
        <v>887</v>
      </c>
      <c r="C1528" s="327">
        <f t="shared" si="92"/>
        <v>0</v>
      </c>
      <c r="D1528" s="327">
        <f t="shared" si="93"/>
        <v>16</v>
      </c>
      <c r="E1528" s="327">
        <f t="shared" si="94"/>
        <v>20</v>
      </c>
      <c r="F1528" s="327">
        <f t="shared" si="95"/>
        <v>15</v>
      </c>
      <c r="G1528" s="327"/>
      <c r="H1528" s="327"/>
      <c r="I1528" s="327"/>
      <c r="J1528" s="327"/>
      <c r="K1528" s="327"/>
      <c r="L1528" s="327"/>
      <c r="M1528" s="327"/>
    </row>
    <row r="1529" spans="1:13" x14ac:dyDescent="0.25">
      <c r="A1529" s="328">
        <v>1526</v>
      </c>
      <c r="B1529" s="327" t="s">
        <v>888</v>
      </c>
      <c r="C1529" s="327">
        <f t="shared" si="92"/>
        <v>0</v>
      </c>
      <c r="D1529" s="327">
        <f t="shared" si="93"/>
        <v>14</v>
      </c>
      <c r="E1529" s="327">
        <f t="shared" si="94"/>
        <v>17</v>
      </c>
      <c r="F1529" s="327">
        <f t="shared" si="95"/>
        <v>0</v>
      </c>
      <c r="G1529" s="327"/>
      <c r="H1529" s="327"/>
      <c r="I1529" s="327"/>
      <c r="J1529" s="327"/>
      <c r="K1529" s="327"/>
      <c r="L1529" s="327"/>
      <c r="M1529" s="327"/>
    </row>
    <row r="1530" spans="1:13" x14ac:dyDescent="0.25">
      <c r="A1530" s="328">
        <v>1527</v>
      </c>
      <c r="B1530" s="327" t="s">
        <v>958</v>
      </c>
      <c r="C1530" s="327">
        <f t="shared" si="92"/>
        <v>0</v>
      </c>
      <c r="D1530" s="327">
        <f t="shared" si="93"/>
        <v>16</v>
      </c>
      <c r="E1530" s="327">
        <f t="shared" si="94"/>
        <v>20</v>
      </c>
      <c r="F1530" s="327">
        <f t="shared" si="95"/>
        <v>24</v>
      </c>
      <c r="G1530" s="327"/>
      <c r="H1530" s="327"/>
      <c r="I1530" s="327"/>
      <c r="J1530" s="327"/>
      <c r="K1530" s="327"/>
      <c r="L1530" s="327"/>
      <c r="M1530" s="327"/>
    </row>
    <row r="1531" spans="1:13" x14ac:dyDescent="0.25">
      <c r="A1531" s="328">
        <v>1528</v>
      </c>
      <c r="B1531" s="327" t="s">
        <v>959</v>
      </c>
      <c r="C1531" s="327">
        <f t="shared" si="92"/>
        <v>0</v>
      </c>
      <c r="D1531" s="327">
        <f t="shared" si="93"/>
        <v>16</v>
      </c>
      <c r="E1531" s="327">
        <f t="shared" si="94"/>
        <v>18</v>
      </c>
      <c r="F1531" s="327">
        <f t="shared" si="95"/>
        <v>22</v>
      </c>
      <c r="G1531" s="327"/>
      <c r="H1531" s="327"/>
      <c r="I1531" s="327"/>
      <c r="J1531" s="327"/>
      <c r="K1531" s="327"/>
      <c r="L1531" s="327"/>
      <c r="M1531" s="327"/>
    </row>
    <row r="1532" spans="1:13" x14ac:dyDescent="0.25">
      <c r="A1532" s="328">
        <v>1529</v>
      </c>
      <c r="B1532" s="327" t="s">
        <v>913</v>
      </c>
      <c r="C1532" s="327">
        <f t="shared" si="92"/>
        <v>0</v>
      </c>
      <c r="D1532" s="327">
        <f t="shared" si="93"/>
        <v>16</v>
      </c>
      <c r="E1532" s="327">
        <f t="shared" si="94"/>
        <v>19</v>
      </c>
      <c r="F1532" s="327">
        <f t="shared" si="95"/>
        <v>22</v>
      </c>
      <c r="G1532" s="327"/>
      <c r="H1532" s="327"/>
      <c r="I1532" s="327"/>
      <c r="J1532" s="327"/>
      <c r="K1532" s="327"/>
      <c r="L1532" s="327"/>
      <c r="M1532" s="327"/>
    </row>
    <row r="1533" spans="1:13" x14ac:dyDescent="0.25">
      <c r="A1533" s="328">
        <v>1530</v>
      </c>
      <c r="B1533" s="327" t="s">
        <v>940</v>
      </c>
      <c r="C1533" s="327">
        <f t="shared" si="92"/>
        <v>0</v>
      </c>
      <c r="D1533" s="327">
        <f t="shared" si="93"/>
        <v>16</v>
      </c>
      <c r="E1533" s="327">
        <f t="shared" si="94"/>
        <v>21</v>
      </c>
      <c r="F1533" s="327">
        <f t="shared" si="95"/>
        <v>24</v>
      </c>
      <c r="G1533" s="327"/>
      <c r="H1533" s="327"/>
      <c r="I1533" s="327"/>
      <c r="J1533" s="327"/>
      <c r="K1533" s="327"/>
      <c r="L1533" s="327"/>
      <c r="M1533" s="327"/>
    </row>
    <row r="1534" spans="1:13" x14ac:dyDescent="0.25">
      <c r="A1534" s="328">
        <v>1531</v>
      </c>
      <c r="B1534" s="327" t="s">
        <v>893</v>
      </c>
      <c r="C1534" s="327">
        <f t="shared" si="92"/>
        <v>0</v>
      </c>
      <c r="D1534" s="327">
        <f t="shared" si="93"/>
        <v>16</v>
      </c>
      <c r="E1534" s="327">
        <f t="shared" si="94"/>
        <v>20</v>
      </c>
      <c r="F1534" s="327">
        <f t="shared" si="95"/>
        <v>15</v>
      </c>
      <c r="G1534" s="327"/>
      <c r="H1534" s="327"/>
      <c r="I1534" s="327"/>
      <c r="J1534" s="327"/>
      <c r="K1534" s="327"/>
      <c r="L1534" s="327"/>
      <c r="M1534" s="327"/>
    </row>
    <row r="1535" spans="1:13" x14ac:dyDescent="0.25">
      <c r="A1535" s="328">
        <v>1532</v>
      </c>
      <c r="B1535" s="327" t="s">
        <v>894</v>
      </c>
      <c r="C1535" s="327">
        <f t="shared" si="92"/>
        <v>0</v>
      </c>
      <c r="D1535" s="327">
        <f t="shared" si="93"/>
        <v>14</v>
      </c>
      <c r="E1535" s="327">
        <f t="shared" si="94"/>
        <v>19</v>
      </c>
      <c r="F1535" s="327">
        <f t="shared" si="95"/>
        <v>13</v>
      </c>
      <c r="G1535" s="327"/>
      <c r="H1535" s="327"/>
      <c r="I1535" s="327"/>
      <c r="J1535" s="327"/>
      <c r="K1535" s="327"/>
      <c r="L1535" s="327"/>
      <c r="M1535" s="327"/>
    </row>
    <row r="1536" spans="1:13" x14ac:dyDescent="0.25">
      <c r="A1536" s="328">
        <v>1533</v>
      </c>
      <c r="B1536" s="327" t="s">
        <v>884</v>
      </c>
      <c r="C1536" s="327">
        <f t="shared" si="92"/>
        <v>0</v>
      </c>
      <c r="D1536" s="327">
        <f t="shared" si="93"/>
        <v>12</v>
      </c>
      <c r="E1536" s="327">
        <f t="shared" si="94"/>
        <v>16</v>
      </c>
      <c r="F1536" s="327">
        <f t="shared" si="95"/>
        <v>0</v>
      </c>
      <c r="G1536" s="327"/>
      <c r="H1536" s="327"/>
      <c r="I1536" s="327"/>
      <c r="J1536" s="327"/>
      <c r="K1536" s="327"/>
      <c r="L1536" s="327"/>
      <c r="M1536" s="327"/>
    </row>
    <row r="1537" spans="1:13" x14ac:dyDescent="0.25">
      <c r="A1537" s="328">
        <v>1534</v>
      </c>
      <c r="B1537" s="327" t="s">
        <v>882</v>
      </c>
      <c r="C1537" s="327">
        <f t="shared" si="92"/>
        <v>0</v>
      </c>
      <c r="D1537" s="327">
        <f t="shared" si="93"/>
        <v>14</v>
      </c>
      <c r="E1537" s="327">
        <f t="shared" si="94"/>
        <v>25</v>
      </c>
      <c r="F1537" s="327">
        <f t="shared" si="95"/>
        <v>34</v>
      </c>
      <c r="G1537" s="327"/>
      <c r="H1537" s="327"/>
      <c r="I1537" s="327"/>
      <c r="J1537" s="327"/>
      <c r="K1537" s="327"/>
      <c r="L1537" s="327"/>
      <c r="M1537" s="327"/>
    </row>
    <row r="1538" spans="1:13" x14ac:dyDescent="0.25">
      <c r="A1538" s="328">
        <v>1535</v>
      </c>
      <c r="B1538" s="327" t="s">
        <v>885</v>
      </c>
      <c r="C1538" s="327">
        <f t="shared" si="92"/>
        <v>0</v>
      </c>
      <c r="D1538" s="327">
        <f t="shared" si="93"/>
        <v>14</v>
      </c>
      <c r="E1538" s="327">
        <f t="shared" si="94"/>
        <v>17</v>
      </c>
      <c r="F1538" s="327">
        <f t="shared" si="95"/>
        <v>0</v>
      </c>
      <c r="G1538" s="327"/>
      <c r="H1538" s="327"/>
      <c r="I1538" s="327"/>
      <c r="J1538" s="327"/>
      <c r="K1538" s="327"/>
      <c r="L1538" s="327"/>
      <c r="M1538" s="327"/>
    </row>
    <row r="1539" spans="1:13" x14ac:dyDescent="0.25">
      <c r="A1539" s="328">
        <v>1536</v>
      </c>
      <c r="B1539" s="327" t="s">
        <v>886</v>
      </c>
      <c r="C1539" s="327">
        <f t="shared" si="92"/>
        <v>21</v>
      </c>
      <c r="D1539" s="327">
        <f t="shared" si="93"/>
        <v>16</v>
      </c>
      <c r="E1539" s="327">
        <f t="shared" si="94"/>
        <v>53</v>
      </c>
      <c r="F1539" s="327">
        <f t="shared" si="95"/>
        <v>0</v>
      </c>
      <c r="G1539" s="327"/>
      <c r="H1539" s="327"/>
      <c r="I1539" s="327"/>
      <c r="J1539" s="327"/>
      <c r="K1539" s="327"/>
      <c r="L1539" s="327"/>
      <c r="M1539" s="327"/>
    </row>
    <row r="1540" spans="1:13" x14ac:dyDescent="0.25">
      <c r="A1540" s="328">
        <v>1537</v>
      </c>
      <c r="B1540" s="327" t="s">
        <v>887</v>
      </c>
      <c r="C1540" s="327">
        <f t="shared" ref="C1540:C1603" si="96">IFERROR(FIND(" ",LEFT(B1540,E1540),D1540),0)</f>
        <v>0</v>
      </c>
      <c r="D1540" s="327">
        <f t="shared" ref="D1540:D1603" si="97">IFERROR(FIND("&lt;",B1540)+1,0)</f>
        <v>16</v>
      </c>
      <c r="E1540" s="327">
        <f t="shared" ref="E1540:E1603" si="98">IFERROR(FIND("&gt;",B1540)-1,0)</f>
        <v>20</v>
      </c>
      <c r="F1540" s="327">
        <f t="shared" ref="F1540:F1603" si="99">IFERROR(FIND("&lt;/",B1540),0)</f>
        <v>15</v>
      </c>
      <c r="G1540" s="327"/>
      <c r="H1540" s="327"/>
      <c r="I1540" s="327"/>
      <c r="J1540" s="327"/>
      <c r="K1540" s="327"/>
      <c r="L1540" s="327"/>
      <c r="M1540" s="327"/>
    </row>
    <row r="1541" spans="1:13" x14ac:dyDescent="0.25">
      <c r="A1541" s="328">
        <v>1538</v>
      </c>
      <c r="B1541" s="327" t="s">
        <v>888</v>
      </c>
      <c r="C1541" s="327">
        <f t="shared" si="96"/>
        <v>0</v>
      </c>
      <c r="D1541" s="327">
        <f t="shared" si="97"/>
        <v>14</v>
      </c>
      <c r="E1541" s="327">
        <f t="shared" si="98"/>
        <v>17</v>
      </c>
      <c r="F1541" s="327">
        <f t="shared" si="99"/>
        <v>0</v>
      </c>
      <c r="G1541" s="327"/>
      <c r="H1541" s="327"/>
      <c r="I1541" s="327"/>
      <c r="J1541" s="327"/>
      <c r="K1541" s="327"/>
      <c r="L1541" s="327"/>
      <c r="M1541" s="327"/>
    </row>
    <row r="1542" spans="1:13" x14ac:dyDescent="0.25">
      <c r="A1542" s="328">
        <v>1539</v>
      </c>
      <c r="B1542" s="327" t="s">
        <v>939</v>
      </c>
      <c r="C1542" s="327">
        <f t="shared" si="96"/>
        <v>0</v>
      </c>
      <c r="D1542" s="327">
        <f t="shared" si="97"/>
        <v>16</v>
      </c>
      <c r="E1542" s="327">
        <f t="shared" si="98"/>
        <v>20</v>
      </c>
      <c r="F1542" s="327">
        <f t="shared" si="99"/>
        <v>24</v>
      </c>
      <c r="G1542" s="327"/>
      <c r="H1542" s="327"/>
      <c r="I1542" s="327"/>
      <c r="J1542" s="327"/>
      <c r="K1542" s="327"/>
      <c r="L1542" s="327"/>
      <c r="M1542" s="327"/>
    </row>
    <row r="1543" spans="1:13" x14ac:dyDescent="0.25">
      <c r="A1543" s="328">
        <v>1540</v>
      </c>
      <c r="B1543" s="327" t="s">
        <v>903</v>
      </c>
      <c r="C1543" s="327">
        <f t="shared" si="96"/>
        <v>0</v>
      </c>
      <c r="D1543" s="327">
        <f t="shared" si="97"/>
        <v>16</v>
      </c>
      <c r="E1543" s="327">
        <f t="shared" si="98"/>
        <v>18</v>
      </c>
      <c r="F1543" s="327">
        <f t="shared" si="99"/>
        <v>22</v>
      </c>
      <c r="G1543" s="327"/>
      <c r="H1543" s="327"/>
      <c r="I1543" s="327"/>
      <c r="J1543" s="327"/>
      <c r="K1543" s="327"/>
      <c r="L1543" s="327"/>
      <c r="M1543" s="327"/>
    </row>
    <row r="1544" spans="1:13" x14ac:dyDescent="0.25">
      <c r="A1544" s="328">
        <v>1541</v>
      </c>
      <c r="B1544" s="327" t="s">
        <v>900</v>
      </c>
      <c r="C1544" s="327">
        <f t="shared" si="96"/>
        <v>0</v>
      </c>
      <c r="D1544" s="327">
        <f t="shared" si="97"/>
        <v>16</v>
      </c>
      <c r="E1544" s="327">
        <f t="shared" si="98"/>
        <v>19</v>
      </c>
      <c r="F1544" s="327">
        <f t="shared" si="99"/>
        <v>22</v>
      </c>
      <c r="G1544" s="327"/>
      <c r="H1544" s="327"/>
      <c r="I1544" s="327"/>
      <c r="J1544" s="327"/>
      <c r="K1544" s="327"/>
      <c r="L1544" s="327"/>
      <c r="M1544" s="327"/>
    </row>
    <row r="1545" spans="1:13" x14ac:dyDescent="0.25">
      <c r="A1545" s="328">
        <v>1542</v>
      </c>
      <c r="B1545" s="327" t="s">
        <v>940</v>
      </c>
      <c r="C1545" s="327">
        <f t="shared" si="96"/>
        <v>0</v>
      </c>
      <c r="D1545" s="327">
        <f t="shared" si="97"/>
        <v>16</v>
      </c>
      <c r="E1545" s="327">
        <f t="shared" si="98"/>
        <v>21</v>
      </c>
      <c r="F1545" s="327">
        <f t="shared" si="99"/>
        <v>24</v>
      </c>
      <c r="G1545" s="327"/>
      <c r="H1545" s="327"/>
      <c r="I1545" s="327"/>
      <c r="J1545" s="327"/>
      <c r="K1545" s="327"/>
      <c r="L1545" s="327"/>
      <c r="M1545" s="327"/>
    </row>
    <row r="1546" spans="1:13" x14ac:dyDescent="0.25">
      <c r="A1546" s="328">
        <v>1543</v>
      </c>
      <c r="B1546" s="327" t="s">
        <v>893</v>
      </c>
      <c r="C1546" s="327">
        <f t="shared" si="96"/>
        <v>0</v>
      </c>
      <c r="D1546" s="327">
        <f t="shared" si="97"/>
        <v>16</v>
      </c>
      <c r="E1546" s="327">
        <f t="shared" si="98"/>
        <v>20</v>
      </c>
      <c r="F1546" s="327">
        <f t="shared" si="99"/>
        <v>15</v>
      </c>
      <c r="G1546" s="327"/>
      <c r="H1546" s="327"/>
      <c r="I1546" s="327"/>
      <c r="J1546" s="327"/>
      <c r="K1546" s="327"/>
      <c r="L1546" s="327"/>
      <c r="M1546" s="327"/>
    </row>
    <row r="1547" spans="1:13" x14ac:dyDescent="0.25">
      <c r="A1547" s="328">
        <v>1544</v>
      </c>
      <c r="B1547" s="327" t="s">
        <v>894</v>
      </c>
      <c r="C1547" s="327">
        <f t="shared" si="96"/>
        <v>0</v>
      </c>
      <c r="D1547" s="327">
        <f t="shared" si="97"/>
        <v>14</v>
      </c>
      <c r="E1547" s="327">
        <f t="shared" si="98"/>
        <v>19</v>
      </c>
      <c r="F1547" s="327">
        <f t="shared" si="99"/>
        <v>13</v>
      </c>
      <c r="G1547" s="327"/>
      <c r="H1547" s="327"/>
      <c r="I1547" s="327"/>
      <c r="J1547" s="327"/>
      <c r="K1547" s="327"/>
      <c r="L1547" s="327"/>
      <c r="M1547" s="327"/>
    </row>
    <row r="1548" spans="1:13" x14ac:dyDescent="0.25">
      <c r="A1548" s="328">
        <v>1545</v>
      </c>
      <c r="B1548" s="327" t="s">
        <v>884</v>
      </c>
      <c r="C1548" s="327">
        <f t="shared" si="96"/>
        <v>0</v>
      </c>
      <c r="D1548" s="327">
        <f t="shared" si="97"/>
        <v>12</v>
      </c>
      <c r="E1548" s="327">
        <f t="shared" si="98"/>
        <v>16</v>
      </c>
      <c r="F1548" s="327">
        <f t="shared" si="99"/>
        <v>0</v>
      </c>
      <c r="G1548" s="327"/>
      <c r="H1548" s="327"/>
      <c r="I1548" s="327"/>
      <c r="J1548" s="327"/>
      <c r="K1548" s="327"/>
      <c r="L1548" s="327"/>
      <c r="M1548" s="327"/>
    </row>
    <row r="1549" spans="1:13" x14ac:dyDescent="0.25">
      <c r="A1549" s="328">
        <v>1546</v>
      </c>
      <c r="B1549" s="327" t="s">
        <v>882</v>
      </c>
      <c r="C1549" s="327">
        <f t="shared" si="96"/>
        <v>0</v>
      </c>
      <c r="D1549" s="327">
        <f t="shared" si="97"/>
        <v>14</v>
      </c>
      <c r="E1549" s="327">
        <f t="shared" si="98"/>
        <v>25</v>
      </c>
      <c r="F1549" s="327">
        <f t="shared" si="99"/>
        <v>34</v>
      </c>
      <c r="G1549" s="327"/>
      <c r="H1549" s="327"/>
      <c r="I1549" s="327"/>
      <c r="J1549" s="327"/>
      <c r="K1549" s="327"/>
      <c r="L1549" s="327"/>
      <c r="M1549" s="327"/>
    </row>
    <row r="1550" spans="1:13" x14ac:dyDescent="0.25">
      <c r="A1550" s="328">
        <v>1547</v>
      </c>
      <c r="B1550" s="327" t="s">
        <v>885</v>
      </c>
      <c r="C1550" s="327">
        <f t="shared" si="96"/>
        <v>0</v>
      </c>
      <c r="D1550" s="327">
        <f t="shared" si="97"/>
        <v>14</v>
      </c>
      <c r="E1550" s="327">
        <f t="shared" si="98"/>
        <v>17</v>
      </c>
      <c r="F1550" s="327">
        <f t="shared" si="99"/>
        <v>0</v>
      </c>
      <c r="G1550" s="327"/>
      <c r="H1550" s="327"/>
      <c r="I1550" s="327"/>
      <c r="J1550" s="327"/>
      <c r="K1550" s="327"/>
      <c r="L1550" s="327"/>
      <c r="M1550" s="327"/>
    </row>
    <row r="1551" spans="1:13" x14ac:dyDescent="0.25">
      <c r="A1551" s="328">
        <v>1548</v>
      </c>
      <c r="B1551" s="327" t="s">
        <v>886</v>
      </c>
      <c r="C1551" s="327">
        <f t="shared" si="96"/>
        <v>21</v>
      </c>
      <c r="D1551" s="327">
        <f t="shared" si="97"/>
        <v>16</v>
      </c>
      <c r="E1551" s="327">
        <f t="shared" si="98"/>
        <v>53</v>
      </c>
      <c r="F1551" s="327">
        <f t="shared" si="99"/>
        <v>0</v>
      </c>
      <c r="G1551" s="327"/>
      <c r="H1551" s="327"/>
      <c r="I1551" s="327"/>
      <c r="J1551" s="327"/>
      <c r="K1551" s="327"/>
      <c r="L1551" s="327"/>
      <c r="M1551" s="327"/>
    </row>
    <row r="1552" spans="1:13" x14ac:dyDescent="0.25">
      <c r="A1552" s="328">
        <v>1549</v>
      </c>
      <c r="B1552" s="327" t="s">
        <v>887</v>
      </c>
      <c r="C1552" s="327">
        <f t="shared" si="96"/>
        <v>0</v>
      </c>
      <c r="D1552" s="327">
        <f t="shared" si="97"/>
        <v>16</v>
      </c>
      <c r="E1552" s="327">
        <f t="shared" si="98"/>
        <v>20</v>
      </c>
      <c r="F1552" s="327">
        <f t="shared" si="99"/>
        <v>15</v>
      </c>
      <c r="G1552" s="327"/>
      <c r="H1552" s="327"/>
      <c r="I1552" s="327"/>
      <c r="J1552" s="327"/>
      <c r="K1552" s="327"/>
      <c r="L1552" s="327"/>
      <c r="M1552" s="327"/>
    </row>
    <row r="1553" spans="1:13" x14ac:dyDescent="0.25">
      <c r="A1553" s="328">
        <v>1550</v>
      </c>
      <c r="B1553" s="327" t="s">
        <v>888</v>
      </c>
      <c r="C1553" s="327">
        <f t="shared" si="96"/>
        <v>0</v>
      </c>
      <c r="D1553" s="327">
        <f t="shared" si="97"/>
        <v>14</v>
      </c>
      <c r="E1553" s="327">
        <f t="shared" si="98"/>
        <v>17</v>
      </c>
      <c r="F1553" s="327">
        <f t="shared" si="99"/>
        <v>0</v>
      </c>
      <c r="G1553" s="327"/>
      <c r="H1553" s="327"/>
      <c r="I1553" s="327"/>
      <c r="J1553" s="327"/>
      <c r="K1553" s="327"/>
      <c r="L1553" s="327"/>
      <c r="M1553" s="327"/>
    </row>
    <row r="1554" spans="1:13" x14ac:dyDescent="0.25">
      <c r="A1554" s="328">
        <v>1551</v>
      </c>
      <c r="B1554" s="327" t="s">
        <v>934</v>
      </c>
      <c r="C1554" s="327">
        <f t="shared" si="96"/>
        <v>0</v>
      </c>
      <c r="D1554" s="327">
        <f t="shared" si="97"/>
        <v>16</v>
      </c>
      <c r="E1554" s="327">
        <f t="shared" si="98"/>
        <v>20</v>
      </c>
      <c r="F1554" s="327">
        <f t="shared" si="99"/>
        <v>24</v>
      </c>
      <c r="G1554" s="327"/>
      <c r="H1554" s="327"/>
      <c r="I1554" s="327"/>
      <c r="J1554" s="327"/>
      <c r="K1554" s="327"/>
      <c r="L1554" s="327"/>
      <c r="M1554" s="327"/>
    </row>
    <row r="1555" spans="1:13" x14ac:dyDescent="0.25">
      <c r="A1555" s="328">
        <v>1552</v>
      </c>
      <c r="B1555" s="327" t="s">
        <v>935</v>
      </c>
      <c r="C1555" s="327">
        <f t="shared" si="96"/>
        <v>0</v>
      </c>
      <c r="D1555" s="327">
        <f t="shared" si="97"/>
        <v>16</v>
      </c>
      <c r="E1555" s="327">
        <f t="shared" si="98"/>
        <v>18</v>
      </c>
      <c r="F1555" s="327">
        <f t="shared" si="99"/>
        <v>22</v>
      </c>
      <c r="G1555" s="327"/>
      <c r="H1555" s="327"/>
      <c r="I1555" s="327"/>
      <c r="J1555" s="327"/>
      <c r="K1555" s="327"/>
      <c r="L1555" s="327"/>
      <c r="M1555" s="327"/>
    </row>
    <row r="1556" spans="1:13" x14ac:dyDescent="0.25">
      <c r="A1556" s="328">
        <v>1553</v>
      </c>
      <c r="B1556" s="327" t="s">
        <v>891</v>
      </c>
      <c r="C1556" s="327">
        <f t="shared" si="96"/>
        <v>0</v>
      </c>
      <c r="D1556" s="327">
        <f t="shared" si="97"/>
        <v>16</v>
      </c>
      <c r="E1556" s="327">
        <f t="shared" si="98"/>
        <v>19</v>
      </c>
      <c r="F1556" s="327">
        <f t="shared" si="99"/>
        <v>22</v>
      </c>
      <c r="G1556" s="327"/>
      <c r="H1556" s="327"/>
      <c r="I1556" s="327"/>
      <c r="J1556" s="327"/>
      <c r="K1556" s="327"/>
      <c r="L1556" s="327"/>
      <c r="M1556" s="327"/>
    </row>
    <row r="1557" spans="1:13" x14ac:dyDescent="0.25">
      <c r="A1557" s="328">
        <v>1554</v>
      </c>
      <c r="B1557" s="327" t="s">
        <v>910</v>
      </c>
      <c r="C1557" s="327">
        <f t="shared" si="96"/>
        <v>0</v>
      </c>
      <c r="D1557" s="327">
        <f t="shared" si="97"/>
        <v>16</v>
      </c>
      <c r="E1557" s="327">
        <f t="shared" si="98"/>
        <v>21</v>
      </c>
      <c r="F1557" s="327">
        <f t="shared" si="99"/>
        <v>24</v>
      </c>
      <c r="G1557" s="327"/>
      <c r="H1557" s="327"/>
      <c r="I1557" s="327"/>
      <c r="J1557" s="327"/>
      <c r="K1557" s="327"/>
      <c r="L1557" s="327"/>
      <c r="M1557" s="327"/>
    </row>
    <row r="1558" spans="1:13" x14ac:dyDescent="0.25">
      <c r="A1558" s="328">
        <v>1555</v>
      </c>
      <c r="B1558" s="327" t="s">
        <v>893</v>
      </c>
      <c r="C1558" s="327">
        <f t="shared" si="96"/>
        <v>0</v>
      </c>
      <c r="D1558" s="327">
        <f t="shared" si="97"/>
        <v>16</v>
      </c>
      <c r="E1558" s="327">
        <f t="shared" si="98"/>
        <v>20</v>
      </c>
      <c r="F1558" s="327">
        <f t="shared" si="99"/>
        <v>15</v>
      </c>
      <c r="G1558" s="327"/>
      <c r="H1558" s="327"/>
      <c r="I1558" s="327"/>
      <c r="J1558" s="327"/>
      <c r="K1558" s="327"/>
      <c r="L1558" s="327"/>
      <c r="M1558" s="327"/>
    </row>
    <row r="1559" spans="1:13" x14ac:dyDescent="0.25">
      <c r="A1559" s="328">
        <v>1556</v>
      </c>
      <c r="B1559" s="327" t="s">
        <v>894</v>
      </c>
      <c r="C1559" s="327">
        <f t="shared" si="96"/>
        <v>0</v>
      </c>
      <c r="D1559" s="327">
        <f t="shared" si="97"/>
        <v>14</v>
      </c>
      <c r="E1559" s="327">
        <f t="shared" si="98"/>
        <v>19</v>
      </c>
      <c r="F1559" s="327">
        <f t="shared" si="99"/>
        <v>13</v>
      </c>
      <c r="G1559" s="327"/>
      <c r="H1559" s="327"/>
      <c r="I1559" s="327"/>
      <c r="J1559" s="327"/>
      <c r="K1559" s="327"/>
      <c r="L1559" s="327"/>
      <c r="M1559" s="327"/>
    </row>
    <row r="1560" spans="1:13" x14ac:dyDescent="0.25">
      <c r="A1560" s="328">
        <v>1557</v>
      </c>
      <c r="B1560" s="327" t="s">
        <v>884</v>
      </c>
      <c r="C1560" s="327">
        <f t="shared" si="96"/>
        <v>0</v>
      </c>
      <c r="D1560" s="327">
        <f t="shared" si="97"/>
        <v>12</v>
      </c>
      <c r="E1560" s="327">
        <f t="shared" si="98"/>
        <v>16</v>
      </c>
      <c r="F1560" s="327">
        <f t="shared" si="99"/>
        <v>0</v>
      </c>
      <c r="G1560" s="327"/>
      <c r="H1560" s="327"/>
      <c r="I1560" s="327"/>
      <c r="J1560" s="327"/>
      <c r="K1560" s="327"/>
      <c r="L1560" s="327"/>
      <c r="M1560" s="327"/>
    </row>
    <row r="1561" spans="1:13" x14ac:dyDescent="0.25">
      <c r="A1561" s="328">
        <v>1558</v>
      </c>
      <c r="B1561" s="327" t="s">
        <v>882</v>
      </c>
      <c r="C1561" s="327">
        <f t="shared" si="96"/>
        <v>0</v>
      </c>
      <c r="D1561" s="327">
        <f t="shared" si="97"/>
        <v>14</v>
      </c>
      <c r="E1561" s="327">
        <f t="shared" si="98"/>
        <v>25</v>
      </c>
      <c r="F1561" s="327">
        <f t="shared" si="99"/>
        <v>34</v>
      </c>
      <c r="G1561" s="327"/>
      <c r="H1561" s="327"/>
      <c r="I1561" s="327"/>
      <c r="J1561" s="327"/>
      <c r="K1561" s="327"/>
      <c r="L1561" s="327"/>
      <c r="M1561" s="327"/>
    </row>
    <row r="1562" spans="1:13" x14ac:dyDescent="0.25">
      <c r="A1562" s="328">
        <v>1559</v>
      </c>
      <c r="B1562" s="327" t="s">
        <v>885</v>
      </c>
      <c r="C1562" s="327">
        <f t="shared" si="96"/>
        <v>0</v>
      </c>
      <c r="D1562" s="327">
        <f t="shared" si="97"/>
        <v>14</v>
      </c>
      <c r="E1562" s="327">
        <f t="shared" si="98"/>
        <v>17</v>
      </c>
      <c r="F1562" s="327">
        <f t="shared" si="99"/>
        <v>0</v>
      </c>
      <c r="G1562" s="327"/>
      <c r="H1562" s="327"/>
      <c r="I1562" s="327"/>
      <c r="J1562" s="327"/>
      <c r="K1562" s="327"/>
      <c r="L1562" s="327"/>
      <c r="M1562" s="327"/>
    </row>
    <row r="1563" spans="1:13" x14ac:dyDescent="0.25">
      <c r="A1563" s="328">
        <v>1560</v>
      </c>
      <c r="B1563" s="327" t="s">
        <v>886</v>
      </c>
      <c r="C1563" s="327">
        <f t="shared" si="96"/>
        <v>21</v>
      </c>
      <c r="D1563" s="327">
        <f t="shared" si="97"/>
        <v>16</v>
      </c>
      <c r="E1563" s="327">
        <f t="shared" si="98"/>
        <v>53</v>
      </c>
      <c r="F1563" s="327">
        <f t="shared" si="99"/>
        <v>0</v>
      </c>
      <c r="G1563" s="327"/>
      <c r="H1563" s="327"/>
      <c r="I1563" s="327"/>
      <c r="J1563" s="327"/>
      <c r="K1563" s="327"/>
      <c r="L1563" s="327"/>
      <c r="M1563" s="327"/>
    </row>
    <row r="1564" spans="1:13" x14ac:dyDescent="0.25">
      <c r="A1564" s="328">
        <v>1561</v>
      </c>
      <c r="B1564" s="327" t="s">
        <v>887</v>
      </c>
      <c r="C1564" s="327">
        <f t="shared" si="96"/>
        <v>0</v>
      </c>
      <c r="D1564" s="327">
        <f t="shared" si="97"/>
        <v>16</v>
      </c>
      <c r="E1564" s="327">
        <f t="shared" si="98"/>
        <v>20</v>
      </c>
      <c r="F1564" s="327">
        <f t="shared" si="99"/>
        <v>15</v>
      </c>
      <c r="G1564" s="327"/>
      <c r="H1564" s="327"/>
      <c r="I1564" s="327"/>
      <c r="J1564" s="327"/>
      <c r="K1564" s="327"/>
      <c r="L1564" s="327"/>
      <c r="M1564" s="327"/>
    </row>
    <row r="1565" spans="1:13" x14ac:dyDescent="0.25">
      <c r="A1565" s="328">
        <v>1562</v>
      </c>
      <c r="B1565" s="327" t="s">
        <v>888</v>
      </c>
      <c r="C1565" s="327">
        <f t="shared" si="96"/>
        <v>0</v>
      </c>
      <c r="D1565" s="327">
        <f t="shared" si="97"/>
        <v>14</v>
      </c>
      <c r="E1565" s="327">
        <f t="shared" si="98"/>
        <v>17</v>
      </c>
      <c r="F1565" s="327">
        <f t="shared" si="99"/>
        <v>0</v>
      </c>
      <c r="G1565" s="327"/>
      <c r="H1565" s="327"/>
      <c r="I1565" s="327"/>
      <c r="J1565" s="327"/>
      <c r="K1565" s="327"/>
      <c r="L1565" s="327"/>
      <c r="M1565" s="327"/>
    </row>
    <row r="1566" spans="1:13" x14ac:dyDescent="0.25">
      <c r="A1566" s="328">
        <v>1563</v>
      </c>
      <c r="B1566" s="327" t="s">
        <v>915</v>
      </c>
      <c r="C1566" s="327">
        <f t="shared" si="96"/>
        <v>0</v>
      </c>
      <c r="D1566" s="327">
        <f t="shared" si="97"/>
        <v>16</v>
      </c>
      <c r="E1566" s="327">
        <f t="shared" si="98"/>
        <v>20</v>
      </c>
      <c r="F1566" s="327">
        <f t="shared" si="99"/>
        <v>24</v>
      </c>
      <c r="G1566" s="327"/>
      <c r="H1566" s="327"/>
      <c r="I1566" s="327"/>
      <c r="J1566" s="327"/>
      <c r="K1566" s="327"/>
      <c r="L1566" s="327"/>
      <c r="M1566" s="327"/>
    </row>
    <row r="1567" spans="1:13" x14ac:dyDescent="0.25">
      <c r="A1567" s="328">
        <v>1564</v>
      </c>
      <c r="B1567" s="327" t="s">
        <v>916</v>
      </c>
      <c r="C1567" s="327">
        <f t="shared" si="96"/>
        <v>0</v>
      </c>
      <c r="D1567" s="327">
        <f t="shared" si="97"/>
        <v>16</v>
      </c>
      <c r="E1567" s="327">
        <f t="shared" si="98"/>
        <v>18</v>
      </c>
      <c r="F1567" s="327">
        <f t="shared" si="99"/>
        <v>22</v>
      </c>
      <c r="G1567" s="327"/>
      <c r="H1567" s="327"/>
      <c r="I1567" s="327"/>
      <c r="J1567" s="327"/>
      <c r="K1567" s="327"/>
      <c r="L1567" s="327"/>
      <c r="M1567" s="327"/>
    </row>
    <row r="1568" spans="1:13" x14ac:dyDescent="0.25">
      <c r="A1568" s="328">
        <v>1565</v>
      </c>
      <c r="B1568" s="327" t="s">
        <v>913</v>
      </c>
      <c r="C1568" s="327">
        <f t="shared" si="96"/>
        <v>0</v>
      </c>
      <c r="D1568" s="327">
        <f t="shared" si="97"/>
        <v>16</v>
      </c>
      <c r="E1568" s="327">
        <f t="shared" si="98"/>
        <v>19</v>
      </c>
      <c r="F1568" s="327">
        <f t="shared" si="99"/>
        <v>22</v>
      </c>
      <c r="G1568" s="327"/>
      <c r="H1568" s="327"/>
      <c r="I1568" s="327"/>
      <c r="J1568" s="327"/>
      <c r="K1568" s="327"/>
      <c r="L1568" s="327"/>
      <c r="M1568" s="327"/>
    </row>
    <row r="1569" spans="1:13" x14ac:dyDescent="0.25">
      <c r="A1569" s="328">
        <v>1566</v>
      </c>
      <c r="B1569" s="327" t="s">
        <v>910</v>
      </c>
      <c r="C1569" s="327">
        <f t="shared" si="96"/>
        <v>0</v>
      </c>
      <c r="D1569" s="327">
        <f t="shared" si="97"/>
        <v>16</v>
      </c>
      <c r="E1569" s="327">
        <f t="shared" si="98"/>
        <v>21</v>
      </c>
      <c r="F1569" s="327">
        <f t="shared" si="99"/>
        <v>24</v>
      </c>
      <c r="G1569" s="327"/>
      <c r="H1569" s="327"/>
      <c r="I1569" s="327"/>
      <c r="J1569" s="327"/>
      <c r="K1569" s="327"/>
      <c r="L1569" s="327"/>
      <c r="M1569" s="327"/>
    </row>
    <row r="1570" spans="1:13" x14ac:dyDescent="0.25">
      <c r="A1570" s="328">
        <v>1567</v>
      </c>
      <c r="B1570" s="327" t="s">
        <v>893</v>
      </c>
      <c r="C1570" s="327">
        <f t="shared" si="96"/>
        <v>0</v>
      </c>
      <c r="D1570" s="327">
        <f t="shared" si="97"/>
        <v>16</v>
      </c>
      <c r="E1570" s="327">
        <f t="shared" si="98"/>
        <v>20</v>
      </c>
      <c r="F1570" s="327">
        <f t="shared" si="99"/>
        <v>15</v>
      </c>
      <c r="G1570" s="327"/>
      <c r="H1570" s="327"/>
      <c r="I1570" s="327"/>
      <c r="J1570" s="327"/>
      <c r="K1570" s="327"/>
      <c r="L1570" s="327"/>
      <c r="M1570" s="327"/>
    </row>
    <row r="1571" spans="1:13" x14ac:dyDescent="0.25">
      <c r="A1571" s="328">
        <v>1568</v>
      </c>
      <c r="B1571" s="327" t="s">
        <v>894</v>
      </c>
      <c r="C1571" s="327">
        <f t="shared" si="96"/>
        <v>0</v>
      </c>
      <c r="D1571" s="327">
        <f t="shared" si="97"/>
        <v>14</v>
      </c>
      <c r="E1571" s="327">
        <f t="shared" si="98"/>
        <v>19</v>
      </c>
      <c r="F1571" s="327">
        <f t="shared" si="99"/>
        <v>13</v>
      </c>
      <c r="G1571" s="327"/>
      <c r="H1571" s="327"/>
      <c r="I1571" s="327"/>
      <c r="J1571" s="327"/>
      <c r="K1571" s="327"/>
      <c r="L1571" s="327"/>
      <c r="M1571" s="327"/>
    </row>
    <row r="1572" spans="1:13" x14ac:dyDescent="0.25">
      <c r="A1572" s="328">
        <v>1569</v>
      </c>
      <c r="B1572" s="327" t="s">
        <v>907</v>
      </c>
      <c r="C1572" s="327">
        <f t="shared" si="96"/>
        <v>0</v>
      </c>
      <c r="D1572" s="327">
        <f t="shared" si="97"/>
        <v>12</v>
      </c>
      <c r="E1572" s="327">
        <f t="shared" si="98"/>
        <v>17</v>
      </c>
      <c r="F1572" s="327">
        <f t="shared" si="99"/>
        <v>11</v>
      </c>
      <c r="G1572" s="327"/>
      <c r="H1572" s="327"/>
      <c r="I1572" s="327"/>
      <c r="J1572" s="327"/>
      <c r="K1572" s="327"/>
      <c r="L1572" s="327"/>
      <c r="M1572" s="327"/>
    </row>
    <row r="1573" spans="1:13" x14ac:dyDescent="0.25">
      <c r="A1573" s="328">
        <v>1570</v>
      </c>
      <c r="B1573" s="327" t="s">
        <v>917</v>
      </c>
      <c r="C1573" s="327">
        <f t="shared" si="96"/>
        <v>0</v>
      </c>
      <c r="D1573" s="327">
        <f t="shared" si="97"/>
        <v>10</v>
      </c>
      <c r="E1573" s="327">
        <f t="shared" si="98"/>
        <v>17</v>
      </c>
      <c r="F1573" s="327">
        <f t="shared" si="99"/>
        <v>9</v>
      </c>
      <c r="G1573" s="327"/>
      <c r="H1573" s="327"/>
      <c r="I1573" s="327"/>
      <c r="J1573" s="327"/>
      <c r="K1573" s="327"/>
      <c r="L1573" s="327"/>
      <c r="M1573" s="327"/>
    </row>
    <row r="1574" spans="1:13" x14ac:dyDescent="0.25">
      <c r="A1574" s="329" t="s">
        <v>1071</v>
      </c>
      <c r="B1574" s="330" t="s">
        <v>843</v>
      </c>
      <c r="C1574" s="327">
        <f t="shared" si="96"/>
        <v>0</v>
      </c>
      <c r="D1574" s="327">
        <f t="shared" si="97"/>
        <v>8</v>
      </c>
      <c r="E1574" s="327">
        <f t="shared" si="98"/>
        <v>14</v>
      </c>
      <c r="F1574" s="327">
        <f t="shared" si="99"/>
        <v>0</v>
      </c>
      <c r="G1574" s="327"/>
      <c r="H1574" s="327"/>
      <c r="I1574" s="327"/>
      <c r="J1574" s="327"/>
      <c r="K1574" s="327"/>
      <c r="L1574" s="327"/>
      <c r="M1574" s="327"/>
    </row>
    <row r="1575" spans="1:13" x14ac:dyDescent="0.25">
      <c r="A1575" s="328">
        <v>1572</v>
      </c>
      <c r="B1575" s="327" t="s">
        <v>848</v>
      </c>
      <c r="C1575" s="327">
        <f t="shared" si="96"/>
        <v>0</v>
      </c>
      <c r="D1575" s="327">
        <f t="shared" si="97"/>
        <v>10</v>
      </c>
      <c r="E1575" s="327">
        <f t="shared" si="98"/>
        <v>14</v>
      </c>
      <c r="F1575" s="327">
        <f t="shared" si="99"/>
        <v>0</v>
      </c>
      <c r="G1575" s="327"/>
      <c r="H1575" s="327"/>
      <c r="I1575" s="327"/>
      <c r="J1575" s="327"/>
      <c r="K1575" s="327"/>
      <c r="L1575" s="327"/>
      <c r="M1575" s="327"/>
    </row>
    <row r="1576" spans="1:13" x14ac:dyDescent="0.25">
      <c r="A1576" s="328">
        <v>1573</v>
      </c>
      <c r="B1576" s="327" t="s">
        <v>879</v>
      </c>
      <c r="C1576" s="327">
        <f t="shared" si="96"/>
        <v>0</v>
      </c>
      <c r="D1576" s="327">
        <f t="shared" si="97"/>
        <v>12</v>
      </c>
      <c r="E1576" s="327">
        <f t="shared" si="98"/>
        <v>15</v>
      </c>
      <c r="F1576" s="327">
        <f t="shared" si="99"/>
        <v>0</v>
      </c>
      <c r="G1576" s="327"/>
      <c r="H1576" s="327"/>
      <c r="I1576" s="327"/>
      <c r="J1576" s="327"/>
      <c r="K1576" s="327"/>
      <c r="L1576" s="327"/>
      <c r="M1576" s="327"/>
    </row>
    <row r="1577" spans="1:13" x14ac:dyDescent="0.25">
      <c r="A1577" s="328">
        <v>1574</v>
      </c>
      <c r="B1577" s="327" t="s">
        <v>867</v>
      </c>
      <c r="C1577" s="327">
        <f t="shared" si="96"/>
        <v>0</v>
      </c>
      <c r="D1577" s="327">
        <f t="shared" si="97"/>
        <v>14</v>
      </c>
      <c r="E1577" s="327">
        <f t="shared" si="98"/>
        <v>22</v>
      </c>
      <c r="F1577" s="327">
        <f t="shared" si="99"/>
        <v>25</v>
      </c>
      <c r="G1577" s="327"/>
      <c r="H1577" s="327"/>
      <c r="I1577" s="327"/>
      <c r="J1577" s="327"/>
      <c r="K1577" s="327"/>
      <c r="L1577" s="327"/>
      <c r="M1577" s="327"/>
    </row>
    <row r="1578" spans="1:13" x14ac:dyDescent="0.25">
      <c r="A1578" s="328">
        <v>1575</v>
      </c>
      <c r="B1578" s="327" t="s">
        <v>880</v>
      </c>
      <c r="C1578" s="327">
        <f t="shared" si="96"/>
        <v>20</v>
      </c>
      <c r="D1578" s="327">
        <f t="shared" si="97"/>
        <v>14</v>
      </c>
      <c r="E1578" s="327">
        <f t="shared" si="98"/>
        <v>33</v>
      </c>
      <c r="F1578" s="327">
        <f t="shared" si="99"/>
        <v>0</v>
      </c>
      <c r="G1578" s="327"/>
      <c r="H1578" s="327"/>
      <c r="I1578" s="327"/>
      <c r="J1578" s="327"/>
      <c r="K1578" s="327"/>
      <c r="L1578" s="327"/>
      <c r="M1578" s="327"/>
    </row>
    <row r="1579" spans="1:13" x14ac:dyDescent="0.25">
      <c r="A1579" s="328">
        <v>1576</v>
      </c>
      <c r="B1579" s="327" t="s">
        <v>881</v>
      </c>
      <c r="C1579" s="327">
        <f t="shared" si="96"/>
        <v>19</v>
      </c>
      <c r="D1579" s="327">
        <f t="shared" si="97"/>
        <v>14</v>
      </c>
      <c r="E1579" s="327">
        <f t="shared" si="98"/>
        <v>51</v>
      </c>
      <c r="F1579" s="327">
        <f t="shared" si="99"/>
        <v>0</v>
      </c>
      <c r="G1579" s="327"/>
      <c r="H1579" s="327"/>
      <c r="I1579" s="327"/>
      <c r="J1579" s="327"/>
      <c r="K1579" s="327"/>
      <c r="L1579" s="327"/>
      <c r="M1579" s="327"/>
    </row>
    <row r="1580" spans="1:13" x14ac:dyDescent="0.25">
      <c r="A1580" s="328">
        <v>1577</v>
      </c>
      <c r="B1580" s="327" t="s">
        <v>882</v>
      </c>
      <c r="C1580" s="327">
        <f t="shared" si="96"/>
        <v>0</v>
      </c>
      <c r="D1580" s="327">
        <f t="shared" si="97"/>
        <v>14</v>
      </c>
      <c r="E1580" s="327">
        <f t="shared" si="98"/>
        <v>25</v>
      </c>
      <c r="F1580" s="327">
        <f t="shared" si="99"/>
        <v>34</v>
      </c>
      <c r="G1580" s="327"/>
      <c r="H1580" s="327"/>
      <c r="I1580" s="327"/>
      <c r="J1580" s="327"/>
      <c r="K1580" s="327"/>
      <c r="L1580" s="327"/>
      <c r="M1580" s="327"/>
    </row>
    <row r="1581" spans="1:13" x14ac:dyDescent="0.25">
      <c r="A1581" s="328">
        <v>1578</v>
      </c>
      <c r="B1581" s="327" t="s">
        <v>883</v>
      </c>
      <c r="C1581" s="327">
        <f t="shared" si="96"/>
        <v>0</v>
      </c>
      <c r="D1581" s="327">
        <f t="shared" si="97"/>
        <v>14</v>
      </c>
      <c r="E1581" s="327">
        <f t="shared" si="98"/>
        <v>18</v>
      </c>
      <c r="F1581" s="327">
        <f t="shared" si="99"/>
        <v>13</v>
      </c>
      <c r="G1581" s="327"/>
      <c r="H1581" s="327"/>
      <c r="I1581" s="327"/>
      <c r="J1581" s="327"/>
      <c r="K1581" s="327"/>
      <c r="L1581" s="327"/>
      <c r="M1581" s="327"/>
    </row>
    <row r="1582" spans="1:13" x14ac:dyDescent="0.25">
      <c r="A1582" s="328">
        <v>1579</v>
      </c>
      <c r="B1582" s="327" t="s">
        <v>884</v>
      </c>
      <c r="C1582" s="327">
        <f t="shared" si="96"/>
        <v>0</v>
      </c>
      <c r="D1582" s="327">
        <f t="shared" si="97"/>
        <v>12</v>
      </c>
      <c r="E1582" s="327">
        <f t="shared" si="98"/>
        <v>16</v>
      </c>
      <c r="F1582" s="327">
        <f t="shared" si="99"/>
        <v>0</v>
      </c>
      <c r="G1582" s="327"/>
      <c r="H1582" s="327"/>
      <c r="I1582" s="327"/>
      <c r="J1582" s="327"/>
      <c r="K1582" s="327"/>
      <c r="L1582" s="327"/>
      <c r="M1582" s="327"/>
    </row>
    <row r="1583" spans="1:13" x14ac:dyDescent="0.25">
      <c r="A1583" s="328">
        <v>1580</v>
      </c>
      <c r="B1583" s="327" t="s">
        <v>882</v>
      </c>
      <c r="C1583" s="327">
        <f t="shared" si="96"/>
        <v>0</v>
      </c>
      <c r="D1583" s="327">
        <f t="shared" si="97"/>
        <v>14</v>
      </c>
      <c r="E1583" s="327">
        <f t="shared" si="98"/>
        <v>25</v>
      </c>
      <c r="F1583" s="327">
        <f t="shared" si="99"/>
        <v>34</v>
      </c>
      <c r="G1583" s="327"/>
      <c r="H1583" s="327"/>
      <c r="I1583" s="327"/>
      <c r="J1583" s="327"/>
      <c r="K1583" s="327"/>
      <c r="L1583" s="327"/>
      <c r="M1583" s="327"/>
    </row>
    <row r="1584" spans="1:13" x14ac:dyDescent="0.25">
      <c r="A1584" s="328">
        <v>1581</v>
      </c>
      <c r="B1584" s="327" t="s">
        <v>960</v>
      </c>
      <c r="C1584" s="327">
        <f t="shared" si="96"/>
        <v>0</v>
      </c>
      <c r="D1584" s="327">
        <f t="shared" si="97"/>
        <v>14</v>
      </c>
      <c r="E1584" s="327">
        <f t="shared" si="98"/>
        <v>19</v>
      </c>
      <c r="F1584" s="327">
        <f t="shared" si="99"/>
        <v>0</v>
      </c>
      <c r="G1584" s="327"/>
      <c r="H1584" s="327"/>
      <c r="I1584" s="327"/>
      <c r="J1584" s="327"/>
      <c r="K1584" s="327"/>
      <c r="L1584" s="327"/>
      <c r="M1584" s="327"/>
    </row>
    <row r="1585" spans="1:13" x14ac:dyDescent="0.25">
      <c r="A1585" s="328">
        <v>1582</v>
      </c>
      <c r="B1585" s="327" t="s">
        <v>961</v>
      </c>
      <c r="C1585" s="327">
        <f t="shared" si="96"/>
        <v>0</v>
      </c>
      <c r="D1585" s="327">
        <f t="shared" si="97"/>
        <v>16</v>
      </c>
      <c r="E1585" s="327">
        <f t="shared" si="98"/>
        <v>19</v>
      </c>
      <c r="F1585" s="327">
        <f t="shared" si="99"/>
        <v>25</v>
      </c>
      <c r="G1585" s="327"/>
      <c r="H1585" s="327"/>
      <c r="I1585" s="327"/>
      <c r="J1585" s="327"/>
      <c r="K1585" s="327"/>
      <c r="L1585" s="327"/>
      <c r="M1585" s="327"/>
    </row>
    <row r="1586" spans="1:13" x14ac:dyDescent="0.25">
      <c r="A1586" s="328">
        <v>1583</v>
      </c>
      <c r="B1586" s="327" t="s">
        <v>962</v>
      </c>
      <c r="C1586" s="327">
        <f t="shared" si="96"/>
        <v>0</v>
      </c>
      <c r="D1586" s="327">
        <f t="shared" si="97"/>
        <v>16</v>
      </c>
      <c r="E1586" s="327">
        <f t="shared" si="98"/>
        <v>22</v>
      </c>
      <c r="F1586" s="327">
        <f t="shared" si="99"/>
        <v>15</v>
      </c>
      <c r="G1586" s="327"/>
      <c r="H1586" s="327"/>
      <c r="I1586" s="327"/>
      <c r="J1586" s="327"/>
      <c r="K1586" s="327"/>
      <c r="L1586" s="327"/>
      <c r="M1586" s="327"/>
    </row>
    <row r="1587" spans="1:13" x14ac:dyDescent="0.25">
      <c r="A1587" s="328">
        <v>1584</v>
      </c>
      <c r="B1587" s="327" t="s">
        <v>885</v>
      </c>
      <c r="C1587" s="327">
        <f t="shared" si="96"/>
        <v>0</v>
      </c>
      <c r="D1587" s="327">
        <f t="shared" si="97"/>
        <v>14</v>
      </c>
      <c r="E1587" s="327">
        <f t="shared" si="98"/>
        <v>17</v>
      </c>
      <c r="F1587" s="327">
        <f t="shared" si="99"/>
        <v>0</v>
      </c>
      <c r="G1587" s="327"/>
      <c r="H1587" s="327"/>
      <c r="I1587" s="327"/>
      <c r="J1587" s="327"/>
      <c r="K1587" s="327"/>
      <c r="L1587" s="327"/>
      <c r="M1587" s="327"/>
    </row>
    <row r="1588" spans="1:13" x14ac:dyDescent="0.25">
      <c r="A1588" s="328">
        <v>1585</v>
      </c>
      <c r="B1588" s="327" t="s">
        <v>886</v>
      </c>
      <c r="C1588" s="327">
        <f t="shared" si="96"/>
        <v>21</v>
      </c>
      <c r="D1588" s="327">
        <f t="shared" si="97"/>
        <v>16</v>
      </c>
      <c r="E1588" s="327">
        <f t="shared" si="98"/>
        <v>53</v>
      </c>
      <c r="F1588" s="327">
        <f t="shared" si="99"/>
        <v>0</v>
      </c>
      <c r="G1588" s="327"/>
      <c r="H1588" s="327"/>
      <c r="I1588" s="327"/>
      <c r="J1588" s="327"/>
      <c r="K1588" s="327"/>
      <c r="L1588" s="327"/>
      <c r="M1588" s="327"/>
    </row>
    <row r="1589" spans="1:13" x14ac:dyDescent="0.25">
      <c r="A1589" s="328">
        <v>1586</v>
      </c>
      <c r="B1589" s="327" t="s">
        <v>887</v>
      </c>
      <c r="C1589" s="327">
        <f t="shared" si="96"/>
        <v>0</v>
      </c>
      <c r="D1589" s="327">
        <f t="shared" si="97"/>
        <v>16</v>
      </c>
      <c r="E1589" s="327">
        <f t="shared" si="98"/>
        <v>20</v>
      </c>
      <c r="F1589" s="327">
        <f t="shared" si="99"/>
        <v>15</v>
      </c>
      <c r="G1589" s="327"/>
      <c r="H1589" s="327"/>
      <c r="I1589" s="327"/>
      <c r="J1589" s="327"/>
      <c r="K1589" s="327"/>
      <c r="L1589" s="327"/>
      <c r="M1589" s="327"/>
    </row>
    <row r="1590" spans="1:13" x14ac:dyDescent="0.25">
      <c r="A1590" s="328">
        <v>1587</v>
      </c>
      <c r="B1590" s="327" t="s">
        <v>888</v>
      </c>
      <c r="C1590" s="327">
        <f t="shared" si="96"/>
        <v>0</v>
      </c>
      <c r="D1590" s="327">
        <f t="shared" si="97"/>
        <v>14</v>
      </c>
      <c r="E1590" s="327">
        <f t="shared" si="98"/>
        <v>17</v>
      </c>
      <c r="F1590" s="327">
        <f t="shared" si="99"/>
        <v>0</v>
      </c>
      <c r="G1590" s="327"/>
      <c r="H1590" s="327"/>
      <c r="I1590" s="327"/>
      <c r="J1590" s="327"/>
      <c r="K1590" s="327"/>
      <c r="L1590" s="327"/>
      <c r="M1590" s="327"/>
    </row>
    <row r="1591" spans="1:13" x14ac:dyDescent="0.25">
      <c r="A1591" s="328">
        <v>1588</v>
      </c>
      <c r="B1591" s="327" t="s">
        <v>889</v>
      </c>
      <c r="C1591" s="327">
        <f t="shared" si="96"/>
        <v>0</v>
      </c>
      <c r="D1591" s="327">
        <f t="shared" si="97"/>
        <v>16</v>
      </c>
      <c r="E1591" s="327">
        <f t="shared" si="98"/>
        <v>20</v>
      </c>
      <c r="F1591" s="327">
        <f t="shared" si="99"/>
        <v>24</v>
      </c>
      <c r="G1591" s="327"/>
      <c r="H1591" s="327"/>
      <c r="I1591" s="327"/>
      <c r="J1591" s="327"/>
      <c r="K1591" s="327"/>
      <c r="L1591" s="327"/>
      <c r="M1591" s="327"/>
    </row>
    <row r="1592" spans="1:13" x14ac:dyDescent="0.25">
      <c r="A1592" s="328">
        <v>1589</v>
      </c>
      <c r="B1592" s="327" t="s">
        <v>890</v>
      </c>
      <c r="C1592" s="327">
        <f t="shared" si="96"/>
        <v>0</v>
      </c>
      <c r="D1592" s="327">
        <f t="shared" si="97"/>
        <v>16</v>
      </c>
      <c r="E1592" s="327">
        <f t="shared" si="98"/>
        <v>18</v>
      </c>
      <c r="F1592" s="327">
        <f t="shared" si="99"/>
        <v>21</v>
      </c>
      <c r="G1592" s="327"/>
      <c r="H1592" s="327"/>
      <c r="I1592" s="327"/>
      <c r="J1592" s="327"/>
      <c r="K1592" s="327"/>
      <c r="L1592" s="327"/>
      <c r="M1592" s="327"/>
    </row>
    <row r="1593" spans="1:13" x14ac:dyDescent="0.25">
      <c r="A1593" s="328">
        <v>1590</v>
      </c>
      <c r="B1593" s="327" t="s">
        <v>891</v>
      </c>
      <c r="C1593" s="327">
        <f t="shared" si="96"/>
        <v>0</v>
      </c>
      <c r="D1593" s="327">
        <f t="shared" si="97"/>
        <v>16</v>
      </c>
      <c r="E1593" s="327">
        <f t="shared" si="98"/>
        <v>19</v>
      </c>
      <c r="F1593" s="327">
        <f t="shared" si="99"/>
        <v>22</v>
      </c>
      <c r="G1593" s="327"/>
      <c r="H1593" s="327"/>
      <c r="I1593" s="327"/>
      <c r="J1593" s="327"/>
      <c r="K1593" s="327"/>
      <c r="L1593" s="327"/>
      <c r="M1593" s="327"/>
    </row>
    <row r="1594" spans="1:13" x14ac:dyDescent="0.25">
      <c r="A1594" s="328">
        <v>1591</v>
      </c>
      <c r="B1594" s="327" t="s">
        <v>892</v>
      </c>
      <c r="C1594" s="327">
        <f t="shared" si="96"/>
        <v>0</v>
      </c>
      <c r="D1594" s="327">
        <f t="shared" si="97"/>
        <v>16</v>
      </c>
      <c r="E1594" s="327">
        <f t="shared" si="98"/>
        <v>21</v>
      </c>
      <c r="F1594" s="327">
        <f t="shared" si="99"/>
        <v>24</v>
      </c>
      <c r="G1594" s="327"/>
      <c r="H1594" s="327"/>
      <c r="I1594" s="327"/>
      <c r="J1594" s="327"/>
      <c r="K1594" s="327"/>
      <c r="L1594" s="327"/>
      <c r="M1594" s="327"/>
    </row>
    <row r="1595" spans="1:13" x14ac:dyDescent="0.25">
      <c r="A1595" s="328">
        <v>1592</v>
      </c>
      <c r="B1595" s="327" t="s">
        <v>893</v>
      </c>
      <c r="C1595" s="327">
        <f t="shared" si="96"/>
        <v>0</v>
      </c>
      <c r="D1595" s="327">
        <f t="shared" si="97"/>
        <v>16</v>
      </c>
      <c r="E1595" s="327">
        <f t="shared" si="98"/>
        <v>20</v>
      </c>
      <c r="F1595" s="327">
        <f t="shared" si="99"/>
        <v>15</v>
      </c>
      <c r="G1595" s="327"/>
      <c r="H1595" s="327"/>
      <c r="I1595" s="327"/>
      <c r="J1595" s="327"/>
      <c r="K1595" s="327"/>
      <c r="L1595" s="327"/>
      <c r="M1595" s="327"/>
    </row>
    <row r="1596" spans="1:13" x14ac:dyDescent="0.25">
      <c r="A1596" s="328">
        <v>1593</v>
      </c>
      <c r="B1596" s="327" t="s">
        <v>894</v>
      </c>
      <c r="C1596" s="327">
        <f t="shared" si="96"/>
        <v>0</v>
      </c>
      <c r="D1596" s="327">
        <f t="shared" si="97"/>
        <v>14</v>
      </c>
      <c r="E1596" s="327">
        <f t="shared" si="98"/>
        <v>19</v>
      </c>
      <c r="F1596" s="327">
        <f t="shared" si="99"/>
        <v>13</v>
      </c>
      <c r="G1596" s="327"/>
      <c r="H1596" s="327"/>
      <c r="I1596" s="327"/>
      <c r="J1596" s="327"/>
      <c r="K1596" s="327"/>
      <c r="L1596" s="327"/>
      <c r="M1596" s="327"/>
    </row>
    <row r="1597" spans="1:13" x14ac:dyDescent="0.25">
      <c r="A1597" s="328">
        <v>1594</v>
      </c>
      <c r="B1597" s="327" t="s">
        <v>884</v>
      </c>
      <c r="C1597" s="327">
        <f t="shared" si="96"/>
        <v>0</v>
      </c>
      <c r="D1597" s="327">
        <f t="shared" si="97"/>
        <v>12</v>
      </c>
      <c r="E1597" s="327">
        <f t="shared" si="98"/>
        <v>16</v>
      </c>
      <c r="F1597" s="327">
        <f t="shared" si="99"/>
        <v>0</v>
      </c>
      <c r="G1597" s="327"/>
      <c r="H1597" s="327"/>
      <c r="I1597" s="327"/>
      <c r="J1597" s="327"/>
      <c r="K1597" s="327"/>
      <c r="L1597" s="327"/>
      <c r="M1597" s="327"/>
    </row>
    <row r="1598" spans="1:13" x14ac:dyDescent="0.25">
      <c r="A1598" s="328">
        <v>1595</v>
      </c>
      <c r="B1598" s="327" t="s">
        <v>933</v>
      </c>
      <c r="C1598" s="327">
        <f t="shared" si="96"/>
        <v>0</v>
      </c>
      <c r="D1598" s="327">
        <f t="shared" si="97"/>
        <v>14</v>
      </c>
      <c r="E1598" s="327">
        <f t="shared" si="98"/>
        <v>17</v>
      </c>
      <c r="F1598" s="327">
        <f t="shared" si="99"/>
        <v>20</v>
      </c>
      <c r="G1598" s="327"/>
      <c r="H1598" s="327"/>
      <c r="I1598" s="327"/>
      <c r="J1598" s="327"/>
      <c r="K1598" s="327"/>
      <c r="L1598" s="327"/>
      <c r="M1598" s="327"/>
    </row>
    <row r="1599" spans="1:13" x14ac:dyDescent="0.25">
      <c r="A1599" s="328">
        <v>1596</v>
      </c>
      <c r="B1599" s="327" t="s">
        <v>882</v>
      </c>
      <c r="C1599" s="327">
        <f t="shared" si="96"/>
        <v>0</v>
      </c>
      <c r="D1599" s="327">
        <f t="shared" si="97"/>
        <v>14</v>
      </c>
      <c r="E1599" s="327">
        <f t="shared" si="98"/>
        <v>25</v>
      </c>
      <c r="F1599" s="327">
        <f t="shared" si="99"/>
        <v>34</v>
      </c>
      <c r="G1599" s="327"/>
      <c r="H1599" s="327"/>
      <c r="I1599" s="327"/>
      <c r="J1599" s="327"/>
      <c r="K1599" s="327"/>
      <c r="L1599" s="327"/>
      <c r="M1599" s="327"/>
    </row>
    <row r="1600" spans="1:13" x14ac:dyDescent="0.25">
      <c r="A1600" s="328">
        <v>1597</v>
      </c>
      <c r="B1600" s="327" t="s">
        <v>960</v>
      </c>
      <c r="C1600" s="327">
        <f t="shared" si="96"/>
        <v>0</v>
      </c>
      <c r="D1600" s="327">
        <f t="shared" si="97"/>
        <v>14</v>
      </c>
      <c r="E1600" s="327">
        <f t="shared" si="98"/>
        <v>19</v>
      </c>
      <c r="F1600" s="327">
        <f t="shared" si="99"/>
        <v>0</v>
      </c>
      <c r="G1600" s="327"/>
      <c r="H1600" s="327"/>
      <c r="I1600" s="327"/>
      <c r="J1600" s="327"/>
      <c r="K1600" s="327"/>
      <c r="L1600" s="327"/>
      <c r="M1600" s="327"/>
    </row>
    <row r="1601" spans="1:13" x14ac:dyDescent="0.25">
      <c r="A1601" s="328">
        <v>1598</v>
      </c>
      <c r="B1601" s="327" t="s">
        <v>963</v>
      </c>
      <c r="C1601" s="327">
        <f t="shared" si="96"/>
        <v>0</v>
      </c>
      <c r="D1601" s="327">
        <f t="shared" si="97"/>
        <v>16</v>
      </c>
      <c r="E1601" s="327">
        <f t="shared" si="98"/>
        <v>19</v>
      </c>
      <c r="F1601" s="327">
        <f t="shared" si="99"/>
        <v>25</v>
      </c>
      <c r="G1601" s="327"/>
      <c r="H1601" s="327"/>
      <c r="I1601" s="327"/>
      <c r="J1601" s="327"/>
      <c r="K1601" s="327"/>
      <c r="L1601" s="327"/>
      <c r="M1601" s="327"/>
    </row>
    <row r="1602" spans="1:13" x14ac:dyDescent="0.25">
      <c r="A1602" s="328">
        <v>1599</v>
      </c>
      <c r="B1602" s="327" t="s">
        <v>962</v>
      </c>
      <c r="C1602" s="327">
        <f t="shared" si="96"/>
        <v>0</v>
      </c>
      <c r="D1602" s="327">
        <f t="shared" si="97"/>
        <v>16</v>
      </c>
      <c r="E1602" s="327">
        <f t="shared" si="98"/>
        <v>22</v>
      </c>
      <c r="F1602" s="327">
        <f t="shared" si="99"/>
        <v>15</v>
      </c>
      <c r="G1602" s="327"/>
      <c r="H1602" s="327"/>
      <c r="I1602" s="327"/>
      <c r="J1602" s="327"/>
      <c r="K1602" s="327"/>
      <c r="L1602" s="327"/>
      <c r="M1602" s="327"/>
    </row>
    <row r="1603" spans="1:13" x14ac:dyDescent="0.25">
      <c r="A1603" s="328">
        <v>1600</v>
      </c>
      <c r="B1603" s="327" t="s">
        <v>885</v>
      </c>
      <c r="C1603" s="327">
        <f t="shared" si="96"/>
        <v>0</v>
      </c>
      <c r="D1603" s="327">
        <f t="shared" si="97"/>
        <v>14</v>
      </c>
      <c r="E1603" s="327">
        <f t="shared" si="98"/>
        <v>17</v>
      </c>
      <c r="F1603" s="327">
        <f t="shared" si="99"/>
        <v>0</v>
      </c>
      <c r="G1603" s="327"/>
      <c r="H1603" s="327"/>
      <c r="I1603" s="327"/>
      <c r="J1603" s="327"/>
      <c r="K1603" s="327"/>
      <c r="L1603" s="327"/>
      <c r="M1603" s="327"/>
    </row>
    <row r="1604" spans="1:13" x14ac:dyDescent="0.25">
      <c r="A1604" s="328">
        <v>1601</v>
      </c>
      <c r="B1604" s="327" t="s">
        <v>886</v>
      </c>
      <c r="C1604" s="327">
        <f t="shared" ref="C1604:C1667" si="100">IFERROR(FIND(" ",LEFT(B1604,E1604),D1604),0)</f>
        <v>21</v>
      </c>
      <c r="D1604" s="327">
        <f t="shared" ref="D1604:D1667" si="101">IFERROR(FIND("&lt;",B1604)+1,0)</f>
        <v>16</v>
      </c>
      <c r="E1604" s="327">
        <f t="shared" ref="E1604:E1667" si="102">IFERROR(FIND("&gt;",B1604)-1,0)</f>
        <v>53</v>
      </c>
      <c r="F1604" s="327">
        <f t="shared" ref="F1604:F1667" si="103">IFERROR(FIND("&lt;/",B1604),0)</f>
        <v>0</v>
      </c>
      <c r="G1604" s="327"/>
      <c r="H1604" s="327"/>
      <c r="I1604" s="327"/>
      <c r="J1604" s="327"/>
      <c r="K1604" s="327"/>
      <c r="L1604" s="327"/>
      <c r="M1604" s="327"/>
    </row>
    <row r="1605" spans="1:13" x14ac:dyDescent="0.25">
      <c r="A1605" s="328">
        <v>1602</v>
      </c>
      <c r="B1605" s="327" t="s">
        <v>887</v>
      </c>
      <c r="C1605" s="327">
        <f t="shared" si="100"/>
        <v>0</v>
      </c>
      <c r="D1605" s="327">
        <f t="shared" si="101"/>
        <v>16</v>
      </c>
      <c r="E1605" s="327">
        <f t="shared" si="102"/>
        <v>20</v>
      </c>
      <c r="F1605" s="327">
        <f t="shared" si="103"/>
        <v>15</v>
      </c>
      <c r="G1605" s="327"/>
      <c r="H1605" s="327"/>
      <c r="I1605" s="327"/>
      <c r="J1605" s="327"/>
      <c r="K1605" s="327"/>
      <c r="L1605" s="327"/>
      <c r="M1605" s="327"/>
    </row>
    <row r="1606" spans="1:13" x14ac:dyDescent="0.25">
      <c r="A1606" s="328">
        <v>1603</v>
      </c>
      <c r="B1606" s="327" t="s">
        <v>888</v>
      </c>
      <c r="C1606" s="327">
        <f t="shared" si="100"/>
        <v>0</v>
      </c>
      <c r="D1606" s="327">
        <f t="shared" si="101"/>
        <v>14</v>
      </c>
      <c r="E1606" s="327">
        <f t="shared" si="102"/>
        <v>17</v>
      </c>
      <c r="F1606" s="327">
        <f t="shared" si="103"/>
        <v>0</v>
      </c>
      <c r="G1606" s="327"/>
      <c r="H1606" s="327"/>
      <c r="I1606" s="327"/>
      <c r="J1606" s="327"/>
      <c r="K1606" s="327"/>
      <c r="L1606" s="327"/>
      <c r="M1606" s="327"/>
    </row>
    <row r="1607" spans="1:13" x14ac:dyDescent="0.25">
      <c r="A1607" s="328">
        <v>1604</v>
      </c>
      <c r="B1607" s="327" t="s">
        <v>898</v>
      </c>
      <c r="C1607" s="327">
        <f t="shared" si="100"/>
        <v>0</v>
      </c>
      <c r="D1607" s="327">
        <f t="shared" si="101"/>
        <v>16</v>
      </c>
      <c r="E1607" s="327">
        <f t="shared" si="102"/>
        <v>20</v>
      </c>
      <c r="F1607" s="327">
        <f t="shared" si="103"/>
        <v>24</v>
      </c>
      <c r="G1607" s="327"/>
      <c r="H1607" s="327"/>
      <c r="I1607" s="327"/>
      <c r="J1607" s="327"/>
      <c r="K1607" s="327"/>
      <c r="L1607" s="327"/>
      <c r="M1607" s="327"/>
    </row>
    <row r="1608" spans="1:13" x14ac:dyDescent="0.25">
      <c r="A1608" s="328">
        <v>1605</v>
      </c>
      <c r="B1608" s="327" t="s">
        <v>899</v>
      </c>
      <c r="C1608" s="327">
        <f t="shared" si="100"/>
        <v>0</v>
      </c>
      <c r="D1608" s="327">
        <f t="shared" si="101"/>
        <v>16</v>
      </c>
      <c r="E1608" s="327">
        <f t="shared" si="102"/>
        <v>18</v>
      </c>
      <c r="F1608" s="327">
        <f t="shared" si="103"/>
        <v>22</v>
      </c>
      <c r="G1608" s="327"/>
      <c r="H1608" s="327"/>
      <c r="I1608" s="327"/>
      <c r="J1608" s="327"/>
      <c r="K1608" s="327"/>
      <c r="L1608" s="327"/>
      <c r="M1608" s="327"/>
    </row>
    <row r="1609" spans="1:13" x14ac:dyDescent="0.25">
      <c r="A1609" s="328">
        <v>1606</v>
      </c>
      <c r="B1609" s="327" t="s">
        <v>900</v>
      </c>
      <c r="C1609" s="327">
        <f t="shared" si="100"/>
        <v>0</v>
      </c>
      <c r="D1609" s="327">
        <f t="shared" si="101"/>
        <v>16</v>
      </c>
      <c r="E1609" s="327">
        <f t="shared" si="102"/>
        <v>19</v>
      </c>
      <c r="F1609" s="327">
        <f t="shared" si="103"/>
        <v>22</v>
      </c>
      <c r="G1609" s="327"/>
      <c r="H1609" s="327"/>
      <c r="I1609" s="327"/>
      <c r="J1609" s="327"/>
      <c r="K1609" s="327"/>
      <c r="L1609" s="327"/>
      <c r="M1609" s="327"/>
    </row>
    <row r="1610" spans="1:13" x14ac:dyDescent="0.25">
      <c r="A1610" s="328">
        <v>1607</v>
      </c>
      <c r="B1610" s="327" t="s">
        <v>901</v>
      </c>
      <c r="C1610" s="327">
        <f t="shared" si="100"/>
        <v>0</v>
      </c>
      <c r="D1610" s="327">
        <f t="shared" si="101"/>
        <v>16</v>
      </c>
      <c r="E1610" s="327">
        <f t="shared" si="102"/>
        <v>21</v>
      </c>
      <c r="F1610" s="327">
        <f t="shared" si="103"/>
        <v>24</v>
      </c>
      <c r="G1610" s="327"/>
      <c r="H1610" s="327"/>
      <c r="I1610" s="327"/>
      <c r="J1610" s="327"/>
      <c r="K1610" s="327"/>
      <c r="L1610" s="327"/>
      <c r="M1610" s="327"/>
    </row>
    <row r="1611" spans="1:13" x14ac:dyDescent="0.25">
      <c r="A1611" s="328">
        <v>1608</v>
      </c>
      <c r="B1611" s="327" t="s">
        <v>893</v>
      </c>
      <c r="C1611" s="327">
        <f t="shared" si="100"/>
        <v>0</v>
      </c>
      <c r="D1611" s="327">
        <f t="shared" si="101"/>
        <v>16</v>
      </c>
      <c r="E1611" s="327">
        <f t="shared" si="102"/>
        <v>20</v>
      </c>
      <c r="F1611" s="327">
        <f t="shared" si="103"/>
        <v>15</v>
      </c>
      <c r="G1611" s="327"/>
      <c r="H1611" s="327"/>
      <c r="I1611" s="327"/>
      <c r="J1611" s="327"/>
      <c r="K1611" s="327"/>
      <c r="L1611" s="327"/>
      <c r="M1611" s="327"/>
    </row>
    <row r="1612" spans="1:13" x14ac:dyDescent="0.25">
      <c r="A1612" s="328">
        <v>1609</v>
      </c>
      <c r="B1612" s="327" t="s">
        <v>894</v>
      </c>
      <c r="C1612" s="327">
        <f t="shared" si="100"/>
        <v>0</v>
      </c>
      <c r="D1612" s="327">
        <f t="shared" si="101"/>
        <v>14</v>
      </c>
      <c r="E1612" s="327">
        <f t="shared" si="102"/>
        <v>19</v>
      </c>
      <c r="F1612" s="327">
        <f t="shared" si="103"/>
        <v>13</v>
      </c>
      <c r="G1612" s="327"/>
      <c r="H1612" s="327"/>
      <c r="I1612" s="327"/>
      <c r="J1612" s="327"/>
      <c r="K1612" s="327"/>
      <c r="L1612" s="327"/>
      <c r="M1612" s="327"/>
    </row>
    <row r="1613" spans="1:13" x14ac:dyDescent="0.25">
      <c r="A1613" s="328">
        <v>1610</v>
      </c>
      <c r="B1613" s="327" t="s">
        <v>884</v>
      </c>
      <c r="C1613" s="327">
        <f t="shared" si="100"/>
        <v>0</v>
      </c>
      <c r="D1613" s="327">
        <f t="shared" si="101"/>
        <v>12</v>
      </c>
      <c r="E1613" s="327">
        <f t="shared" si="102"/>
        <v>16</v>
      </c>
      <c r="F1613" s="327">
        <f t="shared" si="103"/>
        <v>0</v>
      </c>
      <c r="G1613" s="327"/>
      <c r="H1613" s="327"/>
      <c r="I1613" s="327"/>
      <c r="J1613" s="327"/>
      <c r="K1613" s="327"/>
      <c r="L1613" s="327"/>
      <c r="M1613" s="327"/>
    </row>
    <row r="1614" spans="1:13" x14ac:dyDescent="0.25">
      <c r="A1614" s="328">
        <v>1611</v>
      </c>
      <c r="B1614" s="327" t="s">
        <v>897</v>
      </c>
      <c r="C1614" s="327">
        <f t="shared" si="100"/>
        <v>0</v>
      </c>
      <c r="D1614" s="327">
        <f t="shared" si="101"/>
        <v>14</v>
      </c>
      <c r="E1614" s="327">
        <f t="shared" si="102"/>
        <v>25</v>
      </c>
      <c r="F1614" s="327">
        <f t="shared" si="103"/>
        <v>33</v>
      </c>
      <c r="G1614" s="327"/>
      <c r="H1614" s="327"/>
      <c r="I1614" s="327"/>
      <c r="J1614" s="327"/>
      <c r="K1614" s="327"/>
      <c r="L1614" s="327"/>
      <c r="M1614" s="327"/>
    </row>
    <row r="1615" spans="1:13" x14ac:dyDescent="0.25">
      <c r="A1615" s="328">
        <v>1612</v>
      </c>
      <c r="B1615" s="327" t="s">
        <v>960</v>
      </c>
      <c r="C1615" s="327">
        <f t="shared" si="100"/>
        <v>0</v>
      </c>
      <c r="D1615" s="327">
        <f t="shared" si="101"/>
        <v>14</v>
      </c>
      <c r="E1615" s="327">
        <f t="shared" si="102"/>
        <v>19</v>
      </c>
      <c r="F1615" s="327">
        <f t="shared" si="103"/>
        <v>0</v>
      </c>
      <c r="G1615" s="327"/>
      <c r="H1615" s="327"/>
      <c r="I1615" s="327"/>
      <c r="J1615" s="327"/>
      <c r="K1615" s="327"/>
      <c r="L1615" s="327"/>
      <c r="M1615" s="327"/>
    </row>
    <row r="1616" spans="1:13" x14ac:dyDescent="0.25">
      <c r="A1616" s="328">
        <v>1613</v>
      </c>
      <c r="B1616" s="327" t="s">
        <v>964</v>
      </c>
      <c r="C1616" s="327">
        <f t="shared" si="100"/>
        <v>0</v>
      </c>
      <c r="D1616" s="327">
        <f t="shared" si="101"/>
        <v>16</v>
      </c>
      <c r="E1616" s="327">
        <f t="shared" si="102"/>
        <v>19</v>
      </c>
      <c r="F1616" s="327">
        <f t="shared" si="103"/>
        <v>24</v>
      </c>
      <c r="G1616" s="327"/>
      <c r="H1616" s="327"/>
      <c r="I1616" s="327"/>
      <c r="J1616" s="327"/>
      <c r="K1616" s="327"/>
      <c r="L1616" s="327"/>
      <c r="M1616" s="327"/>
    </row>
    <row r="1617" spans="1:13" x14ac:dyDescent="0.25">
      <c r="A1617" s="328">
        <v>1614</v>
      </c>
      <c r="B1617" s="327" t="s">
        <v>962</v>
      </c>
      <c r="C1617" s="327">
        <f t="shared" si="100"/>
        <v>0</v>
      </c>
      <c r="D1617" s="327">
        <f t="shared" si="101"/>
        <v>16</v>
      </c>
      <c r="E1617" s="327">
        <f t="shared" si="102"/>
        <v>22</v>
      </c>
      <c r="F1617" s="327">
        <f t="shared" si="103"/>
        <v>15</v>
      </c>
      <c r="G1617" s="327"/>
      <c r="H1617" s="327"/>
      <c r="I1617" s="327"/>
      <c r="J1617" s="327"/>
      <c r="K1617" s="327"/>
      <c r="L1617" s="327"/>
      <c r="M1617" s="327"/>
    </row>
    <row r="1618" spans="1:13" x14ac:dyDescent="0.25">
      <c r="A1618" s="328">
        <v>1615</v>
      </c>
      <c r="B1618" s="327" t="s">
        <v>885</v>
      </c>
      <c r="C1618" s="327">
        <f t="shared" si="100"/>
        <v>0</v>
      </c>
      <c r="D1618" s="327">
        <f t="shared" si="101"/>
        <v>14</v>
      </c>
      <c r="E1618" s="327">
        <f t="shared" si="102"/>
        <v>17</v>
      </c>
      <c r="F1618" s="327">
        <f t="shared" si="103"/>
        <v>0</v>
      </c>
      <c r="G1618" s="327"/>
      <c r="H1618" s="327"/>
      <c r="I1618" s="327"/>
      <c r="J1618" s="327"/>
      <c r="K1618" s="327"/>
      <c r="L1618" s="327"/>
      <c r="M1618" s="327"/>
    </row>
    <row r="1619" spans="1:13" x14ac:dyDescent="0.25">
      <c r="A1619" s="328">
        <v>1616</v>
      </c>
      <c r="B1619" s="327" t="s">
        <v>886</v>
      </c>
      <c r="C1619" s="327">
        <f t="shared" si="100"/>
        <v>21</v>
      </c>
      <c r="D1619" s="327">
        <f t="shared" si="101"/>
        <v>16</v>
      </c>
      <c r="E1619" s="327">
        <f t="shared" si="102"/>
        <v>53</v>
      </c>
      <c r="F1619" s="327">
        <f t="shared" si="103"/>
        <v>0</v>
      </c>
      <c r="G1619" s="327"/>
      <c r="H1619" s="327"/>
      <c r="I1619" s="327"/>
      <c r="J1619" s="327"/>
      <c r="K1619" s="327"/>
      <c r="L1619" s="327"/>
      <c r="M1619" s="327"/>
    </row>
    <row r="1620" spans="1:13" x14ac:dyDescent="0.25">
      <c r="A1620" s="328">
        <v>1617</v>
      </c>
      <c r="B1620" s="327" t="s">
        <v>887</v>
      </c>
      <c r="C1620" s="327">
        <f t="shared" si="100"/>
        <v>0</v>
      </c>
      <c r="D1620" s="327">
        <f t="shared" si="101"/>
        <v>16</v>
      </c>
      <c r="E1620" s="327">
        <f t="shared" si="102"/>
        <v>20</v>
      </c>
      <c r="F1620" s="327">
        <f t="shared" si="103"/>
        <v>15</v>
      </c>
      <c r="G1620" s="327"/>
      <c r="H1620" s="327"/>
      <c r="I1620" s="327"/>
      <c r="J1620" s="327"/>
      <c r="K1620" s="327"/>
      <c r="L1620" s="327"/>
      <c r="M1620" s="327"/>
    </row>
    <row r="1621" spans="1:13" x14ac:dyDescent="0.25">
      <c r="A1621" s="328">
        <v>1618</v>
      </c>
      <c r="B1621" s="327" t="s">
        <v>936</v>
      </c>
      <c r="C1621" s="327">
        <f t="shared" si="100"/>
        <v>0</v>
      </c>
      <c r="D1621" s="327">
        <f t="shared" si="101"/>
        <v>14</v>
      </c>
      <c r="E1621" s="327">
        <f t="shared" si="102"/>
        <v>17</v>
      </c>
      <c r="F1621" s="327">
        <f t="shared" si="103"/>
        <v>0</v>
      </c>
      <c r="G1621" s="327"/>
      <c r="H1621" s="327"/>
      <c r="I1621" s="327"/>
      <c r="J1621" s="327"/>
      <c r="K1621" s="327"/>
      <c r="L1621" s="327"/>
      <c r="M1621" s="327"/>
    </row>
    <row r="1622" spans="1:13" x14ac:dyDescent="0.25">
      <c r="A1622" s="328">
        <v>1619</v>
      </c>
      <c r="B1622" s="327" t="s">
        <v>941</v>
      </c>
      <c r="C1622" s="327">
        <f t="shared" si="100"/>
        <v>0</v>
      </c>
      <c r="D1622" s="327">
        <f t="shared" si="101"/>
        <v>16</v>
      </c>
      <c r="E1622" s="327">
        <f t="shared" si="102"/>
        <v>19</v>
      </c>
      <c r="F1622" s="327">
        <f t="shared" si="103"/>
        <v>30</v>
      </c>
      <c r="G1622" s="327"/>
      <c r="H1622" s="327"/>
      <c r="I1622" s="327"/>
      <c r="J1622" s="327"/>
      <c r="K1622" s="327"/>
      <c r="L1622" s="327"/>
      <c r="M1622" s="327"/>
    </row>
    <row r="1623" spans="1:13" x14ac:dyDescent="0.25">
      <c r="A1623" s="328">
        <v>1620</v>
      </c>
      <c r="B1623" s="327" t="s">
        <v>886</v>
      </c>
      <c r="C1623" s="327">
        <f t="shared" si="100"/>
        <v>21</v>
      </c>
      <c r="D1623" s="327">
        <f t="shared" si="101"/>
        <v>16</v>
      </c>
      <c r="E1623" s="327">
        <f t="shared" si="102"/>
        <v>53</v>
      </c>
      <c r="F1623" s="327">
        <f t="shared" si="103"/>
        <v>0</v>
      </c>
      <c r="G1623" s="327"/>
      <c r="H1623" s="327"/>
      <c r="I1623" s="327"/>
      <c r="J1623" s="327"/>
      <c r="K1623" s="327"/>
      <c r="L1623" s="327"/>
      <c r="M1623" s="327"/>
    </row>
    <row r="1624" spans="1:13" x14ac:dyDescent="0.25">
      <c r="A1624" s="328">
        <v>1621</v>
      </c>
      <c r="B1624" s="327" t="s">
        <v>938</v>
      </c>
      <c r="C1624" s="327">
        <f t="shared" si="100"/>
        <v>0</v>
      </c>
      <c r="D1624" s="327">
        <f t="shared" si="101"/>
        <v>16</v>
      </c>
      <c r="E1624" s="327">
        <f t="shared" si="102"/>
        <v>20</v>
      </c>
      <c r="F1624" s="327">
        <f t="shared" si="103"/>
        <v>15</v>
      </c>
      <c r="G1624" s="327"/>
      <c r="H1624" s="327"/>
      <c r="I1624" s="327"/>
      <c r="J1624" s="327"/>
      <c r="K1624" s="327"/>
      <c r="L1624" s="327"/>
      <c r="M1624" s="327"/>
    </row>
    <row r="1625" spans="1:13" x14ac:dyDescent="0.25">
      <c r="A1625" s="328">
        <v>1622</v>
      </c>
      <c r="B1625" s="327" t="s">
        <v>888</v>
      </c>
      <c r="C1625" s="327">
        <f t="shared" si="100"/>
        <v>0</v>
      </c>
      <c r="D1625" s="327">
        <f t="shared" si="101"/>
        <v>14</v>
      </c>
      <c r="E1625" s="327">
        <f t="shared" si="102"/>
        <v>17</v>
      </c>
      <c r="F1625" s="327">
        <f t="shared" si="103"/>
        <v>0</v>
      </c>
      <c r="G1625" s="327"/>
      <c r="H1625" s="327"/>
      <c r="I1625" s="327"/>
      <c r="J1625" s="327"/>
      <c r="K1625" s="327"/>
      <c r="L1625" s="327"/>
      <c r="M1625" s="327"/>
    </row>
    <row r="1626" spans="1:13" x14ac:dyDescent="0.25">
      <c r="A1626" s="328">
        <v>1623</v>
      </c>
      <c r="B1626" s="327" t="s">
        <v>929</v>
      </c>
      <c r="C1626" s="327">
        <f t="shared" si="100"/>
        <v>0</v>
      </c>
      <c r="D1626" s="327">
        <f t="shared" si="101"/>
        <v>16</v>
      </c>
      <c r="E1626" s="327">
        <f t="shared" si="102"/>
        <v>20</v>
      </c>
      <c r="F1626" s="327">
        <f t="shared" si="103"/>
        <v>24</v>
      </c>
      <c r="G1626" s="327"/>
      <c r="H1626" s="327"/>
      <c r="I1626" s="327"/>
      <c r="J1626" s="327"/>
      <c r="K1626" s="327"/>
      <c r="L1626" s="327"/>
      <c r="M1626" s="327"/>
    </row>
    <row r="1627" spans="1:13" x14ac:dyDescent="0.25">
      <c r="A1627" s="328">
        <v>1624</v>
      </c>
      <c r="B1627" s="327" t="s">
        <v>916</v>
      </c>
      <c r="C1627" s="327">
        <f t="shared" si="100"/>
        <v>0</v>
      </c>
      <c r="D1627" s="327">
        <f t="shared" si="101"/>
        <v>16</v>
      </c>
      <c r="E1627" s="327">
        <f t="shared" si="102"/>
        <v>18</v>
      </c>
      <c r="F1627" s="327">
        <f t="shared" si="103"/>
        <v>22</v>
      </c>
      <c r="G1627" s="327"/>
      <c r="H1627" s="327"/>
      <c r="I1627" s="327"/>
      <c r="J1627" s="327"/>
      <c r="K1627" s="327"/>
      <c r="L1627" s="327"/>
      <c r="M1627" s="327"/>
    </row>
    <row r="1628" spans="1:13" x14ac:dyDescent="0.25">
      <c r="A1628" s="328">
        <v>1625</v>
      </c>
      <c r="B1628" s="327" t="s">
        <v>891</v>
      </c>
      <c r="C1628" s="327">
        <f t="shared" si="100"/>
        <v>0</v>
      </c>
      <c r="D1628" s="327">
        <f t="shared" si="101"/>
        <v>16</v>
      </c>
      <c r="E1628" s="327">
        <f t="shared" si="102"/>
        <v>19</v>
      </c>
      <c r="F1628" s="327">
        <f t="shared" si="103"/>
        <v>22</v>
      </c>
      <c r="G1628" s="327"/>
      <c r="H1628" s="327"/>
      <c r="I1628" s="327"/>
      <c r="J1628" s="327"/>
      <c r="K1628" s="327"/>
      <c r="L1628" s="327"/>
      <c r="M1628" s="327"/>
    </row>
    <row r="1629" spans="1:13" x14ac:dyDescent="0.25">
      <c r="A1629" s="328">
        <v>1626</v>
      </c>
      <c r="B1629" s="327" t="s">
        <v>901</v>
      </c>
      <c r="C1629" s="327">
        <f t="shared" si="100"/>
        <v>0</v>
      </c>
      <c r="D1629" s="327">
        <f t="shared" si="101"/>
        <v>16</v>
      </c>
      <c r="E1629" s="327">
        <f t="shared" si="102"/>
        <v>21</v>
      </c>
      <c r="F1629" s="327">
        <f t="shared" si="103"/>
        <v>24</v>
      </c>
      <c r="G1629" s="327"/>
      <c r="H1629" s="327"/>
      <c r="I1629" s="327"/>
      <c r="J1629" s="327"/>
      <c r="K1629" s="327"/>
      <c r="L1629" s="327"/>
      <c r="M1629" s="327"/>
    </row>
    <row r="1630" spans="1:13" x14ac:dyDescent="0.25">
      <c r="A1630" s="328">
        <v>1627</v>
      </c>
      <c r="B1630" s="327" t="s">
        <v>893</v>
      </c>
      <c r="C1630" s="327">
        <f t="shared" si="100"/>
        <v>0</v>
      </c>
      <c r="D1630" s="327">
        <f t="shared" si="101"/>
        <v>16</v>
      </c>
      <c r="E1630" s="327">
        <f t="shared" si="102"/>
        <v>20</v>
      </c>
      <c r="F1630" s="327">
        <f t="shared" si="103"/>
        <v>15</v>
      </c>
      <c r="G1630" s="327"/>
      <c r="H1630" s="327"/>
      <c r="I1630" s="327"/>
      <c r="J1630" s="327"/>
      <c r="K1630" s="327"/>
      <c r="L1630" s="327"/>
      <c r="M1630" s="327"/>
    </row>
    <row r="1631" spans="1:13" x14ac:dyDescent="0.25">
      <c r="A1631" s="328">
        <v>1628</v>
      </c>
      <c r="B1631" s="327" t="s">
        <v>894</v>
      </c>
      <c r="C1631" s="327">
        <f t="shared" si="100"/>
        <v>0</v>
      </c>
      <c r="D1631" s="327">
        <f t="shared" si="101"/>
        <v>14</v>
      </c>
      <c r="E1631" s="327">
        <f t="shared" si="102"/>
        <v>19</v>
      </c>
      <c r="F1631" s="327">
        <f t="shared" si="103"/>
        <v>13</v>
      </c>
      <c r="G1631" s="327"/>
      <c r="H1631" s="327"/>
      <c r="I1631" s="327"/>
      <c r="J1631" s="327"/>
      <c r="K1631" s="327"/>
      <c r="L1631" s="327"/>
      <c r="M1631" s="327"/>
    </row>
    <row r="1632" spans="1:13" x14ac:dyDescent="0.25">
      <c r="A1632" s="328">
        <v>1629</v>
      </c>
      <c r="B1632" s="327" t="s">
        <v>907</v>
      </c>
      <c r="C1632" s="327">
        <f t="shared" si="100"/>
        <v>0</v>
      </c>
      <c r="D1632" s="327">
        <f t="shared" si="101"/>
        <v>12</v>
      </c>
      <c r="E1632" s="327">
        <f t="shared" si="102"/>
        <v>17</v>
      </c>
      <c r="F1632" s="327">
        <f t="shared" si="103"/>
        <v>11</v>
      </c>
      <c r="G1632" s="327"/>
      <c r="H1632" s="327"/>
      <c r="I1632" s="327"/>
      <c r="J1632" s="327"/>
      <c r="K1632" s="327"/>
      <c r="L1632" s="327"/>
      <c r="M1632" s="327"/>
    </row>
    <row r="1633" spans="1:13" x14ac:dyDescent="0.25">
      <c r="A1633" s="328">
        <v>1630</v>
      </c>
      <c r="B1633" s="327" t="s">
        <v>848</v>
      </c>
      <c r="C1633" s="327">
        <f t="shared" si="100"/>
        <v>0</v>
      </c>
      <c r="D1633" s="327">
        <f t="shared" si="101"/>
        <v>10</v>
      </c>
      <c r="E1633" s="327">
        <f t="shared" si="102"/>
        <v>14</v>
      </c>
      <c r="F1633" s="327">
        <f t="shared" si="103"/>
        <v>0</v>
      </c>
      <c r="G1633" s="327"/>
      <c r="H1633" s="327"/>
      <c r="I1633" s="327"/>
      <c r="J1633" s="327"/>
      <c r="K1633" s="327"/>
      <c r="L1633" s="327"/>
      <c r="M1633" s="327"/>
    </row>
    <row r="1634" spans="1:13" x14ac:dyDescent="0.25">
      <c r="A1634" s="328">
        <v>1631</v>
      </c>
      <c r="B1634" s="327" t="s">
        <v>873</v>
      </c>
      <c r="C1634" s="327">
        <f t="shared" si="100"/>
        <v>0</v>
      </c>
      <c r="D1634" s="327">
        <f t="shared" si="101"/>
        <v>12</v>
      </c>
      <c r="E1634" s="327">
        <f t="shared" si="102"/>
        <v>20</v>
      </c>
      <c r="F1634" s="327">
        <f t="shared" si="103"/>
        <v>0</v>
      </c>
      <c r="G1634" s="327"/>
      <c r="H1634" s="327"/>
      <c r="I1634" s="327"/>
      <c r="J1634" s="327"/>
      <c r="K1634" s="327"/>
      <c r="L1634" s="327"/>
      <c r="M1634" s="327"/>
    </row>
    <row r="1635" spans="1:13" x14ac:dyDescent="0.25">
      <c r="A1635" s="328">
        <v>1632</v>
      </c>
      <c r="B1635" s="327" t="s">
        <v>867</v>
      </c>
      <c r="C1635" s="327">
        <f t="shared" si="100"/>
        <v>0</v>
      </c>
      <c r="D1635" s="327">
        <f t="shared" si="101"/>
        <v>14</v>
      </c>
      <c r="E1635" s="327">
        <f t="shared" si="102"/>
        <v>22</v>
      </c>
      <c r="F1635" s="327">
        <f t="shared" si="103"/>
        <v>25</v>
      </c>
      <c r="G1635" s="327"/>
      <c r="H1635" s="327"/>
      <c r="I1635" s="327"/>
      <c r="J1635" s="327"/>
      <c r="K1635" s="327"/>
      <c r="L1635" s="327"/>
      <c r="M1635" s="327"/>
    </row>
    <row r="1636" spans="1:13" x14ac:dyDescent="0.25">
      <c r="A1636" s="328">
        <v>1633</v>
      </c>
      <c r="B1636" s="327" t="s">
        <v>868</v>
      </c>
      <c r="C1636" s="327">
        <f t="shared" si="100"/>
        <v>0</v>
      </c>
      <c r="D1636" s="327">
        <f t="shared" si="101"/>
        <v>14</v>
      </c>
      <c r="E1636" s="327">
        <f t="shared" si="102"/>
        <v>19</v>
      </c>
      <c r="F1636" s="327">
        <f t="shared" si="103"/>
        <v>29</v>
      </c>
      <c r="G1636" s="327"/>
      <c r="H1636" s="327"/>
      <c r="I1636" s="327"/>
      <c r="J1636" s="327"/>
      <c r="K1636" s="327"/>
      <c r="L1636" s="327"/>
      <c r="M1636" s="327"/>
    </row>
    <row r="1637" spans="1:13" x14ac:dyDescent="0.25">
      <c r="A1637" s="328">
        <v>1634</v>
      </c>
      <c r="B1637" s="327" t="s">
        <v>965</v>
      </c>
      <c r="C1637" s="327">
        <f t="shared" si="100"/>
        <v>20</v>
      </c>
      <c r="D1637" s="327">
        <f t="shared" si="101"/>
        <v>14</v>
      </c>
      <c r="E1637" s="327">
        <f t="shared" si="102"/>
        <v>36</v>
      </c>
      <c r="F1637" s="327">
        <f t="shared" si="103"/>
        <v>0</v>
      </c>
      <c r="G1637" s="327"/>
      <c r="H1637" s="327"/>
      <c r="I1637" s="327"/>
      <c r="J1637" s="327"/>
      <c r="K1637" s="327"/>
      <c r="L1637" s="327"/>
      <c r="M1637" s="327"/>
    </row>
    <row r="1638" spans="1:13" x14ac:dyDescent="0.25">
      <c r="A1638" s="328">
        <v>1635</v>
      </c>
      <c r="B1638" s="327" t="s">
        <v>966</v>
      </c>
      <c r="C1638" s="327">
        <f t="shared" si="100"/>
        <v>0</v>
      </c>
      <c r="D1638" s="327">
        <f t="shared" si="101"/>
        <v>14</v>
      </c>
      <c r="E1638" s="327">
        <f t="shared" si="102"/>
        <v>22</v>
      </c>
      <c r="F1638" s="327">
        <f t="shared" si="103"/>
        <v>25</v>
      </c>
      <c r="G1638" s="327"/>
      <c r="H1638" s="327"/>
      <c r="I1638" s="327"/>
      <c r="J1638" s="327"/>
      <c r="K1638" s="327"/>
      <c r="L1638" s="327"/>
      <c r="M1638" s="327"/>
    </row>
    <row r="1639" spans="1:13" x14ac:dyDescent="0.25">
      <c r="A1639" s="328">
        <v>1636</v>
      </c>
      <c r="B1639" s="327" t="s">
        <v>967</v>
      </c>
      <c r="C1639" s="327">
        <f t="shared" si="100"/>
        <v>0</v>
      </c>
      <c r="D1639" s="327">
        <f t="shared" si="101"/>
        <v>14</v>
      </c>
      <c r="E1639" s="327">
        <f t="shared" si="102"/>
        <v>25</v>
      </c>
      <c r="F1639" s="327">
        <f t="shared" si="103"/>
        <v>30</v>
      </c>
      <c r="G1639" s="327"/>
      <c r="H1639" s="327"/>
      <c r="I1639" s="327"/>
      <c r="J1639" s="327"/>
      <c r="K1639" s="327"/>
      <c r="L1639" s="327"/>
      <c r="M1639" s="327"/>
    </row>
    <row r="1640" spans="1:13" x14ac:dyDescent="0.25">
      <c r="A1640" s="328">
        <v>1637</v>
      </c>
      <c r="B1640" s="327" t="s">
        <v>968</v>
      </c>
      <c r="C1640" s="327">
        <f t="shared" si="100"/>
        <v>0</v>
      </c>
      <c r="D1640" s="327">
        <f t="shared" si="101"/>
        <v>14</v>
      </c>
      <c r="E1640" s="327">
        <f t="shared" si="102"/>
        <v>23</v>
      </c>
      <c r="F1640" s="327">
        <f t="shared" si="103"/>
        <v>28</v>
      </c>
      <c r="G1640" s="327"/>
      <c r="H1640" s="327"/>
      <c r="I1640" s="327"/>
      <c r="J1640" s="327"/>
      <c r="K1640" s="327"/>
      <c r="L1640" s="327"/>
      <c r="M1640" s="327"/>
    </row>
    <row r="1641" spans="1:13" x14ac:dyDescent="0.25">
      <c r="A1641" s="328">
        <v>1638</v>
      </c>
      <c r="B1641" s="327" t="s">
        <v>969</v>
      </c>
      <c r="C1641" s="327">
        <f t="shared" si="100"/>
        <v>0</v>
      </c>
      <c r="D1641" s="327">
        <f t="shared" si="101"/>
        <v>14</v>
      </c>
      <c r="E1641" s="327">
        <f t="shared" si="102"/>
        <v>17</v>
      </c>
      <c r="F1641" s="327">
        <f t="shared" si="103"/>
        <v>20</v>
      </c>
      <c r="G1641" s="327"/>
      <c r="H1641" s="327"/>
      <c r="I1641" s="327"/>
      <c r="J1641" s="327"/>
      <c r="K1641" s="327"/>
      <c r="L1641" s="327"/>
      <c r="M1641" s="327"/>
    </row>
    <row r="1642" spans="1:13" x14ac:dyDescent="0.25">
      <c r="A1642" s="328">
        <v>1639</v>
      </c>
      <c r="B1642" s="327" t="s">
        <v>878</v>
      </c>
      <c r="C1642" s="327">
        <f t="shared" si="100"/>
        <v>0</v>
      </c>
      <c r="D1642" s="327">
        <f t="shared" si="101"/>
        <v>14</v>
      </c>
      <c r="E1642" s="327">
        <f t="shared" si="102"/>
        <v>23</v>
      </c>
      <c r="F1642" s="327">
        <f t="shared" si="103"/>
        <v>13</v>
      </c>
      <c r="G1642" s="327"/>
      <c r="H1642" s="327"/>
      <c r="I1642" s="327"/>
      <c r="J1642" s="327"/>
      <c r="K1642" s="327"/>
      <c r="L1642" s="327"/>
      <c r="M1642" s="327"/>
    </row>
    <row r="1643" spans="1:13" x14ac:dyDescent="0.25">
      <c r="A1643" s="328">
        <v>1640</v>
      </c>
      <c r="B1643" s="327" t="s">
        <v>884</v>
      </c>
      <c r="C1643" s="327">
        <f t="shared" si="100"/>
        <v>0</v>
      </c>
      <c r="D1643" s="327">
        <f t="shared" si="101"/>
        <v>12</v>
      </c>
      <c r="E1643" s="327">
        <f t="shared" si="102"/>
        <v>16</v>
      </c>
      <c r="F1643" s="327">
        <f t="shared" si="103"/>
        <v>0</v>
      </c>
      <c r="G1643" s="327"/>
      <c r="H1643" s="327"/>
      <c r="I1643" s="327"/>
      <c r="J1643" s="327"/>
      <c r="K1643" s="327"/>
      <c r="L1643" s="327"/>
      <c r="M1643" s="327"/>
    </row>
    <row r="1644" spans="1:13" x14ac:dyDescent="0.25">
      <c r="A1644" s="328">
        <v>1641</v>
      </c>
      <c r="B1644" s="327" t="s">
        <v>882</v>
      </c>
      <c r="C1644" s="327">
        <f t="shared" si="100"/>
        <v>0</v>
      </c>
      <c r="D1644" s="327">
        <f t="shared" si="101"/>
        <v>14</v>
      </c>
      <c r="E1644" s="327">
        <f t="shared" si="102"/>
        <v>25</v>
      </c>
      <c r="F1644" s="327">
        <f t="shared" si="103"/>
        <v>34</v>
      </c>
      <c r="G1644" s="327"/>
      <c r="H1644" s="327"/>
      <c r="I1644" s="327"/>
      <c r="J1644" s="327"/>
      <c r="K1644" s="327"/>
      <c r="L1644" s="327"/>
      <c r="M1644" s="327"/>
    </row>
    <row r="1645" spans="1:13" x14ac:dyDescent="0.25">
      <c r="A1645" s="328">
        <v>1642</v>
      </c>
      <c r="B1645" s="327" t="s">
        <v>885</v>
      </c>
      <c r="C1645" s="327">
        <f t="shared" si="100"/>
        <v>0</v>
      </c>
      <c r="D1645" s="327">
        <f t="shared" si="101"/>
        <v>14</v>
      </c>
      <c r="E1645" s="327">
        <f t="shared" si="102"/>
        <v>17</v>
      </c>
      <c r="F1645" s="327">
        <f t="shared" si="103"/>
        <v>0</v>
      </c>
      <c r="G1645" s="327"/>
      <c r="H1645" s="327"/>
      <c r="I1645" s="327"/>
      <c r="J1645" s="327"/>
      <c r="K1645" s="327"/>
      <c r="L1645" s="327"/>
      <c r="M1645" s="327"/>
    </row>
    <row r="1646" spans="1:13" x14ac:dyDescent="0.25">
      <c r="A1646" s="328">
        <v>1643</v>
      </c>
      <c r="B1646" s="327" t="s">
        <v>886</v>
      </c>
      <c r="C1646" s="327">
        <f t="shared" si="100"/>
        <v>21</v>
      </c>
      <c r="D1646" s="327">
        <f t="shared" si="101"/>
        <v>16</v>
      </c>
      <c r="E1646" s="327">
        <f t="shared" si="102"/>
        <v>53</v>
      </c>
      <c r="F1646" s="327">
        <f t="shared" si="103"/>
        <v>0</v>
      </c>
      <c r="G1646" s="327"/>
      <c r="H1646" s="327"/>
      <c r="I1646" s="327"/>
      <c r="J1646" s="327"/>
      <c r="K1646" s="327"/>
      <c r="L1646" s="327"/>
      <c r="M1646" s="327"/>
    </row>
    <row r="1647" spans="1:13" x14ac:dyDescent="0.25">
      <c r="A1647" s="328">
        <v>1644</v>
      </c>
      <c r="B1647" s="327" t="s">
        <v>887</v>
      </c>
      <c r="C1647" s="327">
        <f t="shared" si="100"/>
        <v>0</v>
      </c>
      <c r="D1647" s="327">
        <f t="shared" si="101"/>
        <v>16</v>
      </c>
      <c r="E1647" s="327">
        <f t="shared" si="102"/>
        <v>20</v>
      </c>
      <c r="F1647" s="327">
        <f t="shared" si="103"/>
        <v>15</v>
      </c>
      <c r="G1647" s="327"/>
      <c r="H1647" s="327"/>
      <c r="I1647" s="327"/>
      <c r="J1647" s="327"/>
      <c r="K1647" s="327"/>
      <c r="L1647" s="327"/>
      <c r="M1647" s="327"/>
    </row>
    <row r="1648" spans="1:13" x14ac:dyDescent="0.25">
      <c r="A1648" s="328">
        <v>1645</v>
      </c>
      <c r="B1648" s="327" t="s">
        <v>888</v>
      </c>
      <c r="C1648" s="327">
        <f t="shared" si="100"/>
        <v>0</v>
      </c>
      <c r="D1648" s="327">
        <f t="shared" si="101"/>
        <v>14</v>
      </c>
      <c r="E1648" s="327">
        <f t="shared" si="102"/>
        <v>17</v>
      </c>
      <c r="F1648" s="327">
        <f t="shared" si="103"/>
        <v>0</v>
      </c>
      <c r="G1648" s="327"/>
      <c r="H1648" s="327"/>
      <c r="I1648" s="327"/>
      <c r="J1648" s="327"/>
      <c r="K1648" s="327"/>
      <c r="L1648" s="327"/>
      <c r="M1648" s="327"/>
    </row>
    <row r="1649" spans="1:13" x14ac:dyDescent="0.25">
      <c r="A1649" s="328">
        <v>1646</v>
      </c>
      <c r="B1649" s="327" t="s">
        <v>908</v>
      </c>
      <c r="C1649" s="327">
        <f t="shared" si="100"/>
        <v>0</v>
      </c>
      <c r="D1649" s="327">
        <f t="shared" si="101"/>
        <v>16</v>
      </c>
      <c r="E1649" s="327">
        <f t="shared" si="102"/>
        <v>20</v>
      </c>
      <c r="F1649" s="327">
        <f t="shared" si="103"/>
        <v>24</v>
      </c>
      <c r="G1649" s="327"/>
      <c r="H1649" s="327"/>
      <c r="I1649" s="327"/>
      <c r="J1649" s="327"/>
      <c r="K1649" s="327"/>
      <c r="L1649" s="327"/>
      <c r="M1649" s="327"/>
    </row>
    <row r="1650" spans="1:13" x14ac:dyDescent="0.25">
      <c r="A1650" s="328">
        <v>1647</v>
      </c>
      <c r="B1650" s="327" t="s">
        <v>909</v>
      </c>
      <c r="C1650" s="327">
        <f t="shared" si="100"/>
        <v>0</v>
      </c>
      <c r="D1650" s="327">
        <f t="shared" si="101"/>
        <v>16</v>
      </c>
      <c r="E1650" s="327">
        <f t="shared" si="102"/>
        <v>18</v>
      </c>
      <c r="F1650" s="327">
        <f t="shared" si="103"/>
        <v>22</v>
      </c>
      <c r="G1650" s="327"/>
      <c r="H1650" s="327"/>
      <c r="I1650" s="327"/>
      <c r="J1650" s="327"/>
      <c r="K1650" s="327"/>
      <c r="L1650" s="327"/>
      <c r="M1650" s="327"/>
    </row>
    <row r="1651" spans="1:13" x14ac:dyDescent="0.25">
      <c r="A1651" s="328">
        <v>1648</v>
      </c>
      <c r="B1651" s="327" t="s">
        <v>900</v>
      </c>
      <c r="C1651" s="327">
        <f t="shared" si="100"/>
        <v>0</v>
      </c>
      <c r="D1651" s="327">
        <f t="shared" si="101"/>
        <v>16</v>
      </c>
      <c r="E1651" s="327">
        <f t="shared" si="102"/>
        <v>19</v>
      </c>
      <c r="F1651" s="327">
        <f t="shared" si="103"/>
        <v>22</v>
      </c>
      <c r="G1651" s="327"/>
      <c r="H1651" s="327"/>
      <c r="I1651" s="327"/>
      <c r="J1651" s="327"/>
      <c r="K1651" s="327"/>
      <c r="L1651" s="327"/>
      <c r="M1651" s="327"/>
    </row>
    <row r="1652" spans="1:13" x14ac:dyDescent="0.25">
      <c r="A1652" s="328">
        <v>1649</v>
      </c>
      <c r="B1652" s="327" t="s">
        <v>910</v>
      </c>
      <c r="C1652" s="327">
        <f t="shared" si="100"/>
        <v>0</v>
      </c>
      <c r="D1652" s="327">
        <f t="shared" si="101"/>
        <v>16</v>
      </c>
      <c r="E1652" s="327">
        <f t="shared" si="102"/>
        <v>21</v>
      </c>
      <c r="F1652" s="327">
        <f t="shared" si="103"/>
        <v>24</v>
      </c>
      <c r="G1652" s="327"/>
      <c r="H1652" s="327"/>
      <c r="I1652" s="327"/>
      <c r="J1652" s="327"/>
      <c r="K1652" s="327"/>
      <c r="L1652" s="327"/>
      <c r="M1652" s="327"/>
    </row>
    <row r="1653" spans="1:13" x14ac:dyDescent="0.25">
      <c r="A1653" s="328">
        <v>1650</v>
      </c>
      <c r="B1653" s="327" t="s">
        <v>893</v>
      </c>
      <c r="C1653" s="327">
        <f t="shared" si="100"/>
        <v>0</v>
      </c>
      <c r="D1653" s="327">
        <f t="shared" si="101"/>
        <v>16</v>
      </c>
      <c r="E1653" s="327">
        <f t="shared" si="102"/>
        <v>20</v>
      </c>
      <c r="F1653" s="327">
        <f t="shared" si="103"/>
        <v>15</v>
      </c>
      <c r="G1653" s="327"/>
      <c r="H1653" s="327"/>
      <c r="I1653" s="327"/>
      <c r="J1653" s="327"/>
      <c r="K1653" s="327"/>
      <c r="L1653" s="327"/>
      <c r="M1653" s="327"/>
    </row>
    <row r="1654" spans="1:13" x14ac:dyDescent="0.25">
      <c r="A1654" s="328">
        <v>1651</v>
      </c>
      <c r="B1654" s="327" t="s">
        <v>894</v>
      </c>
      <c r="C1654" s="327">
        <f t="shared" si="100"/>
        <v>0</v>
      </c>
      <c r="D1654" s="327">
        <f t="shared" si="101"/>
        <v>14</v>
      </c>
      <c r="E1654" s="327">
        <f t="shared" si="102"/>
        <v>19</v>
      </c>
      <c r="F1654" s="327">
        <f t="shared" si="103"/>
        <v>13</v>
      </c>
      <c r="G1654" s="327"/>
      <c r="H1654" s="327"/>
      <c r="I1654" s="327"/>
      <c r="J1654" s="327"/>
      <c r="K1654" s="327"/>
      <c r="L1654" s="327"/>
      <c r="M1654" s="327"/>
    </row>
    <row r="1655" spans="1:13" x14ac:dyDescent="0.25">
      <c r="A1655" s="328">
        <v>1652</v>
      </c>
      <c r="B1655" s="327" t="s">
        <v>884</v>
      </c>
      <c r="C1655" s="327">
        <f t="shared" si="100"/>
        <v>0</v>
      </c>
      <c r="D1655" s="327">
        <f t="shared" si="101"/>
        <v>12</v>
      </c>
      <c r="E1655" s="327">
        <f t="shared" si="102"/>
        <v>16</v>
      </c>
      <c r="F1655" s="327">
        <f t="shared" si="103"/>
        <v>0</v>
      </c>
      <c r="G1655" s="327"/>
      <c r="H1655" s="327"/>
      <c r="I1655" s="327"/>
      <c r="J1655" s="327"/>
      <c r="K1655" s="327"/>
      <c r="L1655" s="327"/>
      <c r="M1655" s="327"/>
    </row>
    <row r="1656" spans="1:13" x14ac:dyDescent="0.25">
      <c r="A1656" s="328">
        <v>1653</v>
      </c>
      <c r="B1656" s="327" t="s">
        <v>882</v>
      </c>
      <c r="C1656" s="327">
        <f t="shared" si="100"/>
        <v>0</v>
      </c>
      <c r="D1656" s="327">
        <f t="shared" si="101"/>
        <v>14</v>
      </c>
      <c r="E1656" s="327">
        <f t="shared" si="102"/>
        <v>25</v>
      </c>
      <c r="F1656" s="327">
        <f t="shared" si="103"/>
        <v>34</v>
      </c>
      <c r="G1656" s="327"/>
      <c r="H1656" s="327"/>
      <c r="I1656" s="327"/>
      <c r="J1656" s="327"/>
      <c r="K1656" s="327"/>
      <c r="L1656" s="327"/>
      <c r="M1656" s="327"/>
    </row>
    <row r="1657" spans="1:13" x14ac:dyDescent="0.25">
      <c r="A1657" s="328">
        <v>1654</v>
      </c>
      <c r="B1657" s="327" t="s">
        <v>888</v>
      </c>
      <c r="C1657" s="327">
        <f t="shared" si="100"/>
        <v>0</v>
      </c>
      <c r="D1657" s="327">
        <f t="shared" si="101"/>
        <v>14</v>
      </c>
      <c r="E1657" s="327">
        <f t="shared" si="102"/>
        <v>17</v>
      </c>
      <c r="F1657" s="327">
        <f t="shared" si="103"/>
        <v>0</v>
      </c>
      <c r="G1657" s="327"/>
      <c r="H1657" s="327"/>
      <c r="I1657" s="327"/>
      <c r="J1657" s="327"/>
      <c r="K1657" s="327"/>
      <c r="L1657" s="327"/>
      <c r="M1657" s="327"/>
    </row>
    <row r="1658" spans="1:13" x14ac:dyDescent="0.25">
      <c r="A1658" s="328">
        <v>1655</v>
      </c>
      <c r="B1658" s="327" t="s">
        <v>911</v>
      </c>
      <c r="C1658" s="327">
        <f t="shared" si="100"/>
        <v>0</v>
      </c>
      <c r="D1658" s="327">
        <f t="shared" si="101"/>
        <v>16</v>
      </c>
      <c r="E1658" s="327">
        <f t="shared" si="102"/>
        <v>20</v>
      </c>
      <c r="F1658" s="327">
        <f t="shared" si="103"/>
        <v>24</v>
      </c>
      <c r="G1658" s="327"/>
      <c r="H1658" s="327"/>
      <c r="I1658" s="327"/>
      <c r="J1658" s="327"/>
      <c r="K1658" s="327"/>
      <c r="L1658" s="327"/>
      <c r="M1658" s="327"/>
    </row>
    <row r="1659" spans="1:13" x14ac:dyDescent="0.25">
      <c r="A1659" s="328">
        <v>1656</v>
      </c>
      <c r="B1659" s="327" t="s">
        <v>912</v>
      </c>
      <c r="C1659" s="327">
        <f t="shared" si="100"/>
        <v>0</v>
      </c>
      <c r="D1659" s="327">
        <f t="shared" si="101"/>
        <v>16</v>
      </c>
      <c r="E1659" s="327">
        <f t="shared" si="102"/>
        <v>18</v>
      </c>
      <c r="F1659" s="327">
        <f t="shared" si="103"/>
        <v>22</v>
      </c>
      <c r="G1659" s="327"/>
      <c r="H1659" s="327"/>
      <c r="I1659" s="327"/>
      <c r="J1659" s="327"/>
      <c r="K1659" s="327"/>
      <c r="L1659" s="327"/>
      <c r="M1659" s="327"/>
    </row>
    <row r="1660" spans="1:13" x14ac:dyDescent="0.25">
      <c r="A1660" s="328">
        <v>1657</v>
      </c>
      <c r="B1660" s="327" t="s">
        <v>913</v>
      </c>
      <c r="C1660" s="327">
        <f t="shared" si="100"/>
        <v>0</v>
      </c>
      <c r="D1660" s="327">
        <f t="shared" si="101"/>
        <v>16</v>
      </c>
      <c r="E1660" s="327">
        <f t="shared" si="102"/>
        <v>19</v>
      </c>
      <c r="F1660" s="327">
        <f t="shared" si="103"/>
        <v>22</v>
      </c>
      <c r="G1660" s="327"/>
      <c r="H1660" s="327"/>
      <c r="I1660" s="327"/>
      <c r="J1660" s="327"/>
      <c r="K1660" s="327"/>
      <c r="L1660" s="327"/>
      <c r="M1660" s="327"/>
    </row>
    <row r="1661" spans="1:13" x14ac:dyDescent="0.25">
      <c r="A1661" s="328">
        <v>1658</v>
      </c>
      <c r="B1661" s="327" t="s">
        <v>906</v>
      </c>
      <c r="C1661" s="327">
        <f t="shared" si="100"/>
        <v>0</v>
      </c>
      <c r="D1661" s="327">
        <f t="shared" si="101"/>
        <v>16</v>
      </c>
      <c r="E1661" s="327">
        <f t="shared" si="102"/>
        <v>21</v>
      </c>
      <c r="F1661" s="327">
        <f t="shared" si="103"/>
        <v>24</v>
      </c>
      <c r="G1661" s="327"/>
      <c r="H1661" s="327"/>
      <c r="I1661" s="327"/>
      <c r="J1661" s="327"/>
      <c r="K1661" s="327"/>
      <c r="L1661" s="327"/>
      <c r="M1661" s="327"/>
    </row>
    <row r="1662" spans="1:13" x14ac:dyDescent="0.25">
      <c r="A1662" s="328">
        <v>1659</v>
      </c>
      <c r="B1662" s="327" t="s">
        <v>893</v>
      </c>
      <c r="C1662" s="327">
        <f t="shared" si="100"/>
        <v>0</v>
      </c>
      <c r="D1662" s="327">
        <f t="shared" si="101"/>
        <v>16</v>
      </c>
      <c r="E1662" s="327">
        <f t="shared" si="102"/>
        <v>20</v>
      </c>
      <c r="F1662" s="327">
        <f t="shared" si="103"/>
        <v>15</v>
      </c>
      <c r="G1662" s="327"/>
      <c r="H1662" s="327"/>
      <c r="I1662" s="327"/>
      <c r="J1662" s="327"/>
      <c r="K1662" s="327"/>
      <c r="L1662" s="327"/>
      <c r="M1662" s="327"/>
    </row>
    <row r="1663" spans="1:13" x14ac:dyDescent="0.25">
      <c r="A1663" s="328">
        <v>1660</v>
      </c>
      <c r="B1663" s="327" t="s">
        <v>894</v>
      </c>
      <c r="C1663" s="327">
        <f t="shared" si="100"/>
        <v>0</v>
      </c>
      <c r="D1663" s="327">
        <f t="shared" si="101"/>
        <v>14</v>
      </c>
      <c r="E1663" s="327">
        <f t="shared" si="102"/>
        <v>19</v>
      </c>
      <c r="F1663" s="327">
        <f t="shared" si="103"/>
        <v>13</v>
      </c>
      <c r="G1663" s="327"/>
      <c r="H1663" s="327"/>
      <c r="I1663" s="327"/>
      <c r="J1663" s="327"/>
      <c r="K1663" s="327"/>
      <c r="L1663" s="327"/>
      <c r="M1663" s="327"/>
    </row>
    <row r="1664" spans="1:13" x14ac:dyDescent="0.25">
      <c r="A1664" s="328">
        <v>1661</v>
      </c>
      <c r="B1664" s="327" t="s">
        <v>884</v>
      </c>
      <c r="C1664" s="327">
        <f t="shared" si="100"/>
        <v>0</v>
      </c>
      <c r="D1664" s="327">
        <f t="shared" si="101"/>
        <v>12</v>
      </c>
      <c r="E1664" s="327">
        <f t="shared" si="102"/>
        <v>16</v>
      </c>
      <c r="F1664" s="327">
        <f t="shared" si="103"/>
        <v>0</v>
      </c>
      <c r="G1664" s="327"/>
      <c r="H1664" s="327"/>
      <c r="I1664" s="327"/>
      <c r="J1664" s="327"/>
      <c r="K1664" s="327"/>
      <c r="L1664" s="327"/>
      <c r="M1664" s="327"/>
    </row>
    <row r="1665" spans="1:13" x14ac:dyDescent="0.25">
      <c r="A1665" s="328">
        <v>1662</v>
      </c>
      <c r="B1665" s="327" t="s">
        <v>882</v>
      </c>
      <c r="C1665" s="327">
        <f t="shared" si="100"/>
        <v>0</v>
      </c>
      <c r="D1665" s="327">
        <f t="shared" si="101"/>
        <v>14</v>
      </c>
      <c r="E1665" s="327">
        <f t="shared" si="102"/>
        <v>25</v>
      </c>
      <c r="F1665" s="327">
        <f t="shared" si="103"/>
        <v>34</v>
      </c>
      <c r="G1665" s="327"/>
      <c r="H1665" s="327"/>
      <c r="I1665" s="327"/>
      <c r="J1665" s="327"/>
      <c r="K1665" s="327"/>
      <c r="L1665" s="327"/>
      <c r="M1665" s="327"/>
    </row>
    <row r="1666" spans="1:13" x14ac:dyDescent="0.25">
      <c r="A1666" s="328">
        <v>1663</v>
      </c>
      <c r="B1666" s="327" t="s">
        <v>888</v>
      </c>
      <c r="C1666" s="327">
        <f t="shared" si="100"/>
        <v>0</v>
      </c>
      <c r="D1666" s="327">
        <f t="shared" si="101"/>
        <v>14</v>
      </c>
      <c r="E1666" s="327">
        <f t="shared" si="102"/>
        <v>17</v>
      </c>
      <c r="F1666" s="327">
        <f t="shared" si="103"/>
        <v>0</v>
      </c>
      <c r="G1666" s="327"/>
      <c r="H1666" s="327"/>
      <c r="I1666" s="327"/>
      <c r="J1666" s="327"/>
      <c r="K1666" s="327"/>
      <c r="L1666" s="327"/>
      <c r="M1666" s="327"/>
    </row>
    <row r="1667" spans="1:13" x14ac:dyDescent="0.25">
      <c r="A1667" s="328">
        <v>1664</v>
      </c>
      <c r="B1667" s="327" t="s">
        <v>915</v>
      </c>
      <c r="C1667" s="327">
        <f t="shared" si="100"/>
        <v>0</v>
      </c>
      <c r="D1667" s="327">
        <f t="shared" si="101"/>
        <v>16</v>
      </c>
      <c r="E1667" s="327">
        <f t="shared" si="102"/>
        <v>20</v>
      </c>
      <c r="F1667" s="327">
        <f t="shared" si="103"/>
        <v>24</v>
      </c>
      <c r="G1667" s="327"/>
      <c r="H1667" s="327"/>
      <c r="I1667" s="327"/>
      <c r="J1667" s="327"/>
      <c r="K1667" s="327"/>
      <c r="L1667" s="327"/>
      <c r="M1667" s="327"/>
    </row>
    <row r="1668" spans="1:13" x14ac:dyDescent="0.25">
      <c r="A1668" s="328">
        <v>1665</v>
      </c>
      <c r="B1668" s="327" t="s">
        <v>916</v>
      </c>
      <c r="C1668" s="327">
        <f t="shared" ref="C1668:C1731" si="104">IFERROR(FIND(" ",LEFT(B1668,E1668),D1668),0)</f>
        <v>0</v>
      </c>
      <c r="D1668" s="327">
        <f t="shared" ref="D1668:D1731" si="105">IFERROR(FIND("&lt;",B1668)+1,0)</f>
        <v>16</v>
      </c>
      <c r="E1668" s="327">
        <f t="shared" ref="E1668:E1731" si="106">IFERROR(FIND("&gt;",B1668)-1,0)</f>
        <v>18</v>
      </c>
      <c r="F1668" s="327">
        <f t="shared" ref="F1668:F1731" si="107">IFERROR(FIND("&lt;/",B1668),0)</f>
        <v>22</v>
      </c>
      <c r="G1668" s="327"/>
      <c r="H1668" s="327"/>
      <c r="I1668" s="327"/>
      <c r="J1668" s="327"/>
      <c r="K1668" s="327"/>
      <c r="L1668" s="327"/>
      <c r="M1668" s="327"/>
    </row>
    <row r="1669" spans="1:13" x14ac:dyDescent="0.25">
      <c r="A1669" s="328">
        <v>1666</v>
      </c>
      <c r="B1669" s="327" t="s">
        <v>913</v>
      </c>
      <c r="C1669" s="327">
        <f t="shared" si="104"/>
        <v>0</v>
      </c>
      <c r="D1669" s="327">
        <f t="shared" si="105"/>
        <v>16</v>
      </c>
      <c r="E1669" s="327">
        <f t="shared" si="106"/>
        <v>19</v>
      </c>
      <c r="F1669" s="327">
        <f t="shared" si="107"/>
        <v>22</v>
      </c>
      <c r="G1669" s="327"/>
      <c r="H1669" s="327"/>
      <c r="I1669" s="327"/>
      <c r="J1669" s="327"/>
      <c r="K1669" s="327"/>
      <c r="L1669" s="327"/>
      <c r="M1669" s="327"/>
    </row>
    <row r="1670" spans="1:13" x14ac:dyDescent="0.25">
      <c r="A1670" s="328">
        <v>1667</v>
      </c>
      <c r="B1670" s="327" t="s">
        <v>910</v>
      </c>
      <c r="C1670" s="327">
        <f t="shared" si="104"/>
        <v>0</v>
      </c>
      <c r="D1670" s="327">
        <f t="shared" si="105"/>
        <v>16</v>
      </c>
      <c r="E1670" s="327">
        <f t="shared" si="106"/>
        <v>21</v>
      </c>
      <c r="F1670" s="327">
        <f t="shared" si="107"/>
        <v>24</v>
      </c>
      <c r="G1670" s="327"/>
      <c r="H1670" s="327"/>
      <c r="I1670" s="327"/>
      <c r="J1670" s="327"/>
      <c r="K1670" s="327"/>
      <c r="L1670" s="327"/>
      <c r="M1670" s="327"/>
    </row>
    <row r="1671" spans="1:13" x14ac:dyDescent="0.25">
      <c r="A1671" s="328">
        <v>1668</v>
      </c>
      <c r="B1671" s="327" t="s">
        <v>893</v>
      </c>
      <c r="C1671" s="327">
        <f t="shared" si="104"/>
        <v>0</v>
      </c>
      <c r="D1671" s="327">
        <f t="shared" si="105"/>
        <v>16</v>
      </c>
      <c r="E1671" s="327">
        <f t="shared" si="106"/>
        <v>20</v>
      </c>
      <c r="F1671" s="327">
        <f t="shared" si="107"/>
        <v>15</v>
      </c>
      <c r="G1671" s="327"/>
      <c r="H1671" s="327"/>
      <c r="I1671" s="327"/>
      <c r="J1671" s="327"/>
      <c r="K1671" s="327"/>
      <c r="L1671" s="327"/>
      <c r="M1671" s="327"/>
    </row>
    <row r="1672" spans="1:13" x14ac:dyDescent="0.25">
      <c r="A1672" s="328">
        <v>1669</v>
      </c>
      <c r="B1672" s="327" t="s">
        <v>894</v>
      </c>
      <c r="C1672" s="327">
        <f t="shared" si="104"/>
        <v>0</v>
      </c>
      <c r="D1672" s="327">
        <f t="shared" si="105"/>
        <v>14</v>
      </c>
      <c r="E1672" s="327">
        <f t="shared" si="106"/>
        <v>19</v>
      </c>
      <c r="F1672" s="327">
        <f t="shared" si="107"/>
        <v>13</v>
      </c>
      <c r="G1672" s="327"/>
      <c r="H1672" s="327"/>
      <c r="I1672" s="327"/>
      <c r="J1672" s="327"/>
      <c r="K1672" s="327"/>
      <c r="L1672" s="327"/>
      <c r="M1672" s="327"/>
    </row>
    <row r="1673" spans="1:13" x14ac:dyDescent="0.25">
      <c r="A1673" s="328">
        <v>1670</v>
      </c>
      <c r="B1673" s="327" t="s">
        <v>884</v>
      </c>
      <c r="C1673" s="327">
        <f t="shared" si="104"/>
        <v>0</v>
      </c>
      <c r="D1673" s="327">
        <f t="shared" si="105"/>
        <v>12</v>
      </c>
      <c r="E1673" s="327">
        <f t="shared" si="106"/>
        <v>16</v>
      </c>
      <c r="F1673" s="327">
        <f t="shared" si="107"/>
        <v>0</v>
      </c>
      <c r="G1673" s="327"/>
      <c r="H1673" s="327"/>
      <c r="I1673" s="327"/>
      <c r="J1673" s="327"/>
      <c r="K1673" s="327"/>
      <c r="L1673" s="327"/>
      <c r="M1673" s="327"/>
    </row>
    <row r="1674" spans="1:13" x14ac:dyDescent="0.25">
      <c r="A1674" s="328">
        <v>1671</v>
      </c>
      <c r="B1674" s="327" t="s">
        <v>882</v>
      </c>
      <c r="C1674" s="327">
        <f t="shared" si="104"/>
        <v>0</v>
      </c>
      <c r="D1674" s="327">
        <f t="shared" si="105"/>
        <v>14</v>
      </c>
      <c r="E1674" s="327">
        <f t="shared" si="106"/>
        <v>25</v>
      </c>
      <c r="F1674" s="327">
        <f t="shared" si="107"/>
        <v>34</v>
      </c>
      <c r="G1674" s="327"/>
      <c r="H1674" s="327"/>
      <c r="I1674" s="327"/>
      <c r="J1674" s="327"/>
      <c r="K1674" s="327"/>
      <c r="L1674" s="327"/>
      <c r="M1674" s="327"/>
    </row>
    <row r="1675" spans="1:13" x14ac:dyDescent="0.25">
      <c r="A1675" s="328">
        <v>1672</v>
      </c>
      <c r="B1675" s="327" t="s">
        <v>888</v>
      </c>
      <c r="C1675" s="327">
        <f t="shared" si="104"/>
        <v>0</v>
      </c>
      <c r="D1675" s="327">
        <f t="shared" si="105"/>
        <v>14</v>
      </c>
      <c r="E1675" s="327">
        <f t="shared" si="106"/>
        <v>17</v>
      </c>
      <c r="F1675" s="327">
        <f t="shared" si="107"/>
        <v>0</v>
      </c>
      <c r="G1675" s="327"/>
      <c r="H1675" s="327"/>
      <c r="I1675" s="327"/>
      <c r="J1675" s="327"/>
      <c r="K1675" s="327"/>
      <c r="L1675" s="327"/>
      <c r="M1675" s="327"/>
    </row>
    <row r="1676" spans="1:13" x14ac:dyDescent="0.25">
      <c r="A1676" s="328">
        <v>1673</v>
      </c>
      <c r="B1676" s="327" t="s">
        <v>905</v>
      </c>
      <c r="C1676" s="327">
        <f t="shared" si="104"/>
        <v>0</v>
      </c>
      <c r="D1676" s="327">
        <f t="shared" si="105"/>
        <v>16</v>
      </c>
      <c r="E1676" s="327">
        <f t="shared" si="106"/>
        <v>20</v>
      </c>
      <c r="F1676" s="327">
        <f t="shared" si="107"/>
        <v>24</v>
      </c>
      <c r="G1676" s="327"/>
      <c r="H1676" s="327"/>
      <c r="I1676" s="327"/>
      <c r="J1676" s="327"/>
      <c r="K1676" s="327"/>
      <c r="L1676" s="327"/>
      <c r="M1676" s="327"/>
    </row>
    <row r="1677" spans="1:13" x14ac:dyDescent="0.25">
      <c r="A1677" s="328">
        <v>1674</v>
      </c>
      <c r="B1677" s="327" t="s">
        <v>899</v>
      </c>
      <c r="C1677" s="327">
        <f t="shared" si="104"/>
        <v>0</v>
      </c>
      <c r="D1677" s="327">
        <f t="shared" si="105"/>
        <v>16</v>
      </c>
      <c r="E1677" s="327">
        <f t="shared" si="106"/>
        <v>18</v>
      </c>
      <c r="F1677" s="327">
        <f t="shared" si="107"/>
        <v>22</v>
      </c>
      <c r="G1677" s="327"/>
      <c r="H1677" s="327"/>
      <c r="I1677" s="327"/>
      <c r="J1677" s="327"/>
      <c r="K1677" s="327"/>
      <c r="L1677" s="327"/>
      <c r="M1677" s="327"/>
    </row>
    <row r="1678" spans="1:13" x14ac:dyDescent="0.25">
      <c r="A1678" s="328">
        <v>1675</v>
      </c>
      <c r="B1678" s="327" t="s">
        <v>891</v>
      </c>
      <c r="C1678" s="327">
        <f t="shared" si="104"/>
        <v>0</v>
      </c>
      <c r="D1678" s="327">
        <f t="shared" si="105"/>
        <v>16</v>
      </c>
      <c r="E1678" s="327">
        <f t="shared" si="106"/>
        <v>19</v>
      </c>
      <c r="F1678" s="327">
        <f t="shared" si="107"/>
        <v>22</v>
      </c>
      <c r="G1678" s="327"/>
      <c r="H1678" s="327"/>
      <c r="I1678" s="327"/>
      <c r="J1678" s="327"/>
      <c r="K1678" s="327"/>
      <c r="L1678" s="327"/>
      <c r="M1678" s="327"/>
    </row>
    <row r="1679" spans="1:13" x14ac:dyDescent="0.25">
      <c r="A1679" s="328">
        <v>1676</v>
      </c>
      <c r="B1679" s="327" t="s">
        <v>906</v>
      </c>
      <c r="C1679" s="327">
        <f t="shared" si="104"/>
        <v>0</v>
      </c>
      <c r="D1679" s="327">
        <f t="shared" si="105"/>
        <v>16</v>
      </c>
      <c r="E1679" s="327">
        <f t="shared" si="106"/>
        <v>21</v>
      </c>
      <c r="F1679" s="327">
        <f t="shared" si="107"/>
        <v>24</v>
      </c>
      <c r="G1679" s="327"/>
      <c r="H1679" s="327"/>
      <c r="I1679" s="327"/>
      <c r="J1679" s="327"/>
      <c r="K1679" s="327"/>
      <c r="L1679" s="327"/>
      <c r="M1679" s="327"/>
    </row>
    <row r="1680" spans="1:13" x14ac:dyDescent="0.25">
      <c r="A1680" s="328">
        <v>1677</v>
      </c>
      <c r="B1680" s="327" t="s">
        <v>893</v>
      </c>
      <c r="C1680" s="327">
        <f t="shared" si="104"/>
        <v>0</v>
      </c>
      <c r="D1680" s="327">
        <f t="shared" si="105"/>
        <v>16</v>
      </c>
      <c r="E1680" s="327">
        <f t="shared" si="106"/>
        <v>20</v>
      </c>
      <c r="F1680" s="327">
        <f t="shared" si="107"/>
        <v>15</v>
      </c>
      <c r="G1680" s="327"/>
      <c r="H1680" s="327"/>
      <c r="I1680" s="327"/>
      <c r="J1680" s="327"/>
      <c r="K1680" s="327"/>
      <c r="L1680" s="327"/>
      <c r="M1680" s="327"/>
    </row>
    <row r="1681" spans="1:13" x14ac:dyDescent="0.25">
      <c r="A1681" s="328">
        <v>1678</v>
      </c>
      <c r="B1681" s="327" t="s">
        <v>894</v>
      </c>
      <c r="C1681" s="327">
        <f t="shared" si="104"/>
        <v>0</v>
      </c>
      <c r="D1681" s="327">
        <f t="shared" si="105"/>
        <v>14</v>
      </c>
      <c r="E1681" s="327">
        <f t="shared" si="106"/>
        <v>19</v>
      </c>
      <c r="F1681" s="327">
        <f t="shared" si="107"/>
        <v>13</v>
      </c>
      <c r="G1681" s="327"/>
      <c r="H1681" s="327"/>
      <c r="I1681" s="327"/>
      <c r="J1681" s="327"/>
      <c r="K1681" s="327"/>
      <c r="L1681" s="327"/>
      <c r="M1681" s="327"/>
    </row>
    <row r="1682" spans="1:13" x14ac:dyDescent="0.25">
      <c r="A1682" s="328">
        <v>1679</v>
      </c>
      <c r="B1682" s="327" t="s">
        <v>907</v>
      </c>
      <c r="C1682" s="327">
        <f t="shared" si="104"/>
        <v>0</v>
      </c>
      <c r="D1682" s="327">
        <f t="shared" si="105"/>
        <v>12</v>
      </c>
      <c r="E1682" s="327">
        <f t="shared" si="106"/>
        <v>17</v>
      </c>
      <c r="F1682" s="327">
        <f t="shared" si="107"/>
        <v>11</v>
      </c>
      <c r="G1682" s="327"/>
      <c r="H1682" s="327"/>
      <c r="I1682" s="327"/>
      <c r="J1682" s="327"/>
      <c r="K1682" s="327"/>
      <c r="L1682" s="327"/>
      <c r="M1682" s="327"/>
    </row>
    <row r="1683" spans="1:13" x14ac:dyDescent="0.25">
      <c r="A1683" s="328">
        <v>1680</v>
      </c>
      <c r="B1683" s="327" t="s">
        <v>917</v>
      </c>
      <c r="C1683" s="327">
        <f t="shared" si="104"/>
        <v>0</v>
      </c>
      <c r="D1683" s="327">
        <f t="shared" si="105"/>
        <v>10</v>
      </c>
      <c r="E1683" s="327">
        <f t="shared" si="106"/>
        <v>17</v>
      </c>
      <c r="F1683" s="327">
        <f t="shared" si="107"/>
        <v>9</v>
      </c>
      <c r="G1683" s="327"/>
      <c r="H1683" s="327"/>
      <c r="I1683" s="327"/>
      <c r="J1683" s="327"/>
      <c r="K1683" s="327"/>
      <c r="L1683" s="327"/>
      <c r="M1683" s="327"/>
    </row>
    <row r="1684" spans="1:13" x14ac:dyDescent="0.25">
      <c r="A1684" s="329" t="s">
        <v>1072</v>
      </c>
      <c r="B1684" s="330" t="s">
        <v>843</v>
      </c>
      <c r="C1684" s="327">
        <f t="shared" si="104"/>
        <v>0</v>
      </c>
      <c r="D1684" s="327">
        <f t="shared" si="105"/>
        <v>8</v>
      </c>
      <c r="E1684" s="327">
        <f t="shared" si="106"/>
        <v>14</v>
      </c>
      <c r="F1684" s="327">
        <f t="shared" si="107"/>
        <v>0</v>
      </c>
      <c r="G1684" s="327"/>
      <c r="H1684" s="327"/>
      <c r="I1684" s="327"/>
      <c r="J1684" s="327"/>
      <c r="K1684" s="327"/>
      <c r="L1684" s="327"/>
      <c r="M1684" s="327"/>
    </row>
    <row r="1685" spans="1:13" x14ac:dyDescent="0.25">
      <c r="A1685" s="328">
        <v>1682</v>
      </c>
      <c r="B1685" s="327" t="s">
        <v>848</v>
      </c>
      <c r="C1685" s="327">
        <f t="shared" si="104"/>
        <v>0</v>
      </c>
      <c r="D1685" s="327">
        <f t="shared" si="105"/>
        <v>10</v>
      </c>
      <c r="E1685" s="327">
        <f t="shared" si="106"/>
        <v>14</v>
      </c>
      <c r="F1685" s="327">
        <f t="shared" si="107"/>
        <v>0</v>
      </c>
      <c r="G1685" s="327"/>
      <c r="H1685" s="327"/>
      <c r="I1685" s="327"/>
      <c r="J1685" s="327"/>
      <c r="K1685" s="327"/>
      <c r="L1685" s="327"/>
      <c r="M1685" s="327"/>
    </row>
    <row r="1686" spans="1:13" x14ac:dyDescent="0.25">
      <c r="A1686" s="328">
        <v>1683</v>
      </c>
      <c r="B1686" s="327" t="s">
        <v>884</v>
      </c>
      <c r="C1686" s="327">
        <f t="shared" si="104"/>
        <v>0</v>
      </c>
      <c r="D1686" s="327">
        <f t="shared" si="105"/>
        <v>12</v>
      </c>
      <c r="E1686" s="327">
        <f t="shared" si="106"/>
        <v>16</v>
      </c>
      <c r="F1686" s="327">
        <f t="shared" si="107"/>
        <v>0</v>
      </c>
      <c r="G1686" s="327"/>
      <c r="H1686" s="327"/>
      <c r="I1686" s="327"/>
      <c r="J1686" s="327"/>
      <c r="K1686" s="327"/>
      <c r="L1686" s="327"/>
      <c r="M1686" s="327"/>
    </row>
    <row r="1687" spans="1:13" x14ac:dyDescent="0.25">
      <c r="A1687" s="328">
        <v>1684</v>
      </c>
      <c r="B1687" s="327" t="s">
        <v>882</v>
      </c>
      <c r="C1687" s="327">
        <f t="shared" si="104"/>
        <v>0</v>
      </c>
      <c r="D1687" s="327">
        <f t="shared" si="105"/>
        <v>14</v>
      </c>
      <c r="E1687" s="327">
        <f t="shared" si="106"/>
        <v>25</v>
      </c>
      <c r="F1687" s="327">
        <f t="shared" si="107"/>
        <v>34</v>
      </c>
      <c r="G1687" s="327"/>
      <c r="H1687" s="327"/>
      <c r="I1687" s="327"/>
      <c r="J1687" s="327"/>
      <c r="K1687" s="327"/>
      <c r="L1687" s="327"/>
      <c r="M1687" s="327"/>
    </row>
    <row r="1688" spans="1:13" x14ac:dyDescent="0.25">
      <c r="A1688" s="328">
        <v>1685</v>
      </c>
      <c r="B1688" s="327" t="s">
        <v>960</v>
      </c>
      <c r="C1688" s="327">
        <f t="shared" si="104"/>
        <v>0</v>
      </c>
      <c r="D1688" s="327">
        <f t="shared" si="105"/>
        <v>14</v>
      </c>
      <c r="E1688" s="327">
        <f t="shared" si="106"/>
        <v>19</v>
      </c>
      <c r="F1688" s="327">
        <f t="shared" si="107"/>
        <v>0</v>
      </c>
      <c r="G1688" s="327"/>
      <c r="H1688" s="327"/>
      <c r="I1688" s="327"/>
      <c r="J1688" s="327"/>
      <c r="K1688" s="327"/>
      <c r="L1688" s="327"/>
      <c r="M1688" s="327"/>
    </row>
    <row r="1689" spans="1:13" x14ac:dyDescent="0.25">
      <c r="A1689" s="328">
        <v>1686</v>
      </c>
      <c r="B1689" s="327" t="s">
        <v>970</v>
      </c>
      <c r="C1689" s="327">
        <f t="shared" si="104"/>
        <v>0</v>
      </c>
      <c r="D1689" s="327">
        <f t="shared" si="105"/>
        <v>16</v>
      </c>
      <c r="E1689" s="327">
        <f t="shared" si="106"/>
        <v>19</v>
      </c>
      <c r="F1689" s="327">
        <f t="shared" si="107"/>
        <v>25</v>
      </c>
      <c r="G1689" s="327"/>
      <c r="H1689" s="327"/>
      <c r="I1689" s="327"/>
      <c r="J1689" s="327"/>
      <c r="K1689" s="327"/>
      <c r="L1689" s="327"/>
      <c r="M1689" s="327"/>
    </row>
    <row r="1690" spans="1:13" x14ac:dyDescent="0.25">
      <c r="A1690" s="328">
        <v>1687</v>
      </c>
      <c r="B1690" s="327" t="s">
        <v>962</v>
      </c>
      <c r="C1690" s="327">
        <f t="shared" si="104"/>
        <v>0</v>
      </c>
      <c r="D1690" s="327">
        <f t="shared" si="105"/>
        <v>16</v>
      </c>
      <c r="E1690" s="327">
        <f t="shared" si="106"/>
        <v>22</v>
      </c>
      <c r="F1690" s="327">
        <f t="shared" si="107"/>
        <v>15</v>
      </c>
      <c r="G1690" s="327"/>
      <c r="H1690" s="327"/>
      <c r="I1690" s="327"/>
      <c r="J1690" s="327"/>
      <c r="K1690" s="327"/>
      <c r="L1690" s="327"/>
      <c r="M1690" s="327"/>
    </row>
    <row r="1691" spans="1:13" x14ac:dyDescent="0.25">
      <c r="A1691" s="328">
        <v>1688</v>
      </c>
      <c r="B1691" s="327" t="s">
        <v>885</v>
      </c>
      <c r="C1691" s="327">
        <f t="shared" si="104"/>
        <v>0</v>
      </c>
      <c r="D1691" s="327">
        <f t="shared" si="105"/>
        <v>14</v>
      </c>
      <c r="E1691" s="327">
        <f t="shared" si="106"/>
        <v>17</v>
      </c>
      <c r="F1691" s="327">
        <f t="shared" si="107"/>
        <v>0</v>
      </c>
      <c r="G1691" s="327"/>
      <c r="H1691" s="327"/>
      <c r="I1691" s="327"/>
      <c r="J1691" s="327"/>
      <c r="K1691" s="327"/>
      <c r="L1691" s="327"/>
      <c r="M1691" s="327"/>
    </row>
    <row r="1692" spans="1:13" x14ac:dyDescent="0.25">
      <c r="A1692" s="328">
        <v>1689</v>
      </c>
      <c r="B1692" s="327" t="s">
        <v>886</v>
      </c>
      <c r="C1692" s="327">
        <f t="shared" si="104"/>
        <v>21</v>
      </c>
      <c r="D1692" s="327">
        <f t="shared" si="105"/>
        <v>16</v>
      </c>
      <c r="E1692" s="327">
        <f t="shared" si="106"/>
        <v>53</v>
      </c>
      <c r="F1692" s="327">
        <f t="shared" si="107"/>
        <v>0</v>
      </c>
      <c r="G1692" s="327"/>
      <c r="H1692" s="327"/>
      <c r="I1692" s="327"/>
      <c r="J1692" s="327"/>
      <c r="K1692" s="327"/>
      <c r="L1692" s="327"/>
      <c r="M1692" s="327"/>
    </row>
    <row r="1693" spans="1:13" x14ac:dyDescent="0.25">
      <c r="A1693" s="328">
        <v>1690</v>
      </c>
      <c r="B1693" s="327" t="s">
        <v>887</v>
      </c>
      <c r="C1693" s="327">
        <f t="shared" si="104"/>
        <v>0</v>
      </c>
      <c r="D1693" s="327">
        <f t="shared" si="105"/>
        <v>16</v>
      </c>
      <c r="E1693" s="327">
        <f t="shared" si="106"/>
        <v>20</v>
      </c>
      <c r="F1693" s="327">
        <f t="shared" si="107"/>
        <v>15</v>
      </c>
      <c r="G1693" s="327"/>
      <c r="H1693" s="327"/>
      <c r="I1693" s="327"/>
      <c r="J1693" s="327"/>
      <c r="K1693" s="327"/>
      <c r="L1693" s="327"/>
      <c r="M1693" s="327"/>
    </row>
    <row r="1694" spans="1:13" x14ac:dyDescent="0.25">
      <c r="A1694" s="328">
        <v>1691</v>
      </c>
      <c r="B1694" s="327" t="s">
        <v>888</v>
      </c>
      <c r="C1694" s="327">
        <f t="shared" si="104"/>
        <v>0</v>
      </c>
      <c r="D1694" s="327">
        <f t="shared" si="105"/>
        <v>14</v>
      </c>
      <c r="E1694" s="327">
        <f t="shared" si="106"/>
        <v>17</v>
      </c>
      <c r="F1694" s="327">
        <f t="shared" si="107"/>
        <v>0</v>
      </c>
      <c r="G1694" s="327"/>
      <c r="H1694" s="327"/>
      <c r="I1694" s="327"/>
      <c r="J1694" s="327"/>
      <c r="K1694" s="327"/>
      <c r="L1694" s="327"/>
      <c r="M1694" s="327"/>
    </row>
    <row r="1695" spans="1:13" x14ac:dyDescent="0.25">
      <c r="A1695" s="328">
        <v>1692</v>
      </c>
      <c r="B1695" s="327" t="s">
        <v>918</v>
      </c>
      <c r="C1695" s="327">
        <f t="shared" si="104"/>
        <v>0</v>
      </c>
      <c r="D1695" s="327">
        <f t="shared" si="105"/>
        <v>16</v>
      </c>
      <c r="E1695" s="327">
        <f t="shared" si="106"/>
        <v>20</v>
      </c>
      <c r="F1695" s="327">
        <f t="shared" si="107"/>
        <v>24</v>
      </c>
      <c r="G1695" s="327"/>
      <c r="H1695" s="327"/>
      <c r="I1695" s="327"/>
      <c r="J1695" s="327"/>
      <c r="K1695" s="327"/>
      <c r="L1695" s="327"/>
      <c r="M1695" s="327"/>
    </row>
    <row r="1696" spans="1:13" x14ac:dyDescent="0.25">
      <c r="A1696" s="328">
        <v>1693</v>
      </c>
      <c r="B1696" s="327" t="s">
        <v>909</v>
      </c>
      <c r="C1696" s="327">
        <f t="shared" si="104"/>
        <v>0</v>
      </c>
      <c r="D1696" s="327">
        <f t="shared" si="105"/>
        <v>16</v>
      </c>
      <c r="E1696" s="327">
        <f t="shared" si="106"/>
        <v>18</v>
      </c>
      <c r="F1696" s="327">
        <f t="shared" si="107"/>
        <v>22</v>
      </c>
      <c r="G1696" s="327"/>
      <c r="H1696" s="327"/>
      <c r="I1696" s="327"/>
      <c r="J1696" s="327"/>
      <c r="K1696" s="327"/>
      <c r="L1696" s="327"/>
      <c r="M1696" s="327"/>
    </row>
    <row r="1697" spans="1:13" x14ac:dyDescent="0.25">
      <c r="A1697" s="328">
        <v>1694</v>
      </c>
      <c r="B1697" s="327" t="s">
        <v>919</v>
      </c>
      <c r="C1697" s="327">
        <f t="shared" si="104"/>
        <v>0</v>
      </c>
      <c r="D1697" s="327">
        <f t="shared" si="105"/>
        <v>16</v>
      </c>
      <c r="E1697" s="327">
        <f t="shared" si="106"/>
        <v>19</v>
      </c>
      <c r="F1697" s="327">
        <f t="shared" si="107"/>
        <v>22</v>
      </c>
      <c r="G1697" s="327"/>
      <c r="H1697" s="327"/>
      <c r="I1697" s="327"/>
      <c r="J1697" s="327"/>
      <c r="K1697" s="327"/>
      <c r="L1697" s="327"/>
      <c r="M1697" s="327"/>
    </row>
    <row r="1698" spans="1:13" x14ac:dyDescent="0.25">
      <c r="A1698" s="328">
        <v>1695</v>
      </c>
      <c r="B1698" s="327" t="s">
        <v>901</v>
      </c>
      <c r="C1698" s="327">
        <f t="shared" si="104"/>
        <v>0</v>
      </c>
      <c r="D1698" s="327">
        <f t="shared" si="105"/>
        <v>16</v>
      </c>
      <c r="E1698" s="327">
        <f t="shared" si="106"/>
        <v>21</v>
      </c>
      <c r="F1698" s="327">
        <f t="shared" si="107"/>
        <v>24</v>
      </c>
      <c r="G1698" s="327"/>
      <c r="H1698" s="327"/>
      <c r="I1698" s="327"/>
      <c r="J1698" s="327"/>
      <c r="K1698" s="327"/>
      <c r="L1698" s="327"/>
      <c r="M1698" s="327"/>
    </row>
    <row r="1699" spans="1:13" x14ac:dyDescent="0.25">
      <c r="A1699" s="328">
        <v>1696</v>
      </c>
      <c r="B1699" s="327" t="s">
        <v>893</v>
      </c>
      <c r="C1699" s="327">
        <f t="shared" si="104"/>
        <v>0</v>
      </c>
      <c r="D1699" s="327">
        <f t="shared" si="105"/>
        <v>16</v>
      </c>
      <c r="E1699" s="327">
        <f t="shared" si="106"/>
        <v>20</v>
      </c>
      <c r="F1699" s="327">
        <f t="shared" si="107"/>
        <v>15</v>
      </c>
      <c r="G1699" s="327"/>
      <c r="H1699" s="327"/>
      <c r="I1699" s="327"/>
      <c r="J1699" s="327"/>
      <c r="K1699" s="327"/>
      <c r="L1699" s="327"/>
      <c r="M1699" s="327"/>
    </row>
    <row r="1700" spans="1:13" x14ac:dyDescent="0.25">
      <c r="A1700" s="328">
        <v>1697</v>
      </c>
      <c r="B1700" s="327" t="s">
        <v>894</v>
      </c>
      <c r="C1700" s="327">
        <f t="shared" si="104"/>
        <v>0</v>
      </c>
      <c r="D1700" s="327">
        <f t="shared" si="105"/>
        <v>14</v>
      </c>
      <c r="E1700" s="327">
        <f t="shared" si="106"/>
        <v>19</v>
      </c>
      <c r="F1700" s="327">
        <f t="shared" si="107"/>
        <v>13</v>
      </c>
      <c r="G1700" s="327"/>
      <c r="H1700" s="327"/>
      <c r="I1700" s="327"/>
      <c r="J1700" s="327"/>
      <c r="K1700" s="327"/>
      <c r="L1700" s="327"/>
      <c r="M1700" s="327"/>
    </row>
    <row r="1701" spans="1:13" x14ac:dyDescent="0.25">
      <c r="A1701" s="328">
        <v>1698</v>
      </c>
      <c r="B1701" s="327" t="s">
        <v>895</v>
      </c>
      <c r="C1701" s="327">
        <f t="shared" si="104"/>
        <v>0</v>
      </c>
      <c r="D1701" s="327">
        <f t="shared" si="105"/>
        <v>12</v>
      </c>
      <c r="E1701" s="327">
        <f t="shared" si="106"/>
        <v>15</v>
      </c>
      <c r="F1701" s="327">
        <f t="shared" si="107"/>
        <v>0</v>
      </c>
      <c r="G1701" s="327"/>
      <c r="H1701" s="327"/>
      <c r="I1701" s="327"/>
      <c r="J1701" s="327"/>
      <c r="K1701" s="327"/>
      <c r="L1701" s="327"/>
      <c r="M1701" s="327"/>
    </row>
    <row r="1702" spans="1:13" x14ac:dyDescent="0.25">
      <c r="A1702" s="328">
        <v>1699</v>
      </c>
      <c r="B1702" s="327" t="s">
        <v>881</v>
      </c>
      <c r="C1702" s="327">
        <f t="shared" si="104"/>
        <v>19</v>
      </c>
      <c r="D1702" s="327">
        <f t="shared" si="105"/>
        <v>14</v>
      </c>
      <c r="E1702" s="327">
        <f t="shared" si="106"/>
        <v>51</v>
      </c>
      <c r="F1702" s="327">
        <f t="shared" si="107"/>
        <v>0</v>
      </c>
      <c r="G1702" s="327"/>
      <c r="H1702" s="327"/>
      <c r="I1702" s="327"/>
      <c r="J1702" s="327"/>
      <c r="K1702" s="327"/>
      <c r="L1702" s="327"/>
      <c r="M1702" s="327"/>
    </row>
    <row r="1703" spans="1:13" x14ac:dyDescent="0.25">
      <c r="A1703" s="328">
        <v>1700</v>
      </c>
      <c r="B1703" s="327" t="s">
        <v>896</v>
      </c>
      <c r="C1703" s="327">
        <f t="shared" si="104"/>
        <v>0</v>
      </c>
      <c r="D1703" s="327">
        <f t="shared" si="105"/>
        <v>14</v>
      </c>
      <c r="E1703" s="327">
        <f t="shared" si="106"/>
        <v>18</v>
      </c>
      <c r="F1703" s="327">
        <f t="shared" si="107"/>
        <v>13</v>
      </c>
      <c r="G1703" s="327"/>
      <c r="H1703" s="327"/>
      <c r="I1703" s="327"/>
      <c r="J1703" s="327"/>
      <c r="K1703" s="327"/>
      <c r="L1703" s="327"/>
      <c r="M1703" s="327"/>
    </row>
    <row r="1704" spans="1:13" x14ac:dyDescent="0.25">
      <c r="A1704" s="328">
        <v>1701</v>
      </c>
      <c r="B1704" s="327" t="s">
        <v>884</v>
      </c>
      <c r="C1704" s="327">
        <f t="shared" si="104"/>
        <v>0</v>
      </c>
      <c r="D1704" s="327">
        <f t="shared" si="105"/>
        <v>12</v>
      </c>
      <c r="E1704" s="327">
        <f t="shared" si="106"/>
        <v>16</v>
      </c>
      <c r="F1704" s="327">
        <f t="shared" si="107"/>
        <v>0</v>
      </c>
      <c r="G1704" s="327"/>
      <c r="H1704" s="327"/>
      <c r="I1704" s="327"/>
      <c r="J1704" s="327"/>
      <c r="K1704" s="327"/>
      <c r="L1704" s="327"/>
      <c r="M1704" s="327"/>
    </row>
    <row r="1705" spans="1:13" x14ac:dyDescent="0.25">
      <c r="A1705" s="328">
        <v>1702</v>
      </c>
      <c r="B1705" s="327" t="s">
        <v>897</v>
      </c>
      <c r="C1705" s="327">
        <f t="shared" si="104"/>
        <v>0</v>
      </c>
      <c r="D1705" s="327">
        <f t="shared" si="105"/>
        <v>14</v>
      </c>
      <c r="E1705" s="327">
        <f t="shared" si="106"/>
        <v>25</v>
      </c>
      <c r="F1705" s="327">
        <f t="shared" si="107"/>
        <v>33</v>
      </c>
      <c r="G1705" s="327"/>
      <c r="H1705" s="327"/>
      <c r="I1705" s="327"/>
      <c r="J1705" s="327"/>
      <c r="K1705" s="327"/>
      <c r="L1705" s="327"/>
      <c r="M1705" s="327"/>
    </row>
    <row r="1706" spans="1:13" x14ac:dyDescent="0.25">
      <c r="A1706" s="328">
        <v>1703</v>
      </c>
      <c r="B1706" s="327" t="s">
        <v>960</v>
      </c>
      <c r="C1706" s="327">
        <f t="shared" si="104"/>
        <v>0</v>
      </c>
      <c r="D1706" s="327">
        <f t="shared" si="105"/>
        <v>14</v>
      </c>
      <c r="E1706" s="327">
        <f t="shared" si="106"/>
        <v>19</v>
      </c>
      <c r="F1706" s="327">
        <f t="shared" si="107"/>
        <v>0</v>
      </c>
      <c r="G1706" s="327"/>
      <c r="H1706" s="327"/>
      <c r="I1706" s="327"/>
      <c r="J1706" s="327"/>
      <c r="K1706" s="327"/>
      <c r="L1706" s="327"/>
      <c r="M1706" s="327"/>
    </row>
    <row r="1707" spans="1:13" x14ac:dyDescent="0.25">
      <c r="A1707" s="328">
        <v>1704</v>
      </c>
      <c r="B1707" s="327" t="s">
        <v>971</v>
      </c>
      <c r="C1707" s="327">
        <f t="shared" si="104"/>
        <v>0</v>
      </c>
      <c r="D1707" s="327">
        <f t="shared" si="105"/>
        <v>16</v>
      </c>
      <c r="E1707" s="327">
        <f t="shared" si="106"/>
        <v>19</v>
      </c>
      <c r="F1707" s="327">
        <f t="shared" si="107"/>
        <v>24</v>
      </c>
      <c r="G1707" s="327"/>
      <c r="H1707" s="327"/>
      <c r="I1707" s="327"/>
      <c r="J1707" s="327"/>
      <c r="K1707" s="327"/>
      <c r="L1707" s="327"/>
      <c r="M1707" s="327"/>
    </row>
    <row r="1708" spans="1:13" x14ac:dyDescent="0.25">
      <c r="A1708" s="328">
        <v>1705</v>
      </c>
      <c r="B1708" s="327" t="s">
        <v>962</v>
      </c>
      <c r="C1708" s="327">
        <f t="shared" si="104"/>
        <v>0</v>
      </c>
      <c r="D1708" s="327">
        <f t="shared" si="105"/>
        <v>16</v>
      </c>
      <c r="E1708" s="327">
        <f t="shared" si="106"/>
        <v>22</v>
      </c>
      <c r="F1708" s="327">
        <f t="shared" si="107"/>
        <v>15</v>
      </c>
      <c r="G1708" s="327"/>
      <c r="H1708" s="327"/>
      <c r="I1708" s="327"/>
      <c r="J1708" s="327"/>
      <c r="K1708" s="327"/>
      <c r="L1708" s="327"/>
      <c r="M1708" s="327"/>
    </row>
    <row r="1709" spans="1:13" x14ac:dyDescent="0.25">
      <c r="A1709" s="328">
        <v>1706</v>
      </c>
      <c r="B1709" s="327" t="s">
        <v>885</v>
      </c>
      <c r="C1709" s="327">
        <f t="shared" si="104"/>
        <v>0</v>
      </c>
      <c r="D1709" s="327">
        <f t="shared" si="105"/>
        <v>14</v>
      </c>
      <c r="E1709" s="327">
        <f t="shared" si="106"/>
        <v>17</v>
      </c>
      <c r="F1709" s="327">
        <f t="shared" si="107"/>
        <v>0</v>
      </c>
      <c r="G1709" s="327"/>
      <c r="H1709" s="327"/>
      <c r="I1709" s="327"/>
      <c r="J1709" s="327"/>
      <c r="K1709" s="327"/>
      <c r="L1709" s="327"/>
      <c r="M1709" s="327"/>
    </row>
    <row r="1710" spans="1:13" x14ac:dyDescent="0.25">
      <c r="A1710" s="328">
        <v>1707</v>
      </c>
      <c r="B1710" s="327" t="s">
        <v>886</v>
      </c>
      <c r="C1710" s="327">
        <f t="shared" si="104"/>
        <v>21</v>
      </c>
      <c r="D1710" s="327">
        <f t="shared" si="105"/>
        <v>16</v>
      </c>
      <c r="E1710" s="327">
        <f t="shared" si="106"/>
        <v>53</v>
      </c>
      <c r="F1710" s="327">
        <f t="shared" si="107"/>
        <v>0</v>
      </c>
      <c r="G1710" s="327"/>
      <c r="H1710" s="327"/>
      <c r="I1710" s="327"/>
      <c r="J1710" s="327"/>
      <c r="K1710" s="327"/>
      <c r="L1710" s="327"/>
      <c r="M1710" s="327"/>
    </row>
    <row r="1711" spans="1:13" x14ac:dyDescent="0.25">
      <c r="A1711" s="328">
        <v>1708</v>
      </c>
      <c r="B1711" s="327" t="s">
        <v>887</v>
      </c>
      <c r="C1711" s="327">
        <f t="shared" si="104"/>
        <v>0</v>
      </c>
      <c r="D1711" s="327">
        <f t="shared" si="105"/>
        <v>16</v>
      </c>
      <c r="E1711" s="327">
        <f t="shared" si="106"/>
        <v>20</v>
      </c>
      <c r="F1711" s="327">
        <f t="shared" si="107"/>
        <v>15</v>
      </c>
      <c r="G1711" s="327"/>
      <c r="H1711" s="327"/>
      <c r="I1711" s="327"/>
      <c r="J1711" s="327"/>
      <c r="K1711" s="327"/>
      <c r="L1711" s="327"/>
      <c r="M1711" s="327"/>
    </row>
    <row r="1712" spans="1:13" x14ac:dyDescent="0.25">
      <c r="A1712" s="328">
        <v>1709</v>
      </c>
      <c r="B1712" s="327" t="s">
        <v>888</v>
      </c>
      <c r="C1712" s="327">
        <f t="shared" si="104"/>
        <v>0</v>
      </c>
      <c r="D1712" s="327">
        <f t="shared" si="105"/>
        <v>14</v>
      </c>
      <c r="E1712" s="327">
        <f t="shared" si="106"/>
        <v>17</v>
      </c>
      <c r="F1712" s="327">
        <f t="shared" si="107"/>
        <v>0</v>
      </c>
      <c r="G1712" s="327"/>
      <c r="H1712" s="327"/>
      <c r="I1712" s="327"/>
      <c r="J1712" s="327"/>
      <c r="K1712" s="327"/>
      <c r="L1712" s="327"/>
      <c r="M1712" s="327"/>
    </row>
    <row r="1713" spans="1:13" x14ac:dyDescent="0.25">
      <c r="A1713" s="328">
        <v>1710</v>
      </c>
      <c r="B1713" s="327" t="s">
        <v>898</v>
      </c>
      <c r="C1713" s="327">
        <f t="shared" si="104"/>
        <v>0</v>
      </c>
      <c r="D1713" s="327">
        <f t="shared" si="105"/>
        <v>16</v>
      </c>
      <c r="E1713" s="327">
        <f t="shared" si="106"/>
        <v>20</v>
      </c>
      <c r="F1713" s="327">
        <f t="shared" si="107"/>
        <v>24</v>
      </c>
      <c r="G1713" s="327"/>
      <c r="H1713" s="327"/>
      <c r="I1713" s="327"/>
      <c r="J1713" s="327"/>
      <c r="K1713" s="327"/>
      <c r="L1713" s="327"/>
      <c r="M1713" s="327"/>
    </row>
    <row r="1714" spans="1:13" x14ac:dyDescent="0.25">
      <c r="A1714" s="328">
        <v>1711</v>
      </c>
      <c r="B1714" s="327" t="s">
        <v>899</v>
      </c>
      <c r="C1714" s="327">
        <f t="shared" si="104"/>
        <v>0</v>
      </c>
      <c r="D1714" s="327">
        <f t="shared" si="105"/>
        <v>16</v>
      </c>
      <c r="E1714" s="327">
        <f t="shared" si="106"/>
        <v>18</v>
      </c>
      <c r="F1714" s="327">
        <f t="shared" si="107"/>
        <v>22</v>
      </c>
      <c r="G1714" s="327"/>
      <c r="H1714" s="327"/>
      <c r="I1714" s="327"/>
      <c r="J1714" s="327"/>
      <c r="K1714" s="327"/>
      <c r="L1714" s="327"/>
      <c r="M1714" s="327"/>
    </row>
    <row r="1715" spans="1:13" x14ac:dyDescent="0.25">
      <c r="A1715" s="328">
        <v>1712</v>
      </c>
      <c r="B1715" s="327" t="s">
        <v>900</v>
      </c>
      <c r="C1715" s="327">
        <f t="shared" si="104"/>
        <v>0</v>
      </c>
      <c r="D1715" s="327">
        <f t="shared" si="105"/>
        <v>16</v>
      </c>
      <c r="E1715" s="327">
        <f t="shared" si="106"/>
        <v>19</v>
      </c>
      <c r="F1715" s="327">
        <f t="shared" si="107"/>
        <v>22</v>
      </c>
      <c r="G1715" s="327"/>
      <c r="H1715" s="327"/>
      <c r="I1715" s="327"/>
      <c r="J1715" s="327"/>
      <c r="K1715" s="327"/>
      <c r="L1715" s="327"/>
      <c r="M1715" s="327"/>
    </row>
    <row r="1716" spans="1:13" x14ac:dyDescent="0.25">
      <c r="A1716" s="328">
        <v>1713</v>
      </c>
      <c r="B1716" s="327" t="s">
        <v>901</v>
      </c>
      <c r="C1716" s="327">
        <f t="shared" si="104"/>
        <v>0</v>
      </c>
      <c r="D1716" s="327">
        <f t="shared" si="105"/>
        <v>16</v>
      </c>
      <c r="E1716" s="327">
        <f t="shared" si="106"/>
        <v>21</v>
      </c>
      <c r="F1716" s="327">
        <f t="shared" si="107"/>
        <v>24</v>
      </c>
      <c r="G1716" s="327"/>
      <c r="H1716" s="327"/>
      <c r="I1716" s="327"/>
      <c r="J1716" s="327"/>
      <c r="K1716" s="327"/>
      <c r="L1716" s="327"/>
      <c r="M1716" s="327"/>
    </row>
    <row r="1717" spans="1:13" x14ac:dyDescent="0.25">
      <c r="A1717" s="328">
        <v>1714</v>
      </c>
      <c r="B1717" s="327" t="s">
        <v>893</v>
      </c>
      <c r="C1717" s="327">
        <f t="shared" si="104"/>
        <v>0</v>
      </c>
      <c r="D1717" s="327">
        <f t="shared" si="105"/>
        <v>16</v>
      </c>
      <c r="E1717" s="327">
        <f t="shared" si="106"/>
        <v>20</v>
      </c>
      <c r="F1717" s="327">
        <f t="shared" si="107"/>
        <v>15</v>
      </c>
      <c r="G1717" s="327"/>
      <c r="H1717" s="327"/>
      <c r="I1717" s="327"/>
      <c r="J1717" s="327"/>
      <c r="K1717" s="327"/>
      <c r="L1717" s="327"/>
      <c r="M1717" s="327"/>
    </row>
    <row r="1718" spans="1:13" x14ac:dyDescent="0.25">
      <c r="A1718" s="328">
        <v>1715</v>
      </c>
      <c r="B1718" s="327" t="s">
        <v>894</v>
      </c>
      <c r="C1718" s="327">
        <f t="shared" si="104"/>
        <v>0</v>
      </c>
      <c r="D1718" s="327">
        <f t="shared" si="105"/>
        <v>14</v>
      </c>
      <c r="E1718" s="327">
        <f t="shared" si="106"/>
        <v>19</v>
      </c>
      <c r="F1718" s="327">
        <f t="shared" si="107"/>
        <v>13</v>
      </c>
      <c r="G1718" s="327"/>
      <c r="H1718" s="327"/>
      <c r="I1718" s="327"/>
      <c r="J1718" s="327"/>
      <c r="K1718" s="327"/>
      <c r="L1718" s="327"/>
      <c r="M1718" s="327"/>
    </row>
    <row r="1719" spans="1:13" x14ac:dyDescent="0.25">
      <c r="A1719" s="328">
        <v>1716</v>
      </c>
      <c r="B1719" s="327" t="s">
        <v>884</v>
      </c>
      <c r="C1719" s="327">
        <f t="shared" si="104"/>
        <v>0</v>
      </c>
      <c r="D1719" s="327">
        <f t="shared" si="105"/>
        <v>12</v>
      </c>
      <c r="E1719" s="327">
        <f t="shared" si="106"/>
        <v>16</v>
      </c>
      <c r="F1719" s="327">
        <f t="shared" si="107"/>
        <v>0</v>
      </c>
      <c r="G1719" s="327"/>
      <c r="H1719" s="327"/>
      <c r="I1719" s="327"/>
      <c r="J1719" s="327"/>
      <c r="K1719" s="327"/>
      <c r="L1719" s="327"/>
      <c r="M1719" s="327"/>
    </row>
    <row r="1720" spans="1:13" x14ac:dyDescent="0.25">
      <c r="A1720" s="328">
        <v>1717</v>
      </c>
      <c r="B1720" s="327" t="s">
        <v>897</v>
      </c>
      <c r="C1720" s="327">
        <f t="shared" si="104"/>
        <v>0</v>
      </c>
      <c r="D1720" s="327">
        <f t="shared" si="105"/>
        <v>14</v>
      </c>
      <c r="E1720" s="327">
        <f t="shared" si="106"/>
        <v>25</v>
      </c>
      <c r="F1720" s="327">
        <f t="shared" si="107"/>
        <v>33</v>
      </c>
      <c r="G1720" s="327"/>
      <c r="H1720" s="327"/>
      <c r="I1720" s="327"/>
      <c r="J1720" s="327"/>
      <c r="K1720" s="327"/>
      <c r="L1720" s="327"/>
      <c r="M1720" s="327"/>
    </row>
    <row r="1721" spans="1:13" x14ac:dyDescent="0.25">
      <c r="A1721" s="328">
        <v>1718</v>
      </c>
      <c r="B1721" s="327" t="s">
        <v>960</v>
      </c>
      <c r="C1721" s="327">
        <f t="shared" si="104"/>
        <v>0</v>
      </c>
      <c r="D1721" s="327">
        <f t="shared" si="105"/>
        <v>14</v>
      </c>
      <c r="E1721" s="327">
        <f t="shared" si="106"/>
        <v>19</v>
      </c>
      <c r="F1721" s="327">
        <f t="shared" si="107"/>
        <v>0</v>
      </c>
      <c r="G1721" s="327"/>
      <c r="H1721" s="327"/>
      <c r="I1721" s="327"/>
      <c r="J1721" s="327"/>
      <c r="K1721" s="327"/>
      <c r="L1721" s="327"/>
      <c r="M1721" s="327"/>
    </row>
    <row r="1722" spans="1:13" x14ac:dyDescent="0.25">
      <c r="A1722" s="328">
        <v>1719</v>
      </c>
      <c r="B1722" s="327" t="s">
        <v>972</v>
      </c>
      <c r="C1722" s="327">
        <f t="shared" si="104"/>
        <v>0</v>
      </c>
      <c r="D1722" s="327">
        <f t="shared" si="105"/>
        <v>16</v>
      </c>
      <c r="E1722" s="327">
        <f t="shared" si="106"/>
        <v>20</v>
      </c>
      <c r="F1722" s="327">
        <f t="shared" si="107"/>
        <v>35</v>
      </c>
      <c r="G1722" s="327"/>
      <c r="H1722" s="327"/>
      <c r="I1722" s="327"/>
      <c r="J1722" s="327"/>
      <c r="K1722" s="327"/>
      <c r="L1722" s="327"/>
      <c r="M1722" s="327"/>
    </row>
    <row r="1723" spans="1:13" x14ac:dyDescent="0.25">
      <c r="A1723" s="328">
        <v>1720</v>
      </c>
      <c r="B1723" s="327" t="s">
        <v>973</v>
      </c>
      <c r="C1723" s="327">
        <f t="shared" si="104"/>
        <v>0</v>
      </c>
      <c r="D1723" s="327">
        <f t="shared" si="105"/>
        <v>16</v>
      </c>
      <c r="E1723" s="327">
        <f t="shared" si="106"/>
        <v>19</v>
      </c>
      <c r="F1723" s="327">
        <f t="shared" si="107"/>
        <v>25</v>
      </c>
      <c r="G1723" s="327"/>
      <c r="H1723" s="327"/>
      <c r="I1723" s="327"/>
      <c r="J1723" s="327"/>
      <c r="K1723" s="327"/>
      <c r="L1723" s="327"/>
      <c r="M1723" s="327"/>
    </row>
    <row r="1724" spans="1:13" x14ac:dyDescent="0.25">
      <c r="A1724" s="328">
        <v>1721</v>
      </c>
      <c r="B1724" s="327" t="s">
        <v>962</v>
      </c>
      <c r="C1724" s="327">
        <f t="shared" si="104"/>
        <v>0</v>
      </c>
      <c r="D1724" s="327">
        <f t="shared" si="105"/>
        <v>16</v>
      </c>
      <c r="E1724" s="327">
        <f t="shared" si="106"/>
        <v>22</v>
      </c>
      <c r="F1724" s="327">
        <f t="shared" si="107"/>
        <v>15</v>
      </c>
      <c r="G1724" s="327"/>
      <c r="H1724" s="327"/>
      <c r="I1724" s="327"/>
      <c r="J1724" s="327"/>
      <c r="K1724" s="327"/>
      <c r="L1724" s="327"/>
      <c r="M1724" s="327"/>
    </row>
    <row r="1725" spans="1:13" x14ac:dyDescent="0.25">
      <c r="A1725" s="328">
        <v>1722</v>
      </c>
      <c r="B1725" s="327" t="s">
        <v>885</v>
      </c>
      <c r="C1725" s="327">
        <f t="shared" si="104"/>
        <v>0</v>
      </c>
      <c r="D1725" s="327">
        <f t="shared" si="105"/>
        <v>14</v>
      </c>
      <c r="E1725" s="327">
        <f t="shared" si="106"/>
        <v>17</v>
      </c>
      <c r="F1725" s="327">
        <f t="shared" si="107"/>
        <v>0</v>
      </c>
      <c r="G1725" s="327"/>
      <c r="H1725" s="327"/>
      <c r="I1725" s="327"/>
      <c r="J1725" s="327"/>
      <c r="K1725" s="327"/>
      <c r="L1725" s="327"/>
      <c r="M1725" s="327"/>
    </row>
    <row r="1726" spans="1:13" x14ac:dyDescent="0.25">
      <c r="A1726" s="328">
        <v>1723</v>
      </c>
      <c r="B1726" s="327" t="s">
        <v>886</v>
      </c>
      <c r="C1726" s="327">
        <f t="shared" si="104"/>
        <v>21</v>
      </c>
      <c r="D1726" s="327">
        <f t="shared" si="105"/>
        <v>16</v>
      </c>
      <c r="E1726" s="327">
        <f t="shared" si="106"/>
        <v>53</v>
      </c>
      <c r="F1726" s="327">
        <f t="shared" si="107"/>
        <v>0</v>
      </c>
      <c r="G1726" s="327"/>
      <c r="H1726" s="327"/>
      <c r="I1726" s="327"/>
      <c r="J1726" s="327"/>
      <c r="K1726" s="327"/>
      <c r="L1726" s="327"/>
      <c r="M1726" s="327"/>
    </row>
    <row r="1727" spans="1:13" x14ac:dyDescent="0.25">
      <c r="A1727" s="328">
        <v>1724</v>
      </c>
      <c r="B1727" s="327" t="s">
        <v>887</v>
      </c>
      <c r="C1727" s="327">
        <f t="shared" si="104"/>
        <v>0</v>
      </c>
      <c r="D1727" s="327">
        <f t="shared" si="105"/>
        <v>16</v>
      </c>
      <c r="E1727" s="327">
        <f t="shared" si="106"/>
        <v>20</v>
      </c>
      <c r="F1727" s="327">
        <f t="shared" si="107"/>
        <v>15</v>
      </c>
      <c r="G1727" s="327"/>
      <c r="H1727" s="327"/>
      <c r="I1727" s="327"/>
      <c r="J1727" s="327"/>
      <c r="K1727" s="327"/>
      <c r="L1727" s="327"/>
      <c r="M1727" s="327"/>
    </row>
    <row r="1728" spans="1:13" x14ac:dyDescent="0.25">
      <c r="A1728" s="328">
        <v>1725</v>
      </c>
      <c r="B1728" s="327" t="s">
        <v>888</v>
      </c>
      <c r="C1728" s="327">
        <f t="shared" si="104"/>
        <v>0</v>
      </c>
      <c r="D1728" s="327">
        <f t="shared" si="105"/>
        <v>14</v>
      </c>
      <c r="E1728" s="327">
        <f t="shared" si="106"/>
        <v>17</v>
      </c>
      <c r="F1728" s="327">
        <f t="shared" si="107"/>
        <v>0</v>
      </c>
      <c r="G1728" s="327"/>
      <c r="H1728" s="327"/>
      <c r="I1728" s="327"/>
      <c r="J1728" s="327"/>
      <c r="K1728" s="327"/>
      <c r="L1728" s="327"/>
      <c r="M1728" s="327"/>
    </row>
    <row r="1729" spans="1:13" x14ac:dyDescent="0.25">
      <c r="A1729" s="328">
        <v>1726</v>
      </c>
      <c r="B1729" s="327" t="s">
        <v>920</v>
      </c>
      <c r="C1729" s="327">
        <f t="shared" si="104"/>
        <v>23</v>
      </c>
      <c r="D1729" s="327">
        <f t="shared" si="105"/>
        <v>16</v>
      </c>
      <c r="E1729" s="327">
        <f t="shared" si="106"/>
        <v>33</v>
      </c>
      <c r="F1729" s="327">
        <f t="shared" si="107"/>
        <v>0</v>
      </c>
      <c r="G1729" s="327"/>
      <c r="H1729" s="327"/>
      <c r="I1729" s="327"/>
      <c r="J1729" s="327"/>
      <c r="K1729" s="327"/>
      <c r="L1729" s="327"/>
      <c r="M1729" s="327"/>
    </row>
    <row r="1730" spans="1:13" x14ac:dyDescent="0.25">
      <c r="A1730" s="328">
        <v>1727</v>
      </c>
      <c r="B1730" s="327" t="s">
        <v>921</v>
      </c>
      <c r="C1730" s="327">
        <f t="shared" si="104"/>
        <v>0</v>
      </c>
      <c r="D1730" s="327">
        <f t="shared" si="105"/>
        <v>18</v>
      </c>
      <c r="E1730" s="327">
        <f t="shared" si="106"/>
        <v>20</v>
      </c>
      <c r="F1730" s="327">
        <f t="shared" si="107"/>
        <v>0</v>
      </c>
      <c r="G1730" s="327"/>
      <c r="H1730" s="327"/>
      <c r="I1730" s="327"/>
      <c r="J1730" s="327"/>
      <c r="K1730" s="327"/>
      <c r="L1730" s="327"/>
      <c r="M1730" s="327"/>
    </row>
    <row r="1731" spans="1:13" x14ac:dyDescent="0.25">
      <c r="A1731" s="328">
        <v>1728</v>
      </c>
      <c r="B1731" s="327" t="s">
        <v>922</v>
      </c>
      <c r="C1731" s="327">
        <f t="shared" si="104"/>
        <v>0</v>
      </c>
      <c r="D1731" s="327">
        <f t="shared" si="105"/>
        <v>20</v>
      </c>
      <c r="E1731" s="327">
        <f t="shared" si="106"/>
        <v>23</v>
      </c>
      <c r="F1731" s="327">
        <f t="shared" si="107"/>
        <v>19</v>
      </c>
      <c r="G1731" s="327"/>
      <c r="H1731" s="327"/>
      <c r="I1731" s="327"/>
      <c r="J1731" s="327"/>
      <c r="K1731" s="327"/>
      <c r="L1731" s="327"/>
      <c r="M1731" s="327"/>
    </row>
    <row r="1732" spans="1:13" x14ac:dyDescent="0.25">
      <c r="A1732" s="328">
        <v>1729</v>
      </c>
      <c r="B1732" s="327" t="s">
        <v>923</v>
      </c>
      <c r="C1732" s="327">
        <f t="shared" ref="C1732:C1795" si="108">IFERROR(FIND(" ",LEFT(B1732,E1732),D1732),0)</f>
        <v>0</v>
      </c>
      <c r="D1732" s="327">
        <f t="shared" ref="D1732:D1795" si="109">IFERROR(FIND("&lt;",B1732)+1,0)</f>
        <v>18</v>
      </c>
      <c r="E1732" s="327">
        <f t="shared" ref="E1732:E1795" si="110">IFERROR(FIND("&gt;",B1732)-1,0)</f>
        <v>21</v>
      </c>
      <c r="F1732" s="327">
        <f t="shared" ref="F1732:F1795" si="111">IFERROR(FIND("&lt;/",B1732),0)</f>
        <v>0</v>
      </c>
      <c r="G1732" s="327"/>
      <c r="H1732" s="327"/>
      <c r="I1732" s="327"/>
      <c r="J1732" s="327"/>
      <c r="K1732" s="327"/>
      <c r="L1732" s="327"/>
      <c r="M1732" s="327"/>
    </row>
    <row r="1733" spans="1:13" x14ac:dyDescent="0.25">
      <c r="A1733" s="328">
        <v>1730</v>
      </c>
      <c r="B1733" s="327" t="s">
        <v>924</v>
      </c>
      <c r="C1733" s="327">
        <f t="shared" si="108"/>
        <v>0</v>
      </c>
      <c r="D1733" s="327">
        <f t="shared" si="109"/>
        <v>20</v>
      </c>
      <c r="E1733" s="327">
        <f t="shared" si="110"/>
        <v>27</v>
      </c>
      <c r="F1733" s="327">
        <f t="shared" si="111"/>
        <v>0</v>
      </c>
      <c r="G1733" s="327"/>
      <c r="H1733" s="327"/>
      <c r="I1733" s="327"/>
      <c r="J1733" s="327"/>
      <c r="K1733" s="327"/>
      <c r="L1733" s="327"/>
      <c r="M1733" s="327"/>
    </row>
    <row r="1734" spans="1:13" x14ac:dyDescent="0.25">
      <c r="A1734" s="328">
        <v>1731</v>
      </c>
      <c r="B1734" s="327" t="s">
        <v>925</v>
      </c>
      <c r="C1734" s="327">
        <f t="shared" si="108"/>
        <v>0</v>
      </c>
      <c r="D1734" s="327">
        <f t="shared" si="109"/>
        <v>22</v>
      </c>
      <c r="E1734" s="327">
        <f t="shared" si="110"/>
        <v>30</v>
      </c>
      <c r="F1734" s="327">
        <f t="shared" si="111"/>
        <v>35</v>
      </c>
      <c r="G1734" s="327"/>
      <c r="H1734" s="327"/>
      <c r="I1734" s="327"/>
      <c r="J1734" s="327"/>
      <c r="K1734" s="327"/>
      <c r="L1734" s="327"/>
      <c r="M1734" s="327"/>
    </row>
    <row r="1735" spans="1:13" x14ac:dyDescent="0.25">
      <c r="A1735" s="328">
        <v>1732</v>
      </c>
      <c r="B1735" s="327" t="s">
        <v>926</v>
      </c>
      <c r="C1735" s="327">
        <f t="shared" si="108"/>
        <v>0</v>
      </c>
      <c r="D1735" s="327">
        <f t="shared" si="109"/>
        <v>22</v>
      </c>
      <c r="E1735" s="327">
        <f t="shared" si="110"/>
        <v>30</v>
      </c>
      <c r="F1735" s="327">
        <f t="shared" si="111"/>
        <v>21</v>
      </c>
      <c r="G1735" s="327"/>
      <c r="H1735" s="327"/>
      <c r="I1735" s="327"/>
      <c r="J1735" s="327"/>
      <c r="K1735" s="327"/>
      <c r="L1735" s="327"/>
      <c r="M1735" s="327"/>
    </row>
    <row r="1736" spans="1:13" x14ac:dyDescent="0.25">
      <c r="A1736" s="328">
        <v>1733</v>
      </c>
      <c r="B1736" s="327" t="s">
        <v>927</v>
      </c>
      <c r="C1736" s="327">
        <f t="shared" si="108"/>
        <v>0</v>
      </c>
      <c r="D1736" s="327">
        <f t="shared" si="109"/>
        <v>20</v>
      </c>
      <c r="E1736" s="327">
        <f t="shared" si="110"/>
        <v>24</v>
      </c>
      <c r="F1736" s="327">
        <f t="shared" si="111"/>
        <v>19</v>
      </c>
      <c r="G1736" s="327"/>
      <c r="H1736" s="327"/>
      <c r="I1736" s="327"/>
      <c r="J1736" s="327"/>
      <c r="K1736" s="327"/>
      <c r="L1736" s="327"/>
      <c r="M1736" s="327"/>
    </row>
    <row r="1737" spans="1:13" x14ac:dyDescent="0.25">
      <c r="A1737" s="328">
        <v>1734</v>
      </c>
      <c r="B1737" s="327" t="s">
        <v>928</v>
      </c>
      <c r="C1737" s="327">
        <f t="shared" si="108"/>
        <v>0</v>
      </c>
      <c r="D1737" s="327">
        <f t="shared" si="109"/>
        <v>18</v>
      </c>
      <c r="E1737" s="327">
        <f t="shared" si="110"/>
        <v>25</v>
      </c>
      <c r="F1737" s="327">
        <f t="shared" si="111"/>
        <v>17</v>
      </c>
      <c r="G1737" s="327"/>
      <c r="H1737" s="327"/>
      <c r="I1737" s="327"/>
      <c r="J1737" s="327"/>
      <c r="K1737" s="327"/>
      <c r="L1737" s="327"/>
      <c r="M1737" s="327"/>
    </row>
    <row r="1738" spans="1:13" x14ac:dyDescent="0.25">
      <c r="A1738" s="328">
        <v>1735</v>
      </c>
      <c r="B1738" s="327" t="s">
        <v>929</v>
      </c>
      <c r="C1738" s="327">
        <f t="shared" si="108"/>
        <v>0</v>
      </c>
      <c r="D1738" s="327">
        <f t="shared" si="109"/>
        <v>16</v>
      </c>
      <c r="E1738" s="327">
        <f t="shared" si="110"/>
        <v>20</v>
      </c>
      <c r="F1738" s="327">
        <f t="shared" si="111"/>
        <v>24</v>
      </c>
      <c r="G1738" s="327"/>
      <c r="H1738" s="327"/>
      <c r="I1738" s="327"/>
      <c r="J1738" s="327"/>
      <c r="K1738" s="327"/>
      <c r="L1738" s="327"/>
      <c r="M1738" s="327"/>
    </row>
    <row r="1739" spans="1:13" x14ac:dyDescent="0.25">
      <c r="A1739" s="328">
        <v>1736</v>
      </c>
      <c r="B1739" s="327" t="s">
        <v>916</v>
      </c>
      <c r="C1739" s="327">
        <f t="shared" si="108"/>
        <v>0</v>
      </c>
      <c r="D1739" s="327">
        <f t="shared" si="109"/>
        <v>16</v>
      </c>
      <c r="E1739" s="327">
        <f t="shared" si="110"/>
        <v>18</v>
      </c>
      <c r="F1739" s="327">
        <f t="shared" si="111"/>
        <v>22</v>
      </c>
      <c r="G1739" s="327"/>
      <c r="H1739" s="327"/>
      <c r="I1739" s="327"/>
      <c r="J1739" s="327"/>
      <c r="K1739" s="327"/>
      <c r="L1739" s="327"/>
      <c r="M1739" s="327"/>
    </row>
    <row r="1740" spans="1:13" x14ac:dyDescent="0.25">
      <c r="A1740" s="328">
        <v>1737</v>
      </c>
      <c r="B1740" s="327" t="s">
        <v>891</v>
      </c>
      <c r="C1740" s="327">
        <f t="shared" si="108"/>
        <v>0</v>
      </c>
      <c r="D1740" s="327">
        <f t="shared" si="109"/>
        <v>16</v>
      </c>
      <c r="E1740" s="327">
        <f t="shared" si="110"/>
        <v>19</v>
      </c>
      <c r="F1740" s="327">
        <f t="shared" si="111"/>
        <v>22</v>
      </c>
      <c r="G1740" s="327"/>
      <c r="H1740" s="327"/>
      <c r="I1740" s="327"/>
      <c r="J1740" s="327"/>
      <c r="K1740" s="327"/>
      <c r="L1740" s="327"/>
      <c r="M1740" s="327"/>
    </row>
    <row r="1741" spans="1:13" x14ac:dyDescent="0.25">
      <c r="A1741" s="328">
        <v>1738</v>
      </c>
      <c r="B1741" s="327" t="s">
        <v>901</v>
      </c>
      <c r="C1741" s="327">
        <f t="shared" si="108"/>
        <v>0</v>
      </c>
      <c r="D1741" s="327">
        <f t="shared" si="109"/>
        <v>16</v>
      </c>
      <c r="E1741" s="327">
        <f t="shared" si="110"/>
        <v>21</v>
      </c>
      <c r="F1741" s="327">
        <f t="shared" si="111"/>
        <v>24</v>
      </c>
      <c r="G1741" s="327"/>
      <c r="H1741" s="327"/>
      <c r="I1741" s="327"/>
      <c r="J1741" s="327"/>
      <c r="K1741" s="327"/>
      <c r="L1741" s="327"/>
      <c r="M1741" s="327"/>
    </row>
    <row r="1742" spans="1:13" x14ac:dyDescent="0.25">
      <c r="A1742" s="328">
        <v>1739</v>
      </c>
      <c r="B1742" s="327" t="s">
        <v>893</v>
      </c>
      <c r="C1742" s="327">
        <f t="shared" si="108"/>
        <v>0</v>
      </c>
      <c r="D1742" s="327">
        <f t="shared" si="109"/>
        <v>16</v>
      </c>
      <c r="E1742" s="327">
        <f t="shared" si="110"/>
        <v>20</v>
      </c>
      <c r="F1742" s="327">
        <f t="shared" si="111"/>
        <v>15</v>
      </c>
      <c r="G1742" s="327"/>
      <c r="H1742" s="327"/>
      <c r="I1742" s="327"/>
      <c r="J1742" s="327"/>
      <c r="K1742" s="327"/>
      <c r="L1742" s="327"/>
      <c r="M1742" s="327"/>
    </row>
    <row r="1743" spans="1:13" x14ac:dyDescent="0.25">
      <c r="A1743" s="328">
        <v>1740</v>
      </c>
      <c r="B1743" s="327" t="s">
        <v>894</v>
      </c>
      <c r="C1743" s="327">
        <f t="shared" si="108"/>
        <v>0</v>
      </c>
      <c r="D1743" s="327">
        <f t="shared" si="109"/>
        <v>14</v>
      </c>
      <c r="E1743" s="327">
        <f t="shared" si="110"/>
        <v>19</v>
      </c>
      <c r="F1743" s="327">
        <f t="shared" si="111"/>
        <v>13</v>
      </c>
      <c r="G1743" s="327"/>
      <c r="H1743" s="327"/>
      <c r="I1743" s="327"/>
      <c r="J1743" s="327"/>
      <c r="K1743" s="327"/>
      <c r="L1743" s="327"/>
      <c r="M1743" s="327"/>
    </row>
    <row r="1744" spans="1:13" x14ac:dyDescent="0.25">
      <c r="A1744" s="328">
        <v>1741</v>
      </c>
      <c r="B1744" s="327" t="s">
        <v>884</v>
      </c>
      <c r="C1744" s="327">
        <f t="shared" si="108"/>
        <v>0</v>
      </c>
      <c r="D1744" s="327">
        <f t="shared" si="109"/>
        <v>12</v>
      </c>
      <c r="E1744" s="327">
        <f t="shared" si="110"/>
        <v>16</v>
      </c>
      <c r="F1744" s="327">
        <f t="shared" si="111"/>
        <v>0</v>
      </c>
      <c r="G1744" s="327"/>
      <c r="H1744" s="327"/>
      <c r="I1744" s="327"/>
      <c r="J1744" s="327"/>
      <c r="K1744" s="327"/>
      <c r="L1744" s="327"/>
      <c r="M1744" s="327"/>
    </row>
    <row r="1745" spans="1:13" x14ac:dyDescent="0.25">
      <c r="A1745" s="328">
        <v>1742</v>
      </c>
      <c r="B1745" s="327" t="s">
        <v>914</v>
      </c>
      <c r="C1745" s="327">
        <f t="shared" si="108"/>
        <v>0</v>
      </c>
      <c r="D1745" s="327">
        <f t="shared" si="109"/>
        <v>14</v>
      </c>
      <c r="E1745" s="327">
        <f t="shared" si="110"/>
        <v>25</v>
      </c>
      <c r="F1745" s="327">
        <f t="shared" si="111"/>
        <v>31</v>
      </c>
      <c r="G1745" s="327"/>
      <c r="H1745" s="327"/>
      <c r="I1745" s="327"/>
      <c r="J1745" s="327"/>
      <c r="K1745" s="327"/>
      <c r="L1745" s="327"/>
      <c r="M1745" s="327"/>
    </row>
    <row r="1746" spans="1:13" x14ac:dyDescent="0.25">
      <c r="A1746" s="328">
        <v>1743</v>
      </c>
      <c r="B1746" s="327" t="s">
        <v>885</v>
      </c>
      <c r="C1746" s="327">
        <f t="shared" si="108"/>
        <v>0</v>
      </c>
      <c r="D1746" s="327">
        <f t="shared" si="109"/>
        <v>14</v>
      </c>
      <c r="E1746" s="327">
        <f t="shared" si="110"/>
        <v>17</v>
      </c>
      <c r="F1746" s="327">
        <f t="shared" si="111"/>
        <v>0</v>
      </c>
      <c r="G1746" s="327"/>
      <c r="H1746" s="327"/>
      <c r="I1746" s="327"/>
      <c r="J1746" s="327"/>
      <c r="K1746" s="327"/>
      <c r="L1746" s="327"/>
      <c r="M1746" s="327"/>
    </row>
    <row r="1747" spans="1:13" x14ac:dyDescent="0.25">
      <c r="A1747" s="328">
        <v>1744</v>
      </c>
      <c r="B1747" s="327" t="s">
        <v>886</v>
      </c>
      <c r="C1747" s="327">
        <f t="shared" si="108"/>
        <v>21</v>
      </c>
      <c r="D1747" s="327">
        <f t="shared" si="109"/>
        <v>16</v>
      </c>
      <c r="E1747" s="327">
        <f t="shared" si="110"/>
        <v>53</v>
      </c>
      <c r="F1747" s="327">
        <f t="shared" si="111"/>
        <v>0</v>
      </c>
      <c r="G1747" s="327"/>
      <c r="H1747" s="327"/>
      <c r="I1747" s="327"/>
      <c r="J1747" s="327"/>
      <c r="K1747" s="327"/>
      <c r="L1747" s="327"/>
      <c r="M1747" s="327"/>
    </row>
    <row r="1748" spans="1:13" x14ac:dyDescent="0.25">
      <c r="A1748" s="328">
        <v>1745</v>
      </c>
      <c r="B1748" s="327" t="s">
        <v>887</v>
      </c>
      <c r="C1748" s="327">
        <f t="shared" si="108"/>
        <v>0</v>
      </c>
      <c r="D1748" s="327">
        <f t="shared" si="109"/>
        <v>16</v>
      </c>
      <c r="E1748" s="327">
        <f t="shared" si="110"/>
        <v>20</v>
      </c>
      <c r="F1748" s="327">
        <f t="shared" si="111"/>
        <v>15</v>
      </c>
      <c r="G1748" s="327"/>
      <c r="H1748" s="327"/>
      <c r="I1748" s="327"/>
      <c r="J1748" s="327"/>
      <c r="K1748" s="327"/>
      <c r="L1748" s="327"/>
      <c r="M1748" s="327"/>
    </row>
    <row r="1749" spans="1:13" x14ac:dyDescent="0.25">
      <c r="A1749" s="328">
        <v>1746</v>
      </c>
      <c r="B1749" s="327" t="s">
        <v>888</v>
      </c>
      <c r="C1749" s="327">
        <f t="shared" si="108"/>
        <v>0</v>
      </c>
      <c r="D1749" s="327">
        <f t="shared" si="109"/>
        <v>14</v>
      </c>
      <c r="E1749" s="327">
        <f t="shared" si="110"/>
        <v>17</v>
      </c>
      <c r="F1749" s="327">
        <f t="shared" si="111"/>
        <v>0</v>
      </c>
      <c r="G1749" s="327"/>
      <c r="H1749" s="327"/>
      <c r="I1749" s="327"/>
      <c r="J1749" s="327"/>
      <c r="K1749" s="327"/>
      <c r="L1749" s="327"/>
      <c r="M1749" s="327"/>
    </row>
    <row r="1750" spans="1:13" x14ac:dyDescent="0.25">
      <c r="A1750" s="328">
        <v>1747</v>
      </c>
      <c r="B1750" s="327" t="s">
        <v>920</v>
      </c>
      <c r="C1750" s="327">
        <f t="shared" si="108"/>
        <v>23</v>
      </c>
      <c r="D1750" s="327">
        <f t="shared" si="109"/>
        <v>16</v>
      </c>
      <c r="E1750" s="327">
        <f t="shared" si="110"/>
        <v>33</v>
      </c>
      <c r="F1750" s="327">
        <f t="shared" si="111"/>
        <v>0</v>
      </c>
      <c r="G1750" s="327"/>
      <c r="H1750" s="327"/>
      <c r="I1750" s="327"/>
      <c r="J1750" s="327"/>
      <c r="K1750" s="327"/>
      <c r="L1750" s="327"/>
      <c r="M1750" s="327"/>
    </row>
    <row r="1751" spans="1:13" x14ac:dyDescent="0.25">
      <c r="A1751" s="328">
        <v>1748</v>
      </c>
      <c r="B1751" s="327" t="s">
        <v>930</v>
      </c>
      <c r="C1751" s="327">
        <f t="shared" si="108"/>
        <v>0</v>
      </c>
      <c r="D1751" s="327">
        <f t="shared" si="109"/>
        <v>18</v>
      </c>
      <c r="E1751" s="327">
        <f t="shared" si="110"/>
        <v>21</v>
      </c>
      <c r="F1751" s="327">
        <f t="shared" si="111"/>
        <v>0</v>
      </c>
      <c r="G1751" s="327"/>
      <c r="H1751" s="327"/>
      <c r="I1751" s="327"/>
      <c r="J1751" s="327"/>
      <c r="K1751" s="327"/>
      <c r="L1751" s="327"/>
      <c r="M1751" s="327"/>
    </row>
    <row r="1752" spans="1:13" x14ac:dyDescent="0.25">
      <c r="A1752" s="328">
        <v>1749</v>
      </c>
      <c r="B1752" s="327" t="s">
        <v>924</v>
      </c>
      <c r="C1752" s="327">
        <f t="shared" si="108"/>
        <v>0</v>
      </c>
      <c r="D1752" s="327">
        <f t="shared" si="109"/>
        <v>20</v>
      </c>
      <c r="E1752" s="327">
        <f t="shared" si="110"/>
        <v>27</v>
      </c>
      <c r="F1752" s="327">
        <f t="shared" si="111"/>
        <v>0</v>
      </c>
      <c r="G1752" s="327"/>
      <c r="H1752" s="327"/>
      <c r="I1752" s="327"/>
      <c r="J1752" s="327"/>
      <c r="K1752" s="327"/>
      <c r="L1752" s="327"/>
      <c r="M1752" s="327"/>
    </row>
    <row r="1753" spans="1:13" x14ac:dyDescent="0.25">
      <c r="A1753" s="328">
        <v>1750</v>
      </c>
      <c r="B1753" s="327" t="s">
        <v>931</v>
      </c>
      <c r="C1753" s="327">
        <f t="shared" si="108"/>
        <v>0</v>
      </c>
      <c r="D1753" s="327">
        <f t="shared" si="109"/>
        <v>22</v>
      </c>
      <c r="E1753" s="327">
        <f t="shared" si="110"/>
        <v>30</v>
      </c>
      <c r="F1753" s="327">
        <f t="shared" si="111"/>
        <v>36</v>
      </c>
      <c r="G1753" s="327"/>
      <c r="H1753" s="327"/>
      <c r="I1753" s="327"/>
      <c r="J1753" s="327"/>
      <c r="K1753" s="327"/>
      <c r="L1753" s="327"/>
      <c r="M1753" s="327"/>
    </row>
    <row r="1754" spans="1:13" x14ac:dyDescent="0.25">
      <c r="A1754" s="328">
        <v>1751</v>
      </c>
      <c r="B1754" s="327" t="s">
        <v>926</v>
      </c>
      <c r="C1754" s="327">
        <f t="shared" si="108"/>
        <v>0</v>
      </c>
      <c r="D1754" s="327">
        <f t="shared" si="109"/>
        <v>22</v>
      </c>
      <c r="E1754" s="327">
        <f t="shared" si="110"/>
        <v>30</v>
      </c>
      <c r="F1754" s="327">
        <f t="shared" si="111"/>
        <v>21</v>
      </c>
      <c r="G1754" s="327"/>
      <c r="H1754" s="327"/>
      <c r="I1754" s="327"/>
      <c r="J1754" s="327"/>
      <c r="K1754" s="327"/>
      <c r="L1754" s="327"/>
      <c r="M1754" s="327"/>
    </row>
    <row r="1755" spans="1:13" x14ac:dyDescent="0.25">
      <c r="A1755" s="328">
        <v>1752</v>
      </c>
      <c r="B1755" s="327" t="s">
        <v>932</v>
      </c>
      <c r="C1755" s="327">
        <f t="shared" si="108"/>
        <v>0</v>
      </c>
      <c r="D1755" s="327">
        <f t="shared" si="109"/>
        <v>20</v>
      </c>
      <c r="E1755" s="327">
        <f t="shared" si="110"/>
        <v>24</v>
      </c>
      <c r="F1755" s="327">
        <f t="shared" si="111"/>
        <v>19</v>
      </c>
      <c r="G1755" s="327"/>
      <c r="H1755" s="327"/>
      <c r="I1755" s="327"/>
      <c r="J1755" s="327"/>
      <c r="K1755" s="327"/>
      <c r="L1755" s="327"/>
      <c r="M1755" s="327"/>
    </row>
    <row r="1756" spans="1:13" x14ac:dyDescent="0.25">
      <c r="A1756" s="328">
        <v>1753</v>
      </c>
      <c r="B1756" s="327" t="s">
        <v>928</v>
      </c>
      <c r="C1756" s="327">
        <f t="shared" si="108"/>
        <v>0</v>
      </c>
      <c r="D1756" s="327">
        <f t="shared" si="109"/>
        <v>18</v>
      </c>
      <c r="E1756" s="327">
        <f t="shared" si="110"/>
        <v>25</v>
      </c>
      <c r="F1756" s="327">
        <f t="shared" si="111"/>
        <v>17</v>
      </c>
      <c r="G1756" s="327"/>
      <c r="H1756" s="327"/>
      <c r="I1756" s="327"/>
      <c r="J1756" s="327"/>
      <c r="K1756" s="327"/>
      <c r="L1756" s="327"/>
      <c r="M1756" s="327"/>
    </row>
    <row r="1757" spans="1:13" x14ac:dyDescent="0.25">
      <c r="A1757" s="328">
        <v>1754</v>
      </c>
      <c r="B1757" s="327" t="s">
        <v>929</v>
      </c>
      <c r="C1757" s="327">
        <f t="shared" si="108"/>
        <v>0</v>
      </c>
      <c r="D1757" s="327">
        <f t="shared" si="109"/>
        <v>16</v>
      </c>
      <c r="E1757" s="327">
        <f t="shared" si="110"/>
        <v>20</v>
      </c>
      <c r="F1757" s="327">
        <f t="shared" si="111"/>
        <v>24</v>
      </c>
      <c r="G1757" s="327"/>
      <c r="H1757" s="327"/>
      <c r="I1757" s="327"/>
      <c r="J1757" s="327"/>
      <c r="K1757" s="327"/>
      <c r="L1757" s="327"/>
      <c r="M1757" s="327"/>
    </row>
    <row r="1758" spans="1:13" x14ac:dyDescent="0.25">
      <c r="A1758" s="328">
        <v>1755</v>
      </c>
      <c r="B1758" s="327" t="s">
        <v>916</v>
      </c>
      <c r="C1758" s="327">
        <f t="shared" si="108"/>
        <v>0</v>
      </c>
      <c r="D1758" s="327">
        <f t="shared" si="109"/>
        <v>16</v>
      </c>
      <c r="E1758" s="327">
        <f t="shared" si="110"/>
        <v>18</v>
      </c>
      <c r="F1758" s="327">
        <f t="shared" si="111"/>
        <v>22</v>
      </c>
      <c r="G1758" s="327"/>
      <c r="H1758" s="327"/>
      <c r="I1758" s="327"/>
      <c r="J1758" s="327"/>
      <c r="K1758" s="327"/>
      <c r="L1758" s="327"/>
      <c r="M1758" s="327"/>
    </row>
    <row r="1759" spans="1:13" x14ac:dyDescent="0.25">
      <c r="A1759" s="328">
        <v>1756</v>
      </c>
      <c r="B1759" s="327" t="s">
        <v>891</v>
      </c>
      <c r="C1759" s="327">
        <f t="shared" si="108"/>
        <v>0</v>
      </c>
      <c r="D1759" s="327">
        <f t="shared" si="109"/>
        <v>16</v>
      </c>
      <c r="E1759" s="327">
        <f t="shared" si="110"/>
        <v>19</v>
      </c>
      <c r="F1759" s="327">
        <f t="shared" si="111"/>
        <v>22</v>
      </c>
      <c r="G1759" s="327"/>
      <c r="H1759" s="327"/>
      <c r="I1759" s="327"/>
      <c r="J1759" s="327"/>
      <c r="K1759" s="327"/>
      <c r="L1759" s="327"/>
      <c r="M1759" s="327"/>
    </row>
    <row r="1760" spans="1:13" x14ac:dyDescent="0.25">
      <c r="A1760" s="328">
        <v>1757</v>
      </c>
      <c r="B1760" s="327" t="s">
        <v>901</v>
      </c>
      <c r="C1760" s="327">
        <f t="shared" si="108"/>
        <v>0</v>
      </c>
      <c r="D1760" s="327">
        <f t="shared" si="109"/>
        <v>16</v>
      </c>
      <c r="E1760" s="327">
        <f t="shared" si="110"/>
        <v>21</v>
      </c>
      <c r="F1760" s="327">
        <f t="shared" si="111"/>
        <v>24</v>
      </c>
      <c r="G1760" s="327"/>
      <c r="H1760" s="327"/>
      <c r="I1760" s="327"/>
      <c r="J1760" s="327"/>
      <c r="K1760" s="327"/>
      <c r="L1760" s="327"/>
      <c r="M1760" s="327"/>
    </row>
    <row r="1761" spans="1:13" x14ac:dyDescent="0.25">
      <c r="A1761" s="328">
        <v>1758</v>
      </c>
      <c r="B1761" s="327" t="s">
        <v>893</v>
      </c>
      <c r="C1761" s="327">
        <f t="shared" si="108"/>
        <v>0</v>
      </c>
      <c r="D1761" s="327">
        <f t="shared" si="109"/>
        <v>16</v>
      </c>
      <c r="E1761" s="327">
        <f t="shared" si="110"/>
        <v>20</v>
      </c>
      <c r="F1761" s="327">
        <f t="shared" si="111"/>
        <v>15</v>
      </c>
      <c r="G1761" s="327"/>
      <c r="H1761" s="327"/>
      <c r="I1761" s="327"/>
      <c r="J1761" s="327"/>
      <c r="K1761" s="327"/>
      <c r="L1761" s="327"/>
      <c r="M1761" s="327"/>
    </row>
    <row r="1762" spans="1:13" x14ac:dyDescent="0.25">
      <c r="A1762" s="328">
        <v>1759</v>
      </c>
      <c r="B1762" s="327" t="s">
        <v>894</v>
      </c>
      <c r="C1762" s="327">
        <f t="shared" si="108"/>
        <v>0</v>
      </c>
      <c r="D1762" s="327">
        <f t="shared" si="109"/>
        <v>14</v>
      </c>
      <c r="E1762" s="327">
        <f t="shared" si="110"/>
        <v>19</v>
      </c>
      <c r="F1762" s="327">
        <f t="shared" si="111"/>
        <v>13</v>
      </c>
      <c r="G1762" s="327"/>
      <c r="H1762" s="327"/>
      <c r="I1762" s="327"/>
      <c r="J1762" s="327"/>
      <c r="K1762" s="327"/>
      <c r="L1762" s="327"/>
      <c r="M1762" s="327"/>
    </row>
    <row r="1763" spans="1:13" x14ac:dyDescent="0.25">
      <c r="A1763" s="328">
        <v>1760</v>
      </c>
      <c r="B1763" s="327" t="s">
        <v>907</v>
      </c>
      <c r="C1763" s="327">
        <f t="shared" si="108"/>
        <v>0</v>
      </c>
      <c r="D1763" s="327">
        <f t="shared" si="109"/>
        <v>12</v>
      </c>
      <c r="E1763" s="327">
        <f t="shared" si="110"/>
        <v>17</v>
      </c>
      <c r="F1763" s="327">
        <f t="shared" si="111"/>
        <v>11</v>
      </c>
      <c r="G1763" s="327"/>
      <c r="H1763" s="327"/>
      <c r="I1763" s="327"/>
      <c r="J1763" s="327"/>
      <c r="K1763" s="327"/>
      <c r="L1763" s="327"/>
      <c r="M1763" s="327"/>
    </row>
    <row r="1764" spans="1:13" x14ac:dyDescent="0.25">
      <c r="A1764" s="328">
        <v>1761</v>
      </c>
      <c r="B1764" s="327" t="s">
        <v>848</v>
      </c>
      <c r="C1764" s="327">
        <f t="shared" si="108"/>
        <v>0</v>
      </c>
      <c r="D1764" s="327">
        <f t="shared" si="109"/>
        <v>10</v>
      </c>
      <c r="E1764" s="327">
        <f t="shared" si="110"/>
        <v>14</v>
      </c>
      <c r="F1764" s="327">
        <f t="shared" si="111"/>
        <v>0</v>
      </c>
      <c r="G1764" s="327"/>
      <c r="H1764" s="327"/>
      <c r="I1764" s="327"/>
      <c r="J1764" s="327"/>
      <c r="K1764" s="327"/>
      <c r="L1764" s="327"/>
      <c r="M1764" s="327"/>
    </row>
    <row r="1765" spans="1:13" x14ac:dyDescent="0.25">
      <c r="A1765" s="328">
        <v>1762</v>
      </c>
      <c r="B1765" s="327" t="s">
        <v>884</v>
      </c>
      <c r="C1765" s="327">
        <f t="shared" si="108"/>
        <v>0</v>
      </c>
      <c r="D1765" s="327">
        <f t="shared" si="109"/>
        <v>12</v>
      </c>
      <c r="E1765" s="327">
        <f t="shared" si="110"/>
        <v>16</v>
      </c>
      <c r="F1765" s="327">
        <f t="shared" si="111"/>
        <v>0</v>
      </c>
      <c r="G1765" s="327"/>
      <c r="H1765" s="327"/>
      <c r="I1765" s="327"/>
      <c r="J1765" s="327"/>
      <c r="K1765" s="327"/>
      <c r="L1765" s="327"/>
      <c r="M1765" s="327"/>
    </row>
    <row r="1766" spans="1:13" x14ac:dyDescent="0.25">
      <c r="A1766" s="328">
        <v>1763</v>
      </c>
      <c r="B1766" s="327" t="s">
        <v>882</v>
      </c>
      <c r="C1766" s="327">
        <f t="shared" si="108"/>
        <v>0</v>
      </c>
      <c r="D1766" s="327">
        <f t="shared" si="109"/>
        <v>14</v>
      </c>
      <c r="E1766" s="327">
        <f t="shared" si="110"/>
        <v>25</v>
      </c>
      <c r="F1766" s="327">
        <f t="shared" si="111"/>
        <v>34</v>
      </c>
      <c r="G1766" s="327"/>
      <c r="H1766" s="327"/>
      <c r="I1766" s="327"/>
      <c r="J1766" s="327"/>
      <c r="K1766" s="327"/>
      <c r="L1766" s="327"/>
      <c r="M1766" s="327"/>
    </row>
    <row r="1767" spans="1:13" x14ac:dyDescent="0.25">
      <c r="A1767" s="328">
        <v>1764</v>
      </c>
      <c r="B1767" s="327" t="s">
        <v>888</v>
      </c>
      <c r="C1767" s="327">
        <f t="shared" si="108"/>
        <v>0</v>
      </c>
      <c r="D1767" s="327">
        <f t="shared" si="109"/>
        <v>14</v>
      </c>
      <c r="E1767" s="327">
        <f t="shared" si="110"/>
        <v>17</v>
      </c>
      <c r="F1767" s="327">
        <f t="shared" si="111"/>
        <v>0</v>
      </c>
      <c r="G1767" s="327"/>
      <c r="H1767" s="327"/>
      <c r="I1767" s="327"/>
      <c r="J1767" s="327"/>
      <c r="K1767" s="327"/>
      <c r="L1767" s="327"/>
      <c r="M1767" s="327"/>
    </row>
    <row r="1768" spans="1:13" x14ac:dyDescent="0.25">
      <c r="A1768" s="328">
        <v>1765</v>
      </c>
      <c r="B1768" s="327" t="s">
        <v>934</v>
      </c>
      <c r="C1768" s="327">
        <f t="shared" si="108"/>
        <v>0</v>
      </c>
      <c r="D1768" s="327">
        <f t="shared" si="109"/>
        <v>16</v>
      </c>
      <c r="E1768" s="327">
        <f t="shared" si="110"/>
        <v>20</v>
      </c>
      <c r="F1768" s="327">
        <f t="shared" si="111"/>
        <v>24</v>
      </c>
      <c r="G1768" s="327"/>
      <c r="H1768" s="327"/>
      <c r="I1768" s="327"/>
      <c r="J1768" s="327"/>
      <c r="K1768" s="327"/>
      <c r="L1768" s="327"/>
      <c r="M1768" s="327"/>
    </row>
    <row r="1769" spans="1:13" x14ac:dyDescent="0.25">
      <c r="A1769" s="328">
        <v>1766</v>
      </c>
      <c r="B1769" s="327" t="s">
        <v>935</v>
      </c>
      <c r="C1769" s="327">
        <f t="shared" si="108"/>
        <v>0</v>
      </c>
      <c r="D1769" s="327">
        <f t="shared" si="109"/>
        <v>16</v>
      </c>
      <c r="E1769" s="327">
        <f t="shared" si="110"/>
        <v>18</v>
      </c>
      <c r="F1769" s="327">
        <f t="shared" si="111"/>
        <v>22</v>
      </c>
      <c r="G1769" s="327"/>
      <c r="H1769" s="327"/>
      <c r="I1769" s="327"/>
      <c r="J1769" s="327"/>
      <c r="K1769" s="327"/>
      <c r="L1769" s="327"/>
      <c r="M1769" s="327"/>
    </row>
    <row r="1770" spans="1:13" x14ac:dyDescent="0.25">
      <c r="A1770" s="328">
        <v>1767</v>
      </c>
      <c r="B1770" s="327" t="s">
        <v>891</v>
      </c>
      <c r="C1770" s="327">
        <f t="shared" si="108"/>
        <v>0</v>
      </c>
      <c r="D1770" s="327">
        <f t="shared" si="109"/>
        <v>16</v>
      </c>
      <c r="E1770" s="327">
        <f t="shared" si="110"/>
        <v>19</v>
      </c>
      <c r="F1770" s="327">
        <f t="shared" si="111"/>
        <v>22</v>
      </c>
      <c r="G1770" s="327"/>
      <c r="H1770" s="327"/>
      <c r="I1770" s="327"/>
      <c r="J1770" s="327"/>
      <c r="K1770" s="327"/>
      <c r="L1770" s="327"/>
      <c r="M1770" s="327"/>
    </row>
    <row r="1771" spans="1:13" x14ac:dyDescent="0.25">
      <c r="A1771" s="328">
        <v>1768</v>
      </c>
      <c r="B1771" s="327" t="s">
        <v>910</v>
      </c>
      <c r="C1771" s="327">
        <f t="shared" si="108"/>
        <v>0</v>
      </c>
      <c r="D1771" s="327">
        <f t="shared" si="109"/>
        <v>16</v>
      </c>
      <c r="E1771" s="327">
        <f t="shared" si="110"/>
        <v>21</v>
      </c>
      <c r="F1771" s="327">
        <f t="shared" si="111"/>
        <v>24</v>
      </c>
      <c r="G1771" s="327"/>
      <c r="H1771" s="327"/>
      <c r="I1771" s="327"/>
      <c r="J1771" s="327"/>
      <c r="K1771" s="327"/>
      <c r="L1771" s="327"/>
      <c r="M1771" s="327"/>
    </row>
    <row r="1772" spans="1:13" x14ac:dyDescent="0.25">
      <c r="A1772" s="328">
        <v>1769</v>
      </c>
      <c r="B1772" s="327" t="s">
        <v>893</v>
      </c>
      <c r="C1772" s="327">
        <f t="shared" si="108"/>
        <v>0</v>
      </c>
      <c r="D1772" s="327">
        <f t="shared" si="109"/>
        <v>16</v>
      </c>
      <c r="E1772" s="327">
        <f t="shared" si="110"/>
        <v>20</v>
      </c>
      <c r="F1772" s="327">
        <f t="shared" si="111"/>
        <v>15</v>
      </c>
      <c r="G1772" s="327"/>
      <c r="H1772" s="327"/>
      <c r="I1772" s="327"/>
      <c r="J1772" s="327"/>
      <c r="K1772" s="327"/>
      <c r="L1772" s="327"/>
      <c r="M1772" s="327"/>
    </row>
    <row r="1773" spans="1:13" x14ac:dyDescent="0.25">
      <c r="A1773" s="328">
        <v>1770</v>
      </c>
      <c r="B1773" s="327" t="s">
        <v>894</v>
      </c>
      <c r="C1773" s="327">
        <f t="shared" si="108"/>
        <v>0</v>
      </c>
      <c r="D1773" s="327">
        <f t="shared" si="109"/>
        <v>14</v>
      </c>
      <c r="E1773" s="327">
        <f t="shared" si="110"/>
        <v>19</v>
      </c>
      <c r="F1773" s="327">
        <f t="shared" si="111"/>
        <v>13</v>
      </c>
      <c r="G1773" s="327"/>
      <c r="H1773" s="327"/>
      <c r="I1773" s="327"/>
      <c r="J1773" s="327"/>
      <c r="K1773" s="327"/>
      <c r="L1773" s="327"/>
      <c r="M1773" s="327"/>
    </row>
    <row r="1774" spans="1:13" x14ac:dyDescent="0.25">
      <c r="A1774" s="328">
        <v>1771</v>
      </c>
      <c r="B1774" s="327" t="s">
        <v>884</v>
      </c>
      <c r="C1774" s="327">
        <f t="shared" si="108"/>
        <v>0</v>
      </c>
      <c r="D1774" s="327">
        <f t="shared" si="109"/>
        <v>12</v>
      </c>
      <c r="E1774" s="327">
        <f t="shared" si="110"/>
        <v>16</v>
      </c>
      <c r="F1774" s="327">
        <f t="shared" si="111"/>
        <v>0</v>
      </c>
      <c r="G1774" s="327"/>
      <c r="H1774" s="327"/>
      <c r="I1774" s="327"/>
      <c r="J1774" s="327"/>
      <c r="K1774" s="327"/>
      <c r="L1774" s="327"/>
      <c r="M1774" s="327"/>
    </row>
    <row r="1775" spans="1:13" x14ac:dyDescent="0.25">
      <c r="A1775" s="328">
        <v>1772</v>
      </c>
      <c r="B1775" s="327" t="s">
        <v>882</v>
      </c>
      <c r="C1775" s="327">
        <f t="shared" si="108"/>
        <v>0</v>
      </c>
      <c r="D1775" s="327">
        <f t="shared" si="109"/>
        <v>14</v>
      </c>
      <c r="E1775" s="327">
        <f t="shared" si="110"/>
        <v>25</v>
      </c>
      <c r="F1775" s="327">
        <f t="shared" si="111"/>
        <v>34</v>
      </c>
      <c r="G1775" s="327"/>
      <c r="H1775" s="327"/>
      <c r="I1775" s="327"/>
      <c r="J1775" s="327"/>
      <c r="K1775" s="327"/>
      <c r="L1775" s="327"/>
      <c r="M1775" s="327"/>
    </row>
    <row r="1776" spans="1:13" x14ac:dyDescent="0.25">
      <c r="A1776" s="328">
        <v>1773</v>
      </c>
      <c r="B1776" s="327" t="s">
        <v>888</v>
      </c>
      <c r="C1776" s="327">
        <f t="shared" si="108"/>
        <v>0</v>
      </c>
      <c r="D1776" s="327">
        <f t="shared" si="109"/>
        <v>14</v>
      </c>
      <c r="E1776" s="327">
        <f t="shared" si="110"/>
        <v>17</v>
      </c>
      <c r="F1776" s="327">
        <f t="shared" si="111"/>
        <v>0</v>
      </c>
      <c r="G1776" s="327"/>
      <c r="H1776" s="327"/>
      <c r="I1776" s="327"/>
      <c r="J1776" s="327"/>
      <c r="K1776" s="327"/>
      <c r="L1776" s="327"/>
      <c r="M1776" s="327"/>
    </row>
    <row r="1777" spans="1:13" x14ac:dyDescent="0.25">
      <c r="A1777" s="328">
        <v>1774</v>
      </c>
      <c r="B1777" s="327" t="s">
        <v>905</v>
      </c>
      <c r="C1777" s="327">
        <f t="shared" si="108"/>
        <v>0</v>
      </c>
      <c r="D1777" s="327">
        <f t="shared" si="109"/>
        <v>16</v>
      </c>
      <c r="E1777" s="327">
        <f t="shared" si="110"/>
        <v>20</v>
      </c>
      <c r="F1777" s="327">
        <f t="shared" si="111"/>
        <v>24</v>
      </c>
      <c r="G1777" s="327"/>
      <c r="H1777" s="327"/>
      <c r="I1777" s="327"/>
      <c r="J1777" s="327"/>
      <c r="K1777" s="327"/>
      <c r="L1777" s="327"/>
      <c r="M1777" s="327"/>
    </row>
    <row r="1778" spans="1:13" x14ac:dyDescent="0.25">
      <c r="A1778" s="328">
        <v>1775</v>
      </c>
      <c r="B1778" s="327" t="s">
        <v>899</v>
      </c>
      <c r="C1778" s="327">
        <f t="shared" si="108"/>
        <v>0</v>
      </c>
      <c r="D1778" s="327">
        <f t="shared" si="109"/>
        <v>16</v>
      </c>
      <c r="E1778" s="327">
        <f t="shared" si="110"/>
        <v>18</v>
      </c>
      <c r="F1778" s="327">
        <f t="shared" si="111"/>
        <v>22</v>
      </c>
      <c r="G1778" s="327"/>
      <c r="H1778" s="327"/>
      <c r="I1778" s="327"/>
      <c r="J1778" s="327"/>
      <c r="K1778" s="327"/>
      <c r="L1778" s="327"/>
      <c r="M1778" s="327"/>
    </row>
    <row r="1779" spans="1:13" x14ac:dyDescent="0.25">
      <c r="A1779" s="328">
        <v>1776</v>
      </c>
      <c r="B1779" s="327" t="s">
        <v>891</v>
      </c>
      <c r="C1779" s="327">
        <f t="shared" si="108"/>
        <v>0</v>
      </c>
      <c r="D1779" s="327">
        <f t="shared" si="109"/>
        <v>16</v>
      </c>
      <c r="E1779" s="327">
        <f t="shared" si="110"/>
        <v>19</v>
      </c>
      <c r="F1779" s="327">
        <f t="shared" si="111"/>
        <v>22</v>
      </c>
      <c r="G1779" s="327"/>
      <c r="H1779" s="327"/>
      <c r="I1779" s="327"/>
      <c r="J1779" s="327"/>
      <c r="K1779" s="327"/>
      <c r="L1779" s="327"/>
      <c r="M1779" s="327"/>
    </row>
    <row r="1780" spans="1:13" x14ac:dyDescent="0.25">
      <c r="A1780" s="328">
        <v>1777</v>
      </c>
      <c r="B1780" s="327" t="s">
        <v>906</v>
      </c>
      <c r="C1780" s="327">
        <f t="shared" si="108"/>
        <v>0</v>
      </c>
      <c r="D1780" s="327">
        <f t="shared" si="109"/>
        <v>16</v>
      </c>
      <c r="E1780" s="327">
        <f t="shared" si="110"/>
        <v>21</v>
      </c>
      <c r="F1780" s="327">
        <f t="shared" si="111"/>
        <v>24</v>
      </c>
      <c r="G1780" s="327"/>
      <c r="H1780" s="327"/>
      <c r="I1780" s="327"/>
      <c r="J1780" s="327"/>
      <c r="K1780" s="327"/>
      <c r="L1780" s="327"/>
      <c r="M1780" s="327"/>
    </row>
    <row r="1781" spans="1:13" x14ac:dyDescent="0.25">
      <c r="A1781" s="328">
        <v>1778</v>
      </c>
      <c r="B1781" s="327" t="s">
        <v>893</v>
      </c>
      <c r="C1781" s="327">
        <f t="shared" si="108"/>
        <v>0</v>
      </c>
      <c r="D1781" s="327">
        <f t="shared" si="109"/>
        <v>16</v>
      </c>
      <c r="E1781" s="327">
        <f t="shared" si="110"/>
        <v>20</v>
      </c>
      <c r="F1781" s="327">
        <f t="shared" si="111"/>
        <v>15</v>
      </c>
      <c r="G1781" s="327"/>
      <c r="H1781" s="327"/>
      <c r="I1781" s="327"/>
      <c r="J1781" s="327"/>
      <c r="K1781" s="327"/>
      <c r="L1781" s="327"/>
      <c r="M1781" s="327"/>
    </row>
    <row r="1782" spans="1:13" x14ac:dyDescent="0.25">
      <c r="A1782" s="328">
        <v>1779</v>
      </c>
      <c r="B1782" s="327" t="s">
        <v>894</v>
      </c>
      <c r="C1782" s="327">
        <f t="shared" si="108"/>
        <v>0</v>
      </c>
      <c r="D1782" s="327">
        <f t="shared" si="109"/>
        <v>14</v>
      </c>
      <c r="E1782" s="327">
        <f t="shared" si="110"/>
        <v>19</v>
      </c>
      <c r="F1782" s="327">
        <f t="shared" si="111"/>
        <v>13</v>
      </c>
      <c r="G1782" s="327"/>
      <c r="H1782" s="327"/>
      <c r="I1782" s="327"/>
      <c r="J1782" s="327"/>
      <c r="K1782" s="327"/>
      <c r="L1782" s="327"/>
      <c r="M1782" s="327"/>
    </row>
    <row r="1783" spans="1:13" x14ac:dyDescent="0.25">
      <c r="A1783" s="328">
        <v>1780</v>
      </c>
      <c r="B1783" s="327" t="s">
        <v>884</v>
      </c>
      <c r="C1783" s="327">
        <f t="shared" si="108"/>
        <v>0</v>
      </c>
      <c r="D1783" s="327">
        <f t="shared" si="109"/>
        <v>12</v>
      </c>
      <c r="E1783" s="327">
        <f t="shared" si="110"/>
        <v>16</v>
      </c>
      <c r="F1783" s="327">
        <f t="shared" si="111"/>
        <v>0</v>
      </c>
      <c r="G1783" s="327"/>
      <c r="H1783" s="327"/>
      <c r="I1783" s="327"/>
      <c r="J1783" s="327"/>
      <c r="K1783" s="327"/>
      <c r="L1783" s="327"/>
      <c r="M1783" s="327"/>
    </row>
    <row r="1784" spans="1:13" x14ac:dyDescent="0.25">
      <c r="A1784" s="328">
        <v>1781</v>
      </c>
      <c r="B1784" s="327" t="s">
        <v>882</v>
      </c>
      <c r="C1784" s="327">
        <f t="shared" si="108"/>
        <v>0</v>
      </c>
      <c r="D1784" s="327">
        <f t="shared" si="109"/>
        <v>14</v>
      </c>
      <c r="E1784" s="327">
        <f t="shared" si="110"/>
        <v>25</v>
      </c>
      <c r="F1784" s="327">
        <f t="shared" si="111"/>
        <v>34</v>
      </c>
      <c r="G1784" s="327"/>
      <c r="H1784" s="327"/>
      <c r="I1784" s="327"/>
      <c r="J1784" s="327"/>
      <c r="K1784" s="327"/>
      <c r="L1784" s="327"/>
      <c r="M1784" s="327"/>
    </row>
    <row r="1785" spans="1:13" x14ac:dyDescent="0.25">
      <c r="A1785" s="328">
        <v>1782</v>
      </c>
      <c r="B1785" s="327" t="s">
        <v>888</v>
      </c>
      <c r="C1785" s="327">
        <f t="shared" si="108"/>
        <v>0</v>
      </c>
      <c r="D1785" s="327">
        <f t="shared" si="109"/>
        <v>14</v>
      </c>
      <c r="E1785" s="327">
        <f t="shared" si="110"/>
        <v>17</v>
      </c>
      <c r="F1785" s="327">
        <f t="shared" si="111"/>
        <v>0</v>
      </c>
      <c r="G1785" s="327"/>
      <c r="H1785" s="327"/>
      <c r="I1785" s="327"/>
      <c r="J1785" s="327"/>
      <c r="K1785" s="327"/>
      <c r="L1785" s="327"/>
      <c r="M1785" s="327"/>
    </row>
    <row r="1786" spans="1:13" x14ac:dyDescent="0.25">
      <c r="A1786" s="328">
        <v>1783</v>
      </c>
      <c r="B1786" s="327" t="s">
        <v>939</v>
      </c>
      <c r="C1786" s="327">
        <f t="shared" si="108"/>
        <v>0</v>
      </c>
      <c r="D1786" s="327">
        <f t="shared" si="109"/>
        <v>16</v>
      </c>
      <c r="E1786" s="327">
        <f t="shared" si="110"/>
        <v>20</v>
      </c>
      <c r="F1786" s="327">
        <f t="shared" si="111"/>
        <v>24</v>
      </c>
      <c r="G1786" s="327"/>
      <c r="H1786" s="327"/>
      <c r="I1786" s="327"/>
      <c r="J1786" s="327"/>
      <c r="K1786" s="327"/>
      <c r="L1786" s="327"/>
      <c r="M1786" s="327"/>
    </row>
    <row r="1787" spans="1:13" x14ac:dyDescent="0.25">
      <c r="A1787" s="328">
        <v>1784</v>
      </c>
      <c r="B1787" s="327" t="s">
        <v>903</v>
      </c>
      <c r="C1787" s="327">
        <f t="shared" si="108"/>
        <v>0</v>
      </c>
      <c r="D1787" s="327">
        <f t="shared" si="109"/>
        <v>16</v>
      </c>
      <c r="E1787" s="327">
        <f t="shared" si="110"/>
        <v>18</v>
      </c>
      <c r="F1787" s="327">
        <f t="shared" si="111"/>
        <v>22</v>
      </c>
      <c r="G1787" s="327"/>
      <c r="H1787" s="327"/>
      <c r="I1787" s="327"/>
      <c r="J1787" s="327"/>
      <c r="K1787" s="327"/>
      <c r="L1787" s="327"/>
      <c r="M1787" s="327"/>
    </row>
    <row r="1788" spans="1:13" x14ac:dyDescent="0.25">
      <c r="A1788" s="328">
        <v>1785</v>
      </c>
      <c r="B1788" s="327" t="s">
        <v>900</v>
      </c>
      <c r="C1788" s="327">
        <f t="shared" si="108"/>
        <v>0</v>
      </c>
      <c r="D1788" s="327">
        <f t="shared" si="109"/>
        <v>16</v>
      </c>
      <c r="E1788" s="327">
        <f t="shared" si="110"/>
        <v>19</v>
      </c>
      <c r="F1788" s="327">
        <f t="shared" si="111"/>
        <v>22</v>
      </c>
      <c r="G1788" s="327"/>
      <c r="H1788" s="327"/>
      <c r="I1788" s="327"/>
      <c r="J1788" s="327"/>
      <c r="K1788" s="327"/>
      <c r="L1788" s="327"/>
      <c r="M1788" s="327"/>
    </row>
    <row r="1789" spans="1:13" x14ac:dyDescent="0.25">
      <c r="A1789" s="328">
        <v>1786</v>
      </c>
      <c r="B1789" s="327" t="s">
        <v>940</v>
      </c>
      <c r="C1789" s="327">
        <f t="shared" si="108"/>
        <v>0</v>
      </c>
      <c r="D1789" s="327">
        <f t="shared" si="109"/>
        <v>16</v>
      </c>
      <c r="E1789" s="327">
        <f t="shared" si="110"/>
        <v>21</v>
      </c>
      <c r="F1789" s="327">
        <f t="shared" si="111"/>
        <v>24</v>
      </c>
      <c r="G1789" s="327"/>
      <c r="H1789" s="327"/>
      <c r="I1789" s="327"/>
      <c r="J1789" s="327"/>
      <c r="K1789" s="327"/>
      <c r="L1789" s="327"/>
      <c r="M1789" s="327"/>
    </row>
    <row r="1790" spans="1:13" x14ac:dyDescent="0.25">
      <c r="A1790" s="328">
        <v>1787</v>
      </c>
      <c r="B1790" s="327" t="s">
        <v>893</v>
      </c>
      <c r="C1790" s="327">
        <f t="shared" si="108"/>
        <v>0</v>
      </c>
      <c r="D1790" s="327">
        <f t="shared" si="109"/>
        <v>16</v>
      </c>
      <c r="E1790" s="327">
        <f t="shared" si="110"/>
        <v>20</v>
      </c>
      <c r="F1790" s="327">
        <f t="shared" si="111"/>
        <v>15</v>
      </c>
      <c r="G1790" s="327"/>
      <c r="H1790" s="327"/>
      <c r="I1790" s="327"/>
      <c r="J1790" s="327"/>
      <c r="K1790" s="327"/>
      <c r="L1790" s="327"/>
      <c r="M1790" s="327"/>
    </row>
    <row r="1791" spans="1:13" x14ac:dyDescent="0.25">
      <c r="A1791" s="328">
        <v>1788</v>
      </c>
      <c r="B1791" s="327" t="s">
        <v>894</v>
      </c>
      <c r="C1791" s="327">
        <f t="shared" si="108"/>
        <v>0</v>
      </c>
      <c r="D1791" s="327">
        <f t="shared" si="109"/>
        <v>14</v>
      </c>
      <c r="E1791" s="327">
        <f t="shared" si="110"/>
        <v>19</v>
      </c>
      <c r="F1791" s="327">
        <f t="shared" si="111"/>
        <v>13</v>
      </c>
      <c r="G1791" s="327"/>
      <c r="H1791" s="327"/>
      <c r="I1791" s="327"/>
      <c r="J1791" s="327"/>
      <c r="K1791" s="327"/>
      <c r="L1791" s="327"/>
      <c r="M1791" s="327"/>
    </row>
    <row r="1792" spans="1:13" x14ac:dyDescent="0.25">
      <c r="A1792" s="328">
        <v>1789</v>
      </c>
      <c r="B1792" s="327" t="s">
        <v>884</v>
      </c>
      <c r="C1792" s="327">
        <f t="shared" si="108"/>
        <v>0</v>
      </c>
      <c r="D1792" s="327">
        <f t="shared" si="109"/>
        <v>12</v>
      </c>
      <c r="E1792" s="327">
        <f t="shared" si="110"/>
        <v>16</v>
      </c>
      <c r="F1792" s="327">
        <f t="shared" si="111"/>
        <v>0</v>
      </c>
      <c r="G1792" s="327"/>
      <c r="H1792" s="327"/>
      <c r="I1792" s="327"/>
      <c r="J1792" s="327"/>
      <c r="K1792" s="327"/>
      <c r="L1792" s="327"/>
      <c r="M1792" s="327"/>
    </row>
    <row r="1793" spans="1:13" x14ac:dyDescent="0.25">
      <c r="A1793" s="328">
        <v>1790</v>
      </c>
      <c r="B1793" s="327" t="s">
        <v>882</v>
      </c>
      <c r="C1793" s="327">
        <f t="shared" si="108"/>
        <v>0</v>
      </c>
      <c r="D1793" s="327">
        <f t="shared" si="109"/>
        <v>14</v>
      </c>
      <c r="E1793" s="327">
        <f t="shared" si="110"/>
        <v>25</v>
      </c>
      <c r="F1793" s="327">
        <f t="shared" si="111"/>
        <v>34</v>
      </c>
      <c r="G1793" s="327"/>
      <c r="H1793" s="327"/>
      <c r="I1793" s="327"/>
      <c r="J1793" s="327"/>
      <c r="K1793" s="327"/>
      <c r="L1793" s="327"/>
      <c r="M1793" s="327"/>
    </row>
    <row r="1794" spans="1:13" x14ac:dyDescent="0.25">
      <c r="A1794" s="328">
        <v>1791</v>
      </c>
      <c r="B1794" s="327" t="s">
        <v>888</v>
      </c>
      <c r="C1794" s="327">
        <f t="shared" si="108"/>
        <v>0</v>
      </c>
      <c r="D1794" s="327">
        <f t="shared" si="109"/>
        <v>14</v>
      </c>
      <c r="E1794" s="327">
        <f t="shared" si="110"/>
        <v>17</v>
      </c>
      <c r="F1794" s="327">
        <f t="shared" si="111"/>
        <v>0</v>
      </c>
      <c r="G1794" s="327"/>
      <c r="H1794" s="327"/>
      <c r="I1794" s="327"/>
      <c r="J1794" s="327"/>
      <c r="K1794" s="327"/>
      <c r="L1794" s="327"/>
      <c r="M1794" s="327"/>
    </row>
    <row r="1795" spans="1:13" x14ac:dyDescent="0.25">
      <c r="A1795" s="328">
        <v>1792</v>
      </c>
      <c r="B1795" s="327" t="s">
        <v>905</v>
      </c>
      <c r="C1795" s="327">
        <f t="shared" si="108"/>
        <v>0</v>
      </c>
      <c r="D1795" s="327">
        <f t="shared" si="109"/>
        <v>16</v>
      </c>
      <c r="E1795" s="327">
        <f t="shared" si="110"/>
        <v>20</v>
      </c>
      <c r="F1795" s="327">
        <f t="shared" si="111"/>
        <v>24</v>
      </c>
      <c r="G1795" s="327"/>
      <c r="H1795" s="327"/>
      <c r="I1795" s="327"/>
      <c r="J1795" s="327"/>
      <c r="K1795" s="327"/>
      <c r="L1795" s="327"/>
      <c r="M1795" s="327"/>
    </row>
    <row r="1796" spans="1:13" x14ac:dyDescent="0.25">
      <c r="A1796" s="328">
        <v>1793</v>
      </c>
      <c r="B1796" s="327" t="s">
        <v>899</v>
      </c>
      <c r="C1796" s="327">
        <f t="shared" ref="C1796:C1859" si="112">IFERROR(FIND(" ",LEFT(B1796,E1796),D1796),0)</f>
        <v>0</v>
      </c>
      <c r="D1796" s="327">
        <f t="shared" ref="D1796:D1859" si="113">IFERROR(FIND("&lt;",B1796)+1,0)</f>
        <v>16</v>
      </c>
      <c r="E1796" s="327">
        <f t="shared" ref="E1796:E1859" si="114">IFERROR(FIND("&gt;",B1796)-1,0)</f>
        <v>18</v>
      </c>
      <c r="F1796" s="327">
        <f t="shared" ref="F1796:F1859" si="115">IFERROR(FIND("&lt;/",B1796),0)</f>
        <v>22</v>
      </c>
      <c r="G1796" s="327"/>
      <c r="H1796" s="327"/>
      <c r="I1796" s="327"/>
      <c r="J1796" s="327"/>
      <c r="K1796" s="327"/>
      <c r="L1796" s="327"/>
      <c r="M1796" s="327"/>
    </row>
    <row r="1797" spans="1:13" x14ac:dyDescent="0.25">
      <c r="A1797" s="328">
        <v>1794</v>
      </c>
      <c r="B1797" s="327" t="s">
        <v>891</v>
      </c>
      <c r="C1797" s="327">
        <f t="shared" si="112"/>
        <v>0</v>
      </c>
      <c r="D1797" s="327">
        <f t="shared" si="113"/>
        <v>16</v>
      </c>
      <c r="E1797" s="327">
        <f t="shared" si="114"/>
        <v>19</v>
      </c>
      <c r="F1797" s="327">
        <f t="shared" si="115"/>
        <v>22</v>
      </c>
      <c r="G1797" s="327"/>
      <c r="H1797" s="327"/>
      <c r="I1797" s="327"/>
      <c r="J1797" s="327"/>
      <c r="K1797" s="327"/>
      <c r="L1797" s="327"/>
      <c r="M1797" s="327"/>
    </row>
    <row r="1798" spans="1:13" x14ac:dyDescent="0.25">
      <c r="A1798" s="328">
        <v>1795</v>
      </c>
      <c r="B1798" s="327" t="s">
        <v>906</v>
      </c>
      <c r="C1798" s="327">
        <f t="shared" si="112"/>
        <v>0</v>
      </c>
      <c r="D1798" s="327">
        <f t="shared" si="113"/>
        <v>16</v>
      </c>
      <c r="E1798" s="327">
        <f t="shared" si="114"/>
        <v>21</v>
      </c>
      <c r="F1798" s="327">
        <f t="shared" si="115"/>
        <v>24</v>
      </c>
      <c r="G1798" s="327"/>
      <c r="H1798" s="327"/>
      <c r="I1798" s="327"/>
      <c r="J1798" s="327"/>
      <c r="K1798" s="327"/>
      <c r="L1798" s="327"/>
      <c r="M1798" s="327"/>
    </row>
    <row r="1799" spans="1:13" x14ac:dyDescent="0.25">
      <c r="A1799" s="328">
        <v>1796</v>
      </c>
      <c r="B1799" s="327" t="s">
        <v>893</v>
      </c>
      <c r="C1799" s="327">
        <f t="shared" si="112"/>
        <v>0</v>
      </c>
      <c r="D1799" s="327">
        <f t="shared" si="113"/>
        <v>16</v>
      </c>
      <c r="E1799" s="327">
        <f t="shared" si="114"/>
        <v>20</v>
      </c>
      <c r="F1799" s="327">
        <f t="shared" si="115"/>
        <v>15</v>
      </c>
      <c r="G1799" s="327"/>
      <c r="H1799" s="327"/>
      <c r="I1799" s="327"/>
      <c r="J1799" s="327"/>
      <c r="K1799" s="327"/>
      <c r="L1799" s="327"/>
      <c r="M1799" s="327"/>
    </row>
    <row r="1800" spans="1:13" x14ac:dyDescent="0.25">
      <c r="A1800" s="328">
        <v>1797</v>
      </c>
      <c r="B1800" s="327" t="s">
        <v>894</v>
      </c>
      <c r="C1800" s="327">
        <f t="shared" si="112"/>
        <v>0</v>
      </c>
      <c r="D1800" s="327">
        <f t="shared" si="113"/>
        <v>14</v>
      </c>
      <c r="E1800" s="327">
        <f t="shared" si="114"/>
        <v>19</v>
      </c>
      <c r="F1800" s="327">
        <f t="shared" si="115"/>
        <v>13</v>
      </c>
      <c r="G1800" s="327"/>
      <c r="H1800" s="327"/>
      <c r="I1800" s="327"/>
      <c r="J1800" s="327"/>
      <c r="K1800" s="327"/>
      <c r="L1800" s="327"/>
      <c r="M1800" s="327"/>
    </row>
    <row r="1801" spans="1:13" x14ac:dyDescent="0.25">
      <c r="A1801" s="328">
        <v>1798</v>
      </c>
      <c r="B1801" s="327" t="s">
        <v>907</v>
      </c>
      <c r="C1801" s="327">
        <f t="shared" si="112"/>
        <v>0</v>
      </c>
      <c r="D1801" s="327">
        <f t="shared" si="113"/>
        <v>12</v>
      </c>
      <c r="E1801" s="327">
        <f t="shared" si="114"/>
        <v>17</v>
      </c>
      <c r="F1801" s="327">
        <f t="shared" si="115"/>
        <v>11</v>
      </c>
      <c r="G1801" s="327"/>
      <c r="H1801" s="327"/>
      <c r="I1801" s="327"/>
      <c r="J1801" s="327"/>
      <c r="K1801" s="327"/>
      <c r="L1801" s="327"/>
      <c r="M1801" s="327"/>
    </row>
    <row r="1802" spans="1:13" x14ac:dyDescent="0.25">
      <c r="A1802" s="328">
        <v>1799</v>
      </c>
      <c r="B1802" s="327" t="s">
        <v>917</v>
      </c>
      <c r="C1802" s="327">
        <f t="shared" si="112"/>
        <v>0</v>
      </c>
      <c r="D1802" s="327">
        <f t="shared" si="113"/>
        <v>10</v>
      </c>
      <c r="E1802" s="327">
        <f t="shared" si="114"/>
        <v>17</v>
      </c>
      <c r="F1802" s="327">
        <f t="shared" si="115"/>
        <v>9</v>
      </c>
      <c r="G1802" s="327"/>
      <c r="H1802" s="327"/>
      <c r="I1802" s="327"/>
      <c r="J1802" s="327"/>
      <c r="K1802" s="327"/>
      <c r="L1802" s="327"/>
      <c r="M1802" s="327"/>
    </row>
    <row r="1803" spans="1:13" x14ac:dyDescent="0.25">
      <c r="A1803" s="329" t="s">
        <v>1073</v>
      </c>
      <c r="B1803" s="330" t="s">
        <v>843</v>
      </c>
      <c r="C1803" s="327">
        <f t="shared" si="112"/>
        <v>0</v>
      </c>
      <c r="D1803" s="327">
        <f t="shared" si="113"/>
        <v>8</v>
      </c>
      <c r="E1803" s="327">
        <f t="shared" si="114"/>
        <v>14</v>
      </c>
      <c r="F1803" s="327">
        <f t="shared" si="115"/>
        <v>0</v>
      </c>
      <c r="G1803" s="327"/>
      <c r="H1803" s="327"/>
      <c r="I1803" s="327"/>
      <c r="J1803" s="327"/>
      <c r="K1803" s="327"/>
      <c r="L1803" s="327"/>
      <c r="M1803" s="327"/>
    </row>
    <row r="1804" spans="1:13" x14ac:dyDescent="0.25">
      <c r="A1804" s="328">
        <v>1801</v>
      </c>
      <c r="B1804" s="327" t="s">
        <v>953</v>
      </c>
      <c r="C1804" s="327">
        <f t="shared" si="112"/>
        <v>0</v>
      </c>
      <c r="D1804" s="327">
        <f t="shared" si="113"/>
        <v>10</v>
      </c>
      <c r="E1804" s="327">
        <f t="shared" si="114"/>
        <v>20</v>
      </c>
      <c r="F1804" s="327">
        <f t="shared" si="115"/>
        <v>0</v>
      </c>
      <c r="G1804" s="327"/>
      <c r="H1804" s="327"/>
      <c r="I1804" s="327"/>
      <c r="J1804" s="327"/>
      <c r="K1804" s="327"/>
      <c r="L1804" s="327"/>
      <c r="M1804" s="327"/>
    </row>
    <row r="1805" spans="1:13" x14ac:dyDescent="0.25">
      <c r="A1805" s="328">
        <v>1802</v>
      </c>
      <c r="B1805" s="327" t="s">
        <v>954</v>
      </c>
      <c r="C1805" s="327">
        <f t="shared" si="112"/>
        <v>0</v>
      </c>
      <c r="D1805" s="327">
        <f t="shared" si="113"/>
        <v>12</v>
      </c>
      <c r="E1805" s="327">
        <f t="shared" si="114"/>
        <v>18</v>
      </c>
      <c r="F1805" s="327">
        <f t="shared" si="115"/>
        <v>24</v>
      </c>
      <c r="G1805" s="327"/>
      <c r="H1805" s="327"/>
      <c r="I1805" s="327"/>
      <c r="J1805" s="327"/>
      <c r="K1805" s="327"/>
      <c r="L1805" s="327"/>
      <c r="M1805" s="327"/>
    </row>
    <row r="1806" spans="1:13" x14ac:dyDescent="0.25">
      <c r="A1806" s="328">
        <v>1803</v>
      </c>
      <c r="B1806" s="327" t="s">
        <v>955</v>
      </c>
      <c r="C1806" s="327">
        <f t="shared" si="112"/>
        <v>0</v>
      </c>
      <c r="D1806" s="327">
        <f t="shared" si="113"/>
        <v>12</v>
      </c>
      <c r="E1806" s="327">
        <f t="shared" si="114"/>
        <v>23</v>
      </c>
      <c r="F1806" s="327">
        <f t="shared" si="115"/>
        <v>11</v>
      </c>
      <c r="G1806" s="327"/>
      <c r="H1806" s="327"/>
      <c r="I1806" s="327"/>
      <c r="J1806" s="327"/>
      <c r="K1806" s="327"/>
      <c r="L1806" s="327"/>
      <c r="M1806" s="327"/>
    </row>
    <row r="1807" spans="1:13" x14ac:dyDescent="0.25">
      <c r="A1807" s="328">
        <v>1804</v>
      </c>
      <c r="B1807" s="327" t="s">
        <v>848</v>
      </c>
      <c r="C1807" s="327">
        <f t="shared" si="112"/>
        <v>0</v>
      </c>
      <c r="D1807" s="327">
        <f t="shared" si="113"/>
        <v>10</v>
      </c>
      <c r="E1807" s="327">
        <f t="shared" si="114"/>
        <v>14</v>
      </c>
      <c r="F1807" s="327">
        <f t="shared" si="115"/>
        <v>0</v>
      </c>
      <c r="G1807" s="327"/>
      <c r="H1807" s="327"/>
      <c r="I1807" s="327"/>
      <c r="J1807" s="327"/>
      <c r="K1807" s="327"/>
      <c r="L1807" s="327"/>
      <c r="M1807" s="327"/>
    </row>
    <row r="1808" spans="1:13" x14ac:dyDescent="0.25">
      <c r="A1808" s="328">
        <v>1805</v>
      </c>
      <c r="B1808" s="327" t="s">
        <v>879</v>
      </c>
      <c r="C1808" s="327">
        <f t="shared" si="112"/>
        <v>0</v>
      </c>
      <c r="D1808" s="327">
        <f t="shared" si="113"/>
        <v>12</v>
      </c>
      <c r="E1808" s="327">
        <f t="shared" si="114"/>
        <v>15</v>
      </c>
      <c r="F1808" s="327">
        <f t="shared" si="115"/>
        <v>0</v>
      </c>
      <c r="G1808" s="327"/>
      <c r="H1808" s="327"/>
      <c r="I1808" s="327"/>
      <c r="J1808" s="327"/>
      <c r="K1808" s="327"/>
      <c r="L1808" s="327"/>
      <c r="M1808" s="327"/>
    </row>
    <row r="1809" spans="1:13" x14ac:dyDescent="0.25">
      <c r="A1809" s="328">
        <v>1806</v>
      </c>
      <c r="B1809" s="327" t="s">
        <v>867</v>
      </c>
      <c r="C1809" s="327">
        <f t="shared" si="112"/>
        <v>0</v>
      </c>
      <c r="D1809" s="327">
        <f t="shared" si="113"/>
        <v>14</v>
      </c>
      <c r="E1809" s="327">
        <f t="shared" si="114"/>
        <v>22</v>
      </c>
      <c r="F1809" s="327">
        <f t="shared" si="115"/>
        <v>25</v>
      </c>
      <c r="G1809" s="327"/>
      <c r="H1809" s="327"/>
      <c r="I1809" s="327"/>
      <c r="J1809" s="327"/>
      <c r="K1809" s="327"/>
      <c r="L1809" s="327"/>
      <c r="M1809" s="327"/>
    </row>
    <row r="1810" spans="1:13" x14ac:dyDescent="0.25">
      <c r="A1810" s="328">
        <v>1807</v>
      </c>
      <c r="B1810" s="327" t="s">
        <v>880</v>
      </c>
      <c r="C1810" s="327">
        <f t="shared" si="112"/>
        <v>20</v>
      </c>
      <c r="D1810" s="327">
        <f t="shared" si="113"/>
        <v>14</v>
      </c>
      <c r="E1810" s="327">
        <f t="shared" si="114"/>
        <v>33</v>
      </c>
      <c r="F1810" s="327">
        <f t="shared" si="115"/>
        <v>0</v>
      </c>
      <c r="G1810" s="327"/>
      <c r="H1810" s="327"/>
      <c r="I1810" s="327"/>
      <c r="J1810" s="327"/>
      <c r="K1810" s="327"/>
      <c r="L1810" s="327"/>
      <c r="M1810" s="327"/>
    </row>
    <row r="1811" spans="1:13" x14ac:dyDescent="0.25">
      <c r="A1811" s="328">
        <v>1808</v>
      </c>
      <c r="B1811" s="327" t="s">
        <v>881</v>
      </c>
      <c r="C1811" s="327">
        <f t="shared" si="112"/>
        <v>19</v>
      </c>
      <c r="D1811" s="327">
        <f t="shared" si="113"/>
        <v>14</v>
      </c>
      <c r="E1811" s="327">
        <f t="shared" si="114"/>
        <v>51</v>
      </c>
      <c r="F1811" s="327">
        <f t="shared" si="115"/>
        <v>0</v>
      </c>
      <c r="G1811" s="327"/>
      <c r="H1811" s="327"/>
      <c r="I1811" s="327"/>
      <c r="J1811" s="327"/>
      <c r="K1811" s="327"/>
      <c r="L1811" s="327"/>
      <c r="M1811" s="327"/>
    </row>
    <row r="1812" spans="1:13" x14ac:dyDescent="0.25">
      <c r="A1812" s="328">
        <v>1809</v>
      </c>
      <c r="B1812" s="327" t="s">
        <v>897</v>
      </c>
      <c r="C1812" s="327">
        <f t="shared" si="112"/>
        <v>0</v>
      </c>
      <c r="D1812" s="327">
        <f t="shared" si="113"/>
        <v>14</v>
      </c>
      <c r="E1812" s="327">
        <f t="shared" si="114"/>
        <v>25</v>
      </c>
      <c r="F1812" s="327">
        <f t="shared" si="115"/>
        <v>33</v>
      </c>
      <c r="G1812" s="327"/>
      <c r="H1812" s="327"/>
      <c r="I1812" s="327"/>
      <c r="J1812" s="327"/>
      <c r="K1812" s="327"/>
      <c r="L1812" s="327"/>
      <c r="M1812" s="327"/>
    </row>
    <row r="1813" spans="1:13" x14ac:dyDescent="0.25">
      <c r="A1813" s="328">
        <v>1810</v>
      </c>
      <c r="B1813" s="327" t="s">
        <v>883</v>
      </c>
      <c r="C1813" s="327">
        <f t="shared" si="112"/>
        <v>0</v>
      </c>
      <c r="D1813" s="327">
        <f t="shared" si="113"/>
        <v>14</v>
      </c>
      <c r="E1813" s="327">
        <f t="shared" si="114"/>
        <v>18</v>
      </c>
      <c r="F1813" s="327">
        <f t="shared" si="115"/>
        <v>13</v>
      </c>
      <c r="G1813" s="327"/>
      <c r="H1813" s="327"/>
      <c r="I1813" s="327"/>
      <c r="J1813" s="327"/>
      <c r="K1813" s="327"/>
      <c r="L1813" s="327"/>
      <c r="M1813" s="327"/>
    </row>
    <row r="1814" spans="1:13" x14ac:dyDescent="0.25">
      <c r="A1814" s="328">
        <v>1811</v>
      </c>
      <c r="B1814" s="327" t="s">
        <v>895</v>
      </c>
      <c r="C1814" s="327">
        <f t="shared" si="112"/>
        <v>0</v>
      </c>
      <c r="D1814" s="327">
        <f t="shared" si="113"/>
        <v>12</v>
      </c>
      <c r="E1814" s="327">
        <f t="shared" si="114"/>
        <v>15</v>
      </c>
      <c r="F1814" s="327">
        <f t="shared" si="115"/>
        <v>0</v>
      </c>
      <c r="G1814" s="327"/>
      <c r="H1814" s="327"/>
      <c r="I1814" s="327"/>
      <c r="J1814" s="327"/>
      <c r="K1814" s="327"/>
      <c r="L1814" s="327"/>
      <c r="M1814" s="327"/>
    </row>
    <row r="1815" spans="1:13" x14ac:dyDescent="0.25">
      <c r="A1815" s="328">
        <v>1812</v>
      </c>
      <c r="B1815" s="327" t="s">
        <v>881</v>
      </c>
      <c r="C1815" s="327">
        <f t="shared" si="112"/>
        <v>19</v>
      </c>
      <c r="D1815" s="327">
        <f t="shared" si="113"/>
        <v>14</v>
      </c>
      <c r="E1815" s="327">
        <f t="shared" si="114"/>
        <v>51</v>
      </c>
      <c r="F1815" s="327">
        <f t="shared" si="115"/>
        <v>0</v>
      </c>
      <c r="G1815" s="327"/>
      <c r="H1815" s="327"/>
      <c r="I1815" s="327"/>
      <c r="J1815" s="327"/>
      <c r="K1815" s="327"/>
      <c r="L1815" s="327"/>
      <c r="M1815" s="327"/>
    </row>
    <row r="1816" spans="1:13" x14ac:dyDescent="0.25">
      <c r="A1816" s="328">
        <v>1813</v>
      </c>
      <c r="B1816" s="327" t="s">
        <v>896</v>
      </c>
      <c r="C1816" s="327">
        <f t="shared" si="112"/>
        <v>0</v>
      </c>
      <c r="D1816" s="327">
        <f t="shared" si="113"/>
        <v>14</v>
      </c>
      <c r="E1816" s="327">
        <f t="shared" si="114"/>
        <v>18</v>
      </c>
      <c r="F1816" s="327">
        <f t="shared" si="115"/>
        <v>13</v>
      </c>
      <c r="G1816" s="327"/>
      <c r="H1816" s="327"/>
      <c r="I1816" s="327"/>
      <c r="J1816" s="327"/>
      <c r="K1816" s="327"/>
      <c r="L1816" s="327"/>
      <c r="M1816" s="327"/>
    </row>
    <row r="1817" spans="1:13" x14ac:dyDescent="0.25">
      <c r="A1817" s="328">
        <v>1814</v>
      </c>
      <c r="B1817" s="327" t="s">
        <v>884</v>
      </c>
      <c r="C1817" s="327">
        <f t="shared" si="112"/>
        <v>0</v>
      </c>
      <c r="D1817" s="327">
        <f t="shared" si="113"/>
        <v>12</v>
      </c>
      <c r="E1817" s="327">
        <f t="shared" si="114"/>
        <v>16</v>
      </c>
      <c r="F1817" s="327">
        <f t="shared" si="115"/>
        <v>0</v>
      </c>
      <c r="G1817" s="327"/>
      <c r="H1817" s="327"/>
      <c r="I1817" s="327"/>
      <c r="J1817" s="327"/>
      <c r="K1817" s="327"/>
      <c r="L1817" s="327"/>
      <c r="M1817" s="327"/>
    </row>
    <row r="1818" spans="1:13" x14ac:dyDescent="0.25">
      <c r="A1818" s="328">
        <v>1815</v>
      </c>
      <c r="B1818" s="327" t="s">
        <v>897</v>
      </c>
      <c r="C1818" s="327">
        <f t="shared" si="112"/>
        <v>0</v>
      </c>
      <c r="D1818" s="327">
        <f t="shared" si="113"/>
        <v>14</v>
      </c>
      <c r="E1818" s="327">
        <f t="shared" si="114"/>
        <v>25</v>
      </c>
      <c r="F1818" s="327">
        <f t="shared" si="115"/>
        <v>33</v>
      </c>
      <c r="G1818" s="327"/>
      <c r="H1818" s="327"/>
      <c r="I1818" s="327"/>
      <c r="J1818" s="327"/>
      <c r="K1818" s="327"/>
      <c r="L1818" s="327"/>
      <c r="M1818" s="327"/>
    </row>
    <row r="1819" spans="1:13" x14ac:dyDescent="0.25">
      <c r="A1819" s="328">
        <v>1816</v>
      </c>
      <c r="B1819" s="327" t="s">
        <v>960</v>
      </c>
      <c r="C1819" s="327">
        <f t="shared" si="112"/>
        <v>0</v>
      </c>
      <c r="D1819" s="327">
        <f t="shared" si="113"/>
        <v>14</v>
      </c>
      <c r="E1819" s="327">
        <f t="shared" si="114"/>
        <v>19</v>
      </c>
      <c r="F1819" s="327">
        <f t="shared" si="115"/>
        <v>0</v>
      </c>
      <c r="G1819" s="327"/>
      <c r="H1819" s="327"/>
      <c r="I1819" s="327"/>
      <c r="J1819" s="327"/>
      <c r="K1819" s="327"/>
      <c r="L1819" s="327"/>
      <c r="M1819" s="327"/>
    </row>
    <row r="1820" spans="1:13" x14ac:dyDescent="0.25">
      <c r="A1820" s="328">
        <v>1817</v>
      </c>
      <c r="B1820" s="327" t="s">
        <v>974</v>
      </c>
      <c r="C1820" s="327">
        <f t="shared" si="112"/>
        <v>0</v>
      </c>
      <c r="D1820" s="327">
        <f t="shared" si="113"/>
        <v>16</v>
      </c>
      <c r="E1820" s="327">
        <f t="shared" si="114"/>
        <v>19</v>
      </c>
      <c r="F1820" s="327">
        <f t="shared" si="115"/>
        <v>24</v>
      </c>
      <c r="G1820" s="327"/>
      <c r="H1820" s="327"/>
      <c r="I1820" s="327"/>
      <c r="J1820" s="327"/>
      <c r="K1820" s="327"/>
      <c r="L1820" s="327"/>
      <c r="M1820" s="327"/>
    </row>
    <row r="1821" spans="1:13" x14ac:dyDescent="0.25">
      <c r="A1821" s="328">
        <v>1818</v>
      </c>
      <c r="B1821" s="327" t="s">
        <v>962</v>
      </c>
      <c r="C1821" s="327">
        <f t="shared" si="112"/>
        <v>0</v>
      </c>
      <c r="D1821" s="327">
        <f t="shared" si="113"/>
        <v>16</v>
      </c>
      <c r="E1821" s="327">
        <f t="shared" si="114"/>
        <v>22</v>
      </c>
      <c r="F1821" s="327">
        <f t="shared" si="115"/>
        <v>15</v>
      </c>
      <c r="G1821" s="327"/>
      <c r="H1821" s="327"/>
      <c r="I1821" s="327"/>
      <c r="J1821" s="327"/>
      <c r="K1821" s="327"/>
      <c r="L1821" s="327"/>
      <c r="M1821" s="327"/>
    </row>
    <row r="1822" spans="1:13" x14ac:dyDescent="0.25">
      <c r="A1822" s="328">
        <v>1819</v>
      </c>
      <c r="B1822" s="327" t="s">
        <v>885</v>
      </c>
      <c r="C1822" s="327">
        <f t="shared" si="112"/>
        <v>0</v>
      </c>
      <c r="D1822" s="327">
        <f t="shared" si="113"/>
        <v>14</v>
      </c>
      <c r="E1822" s="327">
        <f t="shared" si="114"/>
        <v>17</v>
      </c>
      <c r="F1822" s="327">
        <f t="shared" si="115"/>
        <v>0</v>
      </c>
      <c r="G1822" s="327"/>
      <c r="H1822" s="327"/>
      <c r="I1822" s="327"/>
      <c r="J1822" s="327"/>
      <c r="K1822" s="327"/>
      <c r="L1822" s="327"/>
      <c r="M1822" s="327"/>
    </row>
    <row r="1823" spans="1:13" x14ac:dyDescent="0.25">
      <c r="A1823" s="328">
        <v>1820</v>
      </c>
      <c r="B1823" s="327" t="s">
        <v>886</v>
      </c>
      <c r="C1823" s="327">
        <f t="shared" si="112"/>
        <v>21</v>
      </c>
      <c r="D1823" s="327">
        <f t="shared" si="113"/>
        <v>16</v>
      </c>
      <c r="E1823" s="327">
        <f t="shared" si="114"/>
        <v>53</v>
      </c>
      <c r="F1823" s="327">
        <f t="shared" si="115"/>
        <v>0</v>
      </c>
      <c r="G1823" s="327"/>
      <c r="H1823" s="327"/>
      <c r="I1823" s="327"/>
      <c r="J1823" s="327"/>
      <c r="K1823" s="327"/>
      <c r="L1823" s="327"/>
      <c r="M1823" s="327"/>
    </row>
    <row r="1824" spans="1:13" x14ac:dyDescent="0.25">
      <c r="A1824" s="328">
        <v>1821</v>
      </c>
      <c r="B1824" s="327" t="s">
        <v>887</v>
      </c>
      <c r="C1824" s="327">
        <f t="shared" si="112"/>
        <v>0</v>
      </c>
      <c r="D1824" s="327">
        <f t="shared" si="113"/>
        <v>16</v>
      </c>
      <c r="E1824" s="327">
        <f t="shared" si="114"/>
        <v>20</v>
      </c>
      <c r="F1824" s="327">
        <f t="shared" si="115"/>
        <v>15</v>
      </c>
      <c r="G1824" s="327"/>
      <c r="H1824" s="327"/>
      <c r="I1824" s="327"/>
      <c r="J1824" s="327"/>
      <c r="K1824" s="327"/>
      <c r="L1824" s="327"/>
      <c r="M1824" s="327"/>
    </row>
    <row r="1825" spans="1:13" x14ac:dyDescent="0.25">
      <c r="A1825" s="328">
        <v>1822</v>
      </c>
      <c r="B1825" s="327" t="s">
        <v>888</v>
      </c>
      <c r="C1825" s="327">
        <f t="shared" si="112"/>
        <v>0</v>
      </c>
      <c r="D1825" s="327">
        <f t="shared" si="113"/>
        <v>14</v>
      </c>
      <c r="E1825" s="327">
        <f t="shared" si="114"/>
        <v>17</v>
      </c>
      <c r="F1825" s="327">
        <f t="shared" si="115"/>
        <v>0</v>
      </c>
      <c r="G1825" s="327"/>
      <c r="H1825" s="327"/>
      <c r="I1825" s="327"/>
      <c r="J1825" s="327"/>
      <c r="K1825" s="327"/>
      <c r="L1825" s="327"/>
      <c r="M1825" s="327"/>
    </row>
    <row r="1826" spans="1:13" x14ac:dyDescent="0.25">
      <c r="A1826" s="328">
        <v>1823</v>
      </c>
      <c r="B1826" s="327" t="s">
        <v>902</v>
      </c>
      <c r="C1826" s="327">
        <f t="shared" si="112"/>
        <v>0</v>
      </c>
      <c r="D1826" s="327">
        <f t="shared" si="113"/>
        <v>16</v>
      </c>
      <c r="E1826" s="327">
        <f t="shared" si="114"/>
        <v>20</v>
      </c>
      <c r="F1826" s="327">
        <f t="shared" si="115"/>
        <v>24</v>
      </c>
      <c r="G1826" s="327"/>
      <c r="H1826" s="327"/>
      <c r="I1826" s="327"/>
      <c r="J1826" s="327"/>
      <c r="K1826" s="327"/>
      <c r="L1826" s="327"/>
      <c r="M1826" s="327"/>
    </row>
    <row r="1827" spans="1:13" x14ac:dyDescent="0.25">
      <c r="A1827" s="328">
        <v>1824</v>
      </c>
      <c r="B1827" s="327" t="s">
        <v>903</v>
      </c>
      <c r="C1827" s="327">
        <f t="shared" si="112"/>
        <v>0</v>
      </c>
      <c r="D1827" s="327">
        <f t="shared" si="113"/>
        <v>16</v>
      </c>
      <c r="E1827" s="327">
        <f t="shared" si="114"/>
        <v>18</v>
      </c>
      <c r="F1827" s="327">
        <f t="shared" si="115"/>
        <v>22</v>
      </c>
      <c r="G1827" s="327"/>
      <c r="H1827" s="327"/>
      <c r="I1827" s="327"/>
      <c r="J1827" s="327"/>
      <c r="K1827" s="327"/>
      <c r="L1827" s="327"/>
      <c r="M1827" s="327"/>
    </row>
    <row r="1828" spans="1:13" x14ac:dyDescent="0.25">
      <c r="A1828" s="328">
        <v>1825</v>
      </c>
      <c r="B1828" s="327" t="s">
        <v>891</v>
      </c>
      <c r="C1828" s="327">
        <f t="shared" si="112"/>
        <v>0</v>
      </c>
      <c r="D1828" s="327">
        <f t="shared" si="113"/>
        <v>16</v>
      </c>
      <c r="E1828" s="327">
        <f t="shared" si="114"/>
        <v>19</v>
      </c>
      <c r="F1828" s="327">
        <f t="shared" si="115"/>
        <v>22</v>
      </c>
      <c r="G1828" s="327"/>
      <c r="H1828" s="327"/>
      <c r="I1828" s="327"/>
      <c r="J1828" s="327"/>
      <c r="K1828" s="327"/>
      <c r="L1828" s="327"/>
      <c r="M1828" s="327"/>
    </row>
    <row r="1829" spans="1:13" x14ac:dyDescent="0.25">
      <c r="A1829" s="328">
        <v>1826</v>
      </c>
      <c r="B1829" s="327" t="s">
        <v>904</v>
      </c>
      <c r="C1829" s="327">
        <f t="shared" si="112"/>
        <v>0</v>
      </c>
      <c r="D1829" s="327">
        <f t="shared" si="113"/>
        <v>16</v>
      </c>
      <c r="E1829" s="327">
        <f t="shared" si="114"/>
        <v>21</v>
      </c>
      <c r="F1829" s="327">
        <f t="shared" si="115"/>
        <v>24</v>
      </c>
      <c r="G1829" s="327"/>
      <c r="H1829" s="327"/>
      <c r="I1829" s="327"/>
      <c r="J1829" s="327"/>
      <c r="K1829" s="327"/>
      <c r="L1829" s="327"/>
      <c r="M1829" s="327"/>
    </row>
    <row r="1830" spans="1:13" x14ac:dyDescent="0.25">
      <c r="A1830" s="328">
        <v>1827</v>
      </c>
      <c r="B1830" s="327" t="s">
        <v>893</v>
      </c>
      <c r="C1830" s="327">
        <f t="shared" si="112"/>
        <v>0</v>
      </c>
      <c r="D1830" s="327">
        <f t="shared" si="113"/>
        <v>16</v>
      </c>
      <c r="E1830" s="327">
        <f t="shared" si="114"/>
        <v>20</v>
      </c>
      <c r="F1830" s="327">
        <f t="shared" si="115"/>
        <v>15</v>
      </c>
      <c r="G1830" s="327"/>
      <c r="H1830" s="327"/>
      <c r="I1830" s="327"/>
      <c r="J1830" s="327"/>
      <c r="K1830" s="327"/>
      <c r="L1830" s="327"/>
      <c r="M1830" s="327"/>
    </row>
    <row r="1831" spans="1:13" x14ac:dyDescent="0.25">
      <c r="A1831" s="328">
        <v>1828</v>
      </c>
      <c r="B1831" s="327" t="s">
        <v>894</v>
      </c>
      <c r="C1831" s="327">
        <f t="shared" si="112"/>
        <v>0</v>
      </c>
      <c r="D1831" s="327">
        <f t="shared" si="113"/>
        <v>14</v>
      </c>
      <c r="E1831" s="327">
        <f t="shared" si="114"/>
        <v>19</v>
      </c>
      <c r="F1831" s="327">
        <f t="shared" si="115"/>
        <v>13</v>
      </c>
      <c r="G1831" s="327"/>
      <c r="H1831" s="327"/>
      <c r="I1831" s="327"/>
      <c r="J1831" s="327"/>
      <c r="K1831" s="327"/>
      <c r="L1831" s="327"/>
      <c r="M1831" s="327"/>
    </row>
    <row r="1832" spans="1:13" x14ac:dyDescent="0.25">
      <c r="A1832" s="328">
        <v>1829</v>
      </c>
      <c r="B1832" s="327" t="s">
        <v>884</v>
      </c>
      <c r="C1832" s="327">
        <f t="shared" si="112"/>
        <v>0</v>
      </c>
      <c r="D1832" s="327">
        <f t="shared" si="113"/>
        <v>12</v>
      </c>
      <c r="E1832" s="327">
        <f t="shared" si="114"/>
        <v>16</v>
      </c>
      <c r="F1832" s="327">
        <f t="shared" si="115"/>
        <v>0</v>
      </c>
      <c r="G1832" s="327"/>
      <c r="H1832" s="327"/>
      <c r="I1832" s="327"/>
      <c r="J1832" s="327"/>
      <c r="K1832" s="327"/>
      <c r="L1832" s="327"/>
      <c r="M1832" s="327"/>
    </row>
    <row r="1833" spans="1:13" x14ac:dyDescent="0.25">
      <c r="A1833" s="328">
        <v>1830</v>
      </c>
      <c r="B1833" s="327" t="s">
        <v>897</v>
      </c>
      <c r="C1833" s="327">
        <f t="shared" si="112"/>
        <v>0</v>
      </c>
      <c r="D1833" s="327">
        <f t="shared" si="113"/>
        <v>14</v>
      </c>
      <c r="E1833" s="327">
        <f t="shared" si="114"/>
        <v>25</v>
      </c>
      <c r="F1833" s="327">
        <f t="shared" si="115"/>
        <v>33</v>
      </c>
      <c r="G1833" s="327"/>
      <c r="H1833" s="327"/>
      <c r="I1833" s="327"/>
      <c r="J1833" s="327"/>
      <c r="K1833" s="327"/>
      <c r="L1833" s="327"/>
      <c r="M1833" s="327"/>
    </row>
    <row r="1834" spans="1:13" x14ac:dyDescent="0.25">
      <c r="A1834" s="328">
        <v>1831</v>
      </c>
      <c r="B1834" s="327" t="s">
        <v>960</v>
      </c>
      <c r="C1834" s="327">
        <f t="shared" si="112"/>
        <v>0</v>
      </c>
      <c r="D1834" s="327">
        <f t="shared" si="113"/>
        <v>14</v>
      </c>
      <c r="E1834" s="327">
        <f t="shared" si="114"/>
        <v>19</v>
      </c>
      <c r="F1834" s="327">
        <f t="shared" si="115"/>
        <v>0</v>
      </c>
      <c r="G1834" s="327"/>
      <c r="H1834" s="327"/>
      <c r="I1834" s="327"/>
      <c r="J1834" s="327"/>
      <c r="K1834" s="327"/>
      <c r="L1834" s="327"/>
      <c r="M1834" s="327"/>
    </row>
    <row r="1835" spans="1:13" x14ac:dyDescent="0.25">
      <c r="A1835" s="328">
        <v>1832</v>
      </c>
      <c r="B1835" s="327" t="s">
        <v>975</v>
      </c>
      <c r="C1835" s="327">
        <f t="shared" si="112"/>
        <v>0</v>
      </c>
      <c r="D1835" s="327">
        <f t="shared" si="113"/>
        <v>16</v>
      </c>
      <c r="E1835" s="327">
        <f t="shared" si="114"/>
        <v>19</v>
      </c>
      <c r="F1835" s="327">
        <f t="shared" si="115"/>
        <v>24</v>
      </c>
      <c r="G1835" s="327"/>
      <c r="H1835" s="327"/>
      <c r="I1835" s="327"/>
      <c r="J1835" s="327"/>
      <c r="K1835" s="327"/>
      <c r="L1835" s="327"/>
      <c r="M1835" s="327"/>
    </row>
    <row r="1836" spans="1:13" x14ac:dyDescent="0.25">
      <c r="A1836" s="328">
        <v>1833</v>
      </c>
      <c r="B1836" s="327" t="s">
        <v>962</v>
      </c>
      <c r="C1836" s="327">
        <f t="shared" si="112"/>
        <v>0</v>
      </c>
      <c r="D1836" s="327">
        <f t="shared" si="113"/>
        <v>16</v>
      </c>
      <c r="E1836" s="327">
        <f t="shared" si="114"/>
        <v>22</v>
      </c>
      <c r="F1836" s="327">
        <f t="shared" si="115"/>
        <v>15</v>
      </c>
      <c r="G1836" s="327"/>
      <c r="H1836" s="327"/>
      <c r="I1836" s="327"/>
      <c r="J1836" s="327"/>
      <c r="K1836" s="327"/>
      <c r="L1836" s="327"/>
      <c r="M1836" s="327"/>
    </row>
    <row r="1837" spans="1:13" x14ac:dyDescent="0.25">
      <c r="A1837" s="328">
        <v>1834</v>
      </c>
      <c r="B1837" s="327" t="s">
        <v>885</v>
      </c>
      <c r="C1837" s="327">
        <f t="shared" si="112"/>
        <v>0</v>
      </c>
      <c r="D1837" s="327">
        <f t="shared" si="113"/>
        <v>14</v>
      </c>
      <c r="E1837" s="327">
        <f t="shared" si="114"/>
        <v>17</v>
      </c>
      <c r="F1837" s="327">
        <f t="shared" si="115"/>
        <v>0</v>
      </c>
      <c r="G1837" s="327"/>
      <c r="H1837" s="327"/>
      <c r="I1837" s="327"/>
      <c r="J1837" s="327"/>
      <c r="K1837" s="327"/>
      <c r="L1837" s="327"/>
      <c r="M1837" s="327"/>
    </row>
    <row r="1838" spans="1:13" x14ac:dyDescent="0.25">
      <c r="A1838" s="328">
        <v>1835</v>
      </c>
      <c r="B1838" s="327" t="s">
        <v>886</v>
      </c>
      <c r="C1838" s="327">
        <f t="shared" si="112"/>
        <v>21</v>
      </c>
      <c r="D1838" s="327">
        <f t="shared" si="113"/>
        <v>16</v>
      </c>
      <c r="E1838" s="327">
        <f t="shared" si="114"/>
        <v>53</v>
      </c>
      <c r="F1838" s="327">
        <f t="shared" si="115"/>
        <v>0</v>
      </c>
      <c r="G1838" s="327"/>
      <c r="H1838" s="327"/>
      <c r="I1838" s="327"/>
      <c r="J1838" s="327"/>
      <c r="K1838" s="327"/>
      <c r="L1838" s="327"/>
      <c r="M1838" s="327"/>
    </row>
    <row r="1839" spans="1:13" x14ac:dyDescent="0.25">
      <c r="A1839" s="328">
        <v>1836</v>
      </c>
      <c r="B1839" s="327" t="s">
        <v>887</v>
      </c>
      <c r="C1839" s="327">
        <f t="shared" si="112"/>
        <v>0</v>
      </c>
      <c r="D1839" s="327">
        <f t="shared" si="113"/>
        <v>16</v>
      </c>
      <c r="E1839" s="327">
        <f t="shared" si="114"/>
        <v>20</v>
      </c>
      <c r="F1839" s="327">
        <f t="shared" si="115"/>
        <v>15</v>
      </c>
      <c r="G1839" s="327"/>
      <c r="H1839" s="327"/>
      <c r="I1839" s="327"/>
      <c r="J1839" s="327"/>
      <c r="K1839" s="327"/>
      <c r="L1839" s="327"/>
      <c r="M1839" s="327"/>
    </row>
    <row r="1840" spans="1:13" x14ac:dyDescent="0.25">
      <c r="A1840" s="328">
        <v>1837</v>
      </c>
      <c r="B1840" s="327" t="s">
        <v>888</v>
      </c>
      <c r="C1840" s="327">
        <f t="shared" si="112"/>
        <v>0</v>
      </c>
      <c r="D1840" s="327">
        <f t="shared" si="113"/>
        <v>14</v>
      </c>
      <c r="E1840" s="327">
        <f t="shared" si="114"/>
        <v>17</v>
      </c>
      <c r="F1840" s="327">
        <f t="shared" si="115"/>
        <v>0</v>
      </c>
      <c r="G1840" s="327"/>
      <c r="H1840" s="327"/>
      <c r="I1840" s="327"/>
      <c r="J1840" s="327"/>
      <c r="K1840" s="327"/>
      <c r="L1840" s="327"/>
      <c r="M1840" s="327"/>
    </row>
    <row r="1841" spans="1:13" x14ac:dyDescent="0.25">
      <c r="A1841" s="328">
        <v>1838</v>
      </c>
      <c r="B1841" s="327" t="s">
        <v>889</v>
      </c>
      <c r="C1841" s="327">
        <f t="shared" si="112"/>
        <v>0</v>
      </c>
      <c r="D1841" s="327">
        <f t="shared" si="113"/>
        <v>16</v>
      </c>
      <c r="E1841" s="327">
        <f t="shared" si="114"/>
        <v>20</v>
      </c>
      <c r="F1841" s="327">
        <f t="shared" si="115"/>
        <v>24</v>
      </c>
      <c r="G1841" s="327"/>
      <c r="H1841" s="327"/>
      <c r="I1841" s="327"/>
      <c r="J1841" s="327"/>
      <c r="K1841" s="327"/>
      <c r="L1841" s="327"/>
      <c r="M1841" s="327"/>
    </row>
    <row r="1842" spans="1:13" x14ac:dyDescent="0.25">
      <c r="A1842" s="328">
        <v>1839</v>
      </c>
      <c r="B1842" s="327" t="s">
        <v>912</v>
      </c>
      <c r="C1842" s="327">
        <f t="shared" si="112"/>
        <v>0</v>
      </c>
      <c r="D1842" s="327">
        <f t="shared" si="113"/>
        <v>16</v>
      </c>
      <c r="E1842" s="327">
        <f t="shared" si="114"/>
        <v>18</v>
      </c>
      <c r="F1842" s="327">
        <f t="shared" si="115"/>
        <v>22</v>
      </c>
      <c r="G1842" s="327"/>
      <c r="H1842" s="327"/>
      <c r="I1842" s="327"/>
      <c r="J1842" s="327"/>
      <c r="K1842" s="327"/>
      <c r="L1842" s="327"/>
      <c r="M1842" s="327"/>
    </row>
    <row r="1843" spans="1:13" x14ac:dyDescent="0.25">
      <c r="A1843" s="328">
        <v>1840</v>
      </c>
      <c r="B1843" s="327" t="s">
        <v>891</v>
      </c>
      <c r="C1843" s="327">
        <f t="shared" si="112"/>
        <v>0</v>
      </c>
      <c r="D1843" s="327">
        <f t="shared" si="113"/>
        <v>16</v>
      </c>
      <c r="E1843" s="327">
        <f t="shared" si="114"/>
        <v>19</v>
      </c>
      <c r="F1843" s="327">
        <f t="shared" si="115"/>
        <v>22</v>
      </c>
      <c r="G1843" s="327"/>
      <c r="H1843" s="327"/>
      <c r="I1843" s="327"/>
      <c r="J1843" s="327"/>
      <c r="K1843" s="327"/>
      <c r="L1843" s="327"/>
      <c r="M1843" s="327"/>
    </row>
    <row r="1844" spans="1:13" x14ac:dyDescent="0.25">
      <c r="A1844" s="328">
        <v>1841</v>
      </c>
      <c r="B1844" s="327" t="s">
        <v>892</v>
      </c>
      <c r="C1844" s="327">
        <f t="shared" si="112"/>
        <v>0</v>
      </c>
      <c r="D1844" s="327">
        <f t="shared" si="113"/>
        <v>16</v>
      </c>
      <c r="E1844" s="327">
        <f t="shared" si="114"/>
        <v>21</v>
      </c>
      <c r="F1844" s="327">
        <f t="shared" si="115"/>
        <v>24</v>
      </c>
      <c r="G1844" s="327"/>
      <c r="H1844" s="327"/>
      <c r="I1844" s="327"/>
      <c r="J1844" s="327"/>
      <c r="K1844" s="327"/>
      <c r="L1844" s="327"/>
      <c r="M1844" s="327"/>
    </row>
    <row r="1845" spans="1:13" x14ac:dyDescent="0.25">
      <c r="A1845" s="328">
        <v>1842</v>
      </c>
      <c r="B1845" s="327" t="s">
        <v>893</v>
      </c>
      <c r="C1845" s="327">
        <f t="shared" si="112"/>
        <v>0</v>
      </c>
      <c r="D1845" s="327">
        <f t="shared" si="113"/>
        <v>16</v>
      </c>
      <c r="E1845" s="327">
        <f t="shared" si="114"/>
        <v>20</v>
      </c>
      <c r="F1845" s="327">
        <f t="shared" si="115"/>
        <v>15</v>
      </c>
      <c r="G1845" s="327"/>
      <c r="H1845" s="327"/>
      <c r="I1845" s="327"/>
      <c r="J1845" s="327"/>
      <c r="K1845" s="327"/>
      <c r="L1845" s="327"/>
      <c r="M1845" s="327"/>
    </row>
    <row r="1846" spans="1:13" x14ac:dyDescent="0.25">
      <c r="A1846" s="328">
        <v>1843</v>
      </c>
      <c r="B1846" s="327" t="s">
        <v>894</v>
      </c>
      <c r="C1846" s="327">
        <f t="shared" si="112"/>
        <v>0</v>
      </c>
      <c r="D1846" s="327">
        <f t="shared" si="113"/>
        <v>14</v>
      </c>
      <c r="E1846" s="327">
        <f t="shared" si="114"/>
        <v>19</v>
      </c>
      <c r="F1846" s="327">
        <f t="shared" si="115"/>
        <v>13</v>
      </c>
      <c r="G1846" s="327"/>
      <c r="H1846" s="327"/>
      <c r="I1846" s="327"/>
      <c r="J1846" s="327"/>
      <c r="K1846" s="327"/>
      <c r="L1846" s="327"/>
      <c r="M1846" s="327"/>
    </row>
    <row r="1847" spans="1:13" x14ac:dyDescent="0.25">
      <c r="A1847" s="328">
        <v>1844</v>
      </c>
      <c r="B1847" s="327" t="s">
        <v>884</v>
      </c>
      <c r="C1847" s="327">
        <f t="shared" si="112"/>
        <v>0</v>
      </c>
      <c r="D1847" s="327">
        <f t="shared" si="113"/>
        <v>12</v>
      </c>
      <c r="E1847" s="327">
        <f t="shared" si="114"/>
        <v>16</v>
      </c>
      <c r="F1847" s="327">
        <f t="shared" si="115"/>
        <v>0</v>
      </c>
      <c r="G1847" s="327"/>
      <c r="H1847" s="327"/>
      <c r="I1847" s="327"/>
      <c r="J1847" s="327"/>
      <c r="K1847" s="327"/>
      <c r="L1847" s="327"/>
      <c r="M1847" s="327"/>
    </row>
    <row r="1848" spans="1:13" x14ac:dyDescent="0.25">
      <c r="A1848" s="328">
        <v>1845</v>
      </c>
      <c r="B1848" s="327" t="s">
        <v>897</v>
      </c>
      <c r="C1848" s="327">
        <f t="shared" si="112"/>
        <v>0</v>
      </c>
      <c r="D1848" s="327">
        <f t="shared" si="113"/>
        <v>14</v>
      </c>
      <c r="E1848" s="327">
        <f t="shared" si="114"/>
        <v>25</v>
      </c>
      <c r="F1848" s="327">
        <f t="shared" si="115"/>
        <v>33</v>
      </c>
      <c r="G1848" s="327"/>
      <c r="H1848" s="327"/>
      <c r="I1848" s="327"/>
      <c r="J1848" s="327"/>
      <c r="K1848" s="327"/>
      <c r="L1848" s="327"/>
      <c r="M1848" s="327"/>
    </row>
    <row r="1849" spans="1:13" x14ac:dyDescent="0.25">
      <c r="A1849" s="328">
        <v>1846</v>
      </c>
      <c r="B1849" s="327" t="s">
        <v>960</v>
      </c>
      <c r="C1849" s="327">
        <f t="shared" si="112"/>
        <v>0</v>
      </c>
      <c r="D1849" s="327">
        <f t="shared" si="113"/>
        <v>14</v>
      </c>
      <c r="E1849" s="327">
        <f t="shared" si="114"/>
        <v>19</v>
      </c>
      <c r="F1849" s="327">
        <f t="shared" si="115"/>
        <v>0</v>
      </c>
      <c r="G1849" s="327"/>
      <c r="H1849" s="327"/>
      <c r="I1849" s="327"/>
      <c r="J1849" s="327"/>
      <c r="K1849" s="327"/>
      <c r="L1849" s="327"/>
      <c r="M1849" s="327"/>
    </row>
    <row r="1850" spans="1:13" x14ac:dyDescent="0.25">
      <c r="A1850" s="328">
        <v>1847</v>
      </c>
      <c r="B1850" s="327" t="s">
        <v>976</v>
      </c>
      <c r="C1850" s="327">
        <f t="shared" si="112"/>
        <v>0</v>
      </c>
      <c r="D1850" s="327">
        <f t="shared" si="113"/>
        <v>16</v>
      </c>
      <c r="E1850" s="327">
        <f t="shared" si="114"/>
        <v>19</v>
      </c>
      <c r="F1850" s="327">
        <f t="shared" si="115"/>
        <v>23</v>
      </c>
      <c r="G1850" s="327"/>
      <c r="H1850" s="327"/>
      <c r="I1850" s="327"/>
      <c r="J1850" s="327"/>
      <c r="K1850" s="327"/>
      <c r="L1850" s="327"/>
      <c r="M1850" s="327"/>
    </row>
    <row r="1851" spans="1:13" x14ac:dyDescent="0.25">
      <c r="A1851" s="328">
        <v>1848</v>
      </c>
      <c r="B1851" s="327" t="s">
        <v>962</v>
      </c>
      <c r="C1851" s="327">
        <f t="shared" si="112"/>
        <v>0</v>
      </c>
      <c r="D1851" s="327">
        <f t="shared" si="113"/>
        <v>16</v>
      </c>
      <c r="E1851" s="327">
        <f t="shared" si="114"/>
        <v>22</v>
      </c>
      <c r="F1851" s="327">
        <f t="shared" si="115"/>
        <v>15</v>
      </c>
      <c r="G1851" s="327"/>
      <c r="H1851" s="327"/>
      <c r="I1851" s="327"/>
      <c r="J1851" s="327"/>
      <c r="K1851" s="327"/>
      <c r="L1851" s="327"/>
      <c r="M1851" s="327"/>
    </row>
    <row r="1852" spans="1:13" x14ac:dyDescent="0.25">
      <c r="A1852" s="328">
        <v>1849</v>
      </c>
      <c r="B1852" s="327" t="s">
        <v>885</v>
      </c>
      <c r="C1852" s="327">
        <f t="shared" si="112"/>
        <v>0</v>
      </c>
      <c r="D1852" s="327">
        <f t="shared" si="113"/>
        <v>14</v>
      </c>
      <c r="E1852" s="327">
        <f t="shared" si="114"/>
        <v>17</v>
      </c>
      <c r="F1852" s="327">
        <f t="shared" si="115"/>
        <v>0</v>
      </c>
      <c r="G1852" s="327"/>
      <c r="H1852" s="327"/>
      <c r="I1852" s="327"/>
      <c r="J1852" s="327"/>
      <c r="K1852" s="327"/>
      <c r="L1852" s="327"/>
      <c r="M1852" s="327"/>
    </row>
    <row r="1853" spans="1:13" x14ac:dyDescent="0.25">
      <c r="A1853" s="328">
        <v>1850</v>
      </c>
      <c r="B1853" s="327" t="s">
        <v>886</v>
      </c>
      <c r="C1853" s="327">
        <f t="shared" si="112"/>
        <v>21</v>
      </c>
      <c r="D1853" s="327">
        <f t="shared" si="113"/>
        <v>16</v>
      </c>
      <c r="E1853" s="327">
        <f t="shared" si="114"/>
        <v>53</v>
      </c>
      <c r="F1853" s="327">
        <f t="shared" si="115"/>
        <v>0</v>
      </c>
      <c r="G1853" s="327"/>
      <c r="H1853" s="327"/>
      <c r="I1853" s="327"/>
      <c r="J1853" s="327"/>
      <c r="K1853" s="327"/>
      <c r="L1853" s="327"/>
      <c r="M1853" s="327"/>
    </row>
    <row r="1854" spans="1:13" x14ac:dyDescent="0.25">
      <c r="A1854" s="328">
        <v>1851</v>
      </c>
      <c r="B1854" s="327" t="s">
        <v>887</v>
      </c>
      <c r="C1854" s="327">
        <f t="shared" si="112"/>
        <v>0</v>
      </c>
      <c r="D1854" s="327">
        <f t="shared" si="113"/>
        <v>16</v>
      </c>
      <c r="E1854" s="327">
        <f t="shared" si="114"/>
        <v>20</v>
      </c>
      <c r="F1854" s="327">
        <f t="shared" si="115"/>
        <v>15</v>
      </c>
      <c r="G1854" s="327"/>
      <c r="H1854" s="327"/>
      <c r="I1854" s="327"/>
      <c r="J1854" s="327"/>
      <c r="K1854" s="327"/>
      <c r="L1854" s="327"/>
      <c r="M1854" s="327"/>
    </row>
    <row r="1855" spans="1:13" x14ac:dyDescent="0.25">
      <c r="A1855" s="328">
        <v>1852</v>
      </c>
      <c r="B1855" s="327" t="s">
        <v>888</v>
      </c>
      <c r="C1855" s="327">
        <f t="shared" si="112"/>
        <v>0</v>
      </c>
      <c r="D1855" s="327">
        <f t="shared" si="113"/>
        <v>14</v>
      </c>
      <c r="E1855" s="327">
        <f t="shared" si="114"/>
        <v>17</v>
      </c>
      <c r="F1855" s="327">
        <f t="shared" si="115"/>
        <v>0</v>
      </c>
      <c r="G1855" s="327"/>
      <c r="H1855" s="327"/>
      <c r="I1855" s="327"/>
      <c r="J1855" s="327"/>
      <c r="K1855" s="327"/>
      <c r="L1855" s="327"/>
      <c r="M1855" s="327"/>
    </row>
    <row r="1856" spans="1:13" x14ac:dyDescent="0.25">
      <c r="A1856" s="328">
        <v>1853</v>
      </c>
      <c r="B1856" s="327" t="s">
        <v>918</v>
      </c>
      <c r="C1856" s="327">
        <f t="shared" si="112"/>
        <v>0</v>
      </c>
      <c r="D1856" s="327">
        <f t="shared" si="113"/>
        <v>16</v>
      </c>
      <c r="E1856" s="327">
        <f t="shared" si="114"/>
        <v>20</v>
      </c>
      <c r="F1856" s="327">
        <f t="shared" si="115"/>
        <v>24</v>
      </c>
      <c r="G1856" s="327"/>
      <c r="H1856" s="327"/>
      <c r="I1856" s="327"/>
      <c r="J1856" s="327"/>
      <c r="K1856" s="327"/>
      <c r="L1856" s="327"/>
      <c r="M1856" s="327"/>
    </row>
    <row r="1857" spans="1:13" x14ac:dyDescent="0.25">
      <c r="A1857" s="328">
        <v>1854</v>
      </c>
      <c r="B1857" s="327" t="s">
        <v>909</v>
      </c>
      <c r="C1857" s="327">
        <f t="shared" si="112"/>
        <v>0</v>
      </c>
      <c r="D1857" s="327">
        <f t="shared" si="113"/>
        <v>16</v>
      </c>
      <c r="E1857" s="327">
        <f t="shared" si="114"/>
        <v>18</v>
      </c>
      <c r="F1857" s="327">
        <f t="shared" si="115"/>
        <v>22</v>
      </c>
      <c r="G1857" s="327"/>
      <c r="H1857" s="327"/>
      <c r="I1857" s="327"/>
      <c r="J1857" s="327"/>
      <c r="K1857" s="327"/>
      <c r="L1857" s="327"/>
      <c r="M1857" s="327"/>
    </row>
    <row r="1858" spans="1:13" x14ac:dyDescent="0.25">
      <c r="A1858" s="328">
        <v>1855</v>
      </c>
      <c r="B1858" s="327" t="s">
        <v>919</v>
      </c>
      <c r="C1858" s="327">
        <f t="shared" si="112"/>
        <v>0</v>
      </c>
      <c r="D1858" s="327">
        <f t="shared" si="113"/>
        <v>16</v>
      </c>
      <c r="E1858" s="327">
        <f t="shared" si="114"/>
        <v>19</v>
      </c>
      <c r="F1858" s="327">
        <f t="shared" si="115"/>
        <v>22</v>
      </c>
      <c r="G1858" s="327"/>
      <c r="H1858" s="327"/>
      <c r="I1858" s="327"/>
      <c r="J1858" s="327"/>
      <c r="K1858" s="327"/>
      <c r="L1858" s="327"/>
      <c r="M1858" s="327"/>
    </row>
    <row r="1859" spans="1:13" x14ac:dyDescent="0.25">
      <c r="A1859" s="328">
        <v>1856</v>
      </c>
      <c r="B1859" s="327" t="s">
        <v>901</v>
      </c>
      <c r="C1859" s="327">
        <f t="shared" si="112"/>
        <v>0</v>
      </c>
      <c r="D1859" s="327">
        <f t="shared" si="113"/>
        <v>16</v>
      </c>
      <c r="E1859" s="327">
        <f t="shared" si="114"/>
        <v>21</v>
      </c>
      <c r="F1859" s="327">
        <f t="shared" si="115"/>
        <v>24</v>
      </c>
      <c r="G1859" s="327"/>
      <c r="H1859" s="327"/>
      <c r="I1859" s="327"/>
      <c r="J1859" s="327"/>
      <c r="K1859" s="327"/>
      <c r="L1859" s="327"/>
      <c r="M1859" s="327"/>
    </row>
    <row r="1860" spans="1:13" x14ac:dyDescent="0.25">
      <c r="A1860" s="328">
        <v>1857</v>
      </c>
      <c r="B1860" s="327" t="s">
        <v>893</v>
      </c>
      <c r="C1860" s="327">
        <f t="shared" ref="C1860:C1923" si="116">IFERROR(FIND(" ",LEFT(B1860,E1860),D1860),0)</f>
        <v>0</v>
      </c>
      <c r="D1860" s="327">
        <f t="shared" ref="D1860:D1923" si="117">IFERROR(FIND("&lt;",B1860)+1,0)</f>
        <v>16</v>
      </c>
      <c r="E1860" s="327">
        <f t="shared" ref="E1860:E1923" si="118">IFERROR(FIND("&gt;",B1860)-1,0)</f>
        <v>20</v>
      </c>
      <c r="F1860" s="327">
        <f t="shared" ref="F1860:F1923" si="119">IFERROR(FIND("&lt;/",B1860),0)</f>
        <v>15</v>
      </c>
      <c r="G1860" s="327"/>
      <c r="H1860" s="327"/>
      <c r="I1860" s="327"/>
      <c r="J1860" s="327"/>
      <c r="K1860" s="327"/>
      <c r="L1860" s="327"/>
      <c r="M1860" s="327"/>
    </row>
    <row r="1861" spans="1:13" x14ac:dyDescent="0.25">
      <c r="A1861" s="328">
        <v>1858</v>
      </c>
      <c r="B1861" s="327" t="s">
        <v>894</v>
      </c>
      <c r="C1861" s="327">
        <f t="shared" si="116"/>
        <v>0</v>
      </c>
      <c r="D1861" s="327">
        <f t="shared" si="117"/>
        <v>14</v>
      </c>
      <c r="E1861" s="327">
        <f t="shared" si="118"/>
        <v>19</v>
      </c>
      <c r="F1861" s="327">
        <f t="shared" si="119"/>
        <v>13</v>
      </c>
      <c r="G1861" s="327"/>
      <c r="H1861" s="327"/>
      <c r="I1861" s="327"/>
      <c r="J1861" s="327"/>
      <c r="K1861" s="327"/>
      <c r="L1861" s="327"/>
      <c r="M1861" s="327"/>
    </row>
    <row r="1862" spans="1:13" x14ac:dyDescent="0.25">
      <c r="A1862" s="328">
        <v>1859</v>
      </c>
      <c r="B1862" s="327" t="s">
        <v>884</v>
      </c>
      <c r="C1862" s="327">
        <f t="shared" si="116"/>
        <v>0</v>
      </c>
      <c r="D1862" s="327">
        <f t="shared" si="117"/>
        <v>12</v>
      </c>
      <c r="E1862" s="327">
        <f t="shared" si="118"/>
        <v>16</v>
      </c>
      <c r="F1862" s="327">
        <f t="shared" si="119"/>
        <v>0</v>
      </c>
      <c r="G1862" s="327"/>
      <c r="H1862" s="327"/>
      <c r="I1862" s="327"/>
      <c r="J1862" s="327"/>
      <c r="K1862" s="327"/>
      <c r="L1862" s="327"/>
      <c r="M1862" s="327"/>
    </row>
    <row r="1863" spans="1:13" x14ac:dyDescent="0.25">
      <c r="A1863" s="328">
        <v>1860</v>
      </c>
      <c r="B1863" s="327" t="s">
        <v>882</v>
      </c>
      <c r="C1863" s="327">
        <f t="shared" si="116"/>
        <v>0</v>
      </c>
      <c r="D1863" s="327">
        <f t="shared" si="117"/>
        <v>14</v>
      </c>
      <c r="E1863" s="327">
        <f t="shared" si="118"/>
        <v>25</v>
      </c>
      <c r="F1863" s="327">
        <f t="shared" si="119"/>
        <v>34</v>
      </c>
      <c r="G1863" s="327"/>
      <c r="H1863" s="327"/>
      <c r="I1863" s="327"/>
      <c r="J1863" s="327"/>
      <c r="K1863" s="327"/>
      <c r="L1863" s="327"/>
      <c r="M1863" s="327"/>
    </row>
    <row r="1864" spans="1:13" x14ac:dyDescent="0.25">
      <c r="A1864" s="328">
        <v>1861</v>
      </c>
      <c r="B1864" s="327" t="s">
        <v>960</v>
      </c>
      <c r="C1864" s="327">
        <f t="shared" si="116"/>
        <v>0</v>
      </c>
      <c r="D1864" s="327">
        <f t="shared" si="117"/>
        <v>14</v>
      </c>
      <c r="E1864" s="327">
        <f t="shared" si="118"/>
        <v>19</v>
      </c>
      <c r="F1864" s="327">
        <f t="shared" si="119"/>
        <v>0</v>
      </c>
      <c r="G1864" s="327"/>
      <c r="H1864" s="327"/>
      <c r="I1864" s="327"/>
      <c r="J1864" s="327"/>
      <c r="K1864" s="327"/>
      <c r="L1864" s="327"/>
      <c r="M1864" s="327"/>
    </row>
    <row r="1865" spans="1:13" x14ac:dyDescent="0.25">
      <c r="A1865" s="328">
        <v>1862</v>
      </c>
      <c r="B1865" s="327" t="s">
        <v>977</v>
      </c>
      <c r="C1865" s="327">
        <f t="shared" si="116"/>
        <v>0</v>
      </c>
      <c r="D1865" s="327">
        <f t="shared" si="117"/>
        <v>16</v>
      </c>
      <c r="E1865" s="327">
        <f t="shared" si="118"/>
        <v>19</v>
      </c>
      <c r="F1865" s="327">
        <f t="shared" si="119"/>
        <v>25</v>
      </c>
      <c r="G1865" s="327"/>
      <c r="H1865" s="327"/>
      <c r="I1865" s="327"/>
      <c r="J1865" s="327"/>
      <c r="K1865" s="327"/>
      <c r="L1865" s="327"/>
      <c r="M1865" s="327"/>
    </row>
    <row r="1866" spans="1:13" x14ac:dyDescent="0.25">
      <c r="A1866" s="328">
        <v>1863</v>
      </c>
      <c r="B1866" s="327" t="s">
        <v>962</v>
      </c>
      <c r="C1866" s="327">
        <f t="shared" si="116"/>
        <v>0</v>
      </c>
      <c r="D1866" s="327">
        <f t="shared" si="117"/>
        <v>16</v>
      </c>
      <c r="E1866" s="327">
        <f t="shared" si="118"/>
        <v>22</v>
      </c>
      <c r="F1866" s="327">
        <f t="shared" si="119"/>
        <v>15</v>
      </c>
      <c r="G1866" s="327"/>
      <c r="H1866" s="327"/>
      <c r="I1866" s="327"/>
      <c r="J1866" s="327"/>
      <c r="K1866" s="327"/>
      <c r="L1866" s="327"/>
      <c r="M1866" s="327"/>
    </row>
    <row r="1867" spans="1:13" x14ac:dyDescent="0.25">
      <c r="A1867" s="328">
        <v>1864</v>
      </c>
      <c r="B1867" s="327" t="s">
        <v>885</v>
      </c>
      <c r="C1867" s="327">
        <f t="shared" si="116"/>
        <v>0</v>
      </c>
      <c r="D1867" s="327">
        <f t="shared" si="117"/>
        <v>14</v>
      </c>
      <c r="E1867" s="327">
        <f t="shared" si="118"/>
        <v>17</v>
      </c>
      <c r="F1867" s="327">
        <f t="shared" si="119"/>
        <v>0</v>
      </c>
      <c r="G1867" s="327"/>
      <c r="H1867" s="327"/>
      <c r="I1867" s="327"/>
      <c r="J1867" s="327"/>
      <c r="K1867" s="327"/>
      <c r="L1867" s="327"/>
      <c r="M1867" s="327"/>
    </row>
    <row r="1868" spans="1:13" x14ac:dyDescent="0.25">
      <c r="A1868" s="328">
        <v>1865</v>
      </c>
      <c r="B1868" s="327" t="s">
        <v>886</v>
      </c>
      <c r="C1868" s="327">
        <f t="shared" si="116"/>
        <v>21</v>
      </c>
      <c r="D1868" s="327">
        <f t="shared" si="117"/>
        <v>16</v>
      </c>
      <c r="E1868" s="327">
        <f t="shared" si="118"/>
        <v>53</v>
      </c>
      <c r="F1868" s="327">
        <f t="shared" si="119"/>
        <v>0</v>
      </c>
      <c r="G1868" s="327"/>
      <c r="H1868" s="327"/>
      <c r="I1868" s="327"/>
      <c r="J1868" s="327"/>
      <c r="K1868" s="327"/>
      <c r="L1868" s="327"/>
      <c r="M1868" s="327"/>
    </row>
    <row r="1869" spans="1:13" x14ac:dyDescent="0.25">
      <c r="A1869" s="328">
        <v>1866</v>
      </c>
      <c r="B1869" s="327" t="s">
        <v>887</v>
      </c>
      <c r="C1869" s="327">
        <f t="shared" si="116"/>
        <v>0</v>
      </c>
      <c r="D1869" s="327">
        <f t="shared" si="117"/>
        <v>16</v>
      </c>
      <c r="E1869" s="327">
        <f t="shared" si="118"/>
        <v>20</v>
      </c>
      <c r="F1869" s="327">
        <f t="shared" si="119"/>
        <v>15</v>
      </c>
      <c r="G1869" s="327"/>
      <c r="H1869" s="327"/>
      <c r="I1869" s="327"/>
      <c r="J1869" s="327"/>
      <c r="K1869" s="327"/>
      <c r="L1869" s="327"/>
      <c r="M1869" s="327"/>
    </row>
    <row r="1870" spans="1:13" x14ac:dyDescent="0.25">
      <c r="A1870" s="328">
        <v>1867</v>
      </c>
      <c r="B1870" s="327" t="s">
        <v>888</v>
      </c>
      <c r="C1870" s="327">
        <f t="shared" si="116"/>
        <v>0</v>
      </c>
      <c r="D1870" s="327">
        <f t="shared" si="117"/>
        <v>14</v>
      </c>
      <c r="E1870" s="327">
        <f t="shared" si="118"/>
        <v>17</v>
      </c>
      <c r="F1870" s="327">
        <f t="shared" si="119"/>
        <v>0</v>
      </c>
      <c r="G1870" s="327"/>
      <c r="H1870" s="327"/>
      <c r="I1870" s="327"/>
      <c r="J1870" s="327"/>
      <c r="K1870" s="327"/>
      <c r="L1870" s="327"/>
      <c r="M1870" s="327"/>
    </row>
    <row r="1871" spans="1:13" x14ac:dyDescent="0.25">
      <c r="A1871" s="328">
        <v>1868</v>
      </c>
      <c r="B1871" s="327" t="s">
        <v>898</v>
      </c>
      <c r="C1871" s="327">
        <f t="shared" si="116"/>
        <v>0</v>
      </c>
      <c r="D1871" s="327">
        <f t="shared" si="117"/>
        <v>16</v>
      </c>
      <c r="E1871" s="327">
        <f t="shared" si="118"/>
        <v>20</v>
      </c>
      <c r="F1871" s="327">
        <f t="shared" si="119"/>
        <v>24</v>
      </c>
      <c r="G1871" s="327"/>
      <c r="H1871" s="327"/>
      <c r="I1871" s="327"/>
      <c r="J1871" s="327"/>
      <c r="K1871" s="327"/>
      <c r="L1871" s="327"/>
      <c r="M1871" s="327"/>
    </row>
    <row r="1872" spans="1:13" x14ac:dyDescent="0.25">
      <c r="A1872" s="328">
        <v>1869</v>
      </c>
      <c r="B1872" s="327" t="s">
        <v>899</v>
      </c>
      <c r="C1872" s="327">
        <f t="shared" si="116"/>
        <v>0</v>
      </c>
      <c r="D1872" s="327">
        <f t="shared" si="117"/>
        <v>16</v>
      </c>
      <c r="E1872" s="327">
        <f t="shared" si="118"/>
        <v>18</v>
      </c>
      <c r="F1872" s="327">
        <f t="shared" si="119"/>
        <v>22</v>
      </c>
      <c r="G1872" s="327"/>
      <c r="H1872" s="327"/>
      <c r="I1872" s="327"/>
      <c r="J1872" s="327"/>
      <c r="K1872" s="327"/>
      <c r="L1872" s="327"/>
      <c r="M1872" s="327"/>
    </row>
    <row r="1873" spans="1:13" x14ac:dyDescent="0.25">
      <c r="A1873" s="328">
        <v>1870</v>
      </c>
      <c r="B1873" s="327" t="s">
        <v>900</v>
      </c>
      <c r="C1873" s="327">
        <f t="shared" si="116"/>
        <v>0</v>
      </c>
      <c r="D1873" s="327">
        <f t="shared" si="117"/>
        <v>16</v>
      </c>
      <c r="E1873" s="327">
        <f t="shared" si="118"/>
        <v>19</v>
      </c>
      <c r="F1873" s="327">
        <f t="shared" si="119"/>
        <v>22</v>
      </c>
      <c r="G1873" s="327"/>
      <c r="H1873" s="327"/>
      <c r="I1873" s="327"/>
      <c r="J1873" s="327"/>
      <c r="K1873" s="327"/>
      <c r="L1873" s="327"/>
      <c r="M1873" s="327"/>
    </row>
    <row r="1874" spans="1:13" x14ac:dyDescent="0.25">
      <c r="A1874" s="328">
        <v>1871</v>
      </c>
      <c r="B1874" s="327" t="s">
        <v>901</v>
      </c>
      <c r="C1874" s="327">
        <f t="shared" si="116"/>
        <v>0</v>
      </c>
      <c r="D1874" s="327">
        <f t="shared" si="117"/>
        <v>16</v>
      </c>
      <c r="E1874" s="327">
        <f t="shared" si="118"/>
        <v>21</v>
      </c>
      <c r="F1874" s="327">
        <f t="shared" si="119"/>
        <v>24</v>
      </c>
      <c r="G1874" s="327"/>
      <c r="H1874" s="327"/>
      <c r="I1874" s="327"/>
      <c r="J1874" s="327"/>
      <c r="K1874" s="327"/>
      <c r="L1874" s="327"/>
      <c r="M1874" s="327"/>
    </row>
    <row r="1875" spans="1:13" x14ac:dyDescent="0.25">
      <c r="A1875" s="328">
        <v>1872</v>
      </c>
      <c r="B1875" s="327" t="s">
        <v>893</v>
      </c>
      <c r="C1875" s="327">
        <f t="shared" si="116"/>
        <v>0</v>
      </c>
      <c r="D1875" s="327">
        <f t="shared" si="117"/>
        <v>16</v>
      </c>
      <c r="E1875" s="327">
        <f t="shared" si="118"/>
        <v>20</v>
      </c>
      <c r="F1875" s="327">
        <f t="shared" si="119"/>
        <v>15</v>
      </c>
      <c r="G1875" s="327"/>
      <c r="H1875" s="327"/>
      <c r="I1875" s="327"/>
      <c r="J1875" s="327"/>
      <c r="K1875" s="327"/>
      <c r="L1875" s="327"/>
      <c r="M1875" s="327"/>
    </row>
    <row r="1876" spans="1:13" x14ac:dyDescent="0.25">
      <c r="A1876" s="328">
        <v>1873</v>
      </c>
      <c r="B1876" s="327" t="s">
        <v>894</v>
      </c>
      <c r="C1876" s="327">
        <f t="shared" si="116"/>
        <v>0</v>
      </c>
      <c r="D1876" s="327">
        <f t="shared" si="117"/>
        <v>14</v>
      </c>
      <c r="E1876" s="327">
        <f t="shared" si="118"/>
        <v>19</v>
      </c>
      <c r="F1876" s="327">
        <f t="shared" si="119"/>
        <v>13</v>
      </c>
      <c r="G1876" s="327"/>
      <c r="H1876" s="327"/>
      <c r="I1876" s="327"/>
      <c r="J1876" s="327"/>
      <c r="K1876" s="327"/>
      <c r="L1876" s="327"/>
      <c r="M1876" s="327"/>
    </row>
    <row r="1877" spans="1:13" x14ac:dyDescent="0.25">
      <c r="A1877" s="328">
        <v>1874</v>
      </c>
      <c r="B1877" s="327" t="s">
        <v>895</v>
      </c>
      <c r="C1877" s="327">
        <f t="shared" si="116"/>
        <v>0</v>
      </c>
      <c r="D1877" s="327">
        <f t="shared" si="117"/>
        <v>12</v>
      </c>
      <c r="E1877" s="327">
        <f t="shared" si="118"/>
        <v>15</v>
      </c>
      <c r="F1877" s="327">
        <f t="shared" si="119"/>
        <v>0</v>
      </c>
      <c r="G1877" s="327"/>
      <c r="H1877" s="327"/>
      <c r="I1877" s="327"/>
      <c r="J1877" s="327"/>
      <c r="K1877" s="327"/>
      <c r="L1877" s="327"/>
      <c r="M1877" s="327"/>
    </row>
    <row r="1878" spans="1:13" x14ac:dyDescent="0.25">
      <c r="A1878" s="328">
        <v>1875</v>
      </c>
      <c r="B1878" s="327" t="s">
        <v>881</v>
      </c>
      <c r="C1878" s="327">
        <f t="shared" si="116"/>
        <v>19</v>
      </c>
      <c r="D1878" s="327">
        <f t="shared" si="117"/>
        <v>14</v>
      </c>
      <c r="E1878" s="327">
        <f t="shared" si="118"/>
        <v>51</v>
      </c>
      <c r="F1878" s="327">
        <f t="shared" si="119"/>
        <v>0</v>
      </c>
      <c r="G1878" s="327"/>
      <c r="H1878" s="327"/>
      <c r="I1878" s="327"/>
      <c r="J1878" s="327"/>
      <c r="K1878" s="327"/>
      <c r="L1878" s="327"/>
      <c r="M1878" s="327"/>
    </row>
    <row r="1879" spans="1:13" x14ac:dyDescent="0.25">
      <c r="A1879" s="328">
        <v>1876</v>
      </c>
      <c r="B1879" s="327" t="s">
        <v>896</v>
      </c>
      <c r="C1879" s="327">
        <f t="shared" si="116"/>
        <v>0</v>
      </c>
      <c r="D1879" s="327">
        <f t="shared" si="117"/>
        <v>14</v>
      </c>
      <c r="E1879" s="327">
        <f t="shared" si="118"/>
        <v>18</v>
      </c>
      <c r="F1879" s="327">
        <f t="shared" si="119"/>
        <v>13</v>
      </c>
      <c r="G1879" s="327"/>
      <c r="H1879" s="327"/>
      <c r="I1879" s="327"/>
      <c r="J1879" s="327"/>
      <c r="K1879" s="327"/>
      <c r="L1879" s="327"/>
      <c r="M1879" s="327"/>
    </row>
    <row r="1880" spans="1:13" x14ac:dyDescent="0.25">
      <c r="A1880" s="328">
        <v>1877</v>
      </c>
      <c r="B1880" s="327" t="s">
        <v>884</v>
      </c>
      <c r="C1880" s="327">
        <f t="shared" si="116"/>
        <v>0</v>
      </c>
      <c r="D1880" s="327">
        <f t="shared" si="117"/>
        <v>12</v>
      </c>
      <c r="E1880" s="327">
        <f t="shared" si="118"/>
        <v>16</v>
      </c>
      <c r="F1880" s="327">
        <f t="shared" si="119"/>
        <v>0</v>
      </c>
      <c r="G1880" s="327"/>
      <c r="H1880" s="327"/>
      <c r="I1880" s="327"/>
      <c r="J1880" s="327"/>
      <c r="K1880" s="327"/>
      <c r="L1880" s="327"/>
      <c r="M1880" s="327"/>
    </row>
    <row r="1881" spans="1:13" x14ac:dyDescent="0.25">
      <c r="A1881" s="328">
        <v>1878</v>
      </c>
      <c r="B1881" s="327" t="s">
        <v>897</v>
      </c>
      <c r="C1881" s="327">
        <f t="shared" si="116"/>
        <v>0</v>
      </c>
      <c r="D1881" s="327">
        <f t="shared" si="117"/>
        <v>14</v>
      </c>
      <c r="E1881" s="327">
        <f t="shared" si="118"/>
        <v>25</v>
      </c>
      <c r="F1881" s="327">
        <f t="shared" si="119"/>
        <v>33</v>
      </c>
      <c r="G1881" s="327"/>
      <c r="H1881" s="327"/>
      <c r="I1881" s="327"/>
      <c r="J1881" s="327"/>
      <c r="K1881" s="327"/>
      <c r="L1881" s="327"/>
      <c r="M1881" s="327"/>
    </row>
    <row r="1882" spans="1:13" x14ac:dyDescent="0.25">
      <c r="A1882" s="328">
        <v>1879</v>
      </c>
      <c r="B1882" s="327" t="s">
        <v>960</v>
      </c>
      <c r="C1882" s="327">
        <f t="shared" si="116"/>
        <v>0</v>
      </c>
      <c r="D1882" s="327">
        <f t="shared" si="117"/>
        <v>14</v>
      </c>
      <c r="E1882" s="327">
        <f t="shared" si="118"/>
        <v>19</v>
      </c>
      <c r="F1882" s="327">
        <f t="shared" si="119"/>
        <v>0</v>
      </c>
      <c r="G1882" s="327"/>
      <c r="H1882" s="327"/>
      <c r="I1882" s="327"/>
      <c r="J1882" s="327"/>
      <c r="K1882" s="327"/>
      <c r="L1882" s="327"/>
      <c r="M1882" s="327"/>
    </row>
    <row r="1883" spans="1:13" x14ac:dyDescent="0.25">
      <c r="A1883" s="328">
        <v>1880</v>
      </c>
      <c r="B1883" s="327" t="s">
        <v>978</v>
      </c>
      <c r="C1883" s="327">
        <f t="shared" si="116"/>
        <v>0</v>
      </c>
      <c r="D1883" s="327">
        <f t="shared" si="117"/>
        <v>16</v>
      </c>
      <c r="E1883" s="327">
        <f t="shared" si="118"/>
        <v>19</v>
      </c>
      <c r="F1883" s="327">
        <f t="shared" si="119"/>
        <v>24</v>
      </c>
      <c r="G1883" s="327"/>
      <c r="H1883" s="327"/>
      <c r="I1883" s="327"/>
      <c r="J1883" s="327"/>
      <c r="K1883" s="327"/>
      <c r="L1883" s="327"/>
      <c r="M1883" s="327"/>
    </row>
    <row r="1884" spans="1:13" x14ac:dyDescent="0.25">
      <c r="A1884" s="328">
        <v>1881</v>
      </c>
      <c r="B1884" s="327" t="s">
        <v>962</v>
      </c>
      <c r="C1884" s="327">
        <f t="shared" si="116"/>
        <v>0</v>
      </c>
      <c r="D1884" s="327">
        <f t="shared" si="117"/>
        <v>16</v>
      </c>
      <c r="E1884" s="327">
        <f t="shared" si="118"/>
        <v>22</v>
      </c>
      <c r="F1884" s="327">
        <f t="shared" si="119"/>
        <v>15</v>
      </c>
      <c r="G1884" s="327"/>
      <c r="H1884" s="327"/>
      <c r="I1884" s="327"/>
      <c r="J1884" s="327"/>
      <c r="K1884" s="327"/>
      <c r="L1884" s="327"/>
      <c r="M1884" s="327"/>
    </row>
    <row r="1885" spans="1:13" x14ac:dyDescent="0.25">
      <c r="A1885" s="328">
        <v>1882</v>
      </c>
      <c r="B1885" s="327" t="s">
        <v>885</v>
      </c>
      <c r="C1885" s="327">
        <f t="shared" si="116"/>
        <v>0</v>
      </c>
      <c r="D1885" s="327">
        <f t="shared" si="117"/>
        <v>14</v>
      </c>
      <c r="E1885" s="327">
        <f t="shared" si="118"/>
        <v>17</v>
      </c>
      <c r="F1885" s="327">
        <f t="shared" si="119"/>
        <v>0</v>
      </c>
      <c r="G1885" s="327"/>
      <c r="H1885" s="327"/>
      <c r="I1885" s="327"/>
      <c r="J1885" s="327"/>
      <c r="K1885" s="327"/>
      <c r="L1885" s="327"/>
      <c r="M1885" s="327"/>
    </row>
    <row r="1886" spans="1:13" x14ac:dyDescent="0.25">
      <c r="A1886" s="328">
        <v>1883</v>
      </c>
      <c r="B1886" s="327" t="s">
        <v>886</v>
      </c>
      <c r="C1886" s="327">
        <f t="shared" si="116"/>
        <v>21</v>
      </c>
      <c r="D1886" s="327">
        <f t="shared" si="117"/>
        <v>16</v>
      </c>
      <c r="E1886" s="327">
        <f t="shared" si="118"/>
        <v>53</v>
      </c>
      <c r="F1886" s="327">
        <f t="shared" si="119"/>
        <v>0</v>
      </c>
      <c r="G1886" s="327"/>
      <c r="H1886" s="327"/>
      <c r="I1886" s="327"/>
      <c r="J1886" s="327"/>
      <c r="K1886" s="327"/>
      <c r="L1886" s="327"/>
      <c r="M1886" s="327"/>
    </row>
    <row r="1887" spans="1:13" x14ac:dyDescent="0.25">
      <c r="A1887" s="328">
        <v>1884</v>
      </c>
      <c r="B1887" s="327" t="s">
        <v>887</v>
      </c>
      <c r="C1887" s="327">
        <f t="shared" si="116"/>
        <v>0</v>
      </c>
      <c r="D1887" s="327">
        <f t="shared" si="117"/>
        <v>16</v>
      </c>
      <c r="E1887" s="327">
        <f t="shared" si="118"/>
        <v>20</v>
      </c>
      <c r="F1887" s="327">
        <f t="shared" si="119"/>
        <v>15</v>
      </c>
      <c r="G1887" s="327"/>
      <c r="H1887" s="327"/>
      <c r="I1887" s="327"/>
      <c r="J1887" s="327"/>
      <c r="K1887" s="327"/>
      <c r="L1887" s="327"/>
      <c r="M1887" s="327"/>
    </row>
    <row r="1888" spans="1:13" x14ac:dyDescent="0.25">
      <c r="A1888" s="328">
        <v>1885</v>
      </c>
      <c r="B1888" s="327" t="s">
        <v>888</v>
      </c>
      <c r="C1888" s="327">
        <f t="shared" si="116"/>
        <v>0</v>
      </c>
      <c r="D1888" s="327">
        <f t="shared" si="117"/>
        <v>14</v>
      </c>
      <c r="E1888" s="327">
        <f t="shared" si="118"/>
        <v>17</v>
      </c>
      <c r="F1888" s="327">
        <f t="shared" si="119"/>
        <v>0</v>
      </c>
      <c r="G1888" s="327"/>
      <c r="H1888" s="327"/>
      <c r="I1888" s="327"/>
      <c r="J1888" s="327"/>
      <c r="K1888" s="327"/>
      <c r="L1888" s="327"/>
      <c r="M1888" s="327"/>
    </row>
    <row r="1889" spans="1:13" x14ac:dyDescent="0.25">
      <c r="A1889" s="328">
        <v>1886</v>
      </c>
      <c r="B1889" s="327" t="s">
        <v>929</v>
      </c>
      <c r="C1889" s="327">
        <f t="shared" si="116"/>
        <v>0</v>
      </c>
      <c r="D1889" s="327">
        <f t="shared" si="117"/>
        <v>16</v>
      </c>
      <c r="E1889" s="327">
        <f t="shared" si="118"/>
        <v>20</v>
      </c>
      <c r="F1889" s="327">
        <f t="shared" si="119"/>
        <v>24</v>
      </c>
      <c r="G1889" s="327"/>
      <c r="H1889" s="327"/>
      <c r="I1889" s="327"/>
      <c r="J1889" s="327"/>
      <c r="K1889" s="327"/>
      <c r="L1889" s="327"/>
      <c r="M1889" s="327"/>
    </row>
    <row r="1890" spans="1:13" x14ac:dyDescent="0.25">
      <c r="A1890" s="328">
        <v>1887</v>
      </c>
      <c r="B1890" s="327" t="s">
        <v>916</v>
      </c>
      <c r="C1890" s="327">
        <f t="shared" si="116"/>
        <v>0</v>
      </c>
      <c r="D1890" s="327">
        <f t="shared" si="117"/>
        <v>16</v>
      </c>
      <c r="E1890" s="327">
        <f t="shared" si="118"/>
        <v>18</v>
      </c>
      <c r="F1890" s="327">
        <f t="shared" si="119"/>
        <v>22</v>
      </c>
      <c r="G1890" s="327"/>
      <c r="H1890" s="327"/>
      <c r="I1890" s="327"/>
      <c r="J1890" s="327"/>
      <c r="K1890" s="327"/>
      <c r="L1890" s="327"/>
      <c r="M1890" s="327"/>
    </row>
    <row r="1891" spans="1:13" x14ac:dyDescent="0.25">
      <c r="A1891" s="328">
        <v>1888</v>
      </c>
      <c r="B1891" s="327" t="s">
        <v>891</v>
      </c>
      <c r="C1891" s="327">
        <f t="shared" si="116"/>
        <v>0</v>
      </c>
      <c r="D1891" s="327">
        <f t="shared" si="117"/>
        <v>16</v>
      </c>
      <c r="E1891" s="327">
        <f t="shared" si="118"/>
        <v>19</v>
      </c>
      <c r="F1891" s="327">
        <f t="shared" si="119"/>
        <v>22</v>
      </c>
      <c r="G1891" s="327"/>
      <c r="H1891" s="327"/>
      <c r="I1891" s="327"/>
      <c r="J1891" s="327"/>
      <c r="K1891" s="327"/>
      <c r="L1891" s="327"/>
      <c r="M1891" s="327"/>
    </row>
    <row r="1892" spans="1:13" x14ac:dyDescent="0.25">
      <c r="A1892" s="328">
        <v>1889</v>
      </c>
      <c r="B1892" s="327" t="s">
        <v>901</v>
      </c>
      <c r="C1892" s="327">
        <f t="shared" si="116"/>
        <v>0</v>
      </c>
      <c r="D1892" s="327">
        <f t="shared" si="117"/>
        <v>16</v>
      </c>
      <c r="E1892" s="327">
        <f t="shared" si="118"/>
        <v>21</v>
      </c>
      <c r="F1892" s="327">
        <f t="shared" si="119"/>
        <v>24</v>
      </c>
      <c r="G1892" s="327"/>
      <c r="H1892" s="327"/>
      <c r="I1892" s="327"/>
      <c r="J1892" s="327"/>
      <c r="K1892" s="327"/>
      <c r="L1892" s="327"/>
      <c r="M1892" s="327"/>
    </row>
    <row r="1893" spans="1:13" x14ac:dyDescent="0.25">
      <c r="A1893" s="328">
        <v>1890</v>
      </c>
      <c r="B1893" s="327" t="s">
        <v>893</v>
      </c>
      <c r="C1893" s="327">
        <f t="shared" si="116"/>
        <v>0</v>
      </c>
      <c r="D1893" s="327">
        <f t="shared" si="117"/>
        <v>16</v>
      </c>
      <c r="E1893" s="327">
        <f t="shared" si="118"/>
        <v>20</v>
      </c>
      <c r="F1893" s="327">
        <f t="shared" si="119"/>
        <v>15</v>
      </c>
      <c r="G1893" s="327"/>
      <c r="H1893" s="327"/>
      <c r="I1893" s="327"/>
      <c r="J1893" s="327"/>
      <c r="K1893" s="327"/>
      <c r="L1893" s="327"/>
      <c r="M1893" s="327"/>
    </row>
    <row r="1894" spans="1:13" x14ac:dyDescent="0.25">
      <c r="A1894" s="328">
        <v>1891</v>
      </c>
      <c r="B1894" s="327" t="s">
        <v>894</v>
      </c>
      <c r="C1894" s="327">
        <f t="shared" si="116"/>
        <v>0</v>
      </c>
      <c r="D1894" s="327">
        <f t="shared" si="117"/>
        <v>14</v>
      </c>
      <c r="E1894" s="327">
        <f t="shared" si="118"/>
        <v>19</v>
      </c>
      <c r="F1894" s="327">
        <f t="shared" si="119"/>
        <v>13</v>
      </c>
      <c r="G1894" s="327"/>
      <c r="H1894" s="327"/>
      <c r="I1894" s="327"/>
      <c r="J1894" s="327"/>
      <c r="K1894" s="327"/>
      <c r="L1894" s="327"/>
      <c r="M1894" s="327"/>
    </row>
    <row r="1895" spans="1:13" x14ac:dyDescent="0.25">
      <c r="A1895" s="328">
        <v>1892</v>
      </c>
      <c r="B1895" s="327" t="s">
        <v>884</v>
      </c>
      <c r="C1895" s="327">
        <f t="shared" si="116"/>
        <v>0</v>
      </c>
      <c r="D1895" s="327">
        <f t="shared" si="117"/>
        <v>12</v>
      </c>
      <c r="E1895" s="327">
        <f t="shared" si="118"/>
        <v>16</v>
      </c>
      <c r="F1895" s="327">
        <f t="shared" si="119"/>
        <v>0</v>
      </c>
      <c r="G1895" s="327"/>
      <c r="H1895" s="327"/>
      <c r="I1895" s="327"/>
      <c r="J1895" s="327"/>
      <c r="K1895" s="327"/>
      <c r="L1895" s="327"/>
      <c r="M1895" s="327"/>
    </row>
    <row r="1896" spans="1:13" x14ac:dyDescent="0.25">
      <c r="A1896" s="328">
        <v>1893</v>
      </c>
      <c r="B1896" s="327" t="s">
        <v>897</v>
      </c>
      <c r="C1896" s="327">
        <f t="shared" si="116"/>
        <v>0</v>
      </c>
      <c r="D1896" s="327">
        <f t="shared" si="117"/>
        <v>14</v>
      </c>
      <c r="E1896" s="327">
        <f t="shared" si="118"/>
        <v>25</v>
      </c>
      <c r="F1896" s="327">
        <f t="shared" si="119"/>
        <v>33</v>
      </c>
      <c r="G1896" s="327"/>
      <c r="H1896" s="327"/>
      <c r="I1896" s="327"/>
      <c r="J1896" s="327"/>
      <c r="K1896" s="327"/>
      <c r="L1896" s="327"/>
      <c r="M1896" s="327"/>
    </row>
    <row r="1897" spans="1:13" x14ac:dyDescent="0.25">
      <c r="A1897" s="328">
        <v>1894</v>
      </c>
      <c r="B1897" s="327" t="s">
        <v>960</v>
      </c>
      <c r="C1897" s="327">
        <f t="shared" si="116"/>
        <v>0</v>
      </c>
      <c r="D1897" s="327">
        <f t="shared" si="117"/>
        <v>14</v>
      </c>
      <c r="E1897" s="327">
        <f t="shared" si="118"/>
        <v>19</v>
      </c>
      <c r="F1897" s="327">
        <f t="shared" si="119"/>
        <v>0</v>
      </c>
      <c r="G1897" s="327"/>
      <c r="H1897" s="327"/>
      <c r="I1897" s="327"/>
      <c r="J1897" s="327"/>
      <c r="K1897" s="327"/>
      <c r="L1897" s="327"/>
      <c r="M1897" s="327"/>
    </row>
    <row r="1898" spans="1:13" x14ac:dyDescent="0.25">
      <c r="A1898" s="328">
        <v>1895</v>
      </c>
      <c r="B1898" s="327" t="s">
        <v>979</v>
      </c>
      <c r="C1898" s="327">
        <f t="shared" si="116"/>
        <v>0</v>
      </c>
      <c r="D1898" s="327">
        <f t="shared" si="117"/>
        <v>16</v>
      </c>
      <c r="E1898" s="327">
        <f t="shared" si="118"/>
        <v>20</v>
      </c>
      <c r="F1898" s="327">
        <f t="shared" si="119"/>
        <v>25</v>
      </c>
      <c r="G1898" s="327"/>
      <c r="H1898" s="327"/>
      <c r="I1898" s="327"/>
      <c r="J1898" s="327"/>
      <c r="K1898" s="327"/>
      <c r="L1898" s="327"/>
      <c r="M1898" s="327"/>
    </row>
    <row r="1899" spans="1:13" x14ac:dyDescent="0.25">
      <c r="A1899" s="328">
        <v>1896</v>
      </c>
      <c r="B1899" s="327" t="s">
        <v>980</v>
      </c>
      <c r="C1899" s="327">
        <f t="shared" si="116"/>
        <v>0</v>
      </c>
      <c r="D1899" s="327">
        <f t="shared" si="117"/>
        <v>16</v>
      </c>
      <c r="E1899" s="327">
        <f t="shared" si="118"/>
        <v>22</v>
      </c>
      <c r="F1899" s="327">
        <f t="shared" si="119"/>
        <v>27</v>
      </c>
      <c r="G1899" s="327"/>
      <c r="H1899" s="327"/>
      <c r="I1899" s="327"/>
      <c r="J1899" s="327"/>
      <c r="K1899" s="327"/>
      <c r="L1899" s="327"/>
      <c r="M1899" s="327"/>
    </row>
    <row r="1900" spans="1:13" x14ac:dyDescent="0.25">
      <c r="A1900" s="328">
        <v>1897</v>
      </c>
      <c r="B1900" s="327" t="s">
        <v>981</v>
      </c>
      <c r="C1900" s="327">
        <f t="shared" si="116"/>
        <v>0</v>
      </c>
      <c r="D1900" s="327">
        <f t="shared" si="117"/>
        <v>16</v>
      </c>
      <c r="E1900" s="327">
        <f t="shared" si="118"/>
        <v>19</v>
      </c>
      <c r="F1900" s="327">
        <f t="shared" si="119"/>
        <v>25</v>
      </c>
      <c r="G1900" s="327"/>
      <c r="H1900" s="327"/>
      <c r="I1900" s="327"/>
      <c r="J1900" s="327"/>
      <c r="K1900" s="327"/>
      <c r="L1900" s="327"/>
      <c r="M1900" s="327"/>
    </row>
    <row r="1901" spans="1:13" x14ac:dyDescent="0.25">
      <c r="A1901" s="328">
        <v>1898</v>
      </c>
      <c r="B1901" s="327" t="s">
        <v>962</v>
      </c>
      <c r="C1901" s="327">
        <f t="shared" si="116"/>
        <v>0</v>
      </c>
      <c r="D1901" s="327">
        <f t="shared" si="117"/>
        <v>16</v>
      </c>
      <c r="E1901" s="327">
        <f t="shared" si="118"/>
        <v>22</v>
      </c>
      <c r="F1901" s="327">
        <f t="shared" si="119"/>
        <v>15</v>
      </c>
      <c r="G1901" s="327"/>
      <c r="H1901" s="327"/>
      <c r="I1901" s="327"/>
      <c r="J1901" s="327"/>
      <c r="K1901" s="327"/>
      <c r="L1901" s="327"/>
      <c r="M1901" s="327"/>
    </row>
    <row r="1902" spans="1:13" x14ac:dyDescent="0.25">
      <c r="A1902" s="328">
        <v>1899</v>
      </c>
      <c r="B1902" s="327" t="s">
        <v>885</v>
      </c>
      <c r="C1902" s="327">
        <f t="shared" si="116"/>
        <v>0</v>
      </c>
      <c r="D1902" s="327">
        <f t="shared" si="117"/>
        <v>14</v>
      </c>
      <c r="E1902" s="327">
        <f t="shared" si="118"/>
        <v>17</v>
      </c>
      <c r="F1902" s="327">
        <f t="shared" si="119"/>
        <v>0</v>
      </c>
      <c r="G1902" s="327"/>
      <c r="H1902" s="327"/>
      <c r="I1902" s="327"/>
      <c r="J1902" s="327"/>
      <c r="K1902" s="327"/>
      <c r="L1902" s="327"/>
      <c r="M1902" s="327"/>
    </row>
    <row r="1903" spans="1:13" x14ac:dyDescent="0.25">
      <c r="A1903" s="328">
        <v>1900</v>
      </c>
      <c r="B1903" s="327" t="s">
        <v>886</v>
      </c>
      <c r="C1903" s="327">
        <f t="shared" si="116"/>
        <v>21</v>
      </c>
      <c r="D1903" s="327">
        <f t="shared" si="117"/>
        <v>16</v>
      </c>
      <c r="E1903" s="327">
        <f t="shared" si="118"/>
        <v>53</v>
      </c>
      <c r="F1903" s="327">
        <f t="shared" si="119"/>
        <v>0</v>
      </c>
      <c r="G1903" s="327"/>
      <c r="H1903" s="327"/>
      <c r="I1903" s="327"/>
      <c r="J1903" s="327"/>
      <c r="K1903" s="327"/>
      <c r="L1903" s="327"/>
      <c r="M1903" s="327"/>
    </row>
    <row r="1904" spans="1:13" x14ac:dyDescent="0.25">
      <c r="A1904" s="328">
        <v>1901</v>
      </c>
      <c r="B1904" s="327" t="s">
        <v>887</v>
      </c>
      <c r="C1904" s="327">
        <f t="shared" si="116"/>
        <v>0</v>
      </c>
      <c r="D1904" s="327">
        <f t="shared" si="117"/>
        <v>16</v>
      </c>
      <c r="E1904" s="327">
        <f t="shared" si="118"/>
        <v>20</v>
      </c>
      <c r="F1904" s="327">
        <f t="shared" si="119"/>
        <v>15</v>
      </c>
      <c r="G1904" s="327"/>
      <c r="H1904" s="327"/>
      <c r="I1904" s="327"/>
      <c r="J1904" s="327"/>
      <c r="K1904" s="327"/>
      <c r="L1904" s="327"/>
      <c r="M1904" s="327"/>
    </row>
    <row r="1905" spans="1:13" x14ac:dyDescent="0.25">
      <c r="A1905" s="328">
        <v>1902</v>
      </c>
      <c r="B1905" s="327" t="s">
        <v>888</v>
      </c>
      <c r="C1905" s="327">
        <f t="shared" si="116"/>
        <v>0</v>
      </c>
      <c r="D1905" s="327">
        <f t="shared" si="117"/>
        <v>14</v>
      </c>
      <c r="E1905" s="327">
        <f t="shared" si="118"/>
        <v>17</v>
      </c>
      <c r="F1905" s="327">
        <f t="shared" si="119"/>
        <v>0</v>
      </c>
      <c r="G1905" s="327"/>
      <c r="H1905" s="327"/>
      <c r="I1905" s="327"/>
      <c r="J1905" s="327"/>
      <c r="K1905" s="327"/>
      <c r="L1905" s="327"/>
      <c r="M1905" s="327"/>
    </row>
    <row r="1906" spans="1:13" x14ac:dyDescent="0.25">
      <c r="A1906" s="328">
        <v>1903</v>
      </c>
      <c r="B1906" s="327" t="s">
        <v>920</v>
      </c>
      <c r="C1906" s="327">
        <f t="shared" si="116"/>
        <v>23</v>
      </c>
      <c r="D1906" s="327">
        <f t="shared" si="117"/>
        <v>16</v>
      </c>
      <c r="E1906" s="327">
        <f t="shared" si="118"/>
        <v>33</v>
      </c>
      <c r="F1906" s="327">
        <f t="shared" si="119"/>
        <v>0</v>
      </c>
      <c r="G1906" s="327"/>
      <c r="H1906" s="327"/>
      <c r="I1906" s="327"/>
      <c r="J1906" s="327"/>
      <c r="K1906" s="327"/>
      <c r="L1906" s="327"/>
      <c r="M1906" s="327"/>
    </row>
    <row r="1907" spans="1:13" x14ac:dyDescent="0.25">
      <c r="A1907" s="328">
        <v>1904</v>
      </c>
      <c r="B1907" s="327" t="s">
        <v>921</v>
      </c>
      <c r="C1907" s="327">
        <f t="shared" si="116"/>
        <v>0</v>
      </c>
      <c r="D1907" s="327">
        <f t="shared" si="117"/>
        <v>18</v>
      </c>
      <c r="E1907" s="327">
        <f t="shared" si="118"/>
        <v>20</v>
      </c>
      <c r="F1907" s="327">
        <f t="shared" si="119"/>
        <v>0</v>
      </c>
      <c r="G1907" s="327"/>
      <c r="H1907" s="327"/>
      <c r="I1907" s="327"/>
      <c r="J1907" s="327"/>
      <c r="K1907" s="327"/>
      <c r="L1907" s="327"/>
      <c r="M1907" s="327"/>
    </row>
    <row r="1908" spans="1:13" x14ac:dyDescent="0.25">
      <c r="A1908" s="328">
        <v>1905</v>
      </c>
      <c r="B1908" s="327" t="s">
        <v>922</v>
      </c>
      <c r="C1908" s="327">
        <f t="shared" si="116"/>
        <v>0</v>
      </c>
      <c r="D1908" s="327">
        <f t="shared" si="117"/>
        <v>20</v>
      </c>
      <c r="E1908" s="327">
        <f t="shared" si="118"/>
        <v>23</v>
      </c>
      <c r="F1908" s="327">
        <f t="shared" si="119"/>
        <v>19</v>
      </c>
      <c r="G1908" s="327"/>
      <c r="H1908" s="327"/>
      <c r="I1908" s="327"/>
      <c r="J1908" s="327"/>
      <c r="K1908" s="327"/>
      <c r="L1908" s="327"/>
      <c r="M1908" s="327"/>
    </row>
    <row r="1909" spans="1:13" x14ac:dyDescent="0.25">
      <c r="A1909" s="328">
        <v>1906</v>
      </c>
      <c r="B1909" s="327" t="s">
        <v>923</v>
      </c>
      <c r="C1909" s="327">
        <f t="shared" si="116"/>
        <v>0</v>
      </c>
      <c r="D1909" s="327">
        <f t="shared" si="117"/>
        <v>18</v>
      </c>
      <c r="E1909" s="327">
        <f t="shared" si="118"/>
        <v>21</v>
      </c>
      <c r="F1909" s="327">
        <f t="shared" si="119"/>
        <v>0</v>
      </c>
      <c r="G1909" s="327"/>
      <c r="H1909" s="327"/>
      <c r="I1909" s="327"/>
      <c r="J1909" s="327"/>
      <c r="K1909" s="327"/>
      <c r="L1909" s="327"/>
      <c r="M1909" s="327"/>
    </row>
    <row r="1910" spans="1:13" x14ac:dyDescent="0.25">
      <c r="A1910" s="328">
        <v>1907</v>
      </c>
      <c r="B1910" s="327" t="s">
        <v>924</v>
      </c>
      <c r="C1910" s="327">
        <f t="shared" si="116"/>
        <v>0</v>
      </c>
      <c r="D1910" s="327">
        <f t="shared" si="117"/>
        <v>20</v>
      </c>
      <c r="E1910" s="327">
        <f t="shared" si="118"/>
        <v>27</v>
      </c>
      <c r="F1910" s="327">
        <f t="shared" si="119"/>
        <v>0</v>
      </c>
      <c r="G1910" s="327"/>
      <c r="H1910" s="327"/>
      <c r="I1910" s="327"/>
      <c r="J1910" s="327"/>
      <c r="K1910" s="327"/>
      <c r="L1910" s="327"/>
      <c r="M1910" s="327"/>
    </row>
    <row r="1911" spans="1:13" x14ac:dyDescent="0.25">
      <c r="A1911" s="328">
        <v>1908</v>
      </c>
      <c r="B1911" s="327" t="s">
        <v>944</v>
      </c>
      <c r="C1911" s="327">
        <f t="shared" si="116"/>
        <v>0</v>
      </c>
      <c r="D1911" s="327">
        <f t="shared" si="117"/>
        <v>22</v>
      </c>
      <c r="E1911" s="327">
        <f t="shared" si="118"/>
        <v>29</v>
      </c>
      <c r="F1911" s="327">
        <f t="shared" si="119"/>
        <v>32</v>
      </c>
      <c r="G1911" s="327"/>
      <c r="H1911" s="327"/>
      <c r="I1911" s="327"/>
      <c r="J1911" s="327"/>
      <c r="K1911" s="327"/>
      <c r="L1911" s="327"/>
      <c r="M1911" s="327"/>
    </row>
    <row r="1912" spans="1:13" x14ac:dyDescent="0.25">
      <c r="A1912" s="328">
        <v>1909</v>
      </c>
      <c r="B1912" s="327" t="s">
        <v>982</v>
      </c>
      <c r="C1912" s="327">
        <f t="shared" si="116"/>
        <v>0</v>
      </c>
      <c r="D1912" s="327">
        <f t="shared" si="117"/>
        <v>22</v>
      </c>
      <c r="E1912" s="327">
        <f t="shared" si="118"/>
        <v>30</v>
      </c>
      <c r="F1912" s="327">
        <f t="shared" si="119"/>
        <v>36</v>
      </c>
      <c r="G1912" s="327"/>
      <c r="H1912" s="327"/>
      <c r="I1912" s="327"/>
      <c r="J1912" s="327"/>
      <c r="K1912" s="327"/>
      <c r="L1912" s="327"/>
      <c r="M1912" s="327"/>
    </row>
    <row r="1913" spans="1:13" x14ac:dyDescent="0.25">
      <c r="A1913" s="328">
        <v>1910</v>
      </c>
      <c r="B1913" s="327" t="s">
        <v>926</v>
      </c>
      <c r="C1913" s="327">
        <f t="shared" si="116"/>
        <v>0</v>
      </c>
      <c r="D1913" s="327">
        <f t="shared" si="117"/>
        <v>22</v>
      </c>
      <c r="E1913" s="327">
        <f t="shared" si="118"/>
        <v>30</v>
      </c>
      <c r="F1913" s="327">
        <f t="shared" si="119"/>
        <v>21</v>
      </c>
      <c r="G1913" s="327"/>
      <c r="H1913" s="327"/>
      <c r="I1913" s="327"/>
      <c r="J1913" s="327"/>
      <c r="K1913" s="327"/>
      <c r="L1913" s="327"/>
      <c r="M1913" s="327"/>
    </row>
    <row r="1914" spans="1:13" x14ac:dyDescent="0.25">
      <c r="A1914" s="328">
        <v>1911</v>
      </c>
      <c r="B1914" s="327" t="s">
        <v>927</v>
      </c>
      <c r="C1914" s="327">
        <f t="shared" si="116"/>
        <v>0</v>
      </c>
      <c r="D1914" s="327">
        <f t="shared" si="117"/>
        <v>20</v>
      </c>
      <c r="E1914" s="327">
        <f t="shared" si="118"/>
        <v>24</v>
      </c>
      <c r="F1914" s="327">
        <f t="shared" si="119"/>
        <v>19</v>
      </c>
      <c r="G1914" s="327"/>
      <c r="H1914" s="327"/>
      <c r="I1914" s="327"/>
      <c r="J1914" s="327"/>
      <c r="K1914" s="327"/>
      <c r="L1914" s="327"/>
      <c r="M1914" s="327"/>
    </row>
    <row r="1915" spans="1:13" x14ac:dyDescent="0.25">
      <c r="A1915" s="328">
        <v>1912</v>
      </c>
      <c r="B1915" s="327" t="s">
        <v>928</v>
      </c>
      <c r="C1915" s="327">
        <f t="shared" si="116"/>
        <v>0</v>
      </c>
      <c r="D1915" s="327">
        <f t="shared" si="117"/>
        <v>18</v>
      </c>
      <c r="E1915" s="327">
        <f t="shared" si="118"/>
        <v>25</v>
      </c>
      <c r="F1915" s="327">
        <f t="shared" si="119"/>
        <v>17</v>
      </c>
      <c r="G1915" s="327"/>
      <c r="H1915" s="327"/>
      <c r="I1915" s="327"/>
      <c r="J1915" s="327"/>
      <c r="K1915" s="327"/>
      <c r="L1915" s="327"/>
      <c r="M1915" s="327"/>
    </row>
    <row r="1916" spans="1:13" x14ac:dyDescent="0.25">
      <c r="A1916" s="328">
        <v>1913</v>
      </c>
      <c r="B1916" s="327" t="s">
        <v>898</v>
      </c>
      <c r="C1916" s="327">
        <f t="shared" si="116"/>
        <v>0</v>
      </c>
      <c r="D1916" s="327">
        <f t="shared" si="117"/>
        <v>16</v>
      </c>
      <c r="E1916" s="327">
        <f t="shared" si="118"/>
        <v>20</v>
      </c>
      <c r="F1916" s="327">
        <f t="shared" si="119"/>
        <v>24</v>
      </c>
      <c r="G1916" s="327"/>
      <c r="H1916" s="327"/>
      <c r="I1916" s="327"/>
      <c r="J1916" s="327"/>
      <c r="K1916" s="327"/>
      <c r="L1916" s="327"/>
      <c r="M1916" s="327"/>
    </row>
    <row r="1917" spans="1:13" x14ac:dyDescent="0.25">
      <c r="A1917" s="328">
        <v>1914</v>
      </c>
      <c r="B1917" s="327" t="s">
        <v>899</v>
      </c>
      <c r="C1917" s="327">
        <f t="shared" si="116"/>
        <v>0</v>
      </c>
      <c r="D1917" s="327">
        <f t="shared" si="117"/>
        <v>16</v>
      </c>
      <c r="E1917" s="327">
        <f t="shared" si="118"/>
        <v>18</v>
      </c>
      <c r="F1917" s="327">
        <f t="shared" si="119"/>
        <v>22</v>
      </c>
      <c r="G1917" s="327"/>
      <c r="H1917" s="327"/>
      <c r="I1917" s="327"/>
      <c r="J1917" s="327"/>
      <c r="K1917" s="327"/>
      <c r="L1917" s="327"/>
      <c r="M1917" s="327"/>
    </row>
    <row r="1918" spans="1:13" x14ac:dyDescent="0.25">
      <c r="A1918" s="328">
        <v>1915</v>
      </c>
      <c r="B1918" s="327" t="s">
        <v>900</v>
      </c>
      <c r="C1918" s="327">
        <f t="shared" si="116"/>
        <v>0</v>
      </c>
      <c r="D1918" s="327">
        <f t="shared" si="117"/>
        <v>16</v>
      </c>
      <c r="E1918" s="327">
        <f t="shared" si="118"/>
        <v>19</v>
      </c>
      <c r="F1918" s="327">
        <f t="shared" si="119"/>
        <v>22</v>
      </c>
      <c r="G1918" s="327"/>
      <c r="H1918" s="327"/>
      <c r="I1918" s="327"/>
      <c r="J1918" s="327"/>
      <c r="K1918" s="327"/>
      <c r="L1918" s="327"/>
      <c r="M1918" s="327"/>
    </row>
    <row r="1919" spans="1:13" x14ac:dyDescent="0.25">
      <c r="A1919" s="328">
        <v>1916</v>
      </c>
      <c r="B1919" s="327" t="s">
        <v>901</v>
      </c>
      <c r="C1919" s="327">
        <f t="shared" si="116"/>
        <v>0</v>
      </c>
      <c r="D1919" s="327">
        <f t="shared" si="117"/>
        <v>16</v>
      </c>
      <c r="E1919" s="327">
        <f t="shared" si="118"/>
        <v>21</v>
      </c>
      <c r="F1919" s="327">
        <f t="shared" si="119"/>
        <v>24</v>
      </c>
      <c r="G1919" s="327"/>
      <c r="H1919" s="327"/>
      <c r="I1919" s="327"/>
      <c r="J1919" s="327"/>
      <c r="K1919" s="327"/>
      <c r="L1919" s="327"/>
      <c r="M1919" s="327"/>
    </row>
    <row r="1920" spans="1:13" x14ac:dyDescent="0.25">
      <c r="A1920" s="328">
        <v>1917</v>
      </c>
      <c r="B1920" s="327" t="s">
        <v>893</v>
      </c>
      <c r="C1920" s="327">
        <f t="shared" si="116"/>
        <v>0</v>
      </c>
      <c r="D1920" s="327">
        <f t="shared" si="117"/>
        <v>16</v>
      </c>
      <c r="E1920" s="327">
        <f t="shared" si="118"/>
        <v>20</v>
      </c>
      <c r="F1920" s="327">
        <f t="shared" si="119"/>
        <v>15</v>
      </c>
      <c r="G1920" s="327"/>
      <c r="H1920" s="327"/>
      <c r="I1920" s="327"/>
      <c r="J1920" s="327"/>
      <c r="K1920" s="327"/>
      <c r="L1920" s="327"/>
      <c r="M1920" s="327"/>
    </row>
    <row r="1921" spans="1:13" x14ac:dyDescent="0.25">
      <c r="A1921" s="328">
        <v>1918</v>
      </c>
      <c r="B1921" s="327" t="s">
        <v>894</v>
      </c>
      <c r="C1921" s="327">
        <f t="shared" si="116"/>
        <v>0</v>
      </c>
      <c r="D1921" s="327">
        <f t="shared" si="117"/>
        <v>14</v>
      </c>
      <c r="E1921" s="327">
        <f t="shared" si="118"/>
        <v>19</v>
      </c>
      <c r="F1921" s="327">
        <f t="shared" si="119"/>
        <v>13</v>
      </c>
      <c r="G1921" s="327"/>
      <c r="H1921" s="327"/>
      <c r="I1921" s="327"/>
      <c r="J1921" s="327"/>
      <c r="K1921" s="327"/>
      <c r="L1921" s="327"/>
      <c r="M1921" s="327"/>
    </row>
    <row r="1922" spans="1:13" x14ac:dyDescent="0.25">
      <c r="A1922" s="328">
        <v>1919</v>
      </c>
      <c r="B1922" s="327" t="s">
        <v>907</v>
      </c>
      <c r="C1922" s="327">
        <f t="shared" si="116"/>
        <v>0</v>
      </c>
      <c r="D1922" s="327">
        <f t="shared" si="117"/>
        <v>12</v>
      </c>
      <c r="E1922" s="327">
        <f t="shared" si="118"/>
        <v>17</v>
      </c>
      <c r="F1922" s="327">
        <f t="shared" si="119"/>
        <v>11</v>
      </c>
      <c r="G1922" s="327"/>
      <c r="H1922" s="327"/>
      <c r="I1922" s="327"/>
      <c r="J1922" s="327"/>
      <c r="K1922" s="327"/>
      <c r="L1922" s="327"/>
      <c r="M1922" s="327"/>
    </row>
    <row r="1923" spans="1:13" x14ac:dyDescent="0.25">
      <c r="A1923" s="328">
        <v>1920</v>
      </c>
      <c r="B1923" s="327" t="s">
        <v>848</v>
      </c>
      <c r="C1923" s="327">
        <f t="shared" si="116"/>
        <v>0</v>
      </c>
      <c r="D1923" s="327">
        <f t="shared" si="117"/>
        <v>10</v>
      </c>
      <c r="E1923" s="327">
        <f t="shared" si="118"/>
        <v>14</v>
      </c>
      <c r="F1923" s="327">
        <f t="shared" si="119"/>
        <v>0</v>
      </c>
      <c r="G1923" s="327"/>
      <c r="H1923" s="327"/>
      <c r="I1923" s="327"/>
      <c r="J1923" s="327"/>
      <c r="K1923" s="327"/>
      <c r="L1923" s="327"/>
      <c r="M1923" s="327"/>
    </row>
    <row r="1924" spans="1:13" x14ac:dyDescent="0.25">
      <c r="A1924" s="328">
        <v>1921</v>
      </c>
      <c r="B1924" s="327" t="s">
        <v>884</v>
      </c>
      <c r="C1924" s="327">
        <f t="shared" ref="C1924:C1987" si="120">IFERROR(FIND(" ",LEFT(B1924,E1924),D1924),0)</f>
        <v>0</v>
      </c>
      <c r="D1924" s="327">
        <f t="shared" ref="D1924:D1987" si="121">IFERROR(FIND("&lt;",B1924)+1,0)</f>
        <v>12</v>
      </c>
      <c r="E1924" s="327">
        <f t="shared" ref="E1924:E1987" si="122">IFERROR(FIND("&gt;",B1924)-1,0)</f>
        <v>16</v>
      </c>
      <c r="F1924" s="327">
        <f t="shared" ref="F1924:F1987" si="123">IFERROR(FIND("&lt;/",B1924),0)</f>
        <v>0</v>
      </c>
      <c r="G1924" s="327"/>
      <c r="H1924" s="327"/>
      <c r="I1924" s="327"/>
      <c r="J1924" s="327"/>
      <c r="K1924" s="327"/>
      <c r="L1924" s="327"/>
      <c r="M1924" s="327"/>
    </row>
    <row r="1925" spans="1:13" x14ac:dyDescent="0.25">
      <c r="A1925" s="328">
        <v>1922</v>
      </c>
      <c r="B1925" s="327" t="s">
        <v>882</v>
      </c>
      <c r="C1925" s="327">
        <f t="shared" si="120"/>
        <v>0</v>
      </c>
      <c r="D1925" s="327">
        <f t="shared" si="121"/>
        <v>14</v>
      </c>
      <c r="E1925" s="327">
        <f t="shared" si="122"/>
        <v>25</v>
      </c>
      <c r="F1925" s="327">
        <f t="shared" si="123"/>
        <v>34</v>
      </c>
      <c r="G1925" s="327"/>
      <c r="H1925" s="327"/>
      <c r="I1925" s="327"/>
      <c r="J1925" s="327"/>
      <c r="K1925" s="327"/>
      <c r="L1925" s="327"/>
      <c r="M1925" s="327"/>
    </row>
    <row r="1926" spans="1:13" x14ac:dyDescent="0.25">
      <c r="A1926" s="328">
        <v>1923</v>
      </c>
      <c r="B1926" s="327" t="s">
        <v>888</v>
      </c>
      <c r="C1926" s="327">
        <f t="shared" si="120"/>
        <v>0</v>
      </c>
      <c r="D1926" s="327">
        <f t="shared" si="121"/>
        <v>14</v>
      </c>
      <c r="E1926" s="327">
        <f t="shared" si="122"/>
        <v>17</v>
      </c>
      <c r="F1926" s="327">
        <f t="shared" si="123"/>
        <v>0</v>
      </c>
      <c r="G1926" s="327"/>
      <c r="H1926" s="327"/>
      <c r="I1926" s="327"/>
      <c r="J1926" s="327"/>
      <c r="K1926" s="327"/>
      <c r="L1926" s="327"/>
      <c r="M1926" s="327"/>
    </row>
    <row r="1927" spans="1:13" x14ac:dyDescent="0.25">
      <c r="A1927" s="328">
        <v>1924</v>
      </c>
      <c r="B1927" s="327" t="s">
        <v>908</v>
      </c>
      <c r="C1927" s="327">
        <f t="shared" si="120"/>
        <v>0</v>
      </c>
      <c r="D1927" s="327">
        <f t="shared" si="121"/>
        <v>16</v>
      </c>
      <c r="E1927" s="327">
        <f t="shared" si="122"/>
        <v>20</v>
      </c>
      <c r="F1927" s="327">
        <f t="shared" si="123"/>
        <v>24</v>
      </c>
      <c r="G1927" s="327"/>
      <c r="H1927" s="327"/>
      <c r="I1927" s="327"/>
      <c r="J1927" s="327"/>
      <c r="K1927" s="327"/>
      <c r="L1927" s="327"/>
      <c r="M1927" s="327"/>
    </row>
    <row r="1928" spans="1:13" x14ac:dyDescent="0.25">
      <c r="A1928" s="328">
        <v>1925</v>
      </c>
      <c r="B1928" s="327" t="s">
        <v>909</v>
      </c>
      <c r="C1928" s="327">
        <f t="shared" si="120"/>
        <v>0</v>
      </c>
      <c r="D1928" s="327">
        <f t="shared" si="121"/>
        <v>16</v>
      </c>
      <c r="E1928" s="327">
        <f t="shared" si="122"/>
        <v>18</v>
      </c>
      <c r="F1928" s="327">
        <f t="shared" si="123"/>
        <v>22</v>
      </c>
      <c r="G1928" s="327"/>
      <c r="H1928" s="327"/>
      <c r="I1928" s="327"/>
      <c r="J1928" s="327"/>
      <c r="K1928" s="327"/>
      <c r="L1928" s="327"/>
      <c r="M1928" s="327"/>
    </row>
    <row r="1929" spans="1:13" x14ac:dyDescent="0.25">
      <c r="A1929" s="328">
        <v>1926</v>
      </c>
      <c r="B1929" s="327" t="s">
        <v>900</v>
      </c>
      <c r="C1929" s="327">
        <f t="shared" si="120"/>
        <v>0</v>
      </c>
      <c r="D1929" s="327">
        <f t="shared" si="121"/>
        <v>16</v>
      </c>
      <c r="E1929" s="327">
        <f t="shared" si="122"/>
        <v>19</v>
      </c>
      <c r="F1929" s="327">
        <f t="shared" si="123"/>
        <v>22</v>
      </c>
      <c r="G1929" s="327"/>
      <c r="H1929" s="327"/>
      <c r="I1929" s="327"/>
      <c r="J1929" s="327"/>
      <c r="K1929" s="327"/>
      <c r="L1929" s="327"/>
      <c r="M1929" s="327"/>
    </row>
    <row r="1930" spans="1:13" x14ac:dyDescent="0.25">
      <c r="A1930" s="328">
        <v>1927</v>
      </c>
      <c r="B1930" s="327" t="s">
        <v>910</v>
      </c>
      <c r="C1930" s="327">
        <f t="shared" si="120"/>
        <v>0</v>
      </c>
      <c r="D1930" s="327">
        <f t="shared" si="121"/>
        <v>16</v>
      </c>
      <c r="E1930" s="327">
        <f t="shared" si="122"/>
        <v>21</v>
      </c>
      <c r="F1930" s="327">
        <f t="shared" si="123"/>
        <v>24</v>
      </c>
      <c r="G1930" s="327"/>
      <c r="H1930" s="327"/>
      <c r="I1930" s="327"/>
      <c r="J1930" s="327"/>
      <c r="K1930" s="327"/>
      <c r="L1930" s="327"/>
      <c r="M1930" s="327"/>
    </row>
    <row r="1931" spans="1:13" x14ac:dyDescent="0.25">
      <c r="A1931" s="328">
        <v>1928</v>
      </c>
      <c r="B1931" s="327" t="s">
        <v>893</v>
      </c>
      <c r="C1931" s="327">
        <f t="shared" si="120"/>
        <v>0</v>
      </c>
      <c r="D1931" s="327">
        <f t="shared" si="121"/>
        <v>16</v>
      </c>
      <c r="E1931" s="327">
        <f t="shared" si="122"/>
        <v>20</v>
      </c>
      <c r="F1931" s="327">
        <f t="shared" si="123"/>
        <v>15</v>
      </c>
      <c r="G1931" s="327"/>
      <c r="H1931" s="327"/>
      <c r="I1931" s="327"/>
      <c r="J1931" s="327"/>
      <c r="K1931" s="327"/>
      <c r="L1931" s="327"/>
      <c r="M1931" s="327"/>
    </row>
    <row r="1932" spans="1:13" x14ac:dyDescent="0.25">
      <c r="A1932" s="328">
        <v>1929</v>
      </c>
      <c r="B1932" s="327" t="s">
        <v>894</v>
      </c>
      <c r="C1932" s="327">
        <f t="shared" si="120"/>
        <v>0</v>
      </c>
      <c r="D1932" s="327">
        <f t="shared" si="121"/>
        <v>14</v>
      </c>
      <c r="E1932" s="327">
        <f t="shared" si="122"/>
        <v>19</v>
      </c>
      <c r="F1932" s="327">
        <f t="shared" si="123"/>
        <v>13</v>
      </c>
      <c r="G1932" s="327"/>
      <c r="H1932" s="327"/>
      <c r="I1932" s="327"/>
      <c r="J1932" s="327"/>
      <c r="K1932" s="327"/>
      <c r="L1932" s="327"/>
      <c r="M1932" s="327"/>
    </row>
    <row r="1933" spans="1:13" x14ac:dyDescent="0.25">
      <c r="A1933" s="328">
        <v>1930</v>
      </c>
      <c r="B1933" s="327" t="s">
        <v>884</v>
      </c>
      <c r="C1933" s="327">
        <f t="shared" si="120"/>
        <v>0</v>
      </c>
      <c r="D1933" s="327">
        <f t="shared" si="121"/>
        <v>12</v>
      </c>
      <c r="E1933" s="327">
        <f t="shared" si="122"/>
        <v>16</v>
      </c>
      <c r="F1933" s="327">
        <f t="shared" si="123"/>
        <v>0</v>
      </c>
      <c r="G1933" s="327"/>
      <c r="H1933" s="327"/>
      <c r="I1933" s="327"/>
      <c r="J1933" s="327"/>
      <c r="K1933" s="327"/>
      <c r="L1933" s="327"/>
      <c r="M1933" s="327"/>
    </row>
    <row r="1934" spans="1:13" x14ac:dyDescent="0.25">
      <c r="A1934" s="328">
        <v>1931</v>
      </c>
      <c r="B1934" s="327" t="s">
        <v>882</v>
      </c>
      <c r="C1934" s="327">
        <f t="shared" si="120"/>
        <v>0</v>
      </c>
      <c r="D1934" s="327">
        <f t="shared" si="121"/>
        <v>14</v>
      </c>
      <c r="E1934" s="327">
        <f t="shared" si="122"/>
        <v>25</v>
      </c>
      <c r="F1934" s="327">
        <f t="shared" si="123"/>
        <v>34</v>
      </c>
      <c r="G1934" s="327"/>
      <c r="H1934" s="327"/>
      <c r="I1934" s="327"/>
      <c r="J1934" s="327"/>
      <c r="K1934" s="327"/>
      <c r="L1934" s="327"/>
      <c r="M1934" s="327"/>
    </row>
    <row r="1935" spans="1:13" x14ac:dyDescent="0.25">
      <c r="A1935" s="328">
        <v>1932</v>
      </c>
      <c r="B1935" s="327" t="s">
        <v>888</v>
      </c>
      <c r="C1935" s="327">
        <f t="shared" si="120"/>
        <v>0</v>
      </c>
      <c r="D1935" s="327">
        <f t="shared" si="121"/>
        <v>14</v>
      </c>
      <c r="E1935" s="327">
        <f t="shared" si="122"/>
        <v>17</v>
      </c>
      <c r="F1935" s="327">
        <f t="shared" si="123"/>
        <v>0</v>
      </c>
      <c r="G1935" s="327"/>
      <c r="H1935" s="327"/>
      <c r="I1935" s="327"/>
      <c r="J1935" s="327"/>
      <c r="K1935" s="327"/>
      <c r="L1935" s="327"/>
      <c r="M1935" s="327"/>
    </row>
    <row r="1936" spans="1:13" x14ac:dyDescent="0.25">
      <c r="A1936" s="328">
        <v>1933</v>
      </c>
      <c r="B1936" s="327" t="s">
        <v>911</v>
      </c>
      <c r="C1936" s="327">
        <f t="shared" si="120"/>
        <v>0</v>
      </c>
      <c r="D1936" s="327">
        <f t="shared" si="121"/>
        <v>16</v>
      </c>
      <c r="E1936" s="327">
        <f t="shared" si="122"/>
        <v>20</v>
      </c>
      <c r="F1936" s="327">
        <f t="shared" si="123"/>
        <v>24</v>
      </c>
      <c r="G1936" s="327"/>
      <c r="H1936" s="327"/>
      <c r="I1936" s="327"/>
      <c r="J1936" s="327"/>
      <c r="K1936" s="327"/>
      <c r="L1936" s="327"/>
      <c r="M1936" s="327"/>
    </row>
    <row r="1937" spans="1:13" x14ac:dyDescent="0.25">
      <c r="A1937" s="328">
        <v>1934</v>
      </c>
      <c r="B1937" s="327" t="s">
        <v>912</v>
      </c>
      <c r="C1937" s="327">
        <f t="shared" si="120"/>
        <v>0</v>
      </c>
      <c r="D1937" s="327">
        <f t="shared" si="121"/>
        <v>16</v>
      </c>
      <c r="E1937" s="327">
        <f t="shared" si="122"/>
        <v>18</v>
      </c>
      <c r="F1937" s="327">
        <f t="shared" si="123"/>
        <v>22</v>
      </c>
      <c r="G1937" s="327"/>
      <c r="H1937" s="327"/>
      <c r="I1937" s="327"/>
      <c r="J1937" s="327"/>
      <c r="K1937" s="327"/>
      <c r="L1937" s="327"/>
      <c r="M1937" s="327"/>
    </row>
    <row r="1938" spans="1:13" x14ac:dyDescent="0.25">
      <c r="A1938" s="328">
        <v>1935</v>
      </c>
      <c r="B1938" s="327" t="s">
        <v>913</v>
      </c>
      <c r="C1938" s="327">
        <f t="shared" si="120"/>
        <v>0</v>
      </c>
      <c r="D1938" s="327">
        <f t="shared" si="121"/>
        <v>16</v>
      </c>
      <c r="E1938" s="327">
        <f t="shared" si="122"/>
        <v>19</v>
      </c>
      <c r="F1938" s="327">
        <f t="shared" si="123"/>
        <v>22</v>
      </c>
      <c r="G1938" s="327"/>
      <c r="H1938" s="327"/>
      <c r="I1938" s="327"/>
      <c r="J1938" s="327"/>
      <c r="K1938" s="327"/>
      <c r="L1938" s="327"/>
      <c r="M1938" s="327"/>
    </row>
    <row r="1939" spans="1:13" x14ac:dyDescent="0.25">
      <c r="A1939" s="328">
        <v>1936</v>
      </c>
      <c r="B1939" s="327" t="s">
        <v>906</v>
      </c>
      <c r="C1939" s="327">
        <f t="shared" si="120"/>
        <v>0</v>
      </c>
      <c r="D1939" s="327">
        <f t="shared" si="121"/>
        <v>16</v>
      </c>
      <c r="E1939" s="327">
        <f t="shared" si="122"/>
        <v>21</v>
      </c>
      <c r="F1939" s="327">
        <f t="shared" si="123"/>
        <v>24</v>
      </c>
      <c r="G1939" s="327"/>
      <c r="H1939" s="327"/>
      <c r="I1939" s="327"/>
      <c r="J1939" s="327"/>
      <c r="K1939" s="327"/>
      <c r="L1939" s="327"/>
      <c r="M1939" s="327"/>
    </row>
    <row r="1940" spans="1:13" x14ac:dyDescent="0.25">
      <c r="A1940" s="328">
        <v>1937</v>
      </c>
      <c r="B1940" s="327" t="s">
        <v>893</v>
      </c>
      <c r="C1940" s="327">
        <f t="shared" si="120"/>
        <v>0</v>
      </c>
      <c r="D1940" s="327">
        <f t="shared" si="121"/>
        <v>16</v>
      </c>
      <c r="E1940" s="327">
        <f t="shared" si="122"/>
        <v>20</v>
      </c>
      <c r="F1940" s="327">
        <f t="shared" si="123"/>
        <v>15</v>
      </c>
      <c r="G1940" s="327"/>
      <c r="H1940" s="327"/>
      <c r="I1940" s="327"/>
      <c r="J1940" s="327"/>
      <c r="K1940" s="327"/>
      <c r="L1940" s="327"/>
      <c r="M1940" s="327"/>
    </row>
    <row r="1941" spans="1:13" x14ac:dyDescent="0.25">
      <c r="A1941" s="328">
        <v>1938</v>
      </c>
      <c r="B1941" s="327" t="s">
        <v>894</v>
      </c>
      <c r="C1941" s="327">
        <f t="shared" si="120"/>
        <v>0</v>
      </c>
      <c r="D1941" s="327">
        <f t="shared" si="121"/>
        <v>14</v>
      </c>
      <c r="E1941" s="327">
        <f t="shared" si="122"/>
        <v>19</v>
      </c>
      <c r="F1941" s="327">
        <f t="shared" si="123"/>
        <v>13</v>
      </c>
      <c r="G1941" s="327"/>
      <c r="H1941" s="327"/>
      <c r="I1941" s="327"/>
      <c r="J1941" s="327"/>
      <c r="K1941" s="327"/>
      <c r="L1941" s="327"/>
      <c r="M1941" s="327"/>
    </row>
    <row r="1942" spans="1:13" x14ac:dyDescent="0.25">
      <c r="A1942" s="328">
        <v>1939</v>
      </c>
      <c r="B1942" s="327" t="s">
        <v>884</v>
      </c>
      <c r="C1942" s="327">
        <f t="shared" si="120"/>
        <v>0</v>
      </c>
      <c r="D1942" s="327">
        <f t="shared" si="121"/>
        <v>12</v>
      </c>
      <c r="E1942" s="327">
        <f t="shared" si="122"/>
        <v>16</v>
      </c>
      <c r="F1942" s="327">
        <f t="shared" si="123"/>
        <v>0</v>
      </c>
      <c r="G1942" s="327"/>
      <c r="H1942" s="327"/>
      <c r="I1942" s="327"/>
      <c r="J1942" s="327"/>
      <c r="K1942" s="327"/>
      <c r="L1942" s="327"/>
      <c r="M1942" s="327"/>
    </row>
    <row r="1943" spans="1:13" x14ac:dyDescent="0.25">
      <c r="A1943" s="328">
        <v>1940</v>
      </c>
      <c r="B1943" s="327" t="s">
        <v>882</v>
      </c>
      <c r="C1943" s="327">
        <f t="shared" si="120"/>
        <v>0</v>
      </c>
      <c r="D1943" s="327">
        <f t="shared" si="121"/>
        <v>14</v>
      </c>
      <c r="E1943" s="327">
        <f t="shared" si="122"/>
        <v>25</v>
      </c>
      <c r="F1943" s="327">
        <f t="shared" si="123"/>
        <v>34</v>
      </c>
      <c r="G1943" s="327"/>
      <c r="H1943" s="327"/>
      <c r="I1943" s="327"/>
      <c r="J1943" s="327"/>
      <c r="K1943" s="327"/>
      <c r="L1943" s="327"/>
      <c r="M1943" s="327"/>
    </row>
    <row r="1944" spans="1:13" x14ac:dyDescent="0.25">
      <c r="A1944" s="328">
        <v>1941</v>
      </c>
      <c r="B1944" s="327" t="s">
        <v>888</v>
      </c>
      <c r="C1944" s="327">
        <f t="shared" si="120"/>
        <v>0</v>
      </c>
      <c r="D1944" s="327">
        <f t="shared" si="121"/>
        <v>14</v>
      </c>
      <c r="E1944" s="327">
        <f t="shared" si="122"/>
        <v>17</v>
      </c>
      <c r="F1944" s="327">
        <f t="shared" si="123"/>
        <v>0</v>
      </c>
      <c r="G1944" s="327"/>
      <c r="H1944" s="327"/>
      <c r="I1944" s="327"/>
      <c r="J1944" s="327"/>
      <c r="K1944" s="327"/>
      <c r="L1944" s="327"/>
      <c r="M1944" s="327"/>
    </row>
    <row r="1945" spans="1:13" x14ac:dyDescent="0.25">
      <c r="A1945" s="328">
        <v>1942</v>
      </c>
      <c r="B1945" s="327" t="s">
        <v>915</v>
      </c>
      <c r="C1945" s="327">
        <f t="shared" si="120"/>
        <v>0</v>
      </c>
      <c r="D1945" s="327">
        <f t="shared" si="121"/>
        <v>16</v>
      </c>
      <c r="E1945" s="327">
        <f t="shared" si="122"/>
        <v>20</v>
      </c>
      <c r="F1945" s="327">
        <f t="shared" si="123"/>
        <v>24</v>
      </c>
      <c r="G1945" s="327"/>
      <c r="H1945" s="327"/>
      <c r="I1945" s="327"/>
      <c r="J1945" s="327"/>
      <c r="K1945" s="327"/>
      <c r="L1945" s="327"/>
      <c r="M1945" s="327"/>
    </row>
    <row r="1946" spans="1:13" x14ac:dyDescent="0.25">
      <c r="A1946" s="328">
        <v>1943</v>
      </c>
      <c r="B1946" s="327" t="s">
        <v>916</v>
      </c>
      <c r="C1946" s="327">
        <f t="shared" si="120"/>
        <v>0</v>
      </c>
      <c r="D1946" s="327">
        <f t="shared" si="121"/>
        <v>16</v>
      </c>
      <c r="E1946" s="327">
        <f t="shared" si="122"/>
        <v>18</v>
      </c>
      <c r="F1946" s="327">
        <f t="shared" si="123"/>
        <v>22</v>
      </c>
      <c r="G1946" s="327"/>
      <c r="H1946" s="327"/>
      <c r="I1946" s="327"/>
      <c r="J1946" s="327"/>
      <c r="K1946" s="327"/>
      <c r="L1946" s="327"/>
      <c r="M1946" s="327"/>
    </row>
    <row r="1947" spans="1:13" x14ac:dyDescent="0.25">
      <c r="A1947" s="328">
        <v>1944</v>
      </c>
      <c r="B1947" s="327" t="s">
        <v>913</v>
      </c>
      <c r="C1947" s="327">
        <f t="shared" si="120"/>
        <v>0</v>
      </c>
      <c r="D1947" s="327">
        <f t="shared" si="121"/>
        <v>16</v>
      </c>
      <c r="E1947" s="327">
        <f t="shared" si="122"/>
        <v>19</v>
      </c>
      <c r="F1947" s="327">
        <f t="shared" si="123"/>
        <v>22</v>
      </c>
      <c r="G1947" s="327"/>
      <c r="H1947" s="327"/>
      <c r="I1947" s="327"/>
      <c r="J1947" s="327"/>
      <c r="K1947" s="327"/>
      <c r="L1947" s="327"/>
      <c r="M1947" s="327"/>
    </row>
    <row r="1948" spans="1:13" x14ac:dyDescent="0.25">
      <c r="A1948" s="328">
        <v>1945</v>
      </c>
      <c r="B1948" s="327" t="s">
        <v>910</v>
      </c>
      <c r="C1948" s="327">
        <f t="shared" si="120"/>
        <v>0</v>
      </c>
      <c r="D1948" s="327">
        <f t="shared" si="121"/>
        <v>16</v>
      </c>
      <c r="E1948" s="327">
        <f t="shared" si="122"/>
        <v>21</v>
      </c>
      <c r="F1948" s="327">
        <f t="shared" si="123"/>
        <v>24</v>
      </c>
      <c r="G1948" s="327"/>
      <c r="H1948" s="327"/>
      <c r="I1948" s="327"/>
      <c r="J1948" s="327"/>
      <c r="K1948" s="327"/>
      <c r="L1948" s="327"/>
      <c r="M1948" s="327"/>
    </row>
    <row r="1949" spans="1:13" x14ac:dyDescent="0.25">
      <c r="A1949" s="328">
        <v>1946</v>
      </c>
      <c r="B1949" s="327" t="s">
        <v>893</v>
      </c>
      <c r="C1949" s="327">
        <f t="shared" si="120"/>
        <v>0</v>
      </c>
      <c r="D1949" s="327">
        <f t="shared" si="121"/>
        <v>16</v>
      </c>
      <c r="E1949" s="327">
        <f t="shared" si="122"/>
        <v>20</v>
      </c>
      <c r="F1949" s="327">
        <f t="shared" si="123"/>
        <v>15</v>
      </c>
      <c r="G1949" s="327"/>
      <c r="H1949" s="327"/>
      <c r="I1949" s="327"/>
      <c r="J1949" s="327"/>
      <c r="K1949" s="327"/>
      <c r="L1949" s="327"/>
      <c r="M1949" s="327"/>
    </row>
    <row r="1950" spans="1:13" x14ac:dyDescent="0.25">
      <c r="A1950" s="328">
        <v>1947</v>
      </c>
      <c r="B1950" s="327" t="s">
        <v>894</v>
      </c>
      <c r="C1950" s="327">
        <f t="shared" si="120"/>
        <v>0</v>
      </c>
      <c r="D1950" s="327">
        <f t="shared" si="121"/>
        <v>14</v>
      </c>
      <c r="E1950" s="327">
        <f t="shared" si="122"/>
        <v>19</v>
      </c>
      <c r="F1950" s="327">
        <f t="shared" si="123"/>
        <v>13</v>
      </c>
      <c r="G1950" s="327"/>
      <c r="H1950" s="327"/>
      <c r="I1950" s="327"/>
      <c r="J1950" s="327"/>
      <c r="K1950" s="327"/>
      <c r="L1950" s="327"/>
      <c r="M1950" s="327"/>
    </row>
    <row r="1951" spans="1:13" x14ac:dyDescent="0.25">
      <c r="A1951" s="328">
        <v>1948</v>
      </c>
      <c r="B1951" s="327" t="s">
        <v>884</v>
      </c>
      <c r="C1951" s="327">
        <f t="shared" si="120"/>
        <v>0</v>
      </c>
      <c r="D1951" s="327">
        <f t="shared" si="121"/>
        <v>12</v>
      </c>
      <c r="E1951" s="327">
        <f t="shared" si="122"/>
        <v>16</v>
      </c>
      <c r="F1951" s="327">
        <f t="shared" si="123"/>
        <v>0</v>
      </c>
      <c r="G1951" s="327"/>
      <c r="H1951" s="327"/>
      <c r="I1951" s="327"/>
      <c r="J1951" s="327"/>
      <c r="K1951" s="327"/>
      <c r="L1951" s="327"/>
      <c r="M1951" s="327"/>
    </row>
    <row r="1952" spans="1:13" x14ac:dyDescent="0.25">
      <c r="A1952" s="328">
        <v>1949</v>
      </c>
      <c r="B1952" s="327" t="s">
        <v>882</v>
      </c>
      <c r="C1952" s="327">
        <f t="shared" si="120"/>
        <v>0</v>
      </c>
      <c r="D1952" s="327">
        <f t="shared" si="121"/>
        <v>14</v>
      </c>
      <c r="E1952" s="327">
        <f t="shared" si="122"/>
        <v>25</v>
      </c>
      <c r="F1952" s="327">
        <f t="shared" si="123"/>
        <v>34</v>
      </c>
      <c r="G1952" s="327"/>
      <c r="H1952" s="327"/>
      <c r="I1952" s="327"/>
      <c r="J1952" s="327"/>
      <c r="K1952" s="327"/>
      <c r="L1952" s="327"/>
      <c r="M1952" s="327"/>
    </row>
    <row r="1953" spans="1:13" x14ac:dyDescent="0.25">
      <c r="A1953" s="328">
        <v>1950</v>
      </c>
      <c r="B1953" s="327" t="s">
        <v>888</v>
      </c>
      <c r="C1953" s="327">
        <f t="shared" si="120"/>
        <v>0</v>
      </c>
      <c r="D1953" s="327">
        <f t="shared" si="121"/>
        <v>14</v>
      </c>
      <c r="E1953" s="327">
        <f t="shared" si="122"/>
        <v>17</v>
      </c>
      <c r="F1953" s="327">
        <f t="shared" si="123"/>
        <v>0</v>
      </c>
      <c r="G1953" s="327"/>
      <c r="H1953" s="327"/>
      <c r="I1953" s="327"/>
      <c r="J1953" s="327"/>
      <c r="K1953" s="327"/>
      <c r="L1953" s="327"/>
      <c r="M1953" s="327"/>
    </row>
    <row r="1954" spans="1:13" x14ac:dyDescent="0.25">
      <c r="A1954" s="328">
        <v>1951</v>
      </c>
      <c r="B1954" s="327" t="s">
        <v>905</v>
      </c>
      <c r="C1954" s="327">
        <f t="shared" si="120"/>
        <v>0</v>
      </c>
      <c r="D1954" s="327">
        <f t="shared" si="121"/>
        <v>16</v>
      </c>
      <c r="E1954" s="327">
        <f t="shared" si="122"/>
        <v>20</v>
      </c>
      <c r="F1954" s="327">
        <f t="shared" si="123"/>
        <v>24</v>
      </c>
      <c r="G1954" s="327"/>
      <c r="H1954" s="327"/>
      <c r="I1954" s="327"/>
      <c r="J1954" s="327"/>
      <c r="K1954" s="327"/>
      <c r="L1954" s="327"/>
      <c r="M1954" s="327"/>
    </row>
    <row r="1955" spans="1:13" x14ac:dyDescent="0.25">
      <c r="A1955" s="328">
        <v>1952</v>
      </c>
      <c r="B1955" s="327" t="s">
        <v>899</v>
      </c>
      <c r="C1955" s="327">
        <f t="shared" si="120"/>
        <v>0</v>
      </c>
      <c r="D1955" s="327">
        <f t="shared" si="121"/>
        <v>16</v>
      </c>
      <c r="E1955" s="327">
        <f t="shared" si="122"/>
        <v>18</v>
      </c>
      <c r="F1955" s="327">
        <f t="shared" si="123"/>
        <v>22</v>
      </c>
      <c r="G1955" s="327"/>
      <c r="H1955" s="327"/>
      <c r="I1955" s="327"/>
      <c r="J1955" s="327"/>
      <c r="K1955" s="327"/>
      <c r="L1955" s="327"/>
      <c r="M1955" s="327"/>
    </row>
    <row r="1956" spans="1:13" x14ac:dyDescent="0.25">
      <c r="A1956" s="328">
        <v>1953</v>
      </c>
      <c r="B1956" s="327" t="s">
        <v>891</v>
      </c>
      <c r="C1956" s="327">
        <f t="shared" si="120"/>
        <v>0</v>
      </c>
      <c r="D1956" s="327">
        <f t="shared" si="121"/>
        <v>16</v>
      </c>
      <c r="E1956" s="327">
        <f t="shared" si="122"/>
        <v>19</v>
      </c>
      <c r="F1956" s="327">
        <f t="shared" si="123"/>
        <v>22</v>
      </c>
      <c r="G1956" s="327"/>
      <c r="H1956" s="327"/>
      <c r="I1956" s="327"/>
      <c r="J1956" s="327"/>
      <c r="K1956" s="327"/>
      <c r="L1956" s="327"/>
      <c r="M1956" s="327"/>
    </row>
    <row r="1957" spans="1:13" x14ac:dyDescent="0.25">
      <c r="A1957" s="328">
        <v>1954</v>
      </c>
      <c r="B1957" s="327" t="s">
        <v>906</v>
      </c>
      <c r="C1957" s="327">
        <f t="shared" si="120"/>
        <v>0</v>
      </c>
      <c r="D1957" s="327">
        <f t="shared" si="121"/>
        <v>16</v>
      </c>
      <c r="E1957" s="327">
        <f t="shared" si="122"/>
        <v>21</v>
      </c>
      <c r="F1957" s="327">
        <f t="shared" si="123"/>
        <v>24</v>
      </c>
      <c r="G1957" s="327"/>
      <c r="H1957" s="327"/>
      <c r="I1957" s="327"/>
      <c r="J1957" s="327"/>
      <c r="K1957" s="327"/>
      <c r="L1957" s="327"/>
      <c r="M1957" s="327"/>
    </row>
    <row r="1958" spans="1:13" x14ac:dyDescent="0.25">
      <c r="A1958" s="328">
        <v>1955</v>
      </c>
      <c r="B1958" s="327" t="s">
        <v>893</v>
      </c>
      <c r="C1958" s="327">
        <f t="shared" si="120"/>
        <v>0</v>
      </c>
      <c r="D1958" s="327">
        <f t="shared" si="121"/>
        <v>16</v>
      </c>
      <c r="E1958" s="327">
        <f t="shared" si="122"/>
        <v>20</v>
      </c>
      <c r="F1958" s="327">
        <f t="shared" si="123"/>
        <v>15</v>
      </c>
      <c r="G1958" s="327"/>
      <c r="H1958" s="327"/>
      <c r="I1958" s="327"/>
      <c r="J1958" s="327"/>
      <c r="K1958" s="327"/>
      <c r="L1958" s="327"/>
      <c r="M1958" s="327"/>
    </row>
    <row r="1959" spans="1:13" x14ac:dyDescent="0.25">
      <c r="A1959" s="328">
        <v>1956</v>
      </c>
      <c r="B1959" s="327" t="s">
        <v>894</v>
      </c>
      <c r="C1959" s="327">
        <f t="shared" si="120"/>
        <v>0</v>
      </c>
      <c r="D1959" s="327">
        <f t="shared" si="121"/>
        <v>14</v>
      </c>
      <c r="E1959" s="327">
        <f t="shared" si="122"/>
        <v>19</v>
      </c>
      <c r="F1959" s="327">
        <f t="shared" si="123"/>
        <v>13</v>
      </c>
      <c r="G1959" s="327"/>
      <c r="H1959" s="327"/>
      <c r="I1959" s="327"/>
      <c r="J1959" s="327"/>
      <c r="K1959" s="327"/>
      <c r="L1959" s="327"/>
      <c r="M1959" s="327"/>
    </row>
    <row r="1960" spans="1:13" x14ac:dyDescent="0.25">
      <c r="A1960" s="328">
        <v>1957</v>
      </c>
      <c r="B1960" s="327" t="s">
        <v>907</v>
      </c>
      <c r="C1960" s="327">
        <f t="shared" si="120"/>
        <v>0</v>
      </c>
      <c r="D1960" s="327">
        <f t="shared" si="121"/>
        <v>12</v>
      </c>
      <c r="E1960" s="327">
        <f t="shared" si="122"/>
        <v>17</v>
      </c>
      <c r="F1960" s="327">
        <f t="shared" si="123"/>
        <v>11</v>
      </c>
      <c r="G1960" s="327"/>
      <c r="H1960" s="327"/>
      <c r="I1960" s="327"/>
      <c r="J1960" s="327"/>
      <c r="K1960" s="327"/>
      <c r="L1960" s="327"/>
      <c r="M1960" s="327"/>
    </row>
    <row r="1961" spans="1:13" x14ac:dyDescent="0.25">
      <c r="A1961" s="328">
        <v>1958</v>
      </c>
      <c r="B1961" s="327" t="s">
        <v>917</v>
      </c>
      <c r="C1961" s="327">
        <f t="shared" si="120"/>
        <v>0</v>
      </c>
      <c r="D1961" s="327">
        <f t="shared" si="121"/>
        <v>10</v>
      </c>
      <c r="E1961" s="327">
        <f t="shared" si="122"/>
        <v>17</v>
      </c>
      <c r="F1961" s="327">
        <f t="shared" si="123"/>
        <v>9</v>
      </c>
      <c r="G1961" s="327"/>
      <c r="H1961" s="327"/>
      <c r="I1961" s="327"/>
      <c r="J1961" s="327"/>
      <c r="K1961" s="327"/>
      <c r="L1961" s="327"/>
      <c r="M1961" s="327"/>
    </row>
    <row r="1962" spans="1:13" x14ac:dyDescent="0.25">
      <c r="A1962" s="329" t="s">
        <v>1074</v>
      </c>
      <c r="B1962" s="330" t="s">
        <v>843</v>
      </c>
      <c r="C1962" s="327">
        <f t="shared" si="120"/>
        <v>0</v>
      </c>
      <c r="D1962" s="327">
        <f t="shared" si="121"/>
        <v>8</v>
      </c>
      <c r="E1962" s="327">
        <f t="shared" si="122"/>
        <v>14</v>
      </c>
      <c r="F1962" s="327">
        <f t="shared" si="123"/>
        <v>0</v>
      </c>
      <c r="G1962" s="327"/>
      <c r="H1962" s="327"/>
      <c r="I1962" s="327"/>
      <c r="J1962" s="327"/>
      <c r="K1962" s="327"/>
      <c r="L1962" s="327"/>
      <c r="M1962" s="327"/>
    </row>
    <row r="1963" spans="1:13" x14ac:dyDescent="0.25">
      <c r="A1963" s="328">
        <v>1960</v>
      </c>
      <c r="B1963" s="327" t="s">
        <v>848</v>
      </c>
      <c r="C1963" s="327">
        <f t="shared" si="120"/>
        <v>0</v>
      </c>
      <c r="D1963" s="327">
        <f t="shared" si="121"/>
        <v>10</v>
      </c>
      <c r="E1963" s="327">
        <f t="shared" si="122"/>
        <v>14</v>
      </c>
      <c r="F1963" s="327">
        <f t="shared" si="123"/>
        <v>0</v>
      </c>
      <c r="G1963" s="327"/>
      <c r="H1963" s="327"/>
      <c r="I1963" s="327"/>
      <c r="J1963" s="327"/>
      <c r="K1963" s="327"/>
      <c r="L1963" s="327"/>
      <c r="M1963" s="327"/>
    </row>
    <row r="1964" spans="1:13" x14ac:dyDescent="0.25">
      <c r="A1964" s="328">
        <v>1961</v>
      </c>
      <c r="B1964" s="327" t="s">
        <v>884</v>
      </c>
      <c r="C1964" s="327">
        <f t="shared" si="120"/>
        <v>0</v>
      </c>
      <c r="D1964" s="327">
        <f t="shared" si="121"/>
        <v>12</v>
      </c>
      <c r="E1964" s="327">
        <f t="shared" si="122"/>
        <v>16</v>
      </c>
      <c r="F1964" s="327">
        <f t="shared" si="123"/>
        <v>0</v>
      </c>
      <c r="G1964" s="327"/>
      <c r="H1964" s="327"/>
      <c r="I1964" s="327"/>
      <c r="J1964" s="327"/>
      <c r="K1964" s="327"/>
      <c r="L1964" s="327"/>
      <c r="M1964" s="327"/>
    </row>
    <row r="1965" spans="1:13" x14ac:dyDescent="0.25">
      <c r="A1965" s="328">
        <v>1962</v>
      </c>
      <c r="B1965" s="327" t="s">
        <v>897</v>
      </c>
      <c r="C1965" s="327">
        <f t="shared" si="120"/>
        <v>0</v>
      </c>
      <c r="D1965" s="327">
        <f t="shared" si="121"/>
        <v>14</v>
      </c>
      <c r="E1965" s="327">
        <f t="shared" si="122"/>
        <v>25</v>
      </c>
      <c r="F1965" s="327">
        <f t="shared" si="123"/>
        <v>33</v>
      </c>
      <c r="G1965" s="327"/>
      <c r="H1965" s="327"/>
      <c r="I1965" s="327"/>
      <c r="J1965" s="327"/>
      <c r="K1965" s="327"/>
      <c r="L1965" s="327"/>
      <c r="M1965" s="327"/>
    </row>
    <row r="1966" spans="1:13" x14ac:dyDescent="0.25">
      <c r="A1966" s="328">
        <v>1963</v>
      </c>
      <c r="B1966" s="327" t="s">
        <v>885</v>
      </c>
      <c r="C1966" s="327">
        <f t="shared" si="120"/>
        <v>0</v>
      </c>
      <c r="D1966" s="327">
        <f t="shared" si="121"/>
        <v>14</v>
      </c>
      <c r="E1966" s="327">
        <f t="shared" si="122"/>
        <v>17</v>
      </c>
      <c r="F1966" s="327">
        <f t="shared" si="123"/>
        <v>0</v>
      </c>
      <c r="G1966" s="327"/>
      <c r="H1966" s="327"/>
      <c r="I1966" s="327"/>
      <c r="J1966" s="327"/>
      <c r="K1966" s="327"/>
      <c r="L1966" s="327"/>
      <c r="M1966" s="327"/>
    </row>
    <row r="1967" spans="1:13" x14ac:dyDescent="0.25">
      <c r="A1967" s="328">
        <v>1964</v>
      </c>
      <c r="B1967" s="327" t="s">
        <v>886</v>
      </c>
      <c r="C1967" s="327">
        <f t="shared" si="120"/>
        <v>21</v>
      </c>
      <c r="D1967" s="327">
        <f t="shared" si="121"/>
        <v>16</v>
      </c>
      <c r="E1967" s="327">
        <f t="shared" si="122"/>
        <v>53</v>
      </c>
      <c r="F1967" s="327">
        <f t="shared" si="123"/>
        <v>0</v>
      </c>
      <c r="G1967" s="327"/>
      <c r="H1967" s="327"/>
      <c r="I1967" s="327"/>
      <c r="J1967" s="327"/>
      <c r="K1967" s="327"/>
      <c r="L1967" s="327"/>
      <c r="M1967" s="327"/>
    </row>
    <row r="1968" spans="1:13" x14ac:dyDescent="0.25">
      <c r="A1968" s="328">
        <v>1965</v>
      </c>
      <c r="B1968" s="327" t="s">
        <v>887</v>
      </c>
      <c r="C1968" s="327">
        <f t="shared" si="120"/>
        <v>0</v>
      </c>
      <c r="D1968" s="327">
        <f t="shared" si="121"/>
        <v>16</v>
      </c>
      <c r="E1968" s="327">
        <f t="shared" si="122"/>
        <v>20</v>
      </c>
      <c r="F1968" s="327">
        <f t="shared" si="123"/>
        <v>15</v>
      </c>
      <c r="G1968" s="327"/>
      <c r="H1968" s="327"/>
      <c r="I1968" s="327"/>
      <c r="J1968" s="327"/>
      <c r="K1968" s="327"/>
      <c r="L1968" s="327"/>
      <c r="M1968" s="327"/>
    </row>
    <row r="1969" spans="1:13" x14ac:dyDescent="0.25">
      <c r="A1969" s="328">
        <v>1966</v>
      </c>
      <c r="B1969" s="327" t="s">
        <v>936</v>
      </c>
      <c r="C1969" s="327">
        <f t="shared" si="120"/>
        <v>0</v>
      </c>
      <c r="D1969" s="327">
        <f t="shared" si="121"/>
        <v>14</v>
      </c>
      <c r="E1969" s="327">
        <f t="shared" si="122"/>
        <v>17</v>
      </c>
      <c r="F1969" s="327">
        <f t="shared" si="123"/>
        <v>0</v>
      </c>
      <c r="G1969" s="327"/>
      <c r="H1969" s="327"/>
      <c r="I1969" s="327"/>
      <c r="J1969" s="327"/>
      <c r="K1969" s="327"/>
      <c r="L1969" s="327"/>
      <c r="M1969" s="327"/>
    </row>
    <row r="1970" spans="1:13" x14ac:dyDescent="0.25">
      <c r="A1970" s="328">
        <v>1967</v>
      </c>
      <c r="B1970" s="327" t="s">
        <v>941</v>
      </c>
      <c r="C1970" s="327">
        <f t="shared" si="120"/>
        <v>0</v>
      </c>
      <c r="D1970" s="327">
        <f t="shared" si="121"/>
        <v>16</v>
      </c>
      <c r="E1970" s="327">
        <f t="shared" si="122"/>
        <v>19</v>
      </c>
      <c r="F1970" s="327">
        <f t="shared" si="123"/>
        <v>30</v>
      </c>
      <c r="G1970" s="327"/>
      <c r="H1970" s="327"/>
      <c r="I1970" s="327"/>
      <c r="J1970" s="327"/>
      <c r="K1970" s="327"/>
      <c r="L1970" s="327"/>
      <c r="M1970" s="327"/>
    </row>
    <row r="1971" spans="1:13" x14ac:dyDescent="0.25">
      <c r="A1971" s="328">
        <v>1968</v>
      </c>
      <c r="B1971" s="327" t="s">
        <v>886</v>
      </c>
      <c r="C1971" s="327">
        <f t="shared" si="120"/>
        <v>21</v>
      </c>
      <c r="D1971" s="327">
        <f t="shared" si="121"/>
        <v>16</v>
      </c>
      <c r="E1971" s="327">
        <f t="shared" si="122"/>
        <v>53</v>
      </c>
      <c r="F1971" s="327">
        <f t="shared" si="123"/>
        <v>0</v>
      </c>
      <c r="G1971" s="327"/>
      <c r="H1971" s="327"/>
      <c r="I1971" s="327"/>
      <c r="J1971" s="327"/>
      <c r="K1971" s="327"/>
      <c r="L1971" s="327"/>
      <c r="M1971" s="327"/>
    </row>
    <row r="1972" spans="1:13" x14ac:dyDescent="0.25">
      <c r="A1972" s="328">
        <v>1969</v>
      </c>
      <c r="B1972" s="327" t="s">
        <v>938</v>
      </c>
      <c r="C1972" s="327">
        <f t="shared" si="120"/>
        <v>0</v>
      </c>
      <c r="D1972" s="327">
        <f t="shared" si="121"/>
        <v>16</v>
      </c>
      <c r="E1972" s="327">
        <f t="shared" si="122"/>
        <v>20</v>
      </c>
      <c r="F1972" s="327">
        <f t="shared" si="123"/>
        <v>15</v>
      </c>
      <c r="G1972" s="327"/>
      <c r="H1972" s="327"/>
      <c r="I1972" s="327"/>
      <c r="J1972" s="327"/>
      <c r="K1972" s="327"/>
      <c r="L1972" s="327"/>
      <c r="M1972" s="327"/>
    </row>
    <row r="1973" spans="1:13" x14ac:dyDescent="0.25">
      <c r="A1973" s="328">
        <v>1970</v>
      </c>
      <c r="B1973" s="327" t="s">
        <v>888</v>
      </c>
      <c r="C1973" s="327">
        <f t="shared" si="120"/>
        <v>0</v>
      </c>
      <c r="D1973" s="327">
        <f t="shared" si="121"/>
        <v>14</v>
      </c>
      <c r="E1973" s="327">
        <f t="shared" si="122"/>
        <v>17</v>
      </c>
      <c r="F1973" s="327">
        <f t="shared" si="123"/>
        <v>0</v>
      </c>
      <c r="G1973" s="327"/>
      <c r="H1973" s="327"/>
      <c r="I1973" s="327"/>
      <c r="J1973" s="327"/>
      <c r="K1973" s="327"/>
      <c r="L1973" s="327"/>
      <c r="M1973" s="327"/>
    </row>
    <row r="1974" spans="1:13" x14ac:dyDescent="0.25">
      <c r="A1974" s="328">
        <v>1971</v>
      </c>
      <c r="B1974" s="327" t="s">
        <v>920</v>
      </c>
      <c r="C1974" s="327">
        <f t="shared" si="120"/>
        <v>23</v>
      </c>
      <c r="D1974" s="327">
        <f t="shared" si="121"/>
        <v>16</v>
      </c>
      <c r="E1974" s="327">
        <f t="shared" si="122"/>
        <v>33</v>
      </c>
      <c r="F1974" s="327">
        <f t="shared" si="123"/>
        <v>0</v>
      </c>
      <c r="G1974" s="327"/>
      <c r="H1974" s="327"/>
      <c r="I1974" s="327"/>
      <c r="J1974" s="327"/>
      <c r="K1974" s="327"/>
      <c r="L1974" s="327"/>
      <c r="M1974" s="327"/>
    </row>
    <row r="1975" spans="1:13" x14ac:dyDescent="0.25">
      <c r="A1975" s="328">
        <v>1972</v>
      </c>
      <c r="B1975" s="327" t="s">
        <v>930</v>
      </c>
      <c r="C1975" s="327">
        <f t="shared" si="120"/>
        <v>0</v>
      </c>
      <c r="D1975" s="327">
        <f t="shared" si="121"/>
        <v>18</v>
      </c>
      <c r="E1975" s="327">
        <f t="shared" si="122"/>
        <v>21</v>
      </c>
      <c r="F1975" s="327">
        <f t="shared" si="123"/>
        <v>0</v>
      </c>
      <c r="G1975" s="327"/>
      <c r="H1975" s="327"/>
      <c r="I1975" s="327"/>
      <c r="J1975" s="327"/>
      <c r="K1975" s="327"/>
      <c r="L1975" s="327"/>
      <c r="M1975" s="327"/>
    </row>
    <row r="1976" spans="1:13" x14ac:dyDescent="0.25">
      <c r="A1976" s="328">
        <v>1973</v>
      </c>
      <c r="B1976" s="327" t="s">
        <v>924</v>
      </c>
      <c r="C1976" s="327">
        <f t="shared" si="120"/>
        <v>0</v>
      </c>
      <c r="D1976" s="327">
        <f t="shared" si="121"/>
        <v>20</v>
      </c>
      <c r="E1976" s="327">
        <f t="shared" si="122"/>
        <v>27</v>
      </c>
      <c r="F1976" s="327">
        <f t="shared" si="123"/>
        <v>0</v>
      </c>
      <c r="G1976" s="327"/>
      <c r="H1976" s="327"/>
      <c r="I1976" s="327"/>
      <c r="J1976" s="327"/>
      <c r="K1976" s="327"/>
      <c r="L1976" s="327"/>
      <c r="M1976" s="327"/>
    </row>
    <row r="1977" spans="1:13" x14ac:dyDescent="0.25">
      <c r="A1977" s="328">
        <v>1974</v>
      </c>
      <c r="B1977" s="327" t="s">
        <v>949</v>
      </c>
      <c r="C1977" s="327">
        <f t="shared" si="120"/>
        <v>0</v>
      </c>
      <c r="D1977" s="327">
        <f t="shared" si="121"/>
        <v>22</v>
      </c>
      <c r="E1977" s="327">
        <f t="shared" si="122"/>
        <v>29</v>
      </c>
      <c r="F1977" s="327">
        <f t="shared" si="123"/>
        <v>33</v>
      </c>
      <c r="G1977" s="327"/>
      <c r="H1977" s="327"/>
      <c r="I1977" s="327"/>
      <c r="J1977" s="327"/>
      <c r="K1977" s="327"/>
      <c r="L1977" s="327"/>
      <c r="M1977" s="327"/>
    </row>
    <row r="1978" spans="1:13" x14ac:dyDescent="0.25">
      <c r="A1978" s="328">
        <v>1975</v>
      </c>
      <c r="B1978" s="327" t="s">
        <v>983</v>
      </c>
      <c r="C1978" s="327">
        <f t="shared" si="120"/>
        <v>0</v>
      </c>
      <c r="D1978" s="327">
        <f t="shared" si="121"/>
        <v>22</v>
      </c>
      <c r="E1978" s="327">
        <f t="shared" si="122"/>
        <v>30</v>
      </c>
      <c r="F1978" s="327">
        <f t="shared" si="123"/>
        <v>35</v>
      </c>
      <c r="G1978" s="327"/>
      <c r="H1978" s="327"/>
      <c r="I1978" s="327"/>
      <c r="J1978" s="327"/>
      <c r="K1978" s="327"/>
      <c r="L1978" s="327"/>
      <c r="M1978" s="327"/>
    </row>
    <row r="1979" spans="1:13" x14ac:dyDescent="0.25">
      <c r="A1979" s="328">
        <v>1976</v>
      </c>
      <c r="B1979" s="327" t="s">
        <v>926</v>
      </c>
      <c r="C1979" s="327">
        <f t="shared" si="120"/>
        <v>0</v>
      </c>
      <c r="D1979" s="327">
        <f t="shared" si="121"/>
        <v>22</v>
      </c>
      <c r="E1979" s="327">
        <f t="shared" si="122"/>
        <v>30</v>
      </c>
      <c r="F1979" s="327">
        <f t="shared" si="123"/>
        <v>21</v>
      </c>
      <c r="G1979" s="327"/>
      <c r="H1979" s="327"/>
      <c r="I1979" s="327"/>
      <c r="J1979" s="327"/>
      <c r="K1979" s="327"/>
      <c r="L1979" s="327"/>
      <c r="M1979" s="327"/>
    </row>
    <row r="1980" spans="1:13" x14ac:dyDescent="0.25">
      <c r="A1980" s="328">
        <v>1977</v>
      </c>
      <c r="B1980" s="327" t="s">
        <v>932</v>
      </c>
      <c r="C1980" s="327">
        <f t="shared" si="120"/>
        <v>0</v>
      </c>
      <c r="D1980" s="327">
        <f t="shared" si="121"/>
        <v>20</v>
      </c>
      <c r="E1980" s="327">
        <f t="shared" si="122"/>
        <v>24</v>
      </c>
      <c r="F1980" s="327">
        <f t="shared" si="123"/>
        <v>19</v>
      </c>
      <c r="G1980" s="327"/>
      <c r="H1980" s="327"/>
      <c r="I1980" s="327"/>
      <c r="J1980" s="327"/>
      <c r="K1980" s="327"/>
      <c r="L1980" s="327"/>
      <c r="M1980" s="327"/>
    </row>
    <row r="1981" spans="1:13" x14ac:dyDescent="0.25">
      <c r="A1981" s="328">
        <v>1978</v>
      </c>
      <c r="B1981" s="327" t="s">
        <v>928</v>
      </c>
      <c r="C1981" s="327">
        <f t="shared" si="120"/>
        <v>0</v>
      </c>
      <c r="D1981" s="327">
        <f t="shared" si="121"/>
        <v>18</v>
      </c>
      <c r="E1981" s="327">
        <f t="shared" si="122"/>
        <v>25</v>
      </c>
      <c r="F1981" s="327">
        <f t="shared" si="123"/>
        <v>17</v>
      </c>
      <c r="G1981" s="327"/>
      <c r="H1981" s="327"/>
      <c r="I1981" s="327"/>
      <c r="J1981" s="327"/>
      <c r="K1981" s="327"/>
      <c r="L1981" s="327"/>
      <c r="M1981" s="327"/>
    </row>
    <row r="1982" spans="1:13" x14ac:dyDescent="0.25">
      <c r="A1982" s="328">
        <v>1979</v>
      </c>
      <c r="B1982" s="327" t="s">
        <v>898</v>
      </c>
      <c r="C1982" s="327">
        <f t="shared" si="120"/>
        <v>0</v>
      </c>
      <c r="D1982" s="327">
        <f t="shared" si="121"/>
        <v>16</v>
      </c>
      <c r="E1982" s="327">
        <f t="shared" si="122"/>
        <v>20</v>
      </c>
      <c r="F1982" s="327">
        <f t="shared" si="123"/>
        <v>24</v>
      </c>
      <c r="G1982" s="327"/>
      <c r="H1982" s="327"/>
      <c r="I1982" s="327"/>
      <c r="J1982" s="327"/>
      <c r="K1982" s="327"/>
      <c r="L1982" s="327"/>
      <c r="M1982" s="327"/>
    </row>
    <row r="1983" spans="1:13" x14ac:dyDescent="0.25">
      <c r="A1983" s="328">
        <v>1980</v>
      </c>
      <c r="B1983" s="327" t="s">
        <v>899</v>
      </c>
      <c r="C1983" s="327">
        <f t="shared" si="120"/>
        <v>0</v>
      </c>
      <c r="D1983" s="327">
        <f t="shared" si="121"/>
        <v>16</v>
      </c>
      <c r="E1983" s="327">
        <f t="shared" si="122"/>
        <v>18</v>
      </c>
      <c r="F1983" s="327">
        <f t="shared" si="123"/>
        <v>22</v>
      </c>
      <c r="G1983" s="327"/>
      <c r="H1983" s="327"/>
      <c r="I1983" s="327"/>
      <c r="J1983" s="327"/>
      <c r="K1983" s="327"/>
      <c r="L1983" s="327"/>
      <c r="M1983" s="327"/>
    </row>
    <row r="1984" spans="1:13" x14ac:dyDescent="0.25">
      <c r="A1984" s="328">
        <v>1981</v>
      </c>
      <c r="B1984" s="327" t="s">
        <v>900</v>
      </c>
      <c r="C1984" s="327">
        <f t="shared" si="120"/>
        <v>0</v>
      </c>
      <c r="D1984" s="327">
        <f t="shared" si="121"/>
        <v>16</v>
      </c>
      <c r="E1984" s="327">
        <f t="shared" si="122"/>
        <v>19</v>
      </c>
      <c r="F1984" s="327">
        <f t="shared" si="123"/>
        <v>22</v>
      </c>
      <c r="G1984" s="327"/>
      <c r="H1984" s="327"/>
      <c r="I1984" s="327"/>
      <c r="J1984" s="327"/>
      <c r="K1984" s="327"/>
      <c r="L1984" s="327"/>
      <c r="M1984" s="327"/>
    </row>
    <row r="1985" spans="1:13" x14ac:dyDescent="0.25">
      <c r="A1985" s="328">
        <v>1982</v>
      </c>
      <c r="B1985" s="327" t="s">
        <v>901</v>
      </c>
      <c r="C1985" s="327">
        <f t="shared" si="120"/>
        <v>0</v>
      </c>
      <c r="D1985" s="327">
        <f t="shared" si="121"/>
        <v>16</v>
      </c>
      <c r="E1985" s="327">
        <f t="shared" si="122"/>
        <v>21</v>
      </c>
      <c r="F1985" s="327">
        <f t="shared" si="123"/>
        <v>24</v>
      </c>
      <c r="G1985" s="327"/>
      <c r="H1985" s="327"/>
      <c r="I1985" s="327"/>
      <c r="J1985" s="327"/>
      <c r="K1985" s="327"/>
      <c r="L1985" s="327"/>
      <c r="M1985" s="327"/>
    </row>
    <row r="1986" spans="1:13" x14ac:dyDescent="0.25">
      <c r="A1986" s="328">
        <v>1983</v>
      </c>
      <c r="B1986" s="327" t="s">
        <v>893</v>
      </c>
      <c r="C1986" s="327">
        <f t="shared" si="120"/>
        <v>0</v>
      </c>
      <c r="D1986" s="327">
        <f t="shared" si="121"/>
        <v>16</v>
      </c>
      <c r="E1986" s="327">
        <f t="shared" si="122"/>
        <v>20</v>
      </c>
      <c r="F1986" s="327">
        <f t="shared" si="123"/>
        <v>15</v>
      </c>
      <c r="G1986" s="327"/>
      <c r="H1986" s="327"/>
      <c r="I1986" s="327"/>
      <c r="J1986" s="327"/>
      <c r="K1986" s="327"/>
      <c r="L1986" s="327"/>
      <c r="M1986" s="327"/>
    </row>
    <row r="1987" spans="1:13" x14ac:dyDescent="0.25">
      <c r="A1987" s="328">
        <v>1984</v>
      </c>
      <c r="B1987" s="327" t="s">
        <v>894</v>
      </c>
      <c r="C1987" s="327">
        <f t="shared" si="120"/>
        <v>0</v>
      </c>
      <c r="D1987" s="327">
        <f t="shared" si="121"/>
        <v>14</v>
      </c>
      <c r="E1987" s="327">
        <f t="shared" si="122"/>
        <v>19</v>
      </c>
      <c r="F1987" s="327">
        <f t="shared" si="123"/>
        <v>13</v>
      </c>
      <c r="G1987" s="327"/>
      <c r="H1987" s="327"/>
      <c r="I1987" s="327"/>
      <c r="J1987" s="327"/>
      <c r="K1987" s="327"/>
      <c r="L1987" s="327"/>
      <c r="M1987" s="327"/>
    </row>
    <row r="1988" spans="1:13" x14ac:dyDescent="0.25">
      <c r="A1988" s="328">
        <v>1985</v>
      </c>
      <c r="B1988" s="327" t="s">
        <v>884</v>
      </c>
      <c r="C1988" s="327">
        <f t="shared" ref="C1988:C2051" si="124">IFERROR(FIND(" ",LEFT(B1988,E1988),D1988),0)</f>
        <v>0</v>
      </c>
      <c r="D1988" s="327">
        <f t="shared" ref="D1988:D2051" si="125">IFERROR(FIND("&lt;",B1988)+1,0)</f>
        <v>12</v>
      </c>
      <c r="E1988" s="327">
        <f t="shared" ref="E1988:E2051" si="126">IFERROR(FIND("&gt;",B1988)-1,0)</f>
        <v>16</v>
      </c>
      <c r="F1988" s="327">
        <f t="shared" ref="F1988:F2051" si="127">IFERROR(FIND("&lt;/",B1988),0)</f>
        <v>0</v>
      </c>
      <c r="G1988" s="327"/>
      <c r="H1988" s="327"/>
      <c r="I1988" s="327"/>
      <c r="J1988" s="327"/>
      <c r="K1988" s="327"/>
      <c r="L1988" s="327"/>
      <c r="M1988" s="327"/>
    </row>
    <row r="1989" spans="1:13" x14ac:dyDescent="0.25">
      <c r="A1989" s="328">
        <v>1986</v>
      </c>
      <c r="B1989" s="327" t="s">
        <v>882</v>
      </c>
      <c r="C1989" s="327">
        <f t="shared" si="124"/>
        <v>0</v>
      </c>
      <c r="D1989" s="327">
        <f t="shared" si="125"/>
        <v>14</v>
      </c>
      <c r="E1989" s="327">
        <f t="shared" si="126"/>
        <v>25</v>
      </c>
      <c r="F1989" s="327">
        <f t="shared" si="127"/>
        <v>34</v>
      </c>
      <c r="G1989" s="327"/>
      <c r="H1989" s="327"/>
      <c r="I1989" s="327"/>
      <c r="J1989" s="327"/>
      <c r="K1989" s="327"/>
      <c r="L1989" s="327"/>
      <c r="M1989" s="327"/>
    </row>
    <row r="1990" spans="1:13" x14ac:dyDescent="0.25">
      <c r="A1990" s="328">
        <v>1987</v>
      </c>
      <c r="B1990" s="327" t="s">
        <v>960</v>
      </c>
      <c r="C1990" s="327">
        <f t="shared" si="124"/>
        <v>0</v>
      </c>
      <c r="D1990" s="327">
        <f t="shared" si="125"/>
        <v>14</v>
      </c>
      <c r="E1990" s="327">
        <f t="shared" si="126"/>
        <v>19</v>
      </c>
      <c r="F1990" s="327">
        <f t="shared" si="127"/>
        <v>0</v>
      </c>
      <c r="G1990" s="327"/>
      <c r="H1990" s="327"/>
      <c r="I1990" s="327"/>
      <c r="J1990" s="327"/>
      <c r="K1990" s="327"/>
      <c r="L1990" s="327"/>
      <c r="M1990" s="327"/>
    </row>
    <row r="1991" spans="1:13" x14ac:dyDescent="0.25">
      <c r="A1991" s="328">
        <v>1988</v>
      </c>
      <c r="B1991" s="327" t="s">
        <v>984</v>
      </c>
      <c r="C1991" s="327">
        <f t="shared" si="124"/>
        <v>0</v>
      </c>
      <c r="D1991" s="327">
        <f t="shared" si="125"/>
        <v>16</v>
      </c>
      <c r="E1991" s="327">
        <f t="shared" si="126"/>
        <v>19</v>
      </c>
      <c r="F1991" s="327">
        <f t="shared" si="127"/>
        <v>24</v>
      </c>
      <c r="G1991" s="327"/>
      <c r="H1991" s="327"/>
      <c r="I1991" s="327"/>
      <c r="J1991" s="327"/>
      <c r="K1991" s="327"/>
      <c r="L1991" s="327"/>
      <c r="M1991" s="327"/>
    </row>
    <row r="1992" spans="1:13" x14ac:dyDescent="0.25">
      <c r="A1992" s="328">
        <v>1989</v>
      </c>
      <c r="B1992" s="327" t="s">
        <v>962</v>
      </c>
      <c r="C1992" s="327">
        <f t="shared" si="124"/>
        <v>0</v>
      </c>
      <c r="D1992" s="327">
        <f t="shared" si="125"/>
        <v>16</v>
      </c>
      <c r="E1992" s="327">
        <f t="shared" si="126"/>
        <v>22</v>
      </c>
      <c r="F1992" s="327">
        <f t="shared" si="127"/>
        <v>15</v>
      </c>
      <c r="G1992" s="327"/>
      <c r="H1992" s="327"/>
      <c r="I1992" s="327"/>
      <c r="J1992" s="327"/>
      <c r="K1992" s="327"/>
      <c r="L1992" s="327"/>
      <c r="M1992" s="327"/>
    </row>
    <row r="1993" spans="1:13" x14ac:dyDescent="0.25">
      <c r="A1993" s="328">
        <v>1990</v>
      </c>
      <c r="B1993" s="327" t="s">
        <v>885</v>
      </c>
      <c r="C1993" s="327">
        <f t="shared" si="124"/>
        <v>0</v>
      </c>
      <c r="D1993" s="327">
        <f t="shared" si="125"/>
        <v>14</v>
      </c>
      <c r="E1993" s="327">
        <f t="shared" si="126"/>
        <v>17</v>
      </c>
      <c r="F1993" s="327">
        <f t="shared" si="127"/>
        <v>0</v>
      </c>
      <c r="G1993" s="327"/>
      <c r="H1993" s="327"/>
      <c r="I1993" s="327"/>
      <c r="J1993" s="327"/>
      <c r="K1993" s="327"/>
      <c r="L1993" s="327"/>
      <c r="M1993" s="327"/>
    </row>
    <row r="1994" spans="1:13" x14ac:dyDescent="0.25">
      <c r="A1994" s="328">
        <v>1991</v>
      </c>
      <c r="B1994" s="327" t="s">
        <v>886</v>
      </c>
      <c r="C1994" s="327">
        <f t="shared" si="124"/>
        <v>21</v>
      </c>
      <c r="D1994" s="327">
        <f t="shared" si="125"/>
        <v>16</v>
      </c>
      <c r="E1994" s="327">
        <f t="shared" si="126"/>
        <v>53</v>
      </c>
      <c r="F1994" s="327">
        <f t="shared" si="127"/>
        <v>0</v>
      </c>
      <c r="G1994" s="327"/>
      <c r="H1994" s="327"/>
      <c r="I1994" s="327"/>
      <c r="J1994" s="327"/>
      <c r="K1994" s="327"/>
      <c r="L1994" s="327"/>
      <c r="M1994" s="327"/>
    </row>
    <row r="1995" spans="1:13" x14ac:dyDescent="0.25">
      <c r="A1995" s="328">
        <v>1992</v>
      </c>
      <c r="B1995" s="327" t="s">
        <v>887</v>
      </c>
      <c r="C1995" s="327">
        <f t="shared" si="124"/>
        <v>0</v>
      </c>
      <c r="D1995" s="327">
        <f t="shared" si="125"/>
        <v>16</v>
      </c>
      <c r="E1995" s="327">
        <f t="shared" si="126"/>
        <v>20</v>
      </c>
      <c r="F1995" s="327">
        <f t="shared" si="127"/>
        <v>15</v>
      </c>
      <c r="G1995" s="327"/>
      <c r="H1995" s="327"/>
      <c r="I1995" s="327"/>
      <c r="J1995" s="327"/>
      <c r="K1995" s="327"/>
      <c r="L1995" s="327"/>
      <c r="M1995" s="327"/>
    </row>
    <row r="1996" spans="1:13" x14ac:dyDescent="0.25">
      <c r="A1996" s="328">
        <v>1993</v>
      </c>
      <c r="B1996" s="327" t="s">
        <v>888</v>
      </c>
      <c r="C1996" s="327">
        <f t="shared" si="124"/>
        <v>0</v>
      </c>
      <c r="D1996" s="327">
        <f t="shared" si="125"/>
        <v>14</v>
      </c>
      <c r="E1996" s="327">
        <f t="shared" si="126"/>
        <v>17</v>
      </c>
      <c r="F1996" s="327">
        <f t="shared" si="127"/>
        <v>0</v>
      </c>
      <c r="G1996" s="327"/>
      <c r="H1996" s="327"/>
      <c r="I1996" s="327"/>
      <c r="J1996" s="327"/>
      <c r="K1996" s="327"/>
      <c r="L1996" s="327"/>
      <c r="M1996" s="327"/>
    </row>
    <row r="1997" spans="1:13" x14ac:dyDescent="0.25">
      <c r="A1997" s="328">
        <v>1994</v>
      </c>
      <c r="B1997" s="327" t="s">
        <v>898</v>
      </c>
      <c r="C1997" s="327">
        <f t="shared" si="124"/>
        <v>0</v>
      </c>
      <c r="D1997" s="327">
        <f t="shared" si="125"/>
        <v>16</v>
      </c>
      <c r="E1997" s="327">
        <f t="shared" si="126"/>
        <v>20</v>
      </c>
      <c r="F1997" s="327">
        <f t="shared" si="127"/>
        <v>24</v>
      </c>
      <c r="G1997" s="327"/>
      <c r="H1997" s="327"/>
      <c r="I1997" s="327"/>
      <c r="J1997" s="327"/>
      <c r="K1997" s="327"/>
      <c r="L1997" s="327"/>
      <c r="M1997" s="327"/>
    </row>
    <row r="1998" spans="1:13" x14ac:dyDescent="0.25">
      <c r="A1998" s="328">
        <v>1995</v>
      </c>
      <c r="B1998" s="327" t="s">
        <v>899</v>
      </c>
      <c r="C1998" s="327">
        <f t="shared" si="124"/>
        <v>0</v>
      </c>
      <c r="D1998" s="327">
        <f t="shared" si="125"/>
        <v>16</v>
      </c>
      <c r="E1998" s="327">
        <f t="shared" si="126"/>
        <v>18</v>
      </c>
      <c r="F1998" s="327">
        <f t="shared" si="127"/>
        <v>22</v>
      </c>
      <c r="G1998" s="327"/>
      <c r="H1998" s="327"/>
      <c r="I1998" s="327"/>
      <c r="J1998" s="327"/>
      <c r="K1998" s="327"/>
      <c r="L1998" s="327"/>
      <c r="M1998" s="327"/>
    </row>
    <row r="1999" spans="1:13" x14ac:dyDescent="0.25">
      <c r="A1999" s="328">
        <v>1996</v>
      </c>
      <c r="B1999" s="327" t="s">
        <v>900</v>
      </c>
      <c r="C1999" s="327">
        <f t="shared" si="124"/>
        <v>0</v>
      </c>
      <c r="D1999" s="327">
        <f t="shared" si="125"/>
        <v>16</v>
      </c>
      <c r="E1999" s="327">
        <f t="shared" si="126"/>
        <v>19</v>
      </c>
      <c r="F1999" s="327">
        <f t="shared" si="127"/>
        <v>22</v>
      </c>
      <c r="G1999" s="327"/>
      <c r="H1999" s="327"/>
      <c r="I1999" s="327"/>
      <c r="J1999" s="327"/>
      <c r="K1999" s="327"/>
      <c r="L1999" s="327"/>
      <c r="M1999" s="327"/>
    </row>
    <row r="2000" spans="1:13" x14ac:dyDescent="0.25">
      <c r="A2000" s="328">
        <v>1997</v>
      </c>
      <c r="B2000" s="327" t="s">
        <v>901</v>
      </c>
      <c r="C2000" s="327">
        <f t="shared" si="124"/>
        <v>0</v>
      </c>
      <c r="D2000" s="327">
        <f t="shared" si="125"/>
        <v>16</v>
      </c>
      <c r="E2000" s="327">
        <f t="shared" si="126"/>
        <v>21</v>
      </c>
      <c r="F2000" s="327">
        <f t="shared" si="127"/>
        <v>24</v>
      </c>
      <c r="G2000" s="327"/>
      <c r="H2000" s="327"/>
      <c r="I2000" s="327"/>
      <c r="J2000" s="327"/>
      <c r="K2000" s="327"/>
      <c r="L2000" s="327"/>
      <c r="M2000" s="327"/>
    </row>
    <row r="2001" spans="1:13" x14ac:dyDescent="0.25">
      <c r="A2001" s="328">
        <v>1998</v>
      </c>
      <c r="B2001" s="327" t="s">
        <v>893</v>
      </c>
      <c r="C2001" s="327">
        <f t="shared" si="124"/>
        <v>0</v>
      </c>
      <c r="D2001" s="327">
        <f t="shared" si="125"/>
        <v>16</v>
      </c>
      <c r="E2001" s="327">
        <f t="shared" si="126"/>
        <v>20</v>
      </c>
      <c r="F2001" s="327">
        <f t="shared" si="127"/>
        <v>15</v>
      </c>
      <c r="G2001" s="327"/>
      <c r="H2001" s="327"/>
      <c r="I2001" s="327"/>
      <c r="J2001" s="327"/>
      <c r="K2001" s="327"/>
      <c r="L2001" s="327"/>
      <c r="M2001" s="327"/>
    </row>
    <row r="2002" spans="1:13" x14ac:dyDescent="0.25">
      <c r="A2002" s="328">
        <v>1999</v>
      </c>
      <c r="B2002" s="327" t="s">
        <v>894</v>
      </c>
      <c r="C2002" s="327">
        <f t="shared" si="124"/>
        <v>0</v>
      </c>
      <c r="D2002" s="327">
        <f t="shared" si="125"/>
        <v>14</v>
      </c>
      <c r="E2002" s="327">
        <f t="shared" si="126"/>
        <v>19</v>
      </c>
      <c r="F2002" s="327">
        <f t="shared" si="127"/>
        <v>13</v>
      </c>
      <c r="G2002" s="327"/>
      <c r="H2002" s="327"/>
      <c r="I2002" s="327"/>
      <c r="J2002" s="327"/>
      <c r="K2002" s="327"/>
      <c r="L2002" s="327"/>
      <c r="M2002" s="327"/>
    </row>
    <row r="2003" spans="1:13" x14ac:dyDescent="0.25">
      <c r="A2003" s="328">
        <v>2000</v>
      </c>
      <c r="B2003" s="327" t="s">
        <v>884</v>
      </c>
      <c r="C2003" s="327">
        <f t="shared" si="124"/>
        <v>0</v>
      </c>
      <c r="D2003" s="327">
        <f t="shared" si="125"/>
        <v>12</v>
      </c>
      <c r="E2003" s="327">
        <f t="shared" si="126"/>
        <v>16</v>
      </c>
      <c r="F2003" s="327">
        <f t="shared" si="127"/>
        <v>0</v>
      </c>
      <c r="G2003" s="327"/>
      <c r="H2003" s="327"/>
      <c r="I2003" s="327"/>
      <c r="J2003" s="327"/>
      <c r="K2003" s="327"/>
      <c r="L2003" s="327"/>
      <c r="M2003" s="327"/>
    </row>
    <row r="2004" spans="1:13" x14ac:dyDescent="0.25">
      <c r="A2004" s="328">
        <v>2001</v>
      </c>
      <c r="B2004" s="327" t="s">
        <v>897</v>
      </c>
      <c r="C2004" s="327">
        <f t="shared" si="124"/>
        <v>0</v>
      </c>
      <c r="D2004" s="327">
        <f t="shared" si="125"/>
        <v>14</v>
      </c>
      <c r="E2004" s="327">
        <f t="shared" si="126"/>
        <v>25</v>
      </c>
      <c r="F2004" s="327">
        <f t="shared" si="127"/>
        <v>33</v>
      </c>
      <c r="G2004" s="327"/>
      <c r="H2004" s="327"/>
      <c r="I2004" s="327"/>
      <c r="J2004" s="327"/>
      <c r="K2004" s="327"/>
      <c r="L2004" s="327"/>
      <c r="M2004" s="327"/>
    </row>
    <row r="2005" spans="1:13" x14ac:dyDescent="0.25">
      <c r="A2005" s="328">
        <v>2002</v>
      </c>
      <c r="B2005" s="327" t="s">
        <v>960</v>
      </c>
      <c r="C2005" s="327">
        <f t="shared" si="124"/>
        <v>0</v>
      </c>
      <c r="D2005" s="327">
        <f t="shared" si="125"/>
        <v>14</v>
      </c>
      <c r="E2005" s="327">
        <f t="shared" si="126"/>
        <v>19</v>
      </c>
      <c r="F2005" s="327">
        <f t="shared" si="127"/>
        <v>0</v>
      </c>
      <c r="G2005" s="327"/>
      <c r="H2005" s="327"/>
      <c r="I2005" s="327"/>
      <c r="J2005" s="327"/>
      <c r="K2005" s="327"/>
      <c r="L2005" s="327"/>
      <c r="M2005" s="327"/>
    </row>
    <row r="2006" spans="1:13" x14ac:dyDescent="0.25">
      <c r="A2006" s="328">
        <v>2003</v>
      </c>
      <c r="B2006" s="327" t="s">
        <v>985</v>
      </c>
      <c r="C2006" s="327">
        <f t="shared" si="124"/>
        <v>0</v>
      </c>
      <c r="D2006" s="327">
        <f t="shared" si="125"/>
        <v>16</v>
      </c>
      <c r="E2006" s="327">
        <f t="shared" si="126"/>
        <v>19</v>
      </c>
      <c r="F2006" s="327">
        <f t="shared" si="127"/>
        <v>25</v>
      </c>
      <c r="G2006" s="327"/>
      <c r="H2006" s="327"/>
      <c r="I2006" s="327"/>
      <c r="J2006" s="327"/>
      <c r="K2006" s="327"/>
      <c r="L2006" s="327"/>
      <c r="M2006" s="327"/>
    </row>
    <row r="2007" spans="1:13" x14ac:dyDescent="0.25">
      <c r="A2007" s="328">
        <v>2004</v>
      </c>
      <c r="B2007" s="327" t="s">
        <v>962</v>
      </c>
      <c r="C2007" s="327">
        <f t="shared" si="124"/>
        <v>0</v>
      </c>
      <c r="D2007" s="327">
        <f t="shared" si="125"/>
        <v>16</v>
      </c>
      <c r="E2007" s="327">
        <f t="shared" si="126"/>
        <v>22</v>
      </c>
      <c r="F2007" s="327">
        <f t="shared" si="127"/>
        <v>15</v>
      </c>
      <c r="G2007" s="327"/>
      <c r="H2007" s="327"/>
      <c r="I2007" s="327"/>
      <c r="J2007" s="327"/>
      <c r="K2007" s="327"/>
      <c r="L2007" s="327"/>
      <c r="M2007" s="327"/>
    </row>
    <row r="2008" spans="1:13" x14ac:dyDescent="0.25">
      <c r="A2008" s="328">
        <v>2005</v>
      </c>
      <c r="B2008" s="327" t="s">
        <v>885</v>
      </c>
      <c r="C2008" s="327">
        <f t="shared" si="124"/>
        <v>0</v>
      </c>
      <c r="D2008" s="327">
        <f t="shared" si="125"/>
        <v>14</v>
      </c>
      <c r="E2008" s="327">
        <f t="shared" si="126"/>
        <v>17</v>
      </c>
      <c r="F2008" s="327">
        <f t="shared" si="127"/>
        <v>0</v>
      </c>
      <c r="G2008" s="327"/>
      <c r="H2008" s="327"/>
      <c r="I2008" s="327"/>
      <c r="J2008" s="327"/>
      <c r="K2008" s="327"/>
      <c r="L2008" s="327"/>
      <c r="M2008" s="327"/>
    </row>
    <row r="2009" spans="1:13" x14ac:dyDescent="0.25">
      <c r="A2009" s="328">
        <v>2006</v>
      </c>
      <c r="B2009" s="327" t="s">
        <v>886</v>
      </c>
      <c r="C2009" s="327">
        <f t="shared" si="124"/>
        <v>21</v>
      </c>
      <c r="D2009" s="327">
        <f t="shared" si="125"/>
        <v>16</v>
      </c>
      <c r="E2009" s="327">
        <f t="shared" si="126"/>
        <v>53</v>
      </c>
      <c r="F2009" s="327">
        <f t="shared" si="127"/>
        <v>0</v>
      </c>
      <c r="G2009" s="327"/>
      <c r="H2009" s="327"/>
      <c r="I2009" s="327"/>
      <c r="J2009" s="327"/>
      <c r="K2009" s="327"/>
      <c r="L2009" s="327"/>
      <c r="M2009" s="327"/>
    </row>
    <row r="2010" spans="1:13" x14ac:dyDescent="0.25">
      <c r="A2010" s="328">
        <v>2007</v>
      </c>
      <c r="B2010" s="327" t="s">
        <v>887</v>
      </c>
      <c r="C2010" s="327">
        <f t="shared" si="124"/>
        <v>0</v>
      </c>
      <c r="D2010" s="327">
        <f t="shared" si="125"/>
        <v>16</v>
      </c>
      <c r="E2010" s="327">
        <f t="shared" si="126"/>
        <v>20</v>
      </c>
      <c r="F2010" s="327">
        <f t="shared" si="127"/>
        <v>15</v>
      </c>
      <c r="G2010" s="327"/>
      <c r="H2010" s="327"/>
      <c r="I2010" s="327"/>
      <c r="J2010" s="327"/>
      <c r="K2010" s="327"/>
      <c r="L2010" s="327"/>
      <c r="M2010" s="327"/>
    </row>
    <row r="2011" spans="1:13" x14ac:dyDescent="0.25">
      <c r="A2011" s="328">
        <v>2008</v>
      </c>
      <c r="B2011" s="327" t="s">
        <v>936</v>
      </c>
      <c r="C2011" s="327">
        <f t="shared" si="124"/>
        <v>0</v>
      </c>
      <c r="D2011" s="327">
        <f t="shared" si="125"/>
        <v>14</v>
      </c>
      <c r="E2011" s="327">
        <f t="shared" si="126"/>
        <v>17</v>
      </c>
      <c r="F2011" s="327">
        <f t="shared" si="127"/>
        <v>0</v>
      </c>
      <c r="G2011" s="327"/>
      <c r="H2011" s="327"/>
      <c r="I2011" s="327"/>
      <c r="J2011" s="327"/>
      <c r="K2011" s="327"/>
      <c r="L2011" s="327"/>
      <c r="M2011" s="327"/>
    </row>
    <row r="2012" spans="1:13" x14ac:dyDescent="0.25">
      <c r="A2012" s="328">
        <v>2009</v>
      </c>
      <c r="B2012" s="327" t="s">
        <v>941</v>
      </c>
      <c r="C2012" s="327">
        <f t="shared" si="124"/>
        <v>0</v>
      </c>
      <c r="D2012" s="327">
        <f t="shared" si="125"/>
        <v>16</v>
      </c>
      <c r="E2012" s="327">
        <f t="shared" si="126"/>
        <v>19</v>
      </c>
      <c r="F2012" s="327">
        <f t="shared" si="127"/>
        <v>30</v>
      </c>
      <c r="G2012" s="327"/>
      <c r="H2012" s="327"/>
      <c r="I2012" s="327"/>
      <c r="J2012" s="327"/>
      <c r="K2012" s="327"/>
      <c r="L2012" s="327"/>
      <c r="M2012" s="327"/>
    </row>
    <row r="2013" spans="1:13" x14ac:dyDescent="0.25">
      <c r="A2013" s="328">
        <v>2010</v>
      </c>
      <c r="B2013" s="327" t="s">
        <v>886</v>
      </c>
      <c r="C2013" s="327">
        <f t="shared" si="124"/>
        <v>21</v>
      </c>
      <c r="D2013" s="327">
        <f t="shared" si="125"/>
        <v>16</v>
      </c>
      <c r="E2013" s="327">
        <f t="shared" si="126"/>
        <v>53</v>
      </c>
      <c r="F2013" s="327">
        <f t="shared" si="127"/>
        <v>0</v>
      </c>
      <c r="G2013" s="327"/>
      <c r="H2013" s="327"/>
      <c r="I2013" s="327"/>
      <c r="J2013" s="327"/>
      <c r="K2013" s="327"/>
      <c r="L2013" s="327"/>
      <c r="M2013" s="327"/>
    </row>
    <row r="2014" spans="1:13" x14ac:dyDescent="0.25">
      <c r="A2014" s="328">
        <v>2011</v>
      </c>
      <c r="B2014" s="327" t="s">
        <v>938</v>
      </c>
      <c r="C2014" s="327">
        <f t="shared" si="124"/>
        <v>0</v>
      </c>
      <c r="D2014" s="327">
        <f t="shared" si="125"/>
        <v>16</v>
      </c>
      <c r="E2014" s="327">
        <f t="shared" si="126"/>
        <v>20</v>
      </c>
      <c r="F2014" s="327">
        <f t="shared" si="127"/>
        <v>15</v>
      </c>
      <c r="G2014" s="327"/>
      <c r="H2014" s="327"/>
      <c r="I2014" s="327"/>
      <c r="J2014" s="327"/>
      <c r="K2014" s="327"/>
      <c r="L2014" s="327"/>
      <c r="M2014" s="327"/>
    </row>
    <row r="2015" spans="1:13" x14ac:dyDescent="0.25">
      <c r="A2015" s="328">
        <v>2012</v>
      </c>
      <c r="B2015" s="327" t="s">
        <v>888</v>
      </c>
      <c r="C2015" s="327">
        <f t="shared" si="124"/>
        <v>0</v>
      </c>
      <c r="D2015" s="327">
        <f t="shared" si="125"/>
        <v>14</v>
      </c>
      <c r="E2015" s="327">
        <f t="shared" si="126"/>
        <v>17</v>
      </c>
      <c r="F2015" s="327">
        <f t="shared" si="127"/>
        <v>0</v>
      </c>
      <c r="G2015" s="327"/>
      <c r="H2015" s="327"/>
      <c r="I2015" s="327"/>
      <c r="J2015" s="327"/>
      <c r="K2015" s="327"/>
      <c r="L2015" s="327"/>
      <c r="M2015" s="327"/>
    </row>
    <row r="2016" spans="1:13" x14ac:dyDescent="0.25">
      <c r="A2016" s="328">
        <v>2013</v>
      </c>
      <c r="B2016" s="327" t="s">
        <v>920</v>
      </c>
      <c r="C2016" s="327">
        <f t="shared" si="124"/>
        <v>23</v>
      </c>
      <c r="D2016" s="327">
        <f t="shared" si="125"/>
        <v>16</v>
      </c>
      <c r="E2016" s="327">
        <f t="shared" si="126"/>
        <v>33</v>
      </c>
      <c r="F2016" s="327">
        <f t="shared" si="127"/>
        <v>0</v>
      </c>
      <c r="G2016" s="327"/>
      <c r="H2016" s="327"/>
      <c r="I2016" s="327"/>
      <c r="J2016" s="327"/>
      <c r="K2016" s="327"/>
      <c r="L2016" s="327"/>
      <c r="M2016" s="327"/>
    </row>
    <row r="2017" spans="1:13" x14ac:dyDescent="0.25">
      <c r="A2017" s="328">
        <v>2014</v>
      </c>
      <c r="B2017" s="327" t="s">
        <v>921</v>
      </c>
      <c r="C2017" s="327">
        <f t="shared" si="124"/>
        <v>0</v>
      </c>
      <c r="D2017" s="327">
        <f t="shared" si="125"/>
        <v>18</v>
      </c>
      <c r="E2017" s="327">
        <f t="shared" si="126"/>
        <v>20</v>
      </c>
      <c r="F2017" s="327">
        <f t="shared" si="127"/>
        <v>0</v>
      </c>
      <c r="G2017" s="327"/>
      <c r="H2017" s="327"/>
      <c r="I2017" s="327"/>
      <c r="J2017" s="327"/>
      <c r="K2017" s="327"/>
      <c r="L2017" s="327"/>
      <c r="M2017" s="327"/>
    </row>
    <row r="2018" spans="1:13" x14ac:dyDescent="0.25">
      <c r="A2018" s="328">
        <v>2015</v>
      </c>
      <c r="B2018" s="327" t="s">
        <v>922</v>
      </c>
      <c r="C2018" s="327">
        <f t="shared" si="124"/>
        <v>0</v>
      </c>
      <c r="D2018" s="327">
        <f t="shared" si="125"/>
        <v>20</v>
      </c>
      <c r="E2018" s="327">
        <f t="shared" si="126"/>
        <v>23</v>
      </c>
      <c r="F2018" s="327">
        <f t="shared" si="127"/>
        <v>19</v>
      </c>
      <c r="G2018" s="327"/>
      <c r="H2018" s="327"/>
      <c r="I2018" s="327"/>
      <c r="J2018" s="327"/>
      <c r="K2018" s="327"/>
      <c r="L2018" s="327"/>
      <c r="M2018" s="327"/>
    </row>
    <row r="2019" spans="1:13" x14ac:dyDescent="0.25">
      <c r="A2019" s="328">
        <v>2016</v>
      </c>
      <c r="B2019" s="327" t="s">
        <v>923</v>
      </c>
      <c r="C2019" s="327">
        <f t="shared" si="124"/>
        <v>0</v>
      </c>
      <c r="D2019" s="327">
        <f t="shared" si="125"/>
        <v>18</v>
      </c>
      <c r="E2019" s="327">
        <f t="shared" si="126"/>
        <v>21</v>
      </c>
      <c r="F2019" s="327">
        <f t="shared" si="127"/>
        <v>0</v>
      </c>
      <c r="G2019" s="327"/>
      <c r="H2019" s="327"/>
      <c r="I2019" s="327"/>
      <c r="J2019" s="327"/>
      <c r="K2019" s="327"/>
      <c r="L2019" s="327"/>
      <c r="M2019" s="327"/>
    </row>
    <row r="2020" spans="1:13" x14ac:dyDescent="0.25">
      <c r="A2020" s="328">
        <v>2017</v>
      </c>
      <c r="B2020" s="327" t="s">
        <v>924</v>
      </c>
      <c r="C2020" s="327">
        <f t="shared" si="124"/>
        <v>0</v>
      </c>
      <c r="D2020" s="327">
        <f t="shared" si="125"/>
        <v>20</v>
      </c>
      <c r="E2020" s="327">
        <f t="shared" si="126"/>
        <v>27</v>
      </c>
      <c r="F2020" s="327">
        <f t="shared" si="127"/>
        <v>0</v>
      </c>
      <c r="G2020" s="327"/>
      <c r="H2020" s="327"/>
      <c r="I2020" s="327"/>
      <c r="J2020" s="327"/>
      <c r="K2020" s="327"/>
      <c r="L2020" s="327"/>
      <c r="M2020" s="327"/>
    </row>
    <row r="2021" spans="1:13" x14ac:dyDescent="0.25">
      <c r="A2021" s="328">
        <v>2018</v>
      </c>
      <c r="B2021" s="327" t="s">
        <v>925</v>
      </c>
      <c r="C2021" s="327">
        <f t="shared" si="124"/>
        <v>0</v>
      </c>
      <c r="D2021" s="327">
        <f t="shared" si="125"/>
        <v>22</v>
      </c>
      <c r="E2021" s="327">
        <f t="shared" si="126"/>
        <v>30</v>
      </c>
      <c r="F2021" s="327">
        <f t="shared" si="127"/>
        <v>35</v>
      </c>
      <c r="G2021" s="327"/>
      <c r="H2021" s="327"/>
      <c r="I2021" s="327"/>
      <c r="J2021" s="327"/>
      <c r="K2021" s="327"/>
      <c r="L2021" s="327"/>
      <c r="M2021" s="327"/>
    </row>
    <row r="2022" spans="1:13" x14ac:dyDescent="0.25">
      <c r="A2022" s="328">
        <v>2019</v>
      </c>
      <c r="B2022" s="327" t="s">
        <v>926</v>
      </c>
      <c r="C2022" s="327">
        <f t="shared" si="124"/>
        <v>0</v>
      </c>
      <c r="D2022" s="327">
        <f t="shared" si="125"/>
        <v>22</v>
      </c>
      <c r="E2022" s="327">
        <f t="shared" si="126"/>
        <v>30</v>
      </c>
      <c r="F2022" s="327">
        <f t="shared" si="127"/>
        <v>21</v>
      </c>
      <c r="G2022" s="327"/>
      <c r="H2022" s="327"/>
      <c r="I2022" s="327"/>
      <c r="J2022" s="327"/>
      <c r="K2022" s="327"/>
      <c r="L2022" s="327"/>
      <c r="M2022" s="327"/>
    </row>
    <row r="2023" spans="1:13" x14ac:dyDescent="0.25">
      <c r="A2023" s="328">
        <v>2020</v>
      </c>
      <c r="B2023" s="327" t="s">
        <v>927</v>
      </c>
      <c r="C2023" s="327">
        <f t="shared" si="124"/>
        <v>0</v>
      </c>
      <c r="D2023" s="327">
        <f t="shared" si="125"/>
        <v>20</v>
      </c>
      <c r="E2023" s="327">
        <f t="shared" si="126"/>
        <v>24</v>
      </c>
      <c r="F2023" s="327">
        <f t="shared" si="127"/>
        <v>19</v>
      </c>
      <c r="G2023" s="327"/>
      <c r="H2023" s="327"/>
      <c r="I2023" s="327"/>
      <c r="J2023" s="327"/>
      <c r="K2023" s="327"/>
      <c r="L2023" s="327"/>
      <c r="M2023" s="327"/>
    </row>
    <row r="2024" spans="1:13" x14ac:dyDescent="0.25">
      <c r="A2024" s="328">
        <v>2021</v>
      </c>
      <c r="B2024" s="327" t="s">
        <v>928</v>
      </c>
      <c r="C2024" s="327">
        <f t="shared" si="124"/>
        <v>0</v>
      </c>
      <c r="D2024" s="327">
        <f t="shared" si="125"/>
        <v>18</v>
      </c>
      <c r="E2024" s="327">
        <f t="shared" si="126"/>
        <v>25</v>
      </c>
      <c r="F2024" s="327">
        <f t="shared" si="127"/>
        <v>17</v>
      </c>
      <c r="G2024" s="327"/>
      <c r="H2024" s="327"/>
      <c r="I2024" s="327"/>
      <c r="J2024" s="327"/>
      <c r="K2024" s="327"/>
      <c r="L2024" s="327"/>
      <c r="M2024" s="327"/>
    </row>
    <row r="2025" spans="1:13" x14ac:dyDescent="0.25">
      <c r="A2025" s="328">
        <v>2022</v>
      </c>
      <c r="B2025" s="327" t="s">
        <v>946</v>
      </c>
      <c r="C2025" s="327">
        <f t="shared" si="124"/>
        <v>0</v>
      </c>
      <c r="D2025" s="327">
        <f t="shared" si="125"/>
        <v>16</v>
      </c>
      <c r="E2025" s="327">
        <f t="shared" si="126"/>
        <v>20</v>
      </c>
      <c r="F2025" s="327">
        <f t="shared" si="127"/>
        <v>24</v>
      </c>
      <c r="G2025" s="327"/>
      <c r="H2025" s="327"/>
      <c r="I2025" s="327"/>
      <c r="J2025" s="327"/>
      <c r="K2025" s="327"/>
      <c r="L2025" s="327"/>
      <c r="M2025" s="327"/>
    </row>
    <row r="2026" spans="1:13" x14ac:dyDescent="0.25">
      <c r="A2026" s="328">
        <v>2023</v>
      </c>
      <c r="B2026" s="327" t="s">
        <v>903</v>
      </c>
      <c r="C2026" s="327">
        <f t="shared" si="124"/>
        <v>0</v>
      </c>
      <c r="D2026" s="327">
        <f t="shared" si="125"/>
        <v>16</v>
      </c>
      <c r="E2026" s="327">
        <f t="shared" si="126"/>
        <v>18</v>
      </c>
      <c r="F2026" s="327">
        <f t="shared" si="127"/>
        <v>22</v>
      </c>
      <c r="G2026" s="327"/>
      <c r="H2026" s="327"/>
      <c r="I2026" s="327"/>
      <c r="J2026" s="327"/>
      <c r="K2026" s="327"/>
      <c r="L2026" s="327"/>
      <c r="M2026" s="327"/>
    </row>
    <row r="2027" spans="1:13" x14ac:dyDescent="0.25">
      <c r="A2027" s="328">
        <v>2024</v>
      </c>
      <c r="B2027" s="327" t="s">
        <v>900</v>
      </c>
      <c r="C2027" s="327">
        <f t="shared" si="124"/>
        <v>0</v>
      </c>
      <c r="D2027" s="327">
        <f t="shared" si="125"/>
        <v>16</v>
      </c>
      <c r="E2027" s="327">
        <f t="shared" si="126"/>
        <v>19</v>
      </c>
      <c r="F2027" s="327">
        <f t="shared" si="127"/>
        <v>22</v>
      </c>
      <c r="G2027" s="327"/>
      <c r="H2027" s="327"/>
      <c r="I2027" s="327"/>
      <c r="J2027" s="327"/>
      <c r="K2027" s="327"/>
      <c r="L2027" s="327"/>
      <c r="M2027" s="327"/>
    </row>
    <row r="2028" spans="1:13" x14ac:dyDescent="0.25">
      <c r="A2028" s="328">
        <v>2025</v>
      </c>
      <c r="B2028" s="327" t="s">
        <v>892</v>
      </c>
      <c r="C2028" s="327">
        <f t="shared" si="124"/>
        <v>0</v>
      </c>
      <c r="D2028" s="327">
        <f t="shared" si="125"/>
        <v>16</v>
      </c>
      <c r="E2028" s="327">
        <f t="shared" si="126"/>
        <v>21</v>
      </c>
      <c r="F2028" s="327">
        <f t="shared" si="127"/>
        <v>24</v>
      </c>
      <c r="G2028" s="327"/>
      <c r="H2028" s="327"/>
      <c r="I2028" s="327"/>
      <c r="J2028" s="327"/>
      <c r="K2028" s="327"/>
      <c r="L2028" s="327"/>
      <c r="M2028" s="327"/>
    </row>
    <row r="2029" spans="1:13" x14ac:dyDescent="0.25">
      <c r="A2029" s="328">
        <v>2026</v>
      </c>
      <c r="B2029" s="327" t="s">
        <v>893</v>
      </c>
      <c r="C2029" s="327">
        <f t="shared" si="124"/>
        <v>0</v>
      </c>
      <c r="D2029" s="327">
        <f t="shared" si="125"/>
        <v>16</v>
      </c>
      <c r="E2029" s="327">
        <f t="shared" si="126"/>
        <v>20</v>
      </c>
      <c r="F2029" s="327">
        <f t="shared" si="127"/>
        <v>15</v>
      </c>
      <c r="G2029" s="327"/>
      <c r="H2029" s="327"/>
      <c r="I2029" s="327"/>
      <c r="J2029" s="327"/>
      <c r="K2029" s="327"/>
      <c r="L2029" s="327"/>
      <c r="M2029" s="327"/>
    </row>
    <row r="2030" spans="1:13" x14ac:dyDescent="0.25">
      <c r="A2030" s="328">
        <v>2027</v>
      </c>
      <c r="B2030" s="327" t="s">
        <v>894</v>
      </c>
      <c r="C2030" s="327">
        <f t="shared" si="124"/>
        <v>0</v>
      </c>
      <c r="D2030" s="327">
        <f t="shared" si="125"/>
        <v>14</v>
      </c>
      <c r="E2030" s="327">
        <f t="shared" si="126"/>
        <v>19</v>
      </c>
      <c r="F2030" s="327">
        <f t="shared" si="127"/>
        <v>13</v>
      </c>
      <c r="G2030" s="327"/>
      <c r="H2030" s="327"/>
      <c r="I2030" s="327"/>
      <c r="J2030" s="327"/>
      <c r="K2030" s="327"/>
      <c r="L2030" s="327"/>
      <c r="M2030" s="327"/>
    </row>
    <row r="2031" spans="1:13" x14ac:dyDescent="0.25">
      <c r="A2031" s="328">
        <v>2028</v>
      </c>
      <c r="B2031" s="327" t="s">
        <v>884</v>
      </c>
      <c r="C2031" s="327">
        <f t="shared" si="124"/>
        <v>0</v>
      </c>
      <c r="D2031" s="327">
        <f t="shared" si="125"/>
        <v>12</v>
      </c>
      <c r="E2031" s="327">
        <f t="shared" si="126"/>
        <v>16</v>
      </c>
      <c r="F2031" s="327">
        <f t="shared" si="127"/>
        <v>0</v>
      </c>
      <c r="G2031" s="327"/>
      <c r="H2031" s="327"/>
      <c r="I2031" s="327"/>
      <c r="J2031" s="327"/>
      <c r="K2031" s="327"/>
      <c r="L2031" s="327"/>
      <c r="M2031" s="327"/>
    </row>
    <row r="2032" spans="1:13" x14ac:dyDescent="0.25">
      <c r="A2032" s="328">
        <v>2029</v>
      </c>
      <c r="B2032" s="327" t="s">
        <v>897</v>
      </c>
      <c r="C2032" s="327">
        <f t="shared" si="124"/>
        <v>0</v>
      </c>
      <c r="D2032" s="327">
        <f t="shared" si="125"/>
        <v>14</v>
      </c>
      <c r="E2032" s="327">
        <f t="shared" si="126"/>
        <v>25</v>
      </c>
      <c r="F2032" s="327">
        <f t="shared" si="127"/>
        <v>33</v>
      </c>
      <c r="G2032" s="327"/>
      <c r="H2032" s="327"/>
      <c r="I2032" s="327"/>
      <c r="J2032" s="327"/>
      <c r="K2032" s="327"/>
      <c r="L2032" s="327"/>
      <c r="M2032" s="327"/>
    </row>
    <row r="2033" spans="1:13" x14ac:dyDescent="0.25">
      <c r="A2033" s="328">
        <v>2030</v>
      </c>
      <c r="B2033" s="327" t="s">
        <v>885</v>
      </c>
      <c r="C2033" s="327">
        <f t="shared" si="124"/>
        <v>0</v>
      </c>
      <c r="D2033" s="327">
        <f t="shared" si="125"/>
        <v>14</v>
      </c>
      <c r="E2033" s="327">
        <f t="shared" si="126"/>
        <v>17</v>
      </c>
      <c r="F2033" s="327">
        <f t="shared" si="127"/>
        <v>0</v>
      </c>
      <c r="G2033" s="327"/>
      <c r="H2033" s="327"/>
      <c r="I2033" s="327"/>
      <c r="J2033" s="327"/>
      <c r="K2033" s="327"/>
      <c r="L2033" s="327"/>
      <c r="M2033" s="327"/>
    </row>
    <row r="2034" spans="1:13" x14ac:dyDescent="0.25">
      <c r="A2034" s="328">
        <v>2031</v>
      </c>
      <c r="B2034" s="327" t="s">
        <v>886</v>
      </c>
      <c r="C2034" s="327">
        <f t="shared" si="124"/>
        <v>21</v>
      </c>
      <c r="D2034" s="327">
        <f t="shared" si="125"/>
        <v>16</v>
      </c>
      <c r="E2034" s="327">
        <f t="shared" si="126"/>
        <v>53</v>
      </c>
      <c r="F2034" s="327">
        <f t="shared" si="127"/>
        <v>0</v>
      </c>
      <c r="G2034" s="327"/>
      <c r="H2034" s="327"/>
      <c r="I2034" s="327"/>
      <c r="J2034" s="327"/>
      <c r="K2034" s="327"/>
      <c r="L2034" s="327"/>
      <c r="M2034" s="327"/>
    </row>
    <row r="2035" spans="1:13" x14ac:dyDescent="0.25">
      <c r="A2035" s="328">
        <v>2032</v>
      </c>
      <c r="B2035" s="327" t="s">
        <v>887</v>
      </c>
      <c r="C2035" s="327">
        <f t="shared" si="124"/>
        <v>0</v>
      </c>
      <c r="D2035" s="327">
        <f t="shared" si="125"/>
        <v>16</v>
      </c>
      <c r="E2035" s="327">
        <f t="shared" si="126"/>
        <v>20</v>
      </c>
      <c r="F2035" s="327">
        <f t="shared" si="127"/>
        <v>15</v>
      </c>
      <c r="G2035" s="327"/>
      <c r="H2035" s="327"/>
      <c r="I2035" s="327"/>
      <c r="J2035" s="327"/>
      <c r="K2035" s="327"/>
      <c r="L2035" s="327"/>
      <c r="M2035" s="327"/>
    </row>
    <row r="2036" spans="1:13" x14ac:dyDescent="0.25">
      <c r="A2036" s="328">
        <v>2033</v>
      </c>
      <c r="B2036" s="327" t="s">
        <v>936</v>
      </c>
      <c r="C2036" s="327">
        <f t="shared" si="124"/>
        <v>0</v>
      </c>
      <c r="D2036" s="327">
        <f t="shared" si="125"/>
        <v>14</v>
      </c>
      <c r="E2036" s="327">
        <f t="shared" si="126"/>
        <v>17</v>
      </c>
      <c r="F2036" s="327">
        <f t="shared" si="127"/>
        <v>0</v>
      </c>
      <c r="G2036" s="327"/>
      <c r="H2036" s="327"/>
      <c r="I2036" s="327"/>
      <c r="J2036" s="327"/>
      <c r="K2036" s="327"/>
      <c r="L2036" s="327"/>
      <c r="M2036" s="327"/>
    </row>
    <row r="2037" spans="1:13" x14ac:dyDescent="0.25">
      <c r="A2037" s="328">
        <v>2034</v>
      </c>
      <c r="B2037" s="327" t="s">
        <v>941</v>
      </c>
      <c r="C2037" s="327">
        <f t="shared" si="124"/>
        <v>0</v>
      </c>
      <c r="D2037" s="327">
        <f t="shared" si="125"/>
        <v>16</v>
      </c>
      <c r="E2037" s="327">
        <f t="shared" si="126"/>
        <v>19</v>
      </c>
      <c r="F2037" s="327">
        <f t="shared" si="127"/>
        <v>30</v>
      </c>
      <c r="G2037" s="327"/>
      <c r="H2037" s="327"/>
      <c r="I2037" s="327"/>
      <c r="J2037" s="327"/>
      <c r="K2037" s="327"/>
      <c r="L2037" s="327"/>
      <c r="M2037" s="327"/>
    </row>
    <row r="2038" spans="1:13" x14ac:dyDescent="0.25">
      <c r="A2038" s="328">
        <v>2035</v>
      </c>
      <c r="B2038" s="327" t="s">
        <v>886</v>
      </c>
      <c r="C2038" s="327">
        <f t="shared" si="124"/>
        <v>21</v>
      </c>
      <c r="D2038" s="327">
        <f t="shared" si="125"/>
        <v>16</v>
      </c>
      <c r="E2038" s="327">
        <f t="shared" si="126"/>
        <v>53</v>
      </c>
      <c r="F2038" s="327">
        <f t="shared" si="127"/>
        <v>0</v>
      </c>
      <c r="G2038" s="327"/>
      <c r="H2038" s="327"/>
      <c r="I2038" s="327"/>
      <c r="J2038" s="327"/>
      <c r="K2038" s="327"/>
      <c r="L2038" s="327"/>
      <c r="M2038" s="327"/>
    </row>
    <row r="2039" spans="1:13" x14ac:dyDescent="0.25">
      <c r="A2039" s="328">
        <v>2036</v>
      </c>
      <c r="B2039" s="327" t="s">
        <v>938</v>
      </c>
      <c r="C2039" s="327">
        <f t="shared" si="124"/>
        <v>0</v>
      </c>
      <c r="D2039" s="327">
        <f t="shared" si="125"/>
        <v>16</v>
      </c>
      <c r="E2039" s="327">
        <f t="shared" si="126"/>
        <v>20</v>
      </c>
      <c r="F2039" s="327">
        <f t="shared" si="127"/>
        <v>15</v>
      </c>
      <c r="G2039" s="327"/>
      <c r="H2039" s="327"/>
      <c r="I2039" s="327"/>
      <c r="J2039" s="327"/>
      <c r="K2039" s="327"/>
      <c r="L2039" s="327"/>
      <c r="M2039" s="327"/>
    </row>
    <row r="2040" spans="1:13" x14ac:dyDescent="0.25">
      <c r="A2040" s="328">
        <v>2037</v>
      </c>
      <c r="B2040" s="327" t="s">
        <v>888</v>
      </c>
      <c r="C2040" s="327">
        <f t="shared" si="124"/>
        <v>0</v>
      </c>
      <c r="D2040" s="327">
        <f t="shared" si="125"/>
        <v>14</v>
      </c>
      <c r="E2040" s="327">
        <f t="shared" si="126"/>
        <v>17</v>
      </c>
      <c r="F2040" s="327">
        <f t="shared" si="127"/>
        <v>0</v>
      </c>
      <c r="G2040" s="327"/>
      <c r="H2040" s="327"/>
      <c r="I2040" s="327"/>
      <c r="J2040" s="327"/>
      <c r="K2040" s="327"/>
      <c r="L2040" s="327"/>
      <c r="M2040" s="327"/>
    </row>
    <row r="2041" spans="1:13" x14ac:dyDescent="0.25">
      <c r="A2041" s="328">
        <v>2038</v>
      </c>
      <c r="B2041" s="327" t="s">
        <v>920</v>
      </c>
      <c r="C2041" s="327">
        <f t="shared" si="124"/>
        <v>23</v>
      </c>
      <c r="D2041" s="327">
        <f t="shared" si="125"/>
        <v>16</v>
      </c>
      <c r="E2041" s="327">
        <f t="shared" si="126"/>
        <v>33</v>
      </c>
      <c r="F2041" s="327">
        <f t="shared" si="127"/>
        <v>0</v>
      </c>
      <c r="G2041" s="327"/>
      <c r="H2041" s="327"/>
      <c r="I2041" s="327"/>
      <c r="J2041" s="327"/>
      <c r="K2041" s="327"/>
      <c r="L2041" s="327"/>
      <c r="M2041" s="327"/>
    </row>
    <row r="2042" spans="1:13" x14ac:dyDescent="0.25">
      <c r="A2042" s="328">
        <v>2039</v>
      </c>
      <c r="B2042" s="327" t="s">
        <v>930</v>
      </c>
      <c r="C2042" s="327">
        <f t="shared" si="124"/>
        <v>0</v>
      </c>
      <c r="D2042" s="327">
        <f t="shared" si="125"/>
        <v>18</v>
      </c>
      <c r="E2042" s="327">
        <f t="shared" si="126"/>
        <v>21</v>
      </c>
      <c r="F2042" s="327">
        <f t="shared" si="127"/>
        <v>0</v>
      </c>
      <c r="G2042" s="327"/>
      <c r="H2042" s="327"/>
      <c r="I2042" s="327"/>
      <c r="J2042" s="327"/>
      <c r="K2042" s="327"/>
      <c r="L2042" s="327"/>
      <c r="M2042" s="327"/>
    </row>
    <row r="2043" spans="1:13" x14ac:dyDescent="0.25">
      <c r="A2043" s="328">
        <v>2040</v>
      </c>
      <c r="B2043" s="327" t="s">
        <v>924</v>
      </c>
      <c r="C2043" s="327">
        <f t="shared" si="124"/>
        <v>0</v>
      </c>
      <c r="D2043" s="327">
        <f t="shared" si="125"/>
        <v>20</v>
      </c>
      <c r="E2043" s="327">
        <f t="shared" si="126"/>
        <v>27</v>
      </c>
      <c r="F2043" s="327">
        <f t="shared" si="127"/>
        <v>0</v>
      </c>
      <c r="G2043" s="327"/>
      <c r="H2043" s="327"/>
      <c r="I2043" s="327"/>
      <c r="J2043" s="327"/>
      <c r="K2043" s="327"/>
      <c r="L2043" s="327"/>
      <c r="M2043" s="327"/>
    </row>
    <row r="2044" spans="1:13" x14ac:dyDescent="0.25">
      <c r="A2044" s="328">
        <v>2041</v>
      </c>
      <c r="B2044" s="327" t="s">
        <v>931</v>
      </c>
      <c r="C2044" s="327">
        <f t="shared" si="124"/>
        <v>0</v>
      </c>
      <c r="D2044" s="327">
        <f t="shared" si="125"/>
        <v>22</v>
      </c>
      <c r="E2044" s="327">
        <f t="shared" si="126"/>
        <v>30</v>
      </c>
      <c r="F2044" s="327">
        <f t="shared" si="127"/>
        <v>36</v>
      </c>
      <c r="G2044" s="327"/>
      <c r="H2044" s="327"/>
      <c r="I2044" s="327"/>
      <c r="J2044" s="327"/>
      <c r="K2044" s="327"/>
      <c r="L2044" s="327"/>
      <c r="M2044" s="327"/>
    </row>
    <row r="2045" spans="1:13" x14ac:dyDescent="0.25">
      <c r="A2045" s="328">
        <v>2042</v>
      </c>
      <c r="B2045" s="327" t="s">
        <v>926</v>
      </c>
      <c r="C2045" s="327">
        <f t="shared" si="124"/>
        <v>0</v>
      </c>
      <c r="D2045" s="327">
        <f t="shared" si="125"/>
        <v>22</v>
      </c>
      <c r="E2045" s="327">
        <f t="shared" si="126"/>
        <v>30</v>
      </c>
      <c r="F2045" s="327">
        <f t="shared" si="127"/>
        <v>21</v>
      </c>
      <c r="G2045" s="327"/>
      <c r="H2045" s="327"/>
      <c r="I2045" s="327"/>
      <c r="J2045" s="327"/>
      <c r="K2045" s="327"/>
      <c r="L2045" s="327"/>
      <c r="M2045" s="327"/>
    </row>
    <row r="2046" spans="1:13" x14ac:dyDescent="0.25">
      <c r="A2046" s="328">
        <v>2043</v>
      </c>
      <c r="B2046" s="327" t="s">
        <v>932</v>
      </c>
      <c r="C2046" s="327">
        <f t="shared" si="124"/>
        <v>0</v>
      </c>
      <c r="D2046" s="327">
        <f t="shared" si="125"/>
        <v>20</v>
      </c>
      <c r="E2046" s="327">
        <f t="shared" si="126"/>
        <v>24</v>
      </c>
      <c r="F2046" s="327">
        <f t="shared" si="127"/>
        <v>19</v>
      </c>
      <c r="G2046" s="327"/>
      <c r="H2046" s="327"/>
      <c r="I2046" s="327"/>
      <c r="J2046" s="327"/>
      <c r="K2046" s="327"/>
      <c r="L2046" s="327"/>
      <c r="M2046" s="327"/>
    </row>
    <row r="2047" spans="1:13" x14ac:dyDescent="0.25">
      <c r="A2047" s="328">
        <v>2044</v>
      </c>
      <c r="B2047" s="327" t="s">
        <v>928</v>
      </c>
      <c r="C2047" s="327">
        <f t="shared" si="124"/>
        <v>0</v>
      </c>
      <c r="D2047" s="327">
        <f t="shared" si="125"/>
        <v>18</v>
      </c>
      <c r="E2047" s="327">
        <f t="shared" si="126"/>
        <v>25</v>
      </c>
      <c r="F2047" s="327">
        <f t="shared" si="127"/>
        <v>17</v>
      </c>
      <c r="G2047" s="327"/>
      <c r="H2047" s="327"/>
      <c r="I2047" s="327"/>
      <c r="J2047" s="327"/>
      <c r="K2047" s="327"/>
      <c r="L2047" s="327"/>
      <c r="M2047" s="327"/>
    </row>
    <row r="2048" spans="1:13" x14ac:dyDescent="0.25">
      <c r="A2048" s="328">
        <v>2045</v>
      </c>
      <c r="B2048" s="327" t="s">
        <v>946</v>
      </c>
      <c r="C2048" s="327">
        <f t="shared" si="124"/>
        <v>0</v>
      </c>
      <c r="D2048" s="327">
        <f t="shared" si="125"/>
        <v>16</v>
      </c>
      <c r="E2048" s="327">
        <f t="shared" si="126"/>
        <v>20</v>
      </c>
      <c r="F2048" s="327">
        <f t="shared" si="127"/>
        <v>24</v>
      </c>
      <c r="G2048" s="327"/>
      <c r="H2048" s="327"/>
      <c r="I2048" s="327"/>
      <c r="J2048" s="327"/>
      <c r="K2048" s="327"/>
      <c r="L2048" s="327"/>
      <c r="M2048" s="327"/>
    </row>
    <row r="2049" spans="1:13" x14ac:dyDescent="0.25">
      <c r="A2049" s="328">
        <v>2046</v>
      </c>
      <c r="B2049" s="327" t="s">
        <v>903</v>
      </c>
      <c r="C2049" s="327">
        <f t="shared" si="124"/>
        <v>0</v>
      </c>
      <c r="D2049" s="327">
        <f t="shared" si="125"/>
        <v>16</v>
      </c>
      <c r="E2049" s="327">
        <f t="shared" si="126"/>
        <v>18</v>
      </c>
      <c r="F2049" s="327">
        <f t="shared" si="127"/>
        <v>22</v>
      </c>
      <c r="G2049" s="327"/>
      <c r="H2049" s="327"/>
      <c r="I2049" s="327"/>
      <c r="J2049" s="327"/>
      <c r="K2049" s="327"/>
      <c r="L2049" s="327"/>
      <c r="M2049" s="327"/>
    </row>
    <row r="2050" spans="1:13" x14ac:dyDescent="0.25">
      <c r="A2050" s="328">
        <v>2047</v>
      </c>
      <c r="B2050" s="327" t="s">
        <v>900</v>
      </c>
      <c r="C2050" s="327">
        <f t="shared" si="124"/>
        <v>0</v>
      </c>
      <c r="D2050" s="327">
        <f t="shared" si="125"/>
        <v>16</v>
      </c>
      <c r="E2050" s="327">
        <f t="shared" si="126"/>
        <v>19</v>
      </c>
      <c r="F2050" s="327">
        <f t="shared" si="127"/>
        <v>22</v>
      </c>
      <c r="G2050" s="327"/>
      <c r="H2050" s="327"/>
      <c r="I2050" s="327"/>
      <c r="J2050" s="327"/>
      <c r="K2050" s="327"/>
      <c r="L2050" s="327"/>
      <c r="M2050" s="327"/>
    </row>
    <row r="2051" spans="1:13" x14ac:dyDescent="0.25">
      <c r="A2051" s="328">
        <v>2048</v>
      </c>
      <c r="B2051" s="327" t="s">
        <v>892</v>
      </c>
      <c r="C2051" s="327">
        <f t="shared" si="124"/>
        <v>0</v>
      </c>
      <c r="D2051" s="327">
        <f t="shared" si="125"/>
        <v>16</v>
      </c>
      <c r="E2051" s="327">
        <f t="shared" si="126"/>
        <v>21</v>
      </c>
      <c r="F2051" s="327">
        <f t="shared" si="127"/>
        <v>24</v>
      </c>
      <c r="G2051" s="327"/>
      <c r="H2051" s="327"/>
      <c r="I2051" s="327"/>
      <c r="J2051" s="327"/>
      <c r="K2051" s="327"/>
      <c r="L2051" s="327"/>
      <c r="M2051" s="327"/>
    </row>
    <row r="2052" spans="1:13" x14ac:dyDescent="0.25">
      <c r="A2052" s="328">
        <v>2049</v>
      </c>
      <c r="B2052" s="327" t="s">
        <v>893</v>
      </c>
      <c r="C2052" s="327">
        <f t="shared" ref="C2052:C2115" si="128">IFERROR(FIND(" ",LEFT(B2052,E2052),D2052),0)</f>
        <v>0</v>
      </c>
      <c r="D2052" s="327">
        <f t="shared" ref="D2052:D2115" si="129">IFERROR(FIND("&lt;",B2052)+1,0)</f>
        <v>16</v>
      </c>
      <c r="E2052" s="327">
        <f t="shared" ref="E2052:E2115" si="130">IFERROR(FIND("&gt;",B2052)-1,0)</f>
        <v>20</v>
      </c>
      <c r="F2052" s="327">
        <f t="shared" ref="F2052:F2115" si="131">IFERROR(FIND("&lt;/",B2052),0)</f>
        <v>15</v>
      </c>
      <c r="G2052" s="327"/>
      <c r="H2052" s="327"/>
      <c r="I2052" s="327"/>
      <c r="J2052" s="327"/>
      <c r="K2052" s="327"/>
      <c r="L2052" s="327"/>
      <c r="M2052" s="327"/>
    </row>
    <row r="2053" spans="1:13" x14ac:dyDescent="0.25">
      <c r="A2053" s="328">
        <v>2050</v>
      </c>
      <c r="B2053" s="327" t="s">
        <v>894</v>
      </c>
      <c r="C2053" s="327">
        <f t="shared" si="128"/>
        <v>0</v>
      </c>
      <c r="D2053" s="327">
        <f t="shared" si="129"/>
        <v>14</v>
      </c>
      <c r="E2053" s="327">
        <f t="shared" si="130"/>
        <v>19</v>
      </c>
      <c r="F2053" s="327">
        <f t="shared" si="131"/>
        <v>13</v>
      </c>
      <c r="G2053" s="327"/>
      <c r="H2053" s="327"/>
      <c r="I2053" s="327"/>
      <c r="J2053" s="327"/>
      <c r="K2053" s="327"/>
      <c r="L2053" s="327"/>
      <c r="M2053" s="327"/>
    </row>
    <row r="2054" spans="1:13" x14ac:dyDescent="0.25">
      <c r="A2054" s="328">
        <v>2051</v>
      </c>
      <c r="B2054" s="327" t="s">
        <v>884</v>
      </c>
      <c r="C2054" s="327">
        <f t="shared" si="128"/>
        <v>0</v>
      </c>
      <c r="D2054" s="327">
        <f t="shared" si="129"/>
        <v>12</v>
      </c>
      <c r="E2054" s="327">
        <f t="shared" si="130"/>
        <v>16</v>
      </c>
      <c r="F2054" s="327">
        <f t="shared" si="131"/>
        <v>0</v>
      </c>
      <c r="G2054" s="327"/>
      <c r="H2054" s="327"/>
      <c r="I2054" s="327"/>
      <c r="J2054" s="327"/>
      <c r="K2054" s="327"/>
      <c r="L2054" s="327"/>
      <c r="M2054" s="327"/>
    </row>
    <row r="2055" spans="1:13" x14ac:dyDescent="0.25">
      <c r="A2055" s="328">
        <v>2052</v>
      </c>
      <c r="B2055" s="327" t="s">
        <v>933</v>
      </c>
      <c r="C2055" s="327">
        <f t="shared" si="128"/>
        <v>0</v>
      </c>
      <c r="D2055" s="327">
        <f t="shared" si="129"/>
        <v>14</v>
      </c>
      <c r="E2055" s="327">
        <f t="shared" si="130"/>
        <v>17</v>
      </c>
      <c r="F2055" s="327">
        <f t="shared" si="131"/>
        <v>20</v>
      </c>
      <c r="G2055" s="327"/>
      <c r="H2055" s="327"/>
      <c r="I2055" s="327"/>
      <c r="J2055" s="327"/>
      <c r="K2055" s="327"/>
      <c r="L2055" s="327"/>
      <c r="M2055" s="327"/>
    </row>
    <row r="2056" spans="1:13" x14ac:dyDescent="0.25">
      <c r="A2056" s="328">
        <v>2053</v>
      </c>
      <c r="B2056" s="327" t="s">
        <v>882</v>
      </c>
      <c r="C2056" s="327">
        <f t="shared" si="128"/>
        <v>0</v>
      </c>
      <c r="D2056" s="327">
        <f t="shared" si="129"/>
        <v>14</v>
      </c>
      <c r="E2056" s="327">
        <f t="shared" si="130"/>
        <v>25</v>
      </c>
      <c r="F2056" s="327">
        <f t="shared" si="131"/>
        <v>34</v>
      </c>
      <c r="G2056" s="327"/>
      <c r="H2056" s="327"/>
      <c r="I2056" s="327"/>
      <c r="J2056" s="327"/>
      <c r="K2056" s="327"/>
      <c r="L2056" s="327"/>
      <c r="M2056" s="327"/>
    </row>
    <row r="2057" spans="1:13" x14ac:dyDescent="0.25">
      <c r="A2057" s="328">
        <v>2054</v>
      </c>
      <c r="B2057" s="327" t="s">
        <v>960</v>
      </c>
      <c r="C2057" s="327">
        <f t="shared" si="128"/>
        <v>0</v>
      </c>
      <c r="D2057" s="327">
        <f t="shared" si="129"/>
        <v>14</v>
      </c>
      <c r="E2057" s="327">
        <f t="shared" si="130"/>
        <v>19</v>
      </c>
      <c r="F2057" s="327">
        <f t="shared" si="131"/>
        <v>0</v>
      </c>
      <c r="G2057" s="327"/>
      <c r="H2057" s="327"/>
      <c r="I2057" s="327"/>
      <c r="J2057" s="327"/>
      <c r="K2057" s="327"/>
      <c r="L2057" s="327"/>
      <c r="M2057" s="327"/>
    </row>
    <row r="2058" spans="1:13" x14ac:dyDescent="0.25">
      <c r="A2058" s="328">
        <v>2055</v>
      </c>
      <c r="B2058" s="327" t="s">
        <v>986</v>
      </c>
      <c r="C2058" s="327">
        <f t="shared" si="128"/>
        <v>0</v>
      </c>
      <c r="D2058" s="327">
        <f t="shared" si="129"/>
        <v>16</v>
      </c>
      <c r="E2058" s="327">
        <f t="shared" si="130"/>
        <v>19</v>
      </c>
      <c r="F2058" s="327">
        <f t="shared" si="131"/>
        <v>25</v>
      </c>
      <c r="G2058" s="327"/>
      <c r="H2058" s="327"/>
      <c r="I2058" s="327"/>
      <c r="J2058" s="327"/>
      <c r="K2058" s="327"/>
      <c r="L2058" s="327"/>
      <c r="M2058" s="327"/>
    </row>
    <row r="2059" spans="1:13" x14ac:dyDescent="0.25">
      <c r="A2059" s="328">
        <v>2056</v>
      </c>
      <c r="B2059" s="327" t="s">
        <v>962</v>
      </c>
      <c r="C2059" s="327">
        <f t="shared" si="128"/>
        <v>0</v>
      </c>
      <c r="D2059" s="327">
        <f t="shared" si="129"/>
        <v>16</v>
      </c>
      <c r="E2059" s="327">
        <f t="shared" si="130"/>
        <v>22</v>
      </c>
      <c r="F2059" s="327">
        <f t="shared" si="131"/>
        <v>15</v>
      </c>
      <c r="G2059" s="327"/>
      <c r="H2059" s="327"/>
      <c r="I2059" s="327"/>
      <c r="J2059" s="327"/>
      <c r="K2059" s="327"/>
      <c r="L2059" s="327"/>
      <c r="M2059" s="327"/>
    </row>
    <row r="2060" spans="1:13" x14ac:dyDescent="0.25">
      <c r="A2060" s="328">
        <v>2057</v>
      </c>
      <c r="B2060" s="327" t="s">
        <v>885</v>
      </c>
      <c r="C2060" s="327">
        <f t="shared" si="128"/>
        <v>0</v>
      </c>
      <c r="D2060" s="327">
        <f t="shared" si="129"/>
        <v>14</v>
      </c>
      <c r="E2060" s="327">
        <f t="shared" si="130"/>
        <v>17</v>
      </c>
      <c r="F2060" s="327">
        <f t="shared" si="131"/>
        <v>0</v>
      </c>
      <c r="G2060" s="327"/>
      <c r="H2060" s="327"/>
      <c r="I2060" s="327"/>
      <c r="J2060" s="327"/>
      <c r="K2060" s="327"/>
      <c r="L2060" s="327"/>
      <c r="M2060" s="327"/>
    </row>
    <row r="2061" spans="1:13" x14ac:dyDescent="0.25">
      <c r="A2061" s="328">
        <v>2058</v>
      </c>
      <c r="B2061" s="327" t="s">
        <v>886</v>
      </c>
      <c r="C2061" s="327">
        <f t="shared" si="128"/>
        <v>21</v>
      </c>
      <c r="D2061" s="327">
        <f t="shared" si="129"/>
        <v>16</v>
      </c>
      <c r="E2061" s="327">
        <f t="shared" si="130"/>
        <v>53</v>
      </c>
      <c r="F2061" s="327">
        <f t="shared" si="131"/>
        <v>0</v>
      </c>
      <c r="G2061" s="327"/>
      <c r="H2061" s="327"/>
      <c r="I2061" s="327"/>
      <c r="J2061" s="327"/>
      <c r="K2061" s="327"/>
      <c r="L2061" s="327"/>
      <c r="M2061" s="327"/>
    </row>
    <row r="2062" spans="1:13" x14ac:dyDescent="0.25">
      <c r="A2062" s="328">
        <v>2059</v>
      </c>
      <c r="B2062" s="327" t="s">
        <v>887</v>
      </c>
      <c r="C2062" s="327">
        <f t="shared" si="128"/>
        <v>0</v>
      </c>
      <c r="D2062" s="327">
        <f t="shared" si="129"/>
        <v>16</v>
      </c>
      <c r="E2062" s="327">
        <f t="shared" si="130"/>
        <v>20</v>
      </c>
      <c r="F2062" s="327">
        <f t="shared" si="131"/>
        <v>15</v>
      </c>
      <c r="G2062" s="327"/>
      <c r="H2062" s="327"/>
      <c r="I2062" s="327"/>
      <c r="J2062" s="327"/>
      <c r="K2062" s="327"/>
      <c r="L2062" s="327"/>
      <c r="M2062" s="327"/>
    </row>
    <row r="2063" spans="1:13" x14ac:dyDescent="0.25">
      <c r="A2063" s="328">
        <v>2060</v>
      </c>
      <c r="B2063" s="327" t="s">
        <v>888</v>
      </c>
      <c r="C2063" s="327">
        <f t="shared" si="128"/>
        <v>0</v>
      </c>
      <c r="D2063" s="327">
        <f t="shared" si="129"/>
        <v>14</v>
      </c>
      <c r="E2063" s="327">
        <f t="shared" si="130"/>
        <v>17</v>
      </c>
      <c r="F2063" s="327">
        <f t="shared" si="131"/>
        <v>0</v>
      </c>
      <c r="G2063" s="327"/>
      <c r="H2063" s="327"/>
      <c r="I2063" s="327"/>
      <c r="J2063" s="327"/>
      <c r="K2063" s="327"/>
      <c r="L2063" s="327"/>
      <c r="M2063" s="327"/>
    </row>
    <row r="2064" spans="1:13" x14ac:dyDescent="0.25">
      <c r="A2064" s="328">
        <v>2061</v>
      </c>
      <c r="B2064" s="327" t="s">
        <v>898</v>
      </c>
      <c r="C2064" s="327">
        <f t="shared" si="128"/>
        <v>0</v>
      </c>
      <c r="D2064" s="327">
        <f t="shared" si="129"/>
        <v>16</v>
      </c>
      <c r="E2064" s="327">
        <f t="shared" si="130"/>
        <v>20</v>
      </c>
      <c r="F2064" s="327">
        <f t="shared" si="131"/>
        <v>24</v>
      </c>
      <c r="G2064" s="327"/>
      <c r="H2064" s="327"/>
      <c r="I2064" s="327"/>
      <c r="J2064" s="327"/>
      <c r="K2064" s="327"/>
      <c r="L2064" s="327"/>
      <c r="M2064" s="327"/>
    </row>
    <row r="2065" spans="1:13" x14ac:dyDescent="0.25">
      <c r="A2065" s="328">
        <v>2062</v>
      </c>
      <c r="B2065" s="327" t="s">
        <v>899</v>
      </c>
      <c r="C2065" s="327">
        <f t="shared" si="128"/>
        <v>0</v>
      </c>
      <c r="D2065" s="327">
        <f t="shared" si="129"/>
        <v>16</v>
      </c>
      <c r="E2065" s="327">
        <f t="shared" si="130"/>
        <v>18</v>
      </c>
      <c r="F2065" s="327">
        <f t="shared" si="131"/>
        <v>22</v>
      </c>
      <c r="G2065" s="327"/>
      <c r="H2065" s="327"/>
      <c r="I2065" s="327"/>
      <c r="J2065" s="327"/>
      <c r="K2065" s="327"/>
      <c r="L2065" s="327"/>
      <c r="M2065" s="327"/>
    </row>
    <row r="2066" spans="1:13" x14ac:dyDescent="0.25">
      <c r="A2066" s="328">
        <v>2063</v>
      </c>
      <c r="B2066" s="327" t="s">
        <v>900</v>
      </c>
      <c r="C2066" s="327">
        <f t="shared" si="128"/>
        <v>0</v>
      </c>
      <c r="D2066" s="327">
        <f t="shared" si="129"/>
        <v>16</v>
      </c>
      <c r="E2066" s="327">
        <f t="shared" si="130"/>
        <v>19</v>
      </c>
      <c r="F2066" s="327">
        <f t="shared" si="131"/>
        <v>22</v>
      </c>
      <c r="G2066" s="327"/>
      <c r="H2066" s="327"/>
      <c r="I2066" s="327"/>
      <c r="J2066" s="327"/>
      <c r="K2066" s="327"/>
      <c r="L2066" s="327"/>
      <c r="M2066" s="327"/>
    </row>
    <row r="2067" spans="1:13" x14ac:dyDescent="0.25">
      <c r="A2067" s="328">
        <v>2064</v>
      </c>
      <c r="B2067" s="327" t="s">
        <v>901</v>
      </c>
      <c r="C2067" s="327">
        <f t="shared" si="128"/>
        <v>0</v>
      </c>
      <c r="D2067" s="327">
        <f t="shared" si="129"/>
        <v>16</v>
      </c>
      <c r="E2067" s="327">
        <f t="shared" si="130"/>
        <v>21</v>
      </c>
      <c r="F2067" s="327">
        <f t="shared" si="131"/>
        <v>24</v>
      </c>
      <c r="G2067" s="327"/>
      <c r="H2067" s="327"/>
      <c r="I2067" s="327"/>
      <c r="J2067" s="327"/>
      <c r="K2067" s="327"/>
      <c r="L2067" s="327"/>
      <c r="M2067" s="327"/>
    </row>
    <row r="2068" spans="1:13" x14ac:dyDescent="0.25">
      <c r="A2068" s="328">
        <v>2065</v>
      </c>
      <c r="B2068" s="327" t="s">
        <v>893</v>
      </c>
      <c r="C2068" s="327">
        <f t="shared" si="128"/>
        <v>0</v>
      </c>
      <c r="D2068" s="327">
        <f t="shared" si="129"/>
        <v>16</v>
      </c>
      <c r="E2068" s="327">
        <f t="shared" si="130"/>
        <v>20</v>
      </c>
      <c r="F2068" s="327">
        <f t="shared" si="131"/>
        <v>15</v>
      </c>
      <c r="G2068" s="327"/>
      <c r="H2068" s="327"/>
      <c r="I2068" s="327"/>
      <c r="J2068" s="327"/>
      <c r="K2068" s="327"/>
      <c r="L2068" s="327"/>
      <c r="M2068" s="327"/>
    </row>
    <row r="2069" spans="1:13" x14ac:dyDescent="0.25">
      <c r="A2069" s="328">
        <v>2066</v>
      </c>
      <c r="B2069" s="327" t="s">
        <v>894</v>
      </c>
      <c r="C2069" s="327">
        <f t="shared" si="128"/>
        <v>0</v>
      </c>
      <c r="D2069" s="327">
        <f t="shared" si="129"/>
        <v>14</v>
      </c>
      <c r="E2069" s="327">
        <f t="shared" si="130"/>
        <v>19</v>
      </c>
      <c r="F2069" s="327">
        <f t="shared" si="131"/>
        <v>13</v>
      </c>
      <c r="G2069" s="327"/>
      <c r="H2069" s="327"/>
      <c r="I2069" s="327"/>
      <c r="J2069" s="327"/>
      <c r="K2069" s="327"/>
      <c r="L2069" s="327"/>
      <c r="M2069" s="327"/>
    </row>
    <row r="2070" spans="1:13" x14ac:dyDescent="0.25">
      <c r="A2070" s="328">
        <v>2067</v>
      </c>
      <c r="B2070" s="327" t="s">
        <v>907</v>
      </c>
      <c r="C2070" s="327">
        <f t="shared" si="128"/>
        <v>0</v>
      </c>
      <c r="D2070" s="327">
        <f t="shared" si="129"/>
        <v>12</v>
      </c>
      <c r="E2070" s="327">
        <f t="shared" si="130"/>
        <v>17</v>
      </c>
      <c r="F2070" s="327">
        <f t="shared" si="131"/>
        <v>11</v>
      </c>
      <c r="G2070" s="327"/>
      <c r="H2070" s="327"/>
      <c r="I2070" s="327"/>
      <c r="J2070" s="327"/>
      <c r="K2070" s="327"/>
      <c r="L2070" s="327"/>
      <c r="M2070" s="327"/>
    </row>
    <row r="2071" spans="1:13" x14ac:dyDescent="0.25">
      <c r="A2071" s="328">
        <v>2068</v>
      </c>
      <c r="B2071" s="327" t="s">
        <v>848</v>
      </c>
      <c r="C2071" s="327">
        <f t="shared" si="128"/>
        <v>0</v>
      </c>
      <c r="D2071" s="327">
        <f t="shared" si="129"/>
        <v>10</v>
      </c>
      <c r="E2071" s="327">
        <f t="shared" si="130"/>
        <v>14</v>
      </c>
      <c r="F2071" s="327">
        <f t="shared" si="131"/>
        <v>0</v>
      </c>
      <c r="G2071" s="327"/>
      <c r="H2071" s="327"/>
      <c r="I2071" s="327"/>
      <c r="J2071" s="327"/>
      <c r="K2071" s="327"/>
      <c r="L2071" s="327"/>
      <c r="M2071" s="327"/>
    </row>
    <row r="2072" spans="1:13" x14ac:dyDescent="0.25">
      <c r="A2072" s="328">
        <v>2069</v>
      </c>
      <c r="B2072" s="327" t="s">
        <v>884</v>
      </c>
      <c r="C2072" s="327">
        <f t="shared" si="128"/>
        <v>0</v>
      </c>
      <c r="D2072" s="327">
        <f t="shared" si="129"/>
        <v>12</v>
      </c>
      <c r="E2072" s="327">
        <f t="shared" si="130"/>
        <v>16</v>
      </c>
      <c r="F2072" s="327">
        <f t="shared" si="131"/>
        <v>0</v>
      </c>
      <c r="G2072" s="327"/>
      <c r="H2072" s="327"/>
      <c r="I2072" s="327"/>
      <c r="J2072" s="327"/>
      <c r="K2072" s="327"/>
      <c r="L2072" s="327"/>
      <c r="M2072" s="327"/>
    </row>
    <row r="2073" spans="1:13" x14ac:dyDescent="0.25">
      <c r="A2073" s="328">
        <v>2070</v>
      </c>
      <c r="B2073" s="327" t="s">
        <v>882</v>
      </c>
      <c r="C2073" s="327">
        <f t="shared" si="128"/>
        <v>0</v>
      </c>
      <c r="D2073" s="327">
        <f t="shared" si="129"/>
        <v>14</v>
      </c>
      <c r="E2073" s="327">
        <f t="shared" si="130"/>
        <v>25</v>
      </c>
      <c r="F2073" s="327">
        <f t="shared" si="131"/>
        <v>34</v>
      </c>
      <c r="G2073" s="327"/>
      <c r="H2073" s="327"/>
      <c r="I2073" s="327"/>
      <c r="J2073" s="327"/>
      <c r="K2073" s="327"/>
      <c r="L2073" s="327"/>
      <c r="M2073" s="327"/>
    </row>
    <row r="2074" spans="1:13" x14ac:dyDescent="0.25">
      <c r="A2074" s="328">
        <v>2071</v>
      </c>
      <c r="B2074" s="327" t="s">
        <v>888</v>
      </c>
      <c r="C2074" s="327">
        <f t="shared" si="128"/>
        <v>0</v>
      </c>
      <c r="D2074" s="327">
        <f t="shared" si="129"/>
        <v>14</v>
      </c>
      <c r="E2074" s="327">
        <f t="shared" si="130"/>
        <v>17</v>
      </c>
      <c r="F2074" s="327">
        <f t="shared" si="131"/>
        <v>0</v>
      </c>
      <c r="G2074" s="327"/>
      <c r="H2074" s="327"/>
      <c r="I2074" s="327"/>
      <c r="J2074" s="327"/>
      <c r="K2074" s="327"/>
      <c r="L2074" s="327"/>
      <c r="M2074" s="327"/>
    </row>
    <row r="2075" spans="1:13" x14ac:dyDescent="0.25">
      <c r="A2075" s="328">
        <v>2072</v>
      </c>
      <c r="B2075" s="327" t="s">
        <v>934</v>
      </c>
      <c r="C2075" s="327">
        <f t="shared" si="128"/>
        <v>0</v>
      </c>
      <c r="D2075" s="327">
        <f t="shared" si="129"/>
        <v>16</v>
      </c>
      <c r="E2075" s="327">
        <f t="shared" si="130"/>
        <v>20</v>
      </c>
      <c r="F2075" s="327">
        <f t="shared" si="131"/>
        <v>24</v>
      </c>
      <c r="G2075" s="327"/>
      <c r="H2075" s="327"/>
      <c r="I2075" s="327"/>
      <c r="J2075" s="327"/>
      <c r="K2075" s="327"/>
      <c r="L2075" s="327"/>
      <c r="M2075" s="327"/>
    </row>
    <row r="2076" spans="1:13" x14ac:dyDescent="0.25">
      <c r="A2076" s="328">
        <v>2073</v>
      </c>
      <c r="B2076" s="327" t="s">
        <v>935</v>
      </c>
      <c r="C2076" s="327">
        <f t="shared" si="128"/>
        <v>0</v>
      </c>
      <c r="D2076" s="327">
        <f t="shared" si="129"/>
        <v>16</v>
      </c>
      <c r="E2076" s="327">
        <f t="shared" si="130"/>
        <v>18</v>
      </c>
      <c r="F2076" s="327">
        <f t="shared" si="131"/>
        <v>22</v>
      </c>
      <c r="G2076" s="327"/>
      <c r="H2076" s="327"/>
      <c r="I2076" s="327"/>
      <c r="J2076" s="327"/>
      <c r="K2076" s="327"/>
      <c r="L2076" s="327"/>
      <c r="M2076" s="327"/>
    </row>
    <row r="2077" spans="1:13" x14ac:dyDescent="0.25">
      <c r="A2077" s="328">
        <v>2074</v>
      </c>
      <c r="B2077" s="327" t="s">
        <v>891</v>
      </c>
      <c r="C2077" s="327">
        <f t="shared" si="128"/>
        <v>0</v>
      </c>
      <c r="D2077" s="327">
        <f t="shared" si="129"/>
        <v>16</v>
      </c>
      <c r="E2077" s="327">
        <f t="shared" si="130"/>
        <v>19</v>
      </c>
      <c r="F2077" s="327">
        <f t="shared" si="131"/>
        <v>22</v>
      </c>
      <c r="G2077" s="327"/>
      <c r="H2077" s="327"/>
      <c r="I2077" s="327"/>
      <c r="J2077" s="327"/>
      <c r="K2077" s="327"/>
      <c r="L2077" s="327"/>
      <c r="M2077" s="327"/>
    </row>
    <row r="2078" spans="1:13" x14ac:dyDescent="0.25">
      <c r="A2078" s="328">
        <v>2075</v>
      </c>
      <c r="B2078" s="327" t="s">
        <v>910</v>
      </c>
      <c r="C2078" s="327">
        <f t="shared" si="128"/>
        <v>0</v>
      </c>
      <c r="D2078" s="327">
        <f t="shared" si="129"/>
        <v>16</v>
      </c>
      <c r="E2078" s="327">
        <f t="shared" si="130"/>
        <v>21</v>
      </c>
      <c r="F2078" s="327">
        <f t="shared" si="131"/>
        <v>24</v>
      </c>
      <c r="G2078" s="327"/>
      <c r="H2078" s="327"/>
      <c r="I2078" s="327"/>
      <c r="J2078" s="327"/>
      <c r="K2078" s="327"/>
      <c r="L2078" s="327"/>
      <c r="M2078" s="327"/>
    </row>
    <row r="2079" spans="1:13" x14ac:dyDescent="0.25">
      <c r="A2079" s="328">
        <v>2076</v>
      </c>
      <c r="B2079" s="327" t="s">
        <v>893</v>
      </c>
      <c r="C2079" s="327">
        <f t="shared" si="128"/>
        <v>0</v>
      </c>
      <c r="D2079" s="327">
        <f t="shared" si="129"/>
        <v>16</v>
      </c>
      <c r="E2079" s="327">
        <f t="shared" si="130"/>
        <v>20</v>
      </c>
      <c r="F2079" s="327">
        <f t="shared" si="131"/>
        <v>15</v>
      </c>
      <c r="G2079" s="327"/>
      <c r="H2079" s="327"/>
      <c r="I2079" s="327"/>
      <c r="J2079" s="327"/>
      <c r="K2079" s="327"/>
      <c r="L2079" s="327"/>
      <c r="M2079" s="327"/>
    </row>
    <row r="2080" spans="1:13" x14ac:dyDescent="0.25">
      <c r="A2080" s="328">
        <v>2077</v>
      </c>
      <c r="B2080" s="327" t="s">
        <v>894</v>
      </c>
      <c r="C2080" s="327">
        <f t="shared" si="128"/>
        <v>0</v>
      </c>
      <c r="D2080" s="327">
        <f t="shared" si="129"/>
        <v>14</v>
      </c>
      <c r="E2080" s="327">
        <f t="shared" si="130"/>
        <v>19</v>
      </c>
      <c r="F2080" s="327">
        <f t="shared" si="131"/>
        <v>13</v>
      </c>
      <c r="G2080" s="327"/>
      <c r="H2080" s="327"/>
      <c r="I2080" s="327"/>
      <c r="J2080" s="327"/>
      <c r="K2080" s="327"/>
      <c r="L2080" s="327"/>
      <c r="M2080" s="327"/>
    </row>
    <row r="2081" spans="1:13" x14ac:dyDescent="0.25">
      <c r="A2081" s="328">
        <v>2078</v>
      </c>
      <c r="B2081" s="327" t="s">
        <v>884</v>
      </c>
      <c r="C2081" s="327">
        <f t="shared" si="128"/>
        <v>0</v>
      </c>
      <c r="D2081" s="327">
        <f t="shared" si="129"/>
        <v>12</v>
      </c>
      <c r="E2081" s="327">
        <f t="shared" si="130"/>
        <v>16</v>
      </c>
      <c r="F2081" s="327">
        <f t="shared" si="131"/>
        <v>0</v>
      </c>
      <c r="G2081" s="327"/>
      <c r="H2081" s="327"/>
      <c r="I2081" s="327"/>
      <c r="J2081" s="327"/>
      <c r="K2081" s="327"/>
      <c r="L2081" s="327"/>
      <c r="M2081" s="327"/>
    </row>
    <row r="2082" spans="1:13" x14ac:dyDescent="0.25">
      <c r="A2082" s="328">
        <v>2079</v>
      </c>
      <c r="B2082" s="327" t="s">
        <v>882</v>
      </c>
      <c r="C2082" s="327">
        <f t="shared" si="128"/>
        <v>0</v>
      </c>
      <c r="D2082" s="327">
        <f t="shared" si="129"/>
        <v>14</v>
      </c>
      <c r="E2082" s="327">
        <f t="shared" si="130"/>
        <v>25</v>
      </c>
      <c r="F2082" s="327">
        <f t="shared" si="131"/>
        <v>34</v>
      </c>
      <c r="G2082" s="327"/>
      <c r="H2082" s="327"/>
      <c r="I2082" s="327"/>
      <c r="J2082" s="327"/>
      <c r="K2082" s="327"/>
      <c r="L2082" s="327"/>
      <c r="M2082" s="327"/>
    </row>
    <row r="2083" spans="1:13" x14ac:dyDescent="0.25">
      <c r="A2083" s="328">
        <v>2080</v>
      </c>
      <c r="B2083" s="327" t="s">
        <v>888</v>
      </c>
      <c r="C2083" s="327">
        <f t="shared" si="128"/>
        <v>0</v>
      </c>
      <c r="D2083" s="327">
        <f t="shared" si="129"/>
        <v>14</v>
      </c>
      <c r="E2083" s="327">
        <f t="shared" si="130"/>
        <v>17</v>
      </c>
      <c r="F2083" s="327">
        <f t="shared" si="131"/>
        <v>0</v>
      </c>
      <c r="G2083" s="327"/>
      <c r="H2083" s="327"/>
      <c r="I2083" s="327"/>
      <c r="J2083" s="327"/>
      <c r="K2083" s="327"/>
      <c r="L2083" s="327"/>
      <c r="M2083" s="327"/>
    </row>
    <row r="2084" spans="1:13" x14ac:dyDescent="0.25">
      <c r="A2084" s="328">
        <v>2081</v>
      </c>
      <c r="B2084" s="327" t="s">
        <v>905</v>
      </c>
      <c r="C2084" s="327">
        <f t="shared" si="128"/>
        <v>0</v>
      </c>
      <c r="D2084" s="327">
        <f t="shared" si="129"/>
        <v>16</v>
      </c>
      <c r="E2084" s="327">
        <f t="shared" si="130"/>
        <v>20</v>
      </c>
      <c r="F2084" s="327">
        <f t="shared" si="131"/>
        <v>24</v>
      </c>
      <c r="G2084" s="327"/>
      <c r="H2084" s="327"/>
      <c r="I2084" s="327"/>
      <c r="J2084" s="327"/>
      <c r="K2084" s="327"/>
      <c r="L2084" s="327"/>
      <c r="M2084" s="327"/>
    </row>
    <row r="2085" spans="1:13" x14ac:dyDescent="0.25">
      <c r="A2085" s="328">
        <v>2082</v>
      </c>
      <c r="B2085" s="327" t="s">
        <v>899</v>
      </c>
      <c r="C2085" s="327">
        <f t="shared" si="128"/>
        <v>0</v>
      </c>
      <c r="D2085" s="327">
        <f t="shared" si="129"/>
        <v>16</v>
      </c>
      <c r="E2085" s="327">
        <f t="shared" si="130"/>
        <v>18</v>
      </c>
      <c r="F2085" s="327">
        <f t="shared" si="131"/>
        <v>22</v>
      </c>
      <c r="G2085" s="327"/>
      <c r="H2085" s="327"/>
      <c r="I2085" s="327"/>
      <c r="J2085" s="327"/>
      <c r="K2085" s="327"/>
      <c r="L2085" s="327"/>
      <c r="M2085" s="327"/>
    </row>
    <row r="2086" spans="1:13" x14ac:dyDescent="0.25">
      <c r="A2086" s="328">
        <v>2083</v>
      </c>
      <c r="B2086" s="327" t="s">
        <v>891</v>
      </c>
      <c r="C2086" s="327">
        <f t="shared" si="128"/>
        <v>0</v>
      </c>
      <c r="D2086" s="327">
        <f t="shared" si="129"/>
        <v>16</v>
      </c>
      <c r="E2086" s="327">
        <f t="shared" si="130"/>
        <v>19</v>
      </c>
      <c r="F2086" s="327">
        <f t="shared" si="131"/>
        <v>22</v>
      </c>
      <c r="G2086" s="327"/>
      <c r="H2086" s="327"/>
      <c r="I2086" s="327"/>
      <c r="J2086" s="327"/>
      <c r="K2086" s="327"/>
      <c r="L2086" s="327"/>
      <c r="M2086" s="327"/>
    </row>
    <row r="2087" spans="1:13" x14ac:dyDescent="0.25">
      <c r="A2087" s="328">
        <v>2084</v>
      </c>
      <c r="B2087" s="327" t="s">
        <v>906</v>
      </c>
      <c r="C2087" s="327">
        <f t="shared" si="128"/>
        <v>0</v>
      </c>
      <c r="D2087" s="327">
        <f t="shared" si="129"/>
        <v>16</v>
      </c>
      <c r="E2087" s="327">
        <f t="shared" si="130"/>
        <v>21</v>
      </c>
      <c r="F2087" s="327">
        <f t="shared" si="131"/>
        <v>24</v>
      </c>
      <c r="G2087" s="327"/>
      <c r="H2087" s="327"/>
      <c r="I2087" s="327"/>
      <c r="J2087" s="327"/>
      <c r="K2087" s="327"/>
      <c r="L2087" s="327"/>
      <c r="M2087" s="327"/>
    </row>
    <row r="2088" spans="1:13" x14ac:dyDescent="0.25">
      <c r="A2088" s="328">
        <v>2085</v>
      </c>
      <c r="B2088" s="327" t="s">
        <v>893</v>
      </c>
      <c r="C2088" s="327">
        <f t="shared" si="128"/>
        <v>0</v>
      </c>
      <c r="D2088" s="327">
        <f t="shared" si="129"/>
        <v>16</v>
      </c>
      <c r="E2088" s="327">
        <f t="shared" si="130"/>
        <v>20</v>
      </c>
      <c r="F2088" s="327">
        <f t="shared" si="131"/>
        <v>15</v>
      </c>
      <c r="G2088" s="327"/>
      <c r="H2088" s="327"/>
      <c r="I2088" s="327"/>
      <c r="J2088" s="327"/>
      <c r="K2088" s="327"/>
      <c r="L2088" s="327"/>
      <c r="M2088" s="327"/>
    </row>
    <row r="2089" spans="1:13" x14ac:dyDescent="0.25">
      <c r="A2089" s="328">
        <v>2086</v>
      </c>
      <c r="B2089" s="327" t="s">
        <v>894</v>
      </c>
      <c r="C2089" s="327">
        <f t="shared" si="128"/>
        <v>0</v>
      </c>
      <c r="D2089" s="327">
        <f t="shared" si="129"/>
        <v>14</v>
      </c>
      <c r="E2089" s="327">
        <f t="shared" si="130"/>
        <v>19</v>
      </c>
      <c r="F2089" s="327">
        <f t="shared" si="131"/>
        <v>13</v>
      </c>
      <c r="G2089" s="327"/>
      <c r="H2089" s="327"/>
      <c r="I2089" s="327"/>
      <c r="J2089" s="327"/>
      <c r="K2089" s="327"/>
      <c r="L2089" s="327"/>
      <c r="M2089" s="327"/>
    </row>
    <row r="2090" spans="1:13" x14ac:dyDescent="0.25">
      <c r="A2090" s="328">
        <v>2087</v>
      </c>
      <c r="B2090" s="327" t="s">
        <v>884</v>
      </c>
      <c r="C2090" s="327">
        <f t="shared" si="128"/>
        <v>0</v>
      </c>
      <c r="D2090" s="327">
        <f t="shared" si="129"/>
        <v>12</v>
      </c>
      <c r="E2090" s="327">
        <f t="shared" si="130"/>
        <v>16</v>
      </c>
      <c r="F2090" s="327">
        <f t="shared" si="131"/>
        <v>0</v>
      </c>
      <c r="G2090" s="327"/>
      <c r="H2090" s="327"/>
      <c r="I2090" s="327"/>
      <c r="J2090" s="327"/>
      <c r="K2090" s="327"/>
      <c r="L2090" s="327"/>
      <c r="M2090" s="327"/>
    </row>
    <row r="2091" spans="1:13" x14ac:dyDescent="0.25">
      <c r="A2091" s="328">
        <v>2088</v>
      </c>
      <c r="B2091" s="327" t="s">
        <v>882</v>
      </c>
      <c r="C2091" s="327">
        <f t="shared" si="128"/>
        <v>0</v>
      </c>
      <c r="D2091" s="327">
        <f t="shared" si="129"/>
        <v>14</v>
      </c>
      <c r="E2091" s="327">
        <f t="shared" si="130"/>
        <v>25</v>
      </c>
      <c r="F2091" s="327">
        <f t="shared" si="131"/>
        <v>34</v>
      </c>
      <c r="G2091" s="327"/>
      <c r="H2091" s="327"/>
      <c r="I2091" s="327"/>
      <c r="J2091" s="327"/>
      <c r="K2091" s="327"/>
      <c r="L2091" s="327"/>
      <c r="M2091" s="327"/>
    </row>
    <row r="2092" spans="1:13" x14ac:dyDescent="0.25">
      <c r="A2092" s="328">
        <v>2089</v>
      </c>
      <c r="B2092" s="327" t="s">
        <v>888</v>
      </c>
      <c r="C2092" s="327">
        <f t="shared" si="128"/>
        <v>0</v>
      </c>
      <c r="D2092" s="327">
        <f t="shared" si="129"/>
        <v>14</v>
      </c>
      <c r="E2092" s="327">
        <f t="shared" si="130"/>
        <v>17</v>
      </c>
      <c r="F2092" s="327">
        <f t="shared" si="131"/>
        <v>0</v>
      </c>
      <c r="G2092" s="327"/>
      <c r="H2092" s="327"/>
      <c r="I2092" s="327"/>
      <c r="J2092" s="327"/>
      <c r="K2092" s="327"/>
      <c r="L2092" s="327"/>
      <c r="M2092" s="327"/>
    </row>
    <row r="2093" spans="1:13" x14ac:dyDescent="0.25">
      <c r="A2093" s="328">
        <v>2090</v>
      </c>
      <c r="B2093" s="327" t="s">
        <v>939</v>
      </c>
      <c r="C2093" s="327">
        <f t="shared" si="128"/>
        <v>0</v>
      </c>
      <c r="D2093" s="327">
        <f t="shared" si="129"/>
        <v>16</v>
      </c>
      <c r="E2093" s="327">
        <f t="shared" si="130"/>
        <v>20</v>
      </c>
      <c r="F2093" s="327">
        <f t="shared" si="131"/>
        <v>24</v>
      </c>
      <c r="G2093" s="327"/>
      <c r="H2093" s="327"/>
      <c r="I2093" s="327"/>
      <c r="J2093" s="327"/>
      <c r="K2093" s="327"/>
      <c r="L2093" s="327"/>
      <c r="M2093" s="327"/>
    </row>
    <row r="2094" spans="1:13" x14ac:dyDescent="0.25">
      <c r="A2094" s="328">
        <v>2091</v>
      </c>
      <c r="B2094" s="327" t="s">
        <v>903</v>
      </c>
      <c r="C2094" s="327">
        <f t="shared" si="128"/>
        <v>0</v>
      </c>
      <c r="D2094" s="327">
        <f t="shared" si="129"/>
        <v>16</v>
      </c>
      <c r="E2094" s="327">
        <f t="shared" si="130"/>
        <v>18</v>
      </c>
      <c r="F2094" s="327">
        <f t="shared" si="131"/>
        <v>22</v>
      </c>
      <c r="G2094" s="327"/>
      <c r="H2094" s="327"/>
      <c r="I2094" s="327"/>
      <c r="J2094" s="327"/>
      <c r="K2094" s="327"/>
      <c r="L2094" s="327"/>
      <c r="M2094" s="327"/>
    </row>
    <row r="2095" spans="1:13" x14ac:dyDescent="0.25">
      <c r="A2095" s="328">
        <v>2092</v>
      </c>
      <c r="B2095" s="327" t="s">
        <v>900</v>
      </c>
      <c r="C2095" s="327">
        <f t="shared" si="128"/>
        <v>0</v>
      </c>
      <c r="D2095" s="327">
        <f t="shared" si="129"/>
        <v>16</v>
      </c>
      <c r="E2095" s="327">
        <f t="shared" si="130"/>
        <v>19</v>
      </c>
      <c r="F2095" s="327">
        <f t="shared" si="131"/>
        <v>22</v>
      </c>
      <c r="G2095" s="327"/>
      <c r="H2095" s="327"/>
      <c r="I2095" s="327"/>
      <c r="J2095" s="327"/>
      <c r="K2095" s="327"/>
      <c r="L2095" s="327"/>
      <c r="M2095" s="327"/>
    </row>
    <row r="2096" spans="1:13" x14ac:dyDescent="0.25">
      <c r="A2096" s="328">
        <v>2093</v>
      </c>
      <c r="B2096" s="327" t="s">
        <v>940</v>
      </c>
      <c r="C2096" s="327">
        <f t="shared" si="128"/>
        <v>0</v>
      </c>
      <c r="D2096" s="327">
        <f t="shared" si="129"/>
        <v>16</v>
      </c>
      <c r="E2096" s="327">
        <f t="shared" si="130"/>
        <v>21</v>
      </c>
      <c r="F2096" s="327">
        <f t="shared" si="131"/>
        <v>24</v>
      </c>
      <c r="G2096" s="327"/>
      <c r="H2096" s="327"/>
      <c r="I2096" s="327"/>
      <c r="J2096" s="327"/>
      <c r="K2096" s="327"/>
      <c r="L2096" s="327"/>
      <c r="M2096" s="327"/>
    </row>
    <row r="2097" spans="1:13" x14ac:dyDescent="0.25">
      <c r="A2097" s="328">
        <v>2094</v>
      </c>
      <c r="B2097" s="327" t="s">
        <v>893</v>
      </c>
      <c r="C2097" s="327">
        <f t="shared" si="128"/>
        <v>0</v>
      </c>
      <c r="D2097" s="327">
        <f t="shared" si="129"/>
        <v>16</v>
      </c>
      <c r="E2097" s="327">
        <f t="shared" si="130"/>
        <v>20</v>
      </c>
      <c r="F2097" s="327">
        <f t="shared" si="131"/>
        <v>15</v>
      </c>
      <c r="G2097" s="327"/>
      <c r="H2097" s="327"/>
      <c r="I2097" s="327"/>
      <c r="J2097" s="327"/>
      <c r="K2097" s="327"/>
      <c r="L2097" s="327"/>
      <c r="M2097" s="327"/>
    </row>
    <row r="2098" spans="1:13" x14ac:dyDescent="0.25">
      <c r="A2098" s="328">
        <v>2095</v>
      </c>
      <c r="B2098" s="327" t="s">
        <v>894</v>
      </c>
      <c r="C2098" s="327">
        <f t="shared" si="128"/>
        <v>0</v>
      </c>
      <c r="D2098" s="327">
        <f t="shared" si="129"/>
        <v>14</v>
      </c>
      <c r="E2098" s="327">
        <f t="shared" si="130"/>
        <v>19</v>
      </c>
      <c r="F2098" s="327">
        <f t="shared" si="131"/>
        <v>13</v>
      </c>
      <c r="G2098" s="327"/>
      <c r="H2098" s="327"/>
      <c r="I2098" s="327"/>
      <c r="J2098" s="327"/>
      <c r="K2098" s="327"/>
      <c r="L2098" s="327"/>
      <c r="M2098" s="327"/>
    </row>
    <row r="2099" spans="1:13" x14ac:dyDescent="0.25">
      <c r="A2099" s="328">
        <v>2096</v>
      </c>
      <c r="B2099" s="327" t="s">
        <v>884</v>
      </c>
      <c r="C2099" s="327">
        <f t="shared" si="128"/>
        <v>0</v>
      </c>
      <c r="D2099" s="327">
        <f t="shared" si="129"/>
        <v>12</v>
      </c>
      <c r="E2099" s="327">
        <f t="shared" si="130"/>
        <v>16</v>
      </c>
      <c r="F2099" s="327">
        <f t="shared" si="131"/>
        <v>0</v>
      </c>
      <c r="G2099" s="327"/>
      <c r="H2099" s="327"/>
      <c r="I2099" s="327"/>
      <c r="J2099" s="327"/>
      <c r="K2099" s="327"/>
      <c r="L2099" s="327"/>
      <c r="M2099" s="327"/>
    </row>
    <row r="2100" spans="1:13" x14ac:dyDescent="0.25">
      <c r="A2100" s="328">
        <v>2097</v>
      </c>
      <c r="B2100" s="327" t="s">
        <v>882</v>
      </c>
      <c r="C2100" s="327">
        <f t="shared" si="128"/>
        <v>0</v>
      </c>
      <c r="D2100" s="327">
        <f t="shared" si="129"/>
        <v>14</v>
      </c>
      <c r="E2100" s="327">
        <f t="shared" si="130"/>
        <v>25</v>
      </c>
      <c r="F2100" s="327">
        <f t="shared" si="131"/>
        <v>34</v>
      </c>
      <c r="G2100" s="327"/>
      <c r="H2100" s="327"/>
      <c r="I2100" s="327"/>
      <c r="J2100" s="327"/>
      <c r="K2100" s="327"/>
      <c r="L2100" s="327"/>
      <c r="M2100" s="327"/>
    </row>
    <row r="2101" spans="1:13" x14ac:dyDescent="0.25">
      <c r="A2101" s="328">
        <v>2098</v>
      </c>
      <c r="B2101" s="327" t="s">
        <v>888</v>
      </c>
      <c r="C2101" s="327">
        <f t="shared" si="128"/>
        <v>0</v>
      </c>
      <c r="D2101" s="327">
        <f t="shared" si="129"/>
        <v>14</v>
      </c>
      <c r="E2101" s="327">
        <f t="shared" si="130"/>
        <v>17</v>
      </c>
      <c r="F2101" s="327">
        <f t="shared" si="131"/>
        <v>0</v>
      </c>
      <c r="G2101" s="327"/>
      <c r="H2101" s="327"/>
      <c r="I2101" s="327"/>
      <c r="J2101" s="327"/>
      <c r="K2101" s="327"/>
      <c r="L2101" s="327"/>
      <c r="M2101" s="327"/>
    </row>
    <row r="2102" spans="1:13" x14ac:dyDescent="0.25">
      <c r="A2102" s="328">
        <v>2099</v>
      </c>
      <c r="B2102" s="327" t="s">
        <v>939</v>
      </c>
      <c r="C2102" s="327">
        <f t="shared" si="128"/>
        <v>0</v>
      </c>
      <c r="D2102" s="327">
        <f t="shared" si="129"/>
        <v>16</v>
      </c>
      <c r="E2102" s="327">
        <f t="shared" si="130"/>
        <v>20</v>
      </c>
      <c r="F2102" s="327">
        <f t="shared" si="131"/>
        <v>24</v>
      </c>
      <c r="G2102" s="327"/>
      <c r="H2102" s="327"/>
      <c r="I2102" s="327"/>
      <c r="J2102" s="327"/>
      <c r="K2102" s="327"/>
      <c r="L2102" s="327"/>
      <c r="M2102" s="327"/>
    </row>
    <row r="2103" spans="1:13" x14ac:dyDescent="0.25">
      <c r="A2103" s="328">
        <v>2100</v>
      </c>
      <c r="B2103" s="327" t="s">
        <v>903</v>
      </c>
      <c r="C2103" s="327">
        <f t="shared" si="128"/>
        <v>0</v>
      </c>
      <c r="D2103" s="327">
        <f t="shared" si="129"/>
        <v>16</v>
      </c>
      <c r="E2103" s="327">
        <f t="shared" si="130"/>
        <v>18</v>
      </c>
      <c r="F2103" s="327">
        <f t="shared" si="131"/>
        <v>22</v>
      </c>
      <c r="G2103" s="327"/>
      <c r="H2103" s="327"/>
      <c r="I2103" s="327"/>
      <c r="J2103" s="327"/>
      <c r="K2103" s="327"/>
      <c r="L2103" s="327"/>
      <c r="M2103" s="327"/>
    </row>
    <row r="2104" spans="1:13" x14ac:dyDescent="0.25">
      <c r="A2104" s="328">
        <v>2101</v>
      </c>
      <c r="B2104" s="327" t="s">
        <v>900</v>
      </c>
      <c r="C2104" s="327">
        <f t="shared" si="128"/>
        <v>0</v>
      </c>
      <c r="D2104" s="327">
        <f t="shared" si="129"/>
        <v>16</v>
      </c>
      <c r="E2104" s="327">
        <f t="shared" si="130"/>
        <v>19</v>
      </c>
      <c r="F2104" s="327">
        <f t="shared" si="131"/>
        <v>22</v>
      </c>
      <c r="G2104" s="327"/>
      <c r="H2104" s="327"/>
      <c r="I2104" s="327"/>
      <c r="J2104" s="327"/>
      <c r="K2104" s="327"/>
      <c r="L2104" s="327"/>
      <c r="M2104" s="327"/>
    </row>
    <row r="2105" spans="1:13" x14ac:dyDescent="0.25">
      <c r="A2105" s="328">
        <v>2102</v>
      </c>
      <c r="B2105" s="327" t="s">
        <v>940</v>
      </c>
      <c r="C2105" s="327">
        <f t="shared" si="128"/>
        <v>0</v>
      </c>
      <c r="D2105" s="327">
        <f t="shared" si="129"/>
        <v>16</v>
      </c>
      <c r="E2105" s="327">
        <f t="shared" si="130"/>
        <v>21</v>
      </c>
      <c r="F2105" s="327">
        <f t="shared" si="131"/>
        <v>24</v>
      </c>
      <c r="G2105" s="327"/>
      <c r="H2105" s="327"/>
      <c r="I2105" s="327"/>
      <c r="J2105" s="327"/>
      <c r="K2105" s="327"/>
      <c r="L2105" s="327"/>
      <c r="M2105" s="327"/>
    </row>
    <row r="2106" spans="1:13" x14ac:dyDescent="0.25">
      <c r="A2106" s="328">
        <v>2103</v>
      </c>
      <c r="B2106" s="327" t="s">
        <v>893</v>
      </c>
      <c r="C2106" s="327">
        <f t="shared" si="128"/>
        <v>0</v>
      </c>
      <c r="D2106" s="327">
        <f t="shared" si="129"/>
        <v>16</v>
      </c>
      <c r="E2106" s="327">
        <f t="shared" si="130"/>
        <v>20</v>
      </c>
      <c r="F2106" s="327">
        <f t="shared" si="131"/>
        <v>15</v>
      </c>
      <c r="G2106" s="327"/>
      <c r="H2106" s="327"/>
      <c r="I2106" s="327"/>
      <c r="J2106" s="327"/>
      <c r="K2106" s="327"/>
      <c r="L2106" s="327"/>
      <c r="M2106" s="327"/>
    </row>
    <row r="2107" spans="1:13" x14ac:dyDescent="0.25">
      <c r="A2107" s="328">
        <v>2104</v>
      </c>
      <c r="B2107" s="327" t="s">
        <v>894</v>
      </c>
      <c r="C2107" s="327">
        <f t="shared" si="128"/>
        <v>0</v>
      </c>
      <c r="D2107" s="327">
        <f t="shared" si="129"/>
        <v>14</v>
      </c>
      <c r="E2107" s="327">
        <f t="shared" si="130"/>
        <v>19</v>
      </c>
      <c r="F2107" s="327">
        <f t="shared" si="131"/>
        <v>13</v>
      </c>
      <c r="G2107" s="327"/>
      <c r="H2107" s="327"/>
      <c r="I2107" s="327"/>
      <c r="J2107" s="327"/>
      <c r="K2107" s="327"/>
      <c r="L2107" s="327"/>
      <c r="M2107" s="327"/>
    </row>
    <row r="2108" spans="1:13" x14ac:dyDescent="0.25">
      <c r="A2108" s="328">
        <v>2105</v>
      </c>
      <c r="B2108" s="327" t="s">
        <v>907</v>
      </c>
      <c r="C2108" s="327">
        <f t="shared" si="128"/>
        <v>0</v>
      </c>
      <c r="D2108" s="327">
        <f t="shared" si="129"/>
        <v>12</v>
      </c>
      <c r="E2108" s="327">
        <f t="shared" si="130"/>
        <v>17</v>
      </c>
      <c r="F2108" s="327">
        <f t="shared" si="131"/>
        <v>11</v>
      </c>
      <c r="G2108" s="327"/>
      <c r="H2108" s="327"/>
      <c r="I2108" s="327"/>
      <c r="J2108" s="327"/>
      <c r="K2108" s="327"/>
      <c r="L2108" s="327"/>
      <c r="M2108" s="327"/>
    </row>
    <row r="2109" spans="1:13" x14ac:dyDescent="0.25">
      <c r="A2109" s="328">
        <v>2106</v>
      </c>
      <c r="B2109" s="327" t="s">
        <v>917</v>
      </c>
      <c r="C2109" s="327">
        <f t="shared" si="128"/>
        <v>0</v>
      </c>
      <c r="D2109" s="327">
        <f t="shared" si="129"/>
        <v>10</v>
      </c>
      <c r="E2109" s="327">
        <f t="shared" si="130"/>
        <v>17</v>
      </c>
      <c r="F2109" s="327">
        <f t="shared" si="131"/>
        <v>9</v>
      </c>
      <c r="G2109" s="327"/>
      <c r="H2109" s="327"/>
      <c r="I2109" s="327"/>
      <c r="J2109" s="327"/>
      <c r="K2109" s="327"/>
      <c r="L2109" s="327"/>
      <c r="M2109" s="327"/>
    </row>
    <row r="2110" spans="1:13" x14ac:dyDescent="0.25">
      <c r="A2110" s="329" t="s">
        <v>1075</v>
      </c>
      <c r="B2110" s="330" t="s">
        <v>843</v>
      </c>
      <c r="C2110" s="327">
        <f t="shared" si="128"/>
        <v>0</v>
      </c>
      <c r="D2110" s="327">
        <f t="shared" si="129"/>
        <v>8</v>
      </c>
      <c r="E2110" s="327">
        <f t="shared" si="130"/>
        <v>14</v>
      </c>
      <c r="F2110" s="327">
        <f t="shared" si="131"/>
        <v>0</v>
      </c>
      <c r="G2110" s="327"/>
      <c r="H2110" s="327"/>
      <c r="I2110" s="327"/>
      <c r="J2110" s="327"/>
      <c r="K2110" s="327"/>
      <c r="L2110" s="327"/>
      <c r="M2110" s="327"/>
    </row>
    <row r="2111" spans="1:13" x14ac:dyDescent="0.25">
      <c r="A2111" s="328">
        <v>2108</v>
      </c>
      <c r="B2111" s="327" t="s">
        <v>987</v>
      </c>
      <c r="C2111" s="327">
        <f t="shared" si="128"/>
        <v>0</v>
      </c>
      <c r="D2111" s="327">
        <f t="shared" si="129"/>
        <v>10</v>
      </c>
      <c r="E2111" s="327">
        <f t="shared" si="130"/>
        <v>16</v>
      </c>
      <c r="F2111" s="327">
        <f t="shared" si="131"/>
        <v>21</v>
      </c>
      <c r="G2111" s="327"/>
      <c r="H2111" s="327"/>
      <c r="I2111" s="327"/>
      <c r="J2111" s="327"/>
      <c r="K2111" s="327"/>
      <c r="L2111" s="327"/>
      <c r="M2111" s="327"/>
    </row>
    <row r="2112" spans="1:13" x14ac:dyDescent="0.25">
      <c r="A2112" s="328">
        <v>2109</v>
      </c>
      <c r="B2112" s="327" t="s">
        <v>848</v>
      </c>
      <c r="C2112" s="327">
        <f t="shared" si="128"/>
        <v>0</v>
      </c>
      <c r="D2112" s="327">
        <f t="shared" si="129"/>
        <v>10</v>
      </c>
      <c r="E2112" s="327">
        <f t="shared" si="130"/>
        <v>14</v>
      </c>
      <c r="F2112" s="327">
        <f t="shared" si="131"/>
        <v>0</v>
      </c>
      <c r="G2112" s="327"/>
      <c r="H2112" s="327"/>
      <c r="I2112" s="327"/>
      <c r="J2112" s="327"/>
      <c r="K2112" s="327"/>
      <c r="L2112" s="327"/>
      <c r="M2112" s="327"/>
    </row>
    <row r="2113" spans="1:13" x14ac:dyDescent="0.25">
      <c r="A2113" s="328">
        <v>2110</v>
      </c>
      <c r="B2113" s="327" t="s">
        <v>879</v>
      </c>
      <c r="C2113" s="327">
        <f t="shared" si="128"/>
        <v>0</v>
      </c>
      <c r="D2113" s="327">
        <f t="shared" si="129"/>
        <v>12</v>
      </c>
      <c r="E2113" s="327">
        <f t="shared" si="130"/>
        <v>15</v>
      </c>
      <c r="F2113" s="327">
        <f t="shared" si="131"/>
        <v>0</v>
      </c>
      <c r="G2113" s="327"/>
      <c r="H2113" s="327"/>
      <c r="I2113" s="327"/>
      <c r="J2113" s="327"/>
      <c r="K2113" s="327"/>
      <c r="L2113" s="327"/>
      <c r="M2113" s="327"/>
    </row>
    <row r="2114" spans="1:13" x14ac:dyDescent="0.25">
      <c r="A2114" s="328">
        <v>2111</v>
      </c>
      <c r="B2114" s="327" t="s">
        <v>867</v>
      </c>
      <c r="C2114" s="327">
        <f t="shared" si="128"/>
        <v>0</v>
      </c>
      <c r="D2114" s="327">
        <f t="shared" si="129"/>
        <v>14</v>
      </c>
      <c r="E2114" s="327">
        <f t="shared" si="130"/>
        <v>22</v>
      </c>
      <c r="F2114" s="327">
        <f t="shared" si="131"/>
        <v>25</v>
      </c>
      <c r="G2114" s="327"/>
      <c r="H2114" s="327"/>
      <c r="I2114" s="327"/>
      <c r="J2114" s="327"/>
      <c r="K2114" s="327"/>
      <c r="L2114" s="327"/>
      <c r="M2114" s="327"/>
    </row>
    <row r="2115" spans="1:13" x14ac:dyDescent="0.25">
      <c r="A2115" s="328">
        <v>2112</v>
      </c>
      <c r="B2115" s="327" t="s">
        <v>880</v>
      </c>
      <c r="C2115" s="327">
        <f t="shared" si="128"/>
        <v>20</v>
      </c>
      <c r="D2115" s="327">
        <f t="shared" si="129"/>
        <v>14</v>
      </c>
      <c r="E2115" s="327">
        <f t="shared" si="130"/>
        <v>33</v>
      </c>
      <c r="F2115" s="327">
        <f t="shared" si="131"/>
        <v>0</v>
      </c>
      <c r="G2115" s="327"/>
      <c r="H2115" s="327"/>
      <c r="I2115" s="327"/>
      <c r="J2115" s="327"/>
      <c r="K2115" s="327"/>
      <c r="L2115" s="327"/>
      <c r="M2115" s="327"/>
    </row>
    <row r="2116" spans="1:13" x14ac:dyDescent="0.25">
      <c r="A2116" s="328">
        <v>2113</v>
      </c>
      <c r="B2116" s="327" t="s">
        <v>881</v>
      </c>
      <c r="C2116" s="327">
        <f t="shared" ref="C2116:C2179" si="132">IFERROR(FIND(" ",LEFT(B2116,E2116),D2116),0)</f>
        <v>19</v>
      </c>
      <c r="D2116" s="327">
        <f t="shared" ref="D2116:D2179" si="133">IFERROR(FIND("&lt;",B2116)+1,0)</f>
        <v>14</v>
      </c>
      <c r="E2116" s="327">
        <f t="shared" ref="E2116:E2179" si="134">IFERROR(FIND("&gt;",B2116)-1,0)</f>
        <v>51</v>
      </c>
      <c r="F2116" s="327">
        <f t="shared" ref="F2116:F2179" si="135">IFERROR(FIND("&lt;/",B2116),0)</f>
        <v>0</v>
      </c>
      <c r="G2116" s="327"/>
      <c r="H2116" s="327"/>
      <c r="I2116" s="327"/>
      <c r="J2116" s="327"/>
      <c r="K2116" s="327"/>
      <c r="L2116" s="327"/>
      <c r="M2116" s="327"/>
    </row>
    <row r="2117" spans="1:13" x14ac:dyDescent="0.25">
      <c r="A2117" s="328">
        <v>2114</v>
      </c>
      <c r="B2117" s="327" t="s">
        <v>882</v>
      </c>
      <c r="C2117" s="327">
        <f t="shared" si="132"/>
        <v>0</v>
      </c>
      <c r="D2117" s="327">
        <f t="shared" si="133"/>
        <v>14</v>
      </c>
      <c r="E2117" s="327">
        <f t="shared" si="134"/>
        <v>25</v>
      </c>
      <c r="F2117" s="327">
        <f t="shared" si="135"/>
        <v>34</v>
      </c>
      <c r="G2117" s="327"/>
      <c r="H2117" s="327"/>
      <c r="I2117" s="327"/>
      <c r="J2117" s="327"/>
      <c r="K2117" s="327"/>
      <c r="L2117" s="327"/>
      <c r="M2117" s="327"/>
    </row>
    <row r="2118" spans="1:13" x14ac:dyDescent="0.25">
      <c r="A2118" s="328">
        <v>2115</v>
      </c>
      <c r="B2118" s="327" t="s">
        <v>883</v>
      </c>
      <c r="C2118" s="327">
        <f t="shared" si="132"/>
        <v>0</v>
      </c>
      <c r="D2118" s="327">
        <f t="shared" si="133"/>
        <v>14</v>
      </c>
      <c r="E2118" s="327">
        <f t="shared" si="134"/>
        <v>18</v>
      </c>
      <c r="F2118" s="327">
        <f t="shared" si="135"/>
        <v>13</v>
      </c>
      <c r="G2118" s="327"/>
      <c r="H2118" s="327"/>
      <c r="I2118" s="327"/>
      <c r="J2118" s="327"/>
      <c r="K2118" s="327"/>
      <c r="L2118" s="327"/>
      <c r="M2118" s="327"/>
    </row>
    <row r="2119" spans="1:13" x14ac:dyDescent="0.25">
      <c r="A2119" s="328">
        <v>2116</v>
      </c>
      <c r="B2119" s="327" t="s">
        <v>988</v>
      </c>
      <c r="C2119" s="327">
        <f t="shared" si="132"/>
        <v>0</v>
      </c>
      <c r="D2119" s="327">
        <f t="shared" si="133"/>
        <v>12</v>
      </c>
      <c r="E2119" s="327">
        <f t="shared" si="134"/>
        <v>17</v>
      </c>
      <c r="F2119" s="327">
        <f t="shared" si="135"/>
        <v>0</v>
      </c>
      <c r="G2119" s="327"/>
      <c r="H2119" s="327"/>
      <c r="I2119" s="327"/>
      <c r="J2119" s="327"/>
      <c r="K2119" s="327"/>
      <c r="L2119" s="327"/>
      <c r="M2119" s="327"/>
    </row>
    <row r="2120" spans="1:13" x14ac:dyDescent="0.25">
      <c r="A2120" s="328">
        <v>2117</v>
      </c>
      <c r="B2120" s="327" t="s">
        <v>989</v>
      </c>
      <c r="C2120" s="327">
        <f t="shared" si="132"/>
        <v>0</v>
      </c>
      <c r="D2120" s="327">
        <f t="shared" si="133"/>
        <v>14</v>
      </c>
      <c r="E2120" s="327">
        <f t="shared" si="134"/>
        <v>24</v>
      </c>
      <c r="F2120" s="327">
        <f t="shared" si="135"/>
        <v>27</v>
      </c>
      <c r="G2120" s="327"/>
      <c r="H2120" s="327"/>
      <c r="I2120" s="327"/>
      <c r="J2120" s="327"/>
      <c r="K2120" s="327"/>
      <c r="L2120" s="327"/>
      <c r="M2120" s="327"/>
    </row>
    <row r="2121" spans="1:13" x14ac:dyDescent="0.25">
      <c r="A2121" s="328">
        <v>2118</v>
      </c>
      <c r="B2121" s="327" t="s">
        <v>990</v>
      </c>
      <c r="C2121" s="327">
        <f t="shared" si="132"/>
        <v>0</v>
      </c>
      <c r="D2121" s="327">
        <f t="shared" si="133"/>
        <v>14</v>
      </c>
      <c r="E2121" s="327">
        <f t="shared" si="134"/>
        <v>24</v>
      </c>
      <c r="F2121" s="327">
        <f t="shared" si="135"/>
        <v>27</v>
      </c>
      <c r="G2121" s="327"/>
      <c r="H2121" s="327"/>
      <c r="I2121" s="327"/>
      <c r="J2121" s="327"/>
      <c r="K2121" s="327"/>
      <c r="L2121" s="327"/>
      <c r="M2121" s="327"/>
    </row>
    <row r="2122" spans="1:13" x14ac:dyDescent="0.25">
      <c r="A2122" s="328">
        <v>2119</v>
      </c>
      <c r="B2122" s="327" t="s">
        <v>991</v>
      </c>
      <c r="C2122" s="327">
        <f t="shared" si="132"/>
        <v>0</v>
      </c>
      <c r="D2122" s="327">
        <f t="shared" si="133"/>
        <v>14</v>
      </c>
      <c r="E2122" s="327">
        <f t="shared" si="134"/>
        <v>21</v>
      </c>
      <c r="F2122" s="327">
        <f t="shared" si="135"/>
        <v>29</v>
      </c>
      <c r="G2122" s="327"/>
      <c r="H2122" s="327"/>
      <c r="I2122" s="327"/>
      <c r="J2122" s="327"/>
      <c r="K2122" s="327"/>
      <c r="L2122" s="327"/>
      <c r="M2122" s="327"/>
    </row>
    <row r="2123" spans="1:13" x14ac:dyDescent="0.25">
      <c r="A2123" s="328">
        <v>2120</v>
      </c>
      <c r="B2123" s="327" t="s">
        <v>992</v>
      </c>
      <c r="C2123" s="327">
        <f t="shared" si="132"/>
        <v>0</v>
      </c>
      <c r="D2123" s="327">
        <f t="shared" si="133"/>
        <v>14</v>
      </c>
      <c r="E2123" s="327">
        <f t="shared" si="134"/>
        <v>19</v>
      </c>
      <c r="F2123" s="327">
        <f t="shared" si="135"/>
        <v>0</v>
      </c>
      <c r="G2123" s="327"/>
      <c r="H2123" s="327"/>
      <c r="I2123" s="327"/>
      <c r="J2123" s="327"/>
      <c r="K2123" s="327"/>
      <c r="L2123" s="327"/>
      <c r="M2123" s="327"/>
    </row>
    <row r="2124" spans="1:13" x14ac:dyDescent="0.25">
      <c r="A2124" s="328">
        <v>2121</v>
      </c>
      <c r="B2124" s="327" t="s">
        <v>993</v>
      </c>
      <c r="C2124" s="327">
        <f t="shared" si="132"/>
        <v>0</v>
      </c>
      <c r="D2124" s="327">
        <f t="shared" si="133"/>
        <v>16</v>
      </c>
      <c r="E2124" s="327">
        <f t="shared" si="134"/>
        <v>20</v>
      </c>
      <c r="F2124" s="327">
        <f t="shared" si="135"/>
        <v>28</v>
      </c>
      <c r="G2124" s="327"/>
      <c r="H2124" s="327"/>
      <c r="I2124" s="327"/>
      <c r="J2124" s="327"/>
      <c r="K2124" s="327"/>
      <c r="L2124" s="327"/>
      <c r="M2124" s="327"/>
    </row>
    <row r="2125" spans="1:13" x14ac:dyDescent="0.25">
      <c r="A2125" s="328">
        <v>2122</v>
      </c>
      <c r="B2125" s="327" t="s">
        <v>994</v>
      </c>
      <c r="C2125" s="327">
        <f t="shared" si="132"/>
        <v>0</v>
      </c>
      <c r="D2125" s="327">
        <f t="shared" si="133"/>
        <v>16</v>
      </c>
      <c r="E2125" s="327">
        <f t="shared" si="134"/>
        <v>19</v>
      </c>
      <c r="F2125" s="327">
        <f t="shared" si="135"/>
        <v>22</v>
      </c>
      <c r="G2125" s="327"/>
      <c r="H2125" s="327"/>
      <c r="I2125" s="327"/>
      <c r="J2125" s="327"/>
      <c r="K2125" s="327"/>
      <c r="L2125" s="327"/>
      <c r="M2125" s="327"/>
    </row>
    <row r="2126" spans="1:13" x14ac:dyDescent="0.25">
      <c r="A2126" s="328">
        <v>2123</v>
      </c>
      <c r="B2126" s="327" t="s">
        <v>995</v>
      </c>
      <c r="C2126" s="327">
        <f t="shared" si="132"/>
        <v>0</v>
      </c>
      <c r="D2126" s="327">
        <f t="shared" si="133"/>
        <v>16</v>
      </c>
      <c r="E2126" s="327">
        <f t="shared" si="134"/>
        <v>22</v>
      </c>
      <c r="F2126" s="327">
        <f t="shared" si="135"/>
        <v>15</v>
      </c>
      <c r="G2126" s="327"/>
      <c r="H2126" s="327"/>
      <c r="I2126" s="327"/>
      <c r="J2126" s="327"/>
      <c r="K2126" s="327"/>
      <c r="L2126" s="327"/>
      <c r="M2126" s="327"/>
    </row>
    <row r="2127" spans="1:13" x14ac:dyDescent="0.25">
      <c r="A2127" s="328">
        <v>2124</v>
      </c>
      <c r="B2127" s="327" t="s">
        <v>996</v>
      </c>
      <c r="C2127" s="327">
        <f t="shared" si="132"/>
        <v>0</v>
      </c>
      <c r="D2127" s="327">
        <f t="shared" si="133"/>
        <v>14</v>
      </c>
      <c r="E2127" s="327">
        <f t="shared" si="134"/>
        <v>20</v>
      </c>
      <c r="F2127" s="327">
        <f t="shared" si="135"/>
        <v>13</v>
      </c>
      <c r="G2127" s="327"/>
      <c r="H2127" s="327"/>
      <c r="I2127" s="327"/>
      <c r="J2127" s="327"/>
      <c r="K2127" s="327"/>
      <c r="L2127" s="327"/>
      <c r="M2127" s="327"/>
    </row>
    <row r="2128" spans="1:13" x14ac:dyDescent="0.25">
      <c r="A2128" s="328">
        <v>2125</v>
      </c>
      <c r="B2128" s="327" t="s">
        <v>884</v>
      </c>
      <c r="C2128" s="327">
        <f t="shared" si="132"/>
        <v>0</v>
      </c>
      <c r="D2128" s="327">
        <f t="shared" si="133"/>
        <v>12</v>
      </c>
      <c r="E2128" s="327">
        <f t="shared" si="134"/>
        <v>16</v>
      </c>
      <c r="F2128" s="327">
        <f t="shared" si="135"/>
        <v>0</v>
      </c>
      <c r="G2128" s="327"/>
      <c r="H2128" s="327"/>
      <c r="I2128" s="327"/>
      <c r="J2128" s="327"/>
      <c r="K2128" s="327"/>
      <c r="L2128" s="327"/>
      <c r="M2128" s="327"/>
    </row>
    <row r="2129" spans="1:13" x14ac:dyDescent="0.25">
      <c r="A2129" s="328">
        <v>2126</v>
      </c>
      <c r="B2129" s="327" t="s">
        <v>897</v>
      </c>
      <c r="C2129" s="327">
        <f t="shared" si="132"/>
        <v>0</v>
      </c>
      <c r="D2129" s="327">
        <f t="shared" si="133"/>
        <v>14</v>
      </c>
      <c r="E2129" s="327">
        <f t="shared" si="134"/>
        <v>25</v>
      </c>
      <c r="F2129" s="327">
        <f t="shared" si="135"/>
        <v>33</v>
      </c>
      <c r="G2129" s="327"/>
      <c r="H2129" s="327"/>
      <c r="I2129" s="327"/>
      <c r="J2129" s="327"/>
      <c r="K2129" s="327"/>
      <c r="L2129" s="327"/>
      <c r="M2129" s="327"/>
    </row>
    <row r="2130" spans="1:13" x14ac:dyDescent="0.25">
      <c r="A2130" s="328">
        <v>2127</v>
      </c>
      <c r="B2130" s="327" t="s">
        <v>960</v>
      </c>
      <c r="C2130" s="327">
        <f t="shared" si="132"/>
        <v>0</v>
      </c>
      <c r="D2130" s="327">
        <f t="shared" si="133"/>
        <v>14</v>
      </c>
      <c r="E2130" s="327">
        <f t="shared" si="134"/>
        <v>19</v>
      </c>
      <c r="F2130" s="327">
        <f t="shared" si="135"/>
        <v>0</v>
      </c>
      <c r="G2130" s="327"/>
      <c r="H2130" s="327"/>
      <c r="I2130" s="327"/>
      <c r="J2130" s="327"/>
      <c r="K2130" s="327"/>
      <c r="L2130" s="327"/>
      <c r="M2130" s="327"/>
    </row>
    <row r="2131" spans="1:13" x14ac:dyDescent="0.25">
      <c r="A2131" s="328">
        <v>2128</v>
      </c>
      <c r="B2131" s="327" t="s">
        <v>997</v>
      </c>
      <c r="C2131" s="327">
        <f t="shared" si="132"/>
        <v>0</v>
      </c>
      <c r="D2131" s="327">
        <f t="shared" si="133"/>
        <v>16</v>
      </c>
      <c r="E2131" s="327">
        <f t="shared" si="134"/>
        <v>23</v>
      </c>
      <c r="F2131" s="327">
        <f t="shared" si="135"/>
        <v>30</v>
      </c>
      <c r="G2131" s="327"/>
      <c r="H2131" s="327"/>
      <c r="I2131" s="327"/>
      <c r="J2131" s="327"/>
      <c r="K2131" s="327"/>
      <c r="L2131" s="327"/>
      <c r="M2131" s="327"/>
    </row>
    <row r="2132" spans="1:13" x14ac:dyDescent="0.25">
      <c r="A2132" s="328">
        <v>2129</v>
      </c>
      <c r="B2132" s="327" t="s">
        <v>998</v>
      </c>
      <c r="C2132" s="327">
        <f t="shared" si="132"/>
        <v>0</v>
      </c>
      <c r="D2132" s="327">
        <f t="shared" si="133"/>
        <v>16</v>
      </c>
      <c r="E2132" s="327">
        <f t="shared" si="134"/>
        <v>19</v>
      </c>
      <c r="F2132" s="327">
        <f t="shared" si="135"/>
        <v>25</v>
      </c>
      <c r="G2132" s="327"/>
      <c r="H2132" s="327"/>
      <c r="I2132" s="327"/>
      <c r="J2132" s="327"/>
      <c r="K2132" s="327"/>
      <c r="L2132" s="327"/>
      <c r="M2132" s="327"/>
    </row>
    <row r="2133" spans="1:13" x14ac:dyDescent="0.25">
      <c r="A2133" s="328">
        <v>2130</v>
      </c>
      <c r="B2133" s="327" t="s">
        <v>962</v>
      </c>
      <c r="C2133" s="327">
        <f t="shared" si="132"/>
        <v>0</v>
      </c>
      <c r="D2133" s="327">
        <f t="shared" si="133"/>
        <v>16</v>
      </c>
      <c r="E2133" s="327">
        <f t="shared" si="134"/>
        <v>22</v>
      </c>
      <c r="F2133" s="327">
        <f t="shared" si="135"/>
        <v>15</v>
      </c>
      <c r="G2133" s="327"/>
      <c r="H2133" s="327"/>
      <c r="I2133" s="327"/>
      <c r="J2133" s="327"/>
      <c r="K2133" s="327"/>
      <c r="L2133" s="327"/>
      <c r="M2133" s="327"/>
    </row>
    <row r="2134" spans="1:13" x14ac:dyDescent="0.25">
      <c r="A2134" s="328">
        <v>2131</v>
      </c>
      <c r="B2134" s="327" t="s">
        <v>888</v>
      </c>
      <c r="C2134" s="327">
        <f t="shared" si="132"/>
        <v>0</v>
      </c>
      <c r="D2134" s="327">
        <f t="shared" si="133"/>
        <v>14</v>
      </c>
      <c r="E2134" s="327">
        <f t="shared" si="134"/>
        <v>17</v>
      </c>
      <c r="F2134" s="327">
        <f t="shared" si="135"/>
        <v>0</v>
      </c>
      <c r="G2134" s="327"/>
      <c r="H2134" s="327"/>
      <c r="I2134" s="327"/>
      <c r="J2134" s="327"/>
      <c r="K2134" s="327"/>
      <c r="L2134" s="327"/>
      <c r="M2134" s="327"/>
    </row>
    <row r="2135" spans="1:13" x14ac:dyDescent="0.25">
      <c r="A2135" s="328">
        <v>2132</v>
      </c>
      <c r="B2135" s="327" t="s">
        <v>889</v>
      </c>
      <c r="C2135" s="327">
        <f t="shared" si="132"/>
        <v>0</v>
      </c>
      <c r="D2135" s="327">
        <f t="shared" si="133"/>
        <v>16</v>
      </c>
      <c r="E2135" s="327">
        <f t="shared" si="134"/>
        <v>20</v>
      </c>
      <c r="F2135" s="327">
        <f t="shared" si="135"/>
        <v>24</v>
      </c>
      <c r="G2135" s="327"/>
      <c r="H2135" s="327"/>
      <c r="I2135" s="327"/>
      <c r="J2135" s="327"/>
      <c r="K2135" s="327"/>
      <c r="L2135" s="327"/>
      <c r="M2135" s="327"/>
    </row>
    <row r="2136" spans="1:13" x14ac:dyDescent="0.25">
      <c r="A2136" s="328">
        <v>2133</v>
      </c>
      <c r="B2136" s="327" t="s">
        <v>912</v>
      </c>
      <c r="C2136" s="327">
        <f t="shared" si="132"/>
        <v>0</v>
      </c>
      <c r="D2136" s="327">
        <f t="shared" si="133"/>
        <v>16</v>
      </c>
      <c r="E2136" s="327">
        <f t="shared" si="134"/>
        <v>18</v>
      </c>
      <c r="F2136" s="327">
        <f t="shared" si="135"/>
        <v>22</v>
      </c>
      <c r="G2136" s="327"/>
      <c r="H2136" s="327"/>
      <c r="I2136" s="327"/>
      <c r="J2136" s="327"/>
      <c r="K2136" s="327"/>
      <c r="L2136" s="327"/>
      <c r="M2136" s="327"/>
    </row>
    <row r="2137" spans="1:13" x14ac:dyDescent="0.25">
      <c r="A2137" s="328">
        <v>2134</v>
      </c>
      <c r="B2137" s="327" t="s">
        <v>891</v>
      </c>
      <c r="C2137" s="327">
        <f t="shared" si="132"/>
        <v>0</v>
      </c>
      <c r="D2137" s="327">
        <f t="shared" si="133"/>
        <v>16</v>
      </c>
      <c r="E2137" s="327">
        <f t="shared" si="134"/>
        <v>19</v>
      </c>
      <c r="F2137" s="327">
        <f t="shared" si="135"/>
        <v>22</v>
      </c>
      <c r="G2137" s="327"/>
      <c r="H2137" s="327"/>
      <c r="I2137" s="327"/>
      <c r="J2137" s="327"/>
      <c r="K2137" s="327"/>
      <c r="L2137" s="327"/>
      <c r="M2137" s="327"/>
    </row>
    <row r="2138" spans="1:13" x14ac:dyDescent="0.25">
      <c r="A2138" s="328">
        <v>2135</v>
      </c>
      <c r="B2138" s="327" t="s">
        <v>892</v>
      </c>
      <c r="C2138" s="327">
        <f t="shared" si="132"/>
        <v>0</v>
      </c>
      <c r="D2138" s="327">
        <f t="shared" si="133"/>
        <v>16</v>
      </c>
      <c r="E2138" s="327">
        <f t="shared" si="134"/>
        <v>21</v>
      </c>
      <c r="F2138" s="327">
        <f t="shared" si="135"/>
        <v>24</v>
      </c>
      <c r="G2138" s="327"/>
      <c r="H2138" s="327"/>
      <c r="I2138" s="327"/>
      <c r="J2138" s="327"/>
      <c r="K2138" s="327"/>
      <c r="L2138" s="327"/>
      <c r="M2138" s="327"/>
    </row>
    <row r="2139" spans="1:13" x14ac:dyDescent="0.25">
      <c r="A2139" s="328">
        <v>2136</v>
      </c>
      <c r="B2139" s="327" t="s">
        <v>893</v>
      </c>
      <c r="C2139" s="327">
        <f t="shared" si="132"/>
        <v>0</v>
      </c>
      <c r="D2139" s="327">
        <f t="shared" si="133"/>
        <v>16</v>
      </c>
      <c r="E2139" s="327">
        <f t="shared" si="134"/>
        <v>20</v>
      </c>
      <c r="F2139" s="327">
        <f t="shared" si="135"/>
        <v>15</v>
      </c>
      <c r="G2139" s="327"/>
      <c r="H2139" s="327"/>
      <c r="I2139" s="327"/>
      <c r="J2139" s="327"/>
      <c r="K2139" s="327"/>
      <c r="L2139" s="327"/>
      <c r="M2139" s="327"/>
    </row>
    <row r="2140" spans="1:13" x14ac:dyDescent="0.25">
      <c r="A2140" s="328">
        <v>2137</v>
      </c>
      <c r="B2140" s="327" t="s">
        <v>894</v>
      </c>
      <c r="C2140" s="327">
        <f t="shared" si="132"/>
        <v>0</v>
      </c>
      <c r="D2140" s="327">
        <f t="shared" si="133"/>
        <v>14</v>
      </c>
      <c r="E2140" s="327">
        <f t="shared" si="134"/>
        <v>19</v>
      </c>
      <c r="F2140" s="327">
        <f t="shared" si="135"/>
        <v>13</v>
      </c>
      <c r="G2140" s="327"/>
      <c r="H2140" s="327"/>
      <c r="I2140" s="327"/>
      <c r="J2140" s="327"/>
      <c r="K2140" s="327"/>
      <c r="L2140" s="327"/>
      <c r="M2140" s="327"/>
    </row>
    <row r="2141" spans="1:13" x14ac:dyDescent="0.25">
      <c r="A2141" s="328">
        <v>2138</v>
      </c>
      <c r="B2141" s="327" t="s">
        <v>884</v>
      </c>
      <c r="C2141" s="327">
        <f t="shared" si="132"/>
        <v>0</v>
      </c>
      <c r="D2141" s="327">
        <f t="shared" si="133"/>
        <v>12</v>
      </c>
      <c r="E2141" s="327">
        <f t="shared" si="134"/>
        <v>16</v>
      </c>
      <c r="F2141" s="327">
        <f t="shared" si="135"/>
        <v>0</v>
      </c>
      <c r="G2141" s="327"/>
      <c r="H2141" s="327"/>
      <c r="I2141" s="327"/>
      <c r="J2141" s="327"/>
      <c r="K2141" s="327"/>
      <c r="L2141" s="327"/>
      <c r="M2141" s="327"/>
    </row>
    <row r="2142" spans="1:13" x14ac:dyDescent="0.25">
      <c r="A2142" s="328">
        <v>2139</v>
      </c>
      <c r="B2142" s="327" t="s">
        <v>897</v>
      </c>
      <c r="C2142" s="327">
        <f t="shared" si="132"/>
        <v>0</v>
      </c>
      <c r="D2142" s="327">
        <f t="shared" si="133"/>
        <v>14</v>
      </c>
      <c r="E2142" s="327">
        <f t="shared" si="134"/>
        <v>25</v>
      </c>
      <c r="F2142" s="327">
        <f t="shared" si="135"/>
        <v>33</v>
      </c>
      <c r="G2142" s="327"/>
      <c r="H2142" s="327"/>
      <c r="I2142" s="327"/>
      <c r="J2142" s="327"/>
      <c r="K2142" s="327"/>
      <c r="L2142" s="327"/>
      <c r="M2142" s="327"/>
    </row>
    <row r="2143" spans="1:13" x14ac:dyDescent="0.25">
      <c r="A2143" s="328">
        <v>2140</v>
      </c>
      <c r="B2143" s="327" t="s">
        <v>960</v>
      </c>
      <c r="C2143" s="327">
        <f t="shared" si="132"/>
        <v>0</v>
      </c>
      <c r="D2143" s="327">
        <f t="shared" si="133"/>
        <v>14</v>
      </c>
      <c r="E2143" s="327">
        <f t="shared" si="134"/>
        <v>19</v>
      </c>
      <c r="F2143" s="327">
        <f t="shared" si="135"/>
        <v>0</v>
      </c>
      <c r="G2143" s="327"/>
      <c r="H2143" s="327"/>
      <c r="I2143" s="327"/>
      <c r="J2143" s="327"/>
      <c r="K2143" s="327"/>
      <c r="L2143" s="327"/>
      <c r="M2143" s="327"/>
    </row>
    <row r="2144" spans="1:13" x14ac:dyDescent="0.25">
      <c r="A2144" s="328">
        <v>2141</v>
      </c>
      <c r="B2144" s="327" t="s">
        <v>999</v>
      </c>
      <c r="C2144" s="327">
        <f t="shared" si="132"/>
        <v>0</v>
      </c>
      <c r="D2144" s="327">
        <f t="shared" si="133"/>
        <v>16</v>
      </c>
      <c r="E2144" s="327">
        <f t="shared" si="134"/>
        <v>23</v>
      </c>
      <c r="F2144" s="327">
        <f t="shared" si="135"/>
        <v>28</v>
      </c>
      <c r="G2144" s="327"/>
      <c r="H2144" s="327"/>
      <c r="I2144" s="327"/>
      <c r="J2144" s="327"/>
      <c r="K2144" s="327"/>
      <c r="L2144" s="327"/>
      <c r="M2144" s="327"/>
    </row>
    <row r="2145" spans="1:13" x14ac:dyDescent="0.25">
      <c r="A2145" s="328">
        <v>2142</v>
      </c>
      <c r="B2145" s="327" t="s">
        <v>1000</v>
      </c>
      <c r="C2145" s="327">
        <f t="shared" si="132"/>
        <v>0</v>
      </c>
      <c r="D2145" s="327">
        <f t="shared" si="133"/>
        <v>16</v>
      </c>
      <c r="E2145" s="327">
        <f t="shared" si="134"/>
        <v>22</v>
      </c>
      <c r="F2145" s="327">
        <f t="shared" si="135"/>
        <v>28</v>
      </c>
      <c r="G2145" s="327"/>
      <c r="H2145" s="327"/>
      <c r="I2145" s="327"/>
      <c r="J2145" s="327"/>
      <c r="K2145" s="327"/>
      <c r="L2145" s="327"/>
      <c r="M2145" s="327"/>
    </row>
    <row r="2146" spans="1:13" x14ac:dyDescent="0.25">
      <c r="A2146" s="328">
        <v>2143</v>
      </c>
      <c r="B2146" s="327" t="s">
        <v>1001</v>
      </c>
      <c r="C2146" s="327">
        <f t="shared" si="132"/>
        <v>0</v>
      </c>
      <c r="D2146" s="327">
        <f t="shared" si="133"/>
        <v>16</v>
      </c>
      <c r="E2146" s="327">
        <f t="shared" si="134"/>
        <v>19</v>
      </c>
      <c r="F2146" s="327">
        <f t="shared" si="135"/>
        <v>24</v>
      </c>
      <c r="G2146" s="327"/>
      <c r="H2146" s="327"/>
      <c r="I2146" s="327"/>
      <c r="J2146" s="327"/>
      <c r="K2146" s="327"/>
      <c r="L2146" s="327"/>
      <c r="M2146" s="327"/>
    </row>
    <row r="2147" spans="1:13" x14ac:dyDescent="0.25">
      <c r="A2147" s="328">
        <v>2144</v>
      </c>
      <c r="B2147" s="327" t="s">
        <v>962</v>
      </c>
      <c r="C2147" s="327">
        <f t="shared" si="132"/>
        <v>0</v>
      </c>
      <c r="D2147" s="327">
        <f t="shared" si="133"/>
        <v>16</v>
      </c>
      <c r="E2147" s="327">
        <f t="shared" si="134"/>
        <v>22</v>
      </c>
      <c r="F2147" s="327">
        <f t="shared" si="135"/>
        <v>15</v>
      </c>
      <c r="G2147" s="327"/>
      <c r="H2147" s="327"/>
      <c r="I2147" s="327"/>
      <c r="J2147" s="327"/>
      <c r="K2147" s="327"/>
      <c r="L2147" s="327"/>
      <c r="M2147" s="327"/>
    </row>
    <row r="2148" spans="1:13" x14ac:dyDescent="0.25">
      <c r="A2148" s="328">
        <v>2145</v>
      </c>
      <c r="B2148" s="327" t="s">
        <v>888</v>
      </c>
      <c r="C2148" s="327">
        <f t="shared" si="132"/>
        <v>0</v>
      </c>
      <c r="D2148" s="327">
        <f t="shared" si="133"/>
        <v>14</v>
      </c>
      <c r="E2148" s="327">
        <f t="shared" si="134"/>
        <v>17</v>
      </c>
      <c r="F2148" s="327">
        <f t="shared" si="135"/>
        <v>0</v>
      </c>
      <c r="G2148" s="327"/>
      <c r="H2148" s="327"/>
      <c r="I2148" s="327"/>
      <c r="J2148" s="327"/>
      <c r="K2148" s="327"/>
      <c r="L2148" s="327"/>
      <c r="M2148" s="327"/>
    </row>
    <row r="2149" spans="1:13" x14ac:dyDescent="0.25">
      <c r="A2149" s="328">
        <v>2146</v>
      </c>
      <c r="B2149" s="327" t="s">
        <v>918</v>
      </c>
      <c r="C2149" s="327">
        <f t="shared" si="132"/>
        <v>0</v>
      </c>
      <c r="D2149" s="327">
        <f t="shared" si="133"/>
        <v>16</v>
      </c>
      <c r="E2149" s="327">
        <f t="shared" si="134"/>
        <v>20</v>
      </c>
      <c r="F2149" s="327">
        <f t="shared" si="135"/>
        <v>24</v>
      </c>
      <c r="G2149" s="327"/>
      <c r="H2149" s="327"/>
      <c r="I2149" s="327"/>
      <c r="J2149" s="327"/>
      <c r="K2149" s="327"/>
      <c r="L2149" s="327"/>
      <c r="M2149" s="327"/>
    </row>
    <row r="2150" spans="1:13" x14ac:dyDescent="0.25">
      <c r="A2150" s="328">
        <v>2147</v>
      </c>
      <c r="B2150" s="327" t="s">
        <v>909</v>
      </c>
      <c r="C2150" s="327">
        <f t="shared" si="132"/>
        <v>0</v>
      </c>
      <c r="D2150" s="327">
        <f t="shared" si="133"/>
        <v>16</v>
      </c>
      <c r="E2150" s="327">
        <f t="shared" si="134"/>
        <v>18</v>
      </c>
      <c r="F2150" s="327">
        <f t="shared" si="135"/>
        <v>22</v>
      </c>
      <c r="G2150" s="327"/>
      <c r="H2150" s="327"/>
      <c r="I2150" s="327"/>
      <c r="J2150" s="327"/>
      <c r="K2150" s="327"/>
      <c r="L2150" s="327"/>
      <c r="M2150" s="327"/>
    </row>
    <row r="2151" spans="1:13" x14ac:dyDescent="0.25">
      <c r="A2151" s="328">
        <v>2148</v>
      </c>
      <c r="B2151" s="327" t="s">
        <v>919</v>
      </c>
      <c r="C2151" s="327">
        <f t="shared" si="132"/>
        <v>0</v>
      </c>
      <c r="D2151" s="327">
        <f t="shared" si="133"/>
        <v>16</v>
      </c>
      <c r="E2151" s="327">
        <f t="shared" si="134"/>
        <v>19</v>
      </c>
      <c r="F2151" s="327">
        <f t="shared" si="135"/>
        <v>22</v>
      </c>
      <c r="G2151" s="327"/>
      <c r="H2151" s="327"/>
      <c r="I2151" s="327"/>
      <c r="J2151" s="327"/>
      <c r="K2151" s="327"/>
      <c r="L2151" s="327"/>
      <c r="M2151" s="327"/>
    </row>
    <row r="2152" spans="1:13" x14ac:dyDescent="0.25">
      <c r="A2152" s="328">
        <v>2149</v>
      </c>
      <c r="B2152" s="327" t="s">
        <v>901</v>
      </c>
      <c r="C2152" s="327">
        <f t="shared" si="132"/>
        <v>0</v>
      </c>
      <c r="D2152" s="327">
        <f t="shared" si="133"/>
        <v>16</v>
      </c>
      <c r="E2152" s="327">
        <f t="shared" si="134"/>
        <v>21</v>
      </c>
      <c r="F2152" s="327">
        <f t="shared" si="135"/>
        <v>24</v>
      </c>
      <c r="G2152" s="327"/>
      <c r="H2152" s="327"/>
      <c r="I2152" s="327"/>
      <c r="J2152" s="327"/>
      <c r="K2152" s="327"/>
      <c r="L2152" s="327"/>
      <c r="M2152" s="327"/>
    </row>
    <row r="2153" spans="1:13" x14ac:dyDescent="0.25">
      <c r="A2153" s="328">
        <v>2150</v>
      </c>
      <c r="B2153" s="327" t="s">
        <v>893</v>
      </c>
      <c r="C2153" s="327">
        <f t="shared" si="132"/>
        <v>0</v>
      </c>
      <c r="D2153" s="327">
        <f t="shared" si="133"/>
        <v>16</v>
      </c>
      <c r="E2153" s="327">
        <f t="shared" si="134"/>
        <v>20</v>
      </c>
      <c r="F2153" s="327">
        <f t="shared" si="135"/>
        <v>15</v>
      </c>
      <c r="G2153" s="327"/>
      <c r="H2153" s="327"/>
      <c r="I2153" s="327"/>
      <c r="J2153" s="327"/>
      <c r="K2153" s="327"/>
      <c r="L2153" s="327"/>
      <c r="M2153" s="327"/>
    </row>
    <row r="2154" spans="1:13" x14ac:dyDescent="0.25">
      <c r="A2154" s="328">
        <v>2151</v>
      </c>
      <c r="B2154" s="327" t="s">
        <v>894</v>
      </c>
      <c r="C2154" s="327">
        <f t="shared" si="132"/>
        <v>0</v>
      </c>
      <c r="D2154" s="327">
        <f t="shared" si="133"/>
        <v>14</v>
      </c>
      <c r="E2154" s="327">
        <f t="shared" si="134"/>
        <v>19</v>
      </c>
      <c r="F2154" s="327">
        <f t="shared" si="135"/>
        <v>13</v>
      </c>
      <c r="G2154" s="327"/>
      <c r="H2154" s="327"/>
      <c r="I2154" s="327"/>
      <c r="J2154" s="327"/>
      <c r="K2154" s="327"/>
      <c r="L2154" s="327"/>
      <c r="M2154" s="327"/>
    </row>
    <row r="2155" spans="1:13" x14ac:dyDescent="0.25">
      <c r="A2155" s="328">
        <v>2152</v>
      </c>
      <c r="B2155" s="327" t="s">
        <v>884</v>
      </c>
      <c r="C2155" s="327">
        <f t="shared" si="132"/>
        <v>0</v>
      </c>
      <c r="D2155" s="327">
        <f t="shared" si="133"/>
        <v>12</v>
      </c>
      <c r="E2155" s="327">
        <f t="shared" si="134"/>
        <v>16</v>
      </c>
      <c r="F2155" s="327">
        <f t="shared" si="135"/>
        <v>0</v>
      </c>
      <c r="G2155" s="327"/>
      <c r="H2155" s="327"/>
      <c r="I2155" s="327"/>
      <c r="J2155" s="327"/>
      <c r="K2155" s="327"/>
      <c r="L2155" s="327"/>
      <c r="M2155" s="327"/>
    </row>
    <row r="2156" spans="1:13" x14ac:dyDescent="0.25">
      <c r="A2156" s="328">
        <v>2153</v>
      </c>
      <c r="B2156" s="327" t="s">
        <v>897</v>
      </c>
      <c r="C2156" s="327">
        <f t="shared" si="132"/>
        <v>0</v>
      </c>
      <c r="D2156" s="327">
        <f t="shared" si="133"/>
        <v>14</v>
      </c>
      <c r="E2156" s="327">
        <f t="shared" si="134"/>
        <v>25</v>
      </c>
      <c r="F2156" s="327">
        <f t="shared" si="135"/>
        <v>33</v>
      </c>
      <c r="G2156" s="327"/>
      <c r="H2156" s="327"/>
      <c r="I2156" s="327"/>
      <c r="J2156" s="327"/>
      <c r="K2156" s="327"/>
      <c r="L2156" s="327"/>
      <c r="M2156" s="327"/>
    </row>
    <row r="2157" spans="1:13" x14ac:dyDescent="0.25">
      <c r="A2157" s="328">
        <v>2154</v>
      </c>
      <c r="B2157" s="327" t="s">
        <v>960</v>
      </c>
      <c r="C2157" s="327">
        <f t="shared" si="132"/>
        <v>0</v>
      </c>
      <c r="D2157" s="327">
        <f t="shared" si="133"/>
        <v>14</v>
      </c>
      <c r="E2157" s="327">
        <f t="shared" si="134"/>
        <v>19</v>
      </c>
      <c r="F2157" s="327">
        <f t="shared" si="135"/>
        <v>0</v>
      </c>
      <c r="G2157" s="327"/>
      <c r="H2157" s="327"/>
      <c r="I2157" s="327"/>
      <c r="J2157" s="327"/>
      <c r="K2157" s="327"/>
      <c r="L2157" s="327"/>
      <c r="M2157" s="327"/>
    </row>
    <row r="2158" spans="1:13" x14ac:dyDescent="0.25">
      <c r="A2158" s="328">
        <v>2155</v>
      </c>
      <c r="B2158" s="327" t="s">
        <v>1002</v>
      </c>
      <c r="C2158" s="327">
        <f t="shared" si="132"/>
        <v>0</v>
      </c>
      <c r="D2158" s="327">
        <f t="shared" si="133"/>
        <v>16</v>
      </c>
      <c r="E2158" s="327">
        <f t="shared" si="134"/>
        <v>20</v>
      </c>
      <c r="F2158" s="327">
        <f t="shared" si="135"/>
        <v>25</v>
      </c>
      <c r="G2158" s="327"/>
      <c r="H2158" s="327"/>
      <c r="I2158" s="327"/>
      <c r="J2158" s="327"/>
      <c r="K2158" s="327"/>
      <c r="L2158" s="327"/>
      <c r="M2158" s="327"/>
    </row>
    <row r="2159" spans="1:13" x14ac:dyDescent="0.25">
      <c r="A2159" s="328">
        <v>2156</v>
      </c>
      <c r="B2159" s="327" t="s">
        <v>1003</v>
      </c>
      <c r="C2159" s="327">
        <f t="shared" si="132"/>
        <v>0</v>
      </c>
      <c r="D2159" s="327">
        <f t="shared" si="133"/>
        <v>16</v>
      </c>
      <c r="E2159" s="327">
        <f t="shared" si="134"/>
        <v>22</v>
      </c>
      <c r="F2159" s="327">
        <f t="shared" si="135"/>
        <v>28</v>
      </c>
      <c r="G2159" s="327"/>
      <c r="H2159" s="327"/>
      <c r="I2159" s="327"/>
      <c r="J2159" s="327"/>
      <c r="K2159" s="327"/>
      <c r="L2159" s="327"/>
      <c r="M2159" s="327"/>
    </row>
    <row r="2160" spans="1:13" x14ac:dyDescent="0.25">
      <c r="A2160" s="328">
        <v>2157</v>
      </c>
      <c r="B2160" s="327" t="s">
        <v>963</v>
      </c>
      <c r="C2160" s="327">
        <f t="shared" si="132"/>
        <v>0</v>
      </c>
      <c r="D2160" s="327">
        <f t="shared" si="133"/>
        <v>16</v>
      </c>
      <c r="E2160" s="327">
        <f t="shared" si="134"/>
        <v>19</v>
      </c>
      <c r="F2160" s="327">
        <f t="shared" si="135"/>
        <v>25</v>
      </c>
      <c r="G2160" s="327"/>
      <c r="H2160" s="327"/>
      <c r="I2160" s="327"/>
      <c r="J2160" s="327"/>
      <c r="K2160" s="327"/>
      <c r="L2160" s="327"/>
      <c r="M2160" s="327"/>
    </row>
    <row r="2161" spans="1:13" x14ac:dyDescent="0.25">
      <c r="A2161" s="328">
        <v>2158</v>
      </c>
      <c r="B2161" s="327" t="s">
        <v>962</v>
      </c>
      <c r="C2161" s="327">
        <f t="shared" si="132"/>
        <v>0</v>
      </c>
      <c r="D2161" s="327">
        <f t="shared" si="133"/>
        <v>16</v>
      </c>
      <c r="E2161" s="327">
        <f t="shared" si="134"/>
        <v>22</v>
      </c>
      <c r="F2161" s="327">
        <f t="shared" si="135"/>
        <v>15</v>
      </c>
      <c r="G2161" s="327"/>
      <c r="H2161" s="327"/>
      <c r="I2161" s="327"/>
      <c r="J2161" s="327"/>
      <c r="K2161" s="327"/>
      <c r="L2161" s="327"/>
      <c r="M2161" s="327"/>
    </row>
    <row r="2162" spans="1:13" x14ac:dyDescent="0.25">
      <c r="A2162" s="328">
        <v>2159</v>
      </c>
      <c r="B2162" s="327" t="s">
        <v>888</v>
      </c>
      <c r="C2162" s="327">
        <f t="shared" si="132"/>
        <v>0</v>
      </c>
      <c r="D2162" s="327">
        <f t="shared" si="133"/>
        <v>14</v>
      </c>
      <c r="E2162" s="327">
        <f t="shared" si="134"/>
        <v>17</v>
      </c>
      <c r="F2162" s="327">
        <f t="shared" si="135"/>
        <v>0</v>
      </c>
      <c r="G2162" s="327"/>
      <c r="H2162" s="327"/>
      <c r="I2162" s="327"/>
      <c r="J2162" s="327"/>
      <c r="K2162" s="327"/>
      <c r="L2162" s="327"/>
      <c r="M2162" s="327"/>
    </row>
    <row r="2163" spans="1:13" x14ac:dyDescent="0.25">
      <c r="A2163" s="328">
        <v>2160</v>
      </c>
      <c r="B2163" s="327" t="s">
        <v>920</v>
      </c>
      <c r="C2163" s="327">
        <f t="shared" si="132"/>
        <v>23</v>
      </c>
      <c r="D2163" s="327">
        <f t="shared" si="133"/>
        <v>16</v>
      </c>
      <c r="E2163" s="327">
        <f t="shared" si="134"/>
        <v>33</v>
      </c>
      <c r="F2163" s="327">
        <f t="shared" si="135"/>
        <v>0</v>
      </c>
      <c r="G2163" s="327"/>
      <c r="H2163" s="327"/>
      <c r="I2163" s="327"/>
      <c r="J2163" s="327"/>
      <c r="K2163" s="327"/>
      <c r="L2163" s="327"/>
      <c r="M2163" s="327"/>
    </row>
    <row r="2164" spans="1:13" x14ac:dyDescent="0.25">
      <c r="A2164" s="328">
        <v>2161</v>
      </c>
      <c r="B2164" s="327" t="s">
        <v>921</v>
      </c>
      <c r="C2164" s="327">
        <f t="shared" si="132"/>
        <v>0</v>
      </c>
      <c r="D2164" s="327">
        <f t="shared" si="133"/>
        <v>18</v>
      </c>
      <c r="E2164" s="327">
        <f t="shared" si="134"/>
        <v>20</v>
      </c>
      <c r="F2164" s="327">
        <f t="shared" si="135"/>
        <v>0</v>
      </c>
      <c r="G2164" s="327"/>
      <c r="H2164" s="327"/>
      <c r="I2164" s="327"/>
      <c r="J2164" s="327"/>
      <c r="K2164" s="327"/>
      <c r="L2164" s="327"/>
      <c r="M2164" s="327"/>
    </row>
    <row r="2165" spans="1:13" x14ac:dyDescent="0.25">
      <c r="A2165" s="328">
        <v>2162</v>
      </c>
      <c r="B2165" s="327" t="s">
        <v>922</v>
      </c>
      <c r="C2165" s="327">
        <f t="shared" si="132"/>
        <v>0</v>
      </c>
      <c r="D2165" s="327">
        <f t="shared" si="133"/>
        <v>20</v>
      </c>
      <c r="E2165" s="327">
        <f t="shared" si="134"/>
        <v>23</v>
      </c>
      <c r="F2165" s="327">
        <f t="shared" si="135"/>
        <v>19</v>
      </c>
      <c r="G2165" s="327"/>
      <c r="H2165" s="327"/>
      <c r="I2165" s="327"/>
      <c r="J2165" s="327"/>
      <c r="K2165" s="327"/>
      <c r="L2165" s="327"/>
      <c r="M2165" s="327"/>
    </row>
    <row r="2166" spans="1:13" x14ac:dyDescent="0.25">
      <c r="A2166" s="328">
        <v>2163</v>
      </c>
      <c r="B2166" s="327" t="s">
        <v>923</v>
      </c>
      <c r="C2166" s="327">
        <f t="shared" si="132"/>
        <v>0</v>
      </c>
      <c r="D2166" s="327">
        <f t="shared" si="133"/>
        <v>18</v>
      </c>
      <c r="E2166" s="327">
        <f t="shared" si="134"/>
        <v>21</v>
      </c>
      <c r="F2166" s="327">
        <f t="shared" si="135"/>
        <v>0</v>
      </c>
      <c r="G2166" s="327"/>
      <c r="H2166" s="327"/>
      <c r="I2166" s="327"/>
      <c r="J2166" s="327"/>
      <c r="K2166" s="327"/>
      <c r="L2166" s="327"/>
      <c r="M2166" s="327"/>
    </row>
    <row r="2167" spans="1:13" x14ac:dyDescent="0.25">
      <c r="A2167" s="328">
        <v>2164</v>
      </c>
      <c r="B2167" s="327" t="s">
        <v>924</v>
      </c>
      <c r="C2167" s="327">
        <f t="shared" si="132"/>
        <v>0</v>
      </c>
      <c r="D2167" s="327">
        <f t="shared" si="133"/>
        <v>20</v>
      </c>
      <c r="E2167" s="327">
        <f t="shared" si="134"/>
        <v>27</v>
      </c>
      <c r="F2167" s="327">
        <f t="shared" si="135"/>
        <v>0</v>
      </c>
      <c r="G2167" s="327"/>
      <c r="H2167" s="327"/>
      <c r="I2167" s="327"/>
      <c r="J2167" s="327"/>
      <c r="K2167" s="327"/>
      <c r="L2167" s="327"/>
      <c r="M2167" s="327"/>
    </row>
    <row r="2168" spans="1:13" x14ac:dyDescent="0.25">
      <c r="A2168" s="328">
        <v>2165</v>
      </c>
      <c r="B2168" s="327" t="s">
        <v>1004</v>
      </c>
      <c r="C2168" s="327">
        <f t="shared" si="132"/>
        <v>0</v>
      </c>
      <c r="D2168" s="327">
        <f t="shared" si="133"/>
        <v>22</v>
      </c>
      <c r="E2168" s="327">
        <f t="shared" si="134"/>
        <v>30</v>
      </c>
      <c r="F2168" s="327">
        <f t="shared" si="135"/>
        <v>36</v>
      </c>
      <c r="G2168" s="327"/>
      <c r="H2168" s="327"/>
      <c r="I2168" s="327"/>
      <c r="J2168" s="327"/>
      <c r="K2168" s="327"/>
      <c r="L2168" s="327"/>
      <c r="M2168" s="327"/>
    </row>
    <row r="2169" spans="1:13" x14ac:dyDescent="0.25">
      <c r="A2169" s="328">
        <v>2166</v>
      </c>
      <c r="B2169" s="327" t="s">
        <v>926</v>
      </c>
      <c r="C2169" s="327">
        <f t="shared" si="132"/>
        <v>0</v>
      </c>
      <c r="D2169" s="327">
        <f t="shared" si="133"/>
        <v>22</v>
      </c>
      <c r="E2169" s="327">
        <f t="shared" si="134"/>
        <v>30</v>
      </c>
      <c r="F2169" s="327">
        <f t="shared" si="135"/>
        <v>21</v>
      </c>
      <c r="G2169" s="327"/>
      <c r="H2169" s="327"/>
      <c r="I2169" s="327"/>
      <c r="J2169" s="327"/>
      <c r="K2169" s="327"/>
      <c r="L2169" s="327"/>
      <c r="M2169" s="327"/>
    </row>
    <row r="2170" spans="1:13" x14ac:dyDescent="0.25">
      <c r="A2170" s="328">
        <v>2167</v>
      </c>
      <c r="B2170" s="327" t="s">
        <v>927</v>
      </c>
      <c r="C2170" s="327">
        <f t="shared" si="132"/>
        <v>0</v>
      </c>
      <c r="D2170" s="327">
        <f t="shared" si="133"/>
        <v>20</v>
      </c>
      <c r="E2170" s="327">
        <f t="shared" si="134"/>
        <v>24</v>
      </c>
      <c r="F2170" s="327">
        <f t="shared" si="135"/>
        <v>19</v>
      </c>
      <c r="G2170" s="327"/>
      <c r="H2170" s="327"/>
      <c r="I2170" s="327"/>
      <c r="J2170" s="327"/>
      <c r="K2170" s="327"/>
      <c r="L2170" s="327"/>
      <c r="M2170" s="327"/>
    </row>
    <row r="2171" spans="1:13" x14ac:dyDescent="0.25">
      <c r="A2171" s="328">
        <v>2168</v>
      </c>
      <c r="B2171" s="327" t="s">
        <v>928</v>
      </c>
      <c r="C2171" s="327">
        <f t="shared" si="132"/>
        <v>0</v>
      </c>
      <c r="D2171" s="327">
        <f t="shared" si="133"/>
        <v>18</v>
      </c>
      <c r="E2171" s="327">
        <f t="shared" si="134"/>
        <v>25</v>
      </c>
      <c r="F2171" s="327">
        <f t="shared" si="135"/>
        <v>17</v>
      </c>
      <c r="G2171" s="327"/>
      <c r="H2171" s="327"/>
      <c r="I2171" s="327"/>
      <c r="J2171" s="327"/>
      <c r="K2171" s="327"/>
      <c r="L2171" s="327"/>
      <c r="M2171" s="327"/>
    </row>
    <row r="2172" spans="1:13" x14ac:dyDescent="0.25">
      <c r="A2172" s="328">
        <v>2169</v>
      </c>
      <c r="B2172" s="327" t="s">
        <v>898</v>
      </c>
      <c r="C2172" s="327">
        <f t="shared" si="132"/>
        <v>0</v>
      </c>
      <c r="D2172" s="327">
        <f t="shared" si="133"/>
        <v>16</v>
      </c>
      <c r="E2172" s="327">
        <f t="shared" si="134"/>
        <v>20</v>
      </c>
      <c r="F2172" s="327">
        <f t="shared" si="135"/>
        <v>24</v>
      </c>
      <c r="G2172" s="327"/>
      <c r="H2172" s="327"/>
      <c r="I2172" s="327"/>
      <c r="J2172" s="327"/>
      <c r="K2172" s="327"/>
      <c r="L2172" s="327"/>
      <c r="M2172" s="327"/>
    </row>
    <row r="2173" spans="1:13" x14ac:dyDescent="0.25">
      <c r="A2173" s="328">
        <v>2170</v>
      </c>
      <c r="B2173" s="327" t="s">
        <v>899</v>
      </c>
      <c r="C2173" s="327">
        <f t="shared" si="132"/>
        <v>0</v>
      </c>
      <c r="D2173" s="327">
        <f t="shared" si="133"/>
        <v>16</v>
      </c>
      <c r="E2173" s="327">
        <f t="shared" si="134"/>
        <v>18</v>
      </c>
      <c r="F2173" s="327">
        <f t="shared" si="135"/>
        <v>22</v>
      </c>
      <c r="G2173" s="327"/>
      <c r="H2173" s="327"/>
      <c r="I2173" s="327"/>
      <c r="J2173" s="327"/>
      <c r="K2173" s="327"/>
      <c r="L2173" s="327"/>
      <c r="M2173" s="327"/>
    </row>
    <row r="2174" spans="1:13" x14ac:dyDescent="0.25">
      <c r="A2174" s="328">
        <v>2171</v>
      </c>
      <c r="B2174" s="327" t="s">
        <v>900</v>
      </c>
      <c r="C2174" s="327">
        <f t="shared" si="132"/>
        <v>0</v>
      </c>
      <c r="D2174" s="327">
        <f t="shared" si="133"/>
        <v>16</v>
      </c>
      <c r="E2174" s="327">
        <f t="shared" si="134"/>
        <v>19</v>
      </c>
      <c r="F2174" s="327">
        <f t="shared" si="135"/>
        <v>22</v>
      </c>
      <c r="G2174" s="327"/>
      <c r="H2174" s="327"/>
      <c r="I2174" s="327"/>
      <c r="J2174" s="327"/>
      <c r="K2174" s="327"/>
      <c r="L2174" s="327"/>
      <c r="M2174" s="327"/>
    </row>
    <row r="2175" spans="1:13" x14ac:dyDescent="0.25">
      <c r="A2175" s="328">
        <v>2172</v>
      </c>
      <c r="B2175" s="327" t="s">
        <v>901</v>
      </c>
      <c r="C2175" s="327">
        <f t="shared" si="132"/>
        <v>0</v>
      </c>
      <c r="D2175" s="327">
        <f t="shared" si="133"/>
        <v>16</v>
      </c>
      <c r="E2175" s="327">
        <f t="shared" si="134"/>
        <v>21</v>
      </c>
      <c r="F2175" s="327">
        <f t="shared" si="135"/>
        <v>24</v>
      </c>
      <c r="G2175" s="327"/>
      <c r="H2175" s="327"/>
      <c r="I2175" s="327"/>
      <c r="J2175" s="327"/>
      <c r="K2175" s="327"/>
      <c r="L2175" s="327"/>
      <c r="M2175" s="327"/>
    </row>
    <row r="2176" spans="1:13" x14ac:dyDescent="0.25">
      <c r="A2176" s="328">
        <v>2173</v>
      </c>
      <c r="B2176" s="327" t="s">
        <v>893</v>
      </c>
      <c r="C2176" s="327">
        <f t="shared" si="132"/>
        <v>0</v>
      </c>
      <c r="D2176" s="327">
        <f t="shared" si="133"/>
        <v>16</v>
      </c>
      <c r="E2176" s="327">
        <f t="shared" si="134"/>
        <v>20</v>
      </c>
      <c r="F2176" s="327">
        <f t="shared" si="135"/>
        <v>15</v>
      </c>
      <c r="G2176" s="327"/>
      <c r="H2176" s="327"/>
      <c r="I2176" s="327"/>
      <c r="J2176" s="327"/>
      <c r="K2176" s="327"/>
      <c r="L2176" s="327"/>
      <c r="M2176" s="327"/>
    </row>
    <row r="2177" spans="1:13" x14ac:dyDescent="0.25">
      <c r="A2177" s="328">
        <v>2174</v>
      </c>
      <c r="B2177" s="327" t="s">
        <v>894</v>
      </c>
      <c r="C2177" s="327">
        <f t="shared" si="132"/>
        <v>0</v>
      </c>
      <c r="D2177" s="327">
        <f t="shared" si="133"/>
        <v>14</v>
      </c>
      <c r="E2177" s="327">
        <f t="shared" si="134"/>
        <v>19</v>
      </c>
      <c r="F2177" s="327">
        <f t="shared" si="135"/>
        <v>13</v>
      </c>
      <c r="G2177" s="327"/>
      <c r="H2177" s="327"/>
      <c r="I2177" s="327"/>
      <c r="J2177" s="327"/>
      <c r="K2177" s="327"/>
      <c r="L2177" s="327"/>
      <c r="M2177" s="327"/>
    </row>
    <row r="2178" spans="1:13" x14ac:dyDescent="0.25">
      <c r="A2178" s="328">
        <v>2175</v>
      </c>
      <c r="B2178" s="327" t="s">
        <v>1005</v>
      </c>
      <c r="C2178" s="327">
        <f t="shared" si="132"/>
        <v>0</v>
      </c>
      <c r="D2178" s="327">
        <f t="shared" si="133"/>
        <v>12</v>
      </c>
      <c r="E2178" s="327">
        <f t="shared" si="134"/>
        <v>21</v>
      </c>
      <c r="F2178" s="327">
        <f t="shared" si="135"/>
        <v>0</v>
      </c>
      <c r="G2178" s="327"/>
      <c r="H2178" s="327"/>
      <c r="I2178" s="327"/>
      <c r="J2178" s="327"/>
      <c r="K2178" s="327"/>
      <c r="L2178" s="327"/>
      <c r="M2178" s="327"/>
    </row>
    <row r="2179" spans="1:13" x14ac:dyDescent="0.25">
      <c r="A2179" s="328">
        <v>2176</v>
      </c>
      <c r="B2179" s="327" t="s">
        <v>884</v>
      </c>
      <c r="C2179" s="327">
        <f t="shared" si="132"/>
        <v>0</v>
      </c>
      <c r="D2179" s="327">
        <f t="shared" si="133"/>
        <v>12</v>
      </c>
      <c r="E2179" s="327">
        <f t="shared" si="134"/>
        <v>16</v>
      </c>
      <c r="F2179" s="327">
        <f t="shared" si="135"/>
        <v>0</v>
      </c>
      <c r="G2179" s="327"/>
      <c r="H2179" s="327"/>
      <c r="I2179" s="327"/>
      <c r="J2179" s="327"/>
      <c r="K2179" s="327"/>
      <c r="L2179" s="327"/>
      <c r="M2179" s="327"/>
    </row>
    <row r="2180" spans="1:13" x14ac:dyDescent="0.25">
      <c r="A2180" s="328">
        <v>2177</v>
      </c>
      <c r="B2180" s="327" t="s">
        <v>933</v>
      </c>
      <c r="C2180" s="327">
        <f t="shared" ref="C2180:C2243" si="136">IFERROR(FIND(" ",LEFT(B2180,E2180),D2180),0)</f>
        <v>0</v>
      </c>
      <c r="D2180" s="327">
        <f t="shared" ref="D2180:D2243" si="137">IFERROR(FIND("&lt;",B2180)+1,0)</f>
        <v>14</v>
      </c>
      <c r="E2180" s="327">
        <f t="shared" ref="E2180:E2243" si="138">IFERROR(FIND("&gt;",B2180)-1,0)</f>
        <v>17</v>
      </c>
      <c r="F2180" s="327">
        <f t="shared" ref="F2180:F2243" si="139">IFERROR(FIND("&lt;/",B2180),0)</f>
        <v>20</v>
      </c>
      <c r="G2180" s="327"/>
      <c r="H2180" s="327"/>
      <c r="I2180" s="327"/>
      <c r="J2180" s="327"/>
      <c r="K2180" s="327"/>
      <c r="L2180" s="327"/>
      <c r="M2180" s="327"/>
    </row>
    <row r="2181" spans="1:13" x14ac:dyDescent="0.25">
      <c r="A2181" s="328">
        <v>2178</v>
      </c>
      <c r="B2181" s="327" t="s">
        <v>882</v>
      </c>
      <c r="C2181" s="327">
        <f t="shared" si="136"/>
        <v>0</v>
      </c>
      <c r="D2181" s="327">
        <f t="shared" si="137"/>
        <v>14</v>
      </c>
      <c r="E2181" s="327">
        <f t="shared" si="138"/>
        <v>25</v>
      </c>
      <c r="F2181" s="327">
        <f t="shared" si="139"/>
        <v>34</v>
      </c>
      <c r="G2181" s="327"/>
      <c r="H2181" s="327"/>
      <c r="I2181" s="327"/>
      <c r="J2181" s="327"/>
      <c r="K2181" s="327"/>
      <c r="L2181" s="327"/>
      <c r="M2181" s="327"/>
    </row>
    <row r="2182" spans="1:13" x14ac:dyDescent="0.25">
      <c r="A2182" s="328">
        <v>2179</v>
      </c>
      <c r="B2182" s="327" t="s">
        <v>888</v>
      </c>
      <c r="C2182" s="327">
        <f t="shared" si="136"/>
        <v>0</v>
      </c>
      <c r="D2182" s="327">
        <f t="shared" si="137"/>
        <v>14</v>
      </c>
      <c r="E2182" s="327">
        <f t="shared" si="138"/>
        <v>17</v>
      </c>
      <c r="F2182" s="327">
        <f t="shared" si="139"/>
        <v>0</v>
      </c>
      <c r="G2182" s="327"/>
      <c r="H2182" s="327"/>
      <c r="I2182" s="327"/>
      <c r="J2182" s="327"/>
      <c r="K2182" s="327"/>
      <c r="L2182" s="327"/>
      <c r="M2182" s="327"/>
    </row>
    <row r="2183" spans="1:13" x14ac:dyDescent="0.25">
      <c r="A2183" s="328">
        <v>2180</v>
      </c>
      <c r="B2183" s="327" t="s">
        <v>920</v>
      </c>
      <c r="C2183" s="327">
        <f t="shared" si="136"/>
        <v>23</v>
      </c>
      <c r="D2183" s="327">
        <f t="shared" si="137"/>
        <v>16</v>
      </c>
      <c r="E2183" s="327">
        <f t="shared" si="138"/>
        <v>33</v>
      </c>
      <c r="F2183" s="327">
        <f t="shared" si="139"/>
        <v>0</v>
      </c>
      <c r="G2183" s="327"/>
      <c r="H2183" s="327"/>
      <c r="I2183" s="327"/>
      <c r="J2183" s="327"/>
      <c r="K2183" s="327"/>
      <c r="L2183" s="327"/>
      <c r="M2183" s="327"/>
    </row>
    <row r="2184" spans="1:13" x14ac:dyDescent="0.25">
      <c r="A2184" s="328">
        <v>2181</v>
      </c>
      <c r="B2184" s="327" t="s">
        <v>930</v>
      </c>
      <c r="C2184" s="327">
        <f t="shared" si="136"/>
        <v>0</v>
      </c>
      <c r="D2184" s="327">
        <f t="shared" si="137"/>
        <v>18</v>
      </c>
      <c r="E2184" s="327">
        <f t="shared" si="138"/>
        <v>21</v>
      </c>
      <c r="F2184" s="327">
        <f t="shared" si="139"/>
        <v>0</v>
      </c>
      <c r="G2184" s="327"/>
      <c r="H2184" s="327"/>
      <c r="I2184" s="327"/>
      <c r="J2184" s="327"/>
      <c r="K2184" s="327"/>
      <c r="L2184" s="327"/>
      <c r="M2184" s="327"/>
    </row>
    <row r="2185" spans="1:13" x14ac:dyDescent="0.25">
      <c r="A2185" s="328">
        <v>2182</v>
      </c>
      <c r="B2185" s="327" t="s">
        <v>924</v>
      </c>
      <c r="C2185" s="327">
        <f t="shared" si="136"/>
        <v>0</v>
      </c>
      <c r="D2185" s="327">
        <f t="shared" si="137"/>
        <v>20</v>
      </c>
      <c r="E2185" s="327">
        <f t="shared" si="138"/>
        <v>27</v>
      </c>
      <c r="F2185" s="327">
        <f t="shared" si="139"/>
        <v>0</v>
      </c>
      <c r="G2185" s="327"/>
      <c r="H2185" s="327"/>
      <c r="I2185" s="327"/>
      <c r="J2185" s="327"/>
      <c r="K2185" s="327"/>
      <c r="L2185" s="327"/>
      <c r="M2185" s="327"/>
    </row>
    <row r="2186" spans="1:13" x14ac:dyDescent="0.25">
      <c r="A2186" s="328">
        <v>2183</v>
      </c>
      <c r="B2186" s="327" t="s">
        <v>1006</v>
      </c>
      <c r="C2186" s="327">
        <f t="shared" si="136"/>
        <v>0</v>
      </c>
      <c r="D2186" s="327">
        <f t="shared" si="137"/>
        <v>22</v>
      </c>
      <c r="E2186" s="327">
        <f t="shared" si="138"/>
        <v>30</v>
      </c>
      <c r="F2186" s="327">
        <f t="shared" si="139"/>
        <v>37</v>
      </c>
      <c r="G2186" s="327"/>
      <c r="H2186" s="327"/>
      <c r="I2186" s="327"/>
      <c r="J2186" s="327"/>
      <c r="K2186" s="327"/>
      <c r="L2186" s="327"/>
      <c r="M2186" s="327"/>
    </row>
    <row r="2187" spans="1:13" x14ac:dyDescent="0.25">
      <c r="A2187" s="328">
        <v>2184</v>
      </c>
      <c r="B2187" s="327" t="s">
        <v>926</v>
      </c>
      <c r="C2187" s="327">
        <f t="shared" si="136"/>
        <v>0</v>
      </c>
      <c r="D2187" s="327">
        <f t="shared" si="137"/>
        <v>22</v>
      </c>
      <c r="E2187" s="327">
        <f t="shared" si="138"/>
        <v>30</v>
      </c>
      <c r="F2187" s="327">
        <f t="shared" si="139"/>
        <v>21</v>
      </c>
      <c r="G2187" s="327"/>
      <c r="H2187" s="327"/>
      <c r="I2187" s="327"/>
      <c r="J2187" s="327"/>
      <c r="K2187" s="327"/>
      <c r="L2187" s="327"/>
      <c r="M2187" s="327"/>
    </row>
    <row r="2188" spans="1:13" x14ac:dyDescent="0.25">
      <c r="A2188" s="328">
        <v>2185</v>
      </c>
      <c r="B2188" s="327" t="s">
        <v>932</v>
      </c>
      <c r="C2188" s="327">
        <f t="shared" si="136"/>
        <v>0</v>
      </c>
      <c r="D2188" s="327">
        <f t="shared" si="137"/>
        <v>20</v>
      </c>
      <c r="E2188" s="327">
        <f t="shared" si="138"/>
        <v>24</v>
      </c>
      <c r="F2188" s="327">
        <f t="shared" si="139"/>
        <v>19</v>
      </c>
      <c r="G2188" s="327"/>
      <c r="H2188" s="327"/>
      <c r="I2188" s="327"/>
      <c r="J2188" s="327"/>
      <c r="K2188" s="327"/>
      <c r="L2188" s="327"/>
      <c r="M2188" s="327"/>
    </row>
    <row r="2189" spans="1:13" x14ac:dyDescent="0.25">
      <c r="A2189" s="328">
        <v>2186</v>
      </c>
      <c r="B2189" s="327" t="s">
        <v>928</v>
      </c>
      <c r="C2189" s="327">
        <f t="shared" si="136"/>
        <v>0</v>
      </c>
      <c r="D2189" s="327">
        <f t="shared" si="137"/>
        <v>18</v>
      </c>
      <c r="E2189" s="327">
        <f t="shared" si="138"/>
        <v>25</v>
      </c>
      <c r="F2189" s="327">
        <f t="shared" si="139"/>
        <v>17</v>
      </c>
      <c r="G2189" s="327"/>
      <c r="H2189" s="327"/>
      <c r="I2189" s="327"/>
      <c r="J2189" s="327"/>
      <c r="K2189" s="327"/>
      <c r="L2189" s="327"/>
      <c r="M2189" s="327"/>
    </row>
    <row r="2190" spans="1:13" x14ac:dyDescent="0.25">
      <c r="A2190" s="328">
        <v>2187</v>
      </c>
      <c r="B2190" s="327" t="s">
        <v>898</v>
      </c>
      <c r="C2190" s="327">
        <f t="shared" si="136"/>
        <v>0</v>
      </c>
      <c r="D2190" s="327">
        <f t="shared" si="137"/>
        <v>16</v>
      </c>
      <c r="E2190" s="327">
        <f t="shared" si="138"/>
        <v>20</v>
      </c>
      <c r="F2190" s="327">
        <f t="shared" si="139"/>
        <v>24</v>
      </c>
      <c r="G2190" s="327"/>
      <c r="H2190" s="327"/>
      <c r="I2190" s="327"/>
      <c r="J2190" s="327"/>
      <c r="K2190" s="327"/>
      <c r="L2190" s="327"/>
      <c r="M2190" s="327"/>
    </row>
    <row r="2191" spans="1:13" x14ac:dyDescent="0.25">
      <c r="A2191" s="328">
        <v>2188</v>
      </c>
      <c r="B2191" s="327" t="s">
        <v>899</v>
      </c>
      <c r="C2191" s="327">
        <f t="shared" si="136"/>
        <v>0</v>
      </c>
      <c r="D2191" s="327">
        <f t="shared" si="137"/>
        <v>16</v>
      </c>
      <c r="E2191" s="327">
        <f t="shared" si="138"/>
        <v>18</v>
      </c>
      <c r="F2191" s="327">
        <f t="shared" si="139"/>
        <v>22</v>
      </c>
      <c r="G2191" s="327"/>
      <c r="H2191" s="327"/>
      <c r="I2191" s="327"/>
      <c r="J2191" s="327"/>
      <c r="K2191" s="327"/>
      <c r="L2191" s="327"/>
      <c r="M2191" s="327"/>
    </row>
    <row r="2192" spans="1:13" x14ac:dyDescent="0.25">
      <c r="A2192" s="328">
        <v>2189</v>
      </c>
      <c r="B2192" s="327" t="s">
        <v>900</v>
      </c>
      <c r="C2192" s="327">
        <f t="shared" si="136"/>
        <v>0</v>
      </c>
      <c r="D2192" s="327">
        <f t="shared" si="137"/>
        <v>16</v>
      </c>
      <c r="E2192" s="327">
        <f t="shared" si="138"/>
        <v>19</v>
      </c>
      <c r="F2192" s="327">
        <f t="shared" si="139"/>
        <v>22</v>
      </c>
      <c r="G2192" s="327"/>
      <c r="H2192" s="327"/>
      <c r="I2192" s="327"/>
      <c r="J2192" s="327"/>
      <c r="K2192" s="327"/>
      <c r="L2192" s="327"/>
      <c r="M2192" s="327"/>
    </row>
    <row r="2193" spans="1:13" x14ac:dyDescent="0.25">
      <c r="A2193" s="328">
        <v>2190</v>
      </c>
      <c r="B2193" s="327" t="s">
        <v>901</v>
      </c>
      <c r="C2193" s="327">
        <f t="shared" si="136"/>
        <v>0</v>
      </c>
      <c r="D2193" s="327">
        <f t="shared" si="137"/>
        <v>16</v>
      </c>
      <c r="E2193" s="327">
        <f t="shared" si="138"/>
        <v>21</v>
      </c>
      <c r="F2193" s="327">
        <f t="shared" si="139"/>
        <v>24</v>
      </c>
      <c r="G2193" s="327"/>
      <c r="H2193" s="327"/>
      <c r="I2193" s="327"/>
      <c r="J2193" s="327"/>
      <c r="K2193" s="327"/>
      <c r="L2193" s="327"/>
      <c r="M2193" s="327"/>
    </row>
    <row r="2194" spans="1:13" x14ac:dyDescent="0.25">
      <c r="A2194" s="328">
        <v>2191</v>
      </c>
      <c r="B2194" s="327" t="s">
        <v>893</v>
      </c>
      <c r="C2194" s="327">
        <f t="shared" si="136"/>
        <v>0</v>
      </c>
      <c r="D2194" s="327">
        <f t="shared" si="137"/>
        <v>16</v>
      </c>
      <c r="E2194" s="327">
        <f t="shared" si="138"/>
        <v>20</v>
      </c>
      <c r="F2194" s="327">
        <f t="shared" si="139"/>
        <v>15</v>
      </c>
      <c r="G2194" s="327"/>
      <c r="H2194" s="327"/>
      <c r="I2194" s="327"/>
      <c r="J2194" s="327"/>
      <c r="K2194" s="327"/>
      <c r="L2194" s="327"/>
      <c r="M2194" s="327"/>
    </row>
    <row r="2195" spans="1:13" x14ac:dyDescent="0.25">
      <c r="A2195" s="328">
        <v>2192</v>
      </c>
      <c r="B2195" s="327" t="s">
        <v>894</v>
      </c>
      <c r="C2195" s="327">
        <f t="shared" si="136"/>
        <v>0</v>
      </c>
      <c r="D2195" s="327">
        <f t="shared" si="137"/>
        <v>14</v>
      </c>
      <c r="E2195" s="327">
        <f t="shared" si="138"/>
        <v>19</v>
      </c>
      <c r="F2195" s="327">
        <f t="shared" si="139"/>
        <v>13</v>
      </c>
      <c r="G2195" s="327"/>
      <c r="H2195" s="327"/>
      <c r="I2195" s="327"/>
      <c r="J2195" s="327"/>
      <c r="K2195" s="327"/>
      <c r="L2195" s="327"/>
      <c r="M2195" s="327"/>
    </row>
    <row r="2196" spans="1:13" x14ac:dyDescent="0.25">
      <c r="A2196" s="328">
        <v>2193</v>
      </c>
      <c r="B2196" s="327" t="s">
        <v>884</v>
      </c>
      <c r="C2196" s="327">
        <f t="shared" si="136"/>
        <v>0</v>
      </c>
      <c r="D2196" s="327">
        <f t="shared" si="137"/>
        <v>12</v>
      </c>
      <c r="E2196" s="327">
        <f t="shared" si="138"/>
        <v>16</v>
      </c>
      <c r="F2196" s="327">
        <f t="shared" si="139"/>
        <v>0</v>
      </c>
      <c r="G2196" s="327"/>
      <c r="H2196" s="327"/>
      <c r="I2196" s="327"/>
      <c r="J2196" s="327"/>
      <c r="K2196" s="327"/>
      <c r="L2196" s="327"/>
      <c r="M2196" s="327"/>
    </row>
    <row r="2197" spans="1:13" x14ac:dyDescent="0.25">
      <c r="A2197" s="328">
        <v>2194</v>
      </c>
      <c r="B2197" s="327" t="s">
        <v>897</v>
      </c>
      <c r="C2197" s="327">
        <f t="shared" si="136"/>
        <v>0</v>
      </c>
      <c r="D2197" s="327">
        <f t="shared" si="137"/>
        <v>14</v>
      </c>
      <c r="E2197" s="327">
        <f t="shared" si="138"/>
        <v>25</v>
      </c>
      <c r="F2197" s="327">
        <f t="shared" si="139"/>
        <v>33</v>
      </c>
      <c r="G2197" s="327"/>
      <c r="H2197" s="327"/>
      <c r="I2197" s="327"/>
      <c r="J2197" s="327"/>
      <c r="K2197" s="327"/>
      <c r="L2197" s="327"/>
      <c r="M2197" s="327"/>
    </row>
    <row r="2198" spans="1:13" x14ac:dyDescent="0.25">
      <c r="A2198" s="328">
        <v>2195</v>
      </c>
      <c r="B2198" s="327" t="s">
        <v>960</v>
      </c>
      <c r="C2198" s="327">
        <f t="shared" si="136"/>
        <v>0</v>
      </c>
      <c r="D2198" s="327">
        <f t="shared" si="137"/>
        <v>14</v>
      </c>
      <c r="E2198" s="327">
        <f t="shared" si="138"/>
        <v>19</v>
      </c>
      <c r="F2198" s="327">
        <f t="shared" si="139"/>
        <v>0</v>
      </c>
      <c r="G2198" s="327"/>
      <c r="H2198" s="327"/>
      <c r="I2198" s="327"/>
      <c r="J2198" s="327"/>
      <c r="K2198" s="327"/>
      <c r="L2198" s="327"/>
      <c r="M2198" s="327"/>
    </row>
    <row r="2199" spans="1:13" x14ac:dyDescent="0.25">
      <c r="A2199" s="328">
        <v>2196</v>
      </c>
      <c r="B2199" s="327" t="s">
        <v>978</v>
      </c>
      <c r="C2199" s="327">
        <f t="shared" si="136"/>
        <v>0</v>
      </c>
      <c r="D2199" s="327">
        <f t="shared" si="137"/>
        <v>16</v>
      </c>
      <c r="E2199" s="327">
        <f t="shared" si="138"/>
        <v>19</v>
      </c>
      <c r="F2199" s="327">
        <f t="shared" si="139"/>
        <v>24</v>
      </c>
      <c r="G2199" s="327"/>
      <c r="H2199" s="327"/>
      <c r="I2199" s="327"/>
      <c r="J2199" s="327"/>
      <c r="K2199" s="327"/>
      <c r="L2199" s="327"/>
      <c r="M2199" s="327"/>
    </row>
    <row r="2200" spans="1:13" x14ac:dyDescent="0.25">
      <c r="A2200" s="328">
        <v>2197</v>
      </c>
      <c r="B2200" s="327" t="s">
        <v>962</v>
      </c>
      <c r="C2200" s="327">
        <f t="shared" si="136"/>
        <v>0</v>
      </c>
      <c r="D2200" s="327">
        <f t="shared" si="137"/>
        <v>16</v>
      </c>
      <c r="E2200" s="327">
        <f t="shared" si="138"/>
        <v>22</v>
      </c>
      <c r="F2200" s="327">
        <f t="shared" si="139"/>
        <v>15</v>
      </c>
      <c r="G2200" s="327"/>
      <c r="H2200" s="327"/>
      <c r="I2200" s="327"/>
      <c r="J2200" s="327"/>
      <c r="K2200" s="327"/>
      <c r="L2200" s="327"/>
      <c r="M2200" s="327"/>
    </row>
    <row r="2201" spans="1:13" x14ac:dyDescent="0.25">
      <c r="A2201" s="328">
        <v>2198</v>
      </c>
      <c r="B2201" s="327" t="s">
        <v>885</v>
      </c>
      <c r="C2201" s="327">
        <f t="shared" si="136"/>
        <v>0</v>
      </c>
      <c r="D2201" s="327">
        <f t="shared" si="137"/>
        <v>14</v>
      </c>
      <c r="E2201" s="327">
        <f t="shared" si="138"/>
        <v>17</v>
      </c>
      <c r="F2201" s="327">
        <f t="shared" si="139"/>
        <v>0</v>
      </c>
      <c r="G2201" s="327"/>
      <c r="H2201" s="327"/>
      <c r="I2201" s="327"/>
      <c r="J2201" s="327"/>
      <c r="K2201" s="327"/>
      <c r="L2201" s="327"/>
      <c r="M2201" s="327"/>
    </row>
    <row r="2202" spans="1:13" x14ac:dyDescent="0.25">
      <c r="A2202" s="328">
        <v>2199</v>
      </c>
      <c r="B2202" s="327" t="s">
        <v>886</v>
      </c>
      <c r="C2202" s="327">
        <f t="shared" si="136"/>
        <v>21</v>
      </c>
      <c r="D2202" s="327">
        <f t="shared" si="137"/>
        <v>16</v>
      </c>
      <c r="E2202" s="327">
        <f t="shared" si="138"/>
        <v>53</v>
      </c>
      <c r="F2202" s="327">
        <f t="shared" si="139"/>
        <v>0</v>
      </c>
      <c r="G2202" s="327"/>
      <c r="H2202" s="327"/>
      <c r="I2202" s="327"/>
      <c r="J2202" s="327"/>
      <c r="K2202" s="327"/>
      <c r="L2202" s="327"/>
      <c r="M2202" s="327"/>
    </row>
    <row r="2203" spans="1:13" x14ac:dyDescent="0.25">
      <c r="A2203" s="328">
        <v>2200</v>
      </c>
      <c r="B2203" s="327" t="s">
        <v>887</v>
      </c>
      <c r="C2203" s="327">
        <f t="shared" si="136"/>
        <v>0</v>
      </c>
      <c r="D2203" s="327">
        <f t="shared" si="137"/>
        <v>16</v>
      </c>
      <c r="E2203" s="327">
        <f t="shared" si="138"/>
        <v>20</v>
      </c>
      <c r="F2203" s="327">
        <f t="shared" si="139"/>
        <v>15</v>
      </c>
      <c r="G2203" s="327"/>
      <c r="H2203" s="327"/>
      <c r="I2203" s="327"/>
      <c r="J2203" s="327"/>
      <c r="K2203" s="327"/>
      <c r="L2203" s="327"/>
      <c r="M2203" s="327"/>
    </row>
    <row r="2204" spans="1:13" x14ac:dyDescent="0.25">
      <c r="A2204" s="328">
        <v>2201</v>
      </c>
      <c r="B2204" s="327" t="s">
        <v>936</v>
      </c>
      <c r="C2204" s="327">
        <f t="shared" si="136"/>
        <v>0</v>
      </c>
      <c r="D2204" s="327">
        <f t="shared" si="137"/>
        <v>14</v>
      </c>
      <c r="E2204" s="327">
        <f t="shared" si="138"/>
        <v>17</v>
      </c>
      <c r="F2204" s="327">
        <f t="shared" si="139"/>
        <v>0</v>
      </c>
      <c r="G2204" s="327"/>
      <c r="H2204" s="327"/>
      <c r="I2204" s="327"/>
      <c r="J2204" s="327"/>
      <c r="K2204" s="327"/>
      <c r="L2204" s="327"/>
      <c r="M2204" s="327"/>
    </row>
    <row r="2205" spans="1:13" x14ac:dyDescent="0.25">
      <c r="A2205" s="328">
        <v>2202</v>
      </c>
      <c r="B2205" s="327" t="s">
        <v>941</v>
      </c>
      <c r="C2205" s="327">
        <f t="shared" si="136"/>
        <v>0</v>
      </c>
      <c r="D2205" s="327">
        <f t="shared" si="137"/>
        <v>16</v>
      </c>
      <c r="E2205" s="327">
        <f t="shared" si="138"/>
        <v>19</v>
      </c>
      <c r="F2205" s="327">
        <f t="shared" si="139"/>
        <v>30</v>
      </c>
      <c r="G2205" s="327"/>
      <c r="H2205" s="327"/>
      <c r="I2205" s="327"/>
      <c r="J2205" s="327"/>
      <c r="K2205" s="327"/>
      <c r="L2205" s="327"/>
      <c r="M2205" s="327"/>
    </row>
    <row r="2206" spans="1:13" x14ac:dyDescent="0.25">
      <c r="A2206" s="328">
        <v>2203</v>
      </c>
      <c r="B2206" s="327" t="s">
        <v>886</v>
      </c>
      <c r="C2206" s="327">
        <f t="shared" si="136"/>
        <v>21</v>
      </c>
      <c r="D2206" s="327">
        <f t="shared" si="137"/>
        <v>16</v>
      </c>
      <c r="E2206" s="327">
        <f t="shared" si="138"/>
        <v>53</v>
      </c>
      <c r="F2206" s="327">
        <f t="shared" si="139"/>
        <v>0</v>
      </c>
      <c r="G2206" s="327"/>
      <c r="H2206" s="327"/>
      <c r="I2206" s="327"/>
      <c r="J2206" s="327"/>
      <c r="K2206" s="327"/>
      <c r="L2206" s="327"/>
      <c r="M2206" s="327"/>
    </row>
    <row r="2207" spans="1:13" x14ac:dyDescent="0.25">
      <c r="A2207" s="328">
        <v>2204</v>
      </c>
      <c r="B2207" s="327" t="s">
        <v>938</v>
      </c>
      <c r="C2207" s="327">
        <f t="shared" si="136"/>
        <v>0</v>
      </c>
      <c r="D2207" s="327">
        <f t="shared" si="137"/>
        <v>16</v>
      </c>
      <c r="E2207" s="327">
        <f t="shared" si="138"/>
        <v>20</v>
      </c>
      <c r="F2207" s="327">
        <f t="shared" si="139"/>
        <v>15</v>
      </c>
      <c r="G2207" s="327"/>
      <c r="H2207" s="327"/>
      <c r="I2207" s="327"/>
      <c r="J2207" s="327"/>
      <c r="K2207" s="327"/>
      <c r="L2207" s="327"/>
      <c r="M2207" s="327"/>
    </row>
    <row r="2208" spans="1:13" x14ac:dyDescent="0.25">
      <c r="A2208" s="328">
        <v>2205</v>
      </c>
      <c r="B2208" s="327" t="s">
        <v>888</v>
      </c>
      <c r="C2208" s="327">
        <f t="shared" si="136"/>
        <v>0</v>
      </c>
      <c r="D2208" s="327">
        <f t="shared" si="137"/>
        <v>14</v>
      </c>
      <c r="E2208" s="327">
        <f t="shared" si="138"/>
        <v>17</v>
      </c>
      <c r="F2208" s="327">
        <f t="shared" si="139"/>
        <v>0</v>
      </c>
      <c r="G2208" s="327"/>
      <c r="H2208" s="327"/>
      <c r="I2208" s="327"/>
      <c r="J2208" s="327"/>
      <c r="K2208" s="327"/>
      <c r="L2208" s="327"/>
      <c r="M2208" s="327"/>
    </row>
    <row r="2209" spans="1:13" x14ac:dyDescent="0.25">
      <c r="A2209" s="328">
        <v>2206</v>
      </c>
      <c r="B2209" s="327" t="s">
        <v>929</v>
      </c>
      <c r="C2209" s="327">
        <f t="shared" si="136"/>
        <v>0</v>
      </c>
      <c r="D2209" s="327">
        <f t="shared" si="137"/>
        <v>16</v>
      </c>
      <c r="E2209" s="327">
        <f t="shared" si="138"/>
        <v>20</v>
      </c>
      <c r="F2209" s="327">
        <f t="shared" si="139"/>
        <v>24</v>
      </c>
      <c r="G2209" s="327"/>
      <c r="H2209" s="327"/>
      <c r="I2209" s="327"/>
      <c r="J2209" s="327"/>
      <c r="K2209" s="327"/>
      <c r="L2209" s="327"/>
      <c r="M2209" s="327"/>
    </row>
    <row r="2210" spans="1:13" x14ac:dyDescent="0.25">
      <c r="A2210" s="328">
        <v>2207</v>
      </c>
      <c r="B2210" s="327" t="s">
        <v>916</v>
      </c>
      <c r="C2210" s="327">
        <f t="shared" si="136"/>
        <v>0</v>
      </c>
      <c r="D2210" s="327">
        <f t="shared" si="137"/>
        <v>16</v>
      </c>
      <c r="E2210" s="327">
        <f t="shared" si="138"/>
        <v>18</v>
      </c>
      <c r="F2210" s="327">
        <f t="shared" si="139"/>
        <v>22</v>
      </c>
      <c r="G2210" s="327"/>
      <c r="H2210" s="327"/>
      <c r="I2210" s="327"/>
      <c r="J2210" s="327"/>
      <c r="K2210" s="327"/>
      <c r="L2210" s="327"/>
      <c r="M2210" s="327"/>
    </row>
    <row r="2211" spans="1:13" x14ac:dyDescent="0.25">
      <c r="A2211" s="328">
        <v>2208</v>
      </c>
      <c r="B2211" s="327" t="s">
        <v>891</v>
      </c>
      <c r="C2211" s="327">
        <f t="shared" si="136"/>
        <v>0</v>
      </c>
      <c r="D2211" s="327">
        <f t="shared" si="137"/>
        <v>16</v>
      </c>
      <c r="E2211" s="327">
        <f t="shared" si="138"/>
        <v>19</v>
      </c>
      <c r="F2211" s="327">
        <f t="shared" si="139"/>
        <v>22</v>
      </c>
      <c r="G2211" s="327"/>
      <c r="H2211" s="327"/>
      <c r="I2211" s="327"/>
      <c r="J2211" s="327"/>
      <c r="K2211" s="327"/>
      <c r="L2211" s="327"/>
      <c r="M2211" s="327"/>
    </row>
    <row r="2212" spans="1:13" x14ac:dyDescent="0.25">
      <c r="A2212" s="328">
        <v>2209</v>
      </c>
      <c r="B2212" s="327" t="s">
        <v>901</v>
      </c>
      <c r="C2212" s="327">
        <f t="shared" si="136"/>
        <v>0</v>
      </c>
      <c r="D2212" s="327">
        <f t="shared" si="137"/>
        <v>16</v>
      </c>
      <c r="E2212" s="327">
        <f t="shared" si="138"/>
        <v>21</v>
      </c>
      <c r="F2212" s="327">
        <f t="shared" si="139"/>
        <v>24</v>
      </c>
      <c r="G2212" s="327"/>
      <c r="H2212" s="327"/>
      <c r="I2212" s="327"/>
      <c r="J2212" s="327"/>
      <c r="K2212" s="327"/>
      <c r="L2212" s="327"/>
      <c r="M2212" s="327"/>
    </row>
    <row r="2213" spans="1:13" x14ac:dyDescent="0.25">
      <c r="A2213" s="328">
        <v>2210</v>
      </c>
      <c r="B2213" s="327" t="s">
        <v>893</v>
      </c>
      <c r="C2213" s="327">
        <f t="shared" si="136"/>
        <v>0</v>
      </c>
      <c r="D2213" s="327">
        <f t="shared" si="137"/>
        <v>16</v>
      </c>
      <c r="E2213" s="327">
        <f t="shared" si="138"/>
        <v>20</v>
      </c>
      <c r="F2213" s="327">
        <f t="shared" si="139"/>
        <v>15</v>
      </c>
      <c r="G2213" s="327"/>
      <c r="H2213" s="327"/>
      <c r="I2213" s="327"/>
      <c r="J2213" s="327"/>
      <c r="K2213" s="327"/>
      <c r="L2213" s="327"/>
      <c r="M2213" s="327"/>
    </row>
    <row r="2214" spans="1:13" x14ac:dyDescent="0.25">
      <c r="A2214" s="328">
        <v>2211</v>
      </c>
      <c r="B2214" s="327" t="s">
        <v>894</v>
      </c>
      <c r="C2214" s="327">
        <f t="shared" si="136"/>
        <v>0</v>
      </c>
      <c r="D2214" s="327">
        <f t="shared" si="137"/>
        <v>14</v>
      </c>
      <c r="E2214" s="327">
        <f t="shared" si="138"/>
        <v>19</v>
      </c>
      <c r="F2214" s="327">
        <f t="shared" si="139"/>
        <v>13</v>
      </c>
      <c r="G2214" s="327"/>
      <c r="H2214" s="327"/>
      <c r="I2214" s="327"/>
      <c r="J2214" s="327"/>
      <c r="K2214" s="327"/>
      <c r="L2214" s="327"/>
      <c r="M2214" s="327"/>
    </row>
    <row r="2215" spans="1:13" x14ac:dyDescent="0.25">
      <c r="A2215" s="328">
        <v>2212</v>
      </c>
      <c r="B2215" s="327" t="s">
        <v>907</v>
      </c>
      <c r="C2215" s="327">
        <f t="shared" si="136"/>
        <v>0</v>
      </c>
      <c r="D2215" s="327">
        <f t="shared" si="137"/>
        <v>12</v>
      </c>
      <c r="E2215" s="327">
        <f t="shared" si="138"/>
        <v>17</v>
      </c>
      <c r="F2215" s="327">
        <f t="shared" si="139"/>
        <v>11</v>
      </c>
      <c r="G2215" s="327"/>
      <c r="H2215" s="327"/>
      <c r="I2215" s="327"/>
      <c r="J2215" s="327"/>
      <c r="K2215" s="327"/>
      <c r="L2215" s="327"/>
      <c r="M2215" s="327"/>
    </row>
    <row r="2216" spans="1:13" x14ac:dyDescent="0.25">
      <c r="A2216" s="328">
        <v>2213</v>
      </c>
      <c r="B2216" s="327" t="s">
        <v>848</v>
      </c>
      <c r="C2216" s="327">
        <f t="shared" si="136"/>
        <v>0</v>
      </c>
      <c r="D2216" s="327">
        <f t="shared" si="137"/>
        <v>10</v>
      </c>
      <c r="E2216" s="327">
        <f t="shared" si="138"/>
        <v>14</v>
      </c>
      <c r="F2216" s="327">
        <f t="shared" si="139"/>
        <v>0</v>
      </c>
      <c r="G2216" s="327"/>
      <c r="H2216" s="327"/>
      <c r="I2216" s="327"/>
      <c r="J2216" s="327"/>
      <c r="K2216" s="327"/>
      <c r="L2216" s="327"/>
      <c r="M2216" s="327"/>
    </row>
    <row r="2217" spans="1:13" x14ac:dyDescent="0.25">
      <c r="A2217" s="328">
        <v>2214</v>
      </c>
      <c r="B2217" s="327" t="s">
        <v>884</v>
      </c>
      <c r="C2217" s="327">
        <f t="shared" si="136"/>
        <v>0</v>
      </c>
      <c r="D2217" s="327">
        <f t="shared" si="137"/>
        <v>12</v>
      </c>
      <c r="E2217" s="327">
        <f t="shared" si="138"/>
        <v>16</v>
      </c>
      <c r="F2217" s="327">
        <f t="shared" si="139"/>
        <v>0</v>
      </c>
      <c r="G2217" s="327"/>
      <c r="H2217" s="327"/>
      <c r="I2217" s="327"/>
      <c r="J2217" s="327"/>
      <c r="K2217" s="327"/>
      <c r="L2217" s="327"/>
      <c r="M2217" s="327"/>
    </row>
    <row r="2218" spans="1:13" x14ac:dyDescent="0.25">
      <c r="A2218" s="328">
        <v>2215</v>
      </c>
      <c r="B2218" s="327" t="s">
        <v>882</v>
      </c>
      <c r="C2218" s="327">
        <f t="shared" si="136"/>
        <v>0</v>
      </c>
      <c r="D2218" s="327">
        <f t="shared" si="137"/>
        <v>14</v>
      </c>
      <c r="E2218" s="327">
        <f t="shared" si="138"/>
        <v>25</v>
      </c>
      <c r="F2218" s="327">
        <f t="shared" si="139"/>
        <v>34</v>
      </c>
      <c r="G2218" s="327"/>
      <c r="H2218" s="327"/>
      <c r="I2218" s="327"/>
      <c r="J2218" s="327"/>
      <c r="K2218" s="327"/>
      <c r="L2218" s="327"/>
      <c r="M2218" s="327"/>
    </row>
    <row r="2219" spans="1:13" x14ac:dyDescent="0.25">
      <c r="A2219" s="328">
        <v>2216</v>
      </c>
      <c r="B2219" s="327" t="s">
        <v>888</v>
      </c>
      <c r="C2219" s="327">
        <f t="shared" si="136"/>
        <v>0</v>
      </c>
      <c r="D2219" s="327">
        <f t="shared" si="137"/>
        <v>14</v>
      </c>
      <c r="E2219" s="327">
        <f t="shared" si="138"/>
        <v>17</v>
      </c>
      <c r="F2219" s="327">
        <f t="shared" si="139"/>
        <v>0</v>
      </c>
      <c r="G2219" s="327"/>
      <c r="H2219" s="327"/>
      <c r="I2219" s="327"/>
      <c r="J2219" s="327"/>
      <c r="K2219" s="327"/>
      <c r="L2219" s="327"/>
      <c r="M2219" s="327"/>
    </row>
    <row r="2220" spans="1:13" x14ac:dyDescent="0.25">
      <c r="A2220" s="328">
        <v>2217</v>
      </c>
      <c r="B2220" s="327" t="s">
        <v>908</v>
      </c>
      <c r="C2220" s="327">
        <f t="shared" si="136"/>
        <v>0</v>
      </c>
      <c r="D2220" s="327">
        <f t="shared" si="137"/>
        <v>16</v>
      </c>
      <c r="E2220" s="327">
        <f t="shared" si="138"/>
        <v>20</v>
      </c>
      <c r="F2220" s="327">
        <f t="shared" si="139"/>
        <v>24</v>
      </c>
      <c r="G2220" s="327"/>
      <c r="H2220" s="327"/>
      <c r="I2220" s="327"/>
      <c r="J2220" s="327"/>
      <c r="K2220" s="327"/>
      <c r="L2220" s="327"/>
      <c r="M2220" s="327"/>
    </row>
    <row r="2221" spans="1:13" x14ac:dyDescent="0.25">
      <c r="A2221" s="328">
        <v>2218</v>
      </c>
      <c r="B2221" s="327" t="s">
        <v>909</v>
      </c>
      <c r="C2221" s="327">
        <f t="shared" si="136"/>
        <v>0</v>
      </c>
      <c r="D2221" s="327">
        <f t="shared" si="137"/>
        <v>16</v>
      </c>
      <c r="E2221" s="327">
        <f t="shared" si="138"/>
        <v>18</v>
      </c>
      <c r="F2221" s="327">
        <f t="shared" si="139"/>
        <v>22</v>
      </c>
      <c r="G2221" s="327"/>
      <c r="H2221" s="327"/>
      <c r="I2221" s="327"/>
      <c r="J2221" s="327"/>
      <c r="K2221" s="327"/>
      <c r="L2221" s="327"/>
      <c r="M2221" s="327"/>
    </row>
    <row r="2222" spans="1:13" x14ac:dyDescent="0.25">
      <c r="A2222" s="328">
        <v>2219</v>
      </c>
      <c r="B2222" s="327" t="s">
        <v>900</v>
      </c>
      <c r="C2222" s="327">
        <f t="shared" si="136"/>
        <v>0</v>
      </c>
      <c r="D2222" s="327">
        <f t="shared" si="137"/>
        <v>16</v>
      </c>
      <c r="E2222" s="327">
        <f t="shared" si="138"/>
        <v>19</v>
      </c>
      <c r="F2222" s="327">
        <f t="shared" si="139"/>
        <v>22</v>
      </c>
      <c r="G2222" s="327"/>
      <c r="H2222" s="327"/>
      <c r="I2222" s="327"/>
      <c r="J2222" s="327"/>
      <c r="K2222" s="327"/>
      <c r="L2222" s="327"/>
      <c r="M2222" s="327"/>
    </row>
    <row r="2223" spans="1:13" x14ac:dyDescent="0.25">
      <c r="A2223" s="328">
        <v>2220</v>
      </c>
      <c r="B2223" s="327" t="s">
        <v>910</v>
      </c>
      <c r="C2223" s="327">
        <f t="shared" si="136"/>
        <v>0</v>
      </c>
      <c r="D2223" s="327">
        <f t="shared" si="137"/>
        <v>16</v>
      </c>
      <c r="E2223" s="327">
        <f t="shared" si="138"/>
        <v>21</v>
      </c>
      <c r="F2223" s="327">
        <f t="shared" si="139"/>
        <v>24</v>
      </c>
      <c r="G2223" s="327"/>
      <c r="H2223" s="327"/>
      <c r="I2223" s="327"/>
      <c r="J2223" s="327"/>
      <c r="K2223" s="327"/>
      <c r="L2223" s="327"/>
      <c r="M2223" s="327"/>
    </row>
    <row r="2224" spans="1:13" x14ac:dyDescent="0.25">
      <c r="A2224" s="328">
        <v>2221</v>
      </c>
      <c r="B2224" s="327" t="s">
        <v>893</v>
      </c>
      <c r="C2224" s="327">
        <f t="shared" si="136"/>
        <v>0</v>
      </c>
      <c r="D2224" s="327">
        <f t="shared" si="137"/>
        <v>16</v>
      </c>
      <c r="E2224" s="327">
        <f t="shared" si="138"/>
        <v>20</v>
      </c>
      <c r="F2224" s="327">
        <f t="shared" si="139"/>
        <v>15</v>
      </c>
      <c r="G2224" s="327"/>
      <c r="H2224" s="327"/>
      <c r="I2224" s="327"/>
      <c r="J2224" s="327"/>
      <c r="K2224" s="327"/>
      <c r="L2224" s="327"/>
      <c r="M2224" s="327"/>
    </row>
    <row r="2225" spans="1:13" x14ac:dyDescent="0.25">
      <c r="A2225" s="328">
        <v>2222</v>
      </c>
      <c r="B2225" s="327" t="s">
        <v>894</v>
      </c>
      <c r="C2225" s="327">
        <f t="shared" si="136"/>
        <v>0</v>
      </c>
      <c r="D2225" s="327">
        <f t="shared" si="137"/>
        <v>14</v>
      </c>
      <c r="E2225" s="327">
        <f t="shared" si="138"/>
        <v>19</v>
      </c>
      <c r="F2225" s="327">
        <f t="shared" si="139"/>
        <v>13</v>
      </c>
      <c r="G2225" s="327"/>
      <c r="H2225" s="327"/>
      <c r="I2225" s="327"/>
      <c r="J2225" s="327"/>
      <c r="K2225" s="327"/>
      <c r="L2225" s="327"/>
      <c r="M2225" s="327"/>
    </row>
    <row r="2226" spans="1:13" x14ac:dyDescent="0.25">
      <c r="A2226" s="328">
        <v>2223</v>
      </c>
      <c r="B2226" s="327" t="s">
        <v>884</v>
      </c>
      <c r="C2226" s="327">
        <f t="shared" si="136"/>
        <v>0</v>
      </c>
      <c r="D2226" s="327">
        <f t="shared" si="137"/>
        <v>12</v>
      </c>
      <c r="E2226" s="327">
        <f t="shared" si="138"/>
        <v>16</v>
      </c>
      <c r="F2226" s="327">
        <f t="shared" si="139"/>
        <v>0</v>
      </c>
      <c r="G2226" s="327"/>
      <c r="H2226" s="327"/>
      <c r="I2226" s="327"/>
      <c r="J2226" s="327"/>
      <c r="K2226" s="327"/>
      <c r="L2226" s="327"/>
      <c r="M2226" s="327"/>
    </row>
    <row r="2227" spans="1:13" x14ac:dyDescent="0.25">
      <c r="A2227" s="328">
        <v>2224</v>
      </c>
      <c r="B2227" s="327" t="s">
        <v>882</v>
      </c>
      <c r="C2227" s="327">
        <f t="shared" si="136"/>
        <v>0</v>
      </c>
      <c r="D2227" s="327">
        <f t="shared" si="137"/>
        <v>14</v>
      </c>
      <c r="E2227" s="327">
        <f t="shared" si="138"/>
        <v>25</v>
      </c>
      <c r="F2227" s="327">
        <f t="shared" si="139"/>
        <v>34</v>
      </c>
      <c r="G2227" s="327"/>
      <c r="H2227" s="327"/>
      <c r="I2227" s="327"/>
      <c r="J2227" s="327"/>
      <c r="K2227" s="327"/>
      <c r="L2227" s="327"/>
      <c r="M2227" s="327"/>
    </row>
    <row r="2228" spans="1:13" x14ac:dyDescent="0.25">
      <c r="A2228" s="328">
        <v>2225</v>
      </c>
      <c r="B2228" s="327" t="s">
        <v>888</v>
      </c>
      <c r="C2228" s="327">
        <f t="shared" si="136"/>
        <v>0</v>
      </c>
      <c r="D2228" s="327">
        <f t="shared" si="137"/>
        <v>14</v>
      </c>
      <c r="E2228" s="327">
        <f t="shared" si="138"/>
        <v>17</v>
      </c>
      <c r="F2228" s="327">
        <f t="shared" si="139"/>
        <v>0</v>
      </c>
      <c r="G2228" s="327"/>
      <c r="H2228" s="327"/>
      <c r="I2228" s="327"/>
      <c r="J2228" s="327"/>
      <c r="K2228" s="327"/>
      <c r="L2228" s="327"/>
      <c r="M2228" s="327"/>
    </row>
    <row r="2229" spans="1:13" x14ac:dyDescent="0.25">
      <c r="A2229" s="328">
        <v>2226</v>
      </c>
      <c r="B2229" s="327" t="s">
        <v>911</v>
      </c>
      <c r="C2229" s="327">
        <f t="shared" si="136"/>
        <v>0</v>
      </c>
      <c r="D2229" s="327">
        <f t="shared" si="137"/>
        <v>16</v>
      </c>
      <c r="E2229" s="327">
        <f t="shared" si="138"/>
        <v>20</v>
      </c>
      <c r="F2229" s="327">
        <f t="shared" si="139"/>
        <v>24</v>
      </c>
      <c r="G2229" s="327"/>
      <c r="H2229" s="327"/>
      <c r="I2229" s="327"/>
      <c r="J2229" s="327"/>
      <c r="K2229" s="327"/>
      <c r="L2229" s="327"/>
      <c r="M2229" s="327"/>
    </row>
    <row r="2230" spans="1:13" x14ac:dyDescent="0.25">
      <c r="A2230" s="328">
        <v>2227</v>
      </c>
      <c r="B2230" s="327" t="s">
        <v>912</v>
      </c>
      <c r="C2230" s="327">
        <f t="shared" si="136"/>
        <v>0</v>
      </c>
      <c r="D2230" s="327">
        <f t="shared" si="137"/>
        <v>16</v>
      </c>
      <c r="E2230" s="327">
        <f t="shared" si="138"/>
        <v>18</v>
      </c>
      <c r="F2230" s="327">
        <f t="shared" si="139"/>
        <v>22</v>
      </c>
      <c r="G2230" s="327"/>
      <c r="H2230" s="327"/>
      <c r="I2230" s="327"/>
      <c r="J2230" s="327"/>
      <c r="K2230" s="327"/>
      <c r="L2230" s="327"/>
      <c r="M2230" s="327"/>
    </row>
    <row r="2231" spans="1:13" x14ac:dyDescent="0.25">
      <c r="A2231" s="328">
        <v>2228</v>
      </c>
      <c r="B2231" s="327" t="s">
        <v>913</v>
      </c>
      <c r="C2231" s="327">
        <f t="shared" si="136"/>
        <v>0</v>
      </c>
      <c r="D2231" s="327">
        <f t="shared" si="137"/>
        <v>16</v>
      </c>
      <c r="E2231" s="327">
        <f t="shared" si="138"/>
        <v>19</v>
      </c>
      <c r="F2231" s="327">
        <f t="shared" si="139"/>
        <v>22</v>
      </c>
      <c r="G2231" s="327"/>
      <c r="H2231" s="327"/>
      <c r="I2231" s="327"/>
      <c r="J2231" s="327"/>
      <c r="K2231" s="327"/>
      <c r="L2231" s="327"/>
      <c r="M2231" s="327"/>
    </row>
    <row r="2232" spans="1:13" x14ac:dyDescent="0.25">
      <c r="A2232" s="328">
        <v>2229</v>
      </c>
      <c r="B2232" s="327" t="s">
        <v>906</v>
      </c>
      <c r="C2232" s="327">
        <f t="shared" si="136"/>
        <v>0</v>
      </c>
      <c r="D2232" s="327">
        <f t="shared" si="137"/>
        <v>16</v>
      </c>
      <c r="E2232" s="327">
        <f t="shared" si="138"/>
        <v>21</v>
      </c>
      <c r="F2232" s="327">
        <f t="shared" si="139"/>
        <v>24</v>
      </c>
      <c r="G2232" s="327"/>
      <c r="H2232" s="327"/>
      <c r="I2232" s="327"/>
      <c r="J2232" s="327"/>
      <c r="K2232" s="327"/>
      <c r="L2232" s="327"/>
      <c r="M2232" s="327"/>
    </row>
    <row r="2233" spans="1:13" x14ac:dyDescent="0.25">
      <c r="A2233" s="328">
        <v>2230</v>
      </c>
      <c r="B2233" s="327" t="s">
        <v>893</v>
      </c>
      <c r="C2233" s="327">
        <f t="shared" si="136"/>
        <v>0</v>
      </c>
      <c r="D2233" s="327">
        <f t="shared" si="137"/>
        <v>16</v>
      </c>
      <c r="E2233" s="327">
        <f t="shared" si="138"/>
        <v>20</v>
      </c>
      <c r="F2233" s="327">
        <f t="shared" si="139"/>
        <v>15</v>
      </c>
      <c r="G2233" s="327"/>
      <c r="H2233" s="327"/>
      <c r="I2233" s="327"/>
      <c r="J2233" s="327"/>
      <c r="K2233" s="327"/>
      <c r="L2233" s="327"/>
      <c r="M2233" s="327"/>
    </row>
    <row r="2234" spans="1:13" x14ac:dyDescent="0.25">
      <c r="A2234" s="328">
        <v>2231</v>
      </c>
      <c r="B2234" s="327" t="s">
        <v>894</v>
      </c>
      <c r="C2234" s="327">
        <f t="shared" si="136"/>
        <v>0</v>
      </c>
      <c r="D2234" s="327">
        <f t="shared" si="137"/>
        <v>14</v>
      </c>
      <c r="E2234" s="327">
        <f t="shared" si="138"/>
        <v>19</v>
      </c>
      <c r="F2234" s="327">
        <f t="shared" si="139"/>
        <v>13</v>
      </c>
      <c r="G2234" s="327"/>
      <c r="H2234" s="327"/>
      <c r="I2234" s="327"/>
      <c r="J2234" s="327"/>
      <c r="K2234" s="327"/>
      <c r="L2234" s="327"/>
      <c r="M2234" s="327"/>
    </row>
    <row r="2235" spans="1:13" x14ac:dyDescent="0.25">
      <c r="A2235" s="328">
        <v>2232</v>
      </c>
      <c r="B2235" s="327" t="s">
        <v>884</v>
      </c>
      <c r="C2235" s="327">
        <f t="shared" si="136"/>
        <v>0</v>
      </c>
      <c r="D2235" s="327">
        <f t="shared" si="137"/>
        <v>12</v>
      </c>
      <c r="E2235" s="327">
        <f t="shared" si="138"/>
        <v>16</v>
      </c>
      <c r="F2235" s="327">
        <f t="shared" si="139"/>
        <v>0</v>
      </c>
      <c r="G2235" s="327"/>
      <c r="H2235" s="327"/>
      <c r="I2235" s="327"/>
      <c r="J2235" s="327"/>
      <c r="K2235" s="327"/>
      <c r="L2235" s="327"/>
      <c r="M2235" s="327"/>
    </row>
    <row r="2236" spans="1:13" x14ac:dyDescent="0.25">
      <c r="A2236" s="328">
        <v>2233</v>
      </c>
      <c r="B2236" s="327" t="s">
        <v>882</v>
      </c>
      <c r="C2236" s="327">
        <f t="shared" si="136"/>
        <v>0</v>
      </c>
      <c r="D2236" s="327">
        <f t="shared" si="137"/>
        <v>14</v>
      </c>
      <c r="E2236" s="327">
        <f t="shared" si="138"/>
        <v>25</v>
      </c>
      <c r="F2236" s="327">
        <f t="shared" si="139"/>
        <v>34</v>
      </c>
      <c r="G2236" s="327"/>
      <c r="H2236" s="327"/>
      <c r="I2236" s="327"/>
      <c r="J2236" s="327"/>
      <c r="K2236" s="327"/>
      <c r="L2236" s="327"/>
      <c r="M2236" s="327"/>
    </row>
    <row r="2237" spans="1:13" x14ac:dyDescent="0.25">
      <c r="A2237" s="328">
        <v>2234</v>
      </c>
      <c r="B2237" s="327" t="s">
        <v>888</v>
      </c>
      <c r="C2237" s="327">
        <f t="shared" si="136"/>
        <v>0</v>
      </c>
      <c r="D2237" s="327">
        <f t="shared" si="137"/>
        <v>14</v>
      </c>
      <c r="E2237" s="327">
        <f t="shared" si="138"/>
        <v>17</v>
      </c>
      <c r="F2237" s="327">
        <f t="shared" si="139"/>
        <v>0</v>
      </c>
      <c r="G2237" s="327"/>
      <c r="H2237" s="327"/>
      <c r="I2237" s="327"/>
      <c r="J2237" s="327"/>
      <c r="K2237" s="327"/>
      <c r="L2237" s="327"/>
      <c r="M2237" s="327"/>
    </row>
    <row r="2238" spans="1:13" x14ac:dyDescent="0.25">
      <c r="A2238" s="328">
        <v>2235</v>
      </c>
      <c r="B2238" s="327" t="s">
        <v>915</v>
      </c>
      <c r="C2238" s="327">
        <f t="shared" si="136"/>
        <v>0</v>
      </c>
      <c r="D2238" s="327">
        <f t="shared" si="137"/>
        <v>16</v>
      </c>
      <c r="E2238" s="327">
        <f t="shared" si="138"/>
        <v>20</v>
      </c>
      <c r="F2238" s="327">
        <f t="shared" si="139"/>
        <v>24</v>
      </c>
      <c r="G2238" s="327"/>
      <c r="H2238" s="327"/>
      <c r="I2238" s="327"/>
      <c r="J2238" s="327"/>
      <c r="K2238" s="327"/>
      <c r="L2238" s="327"/>
      <c r="M2238" s="327"/>
    </row>
    <row r="2239" spans="1:13" x14ac:dyDescent="0.25">
      <c r="A2239" s="328">
        <v>2236</v>
      </c>
      <c r="B2239" s="327" t="s">
        <v>916</v>
      </c>
      <c r="C2239" s="327">
        <f t="shared" si="136"/>
        <v>0</v>
      </c>
      <c r="D2239" s="327">
        <f t="shared" si="137"/>
        <v>16</v>
      </c>
      <c r="E2239" s="327">
        <f t="shared" si="138"/>
        <v>18</v>
      </c>
      <c r="F2239" s="327">
        <f t="shared" si="139"/>
        <v>22</v>
      </c>
      <c r="G2239" s="327"/>
      <c r="H2239" s="327"/>
      <c r="I2239" s="327"/>
      <c r="J2239" s="327"/>
      <c r="K2239" s="327"/>
      <c r="L2239" s="327"/>
      <c r="M2239" s="327"/>
    </row>
    <row r="2240" spans="1:13" x14ac:dyDescent="0.25">
      <c r="A2240" s="328">
        <v>2237</v>
      </c>
      <c r="B2240" s="327" t="s">
        <v>913</v>
      </c>
      <c r="C2240" s="327">
        <f t="shared" si="136"/>
        <v>0</v>
      </c>
      <c r="D2240" s="327">
        <f t="shared" si="137"/>
        <v>16</v>
      </c>
      <c r="E2240" s="327">
        <f t="shared" si="138"/>
        <v>19</v>
      </c>
      <c r="F2240" s="327">
        <f t="shared" si="139"/>
        <v>22</v>
      </c>
      <c r="G2240" s="327"/>
      <c r="H2240" s="327"/>
      <c r="I2240" s="327"/>
      <c r="J2240" s="327"/>
      <c r="K2240" s="327"/>
      <c r="L2240" s="327"/>
      <c r="M2240" s="327"/>
    </row>
    <row r="2241" spans="1:13" x14ac:dyDescent="0.25">
      <c r="A2241" s="328">
        <v>2238</v>
      </c>
      <c r="B2241" s="327" t="s">
        <v>910</v>
      </c>
      <c r="C2241" s="327">
        <f t="shared" si="136"/>
        <v>0</v>
      </c>
      <c r="D2241" s="327">
        <f t="shared" si="137"/>
        <v>16</v>
      </c>
      <c r="E2241" s="327">
        <f t="shared" si="138"/>
        <v>21</v>
      </c>
      <c r="F2241" s="327">
        <f t="shared" si="139"/>
        <v>24</v>
      </c>
      <c r="G2241" s="327"/>
      <c r="H2241" s="327"/>
      <c r="I2241" s="327"/>
      <c r="J2241" s="327"/>
      <c r="K2241" s="327"/>
      <c r="L2241" s="327"/>
      <c r="M2241" s="327"/>
    </row>
    <row r="2242" spans="1:13" x14ac:dyDescent="0.25">
      <c r="A2242" s="328">
        <v>2239</v>
      </c>
      <c r="B2242" s="327" t="s">
        <v>893</v>
      </c>
      <c r="C2242" s="327">
        <f t="shared" si="136"/>
        <v>0</v>
      </c>
      <c r="D2242" s="327">
        <f t="shared" si="137"/>
        <v>16</v>
      </c>
      <c r="E2242" s="327">
        <f t="shared" si="138"/>
        <v>20</v>
      </c>
      <c r="F2242" s="327">
        <f t="shared" si="139"/>
        <v>15</v>
      </c>
      <c r="G2242" s="327"/>
      <c r="H2242" s="327"/>
      <c r="I2242" s="327"/>
      <c r="J2242" s="327"/>
      <c r="K2242" s="327"/>
      <c r="L2242" s="327"/>
      <c r="M2242" s="327"/>
    </row>
    <row r="2243" spans="1:13" x14ac:dyDescent="0.25">
      <c r="A2243" s="328">
        <v>2240</v>
      </c>
      <c r="B2243" s="327" t="s">
        <v>894</v>
      </c>
      <c r="C2243" s="327">
        <f t="shared" si="136"/>
        <v>0</v>
      </c>
      <c r="D2243" s="327">
        <f t="shared" si="137"/>
        <v>14</v>
      </c>
      <c r="E2243" s="327">
        <f t="shared" si="138"/>
        <v>19</v>
      </c>
      <c r="F2243" s="327">
        <f t="shared" si="139"/>
        <v>13</v>
      </c>
      <c r="G2243" s="327"/>
      <c r="H2243" s="327"/>
      <c r="I2243" s="327"/>
      <c r="J2243" s="327"/>
      <c r="K2243" s="327"/>
      <c r="L2243" s="327"/>
      <c r="M2243" s="327"/>
    </row>
    <row r="2244" spans="1:13" x14ac:dyDescent="0.25">
      <c r="A2244" s="328">
        <v>2241</v>
      </c>
      <c r="B2244" s="327" t="s">
        <v>884</v>
      </c>
      <c r="C2244" s="327">
        <f t="shared" ref="C2244:C2307" si="140">IFERROR(FIND(" ",LEFT(B2244,E2244),D2244),0)</f>
        <v>0</v>
      </c>
      <c r="D2244" s="327">
        <f t="shared" ref="D2244:D2307" si="141">IFERROR(FIND("&lt;",B2244)+1,0)</f>
        <v>12</v>
      </c>
      <c r="E2244" s="327">
        <f t="shared" ref="E2244:E2307" si="142">IFERROR(FIND("&gt;",B2244)-1,0)</f>
        <v>16</v>
      </c>
      <c r="F2244" s="327">
        <f t="shared" ref="F2244:F2307" si="143">IFERROR(FIND("&lt;/",B2244),0)</f>
        <v>0</v>
      </c>
      <c r="G2244" s="327"/>
      <c r="H2244" s="327"/>
      <c r="I2244" s="327"/>
      <c r="J2244" s="327"/>
      <c r="K2244" s="327"/>
      <c r="L2244" s="327"/>
      <c r="M2244" s="327"/>
    </row>
    <row r="2245" spans="1:13" x14ac:dyDescent="0.25">
      <c r="A2245" s="328">
        <v>2242</v>
      </c>
      <c r="B2245" s="327" t="s">
        <v>882</v>
      </c>
      <c r="C2245" s="327">
        <f t="shared" si="140"/>
        <v>0</v>
      </c>
      <c r="D2245" s="327">
        <f t="shared" si="141"/>
        <v>14</v>
      </c>
      <c r="E2245" s="327">
        <f t="shared" si="142"/>
        <v>25</v>
      </c>
      <c r="F2245" s="327">
        <f t="shared" si="143"/>
        <v>34</v>
      </c>
      <c r="G2245" s="327"/>
      <c r="H2245" s="327"/>
      <c r="I2245" s="327"/>
      <c r="J2245" s="327"/>
      <c r="K2245" s="327"/>
      <c r="L2245" s="327"/>
      <c r="M2245" s="327"/>
    </row>
    <row r="2246" spans="1:13" x14ac:dyDescent="0.25">
      <c r="A2246" s="328">
        <v>2243</v>
      </c>
      <c r="B2246" s="327" t="s">
        <v>888</v>
      </c>
      <c r="C2246" s="327">
        <f t="shared" si="140"/>
        <v>0</v>
      </c>
      <c r="D2246" s="327">
        <f t="shared" si="141"/>
        <v>14</v>
      </c>
      <c r="E2246" s="327">
        <f t="shared" si="142"/>
        <v>17</v>
      </c>
      <c r="F2246" s="327">
        <f t="shared" si="143"/>
        <v>0</v>
      </c>
      <c r="G2246" s="327"/>
      <c r="H2246" s="327"/>
      <c r="I2246" s="327"/>
      <c r="J2246" s="327"/>
      <c r="K2246" s="327"/>
      <c r="L2246" s="327"/>
      <c r="M2246" s="327"/>
    </row>
    <row r="2247" spans="1:13" x14ac:dyDescent="0.25">
      <c r="A2247" s="328">
        <v>2244</v>
      </c>
      <c r="B2247" s="327" t="s">
        <v>905</v>
      </c>
      <c r="C2247" s="327">
        <f t="shared" si="140"/>
        <v>0</v>
      </c>
      <c r="D2247" s="327">
        <f t="shared" si="141"/>
        <v>16</v>
      </c>
      <c r="E2247" s="327">
        <f t="shared" si="142"/>
        <v>20</v>
      </c>
      <c r="F2247" s="327">
        <f t="shared" si="143"/>
        <v>24</v>
      </c>
      <c r="G2247" s="327"/>
      <c r="H2247" s="327"/>
      <c r="I2247" s="327"/>
      <c r="J2247" s="327"/>
      <c r="K2247" s="327"/>
      <c r="L2247" s="327"/>
      <c r="M2247" s="327"/>
    </row>
    <row r="2248" spans="1:13" x14ac:dyDescent="0.25">
      <c r="A2248" s="328">
        <v>2245</v>
      </c>
      <c r="B2248" s="327" t="s">
        <v>899</v>
      </c>
      <c r="C2248" s="327">
        <f t="shared" si="140"/>
        <v>0</v>
      </c>
      <c r="D2248" s="327">
        <f t="shared" si="141"/>
        <v>16</v>
      </c>
      <c r="E2248" s="327">
        <f t="shared" si="142"/>
        <v>18</v>
      </c>
      <c r="F2248" s="327">
        <f t="shared" si="143"/>
        <v>22</v>
      </c>
      <c r="G2248" s="327"/>
      <c r="H2248" s="327"/>
      <c r="I2248" s="327"/>
      <c r="J2248" s="327"/>
      <c r="K2248" s="327"/>
      <c r="L2248" s="327"/>
      <c r="M2248" s="327"/>
    </row>
    <row r="2249" spans="1:13" x14ac:dyDescent="0.25">
      <c r="A2249" s="328">
        <v>2246</v>
      </c>
      <c r="B2249" s="327" t="s">
        <v>891</v>
      </c>
      <c r="C2249" s="327">
        <f t="shared" si="140"/>
        <v>0</v>
      </c>
      <c r="D2249" s="327">
        <f t="shared" si="141"/>
        <v>16</v>
      </c>
      <c r="E2249" s="327">
        <f t="shared" si="142"/>
        <v>19</v>
      </c>
      <c r="F2249" s="327">
        <f t="shared" si="143"/>
        <v>22</v>
      </c>
      <c r="G2249" s="327"/>
      <c r="H2249" s="327"/>
      <c r="I2249" s="327"/>
      <c r="J2249" s="327"/>
      <c r="K2249" s="327"/>
      <c r="L2249" s="327"/>
      <c r="M2249" s="327"/>
    </row>
    <row r="2250" spans="1:13" x14ac:dyDescent="0.25">
      <c r="A2250" s="328">
        <v>2247</v>
      </c>
      <c r="B2250" s="327" t="s">
        <v>906</v>
      </c>
      <c r="C2250" s="327">
        <f t="shared" si="140"/>
        <v>0</v>
      </c>
      <c r="D2250" s="327">
        <f t="shared" si="141"/>
        <v>16</v>
      </c>
      <c r="E2250" s="327">
        <f t="shared" si="142"/>
        <v>21</v>
      </c>
      <c r="F2250" s="327">
        <f t="shared" si="143"/>
        <v>24</v>
      </c>
      <c r="G2250" s="327"/>
      <c r="H2250" s="327"/>
      <c r="I2250" s="327"/>
      <c r="J2250" s="327"/>
      <c r="K2250" s="327"/>
      <c r="L2250" s="327"/>
      <c r="M2250" s="327"/>
    </row>
    <row r="2251" spans="1:13" x14ac:dyDescent="0.25">
      <c r="A2251" s="328">
        <v>2248</v>
      </c>
      <c r="B2251" s="327" t="s">
        <v>893</v>
      </c>
      <c r="C2251" s="327">
        <f t="shared" si="140"/>
        <v>0</v>
      </c>
      <c r="D2251" s="327">
        <f t="shared" si="141"/>
        <v>16</v>
      </c>
      <c r="E2251" s="327">
        <f t="shared" si="142"/>
        <v>20</v>
      </c>
      <c r="F2251" s="327">
        <f t="shared" si="143"/>
        <v>15</v>
      </c>
      <c r="G2251" s="327"/>
      <c r="H2251" s="327"/>
      <c r="I2251" s="327"/>
      <c r="J2251" s="327"/>
      <c r="K2251" s="327"/>
      <c r="L2251" s="327"/>
      <c r="M2251" s="327"/>
    </row>
    <row r="2252" spans="1:13" x14ac:dyDescent="0.25">
      <c r="A2252" s="328">
        <v>2249</v>
      </c>
      <c r="B2252" s="327" t="s">
        <v>894</v>
      </c>
      <c r="C2252" s="327">
        <f t="shared" si="140"/>
        <v>0</v>
      </c>
      <c r="D2252" s="327">
        <f t="shared" si="141"/>
        <v>14</v>
      </c>
      <c r="E2252" s="327">
        <f t="shared" si="142"/>
        <v>19</v>
      </c>
      <c r="F2252" s="327">
        <f t="shared" si="143"/>
        <v>13</v>
      </c>
      <c r="G2252" s="327"/>
      <c r="H2252" s="327"/>
      <c r="I2252" s="327"/>
      <c r="J2252" s="327"/>
      <c r="K2252" s="327"/>
      <c r="L2252" s="327"/>
      <c r="M2252" s="327"/>
    </row>
    <row r="2253" spans="1:13" x14ac:dyDescent="0.25">
      <c r="A2253" s="328">
        <v>2250</v>
      </c>
      <c r="B2253" s="327" t="s">
        <v>907</v>
      </c>
      <c r="C2253" s="327">
        <f t="shared" si="140"/>
        <v>0</v>
      </c>
      <c r="D2253" s="327">
        <f t="shared" si="141"/>
        <v>12</v>
      </c>
      <c r="E2253" s="327">
        <f t="shared" si="142"/>
        <v>17</v>
      </c>
      <c r="F2253" s="327">
        <f t="shared" si="143"/>
        <v>11</v>
      </c>
      <c r="G2253" s="327"/>
      <c r="H2253" s="327"/>
      <c r="I2253" s="327"/>
      <c r="J2253" s="327"/>
      <c r="K2253" s="327"/>
      <c r="L2253" s="327"/>
      <c r="M2253" s="327"/>
    </row>
    <row r="2254" spans="1:13" x14ac:dyDescent="0.25">
      <c r="A2254" s="328">
        <v>2251</v>
      </c>
      <c r="B2254" s="327" t="s">
        <v>917</v>
      </c>
      <c r="C2254" s="327">
        <f t="shared" si="140"/>
        <v>0</v>
      </c>
      <c r="D2254" s="327">
        <f t="shared" si="141"/>
        <v>10</v>
      </c>
      <c r="E2254" s="327">
        <f t="shared" si="142"/>
        <v>17</v>
      </c>
      <c r="F2254" s="327">
        <f t="shared" si="143"/>
        <v>9</v>
      </c>
      <c r="G2254" s="327"/>
      <c r="H2254" s="327"/>
      <c r="I2254" s="327"/>
      <c r="J2254" s="327"/>
      <c r="K2254" s="327"/>
      <c r="L2254" s="327"/>
      <c r="M2254" s="327"/>
    </row>
    <row r="2255" spans="1:13" x14ac:dyDescent="0.25">
      <c r="A2255" s="329" t="s">
        <v>1076</v>
      </c>
      <c r="B2255" s="330" t="s">
        <v>843</v>
      </c>
      <c r="C2255" s="327">
        <f t="shared" si="140"/>
        <v>0</v>
      </c>
      <c r="D2255" s="327">
        <f t="shared" si="141"/>
        <v>8</v>
      </c>
      <c r="E2255" s="327">
        <f t="shared" si="142"/>
        <v>14</v>
      </c>
      <c r="F2255" s="327">
        <f t="shared" si="143"/>
        <v>0</v>
      </c>
      <c r="G2255" s="327"/>
      <c r="H2255" s="327"/>
      <c r="I2255" s="327"/>
      <c r="J2255" s="327"/>
      <c r="K2255" s="327"/>
      <c r="L2255" s="327"/>
      <c r="M2255" s="327"/>
    </row>
    <row r="2256" spans="1:13" x14ac:dyDescent="0.25">
      <c r="A2256" s="328">
        <v>2253</v>
      </c>
      <c r="B2256" s="327" t="s">
        <v>953</v>
      </c>
      <c r="C2256" s="327">
        <f t="shared" si="140"/>
        <v>0</v>
      </c>
      <c r="D2256" s="327">
        <f t="shared" si="141"/>
        <v>10</v>
      </c>
      <c r="E2256" s="327">
        <f t="shared" si="142"/>
        <v>20</v>
      </c>
      <c r="F2256" s="327">
        <f t="shared" si="143"/>
        <v>0</v>
      </c>
      <c r="G2256" s="327"/>
      <c r="H2256" s="327"/>
      <c r="I2256" s="327"/>
      <c r="J2256" s="327"/>
      <c r="K2256" s="327"/>
      <c r="L2256" s="327"/>
      <c r="M2256" s="327"/>
    </row>
    <row r="2257" spans="1:13" x14ac:dyDescent="0.25">
      <c r="A2257" s="328">
        <v>2254</v>
      </c>
      <c r="B2257" s="327" t="s">
        <v>954</v>
      </c>
      <c r="C2257" s="327">
        <f t="shared" si="140"/>
        <v>0</v>
      </c>
      <c r="D2257" s="327">
        <f t="shared" si="141"/>
        <v>12</v>
      </c>
      <c r="E2257" s="327">
        <f t="shared" si="142"/>
        <v>18</v>
      </c>
      <c r="F2257" s="327">
        <f t="shared" si="143"/>
        <v>24</v>
      </c>
      <c r="G2257" s="327"/>
      <c r="H2257" s="327"/>
      <c r="I2257" s="327"/>
      <c r="J2257" s="327"/>
      <c r="K2257" s="327"/>
      <c r="L2257" s="327"/>
      <c r="M2257" s="327"/>
    </row>
    <row r="2258" spans="1:13" x14ac:dyDescent="0.25">
      <c r="A2258" s="328">
        <v>2255</v>
      </c>
      <c r="B2258" s="327" t="s">
        <v>955</v>
      </c>
      <c r="C2258" s="327">
        <f t="shared" si="140"/>
        <v>0</v>
      </c>
      <c r="D2258" s="327">
        <f t="shared" si="141"/>
        <v>12</v>
      </c>
      <c r="E2258" s="327">
        <f t="shared" si="142"/>
        <v>23</v>
      </c>
      <c r="F2258" s="327">
        <f t="shared" si="143"/>
        <v>11</v>
      </c>
      <c r="G2258" s="327"/>
      <c r="H2258" s="327"/>
      <c r="I2258" s="327"/>
      <c r="J2258" s="327"/>
      <c r="K2258" s="327"/>
      <c r="L2258" s="327"/>
      <c r="M2258" s="327"/>
    </row>
    <row r="2259" spans="1:13" x14ac:dyDescent="0.25">
      <c r="A2259" s="328">
        <v>2256</v>
      </c>
      <c r="B2259" s="327" t="s">
        <v>848</v>
      </c>
      <c r="C2259" s="327">
        <f t="shared" si="140"/>
        <v>0</v>
      </c>
      <c r="D2259" s="327">
        <f t="shared" si="141"/>
        <v>10</v>
      </c>
      <c r="E2259" s="327">
        <f t="shared" si="142"/>
        <v>14</v>
      </c>
      <c r="F2259" s="327">
        <f t="shared" si="143"/>
        <v>0</v>
      </c>
      <c r="G2259" s="327"/>
      <c r="H2259" s="327"/>
      <c r="I2259" s="327"/>
      <c r="J2259" s="327"/>
      <c r="K2259" s="327"/>
      <c r="L2259" s="327"/>
      <c r="M2259" s="327"/>
    </row>
    <row r="2260" spans="1:13" x14ac:dyDescent="0.25">
      <c r="A2260" s="328">
        <v>2257</v>
      </c>
      <c r="B2260" s="327" t="s">
        <v>884</v>
      </c>
      <c r="C2260" s="327">
        <f t="shared" si="140"/>
        <v>0</v>
      </c>
      <c r="D2260" s="327">
        <f t="shared" si="141"/>
        <v>12</v>
      </c>
      <c r="E2260" s="327">
        <f t="shared" si="142"/>
        <v>16</v>
      </c>
      <c r="F2260" s="327">
        <f t="shared" si="143"/>
        <v>0</v>
      </c>
      <c r="G2260" s="327"/>
      <c r="H2260" s="327"/>
      <c r="I2260" s="327"/>
      <c r="J2260" s="327"/>
      <c r="K2260" s="327"/>
      <c r="L2260" s="327"/>
      <c r="M2260" s="327"/>
    </row>
    <row r="2261" spans="1:13" x14ac:dyDescent="0.25">
      <c r="A2261" s="328">
        <v>2258</v>
      </c>
      <c r="B2261" s="327" t="s">
        <v>897</v>
      </c>
      <c r="C2261" s="327">
        <f t="shared" si="140"/>
        <v>0</v>
      </c>
      <c r="D2261" s="327">
        <f t="shared" si="141"/>
        <v>14</v>
      </c>
      <c r="E2261" s="327">
        <f t="shared" si="142"/>
        <v>25</v>
      </c>
      <c r="F2261" s="327">
        <f t="shared" si="143"/>
        <v>33</v>
      </c>
      <c r="G2261" s="327"/>
      <c r="H2261" s="327"/>
      <c r="I2261" s="327"/>
      <c r="J2261" s="327"/>
      <c r="K2261" s="327"/>
      <c r="L2261" s="327"/>
      <c r="M2261" s="327"/>
    </row>
    <row r="2262" spans="1:13" x14ac:dyDescent="0.25">
      <c r="A2262" s="328">
        <v>2259</v>
      </c>
      <c r="B2262" s="327" t="s">
        <v>960</v>
      </c>
      <c r="C2262" s="327">
        <f t="shared" si="140"/>
        <v>0</v>
      </c>
      <c r="D2262" s="327">
        <f t="shared" si="141"/>
        <v>14</v>
      </c>
      <c r="E2262" s="327">
        <f t="shared" si="142"/>
        <v>19</v>
      </c>
      <c r="F2262" s="327">
        <f t="shared" si="143"/>
        <v>0</v>
      </c>
      <c r="G2262" s="327"/>
      <c r="H2262" s="327"/>
      <c r="I2262" s="327"/>
      <c r="J2262" s="327"/>
      <c r="K2262" s="327"/>
      <c r="L2262" s="327"/>
      <c r="M2262" s="327"/>
    </row>
    <row r="2263" spans="1:13" x14ac:dyDescent="0.25">
      <c r="A2263" s="328">
        <v>2260</v>
      </c>
      <c r="B2263" s="327" t="s">
        <v>997</v>
      </c>
      <c r="C2263" s="327">
        <f t="shared" si="140"/>
        <v>0</v>
      </c>
      <c r="D2263" s="327">
        <f t="shared" si="141"/>
        <v>16</v>
      </c>
      <c r="E2263" s="327">
        <f t="shared" si="142"/>
        <v>23</v>
      </c>
      <c r="F2263" s="327">
        <f t="shared" si="143"/>
        <v>30</v>
      </c>
      <c r="G2263" s="327"/>
      <c r="H2263" s="327"/>
      <c r="I2263" s="327"/>
      <c r="J2263" s="327"/>
      <c r="K2263" s="327"/>
      <c r="L2263" s="327"/>
      <c r="M2263" s="327"/>
    </row>
    <row r="2264" spans="1:13" x14ac:dyDescent="0.25">
      <c r="A2264" s="328">
        <v>2261</v>
      </c>
      <c r="B2264" s="327" t="s">
        <v>1007</v>
      </c>
      <c r="C2264" s="327">
        <f t="shared" si="140"/>
        <v>0</v>
      </c>
      <c r="D2264" s="327">
        <f t="shared" si="141"/>
        <v>16</v>
      </c>
      <c r="E2264" s="327">
        <f t="shared" si="142"/>
        <v>19</v>
      </c>
      <c r="F2264" s="327">
        <f t="shared" si="143"/>
        <v>24</v>
      </c>
      <c r="G2264" s="327"/>
      <c r="H2264" s="327"/>
      <c r="I2264" s="327"/>
      <c r="J2264" s="327"/>
      <c r="K2264" s="327"/>
      <c r="L2264" s="327"/>
      <c r="M2264" s="327"/>
    </row>
    <row r="2265" spans="1:13" x14ac:dyDescent="0.25">
      <c r="A2265" s="328">
        <v>2262</v>
      </c>
      <c r="B2265" s="327" t="s">
        <v>962</v>
      </c>
      <c r="C2265" s="327">
        <f t="shared" si="140"/>
        <v>0</v>
      </c>
      <c r="D2265" s="327">
        <f t="shared" si="141"/>
        <v>16</v>
      </c>
      <c r="E2265" s="327">
        <f t="shared" si="142"/>
        <v>22</v>
      </c>
      <c r="F2265" s="327">
        <f t="shared" si="143"/>
        <v>15</v>
      </c>
      <c r="G2265" s="327"/>
      <c r="H2265" s="327"/>
      <c r="I2265" s="327"/>
      <c r="J2265" s="327"/>
      <c r="K2265" s="327"/>
      <c r="L2265" s="327"/>
      <c r="M2265" s="327"/>
    </row>
    <row r="2266" spans="1:13" x14ac:dyDescent="0.25">
      <c r="A2266" s="328">
        <v>2263</v>
      </c>
      <c r="B2266" s="327" t="s">
        <v>885</v>
      </c>
      <c r="C2266" s="327">
        <f t="shared" si="140"/>
        <v>0</v>
      </c>
      <c r="D2266" s="327">
        <f t="shared" si="141"/>
        <v>14</v>
      </c>
      <c r="E2266" s="327">
        <f t="shared" si="142"/>
        <v>17</v>
      </c>
      <c r="F2266" s="327">
        <f t="shared" si="143"/>
        <v>0</v>
      </c>
      <c r="G2266" s="327"/>
      <c r="H2266" s="327"/>
      <c r="I2266" s="327"/>
      <c r="J2266" s="327"/>
      <c r="K2266" s="327"/>
      <c r="L2266" s="327"/>
      <c r="M2266" s="327"/>
    </row>
    <row r="2267" spans="1:13" x14ac:dyDescent="0.25">
      <c r="A2267" s="328">
        <v>2264</v>
      </c>
      <c r="B2267" s="327" t="s">
        <v>886</v>
      </c>
      <c r="C2267" s="327">
        <f t="shared" si="140"/>
        <v>21</v>
      </c>
      <c r="D2267" s="327">
        <f t="shared" si="141"/>
        <v>16</v>
      </c>
      <c r="E2267" s="327">
        <f t="shared" si="142"/>
        <v>53</v>
      </c>
      <c r="F2267" s="327">
        <f t="shared" si="143"/>
        <v>0</v>
      </c>
      <c r="G2267" s="327"/>
      <c r="H2267" s="327"/>
      <c r="I2267" s="327"/>
      <c r="J2267" s="327"/>
      <c r="K2267" s="327"/>
      <c r="L2267" s="327"/>
      <c r="M2267" s="327"/>
    </row>
    <row r="2268" spans="1:13" x14ac:dyDescent="0.25">
      <c r="A2268" s="328">
        <v>2265</v>
      </c>
      <c r="B2268" s="327" t="s">
        <v>887</v>
      </c>
      <c r="C2268" s="327">
        <f t="shared" si="140"/>
        <v>0</v>
      </c>
      <c r="D2268" s="327">
        <f t="shared" si="141"/>
        <v>16</v>
      </c>
      <c r="E2268" s="327">
        <f t="shared" si="142"/>
        <v>20</v>
      </c>
      <c r="F2268" s="327">
        <f t="shared" si="143"/>
        <v>15</v>
      </c>
      <c r="G2268" s="327"/>
      <c r="H2268" s="327"/>
      <c r="I2268" s="327"/>
      <c r="J2268" s="327"/>
      <c r="K2268" s="327"/>
      <c r="L2268" s="327"/>
      <c r="M2268" s="327"/>
    </row>
    <row r="2269" spans="1:13" x14ac:dyDescent="0.25">
      <c r="A2269" s="328">
        <v>2266</v>
      </c>
      <c r="B2269" s="327" t="s">
        <v>936</v>
      </c>
      <c r="C2269" s="327">
        <f t="shared" si="140"/>
        <v>0</v>
      </c>
      <c r="D2269" s="327">
        <f t="shared" si="141"/>
        <v>14</v>
      </c>
      <c r="E2269" s="327">
        <f t="shared" si="142"/>
        <v>17</v>
      </c>
      <c r="F2269" s="327">
        <f t="shared" si="143"/>
        <v>0</v>
      </c>
      <c r="G2269" s="327"/>
      <c r="H2269" s="327"/>
      <c r="I2269" s="327"/>
      <c r="J2269" s="327"/>
      <c r="K2269" s="327"/>
      <c r="L2269" s="327"/>
      <c r="M2269" s="327"/>
    </row>
    <row r="2270" spans="1:13" x14ac:dyDescent="0.25">
      <c r="A2270" s="328">
        <v>2267</v>
      </c>
      <c r="B2270" s="327" t="s">
        <v>941</v>
      </c>
      <c r="C2270" s="327">
        <f t="shared" si="140"/>
        <v>0</v>
      </c>
      <c r="D2270" s="327">
        <f t="shared" si="141"/>
        <v>16</v>
      </c>
      <c r="E2270" s="327">
        <f t="shared" si="142"/>
        <v>19</v>
      </c>
      <c r="F2270" s="327">
        <f t="shared" si="143"/>
        <v>30</v>
      </c>
      <c r="G2270" s="327"/>
      <c r="H2270" s="327"/>
      <c r="I2270" s="327"/>
      <c r="J2270" s="327"/>
      <c r="K2270" s="327"/>
      <c r="L2270" s="327"/>
      <c r="M2270" s="327"/>
    </row>
    <row r="2271" spans="1:13" x14ac:dyDescent="0.25">
      <c r="A2271" s="328">
        <v>2268</v>
      </c>
      <c r="B2271" s="327" t="s">
        <v>886</v>
      </c>
      <c r="C2271" s="327">
        <f t="shared" si="140"/>
        <v>21</v>
      </c>
      <c r="D2271" s="327">
        <f t="shared" si="141"/>
        <v>16</v>
      </c>
      <c r="E2271" s="327">
        <f t="shared" si="142"/>
        <v>53</v>
      </c>
      <c r="F2271" s="327">
        <f t="shared" si="143"/>
        <v>0</v>
      </c>
      <c r="G2271" s="327"/>
      <c r="H2271" s="327"/>
      <c r="I2271" s="327"/>
      <c r="J2271" s="327"/>
      <c r="K2271" s="327"/>
      <c r="L2271" s="327"/>
      <c r="M2271" s="327"/>
    </row>
    <row r="2272" spans="1:13" x14ac:dyDescent="0.25">
      <c r="A2272" s="328">
        <v>2269</v>
      </c>
      <c r="B2272" s="327" t="s">
        <v>938</v>
      </c>
      <c r="C2272" s="327">
        <f t="shared" si="140"/>
        <v>0</v>
      </c>
      <c r="D2272" s="327">
        <f t="shared" si="141"/>
        <v>16</v>
      </c>
      <c r="E2272" s="327">
        <f t="shared" si="142"/>
        <v>20</v>
      </c>
      <c r="F2272" s="327">
        <f t="shared" si="143"/>
        <v>15</v>
      </c>
      <c r="G2272" s="327"/>
      <c r="H2272" s="327"/>
      <c r="I2272" s="327"/>
      <c r="J2272" s="327"/>
      <c r="K2272" s="327"/>
      <c r="L2272" s="327"/>
      <c r="M2272" s="327"/>
    </row>
    <row r="2273" spans="1:13" x14ac:dyDescent="0.25">
      <c r="A2273" s="328">
        <v>2270</v>
      </c>
      <c r="B2273" s="327" t="s">
        <v>888</v>
      </c>
      <c r="C2273" s="327">
        <f t="shared" si="140"/>
        <v>0</v>
      </c>
      <c r="D2273" s="327">
        <f t="shared" si="141"/>
        <v>14</v>
      </c>
      <c r="E2273" s="327">
        <f t="shared" si="142"/>
        <v>17</v>
      </c>
      <c r="F2273" s="327">
        <f t="shared" si="143"/>
        <v>0</v>
      </c>
      <c r="G2273" s="327"/>
      <c r="H2273" s="327"/>
      <c r="I2273" s="327"/>
      <c r="J2273" s="327"/>
      <c r="K2273" s="327"/>
      <c r="L2273" s="327"/>
      <c r="M2273" s="327"/>
    </row>
    <row r="2274" spans="1:13" x14ac:dyDescent="0.25">
      <c r="A2274" s="328">
        <v>2271</v>
      </c>
      <c r="B2274" s="327" t="s">
        <v>918</v>
      </c>
      <c r="C2274" s="327">
        <f t="shared" si="140"/>
        <v>0</v>
      </c>
      <c r="D2274" s="327">
        <f t="shared" si="141"/>
        <v>16</v>
      </c>
      <c r="E2274" s="327">
        <f t="shared" si="142"/>
        <v>20</v>
      </c>
      <c r="F2274" s="327">
        <f t="shared" si="143"/>
        <v>24</v>
      </c>
      <c r="G2274" s="327"/>
      <c r="H2274" s="327"/>
      <c r="I2274" s="327"/>
      <c r="J2274" s="327"/>
      <c r="K2274" s="327"/>
      <c r="L2274" s="327"/>
      <c r="M2274" s="327"/>
    </row>
    <row r="2275" spans="1:13" x14ac:dyDescent="0.25">
      <c r="A2275" s="328">
        <v>2272</v>
      </c>
      <c r="B2275" s="327" t="s">
        <v>909</v>
      </c>
      <c r="C2275" s="327">
        <f t="shared" si="140"/>
        <v>0</v>
      </c>
      <c r="D2275" s="327">
        <f t="shared" si="141"/>
        <v>16</v>
      </c>
      <c r="E2275" s="327">
        <f t="shared" si="142"/>
        <v>18</v>
      </c>
      <c r="F2275" s="327">
        <f t="shared" si="143"/>
        <v>22</v>
      </c>
      <c r="G2275" s="327"/>
      <c r="H2275" s="327"/>
      <c r="I2275" s="327"/>
      <c r="J2275" s="327"/>
      <c r="K2275" s="327"/>
      <c r="L2275" s="327"/>
      <c r="M2275" s="327"/>
    </row>
    <row r="2276" spans="1:13" x14ac:dyDescent="0.25">
      <c r="A2276" s="328">
        <v>2273</v>
      </c>
      <c r="B2276" s="327" t="s">
        <v>919</v>
      </c>
      <c r="C2276" s="327">
        <f t="shared" si="140"/>
        <v>0</v>
      </c>
      <c r="D2276" s="327">
        <f t="shared" si="141"/>
        <v>16</v>
      </c>
      <c r="E2276" s="327">
        <f t="shared" si="142"/>
        <v>19</v>
      </c>
      <c r="F2276" s="327">
        <f t="shared" si="143"/>
        <v>22</v>
      </c>
      <c r="G2276" s="327"/>
      <c r="H2276" s="327"/>
      <c r="I2276" s="327"/>
      <c r="J2276" s="327"/>
      <c r="K2276" s="327"/>
      <c r="L2276" s="327"/>
      <c r="M2276" s="327"/>
    </row>
    <row r="2277" spans="1:13" x14ac:dyDescent="0.25">
      <c r="A2277" s="328">
        <v>2274</v>
      </c>
      <c r="B2277" s="327" t="s">
        <v>901</v>
      </c>
      <c r="C2277" s="327">
        <f t="shared" si="140"/>
        <v>0</v>
      </c>
      <c r="D2277" s="327">
        <f t="shared" si="141"/>
        <v>16</v>
      </c>
      <c r="E2277" s="327">
        <f t="shared" si="142"/>
        <v>21</v>
      </c>
      <c r="F2277" s="327">
        <f t="shared" si="143"/>
        <v>24</v>
      </c>
      <c r="G2277" s="327"/>
      <c r="H2277" s="327"/>
      <c r="I2277" s="327"/>
      <c r="J2277" s="327"/>
      <c r="K2277" s="327"/>
      <c r="L2277" s="327"/>
      <c r="M2277" s="327"/>
    </row>
    <row r="2278" spans="1:13" x14ac:dyDescent="0.25">
      <c r="A2278" s="328">
        <v>2275</v>
      </c>
      <c r="B2278" s="327" t="s">
        <v>893</v>
      </c>
      <c r="C2278" s="327">
        <f t="shared" si="140"/>
        <v>0</v>
      </c>
      <c r="D2278" s="327">
        <f t="shared" si="141"/>
        <v>16</v>
      </c>
      <c r="E2278" s="327">
        <f t="shared" si="142"/>
        <v>20</v>
      </c>
      <c r="F2278" s="327">
        <f t="shared" si="143"/>
        <v>15</v>
      </c>
      <c r="G2278" s="327"/>
      <c r="H2278" s="327"/>
      <c r="I2278" s="327"/>
      <c r="J2278" s="327"/>
      <c r="K2278" s="327"/>
      <c r="L2278" s="327"/>
      <c r="M2278" s="327"/>
    </row>
    <row r="2279" spans="1:13" x14ac:dyDescent="0.25">
      <c r="A2279" s="328">
        <v>2276</v>
      </c>
      <c r="B2279" s="327" t="s">
        <v>894</v>
      </c>
      <c r="C2279" s="327">
        <f t="shared" si="140"/>
        <v>0</v>
      </c>
      <c r="D2279" s="327">
        <f t="shared" si="141"/>
        <v>14</v>
      </c>
      <c r="E2279" s="327">
        <f t="shared" si="142"/>
        <v>19</v>
      </c>
      <c r="F2279" s="327">
        <f t="shared" si="143"/>
        <v>13</v>
      </c>
      <c r="G2279" s="327"/>
      <c r="H2279" s="327"/>
      <c r="I2279" s="327"/>
      <c r="J2279" s="327"/>
      <c r="K2279" s="327"/>
      <c r="L2279" s="327"/>
      <c r="M2279" s="327"/>
    </row>
    <row r="2280" spans="1:13" x14ac:dyDescent="0.25">
      <c r="A2280" s="328">
        <v>2277</v>
      </c>
      <c r="B2280" s="327" t="s">
        <v>884</v>
      </c>
      <c r="C2280" s="327">
        <f t="shared" si="140"/>
        <v>0</v>
      </c>
      <c r="D2280" s="327">
        <f t="shared" si="141"/>
        <v>12</v>
      </c>
      <c r="E2280" s="327">
        <f t="shared" si="142"/>
        <v>16</v>
      </c>
      <c r="F2280" s="327">
        <f t="shared" si="143"/>
        <v>0</v>
      </c>
      <c r="G2280" s="327"/>
      <c r="H2280" s="327"/>
      <c r="I2280" s="327"/>
      <c r="J2280" s="327"/>
      <c r="K2280" s="327"/>
      <c r="L2280" s="327"/>
      <c r="M2280" s="327"/>
    </row>
    <row r="2281" spans="1:13" x14ac:dyDescent="0.25">
      <c r="A2281" s="328">
        <v>2278</v>
      </c>
      <c r="B2281" s="327" t="s">
        <v>882</v>
      </c>
      <c r="C2281" s="327">
        <f t="shared" si="140"/>
        <v>0</v>
      </c>
      <c r="D2281" s="327">
        <f t="shared" si="141"/>
        <v>14</v>
      </c>
      <c r="E2281" s="327">
        <f t="shared" si="142"/>
        <v>25</v>
      </c>
      <c r="F2281" s="327">
        <f t="shared" si="143"/>
        <v>34</v>
      </c>
      <c r="G2281" s="327"/>
      <c r="H2281" s="327"/>
      <c r="I2281" s="327"/>
      <c r="J2281" s="327"/>
      <c r="K2281" s="327"/>
      <c r="L2281" s="327"/>
      <c r="M2281" s="327"/>
    </row>
    <row r="2282" spans="1:13" x14ac:dyDescent="0.25">
      <c r="A2282" s="328">
        <v>2279</v>
      </c>
      <c r="B2282" s="327" t="s">
        <v>960</v>
      </c>
      <c r="C2282" s="327">
        <f t="shared" si="140"/>
        <v>0</v>
      </c>
      <c r="D2282" s="327">
        <f t="shared" si="141"/>
        <v>14</v>
      </c>
      <c r="E2282" s="327">
        <f t="shared" si="142"/>
        <v>19</v>
      </c>
      <c r="F2282" s="327">
        <f t="shared" si="143"/>
        <v>0</v>
      </c>
      <c r="G2282" s="327"/>
      <c r="H2282" s="327"/>
      <c r="I2282" s="327"/>
      <c r="J2282" s="327"/>
      <c r="K2282" s="327"/>
      <c r="L2282" s="327"/>
      <c r="M2282" s="327"/>
    </row>
    <row r="2283" spans="1:13" x14ac:dyDescent="0.25">
      <c r="A2283" s="328">
        <v>2280</v>
      </c>
      <c r="B2283" s="327" t="s">
        <v>999</v>
      </c>
      <c r="C2283" s="327">
        <f t="shared" si="140"/>
        <v>0</v>
      </c>
      <c r="D2283" s="327">
        <f t="shared" si="141"/>
        <v>16</v>
      </c>
      <c r="E2283" s="327">
        <f t="shared" si="142"/>
        <v>23</v>
      </c>
      <c r="F2283" s="327">
        <f t="shared" si="143"/>
        <v>28</v>
      </c>
      <c r="G2283" s="327"/>
      <c r="H2283" s="327"/>
      <c r="I2283" s="327"/>
      <c r="J2283" s="327"/>
      <c r="K2283" s="327"/>
      <c r="L2283" s="327"/>
      <c r="M2283" s="327"/>
    </row>
    <row r="2284" spans="1:13" x14ac:dyDescent="0.25">
      <c r="A2284" s="328">
        <v>2281</v>
      </c>
      <c r="B2284" s="327" t="s">
        <v>1008</v>
      </c>
      <c r="C2284" s="327">
        <f t="shared" si="140"/>
        <v>0</v>
      </c>
      <c r="D2284" s="327">
        <f t="shared" si="141"/>
        <v>16</v>
      </c>
      <c r="E2284" s="327">
        <f t="shared" si="142"/>
        <v>22</v>
      </c>
      <c r="F2284" s="327">
        <f t="shared" si="143"/>
        <v>27</v>
      </c>
      <c r="G2284" s="327"/>
      <c r="H2284" s="327"/>
      <c r="I2284" s="327"/>
      <c r="J2284" s="327"/>
      <c r="K2284" s="327"/>
      <c r="L2284" s="327"/>
      <c r="M2284" s="327"/>
    </row>
    <row r="2285" spans="1:13" x14ac:dyDescent="0.25">
      <c r="A2285" s="328">
        <v>2282</v>
      </c>
      <c r="B2285" s="327" t="s">
        <v>1009</v>
      </c>
      <c r="C2285" s="327">
        <f t="shared" si="140"/>
        <v>0</v>
      </c>
      <c r="D2285" s="327">
        <f t="shared" si="141"/>
        <v>16</v>
      </c>
      <c r="E2285" s="327">
        <f t="shared" si="142"/>
        <v>19</v>
      </c>
      <c r="F2285" s="327">
        <f t="shared" si="143"/>
        <v>24</v>
      </c>
      <c r="G2285" s="327"/>
      <c r="H2285" s="327"/>
      <c r="I2285" s="327"/>
      <c r="J2285" s="327"/>
      <c r="K2285" s="327"/>
      <c r="L2285" s="327"/>
      <c r="M2285" s="327"/>
    </row>
    <row r="2286" spans="1:13" x14ac:dyDescent="0.25">
      <c r="A2286" s="328">
        <v>2283</v>
      </c>
      <c r="B2286" s="327" t="s">
        <v>962</v>
      </c>
      <c r="C2286" s="327">
        <f t="shared" si="140"/>
        <v>0</v>
      </c>
      <c r="D2286" s="327">
        <f t="shared" si="141"/>
        <v>16</v>
      </c>
      <c r="E2286" s="327">
        <f t="shared" si="142"/>
        <v>22</v>
      </c>
      <c r="F2286" s="327">
        <f t="shared" si="143"/>
        <v>15</v>
      </c>
      <c r="G2286" s="327"/>
      <c r="H2286" s="327"/>
      <c r="I2286" s="327"/>
      <c r="J2286" s="327"/>
      <c r="K2286" s="327"/>
      <c r="L2286" s="327"/>
      <c r="M2286" s="327"/>
    </row>
    <row r="2287" spans="1:13" x14ac:dyDescent="0.25">
      <c r="A2287" s="328">
        <v>2284</v>
      </c>
      <c r="B2287" s="327" t="s">
        <v>885</v>
      </c>
      <c r="C2287" s="327">
        <f t="shared" si="140"/>
        <v>0</v>
      </c>
      <c r="D2287" s="327">
        <f t="shared" si="141"/>
        <v>14</v>
      </c>
      <c r="E2287" s="327">
        <f t="shared" si="142"/>
        <v>17</v>
      </c>
      <c r="F2287" s="327">
        <f t="shared" si="143"/>
        <v>0</v>
      </c>
      <c r="G2287" s="327"/>
      <c r="H2287" s="327"/>
      <c r="I2287" s="327"/>
      <c r="J2287" s="327"/>
      <c r="K2287" s="327"/>
      <c r="L2287" s="327"/>
      <c r="M2287" s="327"/>
    </row>
    <row r="2288" spans="1:13" x14ac:dyDescent="0.25">
      <c r="A2288" s="328">
        <v>2285</v>
      </c>
      <c r="B2288" s="327" t="s">
        <v>886</v>
      </c>
      <c r="C2288" s="327">
        <f t="shared" si="140"/>
        <v>21</v>
      </c>
      <c r="D2288" s="327">
        <f t="shared" si="141"/>
        <v>16</v>
      </c>
      <c r="E2288" s="327">
        <f t="shared" si="142"/>
        <v>53</v>
      </c>
      <c r="F2288" s="327">
        <f t="shared" si="143"/>
        <v>0</v>
      </c>
      <c r="G2288" s="327"/>
      <c r="H2288" s="327"/>
      <c r="I2288" s="327"/>
      <c r="J2288" s="327"/>
      <c r="K2288" s="327"/>
      <c r="L2288" s="327"/>
      <c r="M2288" s="327"/>
    </row>
    <row r="2289" spans="1:13" x14ac:dyDescent="0.25">
      <c r="A2289" s="328">
        <v>2286</v>
      </c>
      <c r="B2289" s="327" t="s">
        <v>887</v>
      </c>
      <c r="C2289" s="327">
        <f t="shared" si="140"/>
        <v>0</v>
      </c>
      <c r="D2289" s="327">
        <f t="shared" si="141"/>
        <v>16</v>
      </c>
      <c r="E2289" s="327">
        <f t="shared" si="142"/>
        <v>20</v>
      </c>
      <c r="F2289" s="327">
        <f t="shared" si="143"/>
        <v>15</v>
      </c>
      <c r="G2289" s="327"/>
      <c r="H2289" s="327"/>
      <c r="I2289" s="327"/>
      <c r="J2289" s="327"/>
      <c r="K2289" s="327"/>
      <c r="L2289" s="327"/>
      <c r="M2289" s="327"/>
    </row>
    <row r="2290" spans="1:13" x14ac:dyDescent="0.25">
      <c r="A2290" s="328">
        <v>2287</v>
      </c>
      <c r="B2290" s="327" t="s">
        <v>888</v>
      </c>
      <c r="C2290" s="327">
        <f t="shared" si="140"/>
        <v>0</v>
      </c>
      <c r="D2290" s="327">
        <f t="shared" si="141"/>
        <v>14</v>
      </c>
      <c r="E2290" s="327">
        <f t="shared" si="142"/>
        <v>17</v>
      </c>
      <c r="F2290" s="327">
        <f t="shared" si="143"/>
        <v>0</v>
      </c>
      <c r="G2290" s="327"/>
      <c r="H2290" s="327"/>
      <c r="I2290" s="327"/>
      <c r="J2290" s="327"/>
      <c r="K2290" s="327"/>
      <c r="L2290" s="327"/>
      <c r="M2290" s="327"/>
    </row>
    <row r="2291" spans="1:13" x14ac:dyDescent="0.25">
      <c r="A2291" s="328">
        <v>2288</v>
      </c>
      <c r="B2291" s="327" t="s">
        <v>898</v>
      </c>
      <c r="C2291" s="327">
        <f t="shared" si="140"/>
        <v>0</v>
      </c>
      <c r="D2291" s="327">
        <f t="shared" si="141"/>
        <v>16</v>
      </c>
      <c r="E2291" s="327">
        <f t="shared" si="142"/>
        <v>20</v>
      </c>
      <c r="F2291" s="327">
        <f t="shared" si="143"/>
        <v>24</v>
      </c>
      <c r="G2291" s="327"/>
      <c r="H2291" s="327"/>
      <c r="I2291" s="327"/>
      <c r="J2291" s="327"/>
      <c r="K2291" s="327"/>
      <c r="L2291" s="327"/>
      <c r="M2291" s="327"/>
    </row>
    <row r="2292" spans="1:13" x14ac:dyDescent="0.25">
      <c r="A2292" s="328">
        <v>2289</v>
      </c>
      <c r="B2292" s="327" t="s">
        <v>899</v>
      </c>
      <c r="C2292" s="327">
        <f t="shared" si="140"/>
        <v>0</v>
      </c>
      <c r="D2292" s="327">
        <f t="shared" si="141"/>
        <v>16</v>
      </c>
      <c r="E2292" s="327">
        <f t="shared" si="142"/>
        <v>18</v>
      </c>
      <c r="F2292" s="327">
        <f t="shared" si="143"/>
        <v>22</v>
      </c>
      <c r="G2292" s="327"/>
      <c r="H2292" s="327"/>
      <c r="I2292" s="327"/>
      <c r="J2292" s="327"/>
      <c r="K2292" s="327"/>
      <c r="L2292" s="327"/>
      <c r="M2292" s="327"/>
    </row>
    <row r="2293" spans="1:13" x14ac:dyDescent="0.25">
      <c r="A2293" s="328">
        <v>2290</v>
      </c>
      <c r="B2293" s="327" t="s">
        <v>900</v>
      </c>
      <c r="C2293" s="327">
        <f t="shared" si="140"/>
        <v>0</v>
      </c>
      <c r="D2293" s="327">
        <f t="shared" si="141"/>
        <v>16</v>
      </c>
      <c r="E2293" s="327">
        <f t="shared" si="142"/>
        <v>19</v>
      </c>
      <c r="F2293" s="327">
        <f t="shared" si="143"/>
        <v>22</v>
      </c>
      <c r="G2293" s="327"/>
      <c r="H2293" s="327"/>
      <c r="I2293" s="327"/>
      <c r="J2293" s="327"/>
      <c r="K2293" s="327"/>
      <c r="L2293" s="327"/>
      <c r="M2293" s="327"/>
    </row>
    <row r="2294" spans="1:13" x14ac:dyDescent="0.25">
      <c r="A2294" s="328">
        <v>2291</v>
      </c>
      <c r="B2294" s="327" t="s">
        <v>901</v>
      </c>
      <c r="C2294" s="327">
        <f t="shared" si="140"/>
        <v>0</v>
      </c>
      <c r="D2294" s="327">
        <f t="shared" si="141"/>
        <v>16</v>
      </c>
      <c r="E2294" s="327">
        <f t="shared" si="142"/>
        <v>21</v>
      </c>
      <c r="F2294" s="327">
        <f t="shared" si="143"/>
        <v>24</v>
      </c>
      <c r="G2294" s="327"/>
      <c r="H2294" s="327"/>
      <c r="I2294" s="327"/>
      <c r="J2294" s="327"/>
      <c r="K2294" s="327"/>
      <c r="L2294" s="327"/>
      <c r="M2294" s="327"/>
    </row>
    <row r="2295" spans="1:13" x14ac:dyDescent="0.25">
      <c r="A2295" s="328">
        <v>2292</v>
      </c>
      <c r="B2295" s="327" t="s">
        <v>893</v>
      </c>
      <c r="C2295" s="327">
        <f t="shared" si="140"/>
        <v>0</v>
      </c>
      <c r="D2295" s="327">
        <f t="shared" si="141"/>
        <v>16</v>
      </c>
      <c r="E2295" s="327">
        <f t="shared" si="142"/>
        <v>20</v>
      </c>
      <c r="F2295" s="327">
        <f t="shared" si="143"/>
        <v>15</v>
      </c>
      <c r="G2295" s="327"/>
      <c r="H2295" s="327"/>
      <c r="I2295" s="327"/>
      <c r="J2295" s="327"/>
      <c r="K2295" s="327"/>
      <c r="L2295" s="327"/>
      <c r="M2295" s="327"/>
    </row>
    <row r="2296" spans="1:13" x14ac:dyDescent="0.25">
      <c r="A2296" s="328">
        <v>2293</v>
      </c>
      <c r="B2296" s="327" t="s">
        <v>894</v>
      </c>
      <c r="C2296" s="327">
        <f t="shared" si="140"/>
        <v>0</v>
      </c>
      <c r="D2296" s="327">
        <f t="shared" si="141"/>
        <v>14</v>
      </c>
      <c r="E2296" s="327">
        <f t="shared" si="142"/>
        <v>19</v>
      </c>
      <c r="F2296" s="327">
        <f t="shared" si="143"/>
        <v>13</v>
      </c>
      <c r="G2296" s="327"/>
      <c r="H2296" s="327"/>
      <c r="I2296" s="327"/>
      <c r="J2296" s="327"/>
      <c r="K2296" s="327"/>
      <c r="L2296" s="327"/>
      <c r="M2296" s="327"/>
    </row>
    <row r="2297" spans="1:13" x14ac:dyDescent="0.25">
      <c r="A2297" s="328">
        <v>2294</v>
      </c>
      <c r="B2297" s="327" t="s">
        <v>884</v>
      </c>
      <c r="C2297" s="327">
        <f t="shared" si="140"/>
        <v>0</v>
      </c>
      <c r="D2297" s="327">
        <f t="shared" si="141"/>
        <v>12</v>
      </c>
      <c r="E2297" s="327">
        <f t="shared" si="142"/>
        <v>16</v>
      </c>
      <c r="F2297" s="327">
        <f t="shared" si="143"/>
        <v>0</v>
      </c>
      <c r="G2297" s="327"/>
      <c r="H2297" s="327"/>
      <c r="I2297" s="327"/>
      <c r="J2297" s="327"/>
      <c r="K2297" s="327"/>
      <c r="L2297" s="327"/>
      <c r="M2297" s="327"/>
    </row>
    <row r="2298" spans="1:13" x14ac:dyDescent="0.25">
      <c r="A2298" s="328">
        <v>2295</v>
      </c>
      <c r="B2298" s="327" t="s">
        <v>897</v>
      </c>
      <c r="C2298" s="327">
        <f t="shared" si="140"/>
        <v>0</v>
      </c>
      <c r="D2298" s="327">
        <f t="shared" si="141"/>
        <v>14</v>
      </c>
      <c r="E2298" s="327">
        <f t="shared" si="142"/>
        <v>25</v>
      </c>
      <c r="F2298" s="327">
        <f t="shared" si="143"/>
        <v>33</v>
      </c>
      <c r="G2298" s="327"/>
      <c r="H2298" s="327"/>
      <c r="I2298" s="327"/>
      <c r="J2298" s="327"/>
      <c r="K2298" s="327"/>
      <c r="L2298" s="327"/>
      <c r="M2298" s="327"/>
    </row>
    <row r="2299" spans="1:13" x14ac:dyDescent="0.25">
      <c r="A2299" s="328">
        <v>2296</v>
      </c>
      <c r="B2299" s="327" t="s">
        <v>960</v>
      </c>
      <c r="C2299" s="327">
        <f t="shared" si="140"/>
        <v>0</v>
      </c>
      <c r="D2299" s="327">
        <f t="shared" si="141"/>
        <v>14</v>
      </c>
      <c r="E2299" s="327">
        <f t="shared" si="142"/>
        <v>19</v>
      </c>
      <c r="F2299" s="327">
        <f t="shared" si="143"/>
        <v>0</v>
      </c>
      <c r="G2299" s="327"/>
      <c r="H2299" s="327"/>
      <c r="I2299" s="327"/>
      <c r="J2299" s="327"/>
      <c r="K2299" s="327"/>
      <c r="L2299" s="327"/>
      <c r="M2299" s="327"/>
    </row>
    <row r="2300" spans="1:13" x14ac:dyDescent="0.25">
      <c r="A2300" s="328">
        <v>2297</v>
      </c>
      <c r="B2300" s="327" t="s">
        <v>1010</v>
      </c>
      <c r="C2300" s="327">
        <f t="shared" si="140"/>
        <v>0</v>
      </c>
      <c r="D2300" s="327">
        <f t="shared" si="141"/>
        <v>16</v>
      </c>
      <c r="E2300" s="327">
        <f t="shared" si="142"/>
        <v>19</v>
      </c>
      <c r="F2300" s="327">
        <f t="shared" si="143"/>
        <v>27</v>
      </c>
      <c r="G2300" s="327"/>
      <c r="H2300" s="327"/>
      <c r="I2300" s="327"/>
      <c r="J2300" s="327"/>
      <c r="K2300" s="327"/>
      <c r="L2300" s="327"/>
      <c r="M2300" s="327"/>
    </row>
    <row r="2301" spans="1:13" x14ac:dyDescent="0.25">
      <c r="A2301" s="328">
        <v>2298</v>
      </c>
      <c r="B2301" s="327" t="s">
        <v>962</v>
      </c>
      <c r="C2301" s="327">
        <f t="shared" si="140"/>
        <v>0</v>
      </c>
      <c r="D2301" s="327">
        <f t="shared" si="141"/>
        <v>16</v>
      </c>
      <c r="E2301" s="327">
        <f t="shared" si="142"/>
        <v>22</v>
      </c>
      <c r="F2301" s="327">
        <f t="shared" si="143"/>
        <v>15</v>
      </c>
      <c r="G2301" s="327"/>
      <c r="H2301" s="327"/>
      <c r="I2301" s="327"/>
      <c r="J2301" s="327"/>
      <c r="K2301" s="327"/>
      <c r="L2301" s="327"/>
      <c r="M2301" s="327"/>
    </row>
    <row r="2302" spans="1:13" x14ac:dyDescent="0.25">
      <c r="A2302" s="328">
        <v>2299</v>
      </c>
      <c r="B2302" s="327" t="s">
        <v>885</v>
      </c>
      <c r="C2302" s="327">
        <f t="shared" si="140"/>
        <v>0</v>
      </c>
      <c r="D2302" s="327">
        <f t="shared" si="141"/>
        <v>14</v>
      </c>
      <c r="E2302" s="327">
        <f t="shared" si="142"/>
        <v>17</v>
      </c>
      <c r="F2302" s="327">
        <f t="shared" si="143"/>
        <v>0</v>
      </c>
      <c r="G2302" s="327"/>
      <c r="H2302" s="327"/>
      <c r="I2302" s="327"/>
      <c r="J2302" s="327"/>
      <c r="K2302" s="327"/>
      <c r="L2302" s="327"/>
      <c r="M2302" s="327"/>
    </row>
    <row r="2303" spans="1:13" x14ac:dyDescent="0.25">
      <c r="A2303" s="328">
        <v>2300</v>
      </c>
      <c r="B2303" s="327" t="s">
        <v>886</v>
      </c>
      <c r="C2303" s="327">
        <f t="shared" si="140"/>
        <v>21</v>
      </c>
      <c r="D2303" s="327">
        <f t="shared" si="141"/>
        <v>16</v>
      </c>
      <c r="E2303" s="327">
        <f t="shared" si="142"/>
        <v>53</v>
      </c>
      <c r="F2303" s="327">
        <f t="shared" si="143"/>
        <v>0</v>
      </c>
      <c r="G2303" s="327"/>
      <c r="H2303" s="327"/>
      <c r="I2303" s="327"/>
      <c r="J2303" s="327"/>
      <c r="K2303" s="327"/>
      <c r="L2303" s="327"/>
      <c r="M2303" s="327"/>
    </row>
    <row r="2304" spans="1:13" x14ac:dyDescent="0.25">
      <c r="A2304" s="328">
        <v>2301</v>
      </c>
      <c r="B2304" s="327" t="s">
        <v>887</v>
      </c>
      <c r="C2304" s="327">
        <f t="shared" si="140"/>
        <v>0</v>
      </c>
      <c r="D2304" s="327">
        <f t="shared" si="141"/>
        <v>16</v>
      </c>
      <c r="E2304" s="327">
        <f t="shared" si="142"/>
        <v>20</v>
      </c>
      <c r="F2304" s="327">
        <f t="shared" si="143"/>
        <v>15</v>
      </c>
      <c r="G2304" s="327"/>
      <c r="H2304" s="327"/>
      <c r="I2304" s="327"/>
      <c r="J2304" s="327"/>
      <c r="K2304" s="327"/>
      <c r="L2304" s="327"/>
      <c r="M2304" s="327"/>
    </row>
    <row r="2305" spans="1:13" x14ac:dyDescent="0.25">
      <c r="A2305" s="328">
        <v>2302</v>
      </c>
      <c r="B2305" s="327" t="s">
        <v>936</v>
      </c>
      <c r="C2305" s="327">
        <f t="shared" si="140"/>
        <v>0</v>
      </c>
      <c r="D2305" s="327">
        <f t="shared" si="141"/>
        <v>14</v>
      </c>
      <c r="E2305" s="327">
        <f t="shared" si="142"/>
        <v>17</v>
      </c>
      <c r="F2305" s="327">
        <f t="shared" si="143"/>
        <v>0</v>
      </c>
      <c r="G2305" s="327"/>
      <c r="H2305" s="327"/>
      <c r="I2305" s="327"/>
      <c r="J2305" s="327"/>
      <c r="K2305" s="327"/>
      <c r="L2305" s="327"/>
      <c r="M2305" s="327"/>
    </row>
    <row r="2306" spans="1:13" x14ac:dyDescent="0.25">
      <c r="A2306" s="328">
        <v>2303</v>
      </c>
      <c r="B2306" s="327" t="s">
        <v>941</v>
      </c>
      <c r="C2306" s="327">
        <f t="shared" si="140"/>
        <v>0</v>
      </c>
      <c r="D2306" s="327">
        <f t="shared" si="141"/>
        <v>16</v>
      </c>
      <c r="E2306" s="327">
        <f t="shared" si="142"/>
        <v>19</v>
      </c>
      <c r="F2306" s="327">
        <f t="shared" si="143"/>
        <v>30</v>
      </c>
      <c r="G2306" s="327"/>
      <c r="H2306" s="327"/>
      <c r="I2306" s="327"/>
      <c r="J2306" s="327"/>
      <c r="K2306" s="327"/>
      <c r="L2306" s="327"/>
      <c r="M2306" s="327"/>
    </row>
    <row r="2307" spans="1:13" x14ac:dyDescent="0.25">
      <c r="A2307" s="328">
        <v>2304</v>
      </c>
      <c r="B2307" s="327" t="s">
        <v>886</v>
      </c>
      <c r="C2307" s="327">
        <f t="shared" si="140"/>
        <v>21</v>
      </c>
      <c r="D2307" s="327">
        <f t="shared" si="141"/>
        <v>16</v>
      </c>
      <c r="E2307" s="327">
        <f t="shared" si="142"/>
        <v>53</v>
      </c>
      <c r="F2307" s="327">
        <f t="shared" si="143"/>
        <v>0</v>
      </c>
      <c r="G2307" s="327"/>
      <c r="H2307" s="327"/>
      <c r="I2307" s="327"/>
      <c r="J2307" s="327"/>
      <c r="K2307" s="327"/>
      <c r="L2307" s="327"/>
      <c r="M2307" s="327"/>
    </row>
    <row r="2308" spans="1:13" x14ac:dyDescent="0.25">
      <c r="A2308" s="328">
        <v>2305</v>
      </c>
      <c r="B2308" s="327" t="s">
        <v>938</v>
      </c>
      <c r="C2308" s="327">
        <f t="shared" ref="C2308:C2371" si="144">IFERROR(FIND(" ",LEFT(B2308,E2308),D2308),0)</f>
        <v>0</v>
      </c>
      <c r="D2308" s="327">
        <f t="shared" ref="D2308:D2371" si="145">IFERROR(FIND("&lt;",B2308)+1,0)</f>
        <v>16</v>
      </c>
      <c r="E2308" s="327">
        <f t="shared" ref="E2308:E2371" si="146">IFERROR(FIND("&gt;",B2308)-1,0)</f>
        <v>20</v>
      </c>
      <c r="F2308" s="327">
        <f t="shared" ref="F2308:F2371" si="147">IFERROR(FIND("&lt;/",B2308),0)</f>
        <v>15</v>
      </c>
      <c r="G2308" s="327"/>
      <c r="H2308" s="327"/>
      <c r="I2308" s="327"/>
      <c r="J2308" s="327"/>
      <c r="K2308" s="327"/>
      <c r="L2308" s="327"/>
      <c r="M2308" s="327"/>
    </row>
    <row r="2309" spans="1:13" x14ac:dyDescent="0.25">
      <c r="A2309" s="328">
        <v>2306</v>
      </c>
      <c r="B2309" s="327" t="s">
        <v>888</v>
      </c>
      <c r="C2309" s="327">
        <f t="shared" si="144"/>
        <v>0</v>
      </c>
      <c r="D2309" s="327">
        <f t="shared" si="145"/>
        <v>14</v>
      </c>
      <c r="E2309" s="327">
        <f t="shared" si="146"/>
        <v>17</v>
      </c>
      <c r="F2309" s="327">
        <f t="shared" si="147"/>
        <v>0</v>
      </c>
      <c r="G2309" s="327"/>
      <c r="H2309" s="327"/>
      <c r="I2309" s="327"/>
      <c r="J2309" s="327"/>
      <c r="K2309" s="327"/>
      <c r="L2309" s="327"/>
      <c r="M2309" s="327"/>
    </row>
    <row r="2310" spans="1:13" x14ac:dyDescent="0.25">
      <c r="A2310" s="328">
        <v>2307</v>
      </c>
      <c r="B2310" s="327" t="s">
        <v>920</v>
      </c>
      <c r="C2310" s="327">
        <f t="shared" si="144"/>
        <v>23</v>
      </c>
      <c r="D2310" s="327">
        <f t="shared" si="145"/>
        <v>16</v>
      </c>
      <c r="E2310" s="327">
        <f t="shared" si="146"/>
        <v>33</v>
      </c>
      <c r="F2310" s="327">
        <f t="shared" si="147"/>
        <v>0</v>
      </c>
      <c r="G2310" s="327"/>
      <c r="H2310" s="327"/>
      <c r="I2310" s="327"/>
      <c r="J2310" s="327"/>
      <c r="K2310" s="327"/>
      <c r="L2310" s="327"/>
      <c r="M2310" s="327"/>
    </row>
    <row r="2311" spans="1:13" x14ac:dyDescent="0.25">
      <c r="A2311" s="328">
        <v>2308</v>
      </c>
      <c r="B2311" s="327" t="s">
        <v>921</v>
      </c>
      <c r="C2311" s="327">
        <f t="shared" si="144"/>
        <v>0</v>
      </c>
      <c r="D2311" s="327">
        <f t="shared" si="145"/>
        <v>18</v>
      </c>
      <c r="E2311" s="327">
        <f t="shared" si="146"/>
        <v>20</v>
      </c>
      <c r="F2311" s="327">
        <f t="shared" si="147"/>
        <v>0</v>
      </c>
      <c r="G2311" s="327"/>
      <c r="H2311" s="327"/>
      <c r="I2311" s="327"/>
      <c r="J2311" s="327"/>
      <c r="K2311" s="327"/>
      <c r="L2311" s="327"/>
      <c r="M2311" s="327"/>
    </row>
    <row r="2312" spans="1:13" x14ac:dyDescent="0.25">
      <c r="A2312" s="328">
        <v>2309</v>
      </c>
      <c r="B2312" s="327" t="s">
        <v>922</v>
      </c>
      <c r="C2312" s="327">
        <f t="shared" si="144"/>
        <v>0</v>
      </c>
      <c r="D2312" s="327">
        <f t="shared" si="145"/>
        <v>20</v>
      </c>
      <c r="E2312" s="327">
        <f t="shared" si="146"/>
        <v>23</v>
      </c>
      <c r="F2312" s="327">
        <f t="shared" si="147"/>
        <v>19</v>
      </c>
      <c r="G2312" s="327"/>
      <c r="H2312" s="327"/>
      <c r="I2312" s="327"/>
      <c r="J2312" s="327"/>
      <c r="K2312" s="327"/>
      <c r="L2312" s="327"/>
      <c r="M2312" s="327"/>
    </row>
    <row r="2313" spans="1:13" x14ac:dyDescent="0.25">
      <c r="A2313" s="328">
        <v>2310</v>
      </c>
      <c r="B2313" s="327" t="s">
        <v>923</v>
      </c>
      <c r="C2313" s="327">
        <f t="shared" si="144"/>
        <v>0</v>
      </c>
      <c r="D2313" s="327">
        <f t="shared" si="145"/>
        <v>18</v>
      </c>
      <c r="E2313" s="327">
        <f t="shared" si="146"/>
        <v>21</v>
      </c>
      <c r="F2313" s="327">
        <f t="shared" si="147"/>
        <v>0</v>
      </c>
      <c r="G2313" s="327"/>
      <c r="H2313" s="327"/>
      <c r="I2313" s="327"/>
      <c r="J2313" s="327"/>
      <c r="K2313" s="327"/>
      <c r="L2313" s="327"/>
      <c r="M2313" s="327"/>
    </row>
    <row r="2314" spans="1:13" x14ac:dyDescent="0.25">
      <c r="A2314" s="328">
        <v>2311</v>
      </c>
      <c r="B2314" s="327" t="s">
        <v>924</v>
      </c>
      <c r="C2314" s="327">
        <f t="shared" si="144"/>
        <v>0</v>
      </c>
      <c r="D2314" s="327">
        <f t="shared" si="145"/>
        <v>20</v>
      </c>
      <c r="E2314" s="327">
        <f t="shared" si="146"/>
        <v>27</v>
      </c>
      <c r="F2314" s="327">
        <f t="shared" si="147"/>
        <v>0</v>
      </c>
      <c r="G2314" s="327"/>
      <c r="H2314" s="327"/>
      <c r="I2314" s="327"/>
      <c r="J2314" s="327"/>
      <c r="K2314" s="327"/>
      <c r="L2314" s="327"/>
      <c r="M2314" s="327"/>
    </row>
    <row r="2315" spans="1:13" x14ac:dyDescent="0.25">
      <c r="A2315" s="328">
        <v>2312</v>
      </c>
      <c r="B2315" s="327" t="s">
        <v>925</v>
      </c>
      <c r="C2315" s="327">
        <f t="shared" si="144"/>
        <v>0</v>
      </c>
      <c r="D2315" s="327">
        <f t="shared" si="145"/>
        <v>22</v>
      </c>
      <c r="E2315" s="327">
        <f t="shared" si="146"/>
        <v>30</v>
      </c>
      <c r="F2315" s="327">
        <f t="shared" si="147"/>
        <v>35</v>
      </c>
      <c r="G2315" s="327"/>
      <c r="H2315" s="327"/>
      <c r="I2315" s="327"/>
      <c r="J2315" s="327"/>
      <c r="K2315" s="327"/>
      <c r="L2315" s="327"/>
      <c r="M2315" s="327"/>
    </row>
    <row r="2316" spans="1:13" x14ac:dyDescent="0.25">
      <c r="A2316" s="328">
        <v>2313</v>
      </c>
      <c r="B2316" s="327" t="s">
        <v>926</v>
      </c>
      <c r="C2316" s="327">
        <f t="shared" si="144"/>
        <v>0</v>
      </c>
      <c r="D2316" s="327">
        <f t="shared" si="145"/>
        <v>22</v>
      </c>
      <c r="E2316" s="327">
        <f t="shared" si="146"/>
        <v>30</v>
      </c>
      <c r="F2316" s="327">
        <f t="shared" si="147"/>
        <v>21</v>
      </c>
      <c r="G2316" s="327"/>
      <c r="H2316" s="327"/>
      <c r="I2316" s="327"/>
      <c r="J2316" s="327"/>
      <c r="K2316" s="327"/>
      <c r="L2316" s="327"/>
      <c r="M2316" s="327"/>
    </row>
    <row r="2317" spans="1:13" x14ac:dyDescent="0.25">
      <c r="A2317" s="328">
        <v>2314</v>
      </c>
      <c r="B2317" s="327" t="s">
        <v>927</v>
      </c>
      <c r="C2317" s="327">
        <f t="shared" si="144"/>
        <v>0</v>
      </c>
      <c r="D2317" s="327">
        <f t="shared" si="145"/>
        <v>20</v>
      </c>
      <c r="E2317" s="327">
        <f t="shared" si="146"/>
        <v>24</v>
      </c>
      <c r="F2317" s="327">
        <f t="shared" si="147"/>
        <v>19</v>
      </c>
      <c r="G2317" s="327"/>
      <c r="H2317" s="327"/>
      <c r="I2317" s="327"/>
      <c r="J2317" s="327"/>
      <c r="K2317" s="327"/>
      <c r="L2317" s="327"/>
      <c r="M2317" s="327"/>
    </row>
    <row r="2318" spans="1:13" x14ac:dyDescent="0.25">
      <c r="A2318" s="328">
        <v>2315</v>
      </c>
      <c r="B2318" s="327" t="s">
        <v>928</v>
      </c>
      <c r="C2318" s="327">
        <f t="shared" si="144"/>
        <v>0</v>
      </c>
      <c r="D2318" s="327">
        <f t="shared" si="145"/>
        <v>18</v>
      </c>
      <c r="E2318" s="327">
        <f t="shared" si="146"/>
        <v>25</v>
      </c>
      <c r="F2318" s="327">
        <f t="shared" si="147"/>
        <v>17</v>
      </c>
      <c r="G2318" s="327"/>
      <c r="H2318" s="327"/>
      <c r="I2318" s="327"/>
      <c r="J2318" s="327"/>
      <c r="K2318" s="327"/>
      <c r="L2318" s="327"/>
      <c r="M2318" s="327"/>
    </row>
    <row r="2319" spans="1:13" x14ac:dyDescent="0.25">
      <c r="A2319" s="328">
        <v>2316</v>
      </c>
      <c r="B2319" s="327" t="s">
        <v>929</v>
      </c>
      <c r="C2319" s="327">
        <f t="shared" si="144"/>
        <v>0</v>
      </c>
      <c r="D2319" s="327">
        <f t="shared" si="145"/>
        <v>16</v>
      </c>
      <c r="E2319" s="327">
        <f t="shared" si="146"/>
        <v>20</v>
      </c>
      <c r="F2319" s="327">
        <f t="shared" si="147"/>
        <v>24</v>
      </c>
      <c r="G2319" s="327"/>
      <c r="H2319" s="327"/>
      <c r="I2319" s="327"/>
      <c r="J2319" s="327"/>
      <c r="K2319" s="327"/>
      <c r="L2319" s="327"/>
      <c r="M2319" s="327"/>
    </row>
    <row r="2320" spans="1:13" x14ac:dyDescent="0.25">
      <c r="A2320" s="328">
        <v>2317</v>
      </c>
      <c r="B2320" s="327" t="s">
        <v>1011</v>
      </c>
      <c r="C2320" s="327">
        <f t="shared" si="144"/>
        <v>0</v>
      </c>
      <c r="D2320" s="327">
        <f t="shared" si="145"/>
        <v>16</v>
      </c>
      <c r="E2320" s="327">
        <f t="shared" si="146"/>
        <v>18</v>
      </c>
      <c r="F2320" s="327">
        <f t="shared" si="147"/>
        <v>21</v>
      </c>
      <c r="G2320" s="327"/>
      <c r="H2320" s="327"/>
      <c r="I2320" s="327"/>
      <c r="J2320" s="327"/>
      <c r="K2320" s="327"/>
      <c r="L2320" s="327"/>
      <c r="M2320" s="327"/>
    </row>
    <row r="2321" spans="1:13" x14ac:dyDescent="0.25">
      <c r="A2321" s="328">
        <v>2318</v>
      </c>
      <c r="B2321" s="327" t="s">
        <v>891</v>
      </c>
      <c r="C2321" s="327">
        <f t="shared" si="144"/>
        <v>0</v>
      </c>
      <c r="D2321" s="327">
        <f t="shared" si="145"/>
        <v>16</v>
      </c>
      <c r="E2321" s="327">
        <f t="shared" si="146"/>
        <v>19</v>
      </c>
      <c r="F2321" s="327">
        <f t="shared" si="147"/>
        <v>22</v>
      </c>
      <c r="G2321" s="327"/>
      <c r="H2321" s="327"/>
      <c r="I2321" s="327"/>
      <c r="J2321" s="327"/>
      <c r="K2321" s="327"/>
      <c r="L2321" s="327"/>
      <c r="M2321" s="327"/>
    </row>
    <row r="2322" spans="1:13" x14ac:dyDescent="0.25">
      <c r="A2322" s="328">
        <v>2319</v>
      </c>
      <c r="B2322" s="327" t="s">
        <v>901</v>
      </c>
      <c r="C2322" s="327">
        <f t="shared" si="144"/>
        <v>0</v>
      </c>
      <c r="D2322" s="327">
        <f t="shared" si="145"/>
        <v>16</v>
      </c>
      <c r="E2322" s="327">
        <f t="shared" si="146"/>
        <v>21</v>
      </c>
      <c r="F2322" s="327">
        <f t="shared" si="147"/>
        <v>24</v>
      </c>
      <c r="G2322" s="327"/>
      <c r="H2322" s="327"/>
      <c r="I2322" s="327"/>
      <c r="J2322" s="327"/>
      <c r="K2322" s="327"/>
      <c r="L2322" s="327"/>
      <c r="M2322" s="327"/>
    </row>
    <row r="2323" spans="1:13" x14ac:dyDescent="0.25">
      <c r="A2323" s="328">
        <v>2320</v>
      </c>
      <c r="B2323" s="327" t="s">
        <v>893</v>
      </c>
      <c r="C2323" s="327">
        <f t="shared" si="144"/>
        <v>0</v>
      </c>
      <c r="D2323" s="327">
        <f t="shared" si="145"/>
        <v>16</v>
      </c>
      <c r="E2323" s="327">
        <f t="shared" si="146"/>
        <v>20</v>
      </c>
      <c r="F2323" s="327">
        <f t="shared" si="147"/>
        <v>15</v>
      </c>
      <c r="G2323" s="327"/>
      <c r="H2323" s="327"/>
      <c r="I2323" s="327"/>
      <c r="J2323" s="327"/>
      <c r="K2323" s="327"/>
      <c r="L2323" s="327"/>
      <c r="M2323" s="327"/>
    </row>
    <row r="2324" spans="1:13" x14ac:dyDescent="0.25">
      <c r="A2324" s="328">
        <v>2321</v>
      </c>
      <c r="B2324" s="327" t="s">
        <v>894</v>
      </c>
      <c r="C2324" s="327">
        <f t="shared" si="144"/>
        <v>0</v>
      </c>
      <c r="D2324" s="327">
        <f t="shared" si="145"/>
        <v>14</v>
      </c>
      <c r="E2324" s="327">
        <f t="shared" si="146"/>
        <v>19</v>
      </c>
      <c r="F2324" s="327">
        <f t="shared" si="147"/>
        <v>13</v>
      </c>
      <c r="G2324" s="327"/>
      <c r="H2324" s="327"/>
      <c r="I2324" s="327"/>
      <c r="J2324" s="327"/>
      <c r="K2324" s="327"/>
      <c r="L2324" s="327"/>
      <c r="M2324" s="327"/>
    </row>
    <row r="2325" spans="1:13" x14ac:dyDescent="0.25">
      <c r="A2325" s="328">
        <v>2322</v>
      </c>
      <c r="B2325" s="327" t="s">
        <v>884</v>
      </c>
      <c r="C2325" s="327">
        <f t="shared" si="144"/>
        <v>0</v>
      </c>
      <c r="D2325" s="327">
        <f t="shared" si="145"/>
        <v>12</v>
      </c>
      <c r="E2325" s="327">
        <f t="shared" si="146"/>
        <v>16</v>
      </c>
      <c r="F2325" s="327">
        <f t="shared" si="147"/>
        <v>0</v>
      </c>
      <c r="G2325" s="327"/>
      <c r="H2325" s="327"/>
      <c r="I2325" s="327"/>
      <c r="J2325" s="327"/>
      <c r="K2325" s="327"/>
      <c r="L2325" s="327"/>
      <c r="M2325" s="327"/>
    </row>
    <row r="2326" spans="1:13" x14ac:dyDescent="0.25">
      <c r="A2326" s="328">
        <v>2323</v>
      </c>
      <c r="B2326" s="327" t="s">
        <v>914</v>
      </c>
      <c r="C2326" s="327">
        <f t="shared" si="144"/>
        <v>0</v>
      </c>
      <c r="D2326" s="327">
        <f t="shared" si="145"/>
        <v>14</v>
      </c>
      <c r="E2326" s="327">
        <f t="shared" si="146"/>
        <v>25</v>
      </c>
      <c r="F2326" s="327">
        <f t="shared" si="147"/>
        <v>31</v>
      </c>
      <c r="G2326" s="327"/>
      <c r="H2326" s="327"/>
      <c r="I2326" s="327"/>
      <c r="J2326" s="327"/>
      <c r="K2326" s="327"/>
      <c r="L2326" s="327"/>
      <c r="M2326" s="327"/>
    </row>
    <row r="2327" spans="1:13" x14ac:dyDescent="0.25">
      <c r="A2327" s="328">
        <v>2324</v>
      </c>
      <c r="B2327" s="327" t="s">
        <v>885</v>
      </c>
      <c r="C2327" s="327">
        <f t="shared" si="144"/>
        <v>0</v>
      </c>
      <c r="D2327" s="327">
        <f t="shared" si="145"/>
        <v>14</v>
      </c>
      <c r="E2327" s="327">
        <f t="shared" si="146"/>
        <v>17</v>
      </c>
      <c r="F2327" s="327">
        <f t="shared" si="147"/>
        <v>0</v>
      </c>
      <c r="G2327" s="327"/>
      <c r="H2327" s="327"/>
      <c r="I2327" s="327"/>
      <c r="J2327" s="327"/>
      <c r="K2327" s="327"/>
      <c r="L2327" s="327"/>
      <c r="M2327" s="327"/>
    </row>
    <row r="2328" spans="1:13" x14ac:dyDescent="0.25">
      <c r="A2328" s="328">
        <v>2325</v>
      </c>
      <c r="B2328" s="327" t="s">
        <v>886</v>
      </c>
      <c r="C2328" s="327">
        <f t="shared" si="144"/>
        <v>21</v>
      </c>
      <c r="D2328" s="327">
        <f t="shared" si="145"/>
        <v>16</v>
      </c>
      <c r="E2328" s="327">
        <f t="shared" si="146"/>
        <v>53</v>
      </c>
      <c r="F2328" s="327">
        <f t="shared" si="147"/>
        <v>0</v>
      </c>
      <c r="G2328" s="327"/>
      <c r="H2328" s="327"/>
      <c r="I2328" s="327"/>
      <c r="J2328" s="327"/>
      <c r="K2328" s="327"/>
      <c r="L2328" s="327"/>
      <c r="M2328" s="327"/>
    </row>
    <row r="2329" spans="1:13" x14ac:dyDescent="0.25">
      <c r="A2329" s="328">
        <v>2326</v>
      </c>
      <c r="B2329" s="327" t="s">
        <v>887</v>
      </c>
      <c r="C2329" s="327">
        <f t="shared" si="144"/>
        <v>0</v>
      </c>
      <c r="D2329" s="327">
        <f t="shared" si="145"/>
        <v>16</v>
      </c>
      <c r="E2329" s="327">
        <f t="shared" si="146"/>
        <v>20</v>
      </c>
      <c r="F2329" s="327">
        <f t="shared" si="147"/>
        <v>15</v>
      </c>
      <c r="G2329" s="327"/>
      <c r="H2329" s="327"/>
      <c r="I2329" s="327"/>
      <c r="J2329" s="327"/>
      <c r="K2329" s="327"/>
      <c r="L2329" s="327"/>
      <c r="M2329" s="327"/>
    </row>
    <row r="2330" spans="1:13" x14ac:dyDescent="0.25">
      <c r="A2330" s="328">
        <v>2327</v>
      </c>
      <c r="B2330" s="327" t="s">
        <v>888</v>
      </c>
      <c r="C2330" s="327">
        <f t="shared" si="144"/>
        <v>0</v>
      </c>
      <c r="D2330" s="327">
        <f t="shared" si="145"/>
        <v>14</v>
      </c>
      <c r="E2330" s="327">
        <f t="shared" si="146"/>
        <v>17</v>
      </c>
      <c r="F2330" s="327">
        <f t="shared" si="147"/>
        <v>0</v>
      </c>
      <c r="G2330" s="327"/>
      <c r="H2330" s="327"/>
      <c r="I2330" s="327"/>
      <c r="J2330" s="327"/>
      <c r="K2330" s="327"/>
      <c r="L2330" s="327"/>
      <c r="M2330" s="327"/>
    </row>
    <row r="2331" spans="1:13" x14ac:dyDescent="0.25">
      <c r="A2331" s="328">
        <v>2328</v>
      </c>
      <c r="B2331" s="327" t="s">
        <v>920</v>
      </c>
      <c r="C2331" s="327">
        <f t="shared" si="144"/>
        <v>23</v>
      </c>
      <c r="D2331" s="327">
        <f t="shared" si="145"/>
        <v>16</v>
      </c>
      <c r="E2331" s="327">
        <f t="shared" si="146"/>
        <v>33</v>
      </c>
      <c r="F2331" s="327">
        <f t="shared" si="147"/>
        <v>0</v>
      </c>
      <c r="G2331" s="327"/>
      <c r="H2331" s="327"/>
      <c r="I2331" s="327"/>
      <c r="J2331" s="327"/>
      <c r="K2331" s="327"/>
      <c r="L2331" s="327"/>
      <c r="M2331" s="327"/>
    </row>
    <row r="2332" spans="1:13" x14ac:dyDescent="0.25">
      <c r="A2332" s="328">
        <v>2329</v>
      </c>
      <c r="B2332" s="327" t="s">
        <v>930</v>
      </c>
      <c r="C2332" s="327">
        <f t="shared" si="144"/>
        <v>0</v>
      </c>
      <c r="D2332" s="327">
        <f t="shared" si="145"/>
        <v>18</v>
      </c>
      <c r="E2332" s="327">
        <f t="shared" si="146"/>
        <v>21</v>
      </c>
      <c r="F2332" s="327">
        <f t="shared" si="147"/>
        <v>0</v>
      </c>
      <c r="G2332" s="327"/>
      <c r="H2332" s="327"/>
      <c r="I2332" s="327"/>
      <c r="J2332" s="327"/>
      <c r="K2332" s="327"/>
      <c r="L2332" s="327"/>
      <c r="M2332" s="327"/>
    </row>
    <row r="2333" spans="1:13" x14ac:dyDescent="0.25">
      <c r="A2333" s="328">
        <v>2330</v>
      </c>
      <c r="B2333" s="327" t="s">
        <v>924</v>
      </c>
      <c r="C2333" s="327">
        <f t="shared" si="144"/>
        <v>0</v>
      </c>
      <c r="D2333" s="327">
        <f t="shared" si="145"/>
        <v>20</v>
      </c>
      <c r="E2333" s="327">
        <f t="shared" si="146"/>
        <v>27</v>
      </c>
      <c r="F2333" s="327">
        <f t="shared" si="147"/>
        <v>0</v>
      </c>
      <c r="G2333" s="327"/>
      <c r="H2333" s="327"/>
      <c r="I2333" s="327"/>
      <c r="J2333" s="327"/>
      <c r="K2333" s="327"/>
      <c r="L2333" s="327"/>
      <c r="M2333" s="327"/>
    </row>
    <row r="2334" spans="1:13" x14ac:dyDescent="0.25">
      <c r="A2334" s="328">
        <v>2331</v>
      </c>
      <c r="B2334" s="327" t="s">
        <v>931</v>
      </c>
      <c r="C2334" s="327">
        <f t="shared" si="144"/>
        <v>0</v>
      </c>
      <c r="D2334" s="327">
        <f t="shared" si="145"/>
        <v>22</v>
      </c>
      <c r="E2334" s="327">
        <f t="shared" si="146"/>
        <v>30</v>
      </c>
      <c r="F2334" s="327">
        <f t="shared" si="147"/>
        <v>36</v>
      </c>
      <c r="G2334" s="327"/>
      <c r="H2334" s="327"/>
      <c r="I2334" s="327"/>
      <c r="J2334" s="327"/>
      <c r="K2334" s="327"/>
      <c r="L2334" s="327"/>
      <c r="M2334" s="327"/>
    </row>
    <row r="2335" spans="1:13" x14ac:dyDescent="0.25">
      <c r="A2335" s="328">
        <v>2332</v>
      </c>
      <c r="B2335" s="327" t="s">
        <v>926</v>
      </c>
      <c r="C2335" s="327">
        <f t="shared" si="144"/>
        <v>0</v>
      </c>
      <c r="D2335" s="327">
        <f t="shared" si="145"/>
        <v>22</v>
      </c>
      <c r="E2335" s="327">
        <f t="shared" si="146"/>
        <v>30</v>
      </c>
      <c r="F2335" s="327">
        <f t="shared" si="147"/>
        <v>21</v>
      </c>
      <c r="G2335" s="327"/>
      <c r="H2335" s="327"/>
      <c r="I2335" s="327"/>
      <c r="J2335" s="327"/>
      <c r="K2335" s="327"/>
      <c r="L2335" s="327"/>
      <c r="M2335" s="327"/>
    </row>
    <row r="2336" spans="1:13" x14ac:dyDescent="0.25">
      <c r="A2336" s="328">
        <v>2333</v>
      </c>
      <c r="B2336" s="327" t="s">
        <v>932</v>
      </c>
      <c r="C2336" s="327">
        <f t="shared" si="144"/>
        <v>0</v>
      </c>
      <c r="D2336" s="327">
        <f t="shared" si="145"/>
        <v>20</v>
      </c>
      <c r="E2336" s="327">
        <f t="shared" si="146"/>
        <v>24</v>
      </c>
      <c r="F2336" s="327">
        <f t="shared" si="147"/>
        <v>19</v>
      </c>
      <c r="G2336" s="327"/>
      <c r="H2336" s="327"/>
      <c r="I2336" s="327"/>
      <c r="J2336" s="327"/>
      <c r="K2336" s="327"/>
      <c r="L2336" s="327"/>
      <c r="M2336" s="327"/>
    </row>
    <row r="2337" spans="1:13" x14ac:dyDescent="0.25">
      <c r="A2337" s="328">
        <v>2334</v>
      </c>
      <c r="B2337" s="327" t="s">
        <v>928</v>
      </c>
      <c r="C2337" s="327">
        <f t="shared" si="144"/>
        <v>0</v>
      </c>
      <c r="D2337" s="327">
        <f t="shared" si="145"/>
        <v>18</v>
      </c>
      <c r="E2337" s="327">
        <f t="shared" si="146"/>
        <v>25</v>
      </c>
      <c r="F2337" s="327">
        <f t="shared" si="147"/>
        <v>17</v>
      </c>
      <c r="G2337" s="327"/>
      <c r="H2337" s="327"/>
      <c r="I2337" s="327"/>
      <c r="J2337" s="327"/>
      <c r="K2337" s="327"/>
      <c r="L2337" s="327"/>
      <c r="M2337" s="327"/>
    </row>
    <row r="2338" spans="1:13" x14ac:dyDescent="0.25">
      <c r="A2338" s="328">
        <v>2335</v>
      </c>
      <c r="B2338" s="327" t="s">
        <v>929</v>
      </c>
      <c r="C2338" s="327">
        <f t="shared" si="144"/>
        <v>0</v>
      </c>
      <c r="D2338" s="327">
        <f t="shared" si="145"/>
        <v>16</v>
      </c>
      <c r="E2338" s="327">
        <f t="shared" si="146"/>
        <v>20</v>
      </c>
      <c r="F2338" s="327">
        <f t="shared" si="147"/>
        <v>24</v>
      </c>
      <c r="G2338" s="327"/>
      <c r="H2338" s="327"/>
      <c r="I2338" s="327"/>
      <c r="J2338" s="327"/>
      <c r="K2338" s="327"/>
      <c r="L2338" s="327"/>
      <c r="M2338" s="327"/>
    </row>
    <row r="2339" spans="1:13" x14ac:dyDescent="0.25">
      <c r="A2339" s="328">
        <v>2336</v>
      </c>
      <c r="B2339" s="327" t="s">
        <v>916</v>
      </c>
      <c r="C2339" s="327">
        <f t="shared" si="144"/>
        <v>0</v>
      </c>
      <c r="D2339" s="327">
        <f t="shared" si="145"/>
        <v>16</v>
      </c>
      <c r="E2339" s="327">
        <f t="shared" si="146"/>
        <v>18</v>
      </c>
      <c r="F2339" s="327">
        <f t="shared" si="147"/>
        <v>22</v>
      </c>
      <c r="G2339" s="327"/>
      <c r="H2339" s="327"/>
      <c r="I2339" s="327"/>
      <c r="J2339" s="327"/>
      <c r="K2339" s="327"/>
      <c r="L2339" s="327"/>
      <c r="M2339" s="327"/>
    </row>
    <row r="2340" spans="1:13" x14ac:dyDescent="0.25">
      <c r="A2340" s="328">
        <v>2337</v>
      </c>
      <c r="B2340" s="327" t="s">
        <v>891</v>
      </c>
      <c r="C2340" s="327">
        <f t="shared" si="144"/>
        <v>0</v>
      </c>
      <c r="D2340" s="327">
        <f t="shared" si="145"/>
        <v>16</v>
      </c>
      <c r="E2340" s="327">
        <f t="shared" si="146"/>
        <v>19</v>
      </c>
      <c r="F2340" s="327">
        <f t="shared" si="147"/>
        <v>22</v>
      </c>
      <c r="G2340" s="327"/>
      <c r="H2340" s="327"/>
      <c r="I2340" s="327"/>
      <c r="J2340" s="327"/>
      <c r="K2340" s="327"/>
      <c r="L2340" s="327"/>
      <c r="M2340" s="327"/>
    </row>
    <row r="2341" spans="1:13" x14ac:dyDescent="0.25">
      <c r="A2341" s="328">
        <v>2338</v>
      </c>
      <c r="B2341" s="327" t="s">
        <v>901</v>
      </c>
      <c r="C2341" s="327">
        <f t="shared" si="144"/>
        <v>0</v>
      </c>
      <c r="D2341" s="327">
        <f t="shared" si="145"/>
        <v>16</v>
      </c>
      <c r="E2341" s="327">
        <f t="shared" si="146"/>
        <v>21</v>
      </c>
      <c r="F2341" s="327">
        <f t="shared" si="147"/>
        <v>24</v>
      </c>
      <c r="G2341" s="327"/>
      <c r="H2341" s="327"/>
      <c r="I2341" s="327"/>
      <c r="J2341" s="327"/>
      <c r="K2341" s="327"/>
      <c r="L2341" s="327"/>
      <c r="M2341" s="327"/>
    </row>
    <row r="2342" spans="1:13" x14ac:dyDescent="0.25">
      <c r="A2342" s="328">
        <v>2339</v>
      </c>
      <c r="B2342" s="327" t="s">
        <v>893</v>
      </c>
      <c r="C2342" s="327">
        <f t="shared" si="144"/>
        <v>0</v>
      </c>
      <c r="D2342" s="327">
        <f t="shared" si="145"/>
        <v>16</v>
      </c>
      <c r="E2342" s="327">
        <f t="shared" si="146"/>
        <v>20</v>
      </c>
      <c r="F2342" s="327">
        <f t="shared" si="147"/>
        <v>15</v>
      </c>
      <c r="G2342" s="327"/>
      <c r="H2342" s="327"/>
      <c r="I2342" s="327"/>
      <c r="J2342" s="327"/>
      <c r="K2342" s="327"/>
      <c r="L2342" s="327"/>
      <c r="M2342" s="327"/>
    </row>
    <row r="2343" spans="1:13" x14ac:dyDescent="0.25">
      <c r="A2343" s="328">
        <v>2340</v>
      </c>
      <c r="B2343" s="327" t="s">
        <v>894</v>
      </c>
      <c r="C2343" s="327">
        <f t="shared" si="144"/>
        <v>0</v>
      </c>
      <c r="D2343" s="327">
        <f t="shared" si="145"/>
        <v>14</v>
      </c>
      <c r="E2343" s="327">
        <f t="shared" si="146"/>
        <v>19</v>
      </c>
      <c r="F2343" s="327">
        <f t="shared" si="147"/>
        <v>13</v>
      </c>
      <c r="G2343" s="327"/>
      <c r="H2343" s="327"/>
      <c r="I2343" s="327"/>
      <c r="J2343" s="327"/>
      <c r="K2343" s="327"/>
      <c r="L2343" s="327"/>
      <c r="M2343" s="327"/>
    </row>
    <row r="2344" spans="1:13" x14ac:dyDescent="0.25">
      <c r="A2344" s="328">
        <v>2341</v>
      </c>
      <c r="B2344" s="327" t="s">
        <v>907</v>
      </c>
      <c r="C2344" s="327">
        <f t="shared" si="144"/>
        <v>0</v>
      </c>
      <c r="D2344" s="327">
        <f t="shared" si="145"/>
        <v>12</v>
      </c>
      <c r="E2344" s="327">
        <f t="shared" si="146"/>
        <v>17</v>
      </c>
      <c r="F2344" s="327">
        <f t="shared" si="147"/>
        <v>11</v>
      </c>
      <c r="G2344" s="327"/>
      <c r="H2344" s="327"/>
      <c r="I2344" s="327"/>
      <c r="J2344" s="327"/>
      <c r="K2344" s="327"/>
      <c r="L2344" s="327"/>
      <c r="M2344" s="327"/>
    </row>
    <row r="2345" spans="1:13" x14ac:dyDescent="0.25">
      <c r="A2345" s="328">
        <v>2342</v>
      </c>
      <c r="B2345" s="327" t="s">
        <v>848</v>
      </c>
      <c r="C2345" s="327">
        <f t="shared" si="144"/>
        <v>0</v>
      </c>
      <c r="D2345" s="327">
        <f t="shared" si="145"/>
        <v>10</v>
      </c>
      <c r="E2345" s="327">
        <f t="shared" si="146"/>
        <v>14</v>
      </c>
      <c r="F2345" s="327">
        <f t="shared" si="147"/>
        <v>0</v>
      </c>
      <c r="G2345" s="327"/>
      <c r="H2345" s="327"/>
      <c r="I2345" s="327"/>
      <c r="J2345" s="327"/>
      <c r="K2345" s="327"/>
      <c r="L2345" s="327"/>
      <c r="M2345" s="327"/>
    </row>
    <row r="2346" spans="1:13" x14ac:dyDescent="0.25">
      <c r="A2346" s="328">
        <v>2343</v>
      </c>
      <c r="B2346" s="327" t="s">
        <v>884</v>
      </c>
      <c r="C2346" s="327">
        <f t="shared" si="144"/>
        <v>0</v>
      </c>
      <c r="D2346" s="327">
        <f t="shared" si="145"/>
        <v>12</v>
      </c>
      <c r="E2346" s="327">
        <f t="shared" si="146"/>
        <v>16</v>
      </c>
      <c r="F2346" s="327">
        <f t="shared" si="147"/>
        <v>0</v>
      </c>
      <c r="G2346" s="327"/>
      <c r="H2346" s="327"/>
      <c r="I2346" s="327"/>
      <c r="J2346" s="327"/>
      <c r="K2346" s="327"/>
      <c r="L2346" s="327"/>
      <c r="M2346" s="327"/>
    </row>
    <row r="2347" spans="1:13" x14ac:dyDescent="0.25">
      <c r="A2347" s="328">
        <v>2344</v>
      </c>
      <c r="B2347" s="327" t="s">
        <v>882</v>
      </c>
      <c r="C2347" s="327">
        <f t="shared" si="144"/>
        <v>0</v>
      </c>
      <c r="D2347" s="327">
        <f t="shared" si="145"/>
        <v>14</v>
      </c>
      <c r="E2347" s="327">
        <f t="shared" si="146"/>
        <v>25</v>
      </c>
      <c r="F2347" s="327">
        <f t="shared" si="147"/>
        <v>34</v>
      </c>
      <c r="G2347" s="327"/>
      <c r="H2347" s="327"/>
      <c r="I2347" s="327"/>
      <c r="J2347" s="327"/>
      <c r="K2347" s="327"/>
      <c r="L2347" s="327"/>
      <c r="M2347" s="327"/>
    </row>
    <row r="2348" spans="1:13" x14ac:dyDescent="0.25">
      <c r="A2348" s="328">
        <v>2345</v>
      </c>
      <c r="B2348" s="327" t="s">
        <v>888</v>
      </c>
      <c r="C2348" s="327">
        <f t="shared" si="144"/>
        <v>0</v>
      </c>
      <c r="D2348" s="327">
        <f t="shared" si="145"/>
        <v>14</v>
      </c>
      <c r="E2348" s="327">
        <f t="shared" si="146"/>
        <v>17</v>
      </c>
      <c r="F2348" s="327">
        <f t="shared" si="147"/>
        <v>0</v>
      </c>
      <c r="G2348" s="327"/>
      <c r="H2348" s="327"/>
      <c r="I2348" s="327"/>
      <c r="J2348" s="327"/>
      <c r="K2348" s="327"/>
      <c r="L2348" s="327"/>
      <c r="M2348" s="327"/>
    </row>
    <row r="2349" spans="1:13" x14ac:dyDescent="0.25">
      <c r="A2349" s="328">
        <v>2346</v>
      </c>
      <c r="B2349" s="327" t="s">
        <v>934</v>
      </c>
      <c r="C2349" s="327">
        <f t="shared" si="144"/>
        <v>0</v>
      </c>
      <c r="D2349" s="327">
        <f t="shared" si="145"/>
        <v>16</v>
      </c>
      <c r="E2349" s="327">
        <f t="shared" si="146"/>
        <v>20</v>
      </c>
      <c r="F2349" s="327">
        <f t="shared" si="147"/>
        <v>24</v>
      </c>
      <c r="G2349" s="327"/>
      <c r="H2349" s="327"/>
      <c r="I2349" s="327"/>
      <c r="J2349" s="327"/>
      <c r="K2349" s="327"/>
      <c r="L2349" s="327"/>
      <c r="M2349" s="327"/>
    </row>
    <row r="2350" spans="1:13" x14ac:dyDescent="0.25">
      <c r="A2350" s="328">
        <v>2347</v>
      </c>
      <c r="B2350" s="327" t="s">
        <v>935</v>
      </c>
      <c r="C2350" s="327">
        <f t="shared" si="144"/>
        <v>0</v>
      </c>
      <c r="D2350" s="327">
        <f t="shared" si="145"/>
        <v>16</v>
      </c>
      <c r="E2350" s="327">
        <f t="shared" si="146"/>
        <v>18</v>
      </c>
      <c r="F2350" s="327">
        <f t="shared" si="147"/>
        <v>22</v>
      </c>
      <c r="G2350" s="327"/>
      <c r="H2350" s="327"/>
      <c r="I2350" s="327"/>
      <c r="J2350" s="327"/>
      <c r="K2350" s="327"/>
      <c r="L2350" s="327"/>
      <c r="M2350" s="327"/>
    </row>
    <row r="2351" spans="1:13" x14ac:dyDescent="0.25">
      <c r="A2351" s="328">
        <v>2348</v>
      </c>
      <c r="B2351" s="327" t="s">
        <v>891</v>
      </c>
      <c r="C2351" s="327">
        <f t="shared" si="144"/>
        <v>0</v>
      </c>
      <c r="D2351" s="327">
        <f t="shared" si="145"/>
        <v>16</v>
      </c>
      <c r="E2351" s="327">
        <f t="shared" si="146"/>
        <v>19</v>
      </c>
      <c r="F2351" s="327">
        <f t="shared" si="147"/>
        <v>22</v>
      </c>
      <c r="G2351" s="327"/>
      <c r="H2351" s="327"/>
      <c r="I2351" s="327"/>
      <c r="J2351" s="327"/>
      <c r="K2351" s="327"/>
      <c r="L2351" s="327"/>
      <c r="M2351" s="327"/>
    </row>
    <row r="2352" spans="1:13" x14ac:dyDescent="0.25">
      <c r="A2352" s="328">
        <v>2349</v>
      </c>
      <c r="B2352" s="327" t="s">
        <v>910</v>
      </c>
      <c r="C2352" s="327">
        <f t="shared" si="144"/>
        <v>0</v>
      </c>
      <c r="D2352" s="327">
        <f t="shared" si="145"/>
        <v>16</v>
      </c>
      <c r="E2352" s="327">
        <f t="shared" si="146"/>
        <v>21</v>
      </c>
      <c r="F2352" s="327">
        <f t="shared" si="147"/>
        <v>24</v>
      </c>
      <c r="G2352" s="327"/>
      <c r="H2352" s="327"/>
      <c r="I2352" s="327"/>
      <c r="J2352" s="327"/>
      <c r="K2352" s="327"/>
      <c r="L2352" s="327"/>
      <c r="M2352" s="327"/>
    </row>
    <row r="2353" spans="1:13" x14ac:dyDescent="0.25">
      <c r="A2353" s="328">
        <v>2350</v>
      </c>
      <c r="B2353" s="327" t="s">
        <v>893</v>
      </c>
      <c r="C2353" s="327">
        <f t="shared" si="144"/>
        <v>0</v>
      </c>
      <c r="D2353" s="327">
        <f t="shared" si="145"/>
        <v>16</v>
      </c>
      <c r="E2353" s="327">
        <f t="shared" si="146"/>
        <v>20</v>
      </c>
      <c r="F2353" s="327">
        <f t="shared" si="147"/>
        <v>15</v>
      </c>
      <c r="G2353" s="327"/>
      <c r="H2353" s="327"/>
      <c r="I2353" s="327"/>
      <c r="J2353" s="327"/>
      <c r="K2353" s="327"/>
      <c r="L2353" s="327"/>
      <c r="M2353" s="327"/>
    </row>
    <row r="2354" spans="1:13" x14ac:dyDescent="0.25">
      <c r="A2354" s="328">
        <v>2351</v>
      </c>
      <c r="B2354" s="327" t="s">
        <v>894</v>
      </c>
      <c r="C2354" s="327">
        <f t="shared" si="144"/>
        <v>0</v>
      </c>
      <c r="D2354" s="327">
        <f t="shared" si="145"/>
        <v>14</v>
      </c>
      <c r="E2354" s="327">
        <f t="shared" si="146"/>
        <v>19</v>
      </c>
      <c r="F2354" s="327">
        <f t="shared" si="147"/>
        <v>13</v>
      </c>
      <c r="G2354" s="327"/>
      <c r="H2354" s="327"/>
      <c r="I2354" s="327"/>
      <c r="J2354" s="327"/>
      <c r="K2354" s="327"/>
      <c r="L2354" s="327"/>
      <c r="M2354" s="327"/>
    </row>
    <row r="2355" spans="1:13" x14ac:dyDescent="0.25">
      <c r="A2355" s="328">
        <v>2352</v>
      </c>
      <c r="B2355" s="327" t="s">
        <v>884</v>
      </c>
      <c r="C2355" s="327">
        <f t="shared" si="144"/>
        <v>0</v>
      </c>
      <c r="D2355" s="327">
        <f t="shared" si="145"/>
        <v>12</v>
      </c>
      <c r="E2355" s="327">
        <f t="shared" si="146"/>
        <v>16</v>
      </c>
      <c r="F2355" s="327">
        <f t="shared" si="147"/>
        <v>0</v>
      </c>
      <c r="G2355" s="327"/>
      <c r="H2355" s="327"/>
      <c r="I2355" s="327"/>
      <c r="J2355" s="327"/>
      <c r="K2355" s="327"/>
      <c r="L2355" s="327"/>
      <c r="M2355" s="327"/>
    </row>
    <row r="2356" spans="1:13" x14ac:dyDescent="0.25">
      <c r="A2356" s="328">
        <v>2353</v>
      </c>
      <c r="B2356" s="327" t="s">
        <v>882</v>
      </c>
      <c r="C2356" s="327">
        <f t="shared" si="144"/>
        <v>0</v>
      </c>
      <c r="D2356" s="327">
        <f t="shared" si="145"/>
        <v>14</v>
      </c>
      <c r="E2356" s="327">
        <f t="shared" si="146"/>
        <v>25</v>
      </c>
      <c r="F2356" s="327">
        <f t="shared" si="147"/>
        <v>34</v>
      </c>
      <c r="G2356" s="327"/>
      <c r="H2356" s="327"/>
      <c r="I2356" s="327"/>
      <c r="J2356" s="327"/>
      <c r="K2356" s="327"/>
      <c r="L2356" s="327"/>
      <c r="M2356" s="327"/>
    </row>
    <row r="2357" spans="1:13" x14ac:dyDescent="0.25">
      <c r="A2357" s="328">
        <v>2354</v>
      </c>
      <c r="B2357" s="327" t="s">
        <v>888</v>
      </c>
      <c r="C2357" s="327">
        <f t="shared" si="144"/>
        <v>0</v>
      </c>
      <c r="D2357" s="327">
        <f t="shared" si="145"/>
        <v>14</v>
      </c>
      <c r="E2357" s="327">
        <f t="shared" si="146"/>
        <v>17</v>
      </c>
      <c r="F2357" s="327">
        <f t="shared" si="147"/>
        <v>0</v>
      </c>
      <c r="G2357" s="327"/>
      <c r="H2357" s="327"/>
      <c r="I2357" s="327"/>
      <c r="J2357" s="327"/>
      <c r="K2357" s="327"/>
      <c r="L2357" s="327"/>
      <c r="M2357" s="327"/>
    </row>
    <row r="2358" spans="1:13" x14ac:dyDescent="0.25">
      <c r="A2358" s="328">
        <v>2355</v>
      </c>
      <c r="B2358" s="327" t="s">
        <v>905</v>
      </c>
      <c r="C2358" s="327">
        <f t="shared" si="144"/>
        <v>0</v>
      </c>
      <c r="D2358" s="327">
        <f t="shared" si="145"/>
        <v>16</v>
      </c>
      <c r="E2358" s="327">
        <f t="shared" si="146"/>
        <v>20</v>
      </c>
      <c r="F2358" s="327">
        <f t="shared" si="147"/>
        <v>24</v>
      </c>
      <c r="G2358" s="327"/>
      <c r="H2358" s="327"/>
      <c r="I2358" s="327"/>
      <c r="J2358" s="327"/>
      <c r="K2358" s="327"/>
      <c r="L2358" s="327"/>
      <c r="M2358" s="327"/>
    </row>
    <row r="2359" spans="1:13" x14ac:dyDescent="0.25">
      <c r="A2359" s="328">
        <v>2356</v>
      </c>
      <c r="B2359" s="327" t="s">
        <v>899</v>
      </c>
      <c r="C2359" s="327">
        <f t="shared" si="144"/>
        <v>0</v>
      </c>
      <c r="D2359" s="327">
        <f t="shared" si="145"/>
        <v>16</v>
      </c>
      <c r="E2359" s="327">
        <f t="shared" si="146"/>
        <v>18</v>
      </c>
      <c r="F2359" s="327">
        <f t="shared" si="147"/>
        <v>22</v>
      </c>
      <c r="G2359" s="327"/>
      <c r="H2359" s="327"/>
      <c r="I2359" s="327"/>
      <c r="J2359" s="327"/>
      <c r="K2359" s="327"/>
      <c r="L2359" s="327"/>
      <c r="M2359" s="327"/>
    </row>
    <row r="2360" spans="1:13" x14ac:dyDescent="0.25">
      <c r="A2360" s="328">
        <v>2357</v>
      </c>
      <c r="B2360" s="327" t="s">
        <v>891</v>
      </c>
      <c r="C2360" s="327">
        <f t="shared" si="144"/>
        <v>0</v>
      </c>
      <c r="D2360" s="327">
        <f t="shared" si="145"/>
        <v>16</v>
      </c>
      <c r="E2360" s="327">
        <f t="shared" si="146"/>
        <v>19</v>
      </c>
      <c r="F2360" s="327">
        <f t="shared" si="147"/>
        <v>22</v>
      </c>
      <c r="G2360" s="327"/>
      <c r="H2360" s="327"/>
      <c r="I2360" s="327"/>
      <c r="J2360" s="327"/>
      <c r="K2360" s="327"/>
      <c r="L2360" s="327"/>
      <c r="M2360" s="327"/>
    </row>
    <row r="2361" spans="1:13" x14ac:dyDescent="0.25">
      <c r="A2361" s="328">
        <v>2358</v>
      </c>
      <c r="B2361" s="327" t="s">
        <v>906</v>
      </c>
      <c r="C2361" s="327">
        <f t="shared" si="144"/>
        <v>0</v>
      </c>
      <c r="D2361" s="327">
        <f t="shared" si="145"/>
        <v>16</v>
      </c>
      <c r="E2361" s="327">
        <f t="shared" si="146"/>
        <v>21</v>
      </c>
      <c r="F2361" s="327">
        <f t="shared" si="147"/>
        <v>24</v>
      </c>
      <c r="G2361" s="327"/>
      <c r="H2361" s="327"/>
      <c r="I2361" s="327"/>
      <c r="J2361" s="327"/>
      <c r="K2361" s="327"/>
      <c r="L2361" s="327"/>
      <c r="M2361" s="327"/>
    </row>
    <row r="2362" spans="1:13" x14ac:dyDescent="0.25">
      <c r="A2362" s="328">
        <v>2359</v>
      </c>
      <c r="B2362" s="327" t="s">
        <v>893</v>
      </c>
      <c r="C2362" s="327">
        <f t="shared" si="144"/>
        <v>0</v>
      </c>
      <c r="D2362" s="327">
        <f t="shared" si="145"/>
        <v>16</v>
      </c>
      <c r="E2362" s="327">
        <f t="shared" si="146"/>
        <v>20</v>
      </c>
      <c r="F2362" s="327">
        <f t="shared" si="147"/>
        <v>15</v>
      </c>
      <c r="G2362" s="327"/>
      <c r="H2362" s="327"/>
      <c r="I2362" s="327"/>
      <c r="J2362" s="327"/>
      <c r="K2362" s="327"/>
      <c r="L2362" s="327"/>
      <c r="M2362" s="327"/>
    </row>
    <row r="2363" spans="1:13" x14ac:dyDescent="0.25">
      <c r="A2363" s="328">
        <v>2360</v>
      </c>
      <c r="B2363" s="327" t="s">
        <v>894</v>
      </c>
      <c r="C2363" s="327">
        <f t="shared" si="144"/>
        <v>0</v>
      </c>
      <c r="D2363" s="327">
        <f t="shared" si="145"/>
        <v>14</v>
      </c>
      <c r="E2363" s="327">
        <f t="shared" si="146"/>
        <v>19</v>
      </c>
      <c r="F2363" s="327">
        <f t="shared" si="147"/>
        <v>13</v>
      </c>
      <c r="G2363" s="327"/>
      <c r="H2363" s="327"/>
      <c r="I2363" s="327"/>
      <c r="J2363" s="327"/>
      <c r="K2363" s="327"/>
      <c r="L2363" s="327"/>
      <c r="M2363" s="327"/>
    </row>
    <row r="2364" spans="1:13" x14ac:dyDescent="0.25">
      <c r="A2364" s="328">
        <v>2361</v>
      </c>
      <c r="B2364" s="327" t="s">
        <v>884</v>
      </c>
      <c r="C2364" s="327">
        <f t="shared" si="144"/>
        <v>0</v>
      </c>
      <c r="D2364" s="327">
        <f t="shared" si="145"/>
        <v>12</v>
      </c>
      <c r="E2364" s="327">
        <f t="shared" si="146"/>
        <v>16</v>
      </c>
      <c r="F2364" s="327">
        <f t="shared" si="147"/>
        <v>0</v>
      </c>
      <c r="G2364" s="327"/>
      <c r="H2364" s="327"/>
      <c r="I2364" s="327"/>
      <c r="J2364" s="327"/>
      <c r="K2364" s="327"/>
      <c r="L2364" s="327"/>
      <c r="M2364" s="327"/>
    </row>
    <row r="2365" spans="1:13" x14ac:dyDescent="0.25">
      <c r="A2365" s="328">
        <v>2362</v>
      </c>
      <c r="B2365" s="327" t="s">
        <v>882</v>
      </c>
      <c r="C2365" s="327">
        <f t="shared" si="144"/>
        <v>0</v>
      </c>
      <c r="D2365" s="327">
        <f t="shared" si="145"/>
        <v>14</v>
      </c>
      <c r="E2365" s="327">
        <f t="shared" si="146"/>
        <v>25</v>
      </c>
      <c r="F2365" s="327">
        <f t="shared" si="147"/>
        <v>34</v>
      </c>
      <c r="G2365" s="327"/>
      <c r="H2365" s="327"/>
      <c r="I2365" s="327"/>
      <c r="J2365" s="327"/>
      <c r="K2365" s="327"/>
      <c r="L2365" s="327"/>
      <c r="M2365" s="327"/>
    </row>
    <row r="2366" spans="1:13" x14ac:dyDescent="0.25">
      <c r="A2366" s="328">
        <v>2363</v>
      </c>
      <c r="B2366" s="327" t="s">
        <v>888</v>
      </c>
      <c r="C2366" s="327">
        <f t="shared" si="144"/>
        <v>0</v>
      </c>
      <c r="D2366" s="327">
        <f t="shared" si="145"/>
        <v>14</v>
      </c>
      <c r="E2366" s="327">
        <f t="shared" si="146"/>
        <v>17</v>
      </c>
      <c r="F2366" s="327">
        <f t="shared" si="147"/>
        <v>0</v>
      </c>
      <c r="G2366" s="327"/>
      <c r="H2366" s="327"/>
      <c r="I2366" s="327"/>
      <c r="J2366" s="327"/>
      <c r="K2366" s="327"/>
      <c r="L2366" s="327"/>
      <c r="M2366" s="327"/>
    </row>
    <row r="2367" spans="1:13" x14ac:dyDescent="0.25">
      <c r="A2367" s="328">
        <v>2364</v>
      </c>
      <c r="B2367" s="327" t="s">
        <v>939</v>
      </c>
      <c r="C2367" s="327">
        <f t="shared" si="144"/>
        <v>0</v>
      </c>
      <c r="D2367" s="327">
        <f t="shared" si="145"/>
        <v>16</v>
      </c>
      <c r="E2367" s="327">
        <f t="shared" si="146"/>
        <v>20</v>
      </c>
      <c r="F2367" s="327">
        <f t="shared" si="147"/>
        <v>24</v>
      </c>
      <c r="G2367" s="327"/>
      <c r="H2367" s="327"/>
      <c r="I2367" s="327"/>
      <c r="J2367" s="327"/>
      <c r="K2367" s="327"/>
      <c r="L2367" s="327"/>
      <c r="M2367" s="327"/>
    </row>
    <row r="2368" spans="1:13" x14ac:dyDescent="0.25">
      <c r="A2368" s="328">
        <v>2365</v>
      </c>
      <c r="B2368" s="327" t="s">
        <v>903</v>
      </c>
      <c r="C2368" s="327">
        <f t="shared" si="144"/>
        <v>0</v>
      </c>
      <c r="D2368" s="327">
        <f t="shared" si="145"/>
        <v>16</v>
      </c>
      <c r="E2368" s="327">
        <f t="shared" si="146"/>
        <v>18</v>
      </c>
      <c r="F2368" s="327">
        <f t="shared" si="147"/>
        <v>22</v>
      </c>
      <c r="G2368" s="327"/>
      <c r="H2368" s="327"/>
      <c r="I2368" s="327"/>
      <c r="J2368" s="327"/>
      <c r="K2368" s="327"/>
      <c r="L2368" s="327"/>
      <c r="M2368" s="327"/>
    </row>
    <row r="2369" spans="1:13" x14ac:dyDescent="0.25">
      <c r="A2369" s="328">
        <v>2366</v>
      </c>
      <c r="B2369" s="327" t="s">
        <v>900</v>
      </c>
      <c r="C2369" s="327">
        <f t="shared" si="144"/>
        <v>0</v>
      </c>
      <c r="D2369" s="327">
        <f t="shared" si="145"/>
        <v>16</v>
      </c>
      <c r="E2369" s="327">
        <f t="shared" si="146"/>
        <v>19</v>
      </c>
      <c r="F2369" s="327">
        <f t="shared" si="147"/>
        <v>22</v>
      </c>
      <c r="G2369" s="327"/>
      <c r="H2369" s="327"/>
      <c r="I2369" s="327"/>
      <c r="J2369" s="327"/>
      <c r="K2369" s="327"/>
      <c r="L2369" s="327"/>
      <c r="M2369" s="327"/>
    </row>
    <row r="2370" spans="1:13" x14ac:dyDescent="0.25">
      <c r="A2370" s="328">
        <v>2367</v>
      </c>
      <c r="B2370" s="327" t="s">
        <v>940</v>
      </c>
      <c r="C2370" s="327">
        <f t="shared" si="144"/>
        <v>0</v>
      </c>
      <c r="D2370" s="327">
        <f t="shared" si="145"/>
        <v>16</v>
      </c>
      <c r="E2370" s="327">
        <f t="shared" si="146"/>
        <v>21</v>
      </c>
      <c r="F2370" s="327">
        <f t="shared" si="147"/>
        <v>24</v>
      </c>
      <c r="G2370" s="327"/>
      <c r="H2370" s="327"/>
      <c r="I2370" s="327"/>
      <c r="J2370" s="327"/>
      <c r="K2370" s="327"/>
      <c r="L2370" s="327"/>
      <c r="M2370" s="327"/>
    </row>
    <row r="2371" spans="1:13" x14ac:dyDescent="0.25">
      <c r="A2371" s="328">
        <v>2368</v>
      </c>
      <c r="B2371" s="327" t="s">
        <v>893</v>
      </c>
      <c r="C2371" s="327">
        <f t="shared" si="144"/>
        <v>0</v>
      </c>
      <c r="D2371" s="327">
        <f t="shared" si="145"/>
        <v>16</v>
      </c>
      <c r="E2371" s="327">
        <f t="shared" si="146"/>
        <v>20</v>
      </c>
      <c r="F2371" s="327">
        <f t="shared" si="147"/>
        <v>15</v>
      </c>
      <c r="G2371" s="327"/>
      <c r="H2371" s="327"/>
      <c r="I2371" s="327"/>
      <c r="J2371" s="327"/>
      <c r="K2371" s="327"/>
      <c r="L2371" s="327"/>
      <c r="M2371" s="327"/>
    </row>
    <row r="2372" spans="1:13" x14ac:dyDescent="0.25">
      <c r="A2372" s="328">
        <v>2369</v>
      </c>
      <c r="B2372" s="327" t="s">
        <v>894</v>
      </c>
      <c r="C2372" s="327">
        <f t="shared" ref="C2372:C2435" si="148">IFERROR(FIND(" ",LEFT(B2372,E2372),D2372),0)</f>
        <v>0</v>
      </c>
      <c r="D2372" s="327">
        <f t="shared" ref="D2372:D2435" si="149">IFERROR(FIND("&lt;",B2372)+1,0)</f>
        <v>14</v>
      </c>
      <c r="E2372" s="327">
        <f t="shared" ref="E2372:E2435" si="150">IFERROR(FIND("&gt;",B2372)-1,0)</f>
        <v>19</v>
      </c>
      <c r="F2372" s="327">
        <f t="shared" ref="F2372:F2435" si="151">IFERROR(FIND("&lt;/",B2372),0)</f>
        <v>13</v>
      </c>
      <c r="G2372" s="327"/>
      <c r="H2372" s="327"/>
      <c r="I2372" s="327"/>
      <c r="J2372" s="327"/>
      <c r="K2372" s="327"/>
      <c r="L2372" s="327"/>
      <c r="M2372" s="327"/>
    </row>
    <row r="2373" spans="1:13" x14ac:dyDescent="0.25">
      <c r="A2373" s="328">
        <v>2370</v>
      </c>
      <c r="B2373" s="327" t="s">
        <v>884</v>
      </c>
      <c r="C2373" s="327">
        <f t="shared" si="148"/>
        <v>0</v>
      </c>
      <c r="D2373" s="327">
        <f t="shared" si="149"/>
        <v>12</v>
      </c>
      <c r="E2373" s="327">
        <f t="shared" si="150"/>
        <v>16</v>
      </c>
      <c r="F2373" s="327">
        <f t="shared" si="151"/>
        <v>0</v>
      </c>
      <c r="G2373" s="327"/>
      <c r="H2373" s="327"/>
      <c r="I2373" s="327"/>
      <c r="J2373" s="327"/>
      <c r="K2373" s="327"/>
      <c r="L2373" s="327"/>
      <c r="M2373" s="327"/>
    </row>
    <row r="2374" spans="1:13" x14ac:dyDescent="0.25">
      <c r="A2374" s="328">
        <v>2371</v>
      </c>
      <c r="B2374" s="327" t="s">
        <v>882</v>
      </c>
      <c r="C2374" s="327">
        <f t="shared" si="148"/>
        <v>0</v>
      </c>
      <c r="D2374" s="327">
        <f t="shared" si="149"/>
        <v>14</v>
      </c>
      <c r="E2374" s="327">
        <f t="shared" si="150"/>
        <v>25</v>
      </c>
      <c r="F2374" s="327">
        <f t="shared" si="151"/>
        <v>34</v>
      </c>
      <c r="G2374" s="327"/>
      <c r="H2374" s="327"/>
      <c r="I2374" s="327"/>
      <c r="J2374" s="327"/>
      <c r="K2374" s="327"/>
      <c r="L2374" s="327"/>
      <c r="M2374" s="327"/>
    </row>
    <row r="2375" spans="1:13" x14ac:dyDescent="0.25">
      <c r="A2375" s="328">
        <v>2372</v>
      </c>
      <c r="B2375" s="327" t="s">
        <v>888</v>
      </c>
      <c r="C2375" s="327">
        <f t="shared" si="148"/>
        <v>0</v>
      </c>
      <c r="D2375" s="327">
        <f t="shared" si="149"/>
        <v>14</v>
      </c>
      <c r="E2375" s="327">
        <f t="shared" si="150"/>
        <v>17</v>
      </c>
      <c r="F2375" s="327">
        <f t="shared" si="151"/>
        <v>0</v>
      </c>
      <c r="G2375" s="327"/>
      <c r="H2375" s="327"/>
      <c r="I2375" s="327"/>
      <c r="J2375" s="327"/>
      <c r="K2375" s="327"/>
      <c r="L2375" s="327"/>
      <c r="M2375" s="327"/>
    </row>
    <row r="2376" spans="1:13" x14ac:dyDescent="0.25">
      <c r="A2376" s="328">
        <v>2373</v>
      </c>
      <c r="B2376" s="327" t="s">
        <v>905</v>
      </c>
      <c r="C2376" s="327">
        <f t="shared" si="148"/>
        <v>0</v>
      </c>
      <c r="D2376" s="327">
        <f t="shared" si="149"/>
        <v>16</v>
      </c>
      <c r="E2376" s="327">
        <f t="shared" si="150"/>
        <v>20</v>
      </c>
      <c r="F2376" s="327">
        <f t="shared" si="151"/>
        <v>24</v>
      </c>
      <c r="G2376" s="327"/>
      <c r="H2376" s="327"/>
      <c r="I2376" s="327"/>
      <c r="J2376" s="327"/>
      <c r="K2376" s="327"/>
      <c r="L2376" s="327"/>
      <c r="M2376" s="327"/>
    </row>
    <row r="2377" spans="1:13" x14ac:dyDescent="0.25">
      <c r="A2377" s="328">
        <v>2374</v>
      </c>
      <c r="B2377" s="327" t="s">
        <v>899</v>
      </c>
      <c r="C2377" s="327">
        <f t="shared" si="148"/>
        <v>0</v>
      </c>
      <c r="D2377" s="327">
        <f t="shared" si="149"/>
        <v>16</v>
      </c>
      <c r="E2377" s="327">
        <f t="shared" si="150"/>
        <v>18</v>
      </c>
      <c r="F2377" s="327">
        <f t="shared" si="151"/>
        <v>22</v>
      </c>
      <c r="G2377" s="327"/>
      <c r="H2377" s="327"/>
      <c r="I2377" s="327"/>
      <c r="J2377" s="327"/>
      <c r="K2377" s="327"/>
      <c r="L2377" s="327"/>
      <c r="M2377" s="327"/>
    </row>
    <row r="2378" spans="1:13" x14ac:dyDescent="0.25">
      <c r="A2378" s="328">
        <v>2375</v>
      </c>
      <c r="B2378" s="327" t="s">
        <v>891</v>
      </c>
      <c r="C2378" s="327">
        <f t="shared" si="148"/>
        <v>0</v>
      </c>
      <c r="D2378" s="327">
        <f t="shared" si="149"/>
        <v>16</v>
      </c>
      <c r="E2378" s="327">
        <f t="shared" si="150"/>
        <v>19</v>
      </c>
      <c r="F2378" s="327">
        <f t="shared" si="151"/>
        <v>22</v>
      </c>
      <c r="G2378" s="327"/>
      <c r="H2378" s="327"/>
      <c r="I2378" s="327"/>
      <c r="J2378" s="327"/>
      <c r="K2378" s="327"/>
      <c r="L2378" s="327"/>
      <c r="M2378" s="327"/>
    </row>
    <row r="2379" spans="1:13" x14ac:dyDescent="0.25">
      <c r="A2379" s="328">
        <v>2376</v>
      </c>
      <c r="B2379" s="327" t="s">
        <v>906</v>
      </c>
      <c r="C2379" s="327">
        <f t="shared" si="148"/>
        <v>0</v>
      </c>
      <c r="D2379" s="327">
        <f t="shared" si="149"/>
        <v>16</v>
      </c>
      <c r="E2379" s="327">
        <f t="shared" si="150"/>
        <v>21</v>
      </c>
      <c r="F2379" s="327">
        <f t="shared" si="151"/>
        <v>24</v>
      </c>
      <c r="G2379" s="327"/>
      <c r="H2379" s="327"/>
      <c r="I2379" s="327"/>
      <c r="J2379" s="327"/>
      <c r="K2379" s="327"/>
      <c r="L2379" s="327"/>
      <c r="M2379" s="327"/>
    </row>
    <row r="2380" spans="1:13" x14ac:dyDescent="0.25">
      <c r="A2380" s="328">
        <v>2377</v>
      </c>
      <c r="B2380" s="327" t="s">
        <v>893</v>
      </c>
      <c r="C2380" s="327">
        <f t="shared" si="148"/>
        <v>0</v>
      </c>
      <c r="D2380" s="327">
        <f t="shared" si="149"/>
        <v>16</v>
      </c>
      <c r="E2380" s="327">
        <f t="shared" si="150"/>
        <v>20</v>
      </c>
      <c r="F2380" s="327">
        <f t="shared" si="151"/>
        <v>15</v>
      </c>
      <c r="G2380" s="327"/>
      <c r="H2380" s="327"/>
      <c r="I2380" s="327"/>
      <c r="J2380" s="327"/>
      <c r="K2380" s="327"/>
      <c r="L2380" s="327"/>
      <c r="M2380" s="327"/>
    </row>
    <row r="2381" spans="1:13" x14ac:dyDescent="0.25">
      <c r="A2381" s="328">
        <v>2378</v>
      </c>
      <c r="B2381" s="327" t="s">
        <v>894</v>
      </c>
      <c r="C2381" s="327">
        <f t="shared" si="148"/>
        <v>0</v>
      </c>
      <c r="D2381" s="327">
        <f t="shared" si="149"/>
        <v>14</v>
      </c>
      <c r="E2381" s="327">
        <f t="shared" si="150"/>
        <v>19</v>
      </c>
      <c r="F2381" s="327">
        <f t="shared" si="151"/>
        <v>13</v>
      </c>
      <c r="G2381" s="327"/>
      <c r="H2381" s="327"/>
      <c r="I2381" s="327"/>
      <c r="J2381" s="327"/>
      <c r="K2381" s="327"/>
      <c r="L2381" s="327"/>
      <c r="M2381" s="327"/>
    </row>
    <row r="2382" spans="1:13" x14ac:dyDescent="0.25">
      <c r="A2382" s="328">
        <v>2379</v>
      </c>
      <c r="B2382" s="327" t="s">
        <v>907</v>
      </c>
      <c r="C2382" s="327">
        <f t="shared" si="148"/>
        <v>0</v>
      </c>
      <c r="D2382" s="327">
        <f t="shared" si="149"/>
        <v>12</v>
      </c>
      <c r="E2382" s="327">
        <f t="shared" si="150"/>
        <v>17</v>
      </c>
      <c r="F2382" s="327">
        <f t="shared" si="151"/>
        <v>11</v>
      </c>
      <c r="G2382" s="327"/>
      <c r="H2382" s="327"/>
      <c r="I2382" s="327"/>
      <c r="J2382" s="327"/>
      <c r="K2382" s="327"/>
      <c r="L2382" s="327"/>
      <c r="M2382" s="327"/>
    </row>
    <row r="2383" spans="1:13" x14ac:dyDescent="0.25">
      <c r="A2383" s="328">
        <v>2380</v>
      </c>
      <c r="B2383" s="327" t="s">
        <v>917</v>
      </c>
      <c r="C2383" s="327">
        <f t="shared" si="148"/>
        <v>0</v>
      </c>
      <c r="D2383" s="327">
        <f t="shared" si="149"/>
        <v>10</v>
      </c>
      <c r="E2383" s="327">
        <f t="shared" si="150"/>
        <v>17</v>
      </c>
      <c r="F2383" s="327">
        <f t="shared" si="151"/>
        <v>9</v>
      </c>
      <c r="G2383" s="327"/>
      <c r="H2383" s="327"/>
      <c r="I2383" s="327"/>
      <c r="J2383" s="327"/>
      <c r="K2383" s="327"/>
      <c r="L2383" s="327"/>
      <c r="M2383" s="327"/>
    </row>
    <row r="2384" spans="1:13" x14ac:dyDescent="0.25">
      <c r="A2384" s="329" t="s">
        <v>1077</v>
      </c>
      <c r="B2384" s="330" t="s">
        <v>843</v>
      </c>
      <c r="C2384" s="327">
        <f t="shared" si="148"/>
        <v>0</v>
      </c>
      <c r="D2384" s="327">
        <f t="shared" si="149"/>
        <v>8</v>
      </c>
      <c r="E2384" s="327">
        <f t="shared" si="150"/>
        <v>14</v>
      </c>
      <c r="F2384" s="327">
        <f t="shared" si="151"/>
        <v>0</v>
      </c>
      <c r="G2384" s="327"/>
      <c r="H2384" s="327"/>
      <c r="I2384" s="327"/>
      <c r="J2384" s="327"/>
      <c r="K2384" s="327"/>
      <c r="L2384" s="327"/>
      <c r="M2384" s="327"/>
    </row>
    <row r="2385" spans="1:13" x14ac:dyDescent="0.25">
      <c r="A2385" s="328">
        <v>2382</v>
      </c>
      <c r="B2385" s="327" t="s">
        <v>848</v>
      </c>
      <c r="C2385" s="327">
        <f t="shared" si="148"/>
        <v>0</v>
      </c>
      <c r="D2385" s="327">
        <f t="shared" si="149"/>
        <v>10</v>
      </c>
      <c r="E2385" s="327">
        <f t="shared" si="150"/>
        <v>14</v>
      </c>
      <c r="F2385" s="327">
        <f t="shared" si="151"/>
        <v>0</v>
      </c>
      <c r="G2385" s="327"/>
      <c r="H2385" s="327"/>
      <c r="I2385" s="327"/>
      <c r="J2385" s="327"/>
      <c r="K2385" s="327"/>
      <c r="L2385" s="327"/>
      <c r="M2385" s="327"/>
    </row>
    <row r="2386" spans="1:13" x14ac:dyDescent="0.25">
      <c r="A2386" s="328">
        <v>2383</v>
      </c>
      <c r="B2386" s="327" t="s">
        <v>879</v>
      </c>
      <c r="C2386" s="327">
        <f t="shared" si="148"/>
        <v>0</v>
      </c>
      <c r="D2386" s="327">
        <f t="shared" si="149"/>
        <v>12</v>
      </c>
      <c r="E2386" s="327">
        <f t="shared" si="150"/>
        <v>15</v>
      </c>
      <c r="F2386" s="327">
        <f t="shared" si="151"/>
        <v>0</v>
      </c>
      <c r="G2386" s="327"/>
      <c r="H2386" s="327"/>
      <c r="I2386" s="327"/>
      <c r="J2386" s="327"/>
      <c r="K2386" s="327"/>
      <c r="L2386" s="327"/>
      <c r="M2386" s="327"/>
    </row>
    <row r="2387" spans="1:13" x14ac:dyDescent="0.25">
      <c r="A2387" s="328">
        <v>2384</v>
      </c>
      <c r="B2387" s="327" t="s">
        <v>867</v>
      </c>
      <c r="C2387" s="327">
        <f t="shared" si="148"/>
        <v>0</v>
      </c>
      <c r="D2387" s="327">
        <f t="shared" si="149"/>
        <v>14</v>
      </c>
      <c r="E2387" s="327">
        <f t="shared" si="150"/>
        <v>22</v>
      </c>
      <c r="F2387" s="327">
        <f t="shared" si="151"/>
        <v>25</v>
      </c>
      <c r="G2387" s="327"/>
      <c r="H2387" s="327"/>
      <c r="I2387" s="327"/>
      <c r="J2387" s="327"/>
      <c r="K2387" s="327"/>
      <c r="L2387" s="327"/>
      <c r="M2387" s="327"/>
    </row>
    <row r="2388" spans="1:13" x14ac:dyDescent="0.25">
      <c r="A2388" s="328">
        <v>2385</v>
      </c>
      <c r="B2388" s="327" t="s">
        <v>880</v>
      </c>
      <c r="C2388" s="327">
        <f t="shared" si="148"/>
        <v>20</v>
      </c>
      <c r="D2388" s="327">
        <f t="shared" si="149"/>
        <v>14</v>
      </c>
      <c r="E2388" s="327">
        <f t="shared" si="150"/>
        <v>33</v>
      </c>
      <c r="F2388" s="327">
        <f t="shared" si="151"/>
        <v>0</v>
      </c>
      <c r="G2388" s="327"/>
      <c r="H2388" s="327"/>
      <c r="I2388" s="327"/>
      <c r="J2388" s="327"/>
      <c r="K2388" s="327"/>
      <c r="L2388" s="327"/>
      <c r="M2388" s="327"/>
    </row>
    <row r="2389" spans="1:13" x14ac:dyDescent="0.25">
      <c r="A2389" s="328">
        <v>2386</v>
      </c>
      <c r="B2389" s="327" t="s">
        <v>881</v>
      </c>
      <c r="C2389" s="327">
        <f t="shared" si="148"/>
        <v>19</v>
      </c>
      <c r="D2389" s="327">
        <f t="shared" si="149"/>
        <v>14</v>
      </c>
      <c r="E2389" s="327">
        <f t="shared" si="150"/>
        <v>51</v>
      </c>
      <c r="F2389" s="327">
        <f t="shared" si="151"/>
        <v>0</v>
      </c>
      <c r="G2389" s="327"/>
      <c r="H2389" s="327"/>
      <c r="I2389" s="327"/>
      <c r="J2389" s="327"/>
      <c r="K2389" s="327"/>
      <c r="L2389" s="327"/>
      <c r="M2389" s="327"/>
    </row>
    <row r="2390" spans="1:13" x14ac:dyDescent="0.25">
      <c r="A2390" s="328">
        <v>2387</v>
      </c>
      <c r="B2390" s="327" t="s">
        <v>882</v>
      </c>
      <c r="C2390" s="327">
        <f t="shared" si="148"/>
        <v>0</v>
      </c>
      <c r="D2390" s="327">
        <f t="shared" si="149"/>
        <v>14</v>
      </c>
      <c r="E2390" s="327">
        <f t="shared" si="150"/>
        <v>25</v>
      </c>
      <c r="F2390" s="327">
        <f t="shared" si="151"/>
        <v>34</v>
      </c>
      <c r="G2390" s="327"/>
      <c r="H2390" s="327"/>
      <c r="I2390" s="327"/>
      <c r="J2390" s="327"/>
      <c r="K2390" s="327"/>
      <c r="L2390" s="327"/>
      <c r="M2390" s="327"/>
    </row>
    <row r="2391" spans="1:13" x14ac:dyDescent="0.25">
      <c r="A2391" s="328">
        <v>2388</v>
      </c>
      <c r="B2391" s="327" t="s">
        <v>883</v>
      </c>
      <c r="C2391" s="327">
        <f t="shared" si="148"/>
        <v>0</v>
      </c>
      <c r="D2391" s="327">
        <f t="shared" si="149"/>
        <v>14</v>
      </c>
      <c r="E2391" s="327">
        <f t="shared" si="150"/>
        <v>18</v>
      </c>
      <c r="F2391" s="327">
        <f t="shared" si="151"/>
        <v>13</v>
      </c>
      <c r="G2391" s="327"/>
      <c r="H2391" s="327"/>
      <c r="I2391" s="327"/>
      <c r="J2391" s="327"/>
      <c r="K2391" s="327"/>
      <c r="L2391" s="327"/>
      <c r="M2391" s="327"/>
    </row>
    <row r="2392" spans="1:13" x14ac:dyDescent="0.25">
      <c r="A2392" s="328">
        <v>2389</v>
      </c>
      <c r="B2392" s="327" t="s">
        <v>988</v>
      </c>
      <c r="C2392" s="327">
        <f t="shared" si="148"/>
        <v>0</v>
      </c>
      <c r="D2392" s="327">
        <f t="shared" si="149"/>
        <v>12</v>
      </c>
      <c r="E2392" s="327">
        <f t="shared" si="150"/>
        <v>17</v>
      </c>
      <c r="F2392" s="327">
        <f t="shared" si="151"/>
        <v>0</v>
      </c>
      <c r="G2392" s="327"/>
      <c r="H2392" s="327"/>
      <c r="I2392" s="327"/>
      <c r="J2392" s="327"/>
      <c r="K2392" s="327"/>
      <c r="L2392" s="327"/>
      <c r="M2392" s="327"/>
    </row>
    <row r="2393" spans="1:13" x14ac:dyDescent="0.25">
      <c r="A2393" s="328">
        <v>2390</v>
      </c>
      <c r="B2393" s="327" t="s">
        <v>989</v>
      </c>
      <c r="C2393" s="327">
        <f t="shared" si="148"/>
        <v>0</v>
      </c>
      <c r="D2393" s="327">
        <f t="shared" si="149"/>
        <v>14</v>
      </c>
      <c r="E2393" s="327">
        <f t="shared" si="150"/>
        <v>24</v>
      </c>
      <c r="F2393" s="327">
        <f t="shared" si="151"/>
        <v>27</v>
      </c>
      <c r="G2393" s="327"/>
      <c r="H2393" s="327"/>
      <c r="I2393" s="327"/>
      <c r="J2393" s="327"/>
      <c r="K2393" s="327"/>
      <c r="L2393" s="327"/>
      <c r="M2393" s="327"/>
    </row>
    <row r="2394" spans="1:13" x14ac:dyDescent="0.25">
      <c r="A2394" s="328">
        <v>2391</v>
      </c>
      <c r="B2394" s="327" t="s">
        <v>990</v>
      </c>
      <c r="C2394" s="327">
        <f t="shared" si="148"/>
        <v>0</v>
      </c>
      <c r="D2394" s="327">
        <f t="shared" si="149"/>
        <v>14</v>
      </c>
      <c r="E2394" s="327">
        <f t="shared" si="150"/>
        <v>24</v>
      </c>
      <c r="F2394" s="327">
        <f t="shared" si="151"/>
        <v>27</v>
      </c>
      <c r="G2394" s="327"/>
      <c r="H2394" s="327"/>
      <c r="I2394" s="327"/>
      <c r="J2394" s="327"/>
      <c r="K2394" s="327"/>
      <c r="L2394" s="327"/>
      <c r="M2394" s="327"/>
    </row>
    <row r="2395" spans="1:13" x14ac:dyDescent="0.25">
      <c r="A2395" s="328">
        <v>2392</v>
      </c>
      <c r="B2395" s="327" t="s">
        <v>991</v>
      </c>
      <c r="C2395" s="327">
        <f t="shared" si="148"/>
        <v>0</v>
      </c>
      <c r="D2395" s="327">
        <f t="shared" si="149"/>
        <v>14</v>
      </c>
      <c r="E2395" s="327">
        <f t="shared" si="150"/>
        <v>21</v>
      </c>
      <c r="F2395" s="327">
        <f t="shared" si="151"/>
        <v>29</v>
      </c>
      <c r="G2395" s="327"/>
      <c r="H2395" s="327"/>
      <c r="I2395" s="327"/>
      <c r="J2395" s="327"/>
      <c r="K2395" s="327"/>
      <c r="L2395" s="327"/>
      <c r="M2395" s="327"/>
    </row>
    <row r="2396" spans="1:13" x14ac:dyDescent="0.25">
      <c r="A2396" s="328">
        <v>2393</v>
      </c>
      <c r="B2396" s="327" t="s">
        <v>992</v>
      </c>
      <c r="C2396" s="327">
        <f t="shared" si="148"/>
        <v>0</v>
      </c>
      <c r="D2396" s="327">
        <f t="shared" si="149"/>
        <v>14</v>
      </c>
      <c r="E2396" s="327">
        <f t="shared" si="150"/>
        <v>19</v>
      </c>
      <c r="F2396" s="327">
        <f t="shared" si="151"/>
        <v>0</v>
      </c>
      <c r="G2396" s="327"/>
      <c r="H2396" s="327"/>
      <c r="I2396" s="327"/>
      <c r="J2396" s="327"/>
      <c r="K2396" s="327"/>
      <c r="L2396" s="327"/>
      <c r="M2396" s="327"/>
    </row>
    <row r="2397" spans="1:13" x14ac:dyDescent="0.25">
      <c r="A2397" s="328">
        <v>2394</v>
      </c>
      <c r="B2397" s="327" t="s">
        <v>993</v>
      </c>
      <c r="C2397" s="327">
        <f t="shared" si="148"/>
        <v>0</v>
      </c>
      <c r="D2397" s="327">
        <f t="shared" si="149"/>
        <v>16</v>
      </c>
      <c r="E2397" s="327">
        <f t="shared" si="150"/>
        <v>20</v>
      </c>
      <c r="F2397" s="327">
        <f t="shared" si="151"/>
        <v>28</v>
      </c>
      <c r="G2397" s="327"/>
      <c r="H2397" s="327"/>
      <c r="I2397" s="327"/>
      <c r="J2397" s="327"/>
      <c r="K2397" s="327"/>
      <c r="L2397" s="327"/>
      <c r="M2397" s="327"/>
    </row>
    <row r="2398" spans="1:13" x14ac:dyDescent="0.25">
      <c r="A2398" s="328">
        <v>2395</v>
      </c>
      <c r="B2398" s="327" t="s">
        <v>994</v>
      </c>
      <c r="C2398" s="327">
        <f t="shared" si="148"/>
        <v>0</v>
      </c>
      <c r="D2398" s="327">
        <f t="shared" si="149"/>
        <v>16</v>
      </c>
      <c r="E2398" s="327">
        <f t="shared" si="150"/>
        <v>19</v>
      </c>
      <c r="F2398" s="327">
        <f t="shared" si="151"/>
        <v>22</v>
      </c>
      <c r="G2398" s="327"/>
      <c r="H2398" s="327"/>
      <c r="I2398" s="327"/>
      <c r="J2398" s="327"/>
      <c r="K2398" s="327"/>
      <c r="L2398" s="327"/>
      <c r="M2398" s="327"/>
    </row>
    <row r="2399" spans="1:13" x14ac:dyDescent="0.25">
      <c r="A2399" s="328">
        <v>2396</v>
      </c>
      <c r="B2399" s="327" t="s">
        <v>995</v>
      </c>
      <c r="C2399" s="327">
        <f t="shared" si="148"/>
        <v>0</v>
      </c>
      <c r="D2399" s="327">
        <f t="shared" si="149"/>
        <v>16</v>
      </c>
      <c r="E2399" s="327">
        <f t="shared" si="150"/>
        <v>22</v>
      </c>
      <c r="F2399" s="327">
        <f t="shared" si="151"/>
        <v>15</v>
      </c>
      <c r="G2399" s="327"/>
      <c r="H2399" s="327"/>
      <c r="I2399" s="327"/>
      <c r="J2399" s="327"/>
      <c r="K2399" s="327"/>
      <c r="L2399" s="327"/>
      <c r="M2399" s="327"/>
    </row>
    <row r="2400" spans="1:13" x14ac:dyDescent="0.25">
      <c r="A2400" s="328">
        <v>2397</v>
      </c>
      <c r="B2400" s="327" t="s">
        <v>996</v>
      </c>
      <c r="C2400" s="327">
        <f t="shared" si="148"/>
        <v>0</v>
      </c>
      <c r="D2400" s="327">
        <f t="shared" si="149"/>
        <v>14</v>
      </c>
      <c r="E2400" s="327">
        <f t="shared" si="150"/>
        <v>20</v>
      </c>
      <c r="F2400" s="327">
        <f t="shared" si="151"/>
        <v>13</v>
      </c>
      <c r="G2400" s="327"/>
      <c r="H2400" s="327"/>
      <c r="I2400" s="327"/>
      <c r="J2400" s="327"/>
      <c r="K2400" s="327"/>
      <c r="L2400" s="327"/>
      <c r="M2400" s="327"/>
    </row>
    <row r="2401" spans="1:13" x14ac:dyDescent="0.25">
      <c r="A2401" s="328">
        <v>2398</v>
      </c>
      <c r="B2401" s="327" t="s">
        <v>895</v>
      </c>
      <c r="C2401" s="327">
        <f t="shared" si="148"/>
        <v>0</v>
      </c>
      <c r="D2401" s="327">
        <f t="shared" si="149"/>
        <v>12</v>
      </c>
      <c r="E2401" s="327">
        <f t="shared" si="150"/>
        <v>15</v>
      </c>
      <c r="F2401" s="327">
        <f t="shared" si="151"/>
        <v>0</v>
      </c>
      <c r="G2401" s="327"/>
      <c r="H2401" s="327"/>
      <c r="I2401" s="327"/>
      <c r="J2401" s="327"/>
      <c r="K2401" s="327"/>
      <c r="L2401" s="327"/>
      <c r="M2401" s="327"/>
    </row>
    <row r="2402" spans="1:13" x14ac:dyDescent="0.25">
      <c r="A2402" s="328">
        <v>2399</v>
      </c>
      <c r="B2402" s="327" t="s">
        <v>881</v>
      </c>
      <c r="C2402" s="327">
        <f t="shared" si="148"/>
        <v>19</v>
      </c>
      <c r="D2402" s="327">
        <f t="shared" si="149"/>
        <v>14</v>
      </c>
      <c r="E2402" s="327">
        <f t="shared" si="150"/>
        <v>51</v>
      </c>
      <c r="F2402" s="327">
        <f t="shared" si="151"/>
        <v>0</v>
      </c>
      <c r="G2402" s="327"/>
      <c r="H2402" s="327"/>
      <c r="I2402" s="327"/>
      <c r="J2402" s="327"/>
      <c r="K2402" s="327"/>
      <c r="L2402" s="327"/>
      <c r="M2402" s="327"/>
    </row>
    <row r="2403" spans="1:13" x14ac:dyDescent="0.25">
      <c r="A2403" s="328">
        <v>2400</v>
      </c>
      <c r="B2403" s="327" t="s">
        <v>896</v>
      </c>
      <c r="C2403" s="327">
        <f t="shared" si="148"/>
        <v>0</v>
      </c>
      <c r="D2403" s="327">
        <f t="shared" si="149"/>
        <v>14</v>
      </c>
      <c r="E2403" s="327">
        <f t="shared" si="150"/>
        <v>18</v>
      </c>
      <c r="F2403" s="327">
        <f t="shared" si="151"/>
        <v>13</v>
      </c>
      <c r="G2403" s="327"/>
      <c r="H2403" s="327"/>
      <c r="I2403" s="327"/>
      <c r="J2403" s="327"/>
      <c r="K2403" s="327"/>
      <c r="L2403" s="327"/>
      <c r="M2403" s="327"/>
    </row>
    <row r="2404" spans="1:13" x14ac:dyDescent="0.25">
      <c r="A2404" s="328">
        <v>2401</v>
      </c>
      <c r="B2404" s="327" t="s">
        <v>884</v>
      </c>
      <c r="C2404" s="327">
        <f t="shared" si="148"/>
        <v>0</v>
      </c>
      <c r="D2404" s="327">
        <f t="shared" si="149"/>
        <v>12</v>
      </c>
      <c r="E2404" s="327">
        <f t="shared" si="150"/>
        <v>16</v>
      </c>
      <c r="F2404" s="327">
        <f t="shared" si="151"/>
        <v>0</v>
      </c>
      <c r="G2404" s="327"/>
      <c r="H2404" s="327"/>
      <c r="I2404" s="327"/>
      <c r="J2404" s="327"/>
      <c r="K2404" s="327"/>
      <c r="L2404" s="327"/>
      <c r="M2404" s="327"/>
    </row>
    <row r="2405" spans="1:13" x14ac:dyDescent="0.25">
      <c r="A2405" s="328">
        <v>2402</v>
      </c>
      <c r="B2405" s="327" t="s">
        <v>897</v>
      </c>
      <c r="C2405" s="327">
        <f t="shared" si="148"/>
        <v>0</v>
      </c>
      <c r="D2405" s="327">
        <f t="shared" si="149"/>
        <v>14</v>
      </c>
      <c r="E2405" s="327">
        <f t="shared" si="150"/>
        <v>25</v>
      </c>
      <c r="F2405" s="327">
        <f t="shared" si="151"/>
        <v>33</v>
      </c>
      <c r="G2405" s="327"/>
      <c r="H2405" s="327"/>
      <c r="I2405" s="327"/>
      <c r="J2405" s="327"/>
      <c r="K2405" s="327"/>
      <c r="L2405" s="327"/>
      <c r="M2405" s="327"/>
    </row>
    <row r="2406" spans="1:13" x14ac:dyDescent="0.25">
      <c r="A2406" s="328">
        <v>2403</v>
      </c>
      <c r="B2406" s="327" t="s">
        <v>960</v>
      </c>
      <c r="C2406" s="327">
        <f t="shared" si="148"/>
        <v>0</v>
      </c>
      <c r="D2406" s="327">
        <f t="shared" si="149"/>
        <v>14</v>
      </c>
      <c r="E2406" s="327">
        <f t="shared" si="150"/>
        <v>19</v>
      </c>
      <c r="F2406" s="327">
        <f t="shared" si="151"/>
        <v>0</v>
      </c>
      <c r="G2406" s="327"/>
      <c r="H2406" s="327"/>
      <c r="I2406" s="327"/>
      <c r="J2406" s="327"/>
      <c r="K2406" s="327"/>
      <c r="L2406" s="327"/>
      <c r="M2406" s="327"/>
    </row>
    <row r="2407" spans="1:13" x14ac:dyDescent="0.25">
      <c r="A2407" s="328">
        <v>2404</v>
      </c>
      <c r="B2407" s="327" t="s">
        <v>997</v>
      </c>
      <c r="C2407" s="327">
        <f t="shared" si="148"/>
        <v>0</v>
      </c>
      <c r="D2407" s="327">
        <f t="shared" si="149"/>
        <v>16</v>
      </c>
      <c r="E2407" s="327">
        <f t="shared" si="150"/>
        <v>23</v>
      </c>
      <c r="F2407" s="327">
        <f t="shared" si="151"/>
        <v>30</v>
      </c>
      <c r="G2407" s="327"/>
      <c r="H2407" s="327"/>
      <c r="I2407" s="327"/>
      <c r="J2407" s="327"/>
      <c r="K2407" s="327"/>
      <c r="L2407" s="327"/>
      <c r="M2407" s="327"/>
    </row>
    <row r="2408" spans="1:13" x14ac:dyDescent="0.25">
      <c r="A2408" s="328">
        <v>2405</v>
      </c>
      <c r="B2408" s="327" t="s">
        <v>1012</v>
      </c>
      <c r="C2408" s="327">
        <f t="shared" si="148"/>
        <v>0</v>
      </c>
      <c r="D2408" s="327">
        <f t="shared" si="149"/>
        <v>16</v>
      </c>
      <c r="E2408" s="327">
        <f t="shared" si="150"/>
        <v>19</v>
      </c>
      <c r="F2408" s="327">
        <f t="shared" si="151"/>
        <v>25</v>
      </c>
      <c r="G2408" s="327"/>
      <c r="H2408" s="327"/>
      <c r="I2408" s="327"/>
      <c r="J2408" s="327"/>
      <c r="K2408" s="327"/>
      <c r="L2408" s="327"/>
      <c r="M2408" s="327"/>
    </row>
    <row r="2409" spans="1:13" x14ac:dyDescent="0.25">
      <c r="A2409" s="328">
        <v>2406</v>
      </c>
      <c r="B2409" s="327" t="s">
        <v>962</v>
      </c>
      <c r="C2409" s="327">
        <f t="shared" si="148"/>
        <v>0</v>
      </c>
      <c r="D2409" s="327">
        <f t="shared" si="149"/>
        <v>16</v>
      </c>
      <c r="E2409" s="327">
        <f t="shared" si="150"/>
        <v>22</v>
      </c>
      <c r="F2409" s="327">
        <f t="shared" si="151"/>
        <v>15</v>
      </c>
      <c r="G2409" s="327"/>
      <c r="H2409" s="327"/>
      <c r="I2409" s="327"/>
      <c r="J2409" s="327"/>
      <c r="K2409" s="327"/>
      <c r="L2409" s="327"/>
      <c r="M2409" s="327"/>
    </row>
    <row r="2410" spans="1:13" x14ac:dyDescent="0.25">
      <c r="A2410" s="328">
        <v>2407</v>
      </c>
      <c r="B2410" s="327" t="s">
        <v>885</v>
      </c>
      <c r="C2410" s="327">
        <f t="shared" si="148"/>
        <v>0</v>
      </c>
      <c r="D2410" s="327">
        <f t="shared" si="149"/>
        <v>14</v>
      </c>
      <c r="E2410" s="327">
        <f t="shared" si="150"/>
        <v>17</v>
      </c>
      <c r="F2410" s="327">
        <f t="shared" si="151"/>
        <v>0</v>
      </c>
      <c r="G2410" s="327"/>
      <c r="H2410" s="327"/>
      <c r="I2410" s="327"/>
      <c r="J2410" s="327"/>
      <c r="K2410" s="327"/>
      <c r="L2410" s="327"/>
      <c r="M2410" s="327"/>
    </row>
    <row r="2411" spans="1:13" x14ac:dyDescent="0.25">
      <c r="A2411" s="328">
        <v>2408</v>
      </c>
      <c r="B2411" s="327" t="s">
        <v>886</v>
      </c>
      <c r="C2411" s="327">
        <f t="shared" si="148"/>
        <v>21</v>
      </c>
      <c r="D2411" s="327">
        <f t="shared" si="149"/>
        <v>16</v>
      </c>
      <c r="E2411" s="327">
        <f t="shared" si="150"/>
        <v>53</v>
      </c>
      <c r="F2411" s="327">
        <f t="shared" si="151"/>
        <v>0</v>
      </c>
      <c r="G2411" s="327"/>
      <c r="H2411" s="327"/>
      <c r="I2411" s="327"/>
      <c r="J2411" s="327"/>
      <c r="K2411" s="327"/>
      <c r="L2411" s="327"/>
      <c r="M2411" s="327"/>
    </row>
    <row r="2412" spans="1:13" x14ac:dyDescent="0.25">
      <c r="A2412" s="328">
        <v>2409</v>
      </c>
      <c r="B2412" s="327" t="s">
        <v>887</v>
      </c>
      <c r="C2412" s="327">
        <f t="shared" si="148"/>
        <v>0</v>
      </c>
      <c r="D2412" s="327">
        <f t="shared" si="149"/>
        <v>16</v>
      </c>
      <c r="E2412" s="327">
        <f t="shared" si="150"/>
        <v>20</v>
      </c>
      <c r="F2412" s="327">
        <f t="shared" si="151"/>
        <v>15</v>
      </c>
      <c r="G2412" s="327"/>
      <c r="H2412" s="327"/>
      <c r="I2412" s="327"/>
      <c r="J2412" s="327"/>
      <c r="K2412" s="327"/>
      <c r="L2412" s="327"/>
      <c r="M2412" s="327"/>
    </row>
    <row r="2413" spans="1:13" x14ac:dyDescent="0.25">
      <c r="A2413" s="328">
        <v>2410</v>
      </c>
      <c r="B2413" s="327" t="s">
        <v>888</v>
      </c>
      <c r="C2413" s="327">
        <f t="shared" si="148"/>
        <v>0</v>
      </c>
      <c r="D2413" s="327">
        <f t="shared" si="149"/>
        <v>14</v>
      </c>
      <c r="E2413" s="327">
        <f t="shared" si="150"/>
        <v>17</v>
      </c>
      <c r="F2413" s="327">
        <f t="shared" si="151"/>
        <v>0</v>
      </c>
      <c r="G2413" s="327"/>
      <c r="H2413" s="327"/>
      <c r="I2413" s="327"/>
      <c r="J2413" s="327"/>
      <c r="K2413" s="327"/>
      <c r="L2413" s="327"/>
      <c r="M2413" s="327"/>
    </row>
    <row r="2414" spans="1:13" x14ac:dyDescent="0.25">
      <c r="A2414" s="328">
        <v>2411</v>
      </c>
      <c r="B2414" s="327" t="s">
        <v>889</v>
      </c>
      <c r="C2414" s="327">
        <f t="shared" si="148"/>
        <v>0</v>
      </c>
      <c r="D2414" s="327">
        <f t="shared" si="149"/>
        <v>16</v>
      </c>
      <c r="E2414" s="327">
        <f t="shared" si="150"/>
        <v>20</v>
      </c>
      <c r="F2414" s="327">
        <f t="shared" si="151"/>
        <v>24</v>
      </c>
      <c r="G2414" s="327"/>
      <c r="H2414" s="327"/>
      <c r="I2414" s="327"/>
      <c r="J2414" s="327"/>
      <c r="K2414" s="327"/>
      <c r="L2414" s="327"/>
      <c r="M2414" s="327"/>
    </row>
    <row r="2415" spans="1:13" x14ac:dyDescent="0.25">
      <c r="A2415" s="328">
        <v>2412</v>
      </c>
      <c r="B2415" s="327" t="s">
        <v>912</v>
      </c>
      <c r="C2415" s="327">
        <f t="shared" si="148"/>
        <v>0</v>
      </c>
      <c r="D2415" s="327">
        <f t="shared" si="149"/>
        <v>16</v>
      </c>
      <c r="E2415" s="327">
        <f t="shared" si="150"/>
        <v>18</v>
      </c>
      <c r="F2415" s="327">
        <f t="shared" si="151"/>
        <v>22</v>
      </c>
      <c r="G2415" s="327"/>
      <c r="H2415" s="327"/>
      <c r="I2415" s="327"/>
      <c r="J2415" s="327"/>
      <c r="K2415" s="327"/>
      <c r="L2415" s="327"/>
      <c r="M2415" s="327"/>
    </row>
    <row r="2416" spans="1:13" x14ac:dyDescent="0.25">
      <c r="A2416" s="328">
        <v>2413</v>
      </c>
      <c r="B2416" s="327" t="s">
        <v>891</v>
      </c>
      <c r="C2416" s="327">
        <f t="shared" si="148"/>
        <v>0</v>
      </c>
      <c r="D2416" s="327">
        <f t="shared" si="149"/>
        <v>16</v>
      </c>
      <c r="E2416" s="327">
        <f t="shared" si="150"/>
        <v>19</v>
      </c>
      <c r="F2416" s="327">
        <f t="shared" si="151"/>
        <v>22</v>
      </c>
      <c r="G2416" s="327"/>
      <c r="H2416" s="327"/>
      <c r="I2416" s="327"/>
      <c r="J2416" s="327"/>
      <c r="K2416" s="327"/>
      <c r="L2416" s="327"/>
      <c r="M2416" s="327"/>
    </row>
    <row r="2417" spans="1:13" x14ac:dyDescent="0.25">
      <c r="A2417" s="328">
        <v>2414</v>
      </c>
      <c r="B2417" s="327" t="s">
        <v>892</v>
      </c>
      <c r="C2417" s="327">
        <f t="shared" si="148"/>
        <v>0</v>
      </c>
      <c r="D2417" s="327">
        <f t="shared" si="149"/>
        <v>16</v>
      </c>
      <c r="E2417" s="327">
        <f t="shared" si="150"/>
        <v>21</v>
      </c>
      <c r="F2417" s="327">
        <f t="shared" si="151"/>
        <v>24</v>
      </c>
      <c r="G2417" s="327"/>
      <c r="H2417" s="327"/>
      <c r="I2417" s="327"/>
      <c r="J2417" s="327"/>
      <c r="K2417" s="327"/>
      <c r="L2417" s="327"/>
      <c r="M2417" s="327"/>
    </row>
    <row r="2418" spans="1:13" x14ac:dyDescent="0.25">
      <c r="A2418" s="328">
        <v>2415</v>
      </c>
      <c r="B2418" s="327" t="s">
        <v>893</v>
      </c>
      <c r="C2418" s="327">
        <f t="shared" si="148"/>
        <v>0</v>
      </c>
      <c r="D2418" s="327">
        <f t="shared" si="149"/>
        <v>16</v>
      </c>
      <c r="E2418" s="327">
        <f t="shared" si="150"/>
        <v>20</v>
      </c>
      <c r="F2418" s="327">
        <f t="shared" si="151"/>
        <v>15</v>
      </c>
      <c r="G2418" s="327"/>
      <c r="H2418" s="327"/>
      <c r="I2418" s="327"/>
      <c r="J2418" s="327"/>
      <c r="K2418" s="327"/>
      <c r="L2418" s="327"/>
      <c r="M2418" s="327"/>
    </row>
    <row r="2419" spans="1:13" x14ac:dyDescent="0.25">
      <c r="A2419" s="328">
        <v>2416</v>
      </c>
      <c r="B2419" s="327" t="s">
        <v>894</v>
      </c>
      <c r="C2419" s="327">
        <f t="shared" si="148"/>
        <v>0</v>
      </c>
      <c r="D2419" s="327">
        <f t="shared" si="149"/>
        <v>14</v>
      </c>
      <c r="E2419" s="327">
        <f t="shared" si="150"/>
        <v>19</v>
      </c>
      <c r="F2419" s="327">
        <f t="shared" si="151"/>
        <v>13</v>
      </c>
      <c r="G2419" s="327"/>
      <c r="H2419" s="327"/>
      <c r="I2419" s="327"/>
      <c r="J2419" s="327"/>
      <c r="K2419" s="327"/>
      <c r="L2419" s="327"/>
      <c r="M2419" s="327"/>
    </row>
    <row r="2420" spans="1:13" x14ac:dyDescent="0.25">
      <c r="A2420" s="328">
        <v>2417</v>
      </c>
      <c r="B2420" s="327" t="s">
        <v>884</v>
      </c>
      <c r="C2420" s="327">
        <f t="shared" si="148"/>
        <v>0</v>
      </c>
      <c r="D2420" s="327">
        <f t="shared" si="149"/>
        <v>12</v>
      </c>
      <c r="E2420" s="327">
        <f t="shared" si="150"/>
        <v>16</v>
      </c>
      <c r="F2420" s="327">
        <f t="shared" si="151"/>
        <v>0</v>
      </c>
      <c r="G2420" s="327"/>
      <c r="H2420" s="327"/>
      <c r="I2420" s="327"/>
      <c r="J2420" s="327"/>
      <c r="K2420" s="327"/>
      <c r="L2420" s="327"/>
      <c r="M2420" s="327"/>
    </row>
    <row r="2421" spans="1:13" x14ac:dyDescent="0.25">
      <c r="A2421" s="328">
        <v>2418</v>
      </c>
      <c r="B2421" s="327" t="s">
        <v>897</v>
      </c>
      <c r="C2421" s="327">
        <f t="shared" si="148"/>
        <v>0</v>
      </c>
      <c r="D2421" s="327">
        <f t="shared" si="149"/>
        <v>14</v>
      </c>
      <c r="E2421" s="327">
        <f t="shared" si="150"/>
        <v>25</v>
      </c>
      <c r="F2421" s="327">
        <f t="shared" si="151"/>
        <v>33</v>
      </c>
      <c r="G2421" s="327"/>
      <c r="H2421" s="327"/>
      <c r="I2421" s="327"/>
      <c r="J2421" s="327"/>
      <c r="K2421" s="327"/>
      <c r="L2421" s="327"/>
      <c r="M2421" s="327"/>
    </row>
    <row r="2422" spans="1:13" x14ac:dyDescent="0.25">
      <c r="A2422" s="328">
        <v>2419</v>
      </c>
      <c r="B2422" s="327" t="s">
        <v>960</v>
      </c>
      <c r="C2422" s="327">
        <f t="shared" si="148"/>
        <v>0</v>
      </c>
      <c r="D2422" s="327">
        <f t="shared" si="149"/>
        <v>14</v>
      </c>
      <c r="E2422" s="327">
        <f t="shared" si="150"/>
        <v>19</v>
      </c>
      <c r="F2422" s="327">
        <f t="shared" si="151"/>
        <v>0</v>
      </c>
      <c r="G2422" s="327"/>
      <c r="H2422" s="327"/>
      <c r="I2422" s="327"/>
      <c r="J2422" s="327"/>
      <c r="K2422" s="327"/>
      <c r="L2422" s="327"/>
      <c r="M2422" s="327"/>
    </row>
    <row r="2423" spans="1:13" x14ac:dyDescent="0.25">
      <c r="A2423" s="328">
        <v>2420</v>
      </c>
      <c r="B2423" s="327" t="s">
        <v>999</v>
      </c>
      <c r="C2423" s="327">
        <f t="shared" si="148"/>
        <v>0</v>
      </c>
      <c r="D2423" s="327">
        <f t="shared" si="149"/>
        <v>16</v>
      </c>
      <c r="E2423" s="327">
        <f t="shared" si="150"/>
        <v>23</v>
      </c>
      <c r="F2423" s="327">
        <f t="shared" si="151"/>
        <v>28</v>
      </c>
      <c r="G2423" s="327"/>
      <c r="H2423" s="327"/>
      <c r="I2423" s="327"/>
      <c r="J2423" s="327"/>
      <c r="K2423" s="327"/>
      <c r="L2423" s="327"/>
      <c r="M2423" s="327"/>
    </row>
    <row r="2424" spans="1:13" x14ac:dyDescent="0.25">
      <c r="A2424" s="328">
        <v>2421</v>
      </c>
      <c r="B2424" s="327" t="s">
        <v>1013</v>
      </c>
      <c r="C2424" s="327">
        <f t="shared" si="148"/>
        <v>0</v>
      </c>
      <c r="D2424" s="327">
        <f t="shared" si="149"/>
        <v>16</v>
      </c>
      <c r="E2424" s="327">
        <f t="shared" si="150"/>
        <v>22</v>
      </c>
      <c r="F2424" s="327">
        <f t="shared" si="151"/>
        <v>28</v>
      </c>
      <c r="G2424" s="327"/>
      <c r="H2424" s="327"/>
      <c r="I2424" s="327"/>
      <c r="J2424" s="327"/>
      <c r="K2424" s="327"/>
      <c r="L2424" s="327"/>
      <c r="M2424" s="327"/>
    </row>
    <row r="2425" spans="1:13" x14ac:dyDescent="0.25">
      <c r="A2425" s="328">
        <v>2422</v>
      </c>
      <c r="B2425" s="327" t="s">
        <v>1001</v>
      </c>
      <c r="C2425" s="327">
        <f t="shared" si="148"/>
        <v>0</v>
      </c>
      <c r="D2425" s="327">
        <f t="shared" si="149"/>
        <v>16</v>
      </c>
      <c r="E2425" s="327">
        <f t="shared" si="150"/>
        <v>19</v>
      </c>
      <c r="F2425" s="327">
        <f t="shared" si="151"/>
        <v>24</v>
      </c>
      <c r="G2425" s="327"/>
      <c r="H2425" s="327"/>
      <c r="I2425" s="327"/>
      <c r="J2425" s="327"/>
      <c r="K2425" s="327"/>
      <c r="L2425" s="327"/>
      <c r="M2425" s="327"/>
    </row>
    <row r="2426" spans="1:13" x14ac:dyDescent="0.25">
      <c r="A2426" s="328">
        <v>2423</v>
      </c>
      <c r="B2426" s="327" t="s">
        <v>962</v>
      </c>
      <c r="C2426" s="327">
        <f t="shared" si="148"/>
        <v>0</v>
      </c>
      <c r="D2426" s="327">
        <f t="shared" si="149"/>
        <v>16</v>
      </c>
      <c r="E2426" s="327">
        <f t="shared" si="150"/>
        <v>22</v>
      </c>
      <c r="F2426" s="327">
        <f t="shared" si="151"/>
        <v>15</v>
      </c>
      <c r="G2426" s="327"/>
      <c r="H2426" s="327"/>
      <c r="I2426" s="327"/>
      <c r="J2426" s="327"/>
      <c r="K2426" s="327"/>
      <c r="L2426" s="327"/>
      <c r="M2426" s="327"/>
    </row>
    <row r="2427" spans="1:13" x14ac:dyDescent="0.25">
      <c r="A2427" s="328">
        <v>2424</v>
      </c>
      <c r="B2427" s="327" t="s">
        <v>885</v>
      </c>
      <c r="C2427" s="327">
        <f t="shared" si="148"/>
        <v>0</v>
      </c>
      <c r="D2427" s="327">
        <f t="shared" si="149"/>
        <v>14</v>
      </c>
      <c r="E2427" s="327">
        <f t="shared" si="150"/>
        <v>17</v>
      </c>
      <c r="F2427" s="327">
        <f t="shared" si="151"/>
        <v>0</v>
      </c>
      <c r="G2427" s="327"/>
      <c r="H2427" s="327"/>
      <c r="I2427" s="327"/>
      <c r="J2427" s="327"/>
      <c r="K2427" s="327"/>
      <c r="L2427" s="327"/>
      <c r="M2427" s="327"/>
    </row>
    <row r="2428" spans="1:13" x14ac:dyDescent="0.25">
      <c r="A2428" s="328">
        <v>2425</v>
      </c>
      <c r="B2428" s="327" t="s">
        <v>886</v>
      </c>
      <c r="C2428" s="327">
        <f t="shared" si="148"/>
        <v>21</v>
      </c>
      <c r="D2428" s="327">
        <f t="shared" si="149"/>
        <v>16</v>
      </c>
      <c r="E2428" s="327">
        <f t="shared" si="150"/>
        <v>53</v>
      </c>
      <c r="F2428" s="327">
        <f t="shared" si="151"/>
        <v>0</v>
      </c>
      <c r="G2428" s="327"/>
      <c r="H2428" s="327"/>
      <c r="I2428" s="327"/>
      <c r="J2428" s="327"/>
      <c r="K2428" s="327"/>
      <c r="L2428" s="327"/>
      <c r="M2428" s="327"/>
    </row>
    <row r="2429" spans="1:13" x14ac:dyDescent="0.25">
      <c r="A2429" s="328">
        <v>2426</v>
      </c>
      <c r="B2429" s="327" t="s">
        <v>887</v>
      </c>
      <c r="C2429" s="327">
        <f t="shared" si="148"/>
        <v>0</v>
      </c>
      <c r="D2429" s="327">
        <f t="shared" si="149"/>
        <v>16</v>
      </c>
      <c r="E2429" s="327">
        <f t="shared" si="150"/>
        <v>20</v>
      </c>
      <c r="F2429" s="327">
        <f t="shared" si="151"/>
        <v>15</v>
      </c>
      <c r="G2429" s="327"/>
      <c r="H2429" s="327"/>
      <c r="I2429" s="327"/>
      <c r="J2429" s="327"/>
      <c r="K2429" s="327"/>
      <c r="L2429" s="327"/>
      <c r="M2429" s="327"/>
    </row>
    <row r="2430" spans="1:13" x14ac:dyDescent="0.25">
      <c r="A2430" s="328">
        <v>2427</v>
      </c>
      <c r="B2430" s="327" t="s">
        <v>888</v>
      </c>
      <c r="C2430" s="327">
        <f t="shared" si="148"/>
        <v>0</v>
      </c>
      <c r="D2430" s="327">
        <f t="shared" si="149"/>
        <v>14</v>
      </c>
      <c r="E2430" s="327">
        <f t="shared" si="150"/>
        <v>17</v>
      </c>
      <c r="F2430" s="327">
        <f t="shared" si="151"/>
        <v>0</v>
      </c>
      <c r="G2430" s="327"/>
      <c r="H2430" s="327"/>
      <c r="I2430" s="327"/>
      <c r="J2430" s="327"/>
      <c r="K2430" s="327"/>
      <c r="L2430" s="327"/>
      <c r="M2430" s="327"/>
    </row>
    <row r="2431" spans="1:13" x14ac:dyDescent="0.25">
      <c r="A2431" s="328">
        <v>2428</v>
      </c>
      <c r="B2431" s="327" t="s">
        <v>889</v>
      </c>
      <c r="C2431" s="327">
        <f t="shared" si="148"/>
        <v>0</v>
      </c>
      <c r="D2431" s="327">
        <f t="shared" si="149"/>
        <v>16</v>
      </c>
      <c r="E2431" s="327">
        <f t="shared" si="150"/>
        <v>20</v>
      </c>
      <c r="F2431" s="327">
        <f t="shared" si="151"/>
        <v>24</v>
      </c>
      <c r="G2431" s="327"/>
      <c r="H2431" s="327"/>
      <c r="I2431" s="327"/>
      <c r="J2431" s="327"/>
      <c r="K2431" s="327"/>
      <c r="L2431" s="327"/>
      <c r="M2431" s="327"/>
    </row>
    <row r="2432" spans="1:13" x14ac:dyDescent="0.25">
      <c r="A2432" s="328">
        <v>2429</v>
      </c>
      <c r="B2432" s="327" t="s">
        <v>912</v>
      </c>
      <c r="C2432" s="327">
        <f t="shared" si="148"/>
        <v>0</v>
      </c>
      <c r="D2432" s="327">
        <f t="shared" si="149"/>
        <v>16</v>
      </c>
      <c r="E2432" s="327">
        <f t="shared" si="150"/>
        <v>18</v>
      </c>
      <c r="F2432" s="327">
        <f t="shared" si="151"/>
        <v>22</v>
      </c>
      <c r="G2432" s="327"/>
      <c r="H2432" s="327"/>
      <c r="I2432" s="327"/>
      <c r="J2432" s="327"/>
      <c r="K2432" s="327"/>
      <c r="L2432" s="327"/>
      <c r="M2432" s="327"/>
    </row>
    <row r="2433" spans="1:13" x14ac:dyDescent="0.25">
      <c r="A2433" s="328">
        <v>2430</v>
      </c>
      <c r="B2433" s="327" t="s">
        <v>891</v>
      </c>
      <c r="C2433" s="327">
        <f t="shared" si="148"/>
        <v>0</v>
      </c>
      <c r="D2433" s="327">
        <f t="shared" si="149"/>
        <v>16</v>
      </c>
      <c r="E2433" s="327">
        <f t="shared" si="150"/>
        <v>19</v>
      </c>
      <c r="F2433" s="327">
        <f t="shared" si="151"/>
        <v>22</v>
      </c>
      <c r="G2433" s="327"/>
      <c r="H2433" s="327"/>
      <c r="I2433" s="327"/>
      <c r="J2433" s="327"/>
      <c r="K2433" s="327"/>
      <c r="L2433" s="327"/>
      <c r="M2433" s="327"/>
    </row>
    <row r="2434" spans="1:13" x14ac:dyDescent="0.25">
      <c r="A2434" s="328">
        <v>2431</v>
      </c>
      <c r="B2434" s="327" t="s">
        <v>892</v>
      </c>
      <c r="C2434" s="327">
        <f t="shared" si="148"/>
        <v>0</v>
      </c>
      <c r="D2434" s="327">
        <f t="shared" si="149"/>
        <v>16</v>
      </c>
      <c r="E2434" s="327">
        <f t="shared" si="150"/>
        <v>21</v>
      </c>
      <c r="F2434" s="327">
        <f t="shared" si="151"/>
        <v>24</v>
      </c>
      <c r="G2434" s="327"/>
      <c r="H2434" s="327"/>
      <c r="I2434" s="327"/>
      <c r="J2434" s="327"/>
      <c r="K2434" s="327"/>
      <c r="L2434" s="327"/>
      <c r="M2434" s="327"/>
    </row>
    <row r="2435" spans="1:13" x14ac:dyDescent="0.25">
      <c r="A2435" s="328">
        <v>2432</v>
      </c>
      <c r="B2435" s="327" t="s">
        <v>893</v>
      </c>
      <c r="C2435" s="327">
        <f t="shared" si="148"/>
        <v>0</v>
      </c>
      <c r="D2435" s="327">
        <f t="shared" si="149"/>
        <v>16</v>
      </c>
      <c r="E2435" s="327">
        <f t="shared" si="150"/>
        <v>20</v>
      </c>
      <c r="F2435" s="327">
        <f t="shared" si="151"/>
        <v>15</v>
      </c>
      <c r="G2435" s="327"/>
      <c r="H2435" s="327"/>
      <c r="I2435" s="327"/>
      <c r="J2435" s="327"/>
      <c r="K2435" s="327"/>
      <c r="L2435" s="327"/>
      <c r="M2435" s="327"/>
    </row>
    <row r="2436" spans="1:13" x14ac:dyDescent="0.25">
      <c r="A2436" s="328">
        <v>2433</v>
      </c>
      <c r="B2436" s="327" t="s">
        <v>894</v>
      </c>
      <c r="C2436" s="327">
        <f t="shared" ref="C2436:C2499" si="152">IFERROR(FIND(" ",LEFT(B2436,E2436),D2436),0)</f>
        <v>0</v>
      </c>
      <c r="D2436" s="327">
        <f t="shared" ref="D2436:D2499" si="153">IFERROR(FIND("&lt;",B2436)+1,0)</f>
        <v>14</v>
      </c>
      <c r="E2436" s="327">
        <f t="shared" ref="E2436:E2499" si="154">IFERROR(FIND("&gt;",B2436)-1,0)</f>
        <v>19</v>
      </c>
      <c r="F2436" s="327">
        <f t="shared" ref="F2436:F2499" si="155">IFERROR(FIND("&lt;/",B2436),0)</f>
        <v>13</v>
      </c>
      <c r="G2436" s="327"/>
      <c r="H2436" s="327"/>
      <c r="I2436" s="327"/>
      <c r="J2436" s="327"/>
      <c r="K2436" s="327"/>
      <c r="L2436" s="327"/>
      <c r="M2436" s="327"/>
    </row>
    <row r="2437" spans="1:13" x14ac:dyDescent="0.25">
      <c r="A2437" s="328">
        <v>2434</v>
      </c>
      <c r="B2437" s="327" t="s">
        <v>884</v>
      </c>
      <c r="C2437" s="327">
        <f t="shared" si="152"/>
        <v>0</v>
      </c>
      <c r="D2437" s="327">
        <f t="shared" si="153"/>
        <v>12</v>
      </c>
      <c r="E2437" s="327">
        <f t="shared" si="154"/>
        <v>16</v>
      </c>
      <c r="F2437" s="327">
        <f t="shared" si="155"/>
        <v>0</v>
      </c>
      <c r="G2437" s="327"/>
      <c r="H2437" s="327"/>
      <c r="I2437" s="327"/>
      <c r="J2437" s="327"/>
      <c r="K2437" s="327"/>
      <c r="L2437" s="327"/>
      <c r="M2437" s="327"/>
    </row>
    <row r="2438" spans="1:13" x14ac:dyDescent="0.25">
      <c r="A2438" s="328">
        <v>2435</v>
      </c>
      <c r="B2438" s="327" t="s">
        <v>897</v>
      </c>
      <c r="C2438" s="327">
        <f t="shared" si="152"/>
        <v>0</v>
      </c>
      <c r="D2438" s="327">
        <f t="shared" si="153"/>
        <v>14</v>
      </c>
      <c r="E2438" s="327">
        <f t="shared" si="154"/>
        <v>25</v>
      </c>
      <c r="F2438" s="327">
        <f t="shared" si="155"/>
        <v>33</v>
      </c>
      <c r="G2438" s="327"/>
      <c r="H2438" s="327"/>
      <c r="I2438" s="327"/>
      <c r="J2438" s="327"/>
      <c r="K2438" s="327"/>
      <c r="L2438" s="327"/>
      <c r="M2438" s="327"/>
    </row>
    <row r="2439" spans="1:13" x14ac:dyDescent="0.25">
      <c r="A2439" s="328">
        <v>2436</v>
      </c>
      <c r="B2439" s="327" t="s">
        <v>960</v>
      </c>
      <c r="C2439" s="327">
        <f t="shared" si="152"/>
        <v>0</v>
      </c>
      <c r="D2439" s="327">
        <f t="shared" si="153"/>
        <v>14</v>
      </c>
      <c r="E2439" s="327">
        <f t="shared" si="154"/>
        <v>19</v>
      </c>
      <c r="F2439" s="327">
        <f t="shared" si="155"/>
        <v>0</v>
      </c>
      <c r="G2439" s="327"/>
      <c r="H2439" s="327"/>
      <c r="I2439" s="327"/>
      <c r="J2439" s="327"/>
      <c r="K2439" s="327"/>
      <c r="L2439" s="327"/>
      <c r="M2439" s="327"/>
    </row>
    <row r="2440" spans="1:13" x14ac:dyDescent="0.25">
      <c r="A2440" s="328">
        <v>2437</v>
      </c>
      <c r="B2440" s="327" t="s">
        <v>1014</v>
      </c>
      <c r="C2440" s="327">
        <f t="shared" si="152"/>
        <v>0</v>
      </c>
      <c r="D2440" s="327">
        <f t="shared" si="153"/>
        <v>16</v>
      </c>
      <c r="E2440" s="327">
        <f t="shared" si="154"/>
        <v>19</v>
      </c>
      <c r="F2440" s="327">
        <f t="shared" si="155"/>
        <v>24</v>
      </c>
      <c r="G2440" s="327"/>
      <c r="H2440" s="327"/>
      <c r="I2440" s="327"/>
      <c r="J2440" s="327"/>
      <c r="K2440" s="327"/>
      <c r="L2440" s="327"/>
      <c r="M2440" s="327"/>
    </row>
    <row r="2441" spans="1:13" x14ac:dyDescent="0.25">
      <c r="A2441" s="328">
        <v>2438</v>
      </c>
      <c r="B2441" s="327" t="s">
        <v>962</v>
      </c>
      <c r="C2441" s="327">
        <f t="shared" si="152"/>
        <v>0</v>
      </c>
      <c r="D2441" s="327">
        <f t="shared" si="153"/>
        <v>16</v>
      </c>
      <c r="E2441" s="327">
        <f t="shared" si="154"/>
        <v>22</v>
      </c>
      <c r="F2441" s="327">
        <f t="shared" si="155"/>
        <v>15</v>
      </c>
      <c r="G2441" s="327"/>
      <c r="H2441" s="327"/>
      <c r="I2441" s="327"/>
      <c r="J2441" s="327"/>
      <c r="K2441" s="327"/>
      <c r="L2441" s="327"/>
      <c r="M2441" s="327"/>
    </row>
    <row r="2442" spans="1:13" x14ac:dyDescent="0.25">
      <c r="A2442" s="328">
        <v>2439</v>
      </c>
      <c r="B2442" s="327" t="s">
        <v>885</v>
      </c>
      <c r="C2442" s="327">
        <f t="shared" si="152"/>
        <v>0</v>
      </c>
      <c r="D2442" s="327">
        <f t="shared" si="153"/>
        <v>14</v>
      </c>
      <c r="E2442" s="327">
        <f t="shared" si="154"/>
        <v>17</v>
      </c>
      <c r="F2442" s="327">
        <f t="shared" si="155"/>
        <v>0</v>
      </c>
      <c r="G2442" s="327"/>
      <c r="H2442" s="327"/>
      <c r="I2442" s="327"/>
      <c r="J2442" s="327"/>
      <c r="K2442" s="327"/>
      <c r="L2442" s="327"/>
      <c r="M2442" s="327"/>
    </row>
    <row r="2443" spans="1:13" x14ac:dyDescent="0.25">
      <c r="A2443" s="328">
        <v>2440</v>
      </c>
      <c r="B2443" s="327" t="s">
        <v>886</v>
      </c>
      <c r="C2443" s="327">
        <f t="shared" si="152"/>
        <v>21</v>
      </c>
      <c r="D2443" s="327">
        <f t="shared" si="153"/>
        <v>16</v>
      </c>
      <c r="E2443" s="327">
        <f t="shared" si="154"/>
        <v>53</v>
      </c>
      <c r="F2443" s="327">
        <f t="shared" si="155"/>
        <v>0</v>
      </c>
      <c r="G2443" s="327"/>
      <c r="H2443" s="327"/>
      <c r="I2443" s="327"/>
      <c r="J2443" s="327"/>
      <c r="K2443" s="327"/>
      <c r="L2443" s="327"/>
      <c r="M2443" s="327"/>
    </row>
    <row r="2444" spans="1:13" x14ac:dyDescent="0.25">
      <c r="A2444" s="328">
        <v>2441</v>
      </c>
      <c r="B2444" s="327" t="s">
        <v>887</v>
      </c>
      <c r="C2444" s="327">
        <f t="shared" si="152"/>
        <v>0</v>
      </c>
      <c r="D2444" s="327">
        <f t="shared" si="153"/>
        <v>16</v>
      </c>
      <c r="E2444" s="327">
        <f t="shared" si="154"/>
        <v>20</v>
      </c>
      <c r="F2444" s="327">
        <f t="shared" si="155"/>
        <v>15</v>
      </c>
      <c r="G2444" s="327"/>
      <c r="H2444" s="327"/>
      <c r="I2444" s="327"/>
      <c r="J2444" s="327"/>
      <c r="K2444" s="327"/>
      <c r="L2444" s="327"/>
      <c r="M2444" s="327"/>
    </row>
    <row r="2445" spans="1:13" x14ac:dyDescent="0.25">
      <c r="A2445" s="328">
        <v>2442</v>
      </c>
      <c r="B2445" s="327" t="s">
        <v>888</v>
      </c>
      <c r="C2445" s="327">
        <f t="shared" si="152"/>
        <v>0</v>
      </c>
      <c r="D2445" s="327">
        <f t="shared" si="153"/>
        <v>14</v>
      </c>
      <c r="E2445" s="327">
        <f t="shared" si="154"/>
        <v>17</v>
      </c>
      <c r="F2445" s="327">
        <f t="shared" si="155"/>
        <v>0</v>
      </c>
      <c r="G2445" s="327"/>
      <c r="H2445" s="327"/>
      <c r="I2445" s="327"/>
      <c r="J2445" s="327"/>
      <c r="K2445" s="327"/>
      <c r="L2445" s="327"/>
      <c r="M2445" s="327"/>
    </row>
    <row r="2446" spans="1:13" x14ac:dyDescent="0.25">
      <c r="A2446" s="328">
        <v>2443</v>
      </c>
      <c r="B2446" s="327" t="s">
        <v>918</v>
      </c>
      <c r="C2446" s="327">
        <f t="shared" si="152"/>
        <v>0</v>
      </c>
      <c r="D2446" s="327">
        <f t="shared" si="153"/>
        <v>16</v>
      </c>
      <c r="E2446" s="327">
        <f t="shared" si="154"/>
        <v>20</v>
      </c>
      <c r="F2446" s="327">
        <f t="shared" si="155"/>
        <v>24</v>
      </c>
      <c r="G2446" s="327"/>
      <c r="H2446" s="327"/>
      <c r="I2446" s="327"/>
      <c r="J2446" s="327"/>
      <c r="K2446" s="327"/>
      <c r="L2446" s="327"/>
      <c r="M2446" s="327"/>
    </row>
    <row r="2447" spans="1:13" x14ac:dyDescent="0.25">
      <c r="A2447" s="328">
        <v>2444</v>
      </c>
      <c r="B2447" s="327" t="s">
        <v>909</v>
      </c>
      <c r="C2447" s="327">
        <f t="shared" si="152"/>
        <v>0</v>
      </c>
      <c r="D2447" s="327">
        <f t="shared" si="153"/>
        <v>16</v>
      </c>
      <c r="E2447" s="327">
        <f t="shared" si="154"/>
        <v>18</v>
      </c>
      <c r="F2447" s="327">
        <f t="shared" si="155"/>
        <v>22</v>
      </c>
      <c r="G2447" s="327"/>
      <c r="H2447" s="327"/>
      <c r="I2447" s="327"/>
      <c r="J2447" s="327"/>
      <c r="K2447" s="327"/>
      <c r="L2447" s="327"/>
      <c r="M2447" s="327"/>
    </row>
    <row r="2448" spans="1:13" x14ac:dyDescent="0.25">
      <c r="A2448" s="328">
        <v>2445</v>
      </c>
      <c r="B2448" s="327" t="s">
        <v>919</v>
      </c>
      <c r="C2448" s="327">
        <f t="shared" si="152"/>
        <v>0</v>
      </c>
      <c r="D2448" s="327">
        <f t="shared" si="153"/>
        <v>16</v>
      </c>
      <c r="E2448" s="327">
        <f t="shared" si="154"/>
        <v>19</v>
      </c>
      <c r="F2448" s="327">
        <f t="shared" si="155"/>
        <v>22</v>
      </c>
      <c r="G2448" s="327"/>
      <c r="H2448" s="327"/>
      <c r="I2448" s="327"/>
      <c r="J2448" s="327"/>
      <c r="K2448" s="327"/>
      <c r="L2448" s="327"/>
      <c r="M2448" s="327"/>
    </row>
    <row r="2449" spans="1:13" x14ac:dyDescent="0.25">
      <c r="A2449" s="328">
        <v>2446</v>
      </c>
      <c r="B2449" s="327" t="s">
        <v>901</v>
      </c>
      <c r="C2449" s="327">
        <f t="shared" si="152"/>
        <v>0</v>
      </c>
      <c r="D2449" s="327">
        <f t="shared" si="153"/>
        <v>16</v>
      </c>
      <c r="E2449" s="327">
        <f t="shared" si="154"/>
        <v>21</v>
      </c>
      <c r="F2449" s="327">
        <f t="shared" si="155"/>
        <v>24</v>
      </c>
      <c r="G2449" s="327"/>
      <c r="H2449" s="327"/>
      <c r="I2449" s="327"/>
      <c r="J2449" s="327"/>
      <c r="K2449" s="327"/>
      <c r="L2449" s="327"/>
      <c r="M2449" s="327"/>
    </row>
    <row r="2450" spans="1:13" x14ac:dyDescent="0.25">
      <c r="A2450" s="328">
        <v>2447</v>
      </c>
      <c r="B2450" s="327" t="s">
        <v>893</v>
      </c>
      <c r="C2450" s="327">
        <f t="shared" si="152"/>
        <v>0</v>
      </c>
      <c r="D2450" s="327">
        <f t="shared" si="153"/>
        <v>16</v>
      </c>
      <c r="E2450" s="327">
        <f t="shared" si="154"/>
        <v>20</v>
      </c>
      <c r="F2450" s="327">
        <f t="shared" si="155"/>
        <v>15</v>
      </c>
      <c r="G2450" s="327"/>
      <c r="H2450" s="327"/>
      <c r="I2450" s="327"/>
      <c r="J2450" s="327"/>
      <c r="K2450" s="327"/>
      <c r="L2450" s="327"/>
      <c r="M2450" s="327"/>
    </row>
    <row r="2451" spans="1:13" x14ac:dyDescent="0.25">
      <c r="A2451" s="328">
        <v>2448</v>
      </c>
      <c r="B2451" s="327" t="s">
        <v>894</v>
      </c>
      <c r="C2451" s="327">
        <f t="shared" si="152"/>
        <v>0</v>
      </c>
      <c r="D2451" s="327">
        <f t="shared" si="153"/>
        <v>14</v>
      </c>
      <c r="E2451" s="327">
        <f t="shared" si="154"/>
        <v>19</v>
      </c>
      <c r="F2451" s="327">
        <f t="shared" si="155"/>
        <v>13</v>
      </c>
      <c r="G2451" s="327"/>
      <c r="H2451" s="327"/>
      <c r="I2451" s="327"/>
      <c r="J2451" s="327"/>
      <c r="K2451" s="327"/>
      <c r="L2451" s="327"/>
      <c r="M2451" s="327"/>
    </row>
    <row r="2452" spans="1:13" x14ac:dyDescent="0.25">
      <c r="A2452" s="328">
        <v>2449</v>
      </c>
      <c r="B2452" s="327" t="s">
        <v>1005</v>
      </c>
      <c r="C2452" s="327">
        <f t="shared" si="152"/>
        <v>0</v>
      </c>
      <c r="D2452" s="327">
        <f t="shared" si="153"/>
        <v>12</v>
      </c>
      <c r="E2452" s="327">
        <f t="shared" si="154"/>
        <v>21</v>
      </c>
      <c r="F2452" s="327">
        <f t="shared" si="155"/>
        <v>0</v>
      </c>
      <c r="G2452" s="327"/>
      <c r="H2452" s="327"/>
      <c r="I2452" s="327"/>
      <c r="J2452" s="327"/>
      <c r="K2452" s="327"/>
      <c r="L2452" s="327"/>
      <c r="M2452" s="327"/>
    </row>
    <row r="2453" spans="1:13" x14ac:dyDescent="0.25">
      <c r="A2453" s="328">
        <v>2450</v>
      </c>
      <c r="B2453" s="327" t="s">
        <v>884</v>
      </c>
      <c r="C2453" s="327">
        <f t="shared" si="152"/>
        <v>0</v>
      </c>
      <c r="D2453" s="327">
        <f t="shared" si="153"/>
        <v>12</v>
      </c>
      <c r="E2453" s="327">
        <f t="shared" si="154"/>
        <v>16</v>
      </c>
      <c r="F2453" s="327">
        <f t="shared" si="155"/>
        <v>0</v>
      </c>
      <c r="G2453" s="327"/>
      <c r="H2453" s="327"/>
      <c r="I2453" s="327"/>
      <c r="J2453" s="327"/>
      <c r="K2453" s="327"/>
      <c r="L2453" s="327"/>
      <c r="M2453" s="327"/>
    </row>
    <row r="2454" spans="1:13" x14ac:dyDescent="0.25">
      <c r="A2454" s="328">
        <v>2451</v>
      </c>
      <c r="B2454" s="327" t="s">
        <v>882</v>
      </c>
      <c r="C2454" s="327">
        <f t="shared" si="152"/>
        <v>0</v>
      </c>
      <c r="D2454" s="327">
        <f t="shared" si="153"/>
        <v>14</v>
      </c>
      <c r="E2454" s="327">
        <f t="shared" si="154"/>
        <v>25</v>
      </c>
      <c r="F2454" s="327">
        <f t="shared" si="155"/>
        <v>34</v>
      </c>
      <c r="G2454" s="327"/>
      <c r="H2454" s="327"/>
      <c r="I2454" s="327"/>
      <c r="J2454" s="327"/>
      <c r="K2454" s="327"/>
      <c r="L2454" s="327"/>
      <c r="M2454" s="327"/>
    </row>
    <row r="2455" spans="1:13" x14ac:dyDescent="0.25">
      <c r="A2455" s="328">
        <v>2452</v>
      </c>
      <c r="B2455" s="327" t="s">
        <v>960</v>
      </c>
      <c r="C2455" s="327">
        <f t="shared" si="152"/>
        <v>0</v>
      </c>
      <c r="D2455" s="327">
        <f t="shared" si="153"/>
        <v>14</v>
      </c>
      <c r="E2455" s="327">
        <f t="shared" si="154"/>
        <v>19</v>
      </c>
      <c r="F2455" s="327">
        <f t="shared" si="155"/>
        <v>0</v>
      </c>
      <c r="G2455" s="327"/>
      <c r="H2455" s="327"/>
      <c r="I2455" s="327"/>
      <c r="J2455" s="327"/>
      <c r="K2455" s="327"/>
      <c r="L2455" s="327"/>
      <c r="M2455" s="327"/>
    </row>
    <row r="2456" spans="1:13" x14ac:dyDescent="0.25">
      <c r="A2456" s="328">
        <v>2453</v>
      </c>
      <c r="B2456" s="327" t="s">
        <v>1015</v>
      </c>
      <c r="C2456" s="327">
        <f t="shared" si="152"/>
        <v>0</v>
      </c>
      <c r="D2456" s="327">
        <f t="shared" si="153"/>
        <v>16</v>
      </c>
      <c r="E2456" s="327">
        <f t="shared" si="154"/>
        <v>19</v>
      </c>
      <c r="F2456" s="327">
        <f t="shared" si="155"/>
        <v>24</v>
      </c>
      <c r="G2456" s="327"/>
      <c r="H2456" s="327"/>
      <c r="I2456" s="327"/>
      <c r="J2456" s="327"/>
      <c r="K2456" s="327"/>
      <c r="L2456" s="327"/>
      <c r="M2456" s="327"/>
    </row>
    <row r="2457" spans="1:13" x14ac:dyDescent="0.25">
      <c r="A2457" s="328">
        <v>2454</v>
      </c>
      <c r="B2457" s="327" t="s">
        <v>962</v>
      </c>
      <c r="C2457" s="327">
        <f t="shared" si="152"/>
        <v>0</v>
      </c>
      <c r="D2457" s="327">
        <f t="shared" si="153"/>
        <v>16</v>
      </c>
      <c r="E2457" s="327">
        <f t="shared" si="154"/>
        <v>22</v>
      </c>
      <c r="F2457" s="327">
        <f t="shared" si="155"/>
        <v>15</v>
      </c>
      <c r="G2457" s="327"/>
      <c r="H2457" s="327"/>
      <c r="I2457" s="327"/>
      <c r="J2457" s="327"/>
      <c r="K2457" s="327"/>
      <c r="L2457" s="327"/>
      <c r="M2457" s="327"/>
    </row>
    <row r="2458" spans="1:13" x14ac:dyDescent="0.25">
      <c r="A2458" s="328">
        <v>2455</v>
      </c>
      <c r="B2458" s="327" t="s">
        <v>885</v>
      </c>
      <c r="C2458" s="327">
        <f t="shared" si="152"/>
        <v>0</v>
      </c>
      <c r="D2458" s="327">
        <f t="shared" si="153"/>
        <v>14</v>
      </c>
      <c r="E2458" s="327">
        <f t="shared" si="154"/>
        <v>17</v>
      </c>
      <c r="F2458" s="327">
        <f t="shared" si="155"/>
        <v>0</v>
      </c>
      <c r="G2458" s="327"/>
      <c r="H2458" s="327"/>
      <c r="I2458" s="327"/>
      <c r="J2458" s="327"/>
      <c r="K2458" s="327"/>
      <c r="L2458" s="327"/>
      <c r="M2458" s="327"/>
    </row>
    <row r="2459" spans="1:13" x14ac:dyDescent="0.25">
      <c r="A2459" s="328">
        <v>2456</v>
      </c>
      <c r="B2459" s="327" t="s">
        <v>886</v>
      </c>
      <c r="C2459" s="327">
        <f t="shared" si="152"/>
        <v>21</v>
      </c>
      <c r="D2459" s="327">
        <f t="shared" si="153"/>
        <v>16</v>
      </c>
      <c r="E2459" s="327">
        <f t="shared" si="154"/>
        <v>53</v>
      </c>
      <c r="F2459" s="327">
        <f t="shared" si="155"/>
        <v>0</v>
      </c>
      <c r="G2459" s="327"/>
      <c r="H2459" s="327"/>
      <c r="I2459" s="327"/>
      <c r="J2459" s="327"/>
      <c r="K2459" s="327"/>
      <c r="L2459" s="327"/>
      <c r="M2459" s="327"/>
    </row>
    <row r="2460" spans="1:13" x14ac:dyDescent="0.25">
      <c r="A2460" s="328">
        <v>2457</v>
      </c>
      <c r="B2460" s="327" t="s">
        <v>887</v>
      </c>
      <c r="C2460" s="327">
        <f t="shared" si="152"/>
        <v>0</v>
      </c>
      <c r="D2460" s="327">
        <f t="shared" si="153"/>
        <v>16</v>
      </c>
      <c r="E2460" s="327">
        <f t="shared" si="154"/>
        <v>20</v>
      </c>
      <c r="F2460" s="327">
        <f t="shared" si="155"/>
        <v>15</v>
      </c>
      <c r="G2460" s="327"/>
      <c r="H2460" s="327"/>
      <c r="I2460" s="327"/>
      <c r="J2460" s="327"/>
      <c r="K2460" s="327"/>
      <c r="L2460" s="327"/>
      <c r="M2460" s="327"/>
    </row>
    <row r="2461" spans="1:13" x14ac:dyDescent="0.25">
      <c r="A2461" s="328">
        <v>2458</v>
      </c>
      <c r="B2461" s="327" t="s">
        <v>888</v>
      </c>
      <c r="C2461" s="327">
        <f t="shared" si="152"/>
        <v>0</v>
      </c>
      <c r="D2461" s="327">
        <f t="shared" si="153"/>
        <v>14</v>
      </c>
      <c r="E2461" s="327">
        <f t="shared" si="154"/>
        <v>17</v>
      </c>
      <c r="F2461" s="327">
        <f t="shared" si="155"/>
        <v>0</v>
      </c>
      <c r="G2461" s="327"/>
      <c r="H2461" s="327"/>
      <c r="I2461" s="327"/>
      <c r="J2461" s="327"/>
      <c r="K2461" s="327"/>
      <c r="L2461" s="327"/>
      <c r="M2461" s="327"/>
    </row>
    <row r="2462" spans="1:13" x14ac:dyDescent="0.25">
      <c r="A2462" s="328">
        <v>2459</v>
      </c>
      <c r="B2462" s="327" t="s">
        <v>898</v>
      </c>
      <c r="C2462" s="327">
        <f t="shared" si="152"/>
        <v>0</v>
      </c>
      <c r="D2462" s="327">
        <f t="shared" si="153"/>
        <v>16</v>
      </c>
      <c r="E2462" s="327">
        <f t="shared" si="154"/>
        <v>20</v>
      </c>
      <c r="F2462" s="327">
        <f t="shared" si="155"/>
        <v>24</v>
      </c>
      <c r="G2462" s="327"/>
      <c r="H2462" s="327"/>
      <c r="I2462" s="327"/>
      <c r="J2462" s="327"/>
      <c r="K2462" s="327"/>
      <c r="L2462" s="327"/>
      <c r="M2462" s="327"/>
    </row>
    <row r="2463" spans="1:13" x14ac:dyDescent="0.25">
      <c r="A2463" s="328">
        <v>2460</v>
      </c>
      <c r="B2463" s="327" t="s">
        <v>899</v>
      </c>
      <c r="C2463" s="327">
        <f t="shared" si="152"/>
        <v>0</v>
      </c>
      <c r="D2463" s="327">
        <f t="shared" si="153"/>
        <v>16</v>
      </c>
      <c r="E2463" s="327">
        <f t="shared" si="154"/>
        <v>18</v>
      </c>
      <c r="F2463" s="327">
        <f t="shared" si="155"/>
        <v>22</v>
      </c>
      <c r="G2463" s="327"/>
      <c r="H2463" s="327"/>
      <c r="I2463" s="327"/>
      <c r="J2463" s="327"/>
      <c r="K2463" s="327"/>
      <c r="L2463" s="327"/>
      <c r="M2463" s="327"/>
    </row>
    <row r="2464" spans="1:13" x14ac:dyDescent="0.25">
      <c r="A2464" s="328">
        <v>2461</v>
      </c>
      <c r="B2464" s="327" t="s">
        <v>900</v>
      </c>
      <c r="C2464" s="327">
        <f t="shared" si="152"/>
        <v>0</v>
      </c>
      <c r="D2464" s="327">
        <f t="shared" si="153"/>
        <v>16</v>
      </c>
      <c r="E2464" s="327">
        <f t="shared" si="154"/>
        <v>19</v>
      </c>
      <c r="F2464" s="327">
        <f t="shared" si="155"/>
        <v>22</v>
      </c>
      <c r="G2464" s="327"/>
      <c r="H2464" s="327"/>
      <c r="I2464" s="327"/>
      <c r="J2464" s="327"/>
      <c r="K2464" s="327"/>
      <c r="L2464" s="327"/>
      <c r="M2464" s="327"/>
    </row>
    <row r="2465" spans="1:13" x14ac:dyDescent="0.25">
      <c r="A2465" s="328">
        <v>2462</v>
      </c>
      <c r="B2465" s="327" t="s">
        <v>901</v>
      </c>
      <c r="C2465" s="327">
        <f t="shared" si="152"/>
        <v>0</v>
      </c>
      <c r="D2465" s="327">
        <f t="shared" si="153"/>
        <v>16</v>
      </c>
      <c r="E2465" s="327">
        <f t="shared" si="154"/>
        <v>21</v>
      </c>
      <c r="F2465" s="327">
        <f t="shared" si="155"/>
        <v>24</v>
      </c>
      <c r="G2465" s="327"/>
      <c r="H2465" s="327"/>
      <c r="I2465" s="327"/>
      <c r="J2465" s="327"/>
      <c r="K2465" s="327"/>
      <c r="L2465" s="327"/>
      <c r="M2465" s="327"/>
    </row>
    <row r="2466" spans="1:13" x14ac:dyDescent="0.25">
      <c r="A2466" s="328">
        <v>2463</v>
      </c>
      <c r="B2466" s="327" t="s">
        <v>893</v>
      </c>
      <c r="C2466" s="327">
        <f t="shared" si="152"/>
        <v>0</v>
      </c>
      <c r="D2466" s="327">
        <f t="shared" si="153"/>
        <v>16</v>
      </c>
      <c r="E2466" s="327">
        <f t="shared" si="154"/>
        <v>20</v>
      </c>
      <c r="F2466" s="327">
        <f t="shared" si="155"/>
        <v>15</v>
      </c>
      <c r="G2466" s="327"/>
      <c r="H2466" s="327"/>
      <c r="I2466" s="327"/>
      <c r="J2466" s="327"/>
      <c r="K2466" s="327"/>
      <c r="L2466" s="327"/>
      <c r="M2466" s="327"/>
    </row>
    <row r="2467" spans="1:13" x14ac:dyDescent="0.25">
      <c r="A2467" s="328">
        <v>2464</v>
      </c>
      <c r="B2467" s="327" t="s">
        <v>894</v>
      </c>
      <c r="C2467" s="327">
        <f t="shared" si="152"/>
        <v>0</v>
      </c>
      <c r="D2467" s="327">
        <f t="shared" si="153"/>
        <v>14</v>
      </c>
      <c r="E2467" s="327">
        <f t="shared" si="154"/>
        <v>19</v>
      </c>
      <c r="F2467" s="327">
        <f t="shared" si="155"/>
        <v>13</v>
      </c>
      <c r="G2467" s="327"/>
      <c r="H2467" s="327"/>
      <c r="I2467" s="327"/>
      <c r="J2467" s="327"/>
      <c r="K2467" s="327"/>
      <c r="L2467" s="327"/>
      <c r="M2467" s="327"/>
    </row>
    <row r="2468" spans="1:13" x14ac:dyDescent="0.25">
      <c r="A2468" s="328">
        <v>2465</v>
      </c>
      <c r="B2468" s="327" t="s">
        <v>895</v>
      </c>
      <c r="C2468" s="327">
        <f t="shared" si="152"/>
        <v>0</v>
      </c>
      <c r="D2468" s="327">
        <f t="shared" si="153"/>
        <v>12</v>
      </c>
      <c r="E2468" s="327">
        <f t="shared" si="154"/>
        <v>15</v>
      </c>
      <c r="F2468" s="327">
        <f t="shared" si="155"/>
        <v>0</v>
      </c>
      <c r="G2468" s="327"/>
      <c r="H2468" s="327"/>
      <c r="I2468" s="327"/>
      <c r="J2468" s="327"/>
      <c r="K2468" s="327"/>
      <c r="L2468" s="327"/>
      <c r="M2468" s="327"/>
    </row>
    <row r="2469" spans="1:13" x14ac:dyDescent="0.25">
      <c r="A2469" s="328">
        <v>2466</v>
      </c>
      <c r="B2469" s="327" t="s">
        <v>881</v>
      </c>
      <c r="C2469" s="327">
        <f t="shared" si="152"/>
        <v>19</v>
      </c>
      <c r="D2469" s="327">
        <f t="shared" si="153"/>
        <v>14</v>
      </c>
      <c r="E2469" s="327">
        <f t="shared" si="154"/>
        <v>51</v>
      </c>
      <c r="F2469" s="327">
        <f t="shared" si="155"/>
        <v>0</v>
      </c>
      <c r="G2469" s="327"/>
      <c r="H2469" s="327"/>
      <c r="I2469" s="327"/>
      <c r="J2469" s="327"/>
      <c r="K2469" s="327"/>
      <c r="L2469" s="327"/>
      <c r="M2469" s="327"/>
    </row>
    <row r="2470" spans="1:13" x14ac:dyDescent="0.25">
      <c r="A2470" s="328">
        <v>2467</v>
      </c>
      <c r="B2470" s="327" t="s">
        <v>896</v>
      </c>
      <c r="C2470" s="327">
        <f t="shared" si="152"/>
        <v>0</v>
      </c>
      <c r="D2470" s="327">
        <f t="shared" si="153"/>
        <v>14</v>
      </c>
      <c r="E2470" s="327">
        <f t="shared" si="154"/>
        <v>18</v>
      </c>
      <c r="F2470" s="327">
        <f t="shared" si="155"/>
        <v>13</v>
      </c>
      <c r="G2470" s="327"/>
      <c r="H2470" s="327"/>
      <c r="I2470" s="327"/>
      <c r="J2470" s="327"/>
      <c r="K2470" s="327"/>
      <c r="L2470" s="327"/>
      <c r="M2470" s="327"/>
    </row>
    <row r="2471" spans="1:13" x14ac:dyDescent="0.25">
      <c r="A2471" s="328">
        <v>2468</v>
      </c>
      <c r="B2471" s="327" t="s">
        <v>884</v>
      </c>
      <c r="C2471" s="327">
        <f t="shared" si="152"/>
        <v>0</v>
      </c>
      <c r="D2471" s="327">
        <f t="shared" si="153"/>
        <v>12</v>
      </c>
      <c r="E2471" s="327">
        <f t="shared" si="154"/>
        <v>16</v>
      </c>
      <c r="F2471" s="327">
        <f t="shared" si="155"/>
        <v>0</v>
      </c>
      <c r="G2471" s="327"/>
      <c r="H2471" s="327"/>
      <c r="I2471" s="327"/>
      <c r="J2471" s="327"/>
      <c r="K2471" s="327"/>
      <c r="L2471" s="327"/>
      <c r="M2471" s="327"/>
    </row>
    <row r="2472" spans="1:13" x14ac:dyDescent="0.25">
      <c r="A2472" s="328">
        <v>2469</v>
      </c>
      <c r="B2472" s="327" t="s">
        <v>897</v>
      </c>
      <c r="C2472" s="327">
        <f t="shared" si="152"/>
        <v>0</v>
      </c>
      <c r="D2472" s="327">
        <f t="shared" si="153"/>
        <v>14</v>
      </c>
      <c r="E2472" s="327">
        <f t="shared" si="154"/>
        <v>25</v>
      </c>
      <c r="F2472" s="327">
        <f t="shared" si="155"/>
        <v>33</v>
      </c>
      <c r="G2472" s="327"/>
      <c r="H2472" s="327"/>
      <c r="I2472" s="327"/>
      <c r="J2472" s="327"/>
      <c r="K2472" s="327"/>
      <c r="L2472" s="327"/>
      <c r="M2472" s="327"/>
    </row>
    <row r="2473" spans="1:13" x14ac:dyDescent="0.25">
      <c r="A2473" s="328">
        <v>2470</v>
      </c>
      <c r="B2473" s="327" t="s">
        <v>960</v>
      </c>
      <c r="C2473" s="327">
        <f t="shared" si="152"/>
        <v>0</v>
      </c>
      <c r="D2473" s="327">
        <f t="shared" si="153"/>
        <v>14</v>
      </c>
      <c r="E2473" s="327">
        <f t="shared" si="154"/>
        <v>19</v>
      </c>
      <c r="F2473" s="327">
        <f t="shared" si="155"/>
        <v>0</v>
      </c>
      <c r="G2473" s="327"/>
      <c r="H2473" s="327"/>
      <c r="I2473" s="327"/>
      <c r="J2473" s="327"/>
      <c r="K2473" s="327"/>
      <c r="L2473" s="327"/>
      <c r="M2473" s="327"/>
    </row>
    <row r="2474" spans="1:13" x14ac:dyDescent="0.25">
      <c r="A2474" s="328">
        <v>2471</v>
      </c>
      <c r="B2474" s="327" t="s">
        <v>1016</v>
      </c>
      <c r="C2474" s="327">
        <f t="shared" si="152"/>
        <v>0</v>
      </c>
      <c r="D2474" s="327">
        <f t="shared" si="153"/>
        <v>16</v>
      </c>
      <c r="E2474" s="327">
        <f t="shared" si="154"/>
        <v>19</v>
      </c>
      <c r="F2474" s="327">
        <f t="shared" si="155"/>
        <v>24</v>
      </c>
      <c r="G2474" s="327"/>
      <c r="H2474" s="327"/>
      <c r="I2474" s="327"/>
      <c r="J2474" s="327"/>
      <c r="K2474" s="327"/>
      <c r="L2474" s="327"/>
      <c r="M2474" s="327"/>
    </row>
    <row r="2475" spans="1:13" x14ac:dyDescent="0.25">
      <c r="A2475" s="328">
        <v>2472</v>
      </c>
      <c r="B2475" s="327" t="s">
        <v>962</v>
      </c>
      <c r="C2475" s="327">
        <f t="shared" si="152"/>
        <v>0</v>
      </c>
      <c r="D2475" s="327">
        <f t="shared" si="153"/>
        <v>16</v>
      </c>
      <c r="E2475" s="327">
        <f t="shared" si="154"/>
        <v>22</v>
      </c>
      <c r="F2475" s="327">
        <f t="shared" si="155"/>
        <v>15</v>
      </c>
      <c r="G2475" s="327"/>
      <c r="H2475" s="327"/>
      <c r="I2475" s="327"/>
      <c r="J2475" s="327"/>
      <c r="K2475" s="327"/>
      <c r="L2475" s="327"/>
      <c r="M2475" s="327"/>
    </row>
    <row r="2476" spans="1:13" x14ac:dyDescent="0.25">
      <c r="A2476" s="328">
        <v>2473</v>
      </c>
      <c r="B2476" s="327" t="s">
        <v>885</v>
      </c>
      <c r="C2476" s="327">
        <f t="shared" si="152"/>
        <v>0</v>
      </c>
      <c r="D2476" s="327">
        <f t="shared" si="153"/>
        <v>14</v>
      </c>
      <c r="E2476" s="327">
        <f t="shared" si="154"/>
        <v>17</v>
      </c>
      <c r="F2476" s="327">
        <f t="shared" si="155"/>
        <v>0</v>
      </c>
      <c r="G2476" s="327"/>
      <c r="H2476" s="327"/>
      <c r="I2476" s="327"/>
      <c r="J2476" s="327"/>
      <c r="K2476" s="327"/>
      <c r="L2476" s="327"/>
      <c r="M2476" s="327"/>
    </row>
    <row r="2477" spans="1:13" x14ac:dyDescent="0.25">
      <c r="A2477" s="328">
        <v>2474</v>
      </c>
      <c r="B2477" s="327" t="s">
        <v>886</v>
      </c>
      <c r="C2477" s="327">
        <f t="shared" si="152"/>
        <v>21</v>
      </c>
      <c r="D2477" s="327">
        <f t="shared" si="153"/>
        <v>16</v>
      </c>
      <c r="E2477" s="327">
        <f t="shared" si="154"/>
        <v>53</v>
      </c>
      <c r="F2477" s="327">
        <f t="shared" si="155"/>
        <v>0</v>
      </c>
      <c r="G2477" s="327"/>
      <c r="H2477" s="327"/>
      <c r="I2477" s="327"/>
      <c r="J2477" s="327"/>
      <c r="K2477" s="327"/>
      <c r="L2477" s="327"/>
      <c r="M2477" s="327"/>
    </row>
    <row r="2478" spans="1:13" x14ac:dyDescent="0.25">
      <c r="A2478" s="328">
        <v>2475</v>
      </c>
      <c r="B2478" s="327" t="s">
        <v>887</v>
      </c>
      <c r="C2478" s="327">
        <f t="shared" si="152"/>
        <v>0</v>
      </c>
      <c r="D2478" s="327">
        <f t="shared" si="153"/>
        <v>16</v>
      </c>
      <c r="E2478" s="327">
        <f t="shared" si="154"/>
        <v>20</v>
      </c>
      <c r="F2478" s="327">
        <f t="shared" si="155"/>
        <v>15</v>
      </c>
      <c r="G2478" s="327"/>
      <c r="H2478" s="327"/>
      <c r="I2478" s="327"/>
      <c r="J2478" s="327"/>
      <c r="K2478" s="327"/>
      <c r="L2478" s="327"/>
      <c r="M2478" s="327"/>
    </row>
    <row r="2479" spans="1:13" x14ac:dyDescent="0.25">
      <c r="A2479" s="328">
        <v>2476</v>
      </c>
      <c r="B2479" s="327" t="s">
        <v>888</v>
      </c>
      <c r="C2479" s="327">
        <f t="shared" si="152"/>
        <v>0</v>
      </c>
      <c r="D2479" s="327">
        <f t="shared" si="153"/>
        <v>14</v>
      </c>
      <c r="E2479" s="327">
        <f t="shared" si="154"/>
        <v>17</v>
      </c>
      <c r="F2479" s="327">
        <f t="shared" si="155"/>
        <v>0</v>
      </c>
      <c r="G2479" s="327"/>
      <c r="H2479" s="327"/>
      <c r="I2479" s="327"/>
      <c r="J2479" s="327"/>
      <c r="K2479" s="327"/>
      <c r="L2479" s="327"/>
      <c r="M2479" s="327"/>
    </row>
    <row r="2480" spans="1:13" x14ac:dyDescent="0.25">
      <c r="A2480" s="328">
        <v>2477</v>
      </c>
      <c r="B2480" s="327" t="s">
        <v>929</v>
      </c>
      <c r="C2480" s="327">
        <f t="shared" si="152"/>
        <v>0</v>
      </c>
      <c r="D2480" s="327">
        <f t="shared" si="153"/>
        <v>16</v>
      </c>
      <c r="E2480" s="327">
        <f t="shared" si="154"/>
        <v>20</v>
      </c>
      <c r="F2480" s="327">
        <f t="shared" si="155"/>
        <v>24</v>
      </c>
      <c r="G2480" s="327"/>
      <c r="H2480" s="327"/>
      <c r="I2480" s="327"/>
      <c r="J2480" s="327"/>
      <c r="K2480" s="327"/>
      <c r="L2480" s="327"/>
      <c r="M2480" s="327"/>
    </row>
    <row r="2481" spans="1:13" x14ac:dyDescent="0.25">
      <c r="A2481" s="328">
        <v>2478</v>
      </c>
      <c r="B2481" s="327" t="s">
        <v>916</v>
      </c>
      <c r="C2481" s="327">
        <f t="shared" si="152"/>
        <v>0</v>
      </c>
      <c r="D2481" s="327">
        <f t="shared" si="153"/>
        <v>16</v>
      </c>
      <c r="E2481" s="327">
        <f t="shared" si="154"/>
        <v>18</v>
      </c>
      <c r="F2481" s="327">
        <f t="shared" si="155"/>
        <v>22</v>
      </c>
      <c r="G2481" s="327"/>
      <c r="H2481" s="327"/>
      <c r="I2481" s="327"/>
      <c r="J2481" s="327"/>
      <c r="K2481" s="327"/>
      <c r="L2481" s="327"/>
      <c r="M2481" s="327"/>
    </row>
    <row r="2482" spans="1:13" x14ac:dyDescent="0.25">
      <c r="A2482" s="328">
        <v>2479</v>
      </c>
      <c r="B2482" s="327" t="s">
        <v>891</v>
      </c>
      <c r="C2482" s="327">
        <f t="shared" si="152"/>
        <v>0</v>
      </c>
      <c r="D2482" s="327">
        <f t="shared" si="153"/>
        <v>16</v>
      </c>
      <c r="E2482" s="327">
        <f t="shared" si="154"/>
        <v>19</v>
      </c>
      <c r="F2482" s="327">
        <f t="shared" si="155"/>
        <v>22</v>
      </c>
      <c r="G2482" s="327"/>
      <c r="H2482" s="327"/>
      <c r="I2482" s="327"/>
      <c r="J2482" s="327"/>
      <c r="K2482" s="327"/>
      <c r="L2482" s="327"/>
      <c r="M2482" s="327"/>
    </row>
    <row r="2483" spans="1:13" x14ac:dyDescent="0.25">
      <c r="A2483" s="328">
        <v>2480</v>
      </c>
      <c r="B2483" s="327" t="s">
        <v>901</v>
      </c>
      <c r="C2483" s="327">
        <f t="shared" si="152"/>
        <v>0</v>
      </c>
      <c r="D2483" s="327">
        <f t="shared" si="153"/>
        <v>16</v>
      </c>
      <c r="E2483" s="327">
        <f t="shared" si="154"/>
        <v>21</v>
      </c>
      <c r="F2483" s="327">
        <f t="shared" si="155"/>
        <v>24</v>
      </c>
      <c r="G2483" s="327"/>
      <c r="H2483" s="327"/>
      <c r="I2483" s="327"/>
      <c r="J2483" s="327"/>
      <c r="K2483" s="327"/>
      <c r="L2483" s="327"/>
      <c r="M2483" s="327"/>
    </row>
    <row r="2484" spans="1:13" x14ac:dyDescent="0.25">
      <c r="A2484" s="328">
        <v>2481</v>
      </c>
      <c r="B2484" s="327" t="s">
        <v>893</v>
      </c>
      <c r="C2484" s="327">
        <f t="shared" si="152"/>
        <v>0</v>
      </c>
      <c r="D2484" s="327">
        <f t="shared" si="153"/>
        <v>16</v>
      </c>
      <c r="E2484" s="327">
        <f t="shared" si="154"/>
        <v>20</v>
      </c>
      <c r="F2484" s="327">
        <f t="shared" si="155"/>
        <v>15</v>
      </c>
      <c r="G2484" s="327"/>
      <c r="H2484" s="327"/>
      <c r="I2484" s="327"/>
      <c r="J2484" s="327"/>
      <c r="K2484" s="327"/>
      <c r="L2484" s="327"/>
      <c r="M2484" s="327"/>
    </row>
    <row r="2485" spans="1:13" x14ac:dyDescent="0.25">
      <c r="A2485" s="328">
        <v>2482</v>
      </c>
      <c r="B2485" s="327" t="s">
        <v>894</v>
      </c>
      <c r="C2485" s="327">
        <f t="shared" si="152"/>
        <v>0</v>
      </c>
      <c r="D2485" s="327">
        <f t="shared" si="153"/>
        <v>14</v>
      </c>
      <c r="E2485" s="327">
        <f t="shared" si="154"/>
        <v>19</v>
      </c>
      <c r="F2485" s="327">
        <f t="shared" si="155"/>
        <v>13</v>
      </c>
      <c r="G2485" s="327"/>
      <c r="H2485" s="327"/>
      <c r="I2485" s="327"/>
      <c r="J2485" s="327"/>
      <c r="K2485" s="327"/>
      <c r="L2485" s="327"/>
      <c r="M2485" s="327"/>
    </row>
    <row r="2486" spans="1:13" x14ac:dyDescent="0.25">
      <c r="A2486" s="328">
        <v>2483</v>
      </c>
      <c r="B2486" s="327" t="s">
        <v>884</v>
      </c>
      <c r="C2486" s="327">
        <f t="shared" si="152"/>
        <v>0</v>
      </c>
      <c r="D2486" s="327">
        <f t="shared" si="153"/>
        <v>12</v>
      </c>
      <c r="E2486" s="327">
        <f t="shared" si="154"/>
        <v>16</v>
      </c>
      <c r="F2486" s="327">
        <f t="shared" si="155"/>
        <v>0</v>
      </c>
      <c r="G2486" s="327"/>
      <c r="H2486" s="327"/>
      <c r="I2486" s="327"/>
      <c r="J2486" s="327"/>
      <c r="K2486" s="327"/>
      <c r="L2486" s="327"/>
      <c r="M2486" s="327"/>
    </row>
    <row r="2487" spans="1:13" x14ac:dyDescent="0.25">
      <c r="A2487" s="328">
        <v>2484</v>
      </c>
      <c r="B2487" s="327" t="s">
        <v>897</v>
      </c>
      <c r="C2487" s="327">
        <f t="shared" si="152"/>
        <v>0</v>
      </c>
      <c r="D2487" s="327">
        <f t="shared" si="153"/>
        <v>14</v>
      </c>
      <c r="E2487" s="327">
        <f t="shared" si="154"/>
        <v>25</v>
      </c>
      <c r="F2487" s="327">
        <f t="shared" si="155"/>
        <v>33</v>
      </c>
      <c r="G2487" s="327"/>
      <c r="H2487" s="327"/>
      <c r="I2487" s="327"/>
      <c r="J2487" s="327"/>
      <c r="K2487" s="327"/>
      <c r="L2487" s="327"/>
      <c r="M2487" s="327"/>
    </row>
    <row r="2488" spans="1:13" x14ac:dyDescent="0.25">
      <c r="A2488" s="328">
        <v>2485</v>
      </c>
      <c r="B2488" s="327" t="s">
        <v>960</v>
      </c>
      <c r="C2488" s="327">
        <f t="shared" si="152"/>
        <v>0</v>
      </c>
      <c r="D2488" s="327">
        <f t="shared" si="153"/>
        <v>14</v>
      </c>
      <c r="E2488" s="327">
        <f t="shared" si="154"/>
        <v>19</v>
      </c>
      <c r="F2488" s="327">
        <f t="shared" si="155"/>
        <v>0</v>
      </c>
      <c r="G2488" s="327"/>
      <c r="H2488" s="327"/>
      <c r="I2488" s="327"/>
      <c r="J2488" s="327"/>
      <c r="K2488" s="327"/>
      <c r="L2488" s="327"/>
      <c r="M2488" s="327"/>
    </row>
    <row r="2489" spans="1:13" x14ac:dyDescent="0.25">
      <c r="A2489" s="328">
        <v>2486</v>
      </c>
      <c r="B2489" s="327" t="s">
        <v>979</v>
      </c>
      <c r="C2489" s="327">
        <f t="shared" si="152"/>
        <v>0</v>
      </c>
      <c r="D2489" s="327">
        <f t="shared" si="153"/>
        <v>16</v>
      </c>
      <c r="E2489" s="327">
        <f t="shared" si="154"/>
        <v>20</v>
      </c>
      <c r="F2489" s="327">
        <f t="shared" si="155"/>
        <v>25</v>
      </c>
      <c r="G2489" s="327"/>
      <c r="H2489" s="327"/>
      <c r="I2489" s="327"/>
      <c r="J2489" s="327"/>
      <c r="K2489" s="327"/>
      <c r="L2489" s="327"/>
      <c r="M2489" s="327"/>
    </row>
    <row r="2490" spans="1:13" x14ac:dyDescent="0.25">
      <c r="A2490" s="328">
        <v>2487</v>
      </c>
      <c r="B2490" s="327" t="s">
        <v>980</v>
      </c>
      <c r="C2490" s="327">
        <f t="shared" si="152"/>
        <v>0</v>
      </c>
      <c r="D2490" s="327">
        <f t="shared" si="153"/>
        <v>16</v>
      </c>
      <c r="E2490" s="327">
        <f t="shared" si="154"/>
        <v>22</v>
      </c>
      <c r="F2490" s="327">
        <f t="shared" si="155"/>
        <v>27</v>
      </c>
      <c r="G2490" s="327"/>
      <c r="H2490" s="327"/>
      <c r="I2490" s="327"/>
      <c r="J2490" s="327"/>
      <c r="K2490" s="327"/>
      <c r="L2490" s="327"/>
      <c r="M2490" s="327"/>
    </row>
    <row r="2491" spans="1:13" x14ac:dyDescent="0.25">
      <c r="A2491" s="328">
        <v>2488</v>
      </c>
      <c r="B2491" s="327" t="s">
        <v>1017</v>
      </c>
      <c r="C2491" s="327">
        <f t="shared" si="152"/>
        <v>0</v>
      </c>
      <c r="D2491" s="327">
        <f t="shared" si="153"/>
        <v>16</v>
      </c>
      <c r="E2491" s="327">
        <f t="shared" si="154"/>
        <v>19</v>
      </c>
      <c r="F2491" s="327">
        <f t="shared" si="155"/>
        <v>25</v>
      </c>
      <c r="G2491" s="327"/>
      <c r="H2491" s="327"/>
      <c r="I2491" s="327"/>
      <c r="J2491" s="327"/>
      <c r="K2491" s="327"/>
      <c r="L2491" s="327"/>
      <c r="M2491" s="327"/>
    </row>
    <row r="2492" spans="1:13" x14ac:dyDescent="0.25">
      <c r="A2492" s="328">
        <v>2489</v>
      </c>
      <c r="B2492" s="327" t="s">
        <v>962</v>
      </c>
      <c r="C2492" s="327">
        <f t="shared" si="152"/>
        <v>0</v>
      </c>
      <c r="D2492" s="327">
        <f t="shared" si="153"/>
        <v>16</v>
      </c>
      <c r="E2492" s="327">
        <f t="shared" si="154"/>
        <v>22</v>
      </c>
      <c r="F2492" s="327">
        <f t="shared" si="155"/>
        <v>15</v>
      </c>
      <c r="G2492" s="327"/>
      <c r="H2492" s="327"/>
      <c r="I2492" s="327"/>
      <c r="J2492" s="327"/>
      <c r="K2492" s="327"/>
      <c r="L2492" s="327"/>
      <c r="M2492" s="327"/>
    </row>
    <row r="2493" spans="1:13" x14ac:dyDescent="0.25">
      <c r="A2493" s="328">
        <v>2490</v>
      </c>
      <c r="B2493" s="327" t="s">
        <v>885</v>
      </c>
      <c r="C2493" s="327">
        <f t="shared" si="152"/>
        <v>0</v>
      </c>
      <c r="D2493" s="327">
        <f t="shared" si="153"/>
        <v>14</v>
      </c>
      <c r="E2493" s="327">
        <f t="shared" si="154"/>
        <v>17</v>
      </c>
      <c r="F2493" s="327">
        <f t="shared" si="155"/>
        <v>0</v>
      </c>
      <c r="G2493" s="327"/>
      <c r="H2493" s="327"/>
      <c r="I2493" s="327"/>
      <c r="J2493" s="327"/>
      <c r="K2493" s="327"/>
      <c r="L2493" s="327"/>
      <c r="M2493" s="327"/>
    </row>
    <row r="2494" spans="1:13" x14ac:dyDescent="0.25">
      <c r="A2494" s="328">
        <v>2491</v>
      </c>
      <c r="B2494" s="327" t="s">
        <v>886</v>
      </c>
      <c r="C2494" s="327">
        <f t="shared" si="152"/>
        <v>21</v>
      </c>
      <c r="D2494" s="327">
        <f t="shared" si="153"/>
        <v>16</v>
      </c>
      <c r="E2494" s="327">
        <f t="shared" si="154"/>
        <v>53</v>
      </c>
      <c r="F2494" s="327">
        <f t="shared" si="155"/>
        <v>0</v>
      </c>
      <c r="G2494" s="327"/>
      <c r="H2494" s="327"/>
      <c r="I2494" s="327"/>
      <c r="J2494" s="327"/>
      <c r="K2494" s="327"/>
      <c r="L2494" s="327"/>
      <c r="M2494" s="327"/>
    </row>
    <row r="2495" spans="1:13" x14ac:dyDescent="0.25">
      <c r="A2495" s="328">
        <v>2492</v>
      </c>
      <c r="B2495" s="327" t="s">
        <v>887</v>
      </c>
      <c r="C2495" s="327">
        <f t="shared" si="152"/>
        <v>0</v>
      </c>
      <c r="D2495" s="327">
        <f t="shared" si="153"/>
        <v>16</v>
      </c>
      <c r="E2495" s="327">
        <f t="shared" si="154"/>
        <v>20</v>
      </c>
      <c r="F2495" s="327">
        <f t="shared" si="155"/>
        <v>15</v>
      </c>
      <c r="G2495" s="327"/>
      <c r="H2495" s="327"/>
      <c r="I2495" s="327"/>
      <c r="J2495" s="327"/>
      <c r="K2495" s="327"/>
      <c r="L2495" s="327"/>
      <c r="M2495" s="327"/>
    </row>
    <row r="2496" spans="1:13" x14ac:dyDescent="0.25">
      <c r="A2496" s="328">
        <v>2493</v>
      </c>
      <c r="B2496" s="327" t="s">
        <v>888</v>
      </c>
      <c r="C2496" s="327">
        <f t="shared" si="152"/>
        <v>0</v>
      </c>
      <c r="D2496" s="327">
        <f t="shared" si="153"/>
        <v>14</v>
      </c>
      <c r="E2496" s="327">
        <f t="shared" si="154"/>
        <v>17</v>
      </c>
      <c r="F2496" s="327">
        <f t="shared" si="155"/>
        <v>0</v>
      </c>
      <c r="G2496" s="327"/>
      <c r="H2496" s="327"/>
      <c r="I2496" s="327"/>
      <c r="J2496" s="327"/>
      <c r="K2496" s="327"/>
      <c r="L2496" s="327"/>
      <c r="M2496" s="327"/>
    </row>
    <row r="2497" spans="1:13" x14ac:dyDescent="0.25">
      <c r="A2497" s="328">
        <v>2494</v>
      </c>
      <c r="B2497" s="327" t="s">
        <v>920</v>
      </c>
      <c r="C2497" s="327">
        <f t="shared" si="152"/>
        <v>23</v>
      </c>
      <c r="D2497" s="327">
        <f t="shared" si="153"/>
        <v>16</v>
      </c>
      <c r="E2497" s="327">
        <f t="shared" si="154"/>
        <v>33</v>
      </c>
      <c r="F2497" s="327">
        <f t="shared" si="155"/>
        <v>0</v>
      </c>
      <c r="G2497" s="327"/>
      <c r="H2497" s="327"/>
      <c r="I2497" s="327"/>
      <c r="J2497" s="327"/>
      <c r="K2497" s="327"/>
      <c r="L2497" s="327"/>
      <c r="M2497" s="327"/>
    </row>
    <row r="2498" spans="1:13" x14ac:dyDescent="0.25">
      <c r="A2498" s="328">
        <v>2495</v>
      </c>
      <c r="B2498" s="327" t="s">
        <v>921</v>
      </c>
      <c r="C2498" s="327">
        <f t="shared" si="152"/>
        <v>0</v>
      </c>
      <c r="D2498" s="327">
        <f t="shared" si="153"/>
        <v>18</v>
      </c>
      <c r="E2498" s="327">
        <f t="shared" si="154"/>
        <v>20</v>
      </c>
      <c r="F2498" s="327">
        <f t="shared" si="155"/>
        <v>0</v>
      </c>
      <c r="G2498" s="327"/>
      <c r="H2498" s="327"/>
      <c r="I2498" s="327"/>
      <c r="J2498" s="327"/>
      <c r="K2498" s="327"/>
      <c r="L2498" s="327"/>
      <c r="M2498" s="327"/>
    </row>
    <row r="2499" spans="1:13" x14ac:dyDescent="0.25">
      <c r="A2499" s="328">
        <v>2496</v>
      </c>
      <c r="B2499" s="327" t="s">
        <v>922</v>
      </c>
      <c r="C2499" s="327">
        <f t="shared" si="152"/>
        <v>0</v>
      </c>
      <c r="D2499" s="327">
        <f t="shared" si="153"/>
        <v>20</v>
      </c>
      <c r="E2499" s="327">
        <f t="shared" si="154"/>
        <v>23</v>
      </c>
      <c r="F2499" s="327">
        <f t="shared" si="155"/>
        <v>19</v>
      </c>
      <c r="G2499" s="327"/>
      <c r="H2499" s="327"/>
      <c r="I2499" s="327"/>
      <c r="J2499" s="327"/>
      <c r="K2499" s="327"/>
      <c r="L2499" s="327"/>
      <c r="M2499" s="327"/>
    </row>
    <row r="2500" spans="1:13" x14ac:dyDescent="0.25">
      <c r="A2500" s="328">
        <v>2497</v>
      </c>
      <c r="B2500" s="327" t="s">
        <v>923</v>
      </c>
      <c r="C2500" s="327">
        <f t="shared" ref="C2500:C2563" si="156">IFERROR(FIND(" ",LEFT(B2500,E2500),D2500),0)</f>
        <v>0</v>
      </c>
      <c r="D2500" s="327">
        <f t="shared" ref="D2500:D2563" si="157">IFERROR(FIND("&lt;",B2500)+1,0)</f>
        <v>18</v>
      </c>
      <c r="E2500" s="327">
        <f t="shared" ref="E2500:E2563" si="158">IFERROR(FIND("&gt;",B2500)-1,0)</f>
        <v>21</v>
      </c>
      <c r="F2500" s="327">
        <f t="shared" ref="F2500:F2563" si="159">IFERROR(FIND("&lt;/",B2500),0)</f>
        <v>0</v>
      </c>
      <c r="G2500" s="327"/>
      <c r="H2500" s="327"/>
      <c r="I2500" s="327"/>
      <c r="J2500" s="327"/>
      <c r="K2500" s="327"/>
      <c r="L2500" s="327"/>
      <c r="M2500" s="327"/>
    </row>
    <row r="2501" spans="1:13" x14ac:dyDescent="0.25">
      <c r="A2501" s="328">
        <v>2498</v>
      </c>
      <c r="B2501" s="327" t="s">
        <v>924</v>
      </c>
      <c r="C2501" s="327">
        <f t="shared" si="156"/>
        <v>0</v>
      </c>
      <c r="D2501" s="327">
        <f t="shared" si="157"/>
        <v>20</v>
      </c>
      <c r="E2501" s="327">
        <f t="shared" si="158"/>
        <v>27</v>
      </c>
      <c r="F2501" s="327">
        <f t="shared" si="159"/>
        <v>0</v>
      </c>
      <c r="G2501" s="327"/>
      <c r="H2501" s="327"/>
      <c r="I2501" s="327"/>
      <c r="J2501" s="327"/>
      <c r="K2501" s="327"/>
      <c r="L2501" s="327"/>
      <c r="M2501" s="327"/>
    </row>
    <row r="2502" spans="1:13" x14ac:dyDescent="0.25">
      <c r="A2502" s="328">
        <v>2499</v>
      </c>
      <c r="B2502" s="327" t="s">
        <v>944</v>
      </c>
      <c r="C2502" s="327">
        <f t="shared" si="156"/>
        <v>0</v>
      </c>
      <c r="D2502" s="327">
        <f t="shared" si="157"/>
        <v>22</v>
      </c>
      <c r="E2502" s="327">
        <f t="shared" si="158"/>
        <v>29</v>
      </c>
      <c r="F2502" s="327">
        <f t="shared" si="159"/>
        <v>32</v>
      </c>
      <c r="G2502" s="327"/>
      <c r="H2502" s="327"/>
      <c r="I2502" s="327"/>
      <c r="J2502" s="327"/>
      <c r="K2502" s="327"/>
      <c r="L2502" s="327"/>
      <c r="M2502" s="327"/>
    </row>
    <row r="2503" spans="1:13" x14ac:dyDescent="0.25">
      <c r="A2503" s="328">
        <v>2500</v>
      </c>
      <c r="B2503" s="327" t="s">
        <v>982</v>
      </c>
      <c r="C2503" s="327">
        <f t="shared" si="156"/>
        <v>0</v>
      </c>
      <c r="D2503" s="327">
        <f t="shared" si="157"/>
        <v>22</v>
      </c>
      <c r="E2503" s="327">
        <f t="shared" si="158"/>
        <v>30</v>
      </c>
      <c r="F2503" s="327">
        <f t="shared" si="159"/>
        <v>36</v>
      </c>
      <c r="G2503" s="327"/>
      <c r="H2503" s="327"/>
      <c r="I2503" s="327"/>
      <c r="J2503" s="327"/>
      <c r="K2503" s="327"/>
      <c r="L2503" s="327"/>
      <c r="M2503" s="327"/>
    </row>
    <row r="2504" spans="1:13" x14ac:dyDescent="0.25">
      <c r="A2504" s="328">
        <v>2501</v>
      </c>
      <c r="B2504" s="327" t="s">
        <v>926</v>
      </c>
      <c r="C2504" s="327">
        <f t="shared" si="156"/>
        <v>0</v>
      </c>
      <c r="D2504" s="327">
        <f t="shared" si="157"/>
        <v>22</v>
      </c>
      <c r="E2504" s="327">
        <f t="shared" si="158"/>
        <v>30</v>
      </c>
      <c r="F2504" s="327">
        <f t="shared" si="159"/>
        <v>21</v>
      </c>
      <c r="G2504" s="327"/>
      <c r="H2504" s="327"/>
      <c r="I2504" s="327"/>
      <c r="J2504" s="327"/>
      <c r="K2504" s="327"/>
      <c r="L2504" s="327"/>
      <c r="M2504" s="327"/>
    </row>
    <row r="2505" spans="1:13" x14ac:dyDescent="0.25">
      <c r="A2505" s="328">
        <v>2502</v>
      </c>
      <c r="B2505" s="327" t="s">
        <v>927</v>
      </c>
      <c r="C2505" s="327">
        <f t="shared" si="156"/>
        <v>0</v>
      </c>
      <c r="D2505" s="327">
        <f t="shared" si="157"/>
        <v>20</v>
      </c>
      <c r="E2505" s="327">
        <f t="shared" si="158"/>
        <v>24</v>
      </c>
      <c r="F2505" s="327">
        <f t="shared" si="159"/>
        <v>19</v>
      </c>
      <c r="G2505" s="327"/>
      <c r="H2505" s="327"/>
      <c r="I2505" s="327"/>
      <c r="J2505" s="327"/>
      <c r="K2505" s="327"/>
      <c r="L2505" s="327"/>
      <c r="M2505" s="327"/>
    </row>
    <row r="2506" spans="1:13" x14ac:dyDescent="0.25">
      <c r="A2506" s="328">
        <v>2503</v>
      </c>
      <c r="B2506" s="327" t="s">
        <v>928</v>
      </c>
      <c r="C2506" s="327">
        <f t="shared" si="156"/>
        <v>0</v>
      </c>
      <c r="D2506" s="327">
        <f t="shared" si="157"/>
        <v>18</v>
      </c>
      <c r="E2506" s="327">
        <f t="shared" si="158"/>
        <v>25</v>
      </c>
      <c r="F2506" s="327">
        <f t="shared" si="159"/>
        <v>17</v>
      </c>
      <c r="G2506" s="327"/>
      <c r="H2506" s="327"/>
      <c r="I2506" s="327"/>
      <c r="J2506" s="327"/>
      <c r="K2506" s="327"/>
      <c r="L2506" s="327"/>
      <c r="M2506" s="327"/>
    </row>
    <row r="2507" spans="1:13" x14ac:dyDescent="0.25">
      <c r="A2507" s="328">
        <v>2504</v>
      </c>
      <c r="B2507" s="327" t="s">
        <v>898</v>
      </c>
      <c r="C2507" s="327">
        <f t="shared" si="156"/>
        <v>0</v>
      </c>
      <c r="D2507" s="327">
        <f t="shared" si="157"/>
        <v>16</v>
      </c>
      <c r="E2507" s="327">
        <f t="shared" si="158"/>
        <v>20</v>
      </c>
      <c r="F2507" s="327">
        <f t="shared" si="159"/>
        <v>24</v>
      </c>
      <c r="G2507" s="327"/>
      <c r="H2507" s="327"/>
      <c r="I2507" s="327"/>
      <c r="J2507" s="327"/>
      <c r="K2507" s="327"/>
      <c r="L2507" s="327"/>
      <c r="M2507" s="327"/>
    </row>
    <row r="2508" spans="1:13" x14ac:dyDescent="0.25">
      <c r="A2508" s="328">
        <v>2505</v>
      </c>
      <c r="B2508" s="327" t="s">
        <v>899</v>
      </c>
      <c r="C2508" s="327">
        <f t="shared" si="156"/>
        <v>0</v>
      </c>
      <c r="D2508" s="327">
        <f t="shared" si="157"/>
        <v>16</v>
      </c>
      <c r="E2508" s="327">
        <f t="shared" si="158"/>
        <v>18</v>
      </c>
      <c r="F2508" s="327">
        <f t="shared" si="159"/>
        <v>22</v>
      </c>
      <c r="G2508" s="327"/>
      <c r="H2508" s="327"/>
      <c r="I2508" s="327"/>
      <c r="J2508" s="327"/>
      <c r="K2508" s="327"/>
      <c r="L2508" s="327"/>
      <c r="M2508" s="327"/>
    </row>
    <row r="2509" spans="1:13" x14ac:dyDescent="0.25">
      <c r="A2509" s="328">
        <v>2506</v>
      </c>
      <c r="B2509" s="327" t="s">
        <v>900</v>
      </c>
      <c r="C2509" s="327">
        <f t="shared" si="156"/>
        <v>0</v>
      </c>
      <c r="D2509" s="327">
        <f t="shared" si="157"/>
        <v>16</v>
      </c>
      <c r="E2509" s="327">
        <f t="shared" si="158"/>
        <v>19</v>
      </c>
      <c r="F2509" s="327">
        <f t="shared" si="159"/>
        <v>22</v>
      </c>
      <c r="G2509" s="327"/>
      <c r="H2509" s="327"/>
      <c r="I2509" s="327"/>
      <c r="J2509" s="327"/>
      <c r="K2509" s="327"/>
      <c r="L2509" s="327"/>
      <c r="M2509" s="327"/>
    </row>
    <row r="2510" spans="1:13" x14ac:dyDescent="0.25">
      <c r="A2510" s="328">
        <v>2507</v>
      </c>
      <c r="B2510" s="327" t="s">
        <v>901</v>
      </c>
      <c r="C2510" s="327">
        <f t="shared" si="156"/>
        <v>0</v>
      </c>
      <c r="D2510" s="327">
        <f t="shared" si="157"/>
        <v>16</v>
      </c>
      <c r="E2510" s="327">
        <f t="shared" si="158"/>
        <v>21</v>
      </c>
      <c r="F2510" s="327">
        <f t="shared" si="159"/>
        <v>24</v>
      </c>
      <c r="G2510" s="327"/>
      <c r="H2510" s="327"/>
      <c r="I2510" s="327"/>
      <c r="J2510" s="327"/>
      <c r="K2510" s="327"/>
      <c r="L2510" s="327"/>
      <c r="M2510" s="327"/>
    </row>
    <row r="2511" spans="1:13" x14ac:dyDescent="0.25">
      <c r="A2511" s="328">
        <v>2508</v>
      </c>
      <c r="B2511" s="327" t="s">
        <v>893</v>
      </c>
      <c r="C2511" s="327">
        <f t="shared" si="156"/>
        <v>0</v>
      </c>
      <c r="D2511" s="327">
        <f t="shared" si="157"/>
        <v>16</v>
      </c>
      <c r="E2511" s="327">
        <f t="shared" si="158"/>
        <v>20</v>
      </c>
      <c r="F2511" s="327">
        <f t="shared" si="159"/>
        <v>15</v>
      </c>
      <c r="G2511" s="327"/>
      <c r="H2511" s="327"/>
      <c r="I2511" s="327"/>
      <c r="J2511" s="327"/>
      <c r="K2511" s="327"/>
      <c r="L2511" s="327"/>
      <c r="M2511" s="327"/>
    </row>
    <row r="2512" spans="1:13" x14ac:dyDescent="0.25">
      <c r="A2512" s="328">
        <v>2509</v>
      </c>
      <c r="B2512" s="327" t="s">
        <v>894</v>
      </c>
      <c r="C2512" s="327">
        <f t="shared" si="156"/>
        <v>0</v>
      </c>
      <c r="D2512" s="327">
        <f t="shared" si="157"/>
        <v>14</v>
      </c>
      <c r="E2512" s="327">
        <f t="shared" si="158"/>
        <v>19</v>
      </c>
      <c r="F2512" s="327">
        <f t="shared" si="159"/>
        <v>13</v>
      </c>
      <c r="G2512" s="327"/>
      <c r="H2512" s="327"/>
      <c r="I2512" s="327"/>
      <c r="J2512" s="327"/>
      <c r="K2512" s="327"/>
      <c r="L2512" s="327"/>
      <c r="M2512" s="327"/>
    </row>
    <row r="2513" spans="1:13" x14ac:dyDescent="0.25">
      <c r="A2513" s="328">
        <v>2510</v>
      </c>
      <c r="B2513" s="327" t="s">
        <v>907</v>
      </c>
      <c r="C2513" s="327">
        <f t="shared" si="156"/>
        <v>0</v>
      </c>
      <c r="D2513" s="327">
        <f t="shared" si="157"/>
        <v>12</v>
      </c>
      <c r="E2513" s="327">
        <f t="shared" si="158"/>
        <v>17</v>
      </c>
      <c r="F2513" s="327">
        <f t="shared" si="159"/>
        <v>11</v>
      </c>
      <c r="G2513" s="327"/>
      <c r="H2513" s="327"/>
      <c r="I2513" s="327"/>
      <c r="J2513" s="327"/>
      <c r="K2513" s="327"/>
      <c r="L2513" s="327"/>
      <c r="M2513" s="327"/>
    </row>
    <row r="2514" spans="1:13" x14ac:dyDescent="0.25">
      <c r="A2514" s="328">
        <v>2511</v>
      </c>
      <c r="B2514" s="327" t="s">
        <v>848</v>
      </c>
      <c r="C2514" s="327">
        <f t="shared" si="156"/>
        <v>0</v>
      </c>
      <c r="D2514" s="327">
        <f t="shared" si="157"/>
        <v>10</v>
      </c>
      <c r="E2514" s="327">
        <f t="shared" si="158"/>
        <v>14</v>
      </c>
      <c r="F2514" s="327">
        <f t="shared" si="159"/>
        <v>0</v>
      </c>
      <c r="G2514" s="327"/>
      <c r="H2514" s="327"/>
      <c r="I2514" s="327"/>
      <c r="J2514" s="327"/>
      <c r="K2514" s="327"/>
      <c r="L2514" s="327"/>
      <c r="M2514" s="327"/>
    </row>
    <row r="2515" spans="1:13" x14ac:dyDescent="0.25">
      <c r="A2515" s="328">
        <v>2512</v>
      </c>
      <c r="B2515" s="327" t="s">
        <v>884</v>
      </c>
      <c r="C2515" s="327">
        <f t="shared" si="156"/>
        <v>0</v>
      </c>
      <c r="D2515" s="327">
        <f t="shared" si="157"/>
        <v>12</v>
      </c>
      <c r="E2515" s="327">
        <f t="shared" si="158"/>
        <v>16</v>
      </c>
      <c r="F2515" s="327">
        <f t="shared" si="159"/>
        <v>0</v>
      </c>
      <c r="G2515" s="327"/>
      <c r="H2515" s="327"/>
      <c r="I2515" s="327"/>
      <c r="J2515" s="327"/>
      <c r="K2515" s="327"/>
      <c r="L2515" s="327"/>
      <c r="M2515" s="327"/>
    </row>
    <row r="2516" spans="1:13" x14ac:dyDescent="0.25">
      <c r="A2516" s="328">
        <v>2513</v>
      </c>
      <c r="B2516" s="327" t="s">
        <v>882</v>
      </c>
      <c r="C2516" s="327">
        <f t="shared" si="156"/>
        <v>0</v>
      </c>
      <c r="D2516" s="327">
        <f t="shared" si="157"/>
        <v>14</v>
      </c>
      <c r="E2516" s="327">
        <f t="shared" si="158"/>
        <v>25</v>
      </c>
      <c r="F2516" s="327">
        <f t="shared" si="159"/>
        <v>34</v>
      </c>
      <c r="G2516" s="327"/>
      <c r="H2516" s="327"/>
      <c r="I2516" s="327"/>
      <c r="J2516" s="327"/>
      <c r="K2516" s="327"/>
      <c r="L2516" s="327"/>
      <c r="M2516" s="327"/>
    </row>
    <row r="2517" spans="1:13" x14ac:dyDescent="0.25">
      <c r="A2517" s="328">
        <v>2514</v>
      </c>
      <c r="B2517" s="327" t="s">
        <v>888</v>
      </c>
      <c r="C2517" s="327">
        <f t="shared" si="156"/>
        <v>0</v>
      </c>
      <c r="D2517" s="327">
        <f t="shared" si="157"/>
        <v>14</v>
      </c>
      <c r="E2517" s="327">
        <f t="shared" si="158"/>
        <v>17</v>
      </c>
      <c r="F2517" s="327">
        <f t="shared" si="159"/>
        <v>0</v>
      </c>
      <c r="G2517" s="327"/>
      <c r="H2517" s="327"/>
      <c r="I2517" s="327"/>
      <c r="J2517" s="327"/>
      <c r="K2517" s="327"/>
      <c r="L2517" s="327"/>
      <c r="M2517" s="327"/>
    </row>
    <row r="2518" spans="1:13" x14ac:dyDescent="0.25">
      <c r="A2518" s="328">
        <v>2515</v>
      </c>
      <c r="B2518" s="327" t="s">
        <v>908</v>
      </c>
      <c r="C2518" s="327">
        <f t="shared" si="156"/>
        <v>0</v>
      </c>
      <c r="D2518" s="327">
        <f t="shared" si="157"/>
        <v>16</v>
      </c>
      <c r="E2518" s="327">
        <f t="shared" si="158"/>
        <v>20</v>
      </c>
      <c r="F2518" s="327">
        <f t="shared" si="159"/>
        <v>24</v>
      </c>
      <c r="G2518" s="327"/>
      <c r="H2518" s="327"/>
      <c r="I2518" s="327"/>
      <c r="J2518" s="327"/>
      <c r="K2518" s="327"/>
      <c r="L2518" s="327"/>
      <c r="M2518" s="327"/>
    </row>
    <row r="2519" spans="1:13" x14ac:dyDescent="0.25">
      <c r="A2519" s="328">
        <v>2516</v>
      </c>
      <c r="B2519" s="327" t="s">
        <v>909</v>
      </c>
      <c r="C2519" s="327">
        <f t="shared" si="156"/>
        <v>0</v>
      </c>
      <c r="D2519" s="327">
        <f t="shared" si="157"/>
        <v>16</v>
      </c>
      <c r="E2519" s="327">
        <f t="shared" si="158"/>
        <v>18</v>
      </c>
      <c r="F2519" s="327">
        <f t="shared" si="159"/>
        <v>22</v>
      </c>
      <c r="G2519" s="327"/>
      <c r="H2519" s="327"/>
      <c r="I2519" s="327"/>
      <c r="J2519" s="327"/>
      <c r="K2519" s="327"/>
      <c r="L2519" s="327"/>
      <c r="M2519" s="327"/>
    </row>
    <row r="2520" spans="1:13" x14ac:dyDescent="0.25">
      <c r="A2520" s="328">
        <v>2517</v>
      </c>
      <c r="B2520" s="327" t="s">
        <v>900</v>
      </c>
      <c r="C2520" s="327">
        <f t="shared" si="156"/>
        <v>0</v>
      </c>
      <c r="D2520" s="327">
        <f t="shared" si="157"/>
        <v>16</v>
      </c>
      <c r="E2520" s="327">
        <f t="shared" si="158"/>
        <v>19</v>
      </c>
      <c r="F2520" s="327">
        <f t="shared" si="159"/>
        <v>22</v>
      </c>
      <c r="G2520" s="327"/>
      <c r="H2520" s="327"/>
      <c r="I2520" s="327"/>
      <c r="J2520" s="327"/>
      <c r="K2520" s="327"/>
      <c r="L2520" s="327"/>
      <c r="M2520" s="327"/>
    </row>
    <row r="2521" spans="1:13" x14ac:dyDescent="0.25">
      <c r="A2521" s="328">
        <v>2518</v>
      </c>
      <c r="B2521" s="327" t="s">
        <v>910</v>
      </c>
      <c r="C2521" s="327">
        <f t="shared" si="156"/>
        <v>0</v>
      </c>
      <c r="D2521" s="327">
        <f t="shared" si="157"/>
        <v>16</v>
      </c>
      <c r="E2521" s="327">
        <f t="shared" si="158"/>
        <v>21</v>
      </c>
      <c r="F2521" s="327">
        <f t="shared" si="159"/>
        <v>24</v>
      </c>
      <c r="G2521" s="327"/>
      <c r="H2521" s="327"/>
      <c r="I2521" s="327"/>
      <c r="J2521" s="327"/>
      <c r="K2521" s="327"/>
      <c r="L2521" s="327"/>
      <c r="M2521" s="327"/>
    </row>
    <row r="2522" spans="1:13" x14ac:dyDescent="0.25">
      <c r="A2522" s="328">
        <v>2519</v>
      </c>
      <c r="B2522" s="327" t="s">
        <v>893</v>
      </c>
      <c r="C2522" s="327">
        <f t="shared" si="156"/>
        <v>0</v>
      </c>
      <c r="D2522" s="327">
        <f t="shared" si="157"/>
        <v>16</v>
      </c>
      <c r="E2522" s="327">
        <f t="shared" si="158"/>
        <v>20</v>
      </c>
      <c r="F2522" s="327">
        <f t="shared" si="159"/>
        <v>15</v>
      </c>
      <c r="G2522" s="327"/>
      <c r="H2522" s="327"/>
      <c r="I2522" s="327"/>
      <c r="J2522" s="327"/>
      <c r="K2522" s="327"/>
      <c r="L2522" s="327"/>
      <c r="M2522" s="327"/>
    </row>
    <row r="2523" spans="1:13" x14ac:dyDescent="0.25">
      <c r="A2523" s="328">
        <v>2520</v>
      </c>
      <c r="B2523" s="327" t="s">
        <v>894</v>
      </c>
      <c r="C2523" s="327">
        <f t="shared" si="156"/>
        <v>0</v>
      </c>
      <c r="D2523" s="327">
        <f t="shared" si="157"/>
        <v>14</v>
      </c>
      <c r="E2523" s="327">
        <f t="shared" si="158"/>
        <v>19</v>
      </c>
      <c r="F2523" s="327">
        <f t="shared" si="159"/>
        <v>13</v>
      </c>
      <c r="G2523" s="327"/>
      <c r="H2523" s="327"/>
      <c r="I2523" s="327"/>
      <c r="J2523" s="327"/>
      <c r="K2523" s="327"/>
      <c r="L2523" s="327"/>
      <c r="M2523" s="327"/>
    </row>
    <row r="2524" spans="1:13" x14ac:dyDescent="0.25">
      <c r="A2524" s="328">
        <v>2521</v>
      </c>
      <c r="B2524" s="327" t="s">
        <v>884</v>
      </c>
      <c r="C2524" s="327">
        <f t="shared" si="156"/>
        <v>0</v>
      </c>
      <c r="D2524" s="327">
        <f t="shared" si="157"/>
        <v>12</v>
      </c>
      <c r="E2524" s="327">
        <f t="shared" si="158"/>
        <v>16</v>
      </c>
      <c r="F2524" s="327">
        <f t="shared" si="159"/>
        <v>0</v>
      </c>
      <c r="G2524" s="327"/>
      <c r="H2524" s="327"/>
      <c r="I2524" s="327"/>
      <c r="J2524" s="327"/>
      <c r="K2524" s="327"/>
      <c r="L2524" s="327"/>
      <c r="M2524" s="327"/>
    </row>
    <row r="2525" spans="1:13" x14ac:dyDescent="0.25">
      <c r="A2525" s="328">
        <v>2522</v>
      </c>
      <c r="B2525" s="327" t="s">
        <v>882</v>
      </c>
      <c r="C2525" s="327">
        <f t="shared" si="156"/>
        <v>0</v>
      </c>
      <c r="D2525" s="327">
        <f t="shared" si="157"/>
        <v>14</v>
      </c>
      <c r="E2525" s="327">
        <f t="shared" si="158"/>
        <v>25</v>
      </c>
      <c r="F2525" s="327">
        <f t="shared" si="159"/>
        <v>34</v>
      </c>
      <c r="G2525" s="327"/>
      <c r="H2525" s="327"/>
      <c r="I2525" s="327"/>
      <c r="J2525" s="327"/>
      <c r="K2525" s="327"/>
      <c r="L2525" s="327"/>
      <c r="M2525" s="327"/>
    </row>
    <row r="2526" spans="1:13" x14ac:dyDescent="0.25">
      <c r="A2526" s="328">
        <v>2523</v>
      </c>
      <c r="B2526" s="327" t="s">
        <v>888</v>
      </c>
      <c r="C2526" s="327">
        <f t="shared" si="156"/>
        <v>0</v>
      </c>
      <c r="D2526" s="327">
        <f t="shared" si="157"/>
        <v>14</v>
      </c>
      <c r="E2526" s="327">
        <f t="shared" si="158"/>
        <v>17</v>
      </c>
      <c r="F2526" s="327">
        <f t="shared" si="159"/>
        <v>0</v>
      </c>
      <c r="G2526" s="327"/>
      <c r="H2526" s="327"/>
      <c r="I2526" s="327"/>
      <c r="J2526" s="327"/>
      <c r="K2526" s="327"/>
      <c r="L2526" s="327"/>
      <c r="M2526" s="327"/>
    </row>
    <row r="2527" spans="1:13" x14ac:dyDescent="0.25">
      <c r="A2527" s="328">
        <v>2524</v>
      </c>
      <c r="B2527" s="327" t="s">
        <v>911</v>
      </c>
      <c r="C2527" s="327">
        <f t="shared" si="156"/>
        <v>0</v>
      </c>
      <c r="D2527" s="327">
        <f t="shared" si="157"/>
        <v>16</v>
      </c>
      <c r="E2527" s="327">
        <f t="shared" si="158"/>
        <v>20</v>
      </c>
      <c r="F2527" s="327">
        <f t="shared" si="159"/>
        <v>24</v>
      </c>
      <c r="G2527" s="327"/>
      <c r="H2527" s="327"/>
      <c r="I2527" s="327"/>
      <c r="J2527" s="327"/>
      <c r="K2527" s="327"/>
      <c r="L2527" s="327"/>
      <c r="M2527" s="327"/>
    </row>
    <row r="2528" spans="1:13" x14ac:dyDescent="0.25">
      <c r="A2528" s="328">
        <v>2525</v>
      </c>
      <c r="B2528" s="327" t="s">
        <v>912</v>
      </c>
      <c r="C2528" s="327">
        <f t="shared" si="156"/>
        <v>0</v>
      </c>
      <c r="D2528" s="327">
        <f t="shared" si="157"/>
        <v>16</v>
      </c>
      <c r="E2528" s="327">
        <f t="shared" si="158"/>
        <v>18</v>
      </c>
      <c r="F2528" s="327">
        <f t="shared" si="159"/>
        <v>22</v>
      </c>
      <c r="G2528" s="327"/>
      <c r="H2528" s="327"/>
      <c r="I2528" s="327"/>
      <c r="J2528" s="327"/>
      <c r="K2528" s="327"/>
      <c r="L2528" s="327"/>
      <c r="M2528" s="327"/>
    </row>
    <row r="2529" spans="1:13" x14ac:dyDescent="0.25">
      <c r="A2529" s="328">
        <v>2526</v>
      </c>
      <c r="B2529" s="327" t="s">
        <v>913</v>
      </c>
      <c r="C2529" s="327">
        <f t="shared" si="156"/>
        <v>0</v>
      </c>
      <c r="D2529" s="327">
        <f t="shared" si="157"/>
        <v>16</v>
      </c>
      <c r="E2529" s="327">
        <f t="shared" si="158"/>
        <v>19</v>
      </c>
      <c r="F2529" s="327">
        <f t="shared" si="159"/>
        <v>22</v>
      </c>
      <c r="G2529" s="327"/>
      <c r="H2529" s="327"/>
      <c r="I2529" s="327"/>
      <c r="J2529" s="327"/>
      <c r="K2529" s="327"/>
      <c r="L2529" s="327"/>
      <c r="M2529" s="327"/>
    </row>
    <row r="2530" spans="1:13" x14ac:dyDescent="0.25">
      <c r="A2530" s="328">
        <v>2527</v>
      </c>
      <c r="B2530" s="327" t="s">
        <v>906</v>
      </c>
      <c r="C2530" s="327">
        <f t="shared" si="156"/>
        <v>0</v>
      </c>
      <c r="D2530" s="327">
        <f t="shared" si="157"/>
        <v>16</v>
      </c>
      <c r="E2530" s="327">
        <f t="shared" si="158"/>
        <v>21</v>
      </c>
      <c r="F2530" s="327">
        <f t="shared" si="159"/>
        <v>24</v>
      </c>
      <c r="G2530" s="327"/>
      <c r="H2530" s="327"/>
      <c r="I2530" s="327"/>
      <c r="J2530" s="327"/>
      <c r="K2530" s="327"/>
      <c r="L2530" s="327"/>
      <c r="M2530" s="327"/>
    </row>
    <row r="2531" spans="1:13" x14ac:dyDescent="0.25">
      <c r="A2531" s="328">
        <v>2528</v>
      </c>
      <c r="B2531" s="327" t="s">
        <v>893</v>
      </c>
      <c r="C2531" s="327">
        <f t="shared" si="156"/>
        <v>0</v>
      </c>
      <c r="D2531" s="327">
        <f t="shared" si="157"/>
        <v>16</v>
      </c>
      <c r="E2531" s="327">
        <f t="shared" si="158"/>
        <v>20</v>
      </c>
      <c r="F2531" s="327">
        <f t="shared" si="159"/>
        <v>15</v>
      </c>
      <c r="G2531" s="327"/>
      <c r="H2531" s="327"/>
      <c r="I2531" s="327"/>
      <c r="J2531" s="327"/>
      <c r="K2531" s="327"/>
      <c r="L2531" s="327"/>
      <c r="M2531" s="327"/>
    </row>
    <row r="2532" spans="1:13" x14ac:dyDescent="0.25">
      <c r="A2532" s="328">
        <v>2529</v>
      </c>
      <c r="B2532" s="327" t="s">
        <v>894</v>
      </c>
      <c r="C2532" s="327">
        <f t="shared" si="156"/>
        <v>0</v>
      </c>
      <c r="D2532" s="327">
        <f t="shared" si="157"/>
        <v>14</v>
      </c>
      <c r="E2532" s="327">
        <f t="shared" si="158"/>
        <v>19</v>
      </c>
      <c r="F2532" s="327">
        <f t="shared" si="159"/>
        <v>13</v>
      </c>
      <c r="G2532" s="327"/>
      <c r="H2532" s="327"/>
      <c r="I2532" s="327"/>
      <c r="J2532" s="327"/>
      <c r="K2532" s="327"/>
      <c r="L2532" s="327"/>
      <c r="M2532" s="327"/>
    </row>
    <row r="2533" spans="1:13" x14ac:dyDescent="0.25">
      <c r="A2533" s="328">
        <v>2530</v>
      </c>
      <c r="B2533" s="327" t="s">
        <v>884</v>
      </c>
      <c r="C2533" s="327">
        <f t="shared" si="156"/>
        <v>0</v>
      </c>
      <c r="D2533" s="327">
        <f t="shared" si="157"/>
        <v>12</v>
      </c>
      <c r="E2533" s="327">
        <f t="shared" si="158"/>
        <v>16</v>
      </c>
      <c r="F2533" s="327">
        <f t="shared" si="159"/>
        <v>0</v>
      </c>
      <c r="G2533" s="327"/>
      <c r="H2533" s="327"/>
      <c r="I2533" s="327"/>
      <c r="J2533" s="327"/>
      <c r="K2533" s="327"/>
      <c r="L2533" s="327"/>
      <c r="M2533" s="327"/>
    </row>
    <row r="2534" spans="1:13" x14ac:dyDescent="0.25">
      <c r="A2534" s="328">
        <v>2531</v>
      </c>
      <c r="B2534" s="327" t="s">
        <v>882</v>
      </c>
      <c r="C2534" s="327">
        <f t="shared" si="156"/>
        <v>0</v>
      </c>
      <c r="D2534" s="327">
        <f t="shared" si="157"/>
        <v>14</v>
      </c>
      <c r="E2534" s="327">
        <f t="shared" si="158"/>
        <v>25</v>
      </c>
      <c r="F2534" s="327">
        <f t="shared" si="159"/>
        <v>34</v>
      </c>
      <c r="G2534" s="327"/>
      <c r="H2534" s="327"/>
      <c r="I2534" s="327"/>
      <c r="J2534" s="327"/>
      <c r="K2534" s="327"/>
      <c r="L2534" s="327"/>
      <c r="M2534" s="327"/>
    </row>
    <row r="2535" spans="1:13" x14ac:dyDescent="0.25">
      <c r="A2535" s="328">
        <v>2532</v>
      </c>
      <c r="B2535" s="327" t="s">
        <v>888</v>
      </c>
      <c r="C2535" s="327">
        <f t="shared" si="156"/>
        <v>0</v>
      </c>
      <c r="D2535" s="327">
        <f t="shared" si="157"/>
        <v>14</v>
      </c>
      <c r="E2535" s="327">
        <f t="shared" si="158"/>
        <v>17</v>
      </c>
      <c r="F2535" s="327">
        <f t="shared" si="159"/>
        <v>0</v>
      </c>
      <c r="G2535" s="327"/>
      <c r="H2535" s="327"/>
      <c r="I2535" s="327"/>
      <c r="J2535" s="327"/>
      <c r="K2535" s="327"/>
      <c r="L2535" s="327"/>
      <c r="M2535" s="327"/>
    </row>
    <row r="2536" spans="1:13" x14ac:dyDescent="0.25">
      <c r="A2536" s="328">
        <v>2533</v>
      </c>
      <c r="B2536" s="327" t="s">
        <v>915</v>
      </c>
      <c r="C2536" s="327">
        <f t="shared" si="156"/>
        <v>0</v>
      </c>
      <c r="D2536" s="327">
        <f t="shared" si="157"/>
        <v>16</v>
      </c>
      <c r="E2536" s="327">
        <f t="shared" si="158"/>
        <v>20</v>
      </c>
      <c r="F2536" s="327">
        <f t="shared" si="159"/>
        <v>24</v>
      </c>
      <c r="G2536" s="327"/>
      <c r="H2536" s="327"/>
      <c r="I2536" s="327"/>
      <c r="J2536" s="327"/>
      <c r="K2536" s="327"/>
      <c r="L2536" s="327"/>
      <c r="M2536" s="327"/>
    </row>
    <row r="2537" spans="1:13" x14ac:dyDescent="0.25">
      <c r="A2537" s="328">
        <v>2534</v>
      </c>
      <c r="B2537" s="327" t="s">
        <v>916</v>
      </c>
      <c r="C2537" s="327">
        <f t="shared" si="156"/>
        <v>0</v>
      </c>
      <c r="D2537" s="327">
        <f t="shared" si="157"/>
        <v>16</v>
      </c>
      <c r="E2537" s="327">
        <f t="shared" si="158"/>
        <v>18</v>
      </c>
      <c r="F2537" s="327">
        <f t="shared" si="159"/>
        <v>22</v>
      </c>
      <c r="G2537" s="327"/>
      <c r="H2537" s="327"/>
      <c r="I2537" s="327"/>
      <c r="J2537" s="327"/>
      <c r="K2537" s="327"/>
      <c r="L2537" s="327"/>
      <c r="M2537" s="327"/>
    </row>
    <row r="2538" spans="1:13" x14ac:dyDescent="0.25">
      <c r="A2538" s="328">
        <v>2535</v>
      </c>
      <c r="B2538" s="327" t="s">
        <v>913</v>
      </c>
      <c r="C2538" s="327">
        <f t="shared" si="156"/>
        <v>0</v>
      </c>
      <c r="D2538" s="327">
        <f t="shared" si="157"/>
        <v>16</v>
      </c>
      <c r="E2538" s="327">
        <f t="shared" si="158"/>
        <v>19</v>
      </c>
      <c r="F2538" s="327">
        <f t="shared" si="159"/>
        <v>22</v>
      </c>
      <c r="G2538" s="327"/>
      <c r="H2538" s="327"/>
      <c r="I2538" s="327"/>
      <c r="J2538" s="327"/>
      <c r="K2538" s="327"/>
      <c r="L2538" s="327"/>
      <c r="M2538" s="327"/>
    </row>
    <row r="2539" spans="1:13" x14ac:dyDescent="0.25">
      <c r="A2539" s="328">
        <v>2536</v>
      </c>
      <c r="B2539" s="327" t="s">
        <v>910</v>
      </c>
      <c r="C2539" s="327">
        <f t="shared" si="156"/>
        <v>0</v>
      </c>
      <c r="D2539" s="327">
        <f t="shared" si="157"/>
        <v>16</v>
      </c>
      <c r="E2539" s="327">
        <f t="shared" si="158"/>
        <v>21</v>
      </c>
      <c r="F2539" s="327">
        <f t="shared" si="159"/>
        <v>24</v>
      </c>
      <c r="G2539" s="327"/>
      <c r="H2539" s="327"/>
      <c r="I2539" s="327"/>
      <c r="J2539" s="327"/>
      <c r="K2539" s="327"/>
      <c r="L2539" s="327"/>
      <c r="M2539" s="327"/>
    </row>
    <row r="2540" spans="1:13" x14ac:dyDescent="0.25">
      <c r="A2540" s="328">
        <v>2537</v>
      </c>
      <c r="B2540" s="327" t="s">
        <v>893</v>
      </c>
      <c r="C2540" s="327">
        <f t="shared" si="156"/>
        <v>0</v>
      </c>
      <c r="D2540" s="327">
        <f t="shared" si="157"/>
        <v>16</v>
      </c>
      <c r="E2540" s="327">
        <f t="shared" si="158"/>
        <v>20</v>
      </c>
      <c r="F2540" s="327">
        <f t="shared" si="159"/>
        <v>15</v>
      </c>
      <c r="G2540" s="327"/>
      <c r="H2540" s="327"/>
      <c r="I2540" s="327"/>
      <c r="J2540" s="327"/>
      <c r="K2540" s="327"/>
      <c r="L2540" s="327"/>
      <c r="M2540" s="327"/>
    </row>
    <row r="2541" spans="1:13" x14ac:dyDescent="0.25">
      <c r="A2541" s="328">
        <v>2538</v>
      </c>
      <c r="B2541" s="327" t="s">
        <v>894</v>
      </c>
      <c r="C2541" s="327">
        <f t="shared" si="156"/>
        <v>0</v>
      </c>
      <c r="D2541" s="327">
        <f t="shared" si="157"/>
        <v>14</v>
      </c>
      <c r="E2541" s="327">
        <f t="shared" si="158"/>
        <v>19</v>
      </c>
      <c r="F2541" s="327">
        <f t="shared" si="159"/>
        <v>13</v>
      </c>
      <c r="G2541" s="327"/>
      <c r="H2541" s="327"/>
      <c r="I2541" s="327"/>
      <c r="J2541" s="327"/>
      <c r="K2541" s="327"/>
      <c r="L2541" s="327"/>
      <c r="M2541" s="327"/>
    </row>
    <row r="2542" spans="1:13" x14ac:dyDescent="0.25">
      <c r="A2542" s="328">
        <v>2539</v>
      </c>
      <c r="B2542" s="327" t="s">
        <v>884</v>
      </c>
      <c r="C2542" s="327">
        <f t="shared" si="156"/>
        <v>0</v>
      </c>
      <c r="D2542" s="327">
        <f t="shared" si="157"/>
        <v>12</v>
      </c>
      <c r="E2542" s="327">
        <f t="shared" si="158"/>
        <v>16</v>
      </c>
      <c r="F2542" s="327">
        <f t="shared" si="159"/>
        <v>0</v>
      </c>
      <c r="G2542" s="327"/>
      <c r="H2542" s="327"/>
      <c r="I2542" s="327"/>
      <c r="J2542" s="327"/>
      <c r="K2542" s="327"/>
      <c r="L2542" s="327"/>
      <c r="M2542" s="327"/>
    </row>
    <row r="2543" spans="1:13" x14ac:dyDescent="0.25">
      <c r="A2543" s="328">
        <v>2540</v>
      </c>
      <c r="B2543" s="327" t="s">
        <v>882</v>
      </c>
      <c r="C2543" s="327">
        <f t="shared" si="156"/>
        <v>0</v>
      </c>
      <c r="D2543" s="327">
        <f t="shared" si="157"/>
        <v>14</v>
      </c>
      <c r="E2543" s="327">
        <f t="shared" si="158"/>
        <v>25</v>
      </c>
      <c r="F2543" s="327">
        <f t="shared" si="159"/>
        <v>34</v>
      </c>
      <c r="G2543" s="327"/>
      <c r="H2543" s="327"/>
      <c r="I2543" s="327"/>
      <c r="J2543" s="327"/>
      <c r="K2543" s="327"/>
      <c r="L2543" s="327"/>
      <c r="M2543" s="327"/>
    </row>
    <row r="2544" spans="1:13" x14ac:dyDescent="0.25">
      <c r="A2544" s="328">
        <v>2541</v>
      </c>
      <c r="B2544" s="327" t="s">
        <v>888</v>
      </c>
      <c r="C2544" s="327">
        <f t="shared" si="156"/>
        <v>0</v>
      </c>
      <c r="D2544" s="327">
        <f t="shared" si="157"/>
        <v>14</v>
      </c>
      <c r="E2544" s="327">
        <f t="shared" si="158"/>
        <v>17</v>
      </c>
      <c r="F2544" s="327">
        <f t="shared" si="159"/>
        <v>0</v>
      </c>
      <c r="G2544" s="327"/>
      <c r="H2544" s="327"/>
      <c r="I2544" s="327"/>
      <c r="J2544" s="327"/>
      <c r="K2544" s="327"/>
      <c r="L2544" s="327"/>
      <c r="M2544" s="327"/>
    </row>
    <row r="2545" spans="1:13" x14ac:dyDescent="0.25">
      <c r="A2545" s="328">
        <v>2542</v>
      </c>
      <c r="B2545" s="327" t="s">
        <v>905</v>
      </c>
      <c r="C2545" s="327">
        <f t="shared" si="156"/>
        <v>0</v>
      </c>
      <c r="D2545" s="327">
        <f t="shared" si="157"/>
        <v>16</v>
      </c>
      <c r="E2545" s="327">
        <f t="shared" si="158"/>
        <v>20</v>
      </c>
      <c r="F2545" s="327">
        <f t="shared" si="159"/>
        <v>24</v>
      </c>
      <c r="G2545" s="327"/>
      <c r="H2545" s="327"/>
      <c r="I2545" s="327"/>
      <c r="J2545" s="327"/>
      <c r="K2545" s="327"/>
      <c r="L2545" s="327"/>
      <c r="M2545" s="327"/>
    </row>
    <row r="2546" spans="1:13" x14ac:dyDescent="0.25">
      <c r="A2546" s="328">
        <v>2543</v>
      </c>
      <c r="B2546" s="327" t="s">
        <v>899</v>
      </c>
      <c r="C2546" s="327">
        <f t="shared" si="156"/>
        <v>0</v>
      </c>
      <c r="D2546" s="327">
        <f t="shared" si="157"/>
        <v>16</v>
      </c>
      <c r="E2546" s="327">
        <f t="shared" si="158"/>
        <v>18</v>
      </c>
      <c r="F2546" s="327">
        <f t="shared" si="159"/>
        <v>22</v>
      </c>
      <c r="G2546" s="327"/>
      <c r="H2546" s="327"/>
      <c r="I2546" s="327"/>
      <c r="J2546" s="327"/>
      <c r="K2546" s="327"/>
      <c r="L2546" s="327"/>
      <c r="M2546" s="327"/>
    </row>
    <row r="2547" spans="1:13" x14ac:dyDescent="0.25">
      <c r="A2547" s="328">
        <v>2544</v>
      </c>
      <c r="B2547" s="327" t="s">
        <v>891</v>
      </c>
      <c r="C2547" s="327">
        <f t="shared" si="156"/>
        <v>0</v>
      </c>
      <c r="D2547" s="327">
        <f t="shared" si="157"/>
        <v>16</v>
      </c>
      <c r="E2547" s="327">
        <f t="shared" si="158"/>
        <v>19</v>
      </c>
      <c r="F2547" s="327">
        <f t="shared" si="159"/>
        <v>22</v>
      </c>
      <c r="G2547" s="327"/>
      <c r="H2547" s="327"/>
      <c r="I2547" s="327"/>
      <c r="J2547" s="327"/>
      <c r="K2547" s="327"/>
      <c r="L2547" s="327"/>
      <c r="M2547" s="327"/>
    </row>
    <row r="2548" spans="1:13" x14ac:dyDescent="0.25">
      <c r="A2548" s="328">
        <v>2545</v>
      </c>
      <c r="B2548" s="327" t="s">
        <v>906</v>
      </c>
      <c r="C2548" s="327">
        <f t="shared" si="156"/>
        <v>0</v>
      </c>
      <c r="D2548" s="327">
        <f t="shared" si="157"/>
        <v>16</v>
      </c>
      <c r="E2548" s="327">
        <f t="shared" si="158"/>
        <v>21</v>
      </c>
      <c r="F2548" s="327">
        <f t="shared" si="159"/>
        <v>24</v>
      </c>
      <c r="G2548" s="327"/>
      <c r="H2548" s="327"/>
      <c r="I2548" s="327"/>
      <c r="J2548" s="327"/>
      <c r="K2548" s="327"/>
      <c r="L2548" s="327"/>
      <c r="M2548" s="327"/>
    </row>
    <row r="2549" spans="1:13" x14ac:dyDescent="0.25">
      <c r="A2549" s="328">
        <v>2546</v>
      </c>
      <c r="B2549" s="327" t="s">
        <v>893</v>
      </c>
      <c r="C2549" s="327">
        <f t="shared" si="156"/>
        <v>0</v>
      </c>
      <c r="D2549" s="327">
        <f t="shared" si="157"/>
        <v>16</v>
      </c>
      <c r="E2549" s="327">
        <f t="shared" si="158"/>
        <v>20</v>
      </c>
      <c r="F2549" s="327">
        <f t="shared" si="159"/>
        <v>15</v>
      </c>
      <c r="G2549" s="327"/>
      <c r="H2549" s="327"/>
      <c r="I2549" s="327"/>
      <c r="J2549" s="327"/>
      <c r="K2549" s="327"/>
      <c r="L2549" s="327"/>
      <c r="M2549" s="327"/>
    </row>
    <row r="2550" spans="1:13" x14ac:dyDescent="0.25">
      <c r="A2550" s="328">
        <v>2547</v>
      </c>
      <c r="B2550" s="327" t="s">
        <v>894</v>
      </c>
      <c r="C2550" s="327">
        <f t="shared" si="156"/>
        <v>0</v>
      </c>
      <c r="D2550" s="327">
        <f t="shared" si="157"/>
        <v>14</v>
      </c>
      <c r="E2550" s="327">
        <f t="shared" si="158"/>
        <v>19</v>
      </c>
      <c r="F2550" s="327">
        <f t="shared" si="159"/>
        <v>13</v>
      </c>
      <c r="G2550" s="327"/>
      <c r="H2550" s="327"/>
      <c r="I2550" s="327"/>
      <c r="J2550" s="327"/>
      <c r="K2550" s="327"/>
      <c r="L2550" s="327"/>
      <c r="M2550" s="327"/>
    </row>
    <row r="2551" spans="1:13" x14ac:dyDescent="0.25">
      <c r="A2551" s="328">
        <v>2548</v>
      </c>
      <c r="B2551" s="327" t="s">
        <v>907</v>
      </c>
      <c r="C2551" s="327">
        <f t="shared" si="156"/>
        <v>0</v>
      </c>
      <c r="D2551" s="327">
        <f t="shared" si="157"/>
        <v>12</v>
      </c>
      <c r="E2551" s="327">
        <f t="shared" si="158"/>
        <v>17</v>
      </c>
      <c r="F2551" s="327">
        <f t="shared" si="159"/>
        <v>11</v>
      </c>
      <c r="G2551" s="327"/>
      <c r="H2551" s="327"/>
      <c r="I2551" s="327"/>
      <c r="J2551" s="327"/>
      <c r="K2551" s="327"/>
      <c r="L2551" s="327"/>
      <c r="M2551" s="327"/>
    </row>
    <row r="2552" spans="1:13" x14ac:dyDescent="0.25">
      <c r="A2552" s="328">
        <v>2549</v>
      </c>
      <c r="B2552" s="327" t="s">
        <v>917</v>
      </c>
      <c r="C2552" s="327">
        <f t="shared" si="156"/>
        <v>0</v>
      </c>
      <c r="D2552" s="327">
        <f t="shared" si="157"/>
        <v>10</v>
      </c>
      <c r="E2552" s="327">
        <f t="shared" si="158"/>
        <v>17</v>
      </c>
      <c r="F2552" s="327">
        <f t="shared" si="159"/>
        <v>9</v>
      </c>
      <c r="G2552" s="327"/>
      <c r="H2552" s="327"/>
      <c r="I2552" s="327"/>
      <c r="J2552" s="327"/>
      <c r="K2552" s="327"/>
      <c r="L2552" s="327"/>
      <c r="M2552" s="327"/>
    </row>
    <row r="2553" spans="1:13" x14ac:dyDescent="0.25">
      <c r="A2553" s="329" t="s">
        <v>1078</v>
      </c>
      <c r="B2553" s="330" t="s">
        <v>843</v>
      </c>
      <c r="C2553" s="327">
        <f t="shared" si="156"/>
        <v>0</v>
      </c>
      <c r="D2553" s="327">
        <f t="shared" si="157"/>
        <v>8</v>
      </c>
      <c r="E2553" s="327">
        <f t="shared" si="158"/>
        <v>14</v>
      </c>
      <c r="F2553" s="327">
        <f t="shared" si="159"/>
        <v>0</v>
      </c>
      <c r="G2553" s="327"/>
      <c r="H2553" s="327"/>
      <c r="I2553" s="327"/>
      <c r="J2553" s="327"/>
      <c r="K2553" s="327"/>
      <c r="L2553" s="327"/>
      <c r="M2553" s="327"/>
    </row>
    <row r="2554" spans="1:13" x14ac:dyDescent="0.25">
      <c r="A2554" s="328">
        <v>2551</v>
      </c>
      <c r="B2554" s="327" t="s">
        <v>848</v>
      </c>
      <c r="C2554" s="327">
        <f t="shared" si="156"/>
        <v>0</v>
      </c>
      <c r="D2554" s="327">
        <f t="shared" si="157"/>
        <v>10</v>
      </c>
      <c r="E2554" s="327">
        <f t="shared" si="158"/>
        <v>14</v>
      </c>
      <c r="F2554" s="327">
        <f t="shared" si="159"/>
        <v>0</v>
      </c>
      <c r="G2554" s="327"/>
      <c r="H2554" s="327"/>
      <c r="I2554" s="327"/>
      <c r="J2554" s="327"/>
      <c r="K2554" s="327"/>
      <c r="L2554" s="327"/>
      <c r="M2554" s="327"/>
    </row>
    <row r="2555" spans="1:13" x14ac:dyDescent="0.25">
      <c r="A2555" s="328">
        <v>2552</v>
      </c>
      <c r="B2555" s="327" t="s">
        <v>884</v>
      </c>
      <c r="C2555" s="327">
        <f t="shared" si="156"/>
        <v>0</v>
      </c>
      <c r="D2555" s="327">
        <f t="shared" si="157"/>
        <v>12</v>
      </c>
      <c r="E2555" s="327">
        <f t="shared" si="158"/>
        <v>16</v>
      </c>
      <c r="F2555" s="327">
        <f t="shared" si="159"/>
        <v>0</v>
      </c>
      <c r="G2555" s="327"/>
      <c r="H2555" s="327"/>
      <c r="I2555" s="327"/>
      <c r="J2555" s="327"/>
      <c r="K2555" s="327"/>
      <c r="L2555" s="327"/>
      <c r="M2555" s="327"/>
    </row>
    <row r="2556" spans="1:13" x14ac:dyDescent="0.25">
      <c r="A2556" s="328">
        <v>2553</v>
      </c>
      <c r="B2556" s="327" t="s">
        <v>897</v>
      </c>
      <c r="C2556" s="327">
        <f t="shared" si="156"/>
        <v>0</v>
      </c>
      <c r="D2556" s="327">
        <f t="shared" si="157"/>
        <v>14</v>
      </c>
      <c r="E2556" s="327">
        <f t="shared" si="158"/>
        <v>25</v>
      </c>
      <c r="F2556" s="327">
        <f t="shared" si="159"/>
        <v>33</v>
      </c>
      <c r="G2556" s="327"/>
      <c r="H2556" s="327"/>
      <c r="I2556" s="327"/>
      <c r="J2556" s="327"/>
      <c r="K2556" s="327"/>
      <c r="L2556" s="327"/>
      <c r="M2556" s="327"/>
    </row>
    <row r="2557" spans="1:13" x14ac:dyDescent="0.25">
      <c r="A2557" s="328">
        <v>2554</v>
      </c>
      <c r="B2557" s="327" t="s">
        <v>885</v>
      </c>
      <c r="C2557" s="327">
        <f t="shared" si="156"/>
        <v>0</v>
      </c>
      <c r="D2557" s="327">
        <f t="shared" si="157"/>
        <v>14</v>
      </c>
      <c r="E2557" s="327">
        <f t="shared" si="158"/>
        <v>17</v>
      </c>
      <c r="F2557" s="327">
        <f t="shared" si="159"/>
        <v>0</v>
      </c>
      <c r="G2557" s="327"/>
      <c r="H2557" s="327"/>
      <c r="I2557" s="327"/>
      <c r="J2557" s="327"/>
      <c r="K2557" s="327"/>
      <c r="L2557" s="327"/>
      <c r="M2557" s="327"/>
    </row>
    <row r="2558" spans="1:13" x14ac:dyDescent="0.25">
      <c r="A2558" s="328">
        <v>2555</v>
      </c>
      <c r="B2558" s="327" t="s">
        <v>886</v>
      </c>
      <c r="C2558" s="327">
        <f t="shared" si="156"/>
        <v>21</v>
      </c>
      <c r="D2558" s="327">
        <f t="shared" si="157"/>
        <v>16</v>
      </c>
      <c r="E2558" s="327">
        <f t="shared" si="158"/>
        <v>53</v>
      </c>
      <c r="F2558" s="327">
        <f t="shared" si="159"/>
        <v>0</v>
      </c>
      <c r="G2558" s="327"/>
      <c r="H2558" s="327"/>
      <c r="I2558" s="327"/>
      <c r="J2558" s="327"/>
      <c r="K2558" s="327"/>
      <c r="L2558" s="327"/>
      <c r="M2558" s="327"/>
    </row>
    <row r="2559" spans="1:13" x14ac:dyDescent="0.25">
      <c r="A2559" s="328">
        <v>2556</v>
      </c>
      <c r="B2559" s="327" t="s">
        <v>887</v>
      </c>
      <c r="C2559" s="327">
        <f t="shared" si="156"/>
        <v>0</v>
      </c>
      <c r="D2559" s="327">
        <f t="shared" si="157"/>
        <v>16</v>
      </c>
      <c r="E2559" s="327">
        <f t="shared" si="158"/>
        <v>20</v>
      </c>
      <c r="F2559" s="327">
        <f t="shared" si="159"/>
        <v>15</v>
      </c>
      <c r="G2559" s="327"/>
      <c r="H2559" s="327"/>
      <c r="I2559" s="327"/>
      <c r="J2559" s="327"/>
      <c r="K2559" s="327"/>
      <c r="L2559" s="327"/>
      <c r="M2559" s="327"/>
    </row>
    <row r="2560" spans="1:13" x14ac:dyDescent="0.25">
      <c r="A2560" s="328">
        <v>2557</v>
      </c>
      <c r="B2560" s="327" t="s">
        <v>936</v>
      </c>
      <c r="C2560" s="327">
        <f t="shared" si="156"/>
        <v>0</v>
      </c>
      <c r="D2560" s="327">
        <f t="shared" si="157"/>
        <v>14</v>
      </c>
      <c r="E2560" s="327">
        <f t="shared" si="158"/>
        <v>17</v>
      </c>
      <c r="F2560" s="327">
        <f t="shared" si="159"/>
        <v>0</v>
      </c>
      <c r="G2560" s="327"/>
      <c r="H2560" s="327"/>
      <c r="I2560" s="327"/>
      <c r="J2560" s="327"/>
      <c r="K2560" s="327"/>
      <c r="L2560" s="327"/>
      <c r="M2560" s="327"/>
    </row>
    <row r="2561" spans="1:13" x14ac:dyDescent="0.25">
      <c r="A2561" s="328">
        <v>2558</v>
      </c>
      <c r="B2561" s="327" t="s">
        <v>941</v>
      </c>
      <c r="C2561" s="327">
        <f t="shared" si="156"/>
        <v>0</v>
      </c>
      <c r="D2561" s="327">
        <f t="shared" si="157"/>
        <v>16</v>
      </c>
      <c r="E2561" s="327">
        <f t="shared" si="158"/>
        <v>19</v>
      </c>
      <c r="F2561" s="327">
        <f t="shared" si="159"/>
        <v>30</v>
      </c>
      <c r="G2561" s="327"/>
      <c r="H2561" s="327"/>
      <c r="I2561" s="327"/>
      <c r="J2561" s="327"/>
      <c r="K2561" s="327"/>
      <c r="L2561" s="327"/>
      <c r="M2561" s="327"/>
    </row>
    <row r="2562" spans="1:13" x14ac:dyDescent="0.25">
      <c r="A2562" s="328">
        <v>2559</v>
      </c>
      <c r="B2562" s="327" t="s">
        <v>886</v>
      </c>
      <c r="C2562" s="327">
        <f t="shared" si="156"/>
        <v>21</v>
      </c>
      <c r="D2562" s="327">
        <f t="shared" si="157"/>
        <v>16</v>
      </c>
      <c r="E2562" s="327">
        <f t="shared" si="158"/>
        <v>53</v>
      </c>
      <c r="F2562" s="327">
        <f t="shared" si="159"/>
        <v>0</v>
      </c>
      <c r="G2562" s="327"/>
      <c r="H2562" s="327"/>
      <c r="I2562" s="327"/>
      <c r="J2562" s="327"/>
      <c r="K2562" s="327"/>
      <c r="L2562" s="327"/>
      <c r="M2562" s="327"/>
    </row>
    <row r="2563" spans="1:13" x14ac:dyDescent="0.25">
      <c r="A2563" s="328">
        <v>2560</v>
      </c>
      <c r="B2563" s="327" t="s">
        <v>938</v>
      </c>
      <c r="C2563" s="327">
        <f t="shared" si="156"/>
        <v>0</v>
      </c>
      <c r="D2563" s="327">
        <f t="shared" si="157"/>
        <v>16</v>
      </c>
      <c r="E2563" s="327">
        <f t="shared" si="158"/>
        <v>20</v>
      </c>
      <c r="F2563" s="327">
        <f t="shared" si="159"/>
        <v>15</v>
      </c>
      <c r="G2563" s="327"/>
      <c r="H2563" s="327"/>
      <c r="I2563" s="327"/>
      <c r="J2563" s="327"/>
      <c r="K2563" s="327"/>
      <c r="L2563" s="327"/>
      <c r="M2563" s="327"/>
    </row>
    <row r="2564" spans="1:13" x14ac:dyDescent="0.25">
      <c r="A2564" s="328">
        <v>2561</v>
      </c>
      <c r="B2564" s="327" t="s">
        <v>888</v>
      </c>
      <c r="C2564" s="327">
        <f t="shared" ref="C2564:C2627" si="160">IFERROR(FIND(" ",LEFT(B2564,E2564),D2564),0)</f>
        <v>0</v>
      </c>
      <c r="D2564" s="327">
        <f t="shared" ref="D2564:D2627" si="161">IFERROR(FIND("&lt;",B2564)+1,0)</f>
        <v>14</v>
      </c>
      <c r="E2564" s="327">
        <f t="shared" ref="E2564:E2627" si="162">IFERROR(FIND("&gt;",B2564)-1,0)</f>
        <v>17</v>
      </c>
      <c r="F2564" s="327">
        <f t="shared" ref="F2564:F2627" si="163">IFERROR(FIND("&lt;/",B2564),0)</f>
        <v>0</v>
      </c>
      <c r="G2564" s="327"/>
      <c r="H2564" s="327"/>
      <c r="I2564" s="327"/>
      <c r="J2564" s="327"/>
      <c r="K2564" s="327"/>
      <c r="L2564" s="327"/>
      <c r="M2564" s="327"/>
    </row>
    <row r="2565" spans="1:13" x14ac:dyDescent="0.25">
      <c r="A2565" s="328">
        <v>2562</v>
      </c>
      <c r="B2565" s="327" t="s">
        <v>920</v>
      </c>
      <c r="C2565" s="327">
        <f t="shared" si="160"/>
        <v>23</v>
      </c>
      <c r="D2565" s="327">
        <f t="shared" si="161"/>
        <v>16</v>
      </c>
      <c r="E2565" s="327">
        <f t="shared" si="162"/>
        <v>33</v>
      </c>
      <c r="F2565" s="327">
        <f t="shared" si="163"/>
        <v>0</v>
      </c>
      <c r="G2565" s="327"/>
      <c r="H2565" s="327"/>
      <c r="I2565" s="327"/>
      <c r="J2565" s="327"/>
      <c r="K2565" s="327"/>
      <c r="L2565" s="327"/>
      <c r="M2565" s="327"/>
    </row>
    <row r="2566" spans="1:13" x14ac:dyDescent="0.25">
      <c r="A2566" s="328">
        <v>2563</v>
      </c>
      <c r="B2566" s="327" t="s">
        <v>930</v>
      </c>
      <c r="C2566" s="327">
        <f t="shared" si="160"/>
        <v>0</v>
      </c>
      <c r="D2566" s="327">
        <f t="shared" si="161"/>
        <v>18</v>
      </c>
      <c r="E2566" s="327">
        <f t="shared" si="162"/>
        <v>21</v>
      </c>
      <c r="F2566" s="327">
        <f t="shared" si="163"/>
        <v>0</v>
      </c>
      <c r="G2566" s="327"/>
      <c r="H2566" s="327"/>
      <c r="I2566" s="327"/>
      <c r="J2566" s="327"/>
      <c r="K2566" s="327"/>
      <c r="L2566" s="327"/>
      <c r="M2566" s="327"/>
    </row>
    <row r="2567" spans="1:13" x14ac:dyDescent="0.25">
      <c r="A2567" s="328">
        <v>2564</v>
      </c>
      <c r="B2567" s="327" t="s">
        <v>924</v>
      </c>
      <c r="C2567" s="327">
        <f t="shared" si="160"/>
        <v>0</v>
      </c>
      <c r="D2567" s="327">
        <f t="shared" si="161"/>
        <v>20</v>
      </c>
      <c r="E2567" s="327">
        <f t="shared" si="162"/>
        <v>27</v>
      </c>
      <c r="F2567" s="327">
        <f t="shared" si="163"/>
        <v>0</v>
      </c>
      <c r="G2567" s="327"/>
      <c r="H2567" s="327"/>
      <c r="I2567" s="327"/>
      <c r="J2567" s="327"/>
      <c r="K2567" s="327"/>
      <c r="L2567" s="327"/>
      <c r="M2567" s="327"/>
    </row>
    <row r="2568" spans="1:13" x14ac:dyDescent="0.25">
      <c r="A2568" s="328">
        <v>2565</v>
      </c>
      <c r="B2568" s="327" t="s">
        <v>949</v>
      </c>
      <c r="C2568" s="327">
        <f t="shared" si="160"/>
        <v>0</v>
      </c>
      <c r="D2568" s="327">
        <f t="shared" si="161"/>
        <v>22</v>
      </c>
      <c r="E2568" s="327">
        <f t="shared" si="162"/>
        <v>29</v>
      </c>
      <c r="F2568" s="327">
        <f t="shared" si="163"/>
        <v>33</v>
      </c>
      <c r="G2568" s="327"/>
      <c r="H2568" s="327"/>
      <c r="I2568" s="327"/>
      <c r="J2568" s="327"/>
      <c r="K2568" s="327"/>
      <c r="L2568" s="327"/>
      <c r="M2568" s="327"/>
    </row>
    <row r="2569" spans="1:13" x14ac:dyDescent="0.25">
      <c r="A2569" s="328">
        <v>2566</v>
      </c>
      <c r="B2569" s="327" t="s">
        <v>983</v>
      </c>
      <c r="C2569" s="327">
        <f t="shared" si="160"/>
        <v>0</v>
      </c>
      <c r="D2569" s="327">
        <f t="shared" si="161"/>
        <v>22</v>
      </c>
      <c r="E2569" s="327">
        <f t="shared" si="162"/>
        <v>30</v>
      </c>
      <c r="F2569" s="327">
        <f t="shared" si="163"/>
        <v>35</v>
      </c>
      <c r="G2569" s="327"/>
      <c r="H2569" s="327"/>
      <c r="I2569" s="327"/>
      <c r="J2569" s="327"/>
      <c r="K2569" s="327"/>
      <c r="L2569" s="327"/>
      <c r="M2569" s="327"/>
    </row>
    <row r="2570" spans="1:13" x14ac:dyDescent="0.25">
      <c r="A2570" s="328">
        <v>2567</v>
      </c>
      <c r="B2570" s="327" t="s">
        <v>926</v>
      </c>
      <c r="C2570" s="327">
        <f t="shared" si="160"/>
        <v>0</v>
      </c>
      <c r="D2570" s="327">
        <f t="shared" si="161"/>
        <v>22</v>
      </c>
      <c r="E2570" s="327">
        <f t="shared" si="162"/>
        <v>30</v>
      </c>
      <c r="F2570" s="327">
        <f t="shared" si="163"/>
        <v>21</v>
      </c>
      <c r="G2570" s="327"/>
      <c r="H2570" s="327"/>
      <c r="I2570" s="327"/>
      <c r="J2570" s="327"/>
      <c r="K2570" s="327"/>
      <c r="L2570" s="327"/>
      <c r="M2570" s="327"/>
    </row>
    <row r="2571" spans="1:13" x14ac:dyDescent="0.25">
      <c r="A2571" s="328">
        <v>2568</v>
      </c>
      <c r="B2571" s="327" t="s">
        <v>932</v>
      </c>
      <c r="C2571" s="327">
        <f t="shared" si="160"/>
        <v>0</v>
      </c>
      <c r="D2571" s="327">
        <f t="shared" si="161"/>
        <v>20</v>
      </c>
      <c r="E2571" s="327">
        <f t="shared" si="162"/>
        <v>24</v>
      </c>
      <c r="F2571" s="327">
        <f t="shared" si="163"/>
        <v>19</v>
      </c>
      <c r="G2571" s="327"/>
      <c r="H2571" s="327"/>
      <c r="I2571" s="327"/>
      <c r="J2571" s="327"/>
      <c r="K2571" s="327"/>
      <c r="L2571" s="327"/>
      <c r="M2571" s="327"/>
    </row>
    <row r="2572" spans="1:13" x14ac:dyDescent="0.25">
      <c r="A2572" s="328">
        <v>2569</v>
      </c>
      <c r="B2572" s="327" t="s">
        <v>928</v>
      </c>
      <c r="C2572" s="327">
        <f t="shared" si="160"/>
        <v>0</v>
      </c>
      <c r="D2572" s="327">
        <f t="shared" si="161"/>
        <v>18</v>
      </c>
      <c r="E2572" s="327">
        <f t="shared" si="162"/>
        <v>25</v>
      </c>
      <c r="F2572" s="327">
        <f t="shared" si="163"/>
        <v>17</v>
      </c>
      <c r="G2572" s="327"/>
      <c r="H2572" s="327"/>
      <c r="I2572" s="327"/>
      <c r="J2572" s="327"/>
      <c r="K2572" s="327"/>
      <c r="L2572" s="327"/>
      <c r="M2572" s="327"/>
    </row>
    <row r="2573" spans="1:13" x14ac:dyDescent="0.25">
      <c r="A2573" s="328">
        <v>2570</v>
      </c>
      <c r="B2573" s="327" t="s">
        <v>898</v>
      </c>
      <c r="C2573" s="327">
        <f t="shared" si="160"/>
        <v>0</v>
      </c>
      <c r="D2573" s="327">
        <f t="shared" si="161"/>
        <v>16</v>
      </c>
      <c r="E2573" s="327">
        <f t="shared" si="162"/>
        <v>20</v>
      </c>
      <c r="F2573" s="327">
        <f t="shared" si="163"/>
        <v>24</v>
      </c>
      <c r="G2573" s="327"/>
      <c r="H2573" s="327"/>
      <c r="I2573" s="327"/>
      <c r="J2573" s="327"/>
      <c r="K2573" s="327"/>
      <c r="L2573" s="327"/>
      <c r="M2573" s="327"/>
    </row>
    <row r="2574" spans="1:13" x14ac:dyDescent="0.25">
      <c r="A2574" s="328">
        <v>2571</v>
      </c>
      <c r="B2574" s="327" t="s">
        <v>899</v>
      </c>
      <c r="C2574" s="327">
        <f t="shared" si="160"/>
        <v>0</v>
      </c>
      <c r="D2574" s="327">
        <f t="shared" si="161"/>
        <v>16</v>
      </c>
      <c r="E2574" s="327">
        <f t="shared" si="162"/>
        <v>18</v>
      </c>
      <c r="F2574" s="327">
        <f t="shared" si="163"/>
        <v>22</v>
      </c>
      <c r="G2574" s="327"/>
      <c r="H2574" s="327"/>
      <c r="I2574" s="327"/>
      <c r="J2574" s="327"/>
      <c r="K2574" s="327"/>
      <c r="L2574" s="327"/>
      <c r="M2574" s="327"/>
    </row>
    <row r="2575" spans="1:13" x14ac:dyDescent="0.25">
      <c r="A2575" s="328">
        <v>2572</v>
      </c>
      <c r="B2575" s="327" t="s">
        <v>900</v>
      </c>
      <c r="C2575" s="327">
        <f t="shared" si="160"/>
        <v>0</v>
      </c>
      <c r="D2575" s="327">
        <f t="shared" si="161"/>
        <v>16</v>
      </c>
      <c r="E2575" s="327">
        <f t="shared" si="162"/>
        <v>19</v>
      </c>
      <c r="F2575" s="327">
        <f t="shared" si="163"/>
        <v>22</v>
      </c>
      <c r="G2575" s="327"/>
      <c r="H2575" s="327"/>
      <c r="I2575" s="327"/>
      <c r="J2575" s="327"/>
      <c r="K2575" s="327"/>
      <c r="L2575" s="327"/>
      <c r="M2575" s="327"/>
    </row>
    <row r="2576" spans="1:13" x14ac:dyDescent="0.25">
      <c r="A2576" s="328">
        <v>2573</v>
      </c>
      <c r="B2576" s="327" t="s">
        <v>901</v>
      </c>
      <c r="C2576" s="327">
        <f t="shared" si="160"/>
        <v>0</v>
      </c>
      <c r="D2576" s="327">
        <f t="shared" si="161"/>
        <v>16</v>
      </c>
      <c r="E2576" s="327">
        <f t="shared" si="162"/>
        <v>21</v>
      </c>
      <c r="F2576" s="327">
        <f t="shared" si="163"/>
        <v>24</v>
      </c>
      <c r="G2576" s="327"/>
      <c r="H2576" s="327"/>
      <c r="I2576" s="327"/>
      <c r="J2576" s="327"/>
      <c r="K2576" s="327"/>
      <c r="L2576" s="327"/>
      <c r="M2576" s="327"/>
    </row>
    <row r="2577" spans="1:13" x14ac:dyDescent="0.25">
      <c r="A2577" s="328">
        <v>2574</v>
      </c>
      <c r="B2577" s="327" t="s">
        <v>893</v>
      </c>
      <c r="C2577" s="327">
        <f t="shared" si="160"/>
        <v>0</v>
      </c>
      <c r="D2577" s="327">
        <f t="shared" si="161"/>
        <v>16</v>
      </c>
      <c r="E2577" s="327">
        <f t="shared" si="162"/>
        <v>20</v>
      </c>
      <c r="F2577" s="327">
        <f t="shared" si="163"/>
        <v>15</v>
      </c>
      <c r="G2577" s="327"/>
      <c r="H2577" s="327"/>
      <c r="I2577" s="327"/>
      <c r="J2577" s="327"/>
      <c r="K2577" s="327"/>
      <c r="L2577" s="327"/>
      <c r="M2577" s="327"/>
    </row>
    <row r="2578" spans="1:13" x14ac:dyDescent="0.25">
      <c r="A2578" s="328">
        <v>2575</v>
      </c>
      <c r="B2578" s="327" t="s">
        <v>894</v>
      </c>
      <c r="C2578" s="327">
        <f t="shared" si="160"/>
        <v>0</v>
      </c>
      <c r="D2578" s="327">
        <f t="shared" si="161"/>
        <v>14</v>
      </c>
      <c r="E2578" s="327">
        <f t="shared" si="162"/>
        <v>19</v>
      </c>
      <c r="F2578" s="327">
        <f t="shared" si="163"/>
        <v>13</v>
      </c>
      <c r="G2578" s="327"/>
      <c r="H2578" s="327"/>
      <c r="I2578" s="327"/>
      <c r="J2578" s="327"/>
      <c r="K2578" s="327"/>
      <c r="L2578" s="327"/>
      <c r="M2578" s="327"/>
    </row>
    <row r="2579" spans="1:13" x14ac:dyDescent="0.25">
      <c r="A2579" s="328">
        <v>2576</v>
      </c>
      <c r="B2579" s="327" t="s">
        <v>884</v>
      </c>
      <c r="C2579" s="327">
        <f t="shared" si="160"/>
        <v>0</v>
      </c>
      <c r="D2579" s="327">
        <f t="shared" si="161"/>
        <v>12</v>
      </c>
      <c r="E2579" s="327">
        <f t="shared" si="162"/>
        <v>16</v>
      </c>
      <c r="F2579" s="327">
        <f t="shared" si="163"/>
        <v>0</v>
      </c>
      <c r="G2579" s="327"/>
      <c r="H2579" s="327"/>
      <c r="I2579" s="327"/>
      <c r="J2579" s="327"/>
      <c r="K2579" s="327"/>
      <c r="L2579" s="327"/>
      <c r="M2579" s="327"/>
    </row>
    <row r="2580" spans="1:13" x14ac:dyDescent="0.25">
      <c r="A2580" s="328">
        <v>2577</v>
      </c>
      <c r="B2580" s="327" t="s">
        <v>882</v>
      </c>
      <c r="C2580" s="327">
        <f t="shared" si="160"/>
        <v>0</v>
      </c>
      <c r="D2580" s="327">
        <f t="shared" si="161"/>
        <v>14</v>
      </c>
      <c r="E2580" s="327">
        <f t="shared" si="162"/>
        <v>25</v>
      </c>
      <c r="F2580" s="327">
        <f t="shared" si="163"/>
        <v>34</v>
      </c>
      <c r="G2580" s="327"/>
      <c r="H2580" s="327"/>
      <c r="I2580" s="327"/>
      <c r="J2580" s="327"/>
      <c r="K2580" s="327"/>
      <c r="L2580" s="327"/>
      <c r="M2580" s="327"/>
    </row>
    <row r="2581" spans="1:13" x14ac:dyDescent="0.25">
      <c r="A2581" s="328">
        <v>2578</v>
      </c>
      <c r="B2581" s="327" t="s">
        <v>960</v>
      </c>
      <c r="C2581" s="327">
        <f t="shared" si="160"/>
        <v>0</v>
      </c>
      <c r="D2581" s="327">
        <f t="shared" si="161"/>
        <v>14</v>
      </c>
      <c r="E2581" s="327">
        <f t="shared" si="162"/>
        <v>19</v>
      </c>
      <c r="F2581" s="327">
        <f t="shared" si="163"/>
        <v>0</v>
      </c>
      <c r="G2581" s="327"/>
      <c r="H2581" s="327"/>
      <c r="I2581" s="327"/>
      <c r="J2581" s="327"/>
      <c r="K2581" s="327"/>
      <c r="L2581" s="327"/>
      <c r="M2581" s="327"/>
    </row>
    <row r="2582" spans="1:13" x14ac:dyDescent="0.25">
      <c r="A2582" s="328">
        <v>2579</v>
      </c>
      <c r="B2582" s="327" t="s">
        <v>1001</v>
      </c>
      <c r="C2582" s="327">
        <f t="shared" si="160"/>
        <v>0</v>
      </c>
      <c r="D2582" s="327">
        <f t="shared" si="161"/>
        <v>16</v>
      </c>
      <c r="E2582" s="327">
        <f t="shared" si="162"/>
        <v>19</v>
      </c>
      <c r="F2582" s="327">
        <f t="shared" si="163"/>
        <v>24</v>
      </c>
      <c r="G2582" s="327"/>
      <c r="H2582" s="327"/>
      <c r="I2582" s="327"/>
      <c r="J2582" s="327"/>
      <c r="K2582" s="327"/>
      <c r="L2582" s="327"/>
      <c r="M2582" s="327"/>
    </row>
    <row r="2583" spans="1:13" x14ac:dyDescent="0.25">
      <c r="A2583" s="328">
        <v>2580</v>
      </c>
      <c r="B2583" s="327" t="s">
        <v>962</v>
      </c>
      <c r="C2583" s="327">
        <f t="shared" si="160"/>
        <v>0</v>
      </c>
      <c r="D2583" s="327">
        <f t="shared" si="161"/>
        <v>16</v>
      </c>
      <c r="E2583" s="327">
        <f t="shared" si="162"/>
        <v>22</v>
      </c>
      <c r="F2583" s="327">
        <f t="shared" si="163"/>
        <v>15</v>
      </c>
      <c r="G2583" s="327"/>
      <c r="H2583" s="327"/>
      <c r="I2583" s="327"/>
      <c r="J2583" s="327"/>
      <c r="K2583" s="327"/>
      <c r="L2583" s="327"/>
      <c r="M2583" s="327"/>
    </row>
    <row r="2584" spans="1:13" x14ac:dyDescent="0.25">
      <c r="A2584" s="328">
        <v>2581</v>
      </c>
      <c r="B2584" s="327" t="s">
        <v>885</v>
      </c>
      <c r="C2584" s="327">
        <f t="shared" si="160"/>
        <v>0</v>
      </c>
      <c r="D2584" s="327">
        <f t="shared" si="161"/>
        <v>14</v>
      </c>
      <c r="E2584" s="327">
        <f t="shared" si="162"/>
        <v>17</v>
      </c>
      <c r="F2584" s="327">
        <f t="shared" si="163"/>
        <v>0</v>
      </c>
      <c r="G2584" s="327"/>
      <c r="H2584" s="327"/>
      <c r="I2584" s="327"/>
      <c r="J2584" s="327"/>
      <c r="K2584" s="327"/>
      <c r="L2584" s="327"/>
      <c r="M2584" s="327"/>
    </row>
    <row r="2585" spans="1:13" x14ac:dyDescent="0.25">
      <c r="A2585" s="328">
        <v>2582</v>
      </c>
      <c r="B2585" s="327" t="s">
        <v>886</v>
      </c>
      <c r="C2585" s="327">
        <f t="shared" si="160"/>
        <v>21</v>
      </c>
      <c r="D2585" s="327">
        <f t="shared" si="161"/>
        <v>16</v>
      </c>
      <c r="E2585" s="327">
        <f t="shared" si="162"/>
        <v>53</v>
      </c>
      <c r="F2585" s="327">
        <f t="shared" si="163"/>
        <v>0</v>
      </c>
      <c r="G2585" s="327"/>
      <c r="H2585" s="327"/>
      <c r="I2585" s="327"/>
      <c r="J2585" s="327"/>
      <c r="K2585" s="327"/>
      <c r="L2585" s="327"/>
      <c r="M2585" s="327"/>
    </row>
    <row r="2586" spans="1:13" x14ac:dyDescent="0.25">
      <c r="A2586" s="328">
        <v>2583</v>
      </c>
      <c r="B2586" s="327" t="s">
        <v>887</v>
      </c>
      <c r="C2586" s="327">
        <f t="shared" si="160"/>
        <v>0</v>
      </c>
      <c r="D2586" s="327">
        <f t="shared" si="161"/>
        <v>16</v>
      </c>
      <c r="E2586" s="327">
        <f t="shared" si="162"/>
        <v>20</v>
      </c>
      <c r="F2586" s="327">
        <f t="shared" si="163"/>
        <v>15</v>
      </c>
      <c r="G2586" s="327"/>
      <c r="H2586" s="327"/>
      <c r="I2586" s="327"/>
      <c r="J2586" s="327"/>
      <c r="K2586" s="327"/>
      <c r="L2586" s="327"/>
      <c r="M2586" s="327"/>
    </row>
    <row r="2587" spans="1:13" x14ac:dyDescent="0.25">
      <c r="A2587" s="328">
        <v>2584</v>
      </c>
      <c r="B2587" s="327" t="s">
        <v>888</v>
      </c>
      <c r="C2587" s="327">
        <f t="shared" si="160"/>
        <v>0</v>
      </c>
      <c r="D2587" s="327">
        <f t="shared" si="161"/>
        <v>14</v>
      </c>
      <c r="E2587" s="327">
        <f t="shared" si="162"/>
        <v>17</v>
      </c>
      <c r="F2587" s="327">
        <f t="shared" si="163"/>
        <v>0</v>
      </c>
      <c r="G2587" s="327"/>
      <c r="H2587" s="327"/>
      <c r="I2587" s="327"/>
      <c r="J2587" s="327"/>
      <c r="K2587" s="327"/>
      <c r="L2587" s="327"/>
      <c r="M2587" s="327"/>
    </row>
    <row r="2588" spans="1:13" x14ac:dyDescent="0.25">
      <c r="A2588" s="328">
        <v>2585</v>
      </c>
      <c r="B2588" s="327" t="s">
        <v>898</v>
      </c>
      <c r="C2588" s="327">
        <f t="shared" si="160"/>
        <v>0</v>
      </c>
      <c r="D2588" s="327">
        <f t="shared" si="161"/>
        <v>16</v>
      </c>
      <c r="E2588" s="327">
        <f t="shared" si="162"/>
        <v>20</v>
      </c>
      <c r="F2588" s="327">
        <f t="shared" si="163"/>
        <v>24</v>
      </c>
      <c r="G2588" s="327"/>
      <c r="H2588" s="327"/>
      <c r="I2588" s="327"/>
      <c r="J2588" s="327"/>
      <c r="K2588" s="327"/>
      <c r="L2588" s="327"/>
      <c r="M2588" s="327"/>
    </row>
    <row r="2589" spans="1:13" x14ac:dyDescent="0.25">
      <c r="A2589" s="328">
        <v>2586</v>
      </c>
      <c r="B2589" s="327" t="s">
        <v>899</v>
      </c>
      <c r="C2589" s="327">
        <f t="shared" si="160"/>
        <v>0</v>
      </c>
      <c r="D2589" s="327">
        <f t="shared" si="161"/>
        <v>16</v>
      </c>
      <c r="E2589" s="327">
        <f t="shared" si="162"/>
        <v>18</v>
      </c>
      <c r="F2589" s="327">
        <f t="shared" si="163"/>
        <v>22</v>
      </c>
      <c r="G2589" s="327"/>
      <c r="H2589" s="327"/>
      <c r="I2589" s="327"/>
      <c r="J2589" s="327"/>
      <c r="K2589" s="327"/>
      <c r="L2589" s="327"/>
      <c r="M2589" s="327"/>
    </row>
    <row r="2590" spans="1:13" x14ac:dyDescent="0.25">
      <c r="A2590" s="328">
        <v>2587</v>
      </c>
      <c r="B2590" s="327" t="s">
        <v>900</v>
      </c>
      <c r="C2590" s="327">
        <f t="shared" si="160"/>
        <v>0</v>
      </c>
      <c r="D2590" s="327">
        <f t="shared" si="161"/>
        <v>16</v>
      </c>
      <c r="E2590" s="327">
        <f t="shared" si="162"/>
        <v>19</v>
      </c>
      <c r="F2590" s="327">
        <f t="shared" si="163"/>
        <v>22</v>
      </c>
      <c r="G2590" s="327"/>
      <c r="H2590" s="327"/>
      <c r="I2590" s="327"/>
      <c r="J2590" s="327"/>
      <c r="K2590" s="327"/>
      <c r="L2590" s="327"/>
      <c r="M2590" s="327"/>
    </row>
    <row r="2591" spans="1:13" x14ac:dyDescent="0.25">
      <c r="A2591" s="328">
        <v>2588</v>
      </c>
      <c r="B2591" s="327" t="s">
        <v>901</v>
      </c>
      <c r="C2591" s="327">
        <f t="shared" si="160"/>
        <v>0</v>
      </c>
      <c r="D2591" s="327">
        <f t="shared" si="161"/>
        <v>16</v>
      </c>
      <c r="E2591" s="327">
        <f t="shared" si="162"/>
        <v>21</v>
      </c>
      <c r="F2591" s="327">
        <f t="shared" si="163"/>
        <v>24</v>
      </c>
      <c r="G2591" s="327"/>
      <c r="H2591" s="327"/>
      <c r="I2591" s="327"/>
      <c r="J2591" s="327"/>
      <c r="K2591" s="327"/>
      <c r="L2591" s="327"/>
      <c r="M2591" s="327"/>
    </row>
    <row r="2592" spans="1:13" x14ac:dyDescent="0.25">
      <c r="A2592" s="328">
        <v>2589</v>
      </c>
      <c r="B2592" s="327" t="s">
        <v>893</v>
      </c>
      <c r="C2592" s="327">
        <f t="shared" si="160"/>
        <v>0</v>
      </c>
      <c r="D2592" s="327">
        <f t="shared" si="161"/>
        <v>16</v>
      </c>
      <c r="E2592" s="327">
        <f t="shared" si="162"/>
        <v>20</v>
      </c>
      <c r="F2592" s="327">
        <f t="shared" si="163"/>
        <v>15</v>
      </c>
      <c r="G2592" s="327"/>
      <c r="H2592" s="327"/>
      <c r="I2592" s="327"/>
      <c r="J2592" s="327"/>
      <c r="K2592" s="327"/>
      <c r="L2592" s="327"/>
      <c r="M2592" s="327"/>
    </row>
    <row r="2593" spans="1:13" x14ac:dyDescent="0.25">
      <c r="A2593" s="328">
        <v>2590</v>
      </c>
      <c r="B2593" s="327" t="s">
        <v>894</v>
      </c>
      <c r="C2593" s="327">
        <f t="shared" si="160"/>
        <v>0</v>
      </c>
      <c r="D2593" s="327">
        <f t="shared" si="161"/>
        <v>14</v>
      </c>
      <c r="E2593" s="327">
        <f t="shared" si="162"/>
        <v>19</v>
      </c>
      <c r="F2593" s="327">
        <f t="shared" si="163"/>
        <v>13</v>
      </c>
      <c r="G2593" s="327"/>
      <c r="H2593" s="327"/>
      <c r="I2593" s="327"/>
      <c r="J2593" s="327"/>
      <c r="K2593" s="327"/>
      <c r="L2593" s="327"/>
      <c r="M2593" s="327"/>
    </row>
    <row r="2594" spans="1:13" x14ac:dyDescent="0.25">
      <c r="A2594" s="328">
        <v>2591</v>
      </c>
      <c r="B2594" s="327" t="s">
        <v>884</v>
      </c>
      <c r="C2594" s="327">
        <f t="shared" si="160"/>
        <v>0</v>
      </c>
      <c r="D2594" s="327">
        <f t="shared" si="161"/>
        <v>12</v>
      </c>
      <c r="E2594" s="327">
        <f t="shared" si="162"/>
        <v>16</v>
      </c>
      <c r="F2594" s="327">
        <f t="shared" si="163"/>
        <v>0</v>
      </c>
      <c r="G2594" s="327"/>
      <c r="H2594" s="327"/>
      <c r="I2594" s="327"/>
      <c r="J2594" s="327"/>
      <c r="K2594" s="327"/>
      <c r="L2594" s="327"/>
      <c r="M2594" s="327"/>
    </row>
    <row r="2595" spans="1:13" x14ac:dyDescent="0.25">
      <c r="A2595" s="328">
        <v>2592</v>
      </c>
      <c r="B2595" s="327" t="s">
        <v>897</v>
      </c>
      <c r="C2595" s="327">
        <f t="shared" si="160"/>
        <v>0</v>
      </c>
      <c r="D2595" s="327">
        <f t="shared" si="161"/>
        <v>14</v>
      </c>
      <c r="E2595" s="327">
        <f t="shared" si="162"/>
        <v>25</v>
      </c>
      <c r="F2595" s="327">
        <f t="shared" si="163"/>
        <v>33</v>
      </c>
      <c r="G2595" s="327"/>
      <c r="H2595" s="327"/>
      <c r="I2595" s="327"/>
      <c r="J2595" s="327"/>
      <c r="K2595" s="327"/>
      <c r="L2595" s="327"/>
      <c r="M2595" s="327"/>
    </row>
    <row r="2596" spans="1:13" x14ac:dyDescent="0.25">
      <c r="A2596" s="328">
        <v>2593</v>
      </c>
      <c r="B2596" s="327" t="s">
        <v>960</v>
      </c>
      <c r="C2596" s="327">
        <f t="shared" si="160"/>
        <v>0</v>
      </c>
      <c r="D2596" s="327">
        <f t="shared" si="161"/>
        <v>14</v>
      </c>
      <c r="E2596" s="327">
        <f t="shared" si="162"/>
        <v>19</v>
      </c>
      <c r="F2596" s="327">
        <f t="shared" si="163"/>
        <v>0</v>
      </c>
      <c r="G2596" s="327"/>
      <c r="H2596" s="327"/>
      <c r="I2596" s="327"/>
      <c r="J2596" s="327"/>
      <c r="K2596" s="327"/>
      <c r="L2596" s="327"/>
      <c r="M2596" s="327"/>
    </row>
    <row r="2597" spans="1:13" x14ac:dyDescent="0.25">
      <c r="A2597" s="328">
        <v>2594</v>
      </c>
      <c r="B2597" s="327" t="s">
        <v>997</v>
      </c>
      <c r="C2597" s="327">
        <f t="shared" si="160"/>
        <v>0</v>
      </c>
      <c r="D2597" s="327">
        <f t="shared" si="161"/>
        <v>16</v>
      </c>
      <c r="E2597" s="327">
        <f t="shared" si="162"/>
        <v>23</v>
      </c>
      <c r="F2597" s="327">
        <f t="shared" si="163"/>
        <v>30</v>
      </c>
      <c r="G2597" s="327"/>
      <c r="H2597" s="327"/>
      <c r="I2597" s="327"/>
      <c r="J2597" s="327"/>
      <c r="K2597" s="327"/>
      <c r="L2597" s="327"/>
      <c r="M2597" s="327"/>
    </row>
    <row r="2598" spans="1:13" x14ac:dyDescent="0.25">
      <c r="A2598" s="328">
        <v>2595</v>
      </c>
      <c r="B2598" s="327" t="s">
        <v>1018</v>
      </c>
      <c r="C2598" s="327">
        <f t="shared" si="160"/>
        <v>0</v>
      </c>
      <c r="D2598" s="327">
        <f t="shared" si="161"/>
        <v>16</v>
      </c>
      <c r="E2598" s="327">
        <f t="shared" si="162"/>
        <v>19</v>
      </c>
      <c r="F2598" s="327">
        <f t="shared" si="163"/>
        <v>26</v>
      </c>
      <c r="G2598" s="327"/>
      <c r="H2598" s="327"/>
      <c r="I2598" s="327"/>
      <c r="J2598" s="327"/>
      <c r="K2598" s="327"/>
      <c r="L2598" s="327"/>
      <c r="M2598" s="327"/>
    </row>
    <row r="2599" spans="1:13" x14ac:dyDescent="0.25">
      <c r="A2599" s="328">
        <v>2596</v>
      </c>
      <c r="B2599" s="327" t="s">
        <v>962</v>
      </c>
      <c r="C2599" s="327">
        <f t="shared" si="160"/>
        <v>0</v>
      </c>
      <c r="D2599" s="327">
        <f t="shared" si="161"/>
        <v>16</v>
      </c>
      <c r="E2599" s="327">
        <f t="shared" si="162"/>
        <v>22</v>
      </c>
      <c r="F2599" s="327">
        <f t="shared" si="163"/>
        <v>15</v>
      </c>
      <c r="G2599" s="327"/>
      <c r="H2599" s="327"/>
      <c r="I2599" s="327"/>
      <c r="J2599" s="327"/>
      <c r="K2599" s="327"/>
      <c r="L2599" s="327"/>
      <c r="M2599" s="327"/>
    </row>
    <row r="2600" spans="1:13" x14ac:dyDescent="0.25">
      <c r="A2600" s="328">
        <v>2597</v>
      </c>
      <c r="B2600" s="327" t="s">
        <v>885</v>
      </c>
      <c r="C2600" s="327">
        <f t="shared" si="160"/>
        <v>0</v>
      </c>
      <c r="D2600" s="327">
        <f t="shared" si="161"/>
        <v>14</v>
      </c>
      <c r="E2600" s="327">
        <f t="shared" si="162"/>
        <v>17</v>
      </c>
      <c r="F2600" s="327">
        <f t="shared" si="163"/>
        <v>0</v>
      </c>
      <c r="G2600" s="327"/>
      <c r="H2600" s="327"/>
      <c r="I2600" s="327"/>
      <c r="J2600" s="327"/>
      <c r="K2600" s="327"/>
      <c r="L2600" s="327"/>
      <c r="M2600" s="327"/>
    </row>
    <row r="2601" spans="1:13" x14ac:dyDescent="0.25">
      <c r="A2601" s="328">
        <v>2598</v>
      </c>
      <c r="B2601" s="327" t="s">
        <v>886</v>
      </c>
      <c r="C2601" s="327">
        <f t="shared" si="160"/>
        <v>21</v>
      </c>
      <c r="D2601" s="327">
        <f t="shared" si="161"/>
        <v>16</v>
      </c>
      <c r="E2601" s="327">
        <f t="shared" si="162"/>
        <v>53</v>
      </c>
      <c r="F2601" s="327">
        <f t="shared" si="163"/>
        <v>0</v>
      </c>
      <c r="G2601" s="327"/>
      <c r="H2601" s="327"/>
      <c r="I2601" s="327"/>
      <c r="J2601" s="327"/>
      <c r="K2601" s="327"/>
      <c r="L2601" s="327"/>
      <c r="M2601" s="327"/>
    </row>
    <row r="2602" spans="1:13" x14ac:dyDescent="0.25">
      <c r="A2602" s="328">
        <v>2599</v>
      </c>
      <c r="B2602" s="327" t="s">
        <v>887</v>
      </c>
      <c r="C2602" s="327">
        <f t="shared" si="160"/>
        <v>0</v>
      </c>
      <c r="D2602" s="327">
        <f t="shared" si="161"/>
        <v>16</v>
      </c>
      <c r="E2602" s="327">
        <f t="shared" si="162"/>
        <v>20</v>
      </c>
      <c r="F2602" s="327">
        <f t="shared" si="163"/>
        <v>15</v>
      </c>
      <c r="G2602" s="327"/>
      <c r="H2602" s="327"/>
      <c r="I2602" s="327"/>
      <c r="J2602" s="327"/>
      <c r="K2602" s="327"/>
      <c r="L2602" s="327"/>
      <c r="M2602" s="327"/>
    </row>
    <row r="2603" spans="1:13" x14ac:dyDescent="0.25">
      <c r="A2603" s="328">
        <v>2600</v>
      </c>
      <c r="B2603" s="327" t="s">
        <v>936</v>
      </c>
      <c r="C2603" s="327">
        <f t="shared" si="160"/>
        <v>0</v>
      </c>
      <c r="D2603" s="327">
        <f t="shared" si="161"/>
        <v>14</v>
      </c>
      <c r="E2603" s="327">
        <f t="shared" si="162"/>
        <v>17</v>
      </c>
      <c r="F2603" s="327">
        <f t="shared" si="163"/>
        <v>0</v>
      </c>
      <c r="G2603" s="327"/>
      <c r="H2603" s="327"/>
      <c r="I2603" s="327"/>
      <c r="J2603" s="327"/>
      <c r="K2603" s="327"/>
      <c r="L2603" s="327"/>
      <c r="M2603" s="327"/>
    </row>
    <row r="2604" spans="1:13" x14ac:dyDescent="0.25">
      <c r="A2604" s="328">
        <v>2601</v>
      </c>
      <c r="B2604" s="327" t="s">
        <v>941</v>
      </c>
      <c r="C2604" s="327">
        <f t="shared" si="160"/>
        <v>0</v>
      </c>
      <c r="D2604" s="327">
        <f t="shared" si="161"/>
        <v>16</v>
      </c>
      <c r="E2604" s="327">
        <f t="shared" si="162"/>
        <v>19</v>
      </c>
      <c r="F2604" s="327">
        <f t="shared" si="163"/>
        <v>30</v>
      </c>
      <c r="G2604" s="327"/>
      <c r="H2604" s="327"/>
      <c r="I2604" s="327"/>
      <c r="J2604" s="327"/>
      <c r="K2604" s="327"/>
      <c r="L2604" s="327"/>
      <c r="M2604" s="327"/>
    </row>
    <row r="2605" spans="1:13" x14ac:dyDescent="0.25">
      <c r="A2605" s="328">
        <v>2602</v>
      </c>
      <c r="B2605" s="327" t="s">
        <v>886</v>
      </c>
      <c r="C2605" s="327">
        <f t="shared" si="160"/>
        <v>21</v>
      </c>
      <c r="D2605" s="327">
        <f t="shared" si="161"/>
        <v>16</v>
      </c>
      <c r="E2605" s="327">
        <f t="shared" si="162"/>
        <v>53</v>
      </c>
      <c r="F2605" s="327">
        <f t="shared" si="163"/>
        <v>0</v>
      </c>
      <c r="G2605" s="327"/>
      <c r="H2605" s="327"/>
      <c r="I2605" s="327"/>
      <c r="J2605" s="327"/>
      <c r="K2605" s="327"/>
      <c r="L2605" s="327"/>
      <c r="M2605" s="327"/>
    </row>
    <row r="2606" spans="1:13" x14ac:dyDescent="0.25">
      <c r="A2606" s="328">
        <v>2603</v>
      </c>
      <c r="B2606" s="327" t="s">
        <v>938</v>
      </c>
      <c r="C2606" s="327">
        <f t="shared" si="160"/>
        <v>0</v>
      </c>
      <c r="D2606" s="327">
        <f t="shared" si="161"/>
        <v>16</v>
      </c>
      <c r="E2606" s="327">
        <f t="shared" si="162"/>
        <v>20</v>
      </c>
      <c r="F2606" s="327">
        <f t="shared" si="163"/>
        <v>15</v>
      </c>
      <c r="G2606" s="327"/>
      <c r="H2606" s="327"/>
      <c r="I2606" s="327"/>
      <c r="J2606" s="327"/>
      <c r="K2606" s="327"/>
      <c r="L2606" s="327"/>
      <c r="M2606" s="327"/>
    </row>
    <row r="2607" spans="1:13" x14ac:dyDescent="0.25">
      <c r="A2607" s="328">
        <v>2604</v>
      </c>
      <c r="B2607" s="327" t="s">
        <v>888</v>
      </c>
      <c r="C2607" s="327">
        <f t="shared" si="160"/>
        <v>0</v>
      </c>
      <c r="D2607" s="327">
        <f t="shared" si="161"/>
        <v>14</v>
      </c>
      <c r="E2607" s="327">
        <f t="shared" si="162"/>
        <v>17</v>
      </c>
      <c r="F2607" s="327">
        <f t="shared" si="163"/>
        <v>0</v>
      </c>
      <c r="G2607" s="327"/>
      <c r="H2607" s="327"/>
      <c r="I2607" s="327"/>
      <c r="J2607" s="327"/>
      <c r="K2607" s="327"/>
      <c r="L2607" s="327"/>
      <c r="M2607" s="327"/>
    </row>
    <row r="2608" spans="1:13" x14ac:dyDescent="0.25">
      <c r="A2608" s="328">
        <v>2605</v>
      </c>
      <c r="B2608" s="327" t="s">
        <v>920</v>
      </c>
      <c r="C2608" s="327">
        <f t="shared" si="160"/>
        <v>23</v>
      </c>
      <c r="D2608" s="327">
        <f t="shared" si="161"/>
        <v>16</v>
      </c>
      <c r="E2608" s="327">
        <f t="shared" si="162"/>
        <v>33</v>
      </c>
      <c r="F2608" s="327">
        <f t="shared" si="163"/>
        <v>0</v>
      </c>
      <c r="G2608" s="327"/>
      <c r="H2608" s="327"/>
      <c r="I2608" s="327"/>
      <c r="J2608" s="327"/>
      <c r="K2608" s="327"/>
      <c r="L2608" s="327"/>
      <c r="M2608" s="327"/>
    </row>
    <row r="2609" spans="1:13" x14ac:dyDescent="0.25">
      <c r="A2609" s="328">
        <v>2606</v>
      </c>
      <c r="B2609" s="327" t="s">
        <v>921</v>
      </c>
      <c r="C2609" s="327">
        <f t="shared" si="160"/>
        <v>0</v>
      </c>
      <c r="D2609" s="327">
        <f t="shared" si="161"/>
        <v>18</v>
      </c>
      <c r="E2609" s="327">
        <f t="shared" si="162"/>
        <v>20</v>
      </c>
      <c r="F2609" s="327">
        <f t="shared" si="163"/>
        <v>0</v>
      </c>
      <c r="G2609" s="327"/>
      <c r="H2609" s="327"/>
      <c r="I2609" s="327"/>
      <c r="J2609" s="327"/>
      <c r="K2609" s="327"/>
      <c r="L2609" s="327"/>
      <c r="M2609" s="327"/>
    </row>
    <row r="2610" spans="1:13" x14ac:dyDescent="0.25">
      <c r="A2610" s="328">
        <v>2607</v>
      </c>
      <c r="B2610" s="327" t="s">
        <v>922</v>
      </c>
      <c r="C2610" s="327">
        <f t="shared" si="160"/>
        <v>0</v>
      </c>
      <c r="D2610" s="327">
        <f t="shared" si="161"/>
        <v>20</v>
      </c>
      <c r="E2610" s="327">
        <f t="shared" si="162"/>
        <v>23</v>
      </c>
      <c r="F2610" s="327">
        <f t="shared" si="163"/>
        <v>19</v>
      </c>
      <c r="G2610" s="327"/>
      <c r="H2610" s="327"/>
      <c r="I2610" s="327"/>
      <c r="J2610" s="327"/>
      <c r="K2610" s="327"/>
      <c r="L2610" s="327"/>
      <c r="M2610" s="327"/>
    </row>
    <row r="2611" spans="1:13" x14ac:dyDescent="0.25">
      <c r="A2611" s="328">
        <v>2608</v>
      </c>
      <c r="B2611" s="327" t="s">
        <v>923</v>
      </c>
      <c r="C2611" s="327">
        <f t="shared" si="160"/>
        <v>0</v>
      </c>
      <c r="D2611" s="327">
        <f t="shared" si="161"/>
        <v>18</v>
      </c>
      <c r="E2611" s="327">
        <f t="shared" si="162"/>
        <v>21</v>
      </c>
      <c r="F2611" s="327">
        <f t="shared" si="163"/>
        <v>0</v>
      </c>
      <c r="G2611" s="327"/>
      <c r="H2611" s="327"/>
      <c r="I2611" s="327"/>
      <c r="J2611" s="327"/>
      <c r="K2611" s="327"/>
      <c r="L2611" s="327"/>
      <c r="M2611" s="327"/>
    </row>
    <row r="2612" spans="1:13" x14ac:dyDescent="0.25">
      <c r="A2612" s="328">
        <v>2609</v>
      </c>
      <c r="B2612" s="327" t="s">
        <v>924</v>
      </c>
      <c r="C2612" s="327">
        <f t="shared" si="160"/>
        <v>0</v>
      </c>
      <c r="D2612" s="327">
        <f t="shared" si="161"/>
        <v>20</v>
      </c>
      <c r="E2612" s="327">
        <f t="shared" si="162"/>
        <v>27</v>
      </c>
      <c r="F2612" s="327">
        <f t="shared" si="163"/>
        <v>0</v>
      </c>
      <c r="G2612" s="327"/>
      <c r="H2612" s="327"/>
      <c r="I2612" s="327"/>
      <c r="J2612" s="327"/>
      <c r="K2612" s="327"/>
      <c r="L2612" s="327"/>
      <c r="M2612" s="327"/>
    </row>
    <row r="2613" spans="1:13" x14ac:dyDescent="0.25">
      <c r="A2613" s="328">
        <v>2610</v>
      </c>
      <c r="B2613" s="327" t="s">
        <v>925</v>
      </c>
      <c r="C2613" s="327">
        <f t="shared" si="160"/>
        <v>0</v>
      </c>
      <c r="D2613" s="327">
        <f t="shared" si="161"/>
        <v>22</v>
      </c>
      <c r="E2613" s="327">
        <f t="shared" si="162"/>
        <v>30</v>
      </c>
      <c r="F2613" s="327">
        <f t="shared" si="163"/>
        <v>35</v>
      </c>
      <c r="G2613" s="327"/>
      <c r="H2613" s="327"/>
      <c r="I2613" s="327"/>
      <c r="J2613" s="327"/>
      <c r="K2613" s="327"/>
      <c r="L2613" s="327"/>
      <c r="M2613" s="327"/>
    </row>
    <row r="2614" spans="1:13" x14ac:dyDescent="0.25">
      <c r="A2614" s="328">
        <v>2611</v>
      </c>
      <c r="B2614" s="327" t="s">
        <v>926</v>
      </c>
      <c r="C2614" s="327">
        <f t="shared" si="160"/>
        <v>0</v>
      </c>
      <c r="D2614" s="327">
        <f t="shared" si="161"/>
        <v>22</v>
      </c>
      <c r="E2614" s="327">
        <f t="shared" si="162"/>
        <v>30</v>
      </c>
      <c r="F2614" s="327">
        <f t="shared" si="163"/>
        <v>21</v>
      </c>
      <c r="G2614" s="327"/>
      <c r="H2614" s="327"/>
      <c r="I2614" s="327"/>
      <c r="J2614" s="327"/>
      <c r="K2614" s="327"/>
      <c r="L2614" s="327"/>
      <c r="M2614" s="327"/>
    </row>
    <row r="2615" spans="1:13" x14ac:dyDescent="0.25">
      <c r="A2615" s="328">
        <v>2612</v>
      </c>
      <c r="B2615" s="327" t="s">
        <v>927</v>
      </c>
      <c r="C2615" s="327">
        <f t="shared" si="160"/>
        <v>0</v>
      </c>
      <c r="D2615" s="327">
        <f t="shared" si="161"/>
        <v>20</v>
      </c>
      <c r="E2615" s="327">
        <f t="shared" si="162"/>
        <v>24</v>
      </c>
      <c r="F2615" s="327">
        <f t="shared" si="163"/>
        <v>19</v>
      </c>
      <c r="G2615" s="327"/>
      <c r="H2615" s="327"/>
      <c r="I2615" s="327"/>
      <c r="J2615" s="327"/>
      <c r="K2615" s="327"/>
      <c r="L2615" s="327"/>
      <c r="M2615" s="327"/>
    </row>
    <row r="2616" spans="1:13" x14ac:dyDescent="0.25">
      <c r="A2616" s="328">
        <v>2613</v>
      </c>
      <c r="B2616" s="327" t="s">
        <v>928</v>
      </c>
      <c r="C2616" s="327">
        <f t="shared" si="160"/>
        <v>0</v>
      </c>
      <c r="D2616" s="327">
        <f t="shared" si="161"/>
        <v>18</v>
      </c>
      <c r="E2616" s="327">
        <f t="shared" si="162"/>
        <v>25</v>
      </c>
      <c r="F2616" s="327">
        <f t="shared" si="163"/>
        <v>17</v>
      </c>
      <c r="G2616" s="327"/>
      <c r="H2616" s="327"/>
      <c r="I2616" s="327"/>
      <c r="J2616" s="327"/>
      <c r="K2616" s="327"/>
      <c r="L2616" s="327"/>
      <c r="M2616" s="327"/>
    </row>
    <row r="2617" spans="1:13" x14ac:dyDescent="0.25">
      <c r="A2617" s="328">
        <v>2614</v>
      </c>
      <c r="B2617" s="327" t="s">
        <v>898</v>
      </c>
      <c r="C2617" s="327">
        <f t="shared" si="160"/>
        <v>0</v>
      </c>
      <c r="D2617" s="327">
        <f t="shared" si="161"/>
        <v>16</v>
      </c>
      <c r="E2617" s="327">
        <f t="shared" si="162"/>
        <v>20</v>
      </c>
      <c r="F2617" s="327">
        <f t="shared" si="163"/>
        <v>24</v>
      </c>
      <c r="G2617" s="327"/>
      <c r="H2617" s="327"/>
      <c r="I2617" s="327"/>
      <c r="J2617" s="327"/>
      <c r="K2617" s="327"/>
      <c r="L2617" s="327"/>
      <c r="M2617" s="327"/>
    </row>
    <row r="2618" spans="1:13" x14ac:dyDescent="0.25">
      <c r="A2618" s="328">
        <v>2615</v>
      </c>
      <c r="B2618" s="327" t="s">
        <v>899</v>
      </c>
      <c r="C2618" s="327">
        <f t="shared" si="160"/>
        <v>0</v>
      </c>
      <c r="D2618" s="327">
        <f t="shared" si="161"/>
        <v>16</v>
      </c>
      <c r="E2618" s="327">
        <f t="shared" si="162"/>
        <v>18</v>
      </c>
      <c r="F2618" s="327">
        <f t="shared" si="163"/>
        <v>22</v>
      </c>
      <c r="G2618" s="327"/>
      <c r="H2618" s="327"/>
      <c r="I2618" s="327"/>
      <c r="J2618" s="327"/>
      <c r="K2618" s="327"/>
      <c r="L2618" s="327"/>
      <c r="M2618" s="327"/>
    </row>
    <row r="2619" spans="1:13" x14ac:dyDescent="0.25">
      <c r="A2619" s="328">
        <v>2616</v>
      </c>
      <c r="B2619" s="327" t="s">
        <v>943</v>
      </c>
      <c r="C2619" s="327">
        <f t="shared" si="160"/>
        <v>0</v>
      </c>
      <c r="D2619" s="327">
        <f t="shared" si="161"/>
        <v>16</v>
      </c>
      <c r="E2619" s="327">
        <f t="shared" si="162"/>
        <v>19</v>
      </c>
      <c r="F2619" s="327">
        <f t="shared" si="163"/>
        <v>22</v>
      </c>
      <c r="G2619" s="327"/>
      <c r="H2619" s="327"/>
      <c r="I2619" s="327"/>
      <c r="J2619" s="327"/>
      <c r="K2619" s="327"/>
      <c r="L2619" s="327"/>
      <c r="M2619" s="327"/>
    </row>
    <row r="2620" spans="1:13" x14ac:dyDescent="0.25">
      <c r="A2620" s="328">
        <v>2617</v>
      </c>
      <c r="B2620" s="327" t="s">
        <v>904</v>
      </c>
      <c r="C2620" s="327">
        <f t="shared" si="160"/>
        <v>0</v>
      </c>
      <c r="D2620" s="327">
        <f t="shared" si="161"/>
        <v>16</v>
      </c>
      <c r="E2620" s="327">
        <f t="shared" si="162"/>
        <v>21</v>
      </c>
      <c r="F2620" s="327">
        <f t="shared" si="163"/>
        <v>24</v>
      </c>
      <c r="G2620" s="327"/>
      <c r="H2620" s="327"/>
      <c r="I2620" s="327"/>
      <c r="J2620" s="327"/>
      <c r="K2620" s="327"/>
      <c r="L2620" s="327"/>
      <c r="M2620" s="327"/>
    </row>
    <row r="2621" spans="1:13" x14ac:dyDescent="0.25">
      <c r="A2621" s="328">
        <v>2618</v>
      </c>
      <c r="B2621" s="327" t="s">
        <v>893</v>
      </c>
      <c r="C2621" s="327">
        <f t="shared" si="160"/>
        <v>0</v>
      </c>
      <c r="D2621" s="327">
        <f t="shared" si="161"/>
        <v>16</v>
      </c>
      <c r="E2621" s="327">
        <f t="shared" si="162"/>
        <v>20</v>
      </c>
      <c r="F2621" s="327">
        <f t="shared" si="163"/>
        <v>15</v>
      </c>
      <c r="G2621" s="327"/>
      <c r="H2621" s="327"/>
      <c r="I2621" s="327"/>
      <c r="J2621" s="327"/>
      <c r="K2621" s="327"/>
      <c r="L2621" s="327"/>
      <c r="M2621" s="327"/>
    </row>
    <row r="2622" spans="1:13" x14ac:dyDescent="0.25">
      <c r="A2622" s="328">
        <v>2619</v>
      </c>
      <c r="B2622" s="327" t="s">
        <v>888</v>
      </c>
      <c r="C2622" s="327">
        <f t="shared" si="160"/>
        <v>0</v>
      </c>
      <c r="D2622" s="327">
        <f t="shared" si="161"/>
        <v>14</v>
      </c>
      <c r="E2622" s="327">
        <f t="shared" si="162"/>
        <v>17</v>
      </c>
      <c r="F2622" s="327">
        <f t="shared" si="163"/>
        <v>0</v>
      </c>
      <c r="G2622" s="327"/>
      <c r="H2622" s="327"/>
      <c r="I2622" s="327"/>
      <c r="J2622" s="327"/>
      <c r="K2622" s="327"/>
      <c r="L2622" s="327"/>
      <c r="M2622" s="327"/>
    </row>
    <row r="2623" spans="1:13" x14ac:dyDescent="0.25">
      <c r="A2623" s="328">
        <v>2620</v>
      </c>
      <c r="B2623" s="327" t="s">
        <v>920</v>
      </c>
      <c r="C2623" s="327">
        <f t="shared" si="160"/>
        <v>23</v>
      </c>
      <c r="D2623" s="327">
        <f t="shared" si="161"/>
        <v>16</v>
      </c>
      <c r="E2623" s="327">
        <f t="shared" si="162"/>
        <v>33</v>
      </c>
      <c r="F2623" s="327">
        <f t="shared" si="163"/>
        <v>0</v>
      </c>
      <c r="G2623" s="327"/>
      <c r="H2623" s="327"/>
      <c r="I2623" s="327"/>
      <c r="J2623" s="327"/>
      <c r="K2623" s="327"/>
      <c r="L2623" s="327"/>
      <c r="M2623" s="327"/>
    </row>
    <row r="2624" spans="1:13" x14ac:dyDescent="0.25">
      <c r="A2624" s="328">
        <v>2621</v>
      </c>
      <c r="B2624" s="327" t="s">
        <v>921</v>
      </c>
      <c r="C2624" s="327">
        <f t="shared" si="160"/>
        <v>0</v>
      </c>
      <c r="D2624" s="327">
        <f t="shared" si="161"/>
        <v>18</v>
      </c>
      <c r="E2624" s="327">
        <f t="shared" si="162"/>
        <v>20</v>
      </c>
      <c r="F2624" s="327">
        <f t="shared" si="163"/>
        <v>0</v>
      </c>
      <c r="G2624" s="327"/>
      <c r="H2624" s="327"/>
      <c r="I2624" s="327"/>
      <c r="J2624" s="327"/>
      <c r="K2624" s="327"/>
      <c r="L2624" s="327"/>
      <c r="M2624" s="327"/>
    </row>
    <row r="2625" spans="1:13" x14ac:dyDescent="0.25">
      <c r="A2625" s="328">
        <v>2622</v>
      </c>
      <c r="B2625" s="327" t="s">
        <v>922</v>
      </c>
      <c r="C2625" s="327">
        <f t="shared" si="160"/>
        <v>0</v>
      </c>
      <c r="D2625" s="327">
        <f t="shared" si="161"/>
        <v>20</v>
      </c>
      <c r="E2625" s="327">
        <f t="shared" si="162"/>
        <v>23</v>
      </c>
      <c r="F2625" s="327">
        <f t="shared" si="163"/>
        <v>19</v>
      </c>
      <c r="G2625" s="327"/>
      <c r="H2625" s="327"/>
      <c r="I2625" s="327"/>
      <c r="J2625" s="327"/>
      <c r="K2625" s="327"/>
      <c r="L2625" s="327"/>
      <c r="M2625" s="327"/>
    </row>
    <row r="2626" spans="1:13" x14ac:dyDescent="0.25">
      <c r="A2626" s="328">
        <v>2623</v>
      </c>
      <c r="B2626" s="327" t="s">
        <v>923</v>
      </c>
      <c r="C2626" s="327">
        <f t="shared" si="160"/>
        <v>0</v>
      </c>
      <c r="D2626" s="327">
        <f t="shared" si="161"/>
        <v>18</v>
      </c>
      <c r="E2626" s="327">
        <f t="shared" si="162"/>
        <v>21</v>
      </c>
      <c r="F2626" s="327">
        <f t="shared" si="163"/>
        <v>0</v>
      </c>
      <c r="G2626" s="327"/>
      <c r="H2626" s="327"/>
      <c r="I2626" s="327"/>
      <c r="J2626" s="327"/>
      <c r="K2626" s="327"/>
      <c r="L2626" s="327"/>
      <c r="M2626" s="327"/>
    </row>
    <row r="2627" spans="1:13" x14ac:dyDescent="0.25">
      <c r="A2627" s="328">
        <v>2624</v>
      </c>
      <c r="B2627" s="327" t="s">
        <v>924</v>
      </c>
      <c r="C2627" s="327">
        <f t="shared" si="160"/>
        <v>0</v>
      </c>
      <c r="D2627" s="327">
        <f t="shared" si="161"/>
        <v>20</v>
      </c>
      <c r="E2627" s="327">
        <f t="shared" si="162"/>
        <v>27</v>
      </c>
      <c r="F2627" s="327">
        <f t="shared" si="163"/>
        <v>0</v>
      </c>
      <c r="G2627" s="327"/>
      <c r="H2627" s="327"/>
      <c r="I2627" s="327"/>
      <c r="J2627" s="327"/>
      <c r="K2627" s="327"/>
      <c r="L2627" s="327"/>
      <c r="M2627" s="327"/>
    </row>
    <row r="2628" spans="1:13" x14ac:dyDescent="0.25">
      <c r="A2628" s="328">
        <v>2625</v>
      </c>
      <c r="B2628" s="327" t="s">
        <v>925</v>
      </c>
      <c r="C2628" s="327">
        <f t="shared" ref="C2628:C2691" si="164">IFERROR(FIND(" ",LEFT(B2628,E2628),D2628),0)</f>
        <v>0</v>
      </c>
      <c r="D2628" s="327">
        <f t="shared" ref="D2628:D2691" si="165">IFERROR(FIND("&lt;",B2628)+1,0)</f>
        <v>22</v>
      </c>
      <c r="E2628" s="327">
        <f t="shared" ref="E2628:E2691" si="166">IFERROR(FIND("&gt;",B2628)-1,0)</f>
        <v>30</v>
      </c>
      <c r="F2628" s="327">
        <f t="shared" ref="F2628:F2691" si="167">IFERROR(FIND("&lt;/",B2628),0)</f>
        <v>35</v>
      </c>
      <c r="G2628" s="327"/>
      <c r="H2628" s="327"/>
      <c r="I2628" s="327"/>
      <c r="J2628" s="327"/>
      <c r="K2628" s="327"/>
      <c r="L2628" s="327"/>
      <c r="M2628" s="327"/>
    </row>
    <row r="2629" spans="1:13" x14ac:dyDescent="0.25">
      <c r="A2629" s="328">
        <v>2626</v>
      </c>
      <c r="B2629" s="327" t="s">
        <v>926</v>
      </c>
      <c r="C2629" s="327">
        <f t="shared" si="164"/>
        <v>0</v>
      </c>
      <c r="D2629" s="327">
        <f t="shared" si="165"/>
        <v>22</v>
      </c>
      <c r="E2629" s="327">
        <f t="shared" si="166"/>
        <v>30</v>
      </c>
      <c r="F2629" s="327">
        <f t="shared" si="167"/>
        <v>21</v>
      </c>
      <c r="G2629" s="327"/>
      <c r="H2629" s="327"/>
      <c r="I2629" s="327"/>
      <c r="J2629" s="327"/>
      <c r="K2629" s="327"/>
      <c r="L2629" s="327"/>
      <c r="M2629" s="327"/>
    </row>
    <row r="2630" spans="1:13" x14ac:dyDescent="0.25">
      <c r="A2630" s="328">
        <v>2627</v>
      </c>
      <c r="B2630" s="327" t="s">
        <v>927</v>
      </c>
      <c r="C2630" s="327">
        <f t="shared" si="164"/>
        <v>0</v>
      </c>
      <c r="D2630" s="327">
        <f t="shared" si="165"/>
        <v>20</v>
      </c>
      <c r="E2630" s="327">
        <f t="shared" si="166"/>
        <v>24</v>
      </c>
      <c r="F2630" s="327">
        <f t="shared" si="167"/>
        <v>19</v>
      </c>
      <c r="G2630" s="327"/>
      <c r="H2630" s="327"/>
      <c r="I2630" s="327"/>
      <c r="J2630" s="327"/>
      <c r="K2630" s="327"/>
      <c r="L2630" s="327"/>
      <c r="M2630" s="327"/>
    </row>
    <row r="2631" spans="1:13" x14ac:dyDescent="0.25">
      <c r="A2631" s="328">
        <v>2628</v>
      </c>
      <c r="B2631" s="327" t="s">
        <v>928</v>
      </c>
      <c r="C2631" s="327">
        <f t="shared" si="164"/>
        <v>0</v>
      </c>
      <c r="D2631" s="327">
        <f t="shared" si="165"/>
        <v>18</v>
      </c>
      <c r="E2631" s="327">
        <f t="shared" si="166"/>
        <v>25</v>
      </c>
      <c r="F2631" s="327">
        <f t="shared" si="167"/>
        <v>17</v>
      </c>
      <c r="G2631" s="327"/>
      <c r="H2631" s="327"/>
      <c r="I2631" s="327"/>
      <c r="J2631" s="327"/>
      <c r="K2631" s="327"/>
      <c r="L2631" s="327"/>
      <c r="M2631" s="327"/>
    </row>
    <row r="2632" spans="1:13" x14ac:dyDescent="0.25">
      <c r="A2632" s="328">
        <v>2629</v>
      </c>
      <c r="B2632" s="327" t="s">
        <v>942</v>
      </c>
      <c r="C2632" s="327">
        <f t="shared" si="164"/>
        <v>0</v>
      </c>
      <c r="D2632" s="327">
        <f t="shared" si="165"/>
        <v>16</v>
      </c>
      <c r="E2632" s="327">
        <f t="shared" si="166"/>
        <v>20</v>
      </c>
      <c r="F2632" s="327">
        <f t="shared" si="167"/>
        <v>24</v>
      </c>
      <c r="G2632" s="327"/>
      <c r="H2632" s="327"/>
      <c r="I2632" s="327"/>
      <c r="J2632" s="327"/>
      <c r="K2632" s="327"/>
      <c r="L2632" s="327"/>
      <c r="M2632" s="327"/>
    </row>
    <row r="2633" spans="1:13" x14ac:dyDescent="0.25">
      <c r="A2633" s="328">
        <v>2630</v>
      </c>
      <c r="B2633" s="327" t="s">
        <v>916</v>
      </c>
      <c r="C2633" s="327">
        <f t="shared" si="164"/>
        <v>0</v>
      </c>
      <c r="D2633" s="327">
        <f t="shared" si="165"/>
        <v>16</v>
      </c>
      <c r="E2633" s="327">
        <f t="shared" si="166"/>
        <v>18</v>
      </c>
      <c r="F2633" s="327">
        <f t="shared" si="167"/>
        <v>22</v>
      </c>
      <c r="G2633" s="327"/>
      <c r="H2633" s="327"/>
      <c r="I2633" s="327"/>
      <c r="J2633" s="327"/>
      <c r="K2633" s="327"/>
      <c r="L2633" s="327"/>
      <c r="M2633" s="327"/>
    </row>
    <row r="2634" spans="1:13" x14ac:dyDescent="0.25">
      <c r="A2634" s="328">
        <v>2631</v>
      </c>
      <c r="B2634" s="327" t="s">
        <v>943</v>
      </c>
      <c r="C2634" s="327">
        <f t="shared" si="164"/>
        <v>0</v>
      </c>
      <c r="D2634" s="327">
        <f t="shared" si="165"/>
        <v>16</v>
      </c>
      <c r="E2634" s="327">
        <f t="shared" si="166"/>
        <v>19</v>
      </c>
      <c r="F2634" s="327">
        <f t="shared" si="167"/>
        <v>22</v>
      </c>
      <c r="G2634" s="327"/>
      <c r="H2634" s="327"/>
      <c r="I2634" s="327"/>
      <c r="J2634" s="327"/>
      <c r="K2634" s="327"/>
      <c r="L2634" s="327"/>
      <c r="M2634" s="327"/>
    </row>
    <row r="2635" spans="1:13" x14ac:dyDescent="0.25">
      <c r="A2635" s="328">
        <v>2632</v>
      </c>
      <c r="B2635" s="327" t="s">
        <v>892</v>
      </c>
      <c r="C2635" s="327">
        <f t="shared" si="164"/>
        <v>0</v>
      </c>
      <c r="D2635" s="327">
        <f t="shared" si="165"/>
        <v>16</v>
      </c>
      <c r="E2635" s="327">
        <f t="shared" si="166"/>
        <v>21</v>
      </c>
      <c r="F2635" s="327">
        <f t="shared" si="167"/>
        <v>24</v>
      </c>
      <c r="G2635" s="327"/>
      <c r="H2635" s="327"/>
      <c r="I2635" s="327"/>
      <c r="J2635" s="327"/>
      <c r="K2635" s="327"/>
      <c r="L2635" s="327"/>
      <c r="M2635" s="327"/>
    </row>
    <row r="2636" spans="1:13" x14ac:dyDescent="0.25">
      <c r="A2636" s="328">
        <v>2633</v>
      </c>
      <c r="B2636" s="327" t="s">
        <v>893</v>
      </c>
      <c r="C2636" s="327">
        <f t="shared" si="164"/>
        <v>0</v>
      </c>
      <c r="D2636" s="327">
        <f t="shared" si="165"/>
        <v>16</v>
      </c>
      <c r="E2636" s="327">
        <f t="shared" si="166"/>
        <v>20</v>
      </c>
      <c r="F2636" s="327">
        <f t="shared" si="167"/>
        <v>15</v>
      </c>
      <c r="G2636" s="327"/>
      <c r="H2636" s="327"/>
      <c r="I2636" s="327"/>
      <c r="J2636" s="327"/>
      <c r="K2636" s="327"/>
      <c r="L2636" s="327"/>
      <c r="M2636" s="327"/>
    </row>
    <row r="2637" spans="1:13" x14ac:dyDescent="0.25">
      <c r="A2637" s="328">
        <v>2634</v>
      </c>
      <c r="B2637" s="327" t="s">
        <v>894</v>
      </c>
      <c r="C2637" s="327">
        <f t="shared" si="164"/>
        <v>0</v>
      </c>
      <c r="D2637" s="327">
        <f t="shared" si="165"/>
        <v>14</v>
      </c>
      <c r="E2637" s="327">
        <f t="shared" si="166"/>
        <v>19</v>
      </c>
      <c r="F2637" s="327">
        <f t="shared" si="167"/>
        <v>13</v>
      </c>
      <c r="G2637" s="327"/>
      <c r="H2637" s="327"/>
      <c r="I2637" s="327"/>
      <c r="J2637" s="327"/>
      <c r="K2637" s="327"/>
      <c r="L2637" s="327"/>
      <c r="M2637" s="327"/>
    </row>
    <row r="2638" spans="1:13" x14ac:dyDescent="0.25">
      <c r="A2638" s="328">
        <v>2635</v>
      </c>
      <c r="B2638" s="327" t="s">
        <v>884</v>
      </c>
      <c r="C2638" s="327">
        <f t="shared" si="164"/>
        <v>0</v>
      </c>
      <c r="D2638" s="327">
        <f t="shared" si="165"/>
        <v>12</v>
      </c>
      <c r="E2638" s="327">
        <f t="shared" si="166"/>
        <v>16</v>
      </c>
      <c r="F2638" s="327">
        <f t="shared" si="167"/>
        <v>0</v>
      </c>
      <c r="G2638" s="327"/>
      <c r="H2638" s="327"/>
      <c r="I2638" s="327"/>
      <c r="J2638" s="327"/>
      <c r="K2638" s="327"/>
      <c r="L2638" s="327"/>
      <c r="M2638" s="327"/>
    </row>
    <row r="2639" spans="1:13" x14ac:dyDescent="0.25">
      <c r="A2639" s="328">
        <v>2636</v>
      </c>
      <c r="B2639" s="327" t="s">
        <v>897</v>
      </c>
      <c r="C2639" s="327">
        <f t="shared" si="164"/>
        <v>0</v>
      </c>
      <c r="D2639" s="327">
        <f t="shared" si="165"/>
        <v>14</v>
      </c>
      <c r="E2639" s="327">
        <f t="shared" si="166"/>
        <v>25</v>
      </c>
      <c r="F2639" s="327">
        <f t="shared" si="167"/>
        <v>33</v>
      </c>
      <c r="G2639" s="327"/>
      <c r="H2639" s="327"/>
      <c r="I2639" s="327"/>
      <c r="J2639" s="327"/>
      <c r="K2639" s="327"/>
      <c r="L2639" s="327"/>
      <c r="M2639" s="327"/>
    </row>
    <row r="2640" spans="1:13" x14ac:dyDescent="0.25">
      <c r="A2640" s="328">
        <v>2637</v>
      </c>
      <c r="B2640" s="327" t="s">
        <v>885</v>
      </c>
      <c r="C2640" s="327">
        <f t="shared" si="164"/>
        <v>0</v>
      </c>
      <c r="D2640" s="327">
        <f t="shared" si="165"/>
        <v>14</v>
      </c>
      <c r="E2640" s="327">
        <f t="shared" si="166"/>
        <v>17</v>
      </c>
      <c r="F2640" s="327">
        <f t="shared" si="167"/>
        <v>0</v>
      </c>
      <c r="G2640" s="327"/>
      <c r="H2640" s="327"/>
      <c r="I2640" s="327"/>
      <c r="J2640" s="327"/>
      <c r="K2640" s="327"/>
      <c r="L2640" s="327"/>
      <c r="M2640" s="327"/>
    </row>
    <row r="2641" spans="1:13" x14ac:dyDescent="0.25">
      <c r="A2641" s="328">
        <v>2638</v>
      </c>
      <c r="B2641" s="327" t="s">
        <v>886</v>
      </c>
      <c r="C2641" s="327">
        <f t="shared" si="164"/>
        <v>21</v>
      </c>
      <c r="D2641" s="327">
        <f t="shared" si="165"/>
        <v>16</v>
      </c>
      <c r="E2641" s="327">
        <f t="shared" si="166"/>
        <v>53</v>
      </c>
      <c r="F2641" s="327">
        <f t="shared" si="167"/>
        <v>0</v>
      </c>
      <c r="G2641" s="327"/>
      <c r="H2641" s="327"/>
      <c r="I2641" s="327"/>
      <c r="J2641" s="327"/>
      <c r="K2641" s="327"/>
      <c r="L2641" s="327"/>
      <c r="M2641" s="327"/>
    </row>
    <row r="2642" spans="1:13" x14ac:dyDescent="0.25">
      <c r="A2642" s="328">
        <v>2639</v>
      </c>
      <c r="B2642" s="327" t="s">
        <v>887</v>
      </c>
      <c r="C2642" s="327">
        <f t="shared" si="164"/>
        <v>0</v>
      </c>
      <c r="D2642" s="327">
        <f t="shared" si="165"/>
        <v>16</v>
      </c>
      <c r="E2642" s="327">
        <f t="shared" si="166"/>
        <v>20</v>
      </c>
      <c r="F2642" s="327">
        <f t="shared" si="167"/>
        <v>15</v>
      </c>
      <c r="G2642" s="327"/>
      <c r="H2642" s="327"/>
      <c r="I2642" s="327"/>
      <c r="J2642" s="327"/>
      <c r="K2642" s="327"/>
      <c r="L2642" s="327"/>
      <c r="M2642" s="327"/>
    </row>
    <row r="2643" spans="1:13" x14ac:dyDescent="0.25">
      <c r="A2643" s="328">
        <v>2640</v>
      </c>
      <c r="B2643" s="327" t="s">
        <v>936</v>
      </c>
      <c r="C2643" s="327">
        <f t="shared" si="164"/>
        <v>0</v>
      </c>
      <c r="D2643" s="327">
        <f t="shared" si="165"/>
        <v>14</v>
      </c>
      <c r="E2643" s="327">
        <f t="shared" si="166"/>
        <v>17</v>
      </c>
      <c r="F2643" s="327">
        <f t="shared" si="167"/>
        <v>0</v>
      </c>
      <c r="G2643" s="327"/>
      <c r="H2643" s="327"/>
      <c r="I2643" s="327"/>
      <c r="J2643" s="327"/>
      <c r="K2643" s="327"/>
      <c r="L2643" s="327"/>
      <c r="M2643" s="327"/>
    </row>
    <row r="2644" spans="1:13" x14ac:dyDescent="0.25">
      <c r="A2644" s="328">
        <v>2641</v>
      </c>
      <c r="B2644" s="327" t="s">
        <v>941</v>
      </c>
      <c r="C2644" s="327">
        <f t="shared" si="164"/>
        <v>0</v>
      </c>
      <c r="D2644" s="327">
        <f t="shared" si="165"/>
        <v>16</v>
      </c>
      <c r="E2644" s="327">
        <f t="shared" si="166"/>
        <v>19</v>
      </c>
      <c r="F2644" s="327">
        <f t="shared" si="167"/>
        <v>30</v>
      </c>
      <c r="G2644" s="327"/>
      <c r="H2644" s="327"/>
      <c r="I2644" s="327"/>
      <c r="J2644" s="327"/>
      <c r="K2644" s="327"/>
      <c r="L2644" s="327"/>
      <c r="M2644" s="327"/>
    </row>
    <row r="2645" spans="1:13" x14ac:dyDescent="0.25">
      <c r="A2645" s="328">
        <v>2642</v>
      </c>
      <c r="B2645" s="327" t="s">
        <v>886</v>
      </c>
      <c r="C2645" s="327">
        <f t="shared" si="164"/>
        <v>21</v>
      </c>
      <c r="D2645" s="327">
        <f t="shared" si="165"/>
        <v>16</v>
      </c>
      <c r="E2645" s="327">
        <f t="shared" si="166"/>
        <v>53</v>
      </c>
      <c r="F2645" s="327">
        <f t="shared" si="167"/>
        <v>0</v>
      </c>
      <c r="G2645" s="327"/>
      <c r="H2645" s="327"/>
      <c r="I2645" s="327"/>
      <c r="J2645" s="327"/>
      <c r="K2645" s="327"/>
      <c r="L2645" s="327"/>
      <c r="M2645" s="327"/>
    </row>
    <row r="2646" spans="1:13" x14ac:dyDescent="0.25">
      <c r="A2646" s="328">
        <v>2643</v>
      </c>
      <c r="B2646" s="327" t="s">
        <v>938</v>
      </c>
      <c r="C2646" s="327">
        <f t="shared" si="164"/>
        <v>0</v>
      </c>
      <c r="D2646" s="327">
        <f t="shared" si="165"/>
        <v>16</v>
      </c>
      <c r="E2646" s="327">
        <f t="shared" si="166"/>
        <v>20</v>
      </c>
      <c r="F2646" s="327">
        <f t="shared" si="167"/>
        <v>15</v>
      </c>
      <c r="G2646" s="327"/>
      <c r="H2646" s="327"/>
      <c r="I2646" s="327"/>
      <c r="J2646" s="327"/>
      <c r="K2646" s="327"/>
      <c r="L2646" s="327"/>
      <c r="M2646" s="327"/>
    </row>
    <row r="2647" spans="1:13" x14ac:dyDescent="0.25">
      <c r="A2647" s="328">
        <v>2644</v>
      </c>
      <c r="B2647" s="327" t="s">
        <v>888</v>
      </c>
      <c r="C2647" s="327">
        <f t="shared" si="164"/>
        <v>0</v>
      </c>
      <c r="D2647" s="327">
        <f t="shared" si="165"/>
        <v>14</v>
      </c>
      <c r="E2647" s="327">
        <f t="shared" si="166"/>
        <v>17</v>
      </c>
      <c r="F2647" s="327">
        <f t="shared" si="167"/>
        <v>0</v>
      </c>
      <c r="G2647" s="327"/>
      <c r="H2647" s="327"/>
      <c r="I2647" s="327"/>
      <c r="J2647" s="327"/>
      <c r="K2647" s="327"/>
      <c r="L2647" s="327"/>
      <c r="M2647" s="327"/>
    </row>
    <row r="2648" spans="1:13" x14ac:dyDescent="0.25">
      <c r="A2648" s="328">
        <v>2645</v>
      </c>
      <c r="B2648" s="327" t="s">
        <v>920</v>
      </c>
      <c r="C2648" s="327">
        <f t="shared" si="164"/>
        <v>23</v>
      </c>
      <c r="D2648" s="327">
        <f t="shared" si="165"/>
        <v>16</v>
      </c>
      <c r="E2648" s="327">
        <f t="shared" si="166"/>
        <v>33</v>
      </c>
      <c r="F2648" s="327">
        <f t="shared" si="167"/>
        <v>0</v>
      </c>
      <c r="G2648" s="327"/>
      <c r="H2648" s="327"/>
      <c r="I2648" s="327"/>
      <c r="J2648" s="327"/>
      <c r="K2648" s="327"/>
      <c r="L2648" s="327"/>
      <c r="M2648" s="327"/>
    </row>
    <row r="2649" spans="1:13" x14ac:dyDescent="0.25">
      <c r="A2649" s="328">
        <v>2646</v>
      </c>
      <c r="B2649" s="327" t="s">
        <v>930</v>
      </c>
      <c r="C2649" s="327">
        <f t="shared" si="164"/>
        <v>0</v>
      </c>
      <c r="D2649" s="327">
        <f t="shared" si="165"/>
        <v>18</v>
      </c>
      <c r="E2649" s="327">
        <f t="shared" si="166"/>
        <v>21</v>
      </c>
      <c r="F2649" s="327">
        <f t="shared" si="167"/>
        <v>0</v>
      </c>
      <c r="G2649" s="327"/>
      <c r="H2649" s="327"/>
      <c r="I2649" s="327"/>
      <c r="J2649" s="327"/>
      <c r="K2649" s="327"/>
      <c r="L2649" s="327"/>
      <c r="M2649" s="327"/>
    </row>
    <row r="2650" spans="1:13" x14ac:dyDescent="0.25">
      <c r="A2650" s="328">
        <v>2647</v>
      </c>
      <c r="B2650" s="327" t="s">
        <v>924</v>
      </c>
      <c r="C2650" s="327">
        <f t="shared" si="164"/>
        <v>0</v>
      </c>
      <c r="D2650" s="327">
        <f t="shared" si="165"/>
        <v>20</v>
      </c>
      <c r="E2650" s="327">
        <f t="shared" si="166"/>
        <v>27</v>
      </c>
      <c r="F2650" s="327">
        <f t="shared" si="167"/>
        <v>0</v>
      </c>
      <c r="G2650" s="327"/>
      <c r="H2650" s="327"/>
      <c r="I2650" s="327"/>
      <c r="J2650" s="327"/>
      <c r="K2650" s="327"/>
      <c r="L2650" s="327"/>
      <c r="M2650" s="327"/>
    </row>
    <row r="2651" spans="1:13" x14ac:dyDescent="0.25">
      <c r="A2651" s="328">
        <v>2648</v>
      </c>
      <c r="B2651" s="327" t="s">
        <v>931</v>
      </c>
      <c r="C2651" s="327">
        <f t="shared" si="164"/>
        <v>0</v>
      </c>
      <c r="D2651" s="327">
        <f t="shared" si="165"/>
        <v>22</v>
      </c>
      <c r="E2651" s="327">
        <f t="shared" si="166"/>
        <v>30</v>
      </c>
      <c r="F2651" s="327">
        <f t="shared" si="167"/>
        <v>36</v>
      </c>
      <c r="G2651" s="327"/>
      <c r="H2651" s="327"/>
      <c r="I2651" s="327"/>
      <c r="J2651" s="327"/>
      <c r="K2651" s="327"/>
      <c r="L2651" s="327"/>
      <c r="M2651" s="327"/>
    </row>
    <row r="2652" spans="1:13" x14ac:dyDescent="0.25">
      <c r="A2652" s="328">
        <v>2649</v>
      </c>
      <c r="B2652" s="327" t="s">
        <v>926</v>
      </c>
      <c r="C2652" s="327">
        <f t="shared" si="164"/>
        <v>0</v>
      </c>
      <c r="D2652" s="327">
        <f t="shared" si="165"/>
        <v>22</v>
      </c>
      <c r="E2652" s="327">
        <f t="shared" si="166"/>
        <v>30</v>
      </c>
      <c r="F2652" s="327">
        <f t="shared" si="167"/>
        <v>21</v>
      </c>
      <c r="G2652" s="327"/>
      <c r="H2652" s="327"/>
      <c r="I2652" s="327"/>
      <c r="J2652" s="327"/>
      <c r="K2652" s="327"/>
      <c r="L2652" s="327"/>
      <c r="M2652" s="327"/>
    </row>
    <row r="2653" spans="1:13" x14ac:dyDescent="0.25">
      <c r="A2653" s="328">
        <v>2650</v>
      </c>
      <c r="B2653" s="327" t="s">
        <v>932</v>
      </c>
      <c r="C2653" s="327">
        <f t="shared" si="164"/>
        <v>0</v>
      </c>
      <c r="D2653" s="327">
        <f t="shared" si="165"/>
        <v>20</v>
      </c>
      <c r="E2653" s="327">
        <f t="shared" si="166"/>
        <v>24</v>
      </c>
      <c r="F2653" s="327">
        <f t="shared" si="167"/>
        <v>19</v>
      </c>
      <c r="G2653" s="327"/>
      <c r="H2653" s="327"/>
      <c r="I2653" s="327"/>
      <c r="J2653" s="327"/>
      <c r="K2653" s="327"/>
      <c r="L2653" s="327"/>
      <c r="M2653" s="327"/>
    </row>
    <row r="2654" spans="1:13" x14ac:dyDescent="0.25">
      <c r="A2654" s="328">
        <v>2651</v>
      </c>
      <c r="B2654" s="327" t="s">
        <v>928</v>
      </c>
      <c r="C2654" s="327">
        <f t="shared" si="164"/>
        <v>0</v>
      </c>
      <c r="D2654" s="327">
        <f t="shared" si="165"/>
        <v>18</v>
      </c>
      <c r="E2654" s="327">
        <f t="shared" si="166"/>
        <v>25</v>
      </c>
      <c r="F2654" s="327">
        <f t="shared" si="167"/>
        <v>17</v>
      </c>
      <c r="G2654" s="327"/>
      <c r="H2654" s="327"/>
      <c r="I2654" s="327"/>
      <c r="J2654" s="327"/>
      <c r="K2654" s="327"/>
      <c r="L2654" s="327"/>
      <c r="M2654" s="327"/>
    </row>
    <row r="2655" spans="1:13" x14ac:dyDescent="0.25">
      <c r="A2655" s="328">
        <v>2652</v>
      </c>
      <c r="B2655" s="327" t="s">
        <v>898</v>
      </c>
      <c r="C2655" s="327">
        <f t="shared" si="164"/>
        <v>0</v>
      </c>
      <c r="D2655" s="327">
        <f t="shared" si="165"/>
        <v>16</v>
      </c>
      <c r="E2655" s="327">
        <f t="shared" si="166"/>
        <v>20</v>
      </c>
      <c r="F2655" s="327">
        <f t="shared" si="167"/>
        <v>24</v>
      </c>
      <c r="G2655" s="327"/>
      <c r="H2655" s="327"/>
      <c r="I2655" s="327"/>
      <c r="J2655" s="327"/>
      <c r="K2655" s="327"/>
      <c r="L2655" s="327"/>
      <c r="M2655" s="327"/>
    </row>
    <row r="2656" spans="1:13" x14ac:dyDescent="0.25">
      <c r="A2656" s="328">
        <v>2653</v>
      </c>
      <c r="B2656" s="327" t="s">
        <v>899</v>
      </c>
      <c r="C2656" s="327">
        <f t="shared" si="164"/>
        <v>0</v>
      </c>
      <c r="D2656" s="327">
        <f t="shared" si="165"/>
        <v>16</v>
      </c>
      <c r="E2656" s="327">
        <f t="shared" si="166"/>
        <v>18</v>
      </c>
      <c r="F2656" s="327">
        <f t="shared" si="167"/>
        <v>22</v>
      </c>
      <c r="G2656" s="327"/>
      <c r="H2656" s="327"/>
      <c r="I2656" s="327"/>
      <c r="J2656" s="327"/>
      <c r="K2656" s="327"/>
      <c r="L2656" s="327"/>
      <c r="M2656" s="327"/>
    </row>
    <row r="2657" spans="1:13" x14ac:dyDescent="0.25">
      <c r="A2657" s="328">
        <v>2654</v>
      </c>
      <c r="B2657" s="327" t="s">
        <v>943</v>
      </c>
      <c r="C2657" s="327">
        <f t="shared" si="164"/>
        <v>0</v>
      </c>
      <c r="D2657" s="327">
        <f t="shared" si="165"/>
        <v>16</v>
      </c>
      <c r="E2657" s="327">
        <f t="shared" si="166"/>
        <v>19</v>
      </c>
      <c r="F2657" s="327">
        <f t="shared" si="167"/>
        <v>22</v>
      </c>
      <c r="G2657" s="327"/>
      <c r="H2657" s="327"/>
      <c r="I2657" s="327"/>
      <c r="J2657" s="327"/>
      <c r="K2657" s="327"/>
      <c r="L2657" s="327"/>
      <c r="M2657" s="327"/>
    </row>
    <row r="2658" spans="1:13" x14ac:dyDescent="0.25">
      <c r="A2658" s="328">
        <v>2655</v>
      </c>
      <c r="B2658" s="327" t="s">
        <v>904</v>
      </c>
      <c r="C2658" s="327">
        <f t="shared" si="164"/>
        <v>0</v>
      </c>
      <c r="D2658" s="327">
        <f t="shared" si="165"/>
        <v>16</v>
      </c>
      <c r="E2658" s="327">
        <f t="shared" si="166"/>
        <v>21</v>
      </c>
      <c r="F2658" s="327">
        <f t="shared" si="167"/>
        <v>24</v>
      </c>
      <c r="G2658" s="327"/>
      <c r="H2658" s="327"/>
      <c r="I2658" s="327"/>
      <c r="J2658" s="327"/>
      <c r="K2658" s="327"/>
      <c r="L2658" s="327"/>
      <c r="M2658" s="327"/>
    </row>
    <row r="2659" spans="1:13" x14ac:dyDescent="0.25">
      <c r="A2659" s="328">
        <v>2656</v>
      </c>
      <c r="B2659" s="327" t="s">
        <v>893</v>
      </c>
      <c r="C2659" s="327">
        <f t="shared" si="164"/>
        <v>0</v>
      </c>
      <c r="D2659" s="327">
        <f t="shared" si="165"/>
        <v>16</v>
      </c>
      <c r="E2659" s="327">
        <f t="shared" si="166"/>
        <v>20</v>
      </c>
      <c r="F2659" s="327">
        <f t="shared" si="167"/>
        <v>15</v>
      </c>
      <c r="G2659" s="327"/>
      <c r="H2659" s="327"/>
      <c r="I2659" s="327"/>
      <c r="J2659" s="327"/>
      <c r="K2659" s="327"/>
      <c r="L2659" s="327"/>
      <c r="M2659" s="327"/>
    </row>
    <row r="2660" spans="1:13" x14ac:dyDescent="0.25">
      <c r="A2660" s="328">
        <v>2657</v>
      </c>
      <c r="B2660" s="327" t="s">
        <v>888</v>
      </c>
      <c r="C2660" s="327">
        <f t="shared" si="164"/>
        <v>0</v>
      </c>
      <c r="D2660" s="327">
        <f t="shared" si="165"/>
        <v>14</v>
      </c>
      <c r="E2660" s="327">
        <f t="shared" si="166"/>
        <v>17</v>
      </c>
      <c r="F2660" s="327">
        <f t="shared" si="167"/>
        <v>0</v>
      </c>
      <c r="G2660" s="327"/>
      <c r="H2660" s="327"/>
      <c r="I2660" s="327"/>
      <c r="J2660" s="327"/>
      <c r="K2660" s="327"/>
      <c r="L2660" s="327"/>
      <c r="M2660" s="327"/>
    </row>
    <row r="2661" spans="1:13" x14ac:dyDescent="0.25">
      <c r="A2661" s="328">
        <v>2658</v>
      </c>
      <c r="B2661" s="327" t="s">
        <v>920</v>
      </c>
      <c r="C2661" s="327">
        <f t="shared" si="164"/>
        <v>23</v>
      </c>
      <c r="D2661" s="327">
        <f t="shared" si="165"/>
        <v>16</v>
      </c>
      <c r="E2661" s="327">
        <f t="shared" si="166"/>
        <v>33</v>
      </c>
      <c r="F2661" s="327">
        <f t="shared" si="167"/>
        <v>0</v>
      </c>
      <c r="G2661" s="327"/>
      <c r="H2661" s="327"/>
      <c r="I2661" s="327"/>
      <c r="J2661" s="327"/>
      <c r="K2661" s="327"/>
      <c r="L2661" s="327"/>
      <c r="M2661" s="327"/>
    </row>
    <row r="2662" spans="1:13" x14ac:dyDescent="0.25">
      <c r="A2662" s="328">
        <v>2659</v>
      </c>
      <c r="B2662" s="327" t="s">
        <v>930</v>
      </c>
      <c r="C2662" s="327">
        <f t="shared" si="164"/>
        <v>0</v>
      </c>
      <c r="D2662" s="327">
        <f t="shared" si="165"/>
        <v>18</v>
      </c>
      <c r="E2662" s="327">
        <f t="shared" si="166"/>
        <v>21</v>
      </c>
      <c r="F2662" s="327">
        <f t="shared" si="167"/>
        <v>0</v>
      </c>
      <c r="G2662" s="327"/>
      <c r="H2662" s="327"/>
      <c r="I2662" s="327"/>
      <c r="J2662" s="327"/>
      <c r="K2662" s="327"/>
      <c r="L2662" s="327"/>
      <c r="M2662" s="327"/>
    </row>
    <row r="2663" spans="1:13" x14ac:dyDescent="0.25">
      <c r="A2663" s="328">
        <v>2660</v>
      </c>
      <c r="B2663" s="327" t="s">
        <v>924</v>
      </c>
      <c r="C2663" s="327">
        <f t="shared" si="164"/>
        <v>0</v>
      </c>
      <c r="D2663" s="327">
        <f t="shared" si="165"/>
        <v>20</v>
      </c>
      <c r="E2663" s="327">
        <f t="shared" si="166"/>
        <v>27</v>
      </c>
      <c r="F2663" s="327">
        <f t="shared" si="167"/>
        <v>0</v>
      </c>
      <c r="G2663" s="327"/>
      <c r="H2663" s="327"/>
      <c r="I2663" s="327"/>
      <c r="J2663" s="327"/>
      <c r="K2663" s="327"/>
      <c r="L2663" s="327"/>
      <c r="M2663" s="327"/>
    </row>
    <row r="2664" spans="1:13" x14ac:dyDescent="0.25">
      <c r="A2664" s="328">
        <v>2661</v>
      </c>
      <c r="B2664" s="327" t="s">
        <v>931</v>
      </c>
      <c r="C2664" s="327">
        <f t="shared" si="164"/>
        <v>0</v>
      </c>
      <c r="D2664" s="327">
        <f t="shared" si="165"/>
        <v>22</v>
      </c>
      <c r="E2664" s="327">
        <f t="shared" si="166"/>
        <v>30</v>
      </c>
      <c r="F2664" s="327">
        <f t="shared" si="167"/>
        <v>36</v>
      </c>
      <c r="G2664" s="327"/>
      <c r="H2664" s="327"/>
      <c r="I2664" s="327"/>
      <c r="J2664" s="327"/>
      <c r="K2664" s="327"/>
      <c r="L2664" s="327"/>
      <c r="M2664" s="327"/>
    </row>
    <row r="2665" spans="1:13" x14ac:dyDescent="0.25">
      <c r="A2665" s="328">
        <v>2662</v>
      </c>
      <c r="B2665" s="327" t="s">
        <v>926</v>
      </c>
      <c r="C2665" s="327">
        <f t="shared" si="164"/>
        <v>0</v>
      </c>
      <c r="D2665" s="327">
        <f t="shared" si="165"/>
        <v>22</v>
      </c>
      <c r="E2665" s="327">
        <f t="shared" si="166"/>
        <v>30</v>
      </c>
      <c r="F2665" s="327">
        <f t="shared" si="167"/>
        <v>21</v>
      </c>
      <c r="G2665" s="327"/>
      <c r="H2665" s="327"/>
      <c r="I2665" s="327"/>
      <c r="J2665" s="327"/>
      <c r="K2665" s="327"/>
      <c r="L2665" s="327"/>
      <c r="M2665" s="327"/>
    </row>
    <row r="2666" spans="1:13" x14ac:dyDescent="0.25">
      <c r="A2666" s="328">
        <v>2663</v>
      </c>
      <c r="B2666" s="327" t="s">
        <v>932</v>
      </c>
      <c r="C2666" s="327">
        <f t="shared" si="164"/>
        <v>0</v>
      </c>
      <c r="D2666" s="327">
        <f t="shared" si="165"/>
        <v>20</v>
      </c>
      <c r="E2666" s="327">
        <f t="shared" si="166"/>
        <v>24</v>
      </c>
      <c r="F2666" s="327">
        <f t="shared" si="167"/>
        <v>19</v>
      </c>
      <c r="G2666" s="327"/>
      <c r="H2666" s="327"/>
      <c r="I2666" s="327"/>
      <c r="J2666" s="327"/>
      <c r="K2666" s="327"/>
      <c r="L2666" s="327"/>
      <c r="M2666" s="327"/>
    </row>
    <row r="2667" spans="1:13" x14ac:dyDescent="0.25">
      <c r="A2667" s="328">
        <v>2664</v>
      </c>
      <c r="B2667" s="327" t="s">
        <v>928</v>
      </c>
      <c r="C2667" s="327">
        <f t="shared" si="164"/>
        <v>0</v>
      </c>
      <c r="D2667" s="327">
        <f t="shared" si="165"/>
        <v>18</v>
      </c>
      <c r="E2667" s="327">
        <f t="shared" si="166"/>
        <v>25</v>
      </c>
      <c r="F2667" s="327">
        <f t="shared" si="167"/>
        <v>17</v>
      </c>
      <c r="G2667" s="327"/>
      <c r="H2667" s="327"/>
      <c r="I2667" s="327"/>
      <c r="J2667" s="327"/>
      <c r="K2667" s="327"/>
      <c r="L2667" s="327"/>
      <c r="M2667" s="327"/>
    </row>
    <row r="2668" spans="1:13" x14ac:dyDescent="0.25">
      <c r="A2668" s="328">
        <v>2665</v>
      </c>
      <c r="B2668" s="327" t="s">
        <v>942</v>
      </c>
      <c r="C2668" s="327">
        <f t="shared" si="164"/>
        <v>0</v>
      </c>
      <c r="D2668" s="327">
        <f t="shared" si="165"/>
        <v>16</v>
      </c>
      <c r="E2668" s="327">
        <f t="shared" si="166"/>
        <v>20</v>
      </c>
      <c r="F2668" s="327">
        <f t="shared" si="167"/>
        <v>24</v>
      </c>
      <c r="G2668" s="327"/>
      <c r="H2668" s="327"/>
      <c r="I2668" s="327"/>
      <c r="J2668" s="327"/>
      <c r="K2668" s="327"/>
      <c r="L2668" s="327"/>
      <c r="M2668" s="327"/>
    </row>
    <row r="2669" spans="1:13" x14ac:dyDescent="0.25">
      <c r="A2669" s="328">
        <v>2666</v>
      </c>
      <c r="B2669" s="327" t="s">
        <v>916</v>
      </c>
      <c r="C2669" s="327">
        <f t="shared" si="164"/>
        <v>0</v>
      </c>
      <c r="D2669" s="327">
        <f t="shared" si="165"/>
        <v>16</v>
      </c>
      <c r="E2669" s="327">
        <f t="shared" si="166"/>
        <v>18</v>
      </c>
      <c r="F2669" s="327">
        <f t="shared" si="167"/>
        <v>22</v>
      </c>
      <c r="G2669" s="327"/>
      <c r="H2669" s="327"/>
      <c r="I2669" s="327"/>
      <c r="J2669" s="327"/>
      <c r="K2669" s="327"/>
      <c r="L2669" s="327"/>
      <c r="M2669" s="327"/>
    </row>
    <row r="2670" spans="1:13" x14ac:dyDescent="0.25">
      <c r="A2670" s="328">
        <v>2667</v>
      </c>
      <c r="B2670" s="327" t="s">
        <v>943</v>
      </c>
      <c r="C2670" s="327">
        <f t="shared" si="164"/>
        <v>0</v>
      </c>
      <c r="D2670" s="327">
        <f t="shared" si="165"/>
        <v>16</v>
      </c>
      <c r="E2670" s="327">
        <f t="shared" si="166"/>
        <v>19</v>
      </c>
      <c r="F2670" s="327">
        <f t="shared" si="167"/>
        <v>22</v>
      </c>
      <c r="G2670" s="327"/>
      <c r="H2670" s="327"/>
      <c r="I2670" s="327"/>
      <c r="J2670" s="327"/>
      <c r="K2670" s="327"/>
      <c r="L2670" s="327"/>
      <c r="M2670" s="327"/>
    </row>
    <row r="2671" spans="1:13" x14ac:dyDescent="0.25">
      <c r="A2671" s="328">
        <v>2668</v>
      </c>
      <c r="B2671" s="327" t="s">
        <v>892</v>
      </c>
      <c r="C2671" s="327">
        <f t="shared" si="164"/>
        <v>0</v>
      </c>
      <c r="D2671" s="327">
        <f t="shared" si="165"/>
        <v>16</v>
      </c>
      <c r="E2671" s="327">
        <f t="shared" si="166"/>
        <v>21</v>
      </c>
      <c r="F2671" s="327">
        <f t="shared" si="167"/>
        <v>24</v>
      </c>
      <c r="G2671" s="327"/>
      <c r="H2671" s="327"/>
      <c r="I2671" s="327"/>
      <c r="J2671" s="327"/>
      <c r="K2671" s="327"/>
      <c r="L2671" s="327"/>
      <c r="M2671" s="327"/>
    </row>
    <row r="2672" spans="1:13" x14ac:dyDescent="0.25">
      <c r="A2672" s="328">
        <v>2669</v>
      </c>
      <c r="B2672" s="327" t="s">
        <v>893</v>
      </c>
      <c r="C2672" s="327">
        <f t="shared" si="164"/>
        <v>0</v>
      </c>
      <c r="D2672" s="327">
        <f t="shared" si="165"/>
        <v>16</v>
      </c>
      <c r="E2672" s="327">
        <f t="shared" si="166"/>
        <v>20</v>
      </c>
      <c r="F2672" s="327">
        <f t="shared" si="167"/>
        <v>15</v>
      </c>
      <c r="G2672" s="327"/>
      <c r="H2672" s="327"/>
      <c r="I2672" s="327"/>
      <c r="J2672" s="327"/>
      <c r="K2672" s="327"/>
      <c r="L2672" s="327"/>
      <c r="M2672" s="327"/>
    </row>
    <row r="2673" spans="1:13" x14ac:dyDescent="0.25">
      <c r="A2673" s="328">
        <v>2670</v>
      </c>
      <c r="B2673" s="327" t="s">
        <v>894</v>
      </c>
      <c r="C2673" s="327">
        <f t="shared" si="164"/>
        <v>0</v>
      </c>
      <c r="D2673" s="327">
        <f t="shared" si="165"/>
        <v>14</v>
      </c>
      <c r="E2673" s="327">
        <f t="shared" si="166"/>
        <v>19</v>
      </c>
      <c r="F2673" s="327">
        <f t="shared" si="167"/>
        <v>13</v>
      </c>
      <c r="G2673" s="327"/>
      <c r="H2673" s="327"/>
      <c r="I2673" s="327"/>
      <c r="J2673" s="327"/>
      <c r="K2673" s="327"/>
      <c r="L2673" s="327"/>
      <c r="M2673" s="327"/>
    </row>
    <row r="2674" spans="1:13" x14ac:dyDescent="0.25">
      <c r="A2674" s="328">
        <v>2671</v>
      </c>
      <c r="B2674" s="327" t="s">
        <v>884</v>
      </c>
      <c r="C2674" s="327">
        <f t="shared" si="164"/>
        <v>0</v>
      </c>
      <c r="D2674" s="327">
        <f t="shared" si="165"/>
        <v>12</v>
      </c>
      <c r="E2674" s="327">
        <f t="shared" si="166"/>
        <v>16</v>
      </c>
      <c r="F2674" s="327">
        <f t="shared" si="167"/>
        <v>0</v>
      </c>
      <c r="G2674" s="327"/>
      <c r="H2674" s="327"/>
      <c r="I2674" s="327"/>
      <c r="J2674" s="327"/>
      <c r="K2674" s="327"/>
      <c r="L2674" s="327"/>
      <c r="M2674" s="327"/>
    </row>
    <row r="2675" spans="1:13" x14ac:dyDescent="0.25">
      <c r="A2675" s="328">
        <v>2672</v>
      </c>
      <c r="B2675" s="327" t="s">
        <v>933</v>
      </c>
      <c r="C2675" s="327">
        <f t="shared" si="164"/>
        <v>0</v>
      </c>
      <c r="D2675" s="327">
        <f t="shared" si="165"/>
        <v>14</v>
      </c>
      <c r="E2675" s="327">
        <f t="shared" si="166"/>
        <v>17</v>
      </c>
      <c r="F2675" s="327">
        <f t="shared" si="167"/>
        <v>20</v>
      </c>
      <c r="G2675" s="327"/>
      <c r="H2675" s="327"/>
      <c r="I2675" s="327"/>
      <c r="J2675" s="327"/>
      <c r="K2675" s="327"/>
      <c r="L2675" s="327"/>
      <c r="M2675" s="327"/>
    </row>
    <row r="2676" spans="1:13" x14ac:dyDescent="0.25">
      <c r="A2676" s="328">
        <v>2673</v>
      </c>
      <c r="B2676" s="327" t="s">
        <v>882</v>
      </c>
      <c r="C2676" s="327">
        <f t="shared" si="164"/>
        <v>0</v>
      </c>
      <c r="D2676" s="327">
        <f t="shared" si="165"/>
        <v>14</v>
      </c>
      <c r="E2676" s="327">
        <f t="shared" si="166"/>
        <v>25</v>
      </c>
      <c r="F2676" s="327">
        <f t="shared" si="167"/>
        <v>34</v>
      </c>
      <c r="G2676" s="327"/>
      <c r="H2676" s="327"/>
      <c r="I2676" s="327"/>
      <c r="J2676" s="327"/>
      <c r="K2676" s="327"/>
      <c r="L2676" s="327"/>
      <c r="M2676" s="327"/>
    </row>
    <row r="2677" spans="1:13" x14ac:dyDescent="0.25">
      <c r="A2677" s="328">
        <v>2674</v>
      </c>
      <c r="B2677" s="327" t="s">
        <v>960</v>
      </c>
      <c r="C2677" s="327">
        <f t="shared" si="164"/>
        <v>0</v>
      </c>
      <c r="D2677" s="327">
        <f t="shared" si="165"/>
        <v>14</v>
      </c>
      <c r="E2677" s="327">
        <f t="shared" si="166"/>
        <v>19</v>
      </c>
      <c r="F2677" s="327">
        <f t="shared" si="167"/>
        <v>0</v>
      </c>
      <c r="G2677" s="327"/>
      <c r="H2677" s="327"/>
      <c r="I2677" s="327"/>
      <c r="J2677" s="327"/>
      <c r="K2677" s="327"/>
      <c r="L2677" s="327"/>
      <c r="M2677" s="327"/>
    </row>
    <row r="2678" spans="1:13" x14ac:dyDescent="0.25">
      <c r="A2678" s="328">
        <v>2675</v>
      </c>
      <c r="B2678" s="327" t="s">
        <v>999</v>
      </c>
      <c r="C2678" s="327">
        <f t="shared" si="164"/>
        <v>0</v>
      </c>
      <c r="D2678" s="327">
        <f t="shared" si="165"/>
        <v>16</v>
      </c>
      <c r="E2678" s="327">
        <f t="shared" si="166"/>
        <v>23</v>
      </c>
      <c r="F2678" s="327">
        <f t="shared" si="167"/>
        <v>28</v>
      </c>
      <c r="G2678" s="327"/>
      <c r="H2678" s="327"/>
      <c r="I2678" s="327"/>
      <c r="J2678" s="327"/>
      <c r="K2678" s="327"/>
      <c r="L2678" s="327"/>
      <c r="M2678" s="327"/>
    </row>
    <row r="2679" spans="1:13" x14ac:dyDescent="0.25">
      <c r="A2679" s="328">
        <v>2676</v>
      </c>
      <c r="B2679" s="327" t="s">
        <v>1019</v>
      </c>
      <c r="C2679" s="327">
        <f t="shared" si="164"/>
        <v>0</v>
      </c>
      <c r="D2679" s="327">
        <f t="shared" si="165"/>
        <v>16</v>
      </c>
      <c r="E2679" s="327">
        <f t="shared" si="166"/>
        <v>19</v>
      </c>
      <c r="F2679" s="327">
        <f t="shared" si="167"/>
        <v>22</v>
      </c>
      <c r="G2679" s="327"/>
      <c r="H2679" s="327"/>
      <c r="I2679" s="327"/>
      <c r="J2679" s="327"/>
      <c r="K2679" s="327"/>
      <c r="L2679" s="327"/>
      <c r="M2679" s="327"/>
    </row>
    <row r="2680" spans="1:13" x14ac:dyDescent="0.25">
      <c r="A2680" s="328">
        <v>2677</v>
      </c>
      <c r="B2680" s="327" t="s">
        <v>962</v>
      </c>
      <c r="C2680" s="327">
        <f t="shared" si="164"/>
        <v>0</v>
      </c>
      <c r="D2680" s="327">
        <f t="shared" si="165"/>
        <v>16</v>
      </c>
      <c r="E2680" s="327">
        <f t="shared" si="166"/>
        <v>22</v>
      </c>
      <c r="F2680" s="327">
        <f t="shared" si="167"/>
        <v>15</v>
      </c>
      <c r="G2680" s="327"/>
      <c r="H2680" s="327"/>
      <c r="I2680" s="327"/>
      <c r="J2680" s="327"/>
      <c r="K2680" s="327"/>
      <c r="L2680" s="327"/>
      <c r="M2680" s="327"/>
    </row>
    <row r="2681" spans="1:13" x14ac:dyDescent="0.25">
      <c r="A2681" s="328">
        <v>2678</v>
      </c>
      <c r="B2681" s="327" t="s">
        <v>885</v>
      </c>
      <c r="C2681" s="327">
        <f t="shared" si="164"/>
        <v>0</v>
      </c>
      <c r="D2681" s="327">
        <f t="shared" si="165"/>
        <v>14</v>
      </c>
      <c r="E2681" s="327">
        <f t="shared" si="166"/>
        <v>17</v>
      </c>
      <c r="F2681" s="327">
        <f t="shared" si="167"/>
        <v>0</v>
      </c>
      <c r="G2681" s="327"/>
      <c r="H2681" s="327"/>
      <c r="I2681" s="327"/>
      <c r="J2681" s="327"/>
      <c r="K2681" s="327"/>
      <c r="L2681" s="327"/>
      <c r="M2681" s="327"/>
    </row>
    <row r="2682" spans="1:13" x14ac:dyDescent="0.25">
      <c r="A2682" s="328">
        <v>2679</v>
      </c>
      <c r="B2682" s="327" t="s">
        <v>886</v>
      </c>
      <c r="C2682" s="327">
        <f t="shared" si="164"/>
        <v>21</v>
      </c>
      <c r="D2682" s="327">
        <f t="shared" si="165"/>
        <v>16</v>
      </c>
      <c r="E2682" s="327">
        <f t="shared" si="166"/>
        <v>53</v>
      </c>
      <c r="F2682" s="327">
        <f t="shared" si="167"/>
        <v>0</v>
      </c>
      <c r="G2682" s="327"/>
      <c r="H2682" s="327"/>
      <c r="I2682" s="327"/>
      <c r="J2682" s="327"/>
      <c r="K2682" s="327"/>
      <c r="L2682" s="327"/>
      <c r="M2682" s="327"/>
    </row>
    <row r="2683" spans="1:13" x14ac:dyDescent="0.25">
      <c r="A2683" s="328">
        <v>2680</v>
      </c>
      <c r="B2683" s="327" t="s">
        <v>887</v>
      </c>
      <c r="C2683" s="327">
        <f t="shared" si="164"/>
        <v>0</v>
      </c>
      <c r="D2683" s="327">
        <f t="shared" si="165"/>
        <v>16</v>
      </c>
      <c r="E2683" s="327">
        <f t="shared" si="166"/>
        <v>20</v>
      </c>
      <c r="F2683" s="327">
        <f t="shared" si="167"/>
        <v>15</v>
      </c>
      <c r="G2683" s="327"/>
      <c r="H2683" s="327"/>
      <c r="I2683" s="327"/>
      <c r="J2683" s="327"/>
      <c r="K2683" s="327"/>
      <c r="L2683" s="327"/>
      <c r="M2683" s="327"/>
    </row>
    <row r="2684" spans="1:13" x14ac:dyDescent="0.25">
      <c r="A2684" s="328">
        <v>2681</v>
      </c>
      <c r="B2684" s="327" t="s">
        <v>888</v>
      </c>
      <c r="C2684" s="327">
        <f t="shared" si="164"/>
        <v>0</v>
      </c>
      <c r="D2684" s="327">
        <f t="shared" si="165"/>
        <v>14</v>
      </c>
      <c r="E2684" s="327">
        <f t="shared" si="166"/>
        <v>17</v>
      </c>
      <c r="F2684" s="327">
        <f t="shared" si="167"/>
        <v>0</v>
      </c>
      <c r="G2684" s="327"/>
      <c r="H2684" s="327"/>
      <c r="I2684" s="327"/>
      <c r="J2684" s="327"/>
      <c r="K2684" s="327"/>
      <c r="L2684" s="327"/>
      <c r="M2684" s="327"/>
    </row>
    <row r="2685" spans="1:13" x14ac:dyDescent="0.25">
      <c r="A2685" s="328">
        <v>2682</v>
      </c>
      <c r="B2685" s="327" t="s">
        <v>946</v>
      </c>
      <c r="C2685" s="327">
        <f t="shared" si="164"/>
        <v>0</v>
      </c>
      <c r="D2685" s="327">
        <f t="shared" si="165"/>
        <v>16</v>
      </c>
      <c r="E2685" s="327">
        <f t="shared" si="166"/>
        <v>20</v>
      </c>
      <c r="F2685" s="327">
        <f t="shared" si="167"/>
        <v>24</v>
      </c>
      <c r="G2685" s="327"/>
      <c r="H2685" s="327"/>
      <c r="I2685" s="327"/>
      <c r="J2685" s="327"/>
      <c r="K2685" s="327"/>
      <c r="L2685" s="327"/>
      <c r="M2685" s="327"/>
    </row>
    <row r="2686" spans="1:13" x14ac:dyDescent="0.25">
      <c r="A2686" s="328">
        <v>2683</v>
      </c>
      <c r="B2686" s="327" t="s">
        <v>903</v>
      </c>
      <c r="C2686" s="327">
        <f t="shared" si="164"/>
        <v>0</v>
      </c>
      <c r="D2686" s="327">
        <f t="shared" si="165"/>
        <v>16</v>
      </c>
      <c r="E2686" s="327">
        <f t="shared" si="166"/>
        <v>18</v>
      </c>
      <c r="F2686" s="327">
        <f t="shared" si="167"/>
        <v>22</v>
      </c>
      <c r="G2686" s="327"/>
      <c r="H2686" s="327"/>
      <c r="I2686" s="327"/>
      <c r="J2686" s="327"/>
      <c r="K2686" s="327"/>
      <c r="L2686" s="327"/>
      <c r="M2686" s="327"/>
    </row>
    <row r="2687" spans="1:13" x14ac:dyDescent="0.25">
      <c r="A2687" s="328">
        <v>2684</v>
      </c>
      <c r="B2687" s="327" t="s">
        <v>947</v>
      </c>
      <c r="C2687" s="327">
        <f t="shared" si="164"/>
        <v>0</v>
      </c>
      <c r="D2687" s="327">
        <f t="shared" si="165"/>
        <v>16</v>
      </c>
      <c r="E2687" s="327">
        <f t="shared" si="166"/>
        <v>19</v>
      </c>
      <c r="F2687" s="327">
        <f t="shared" si="167"/>
        <v>22</v>
      </c>
      <c r="G2687" s="327"/>
      <c r="H2687" s="327"/>
      <c r="I2687" s="327"/>
      <c r="J2687" s="327"/>
      <c r="K2687" s="327"/>
      <c r="L2687" s="327"/>
      <c r="M2687" s="327"/>
    </row>
    <row r="2688" spans="1:13" x14ac:dyDescent="0.25">
      <c r="A2688" s="328">
        <v>2685</v>
      </c>
      <c r="B2688" s="327" t="s">
        <v>901</v>
      </c>
      <c r="C2688" s="327">
        <f t="shared" si="164"/>
        <v>0</v>
      </c>
      <c r="D2688" s="327">
        <f t="shared" si="165"/>
        <v>16</v>
      </c>
      <c r="E2688" s="327">
        <f t="shared" si="166"/>
        <v>21</v>
      </c>
      <c r="F2688" s="327">
        <f t="shared" si="167"/>
        <v>24</v>
      </c>
      <c r="G2688" s="327"/>
      <c r="H2688" s="327"/>
      <c r="I2688" s="327"/>
      <c r="J2688" s="327"/>
      <c r="K2688" s="327"/>
      <c r="L2688" s="327"/>
      <c r="M2688" s="327"/>
    </row>
    <row r="2689" spans="1:13" x14ac:dyDescent="0.25">
      <c r="A2689" s="328">
        <v>2686</v>
      </c>
      <c r="B2689" s="327" t="s">
        <v>893</v>
      </c>
      <c r="C2689" s="327">
        <f t="shared" si="164"/>
        <v>0</v>
      </c>
      <c r="D2689" s="327">
        <f t="shared" si="165"/>
        <v>16</v>
      </c>
      <c r="E2689" s="327">
        <f t="shared" si="166"/>
        <v>20</v>
      </c>
      <c r="F2689" s="327">
        <f t="shared" si="167"/>
        <v>15</v>
      </c>
      <c r="G2689" s="327"/>
      <c r="H2689" s="327"/>
      <c r="I2689" s="327"/>
      <c r="J2689" s="327"/>
      <c r="K2689" s="327"/>
      <c r="L2689" s="327"/>
      <c r="M2689" s="327"/>
    </row>
    <row r="2690" spans="1:13" x14ac:dyDescent="0.25">
      <c r="A2690" s="328">
        <v>2687</v>
      </c>
      <c r="B2690" s="327" t="s">
        <v>894</v>
      </c>
      <c r="C2690" s="327">
        <f t="shared" si="164"/>
        <v>0</v>
      </c>
      <c r="D2690" s="327">
        <f t="shared" si="165"/>
        <v>14</v>
      </c>
      <c r="E2690" s="327">
        <f t="shared" si="166"/>
        <v>19</v>
      </c>
      <c r="F2690" s="327">
        <f t="shared" si="167"/>
        <v>13</v>
      </c>
      <c r="G2690" s="327"/>
      <c r="H2690" s="327"/>
      <c r="I2690" s="327"/>
      <c r="J2690" s="327"/>
      <c r="K2690" s="327"/>
      <c r="L2690" s="327"/>
      <c r="M2690" s="327"/>
    </row>
    <row r="2691" spans="1:13" x14ac:dyDescent="0.25">
      <c r="A2691" s="328">
        <v>2688</v>
      </c>
      <c r="B2691" s="327" t="s">
        <v>907</v>
      </c>
      <c r="C2691" s="327">
        <f t="shared" si="164"/>
        <v>0</v>
      </c>
      <c r="D2691" s="327">
        <f t="shared" si="165"/>
        <v>12</v>
      </c>
      <c r="E2691" s="327">
        <f t="shared" si="166"/>
        <v>17</v>
      </c>
      <c r="F2691" s="327">
        <f t="shared" si="167"/>
        <v>11</v>
      </c>
      <c r="G2691" s="327"/>
      <c r="H2691" s="327"/>
      <c r="I2691" s="327"/>
      <c r="J2691" s="327"/>
      <c r="K2691" s="327"/>
      <c r="L2691" s="327"/>
      <c r="M2691" s="327"/>
    </row>
    <row r="2692" spans="1:13" x14ac:dyDescent="0.25">
      <c r="A2692" s="328">
        <v>2689</v>
      </c>
      <c r="B2692" s="327" t="s">
        <v>848</v>
      </c>
      <c r="C2692" s="327">
        <f t="shared" ref="C2692:C2755" si="168">IFERROR(FIND(" ",LEFT(B2692,E2692),D2692),0)</f>
        <v>0</v>
      </c>
      <c r="D2692" s="327">
        <f t="shared" ref="D2692:D2755" si="169">IFERROR(FIND("&lt;",B2692)+1,0)</f>
        <v>10</v>
      </c>
      <c r="E2692" s="327">
        <f t="shared" ref="E2692:E2755" si="170">IFERROR(FIND("&gt;",B2692)-1,0)</f>
        <v>14</v>
      </c>
      <c r="F2692" s="327">
        <f t="shared" ref="F2692:F2755" si="171">IFERROR(FIND("&lt;/",B2692),0)</f>
        <v>0</v>
      </c>
      <c r="G2692" s="327"/>
      <c r="H2692" s="327"/>
      <c r="I2692" s="327"/>
      <c r="J2692" s="327"/>
      <c r="K2692" s="327"/>
      <c r="L2692" s="327"/>
      <c r="M2692" s="327"/>
    </row>
    <row r="2693" spans="1:13" x14ac:dyDescent="0.25">
      <c r="A2693" s="328">
        <v>2690</v>
      </c>
      <c r="B2693" s="327" t="s">
        <v>884</v>
      </c>
      <c r="C2693" s="327">
        <f t="shared" si="168"/>
        <v>0</v>
      </c>
      <c r="D2693" s="327">
        <f t="shared" si="169"/>
        <v>12</v>
      </c>
      <c r="E2693" s="327">
        <f t="shared" si="170"/>
        <v>16</v>
      </c>
      <c r="F2693" s="327">
        <f t="shared" si="171"/>
        <v>0</v>
      </c>
      <c r="G2693" s="327"/>
      <c r="H2693" s="327"/>
      <c r="I2693" s="327"/>
      <c r="J2693" s="327"/>
      <c r="K2693" s="327"/>
      <c r="L2693" s="327"/>
      <c r="M2693" s="327"/>
    </row>
    <row r="2694" spans="1:13" x14ac:dyDescent="0.25">
      <c r="A2694" s="328">
        <v>2691</v>
      </c>
      <c r="B2694" s="327" t="s">
        <v>882</v>
      </c>
      <c r="C2694" s="327">
        <f t="shared" si="168"/>
        <v>0</v>
      </c>
      <c r="D2694" s="327">
        <f t="shared" si="169"/>
        <v>14</v>
      </c>
      <c r="E2694" s="327">
        <f t="shared" si="170"/>
        <v>25</v>
      </c>
      <c r="F2694" s="327">
        <f t="shared" si="171"/>
        <v>34</v>
      </c>
      <c r="G2694" s="327"/>
      <c r="H2694" s="327"/>
      <c r="I2694" s="327"/>
      <c r="J2694" s="327"/>
      <c r="K2694" s="327"/>
      <c r="L2694" s="327"/>
      <c r="M2694" s="327"/>
    </row>
    <row r="2695" spans="1:13" x14ac:dyDescent="0.25">
      <c r="A2695" s="328">
        <v>2692</v>
      </c>
      <c r="B2695" s="327" t="s">
        <v>888</v>
      </c>
      <c r="C2695" s="327">
        <f t="shared" si="168"/>
        <v>0</v>
      </c>
      <c r="D2695" s="327">
        <f t="shared" si="169"/>
        <v>14</v>
      </c>
      <c r="E2695" s="327">
        <f t="shared" si="170"/>
        <v>17</v>
      </c>
      <c r="F2695" s="327">
        <f t="shared" si="171"/>
        <v>0</v>
      </c>
      <c r="G2695" s="327"/>
      <c r="H2695" s="327"/>
      <c r="I2695" s="327"/>
      <c r="J2695" s="327"/>
      <c r="K2695" s="327"/>
      <c r="L2695" s="327"/>
      <c r="M2695" s="327"/>
    </row>
    <row r="2696" spans="1:13" x14ac:dyDescent="0.25">
      <c r="A2696" s="328">
        <v>2693</v>
      </c>
      <c r="B2696" s="327" t="s">
        <v>934</v>
      </c>
      <c r="C2696" s="327">
        <f t="shared" si="168"/>
        <v>0</v>
      </c>
      <c r="D2696" s="327">
        <f t="shared" si="169"/>
        <v>16</v>
      </c>
      <c r="E2696" s="327">
        <f t="shared" si="170"/>
        <v>20</v>
      </c>
      <c r="F2696" s="327">
        <f t="shared" si="171"/>
        <v>24</v>
      </c>
      <c r="G2696" s="327"/>
      <c r="H2696" s="327"/>
      <c r="I2696" s="327"/>
      <c r="J2696" s="327"/>
      <c r="K2696" s="327"/>
      <c r="L2696" s="327"/>
      <c r="M2696" s="327"/>
    </row>
    <row r="2697" spans="1:13" x14ac:dyDescent="0.25">
      <c r="A2697" s="328">
        <v>2694</v>
      </c>
      <c r="B2697" s="327" t="s">
        <v>935</v>
      </c>
      <c r="C2697" s="327">
        <f t="shared" si="168"/>
        <v>0</v>
      </c>
      <c r="D2697" s="327">
        <f t="shared" si="169"/>
        <v>16</v>
      </c>
      <c r="E2697" s="327">
        <f t="shared" si="170"/>
        <v>18</v>
      </c>
      <c r="F2697" s="327">
        <f t="shared" si="171"/>
        <v>22</v>
      </c>
      <c r="G2697" s="327"/>
      <c r="H2697" s="327"/>
      <c r="I2697" s="327"/>
      <c r="J2697" s="327"/>
      <c r="K2697" s="327"/>
      <c r="L2697" s="327"/>
      <c r="M2697" s="327"/>
    </row>
    <row r="2698" spans="1:13" x14ac:dyDescent="0.25">
      <c r="A2698" s="328">
        <v>2695</v>
      </c>
      <c r="B2698" s="327" t="s">
        <v>891</v>
      </c>
      <c r="C2698" s="327">
        <f t="shared" si="168"/>
        <v>0</v>
      </c>
      <c r="D2698" s="327">
        <f t="shared" si="169"/>
        <v>16</v>
      </c>
      <c r="E2698" s="327">
        <f t="shared" si="170"/>
        <v>19</v>
      </c>
      <c r="F2698" s="327">
        <f t="shared" si="171"/>
        <v>22</v>
      </c>
      <c r="G2698" s="327"/>
      <c r="H2698" s="327"/>
      <c r="I2698" s="327"/>
      <c r="J2698" s="327"/>
      <c r="K2698" s="327"/>
      <c r="L2698" s="327"/>
      <c r="M2698" s="327"/>
    </row>
    <row r="2699" spans="1:13" x14ac:dyDescent="0.25">
      <c r="A2699" s="328">
        <v>2696</v>
      </c>
      <c r="B2699" s="327" t="s">
        <v>910</v>
      </c>
      <c r="C2699" s="327">
        <f t="shared" si="168"/>
        <v>0</v>
      </c>
      <c r="D2699" s="327">
        <f t="shared" si="169"/>
        <v>16</v>
      </c>
      <c r="E2699" s="327">
        <f t="shared" si="170"/>
        <v>21</v>
      </c>
      <c r="F2699" s="327">
        <f t="shared" si="171"/>
        <v>24</v>
      </c>
      <c r="G2699" s="327"/>
      <c r="H2699" s="327"/>
      <c r="I2699" s="327"/>
      <c r="J2699" s="327"/>
      <c r="K2699" s="327"/>
      <c r="L2699" s="327"/>
      <c r="M2699" s="327"/>
    </row>
    <row r="2700" spans="1:13" x14ac:dyDescent="0.25">
      <c r="A2700" s="328">
        <v>2697</v>
      </c>
      <c r="B2700" s="327" t="s">
        <v>893</v>
      </c>
      <c r="C2700" s="327">
        <f t="shared" si="168"/>
        <v>0</v>
      </c>
      <c r="D2700" s="327">
        <f t="shared" si="169"/>
        <v>16</v>
      </c>
      <c r="E2700" s="327">
        <f t="shared" si="170"/>
        <v>20</v>
      </c>
      <c r="F2700" s="327">
        <f t="shared" si="171"/>
        <v>15</v>
      </c>
      <c r="G2700" s="327"/>
      <c r="H2700" s="327"/>
      <c r="I2700" s="327"/>
      <c r="J2700" s="327"/>
      <c r="K2700" s="327"/>
      <c r="L2700" s="327"/>
      <c r="M2700" s="327"/>
    </row>
    <row r="2701" spans="1:13" x14ac:dyDescent="0.25">
      <c r="A2701" s="328">
        <v>2698</v>
      </c>
      <c r="B2701" s="327" t="s">
        <v>894</v>
      </c>
      <c r="C2701" s="327">
        <f t="shared" si="168"/>
        <v>0</v>
      </c>
      <c r="D2701" s="327">
        <f t="shared" si="169"/>
        <v>14</v>
      </c>
      <c r="E2701" s="327">
        <f t="shared" si="170"/>
        <v>19</v>
      </c>
      <c r="F2701" s="327">
        <f t="shared" si="171"/>
        <v>13</v>
      </c>
      <c r="G2701" s="327"/>
      <c r="H2701" s="327"/>
      <c r="I2701" s="327"/>
      <c r="J2701" s="327"/>
      <c r="K2701" s="327"/>
      <c r="L2701" s="327"/>
      <c r="M2701" s="327"/>
    </row>
    <row r="2702" spans="1:13" x14ac:dyDescent="0.25">
      <c r="A2702" s="328">
        <v>2699</v>
      </c>
      <c r="B2702" s="327" t="s">
        <v>884</v>
      </c>
      <c r="C2702" s="327">
        <f t="shared" si="168"/>
        <v>0</v>
      </c>
      <c r="D2702" s="327">
        <f t="shared" si="169"/>
        <v>12</v>
      </c>
      <c r="E2702" s="327">
        <f t="shared" si="170"/>
        <v>16</v>
      </c>
      <c r="F2702" s="327">
        <f t="shared" si="171"/>
        <v>0</v>
      </c>
      <c r="G2702" s="327"/>
      <c r="H2702" s="327"/>
      <c r="I2702" s="327"/>
      <c r="J2702" s="327"/>
      <c r="K2702" s="327"/>
      <c r="L2702" s="327"/>
      <c r="M2702" s="327"/>
    </row>
    <row r="2703" spans="1:13" x14ac:dyDescent="0.25">
      <c r="A2703" s="328">
        <v>2700</v>
      </c>
      <c r="B2703" s="327" t="s">
        <v>882</v>
      </c>
      <c r="C2703" s="327">
        <f t="shared" si="168"/>
        <v>0</v>
      </c>
      <c r="D2703" s="327">
        <f t="shared" si="169"/>
        <v>14</v>
      </c>
      <c r="E2703" s="327">
        <f t="shared" si="170"/>
        <v>25</v>
      </c>
      <c r="F2703" s="327">
        <f t="shared" si="171"/>
        <v>34</v>
      </c>
      <c r="G2703" s="327"/>
      <c r="H2703" s="327"/>
      <c r="I2703" s="327"/>
      <c r="J2703" s="327"/>
      <c r="K2703" s="327"/>
      <c r="L2703" s="327"/>
      <c r="M2703" s="327"/>
    </row>
    <row r="2704" spans="1:13" x14ac:dyDescent="0.25">
      <c r="A2704" s="328">
        <v>2701</v>
      </c>
      <c r="B2704" s="327" t="s">
        <v>888</v>
      </c>
      <c r="C2704" s="327">
        <f t="shared" si="168"/>
        <v>0</v>
      </c>
      <c r="D2704" s="327">
        <f t="shared" si="169"/>
        <v>14</v>
      </c>
      <c r="E2704" s="327">
        <f t="shared" si="170"/>
        <v>17</v>
      </c>
      <c r="F2704" s="327">
        <f t="shared" si="171"/>
        <v>0</v>
      </c>
      <c r="G2704" s="327"/>
      <c r="H2704" s="327"/>
      <c r="I2704" s="327"/>
      <c r="J2704" s="327"/>
      <c r="K2704" s="327"/>
      <c r="L2704" s="327"/>
      <c r="M2704" s="327"/>
    </row>
    <row r="2705" spans="1:13" x14ac:dyDescent="0.25">
      <c r="A2705" s="328">
        <v>2702</v>
      </c>
      <c r="B2705" s="327" t="s">
        <v>905</v>
      </c>
      <c r="C2705" s="327">
        <f t="shared" si="168"/>
        <v>0</v>
      </c>
      <c r="D2705" s="327">
        <f t="shared" si="169"/>
        <v>16</v>
      </c>
      <c r="E2705" s="327">
        <f t="shared" si="170"/>
        <v>20</v>
      </c>
      <c r="F2705" s="327">
        <f t="shared" si="171"/>
        <v>24</v>
      </c>
      <c r="G2705" s="327"/>
      <c r="H2705" s="327"/>
      <c r="I2705" s="327"/>
      <c r="J2705" s="327"/>
      <c r="K2705" s="327"/>
      <c r="L2705" s="327"/>
      <c r="M2705" s="327"/>
    </row>
    <row r="2706" spans="1:13" x14ac:dyDescent="0.25">
      <c r="A2706" s="328">
        <v>2703</v>
      </c>
      <c r="B2706" s="327" t="s">
        <v>899</v>
      </c>
      <c r="C2706" s="327">
        <f t="shared" si="168"/>
        <v>0</v>
      </c>
      <c r="D2706" s="327">
        <f t="shared" si="169"/>
        <v>16</v>
      </c>
      <c r="E2706" s="327">
        <f t="shared" si="170"/>
        <v>18</v>
      </c>
      <c r="F2706" s="327">
        <f t="shared" si="171"/>
        <v>22</v>
      </c>
      <c r="G2706" s="327"/>
      <c r="H2706" s="327"/>
      <c r="I2706" s="327"/>
      <c r="J2706" s="327"/>
      <c r="K2706" s="327"/>
      <c r="L2706" s="327"/>
      <c r="M2706" s="327"/>
    </row>
    <row r="2707" spans="1:13" x14ac:dyDescent="0.25">
      <c r="A2707" s="328">
        <v>2704</v>
      </c>
      <c r="B2707" s="327" t="s">
        <v>891</v>
      </c>
      <c r="C2707" s="327">
        <f t="shared" si="168"/>
        <v>0</v>
      </c>
      <c r="D2707" s="327">
        <f t="shared" si="169"/>
        <v>16</v>
      </c>
      <c r="E2707" s="327">
        <f t="shared" si="170"/>
        <v>19</v>
      </c>
      <c r="F2707" s="327">
        <f t="shared" si="171"/>
        <v>22</v>
      </c>
      <c r="G2707" s="327"/>
      <c r="H2707" s="327"/>
      <c r="I2707" s="327"/>
      <c r="J2707" s="327"/>
      <c r="K2707" s="327"/>
      <c r="L2707" s="327"/>
      <c r="M2707" s="327"/>
    </row>
    <row r="2708" spans="1:13" x14ac:dyDescent="0.25">
      <c r="A2708" s="328">
        <v>2705</v>
      </c>
      <c r="B2708" s="327" t="s">
        <v>906</v>
      </c>
      <c r="C2708" s="327">
        <f t="shared" si="168"/>
        <v>0</v>
      </c>
      <c r="D2708" s="327">
        <f t="shared" si="169"/>
        <v>16</v>
      </c>
      <c r="E2708" s="327">
        <f t="shared" si="170"/>
        <v>21</v>
      </c>
      <c r="F2708" s="327">
        <f t="shared" si="171"/>
        <v>24</v>
      </c>
      <c r="G2708" s="327"/>
      <c r="H2708" s="327"/>
      <c r="I2708" s="327"/>
      <c r="J2708" s="327"/>
      <c r="K2708" s="327"/>
      <c r="L2708" s="327"/>
      <c r="M2708" s="327"/>
    </row>
    <row r="2709" spans="1:13" x14ac:dyDescent="0.25">
      <c r="A2709" s="328">
        <v>2706</v>
      </c>
      <c r="B2709" s="327" t="s">
        <v>893</v>
      </c>
      <c r="C2709" s="327">
        <f t="shared" si="168"/>
        <v>0</v>
      </c>
      <c r="D2709" s="327">
        <f t="shared" si="169"/>
        <v>16</v>
      </c>
      <c r="E2709" s="327">
        <f t="shared" si="170"/>
        <v>20</v>
      </c>
      <c r="F2709" s="327">
        <f t="shared" si="171"/>
        <v>15</v>
      </c>
      <c r="G2709" s="327"/>
      <c r="H2709" s="327"/>
      <c r="I2709" s="327"/>
      <c r="J2709" s="327"/>
      <c r="K2709" s="327"/>
      <c r="L2709" s="327"/>
      <c r="M2709" s="327"/>
    </row>
    <row r="2710" spans="1:13" x14ac:dyDescent="0.25">
      <c r="A2710" s="328">
        <v>2707</v>
      </c>
      <c r="B2710" s="327" t="s">
        <v>894</v>
      </c>
      <c r="C2710" s="327">
        <f t="shared" si="168"/>
        <v>0</v>
      </c>
      <c r="D2710" s="327">
        <f t="shared" si="169"/>
        <v>14</v>
      </c>
      <c r="E2710" s="327">
        <f t="shared" si="170"/>
        <v>19</v>
      </c>
      <c r="F2710" s="327">
        <f t="shared" si="171"/>
        <v>13</v>
      </c>
      <c r="G2710" s="327"/>
      <c r="H2710" s="327"/>
      <c r="I2710" s="327"/>
      <c r="J2710" s="327"/>
      <c r="K2710" s="327"/>
      <c r="L2710" s="327"/>
      <c r="M2710" s="327"/>
    </row>
    <row r="2711" spans="1:13" x14ac:dyDescent="0.25">
      <c r="A2711" s="328">
        <v>2708</v>
      </c>
      <c r="B2711" s="327" t="s">
        <v>884</v>
      </c>
      <c r="C2711" s="327">
        <f t="shared" si="168"/>
        <v>0</v>
      </c>
      <c r="D2711" s="327">
        <f t="shared" si="169"/>
        <v>12</v>
      </c>
      <c r="E2711" s="327">
        <f t="shared" si="170"/>
        <v>16</v>
      </c>
      <c r="F2711" s="327">
        <f t="shared" si="171"/>
        <v>0</v>
      </c>
      <c r="G2711" s="327"/>
      <c r="H2711" s="327"/>
      <c r="I2711" s="327"/>
      <c r="J2711" s="327"/>
      <c r="K2711" s="327"/>
      <c r="L2711" s="327"/>
      <c r="M2711" s="327"/>
    </row>
    <row r="2712" spans="1:13" x14ac:dyDescent="0.25">
      <c r="A2712" s="328">
        <v>2709</v>
      </c>
      <c r="B2712" s="327" t="s">
        <v>914</v>
      </c>
      <c r="C2712" s="327">
        <f t="shared" si="168"/>
        <v>0</v>
      </c>
      <c r="D2712" s="327">
        <f t="shared" si="169"/>
        <v>14</v>
      </c>
      <c r="E2712" s="327">
        <f t="shared" si="170"/>
        <v>25</v>
      </c>
      <c r="F2712" s="327">
        <f t="shared" si="171"/>
        <v>31</v>
      </c>
      <c r="G2712" s="327"/>
      <c r="H2712" s="327"/>
      <c r="I2712" s="327"/>
      <c r="J2712" s="327"/>
      <c r="K2712" s="327"/>
      <c r="L2712" s="327"/>
      <c r="M2712" s="327"/>
    </row>
    <row r="2713" spans="1:13" x14ac:dyDescent="0.25">
      <c r="A2713" s="328">
        <v>2710</v>
      </c>
      <c r="B2713" s="327" t="s">
        <v>888</v>
      </c>
      <c r="C2713" s="327">
        <f t="shared" si="168"/>
        <v>0</v>
      </c>
      <c r="D2713" s="327">
        <f t="shared" si="169"/>
        <v>14</v>
      </c>
      <c r="E2713" s="327">
        <f t="shared" si="170"/>
        <v>17</v>
      </c>
      <c r="F2713" s="327">
        <f t="shared" si="171"/>
        <v>0</v>
      </c>
      <c r="G2713" s="327"/>
      <c r="H2713" s="327"/>
      <c r="I2713" s="327"/>
      <c r="J2713" s="327"/>
      <c r="K2713" s="327"/>
      <c r="L2713" s="327"/>
      <c r="M2713" s="327"/>
    </row>
    <row r="2714" spans="1:13" x14ac:dyDescent="0.25">
      <c r="A2714" s="328">
        <v>2711</v>
      </c>
      <c r="B2714" s="327" t="s">
        <v>902</v>
      </c>
      <c r="C2714" s="327">
        <f t="shared" si="168"/>
        <v>0</v>
      </c>
      <c r="D2714" s="327">
        <f t="shared" si="169"/>
        <v>16</v>
      </c>
      <c r="E2714" s="327">
        <f t="shared" si="170"/>
        <v>20</v>
      </c>
      <c r="F2714" s="327">
        <f t="shared" si="171"/>
        <v>24</v>
      </c>
      <c r="G2714" s="327"/>
      <c r="H2714" s="327"/>
      <c r="I2714" s="327"/>
      <c r="J2714" s="327"/>
      <c r="K2714" s="327"/>
      <c r="L2714" s="327"/>
      <c r="M2714" s="327"/>
    </row>
    <row r="2715" spans="1:13" x14ac:dyDescent="0.25">
      <c r="A2715" s="328">
        <v>2712</v>
      </c>
      <c r="B2715" s="327" t="s">
        <v>903</v>
      </c>
      <c r="C2715" s="327">
        <f t="shared" si="168"/>
        <v>0</v>
      </c>
      <c r="D2715" s="327">
        <f t="shared" si="169"/>
        <v>16</v>
      </c>
      <c r="E2715" s="327">
        <f t="shared" si="170"/>
        <v>18</v>
      </c>
      <c r="F2715" s="327">
        <f t="shared" si="171"/>
        <v>22</v>
      </c>
      <c r="G2715" s="327"/>
      <c r="H2715" s="327"/>
      <c r="I2715" s="327"/>
      <c r="J2715" s="327"/>
      <c r="K2715" s="327"/>
      <c r="L2715" s="327"/>
      <c r="M2715" s="327"/>
    </row>
    <row r="2716" spans="1:13" x14ac:dyDescent="0.25">
      <c r="A2716" s="328">
        <v>2713</v>
      </c>
      <c r="B2716" s="327" t="s">
        <v>1050</v>
      </c>
      <c r="C2716" s="327">
        <f t="shared" si="168"/>
        <v>0</v>
      </c>
      <c r="D2716" s="327">
        <f t="shared" si="169"/>
        <v>16</v>
      </c>
      <c r="E2716" s="327">
        <f t="shared" si="170"/>
        <v>19</v>
      </c>
      <c r="F2716" s="327">
        <f t="shared" si="171"/>
        <v>22</v>
      </c>
      <c r="G2716" s="327"/>
      <c r="H2716" s="327"/>
      <c r="I2716" s="327"/>
      <c r="J2716" s="327"/>
      <c r="K2716" s="327"/>
      <c r="L2716" s="327"/>
      <c r="M2716" s="327"/>
    </row>
    <row r="2717" spans="1:13" x14ac:dyDescent="0.25">
      <c r="A2717" s="328">
        <v>2714</v>
      </c>
      <c r="B2717" s="327" t="s">
        <v>906</v>
      </c>
      <c r="C2717" s="327">
        <f t="shared" si="168"/>
        <v>0</v>
      </c>
      <c r="D2717" s="327">
        <f t="shared" si="169"/>
        <v>16</v>
      </c>
      <c r="E2717" s="327">
        <f t="shared" si="170"/>
        <v>21</v>
      </c>
      <c r="F2717" s="327">
        <f t="shared" si="171"/>
        <v>24</v>
      </c>
      <c r="G2717" s="327"/>
      <c r="H2717" s="327"/>
      <c r="I2717" s="327"/>
      <c r="J2717" s="327"/>
      <c r="K2717" s="327"/>
      <c r="L2717" s="327"/>
      <c r="M2717" s="327"/>
    </row>
    <row r="2718" spans="1:13" x14ac:dyDescent="0.25">
      <c r="A2718" s="328">
        <v>2715</v>
      </c>
      <c r="B2718" s="327" t="s">
        <v>893</v>
      </c>
      <c r="C2718" s="327">
        <f t="shared" si="168"/>
        <v>0</v>
      </c>
      <c r="D2718" s="327">
        <f t="shared" si="169"/>
        <v>16</v>
      </c>
      <c r="E2718" s="327">
        <f t="shared" si="170"/>
        <v>20</v>
      </c>
      <c r="F2718" s="327">
        <f t="shared" si="171"/>
        <v>15</v>
      </c>
      <c r="G2718" s="327"/>
      <c r="H2718" s="327"/>
      <c r="I2718" s="327"/>
      <c r="J2718" s="327"/>
      <c r="K2718" s="327"/>
      <c r="L2718" s="327"/>
      <c r="M2718" s="327"/>
    </row>
    <row r="2719" spans="1:13" x14ac:dyDescent="0.25">
      <c r="A2719" s="328">
        <v>2716</v>
      </c>
      <c r="B2719" s="327" t="s">
        <v>894</v>
      </c>
      <c r="C2719" s="327">
        <f t="shared" si="168"/>
        <v>0</v>
      </c>
      <c r="D2719" s="327">
        <f t="shared" si="169"/>
        <v>14</v>
      </c>
      <c r="E2719" s="327">
        <f t="shared" si="170"/>
        <v>19</v>
      </c>
      <c r="F2719" s="327">
        <f t="shared" si="171"/>
        <v>13</v>
      </c>
      <c r="G2719" s="327"/>
      <c r="H2719" s="327"/>
      <c r="I2719" s="327"/>
      <c r="J2719" s="327"/>
      <c r="K2719" s="327"/>
      <c r="L2719" s="327"/>
      <c r="M2719" s="327"/>
    </row>
    <row r="2720" spans="1:13" x14ac:dyDescent="0.25">
      <c r="A2720" s="328">
        <v>2717</v>
      </c>
      <c r="B2720" s="327" t="s">
        <v>907</v>
      </c>
      <c r="C2720" s="327">
        <f t="shared" si="168"/>
        <v>0</v>
      </c>
      <c r="D2720" s="327">
        <f t="shared" si="169"/>
        <v>12</v>
      </c>
      <c r="E2720" s="327">
        <f t="shared" si="170"/>
        <v>17</v>
      </c>
      <c r="F2720" s="327">
        <f t="shared" si="171"/>
        <v>11</v>
      </c>
      <c r="G2720" s="327"/>
      <c r="H2720" s="327"/>
      <c r="I2720" s="327"/>
      <c r="J2720" s="327"/>
      <c r="K2720" s="327"/>
      <c r="L2720" s="327"/>
      <c r="M2720" s="327"/>
    </row>
    <row r="2721" spans="1:13" x14ac:dyDescent="0.25">
      <c r="A2721" s="328">
        <v>2718</v>
      </c>
      <c r="B2721" s="327" t="s">
        <v>917</v>
      </c>
      <c r="C2721" s="327">
        <f t="shared" si="168"/>
        <v>0</v>
      </c>
      <c r="D2721" s="327">
        <f t="shared" si="169"/>
        <v>10</v>
      </c>
      <c r="E2721" s="327">
        <f t="shared" si="170"/>
        <v>17</v>
      </c>
      <c r="F2721" s="327">
        <f t="shared" si="171"/>
        <v>9</v>
      </c>
      <c r="G2721" s="327"/>
      <c r="H2721" s="327"/>
      <c r="I2721" s="327"/>
      <c r="J2721" s="327"/>
      <c r="K2721" s="327"/>
      <c r="L2721" s="327"/>
      <c r="M2721" s="327"/>
    </row>
    <row r="2722" spans="1:13" x14ac:dyDescent="0.25">
      <c r="A2722" s="329" t="s">
        <v>1079</v>
      </c>
      <c r="B2722" s="330" t="s">
        <v>843</v>
      </c>
      <c r="C2722" s="327">
        <f t="shared" si="168"/>
        <v>0</v>
      </c>
      <c r="D2722" s="327">
        <f t="shared" si="169"/>
        <v>8</v>
      </c>
      <c r="E2722" s="327">
        <f t="shared" si="170"/>
        <v>14</v>
      </c>
      <c r="F2722" s="327">
        <f t="shared" si="171"/>
        <v>0</v>
      </c>
      <c r="G2722" s="327"/>
      <c r="H2722" s="327"/>
      <c r="I2722" s="327"/>
      <c r="J2722" s="327"/>
      <c r="K2722" s="327"/>
      <c r="L2722" s="327"/>
      <c r="M2722" s="327"/>
    </row>
    <row r="2723" spans="1:13" x14ac:dyDescent="0.25">
      <c r="A2723" s="328">
        <v>2720</v>
      </c>
      <c r="B2723" s="327" t="s">
        <v>953</v>
      </c>
      <c r="C2723" s="327">
        <f t="shared" si="168"/>
        <v>0</v>
      </c>
      <c r="D2723" s="327">
        <f t="shared" si="169"/>
        <v>10</v>
      </c>
      <c r="E2723" s="327">
        <f t="shared" si="170"/>
        <v>20</v>
      </c>
      <c r="F2723" s="327">
        <f t="shared" si="171"/>
        <v>0</v>
      </c>
      <c r="G2723" s="327"/>
      <c r="H2723" s="327"/>
      <c r="I2723" s="327"/>
      <c r="J2723" s="327"/>
      <c r="K2723" s="327"/>
      <c r="L2723" s="327"/>
      <c r="M2723" s="327"/>
    </row>
    <row r="2724" spans="1:13" x14ac:dyDescent="0.25">
      <c r="A2724" s="328">
        <v>2721</v>
      </c>
      <c r="B2724" s="327" t="s">
        <v>954</v>
      </c>
      <c r="C2724" s="327">
        <f t="shared" si="168"/>
        <v>0</v>
      </c>
      <c r="D2724" s="327">
        <f t="shared" si="169"/>
        <v>12</v>
      </c>
      <c r="E2724" s="327">
        <f t="shared" si="170"/>
        <v>18</v>
      </c>
      <c r="F2724" s="327">
        <f t="shared" si="171"/>
        <v>24</v>
      </c>
      <c r="G2724" s="327"/>
      <c r="H2724" s="327"/>
      <c r="I2724" s="327"/>
      <c r="J2724" s="327"/>
      <c r="K2724" s="327"/>
      <c r="L2724" s="327"/>
      <c r="M2724" s="327"/>
    </row>
    <row r="2725" spans="1:13" x14ac:dyDescent="0.25">
      <c r="A2725" s="328">
        <v>2722</v>
      </c>
      <c r="B2725" s="327" t="s">
        <v>955</v>
      </c>
      <c r="C2725" s="327">
        <f t="shared" si="168"/>
        <v>0</v>
      </c>
      <c r="D2725" s="327">
        <f t="shared" si="169"/>
        <v>12</v>
      </c>
      <c r="E2725" s="327">
        <f t="shared" si="170"/>
        <v>23</v>
      </c>
      <c r="F2725" s="327">
        <f t="shared" si="171"/>
        <v>11</v>
      </c>
      <c r="G2725" s="327"/>
      <c r="H2725" s="327"/>
      <c r="I2725" s="327"/>
      <c r="J2725" s="327"/>
      <c r="K2725" s="327"/>
      <c r="L2725" s="327"/>
      <c r="M2725" s="327"/>
    </row>
    <row r="2726" spans="1:13" x14ac:dyDescent="0.25">
      <c r="A2726" s="328">
        <v>2723</v>
      </c>
      <c r="B2726" s="327" t="s">
        <v>848</v>
      </c>
      <c r="C2726" s="327">
        <f t="shared" si="168"/>
        <v>0</v>
      </c>
      <c r="D2726" s="327">
        <f t="shared" si="169"/>
        <v>10</v>
      </c>
      <c r="E2726" s="327">
        <f t="shared" si="170"/>
        <v>14</v>
      </c>
      <c r="F2726" s="327">
        <f t="shared" si="171"/>
        <v>0</v>
      </c>
      <c r="G2726" s="327"/>
      <c r="H2726" s="327"/>
      <c r="I2726" s="327"/>
      <c r="J2726" s="327"/>
      <c r="K2726" s="327"/>
      <c r="L2726" s="327"/>
      <c r="M2726" s="327"/>
    </row>
    <row r="2727" spans="1:13" x14ac:dyDescent="0.25">
      <c r="A2727" s="328">
        <v>2724</v>
      </c>
      <c r="B2727" s="327" t="s">
        <v>879</v>
      </c>
      <c r="C2727" s="327">
        <f t="shared" si="168"/>
        <v>0</v>
      </c>
      <c r="D2727" s="327">
        <f t="shared" si="169"/>
        <v>12</v>
      </c>
      <c r="E2727" s="327">
        <f t="shared" si="170"/>
        <v>15</v>
      </c>
      <c r="F2727" s="327">
        <f t="shared" si="171"/>
        <v>0</v>
      </c>
      <c r="G2727" s="327"/>
      <c r="H2727" s="327"/>
      <c r="I2727" s="327"/>
      <c r="J2727" s="327"/>
      <c r="K2727" s="327"/>
      <c r="L2727" s="327"/>
      <c r="M2727" s="327"/>
    </row>
    <row r="2728" spans="1:13" x14ac:dyDescent="0.25">
      <c r="A2728" s="328">
        <v>2725</v>
      </c>
      <c r="B2728" s="327" t="s">
        <v>867</v>
      </c>
      <c r="C2728" s="327">
        <f t="shared" si="168"/>
        <v>0</v>
      </c>
      <c r="D2728" s="327">
        <f t="shared" si="169"/>
        <v>14</v>
      </c>
      <c r="E2728" s="327">
        <f t="shared" si="170"/>
        <v>22</v>
      </c>
      <c r="F2728" s="327">
        <f t="shared" si="171"/>
        <v>25</v>
      </c>
      <c r="G2728" s="327"/>
      <c r="H2728" s="327"/>
      <c r="I2728" s="327"/>
      <c r="J2728" s="327"/>
      <c r="K2728" s="327"/>
      <c r="L2728" s="327"/>
      <c r="M2728" s="327"/>
    </row>
    <row r="2729" spans="1:13" x14ac:dyDescent="0.25">
      <c r="A2729" s="328">
        <v>2726</v>
      </c>
      <c r="B2729" s="327" t="s">
        <v>880</v>
      </c>
      <c r="C2729" s="327">
        <f t="shared" si="168"/>
        <v>20</v>
      </c>
      <c r="D2729" s="327">
        <f t="shared" si="169"/>
        <v>14</v>
      </c>
      <c r="E2729" s="327">
        <f t="shared" si="170"/>
        <v>33</v>
      </c>
      <c r="F2729" s="327">
        <f t="shared" si="171"/>
        <v>0</v>
      </c>
      <c r="G2729" s="327"/>
      <c r="H2729" s="327"/>
      <c r="I2729" s="327"/>
      <c r="J2729" s="327"/>
      <c r="K2729" s="327"/>
      <c r="L2729" s="327"/>
      <c r="M2729" s="327"/>
    </row>
    <row r="2730" spans="1:13" x14ac:dyDescent="0.25">
      <c r="A2730" s="328">
        <v>2727</v>
      </c>
      <c r="B2730" s="327" t="s">
        <v>881</v>
      </c>
      <c r="C2730" s="327">
        <f t="shared" si="168"/>
        <v>19</v>
      </c>
      <c r="D2730" s="327">
        <f t="shared" si="169"/>
        <v>14</v>
      </c>
      <c r="E2730" s="327">
        <f t="shared" si="170"/>
        <v>51</v>
      </c>
      <c r="F2730" s="327">
        <f t="shared" si="171"/>
        <v>0</v>
      </c>
      <c r="G2730" s="327"/>
      <c r="H2730" s="327"/>
      <c r="I2730" s="327"/>
      <c r="J2730" s="327"/>
      <c r="K2730" s="327"/>
      <c r="L2730" s="327"/>
      <c r="M2730" s="327"/>
    </row>
    <row r="2731" spans="1:13" x14ac:dyDescent="0.25">
      <c r="A2731" s="328">
        <v>2728</v>
      </c>
      <c r="B2731" s="327" t="s">
        <v>897</v>
      </c>
      <c r="C2731" s="327">
        <f t="shared" si="168"/>
        <v>0</v>
      </c>
      <c r="D2731" s="327">
        <f t="shared" si="169"/>
        <v>14</v>
      </c>
      <c r="E2731" s="327">
        <f t="shared" si="170"/>
        <v>25</v>
      </c>
      <c r="F2731" s="327">
        <f t="shared" si="171"/>
        <v>33</v>
      </c>
      <c r="G2731" s="327"/>
      <c r="H2731" s="327"/>
      <c r="I2731" s="327"/>
      <c r="J2731" s="327"/>
      <c r="K2731" s="327"/>
      <c r="L2731" s="327"/>
      <c r="M2731" s="327"/>
    </row>
    <row r="2732" spans="1:13" x14ac:dyDescent="0.25">
      <c r="A2732" s="328">
        <v>2729</v>
      </c>
      <c r="B2732" s="327" t="s">
        <v>883</v>
      </c>
      <c r="C2732" s="327">
        <f t="shared" si="168"/>
        <v>0</v>
      </c>
      <c r="D2732" s="327">
        <f t="shared" si="169"/>
        <v>14</v>
      </c>
      <c r="E2732" s="327">
        <f t="shared" si="170"/>
        <v>18</v>
      </c>
      <c r="F2732" s="327">
        <f t="shared" si="171"/>
        <v>13</v>
      </c>
      <c r="G2732" s="327"/>
      <c r="H2732" s="327"/>
      <c r="I2732" s="327"/>
      <c r="J2732" s="327"/>
      <c r="K2732" s="327"/>
      <c r="L2732" s="327"/>
      <c r="M2732" s="327"/>
    </row>
    <row r="2733" spans="1:13" x14ac:dyDescent="0.25">
      <c r="A2733" s="328">
        <v>2730</v>
      </c>
      <c r="B2733" s="327" t="s">
        <v>884</v>
      </c>
      <c r="C2733" s="327">
        <f t="shared" si="168"/>
        <v>0</v>
      </c>
      <c r="D2733" s="327">
        <f t="shared" si="169"/>
        <v>12</v>
      </c>
      <c r="E2733" s="327">
        <f t="shared" si="170"/>
        <v>16</v>
      </c>
      <c r="F2733" s="327">
        <f t="shared" si="171"/>
        <v>0</v>
      </c>
      <c r="G2733" s="327"/>
      <c r="H2733" s="327"/>
      <c r="I2733" s="327"/>
      <c r="J2733" s="327"/>
      <c r="K2733" s="327"/>
      <c r="L2733" s="327"/>
      <c r="M2733" s="327"/>
    </row>
    <row r="2734" spans="1:13" x14ac:dyDescent="0.25">
      <c r="A2734" s="328">
        <v>2731</v>
      </c>
      <c r="B2734" s="327" t="s">
        <v>897</v>
      </c>
      <c r="C2734" s="327">
        <f t="shared" si="168"/>
        <v>0</v>
      </c>
      <c r="D2734" s="327">
        <f t="shared" si="169"/>
        <v>14</v>
      </c>
      <c r="E2734" s="327">
        <f t="shared" si="170"/>
        <v>25</v>
      </c>
      <c r="F2734" s="327">
        <f t="shared" si="171"/>
        <v>33</v>
      </c>
      <c r="G2734" s="327"/>
      <c r="H2734" s="327"/>
      <c r="I2734" s="327"/>
      <c r="J2734" s="327"/>
      <c r="K2734" s="327"/>
      <c r="L2734" s="327"/>
      <c r="M2734" s="327"/>
    </row>
    <row r="2735" spans="1:13" x14ac:dyDescent="0.25">
      <c r="A2735" s="328">
        <v>2732</v>
      </c>
      <c r="B2735" s="327" t="s">
        <v>885</v>
      </c>
      <c r="C2735" s="327">
        <f t="shared" si="168"/>
        <v>0</v>
      </c>
      <c r="D2735" s="327">
        <f t="shared" si="169"/>
        <v>14</v>
      </c>
      <c r="E2735" s="327">
        <f t="shared" si="170"/>
        <v>17</v>
      </c>
      <c r="F2735" s="327">
        <f t="shared" si="171"/>
        <v>0</v>
      </c>
      <c r="G2735" s="327"/>
      <c r="H2735" s="327"/>
      <c r="I2735" s="327"/>
      <c r="J2735" s="327"/>
      <c r="K2735" s="327"/>
      <c r="L2735" s="327"/>
      <c r="M2735" s="327"/>
    </row>
    <row r="2736" spans="1:13" x14ac:dyDescent="0.25">
      <c r="A2736" s="328">
        <v>2733</v>
      </c>
      <c r="B2736" s="327" t="s">
        <v>886</v>
      </c>
      <c r="C2736" s="327">
        <f t="shared" si="168"/>
        <v>21</v>
      </c>
      <c r="D2736" s="327">
        <f t="shared" si="169"/>
        <v>16</v>
      </c>
      <c r="E2736" s="327">
        <f t="shared" si="170"/>
        <v>53</v>
      </c>
      <c r="F2736" s="327">
        <f t="shared" si="171"/>
        <v>0</v>
      </c>
      <c r="G2736" s="327"/>
      <c r="H2736" s="327"/>
      <c r="I2736" s="327"/>
      <c r="J2736" s="327"/>
      <c r="K2736" s="327"/>
      <c r="L2736" s="327"/>
      <c r="M2736" s="327"/>
    </row>
    <row r="2737" spans="1:13" x14ac:dyDescent="0.25">
      <c r="A2737" s="328">
        <v>2734</v>
      </c>
      <c r="B2737" s="327" t="s">
        <v>887</v>
      </c>
      <c r="C2737" s="327">
        <f t="shared" si="168"/>
        <v>0</v>
      </c>
      <c r="D2737" s="327">
        <f t="shared" si="169"/>
        <v>16</v>
      </c>
      <c r="E2737" s="327">
        <f t="shared" si="170"/>
        <v>20</v>
      </c>
      <c r="F2737" s="327">
        <f t="shared" si="171"/>
        <v>15</v>
      </c>
      <c r="G2737" s="327"/>
      <c r="H2737" s="327"/>
      <c r="I2737" s="327"/>
      <c r="J2737" s="327"/>
      <c r="K2737" s="327"/>
      <c r="L2737" s="327"/>
      <c r="M2737" s="327"/>
    </row>
    <row r="2738" spans="1:13" x14ac:dyDescent="0.25">
      <c r="A2738" s="328">
        <v>2735</v>
      </c>
      <c r="B2738" s="327" t="s">
        <v>888</v>
      </c>
      <c r="C2738" s="327">
        <f t="shared" si="168"/>
        <v>0</v>
      </c>
      <c r="D2738" s="327">
        <f t="shared" si="169"/>
        <v>14</v>
      </c>
      <c r="E2738" s="327">
        <f t="shared" si="170"/>
        <v>17</v>
      </c>
      <c r="F2738" s="327">
        <f t="shared" si="171"/>
        <v>0</v>
      </c>
      <c r="G2738" s="327"/>
      <c r="H2738" s="327"/>
      <c r="I2738" s="327"/>
      <c r="J2738" s="327"/>
      <c r="K2738" s="327"/>
      <c r="L2738" s="327"/>
      <c r="M2738" s="327"/>
    </row>
    <row r="2739" spans="1:13" x14ac:dyDescent="0.25">
      <c r="A2739" s="328">
        <v>2736</v>
      </c>
      <c r="B2739" s="327" t="s">
        <v>1108</v>
      </c>
      <c r="C2739" s="327">
        <f t="shared" si="168"/>
        <v>0</v>
      </c>
      <c r="D2739" s="327">
        <f t="shared" si="169"/>
        <v>16</v>
      </c>
      <c r="E2739" s="327">
        <f t="shared" si="170"/>
        <v>21</v>
      </c>
      <c r="F2739" s="327">
        <f t="shared" si="171"/>
        <v>0</v>
      </c>
      <c r="G2739" s="327"/>
      <c r="H2739" s="327"/>
      <c r="I2739" s="327"/>
      <c r="J2739" s="327"/>
      <c r="K2739" s="327"/>
      <c r="L2739" s="327"/>
      <c r="M2739" s="327"/>
    </row>
    <row r="2740" spans="1:13" x14ac:dyDescent="0.25">
      <c r="A2740" s="328">
        <v>2737</v>
      </c>
      <c r="B2740" s="327" t="s">
        <v>1109</v>
      </c>
      <c r="C2740" s="327">
        <f t="shared" si="168"/>
        <v>0</v>
      </c>
      <c r="D2740" s="327">
        <f t="shared" si="169"/>
        <v>18</v>
      </c>
      <c r="E2740" s="327">
        <f t="shared" si="170"/>
        <v>22</v>
      </c>
      <c r="F2740" s="327">
        <f t="shared" si="171"/>
        <v>0</v>
      </c>
      <c r="G2740" s="327"/>
      <c r="H2740" s="327"/>
      <c r="I2740" s="327"/>
      <c r="J2740" s="327"/>
      <c r="K2740" s="327"/>
      <c r="L2740" s="327"/>
      <c r="M2740" s="327"/>
    </row>
    <row r="2741" spans="1:13" x14ac:dyDescent="0.25">
      <c r="A2741" s="328">
        <v>2738</v>
      </c>
      <c r="B2741" s="327" t="s">
        <v>1110</v>
      </c>
      <c r="C2741" s="327">
        <f t="shared" si="168"/>
        <v>0</v>
      </c>
      <c r="D2741" s="327">
        <f t="shared" si="169"/>
        <v>20</v>
      </c>
      <c r="E2741" s="327">
        <f t="shared" si="170"/>
        <v>25</v>
      </c>
      <c r="F2741" s="327">
        <f t="shared" si="171"/>
        <v>30</v>
      </c>
      <c r="G2741" s="327"/>
      <c r="H2741" s="327"/>
      <c r="I2741" s="327"/>
      <c r="J2741" s="327"/>
      <c r="K2741" s="327"/>
      <c r="L2741" s="327"/>
      <c r="M2741" s="327"/>
    </row>
    <row r="2742" spans="1:13" x14ac:dyDescent="0.25">
      <c r="A2742" s="328">
        <v>2739</v>
      </c>
      <c r="B2742" s="327" t="s">
        <v>1111</v>
      </c>
      <c r="C2742" s="327">
        <f t="shared" si="168"/>
        <v>0</v>
      </c>
      <c r="D2742" s="327">
        <f t="shared" si="169"/>
        <v>20</v>
      </c>
      <c r="E2742" s="327">
        <f t="shared" si="170"/>
        <v>22</v>
      </c>
      <c r="F2742" s="327">
        <f t="shared" si="171"/>
        <v>28</v>
      </c>
      <c r="G2742" s="327"/>
      <c r="H2742" s="327"/>
      <c r="I2742" s="327"/>
      <c r="J2742" s="327"/>
      <c r="K2742" s="327"/>
      <c r="L2742" s="327"/>
      <c r="M2742" s="327"/>
    </row>
    <row r="2743" spans="1:13" x14ac:dyDescent="0.25">
      <c r="A2743" s="328">
        <v>2740</v>
      </c>
      <c r="B2743" s="327" t="s">
        <v>1112</v>
      </c>
      <c r="C2743" s="327">
        <f t="shared" si="168"/>
        <v>0</v>
      </c>
      <c r="D2743" s="327">
        <f t="shared" si="169"/>
        <v>20</v>
      </c>
      <c r="E2743" s="327">
        <f t="shared" si="170"/>
        <v>25</v>
      </c>
      <c r="F2743" s="327">
        <f t="shared" si="171"/>
        <v>19</v>
      </c>
      <c r="G2743" s="327"/>
      <c r="H2743" s="327"/>
      <c r="I2743" s="327"/>
      <c r="J2743" s="327"/>
      <c r="K2743" s="327"/>
      <c r="L2743" s="327"/>
      <c r="M2743" s="327"/>
    </row>
    <row r="2744" spans="1:13" x14ac:dyDescent="0.25">
      <c r="A2744" s="328">
        <v>2741</v>
      </c>
      <c r="B2744" s="327" t="s">
        <v>1113</v>
      </c>
      <c r="C2744" s="327">
        <f t="shared" si="168"/>
        <v>0</v>
      </c>
      <c r="D2744" s="327">
        <f t="shared" si="169"/>
        <v>18</v>
      </c>
      <c r="E2744" s="327">
        <f t="shared" si="170"/>
        <v>24</v>
      </c>
      <c r="F2744" s="327">
        <f t="shared" si="171"/>
        <v>17</v>
      </c>
      <c r="G2744" s="327"/>
      <c r="H2744" s="327"/>
      <c r="I2744" s="327"/>
      <c r="J2744" s="327"/>
      <c r="K2744" s="327"/>
      <c r="L2744" s="327"/>
      <c r="M2744" s="327"/>
    </row>
    <row r="2745" spans="1:13" x14ac:dyDescent="0.25">
      <c r="A2745" s="328">
        <v>2742</v>
      </c>
      <c r="B2745" s="327" t="s">
        <v>902</v>
      </c>
      <c r="C2745" s="327">
        <f t="shared" si="168"/>
        <v>0</v>
      </c>
      <c r="D2745" s="327">
        <f t="shared" si="169"/>
        <v>16</v>
      </c>
      <c r="E2745" s="327">
        <f t="shared" si="170"/>
        <v>20</v>
      </c>
      <c r="F2745" s="327">
        <f t="shared" si="171"/>
        <v>24</v>
      </c>
      <c r="G2745" s="327"/>
      <c r="H2745" s="327"/>
      <c r="I2745" s="327"/>
      <c r="J2745" s="327"/>
      <c r="K2745" s="327"/>
      <c r="L2745" s="327"/>
      <c r="M2745" s="327"/>
    </row>
    <row r="2746" spans="1:13" x14ac:dyDescent="0.25">
      <c r="A2746" s="328">
        <v>2743</v>
      </c>
      <c r="B2746" s="327" t="s">
        <v>903</v>
      </c>
      <c r="C2746" s="327">
        <f t="shared" si="168"/>
        <v>0</v>
      </c>
      <c r="D2746" s="327">
        <f t="shared" si="169"/>
        <v>16</v>
      </c>
      <c r="E2746" s="327">
        <f t="shared" si="170"/>
        <v>18</v>
      </c>
      <c r="F2746" s="327">
        <f t="shared" si="171"/>
        <v>22</v>
      </c>
      <c r="G2746" s="327"/>
      <c r="H2746" s="327"/>
      <c r="I2746" s="327"/>
      <c r="J2746" s="327"/>
      <c r="K2746" s="327"/>
      <c r="L2746" s="327"/>
      <c r="M2746" s="327"/>
    </row>
    <row r="2747" spans="1:13" x14ac:dyDescent="0.25">
      <c r="A2747" s="328">
        <v>2744</v>
      </c>
      <c r="B2747" s="327" t="s">
        <v>891</v>
      </c>
      <c r="C2747" s="327">
        <f t="shared" si="168"/>
        <v>0</v>
      </c>
      <c r="D2747" s="327">
        <f t="shared" si="169"/>
        <v>16</v>
      </c>
      <c r="E2747" s="327">
        <f t="shared" si="170"/>
        <v>19</v>
      </c>
      <c r="F2747" s="327">
        <f t="shared" si="171"/>
        <v>22</v>
      </c>
      <c r="G2747" s="327"/>
      <c r="H2747" s="327"/>
      <c r="I2747" s="327"/>
      <c r="J2747" s="327"/>
      <c r="K2747" s="327"/>
      <c r="L2747" s="327"/>
      <c r="M2747" s="327"/>
    </row>
    <row r="2748" spans="1:13" x14ac:dyDescent="0.25">
      <c r="A2748" s="328">
        <v>2745</v>
      </c>
      <c r="B2748" s="327" t="s">
        <v>904</v>
      </c>
      <c r="C2748" s="327">
        <f t="shared" si="168"/>
        <v>0</v>
      </c>
      <c r="D2748" s="327">
        <f t="shared" si="169"/>
        <v>16</v>
      </c>
      <c r="E2748" s="327">
        <f t="shared" si="170"/>
        <v>21</v>
      </c>
      <c r="F2748" s="327">
        <f t="shared" si="171"/>
        <v>24</v>
      </c>
      <c r="G2748" s="327"/>
      <c r="H2748" s="327"/>
      <c r="I2748" s="327"/>
      <c r="J2748" s="327"/>
      <c r="K2748" s="327"/>
      <c r="L2748" s="327"/>
      <c r="M2748" s="327"/>
    </row>
    <row r="2749" spans="1:13" x14ac:dyDescent="0.25">
      <c r="A2749" s="328">
        <v>2746</v>
      </c>
      <c r="B2749" s="327" t="s">
        <v>893</v>
      </c>
      <c r="C2749" s="327">
        <f t="shared" si="168"/>
        <v>0</v>
      </c>
      <c r="D2749" s="327">
        <f t="shared" si="169"/>
        <v>16</v>
      </c>
      <c r="E2749" s="327">
        <f t="shared" si="170"/>
        <v>20</v>
      </c>
      <c r="F2749" s="327">
        <f t="shared" si="171"/>
        <v>15</v>
      </c>
      <c r="G2749" s="327"/>
      <c r="H2749" s="327"/>
      <c r="I2749" s="327"/>
      <c r="J2749" s="327"/>
      <c r="K2749" s="327"/>
      <c r="L2749" s="327"/>
      <c r="M2749" s="327"/>
    </row>
    <row r="2750" spans="1:13" x14ac:dyDescent="0.25">
      <c r="A2750" s="328">
        <v>2747</v>
      </c>
      <c r="B2750" s="327" t="s">
        <v>894</v>
      </c>
      <c r="C2750" s="327">
        <f t="shared" si="168"/>
        <v>0</v>
      </c>
      <c r="D2750" s="327">
        <f t="shared" si="169"/>
        <v>14</v>
      </c>
      <c r="E2750" s="327">
        <f t="shared" si="170"/>
        <v>19</v>
      </c>
      <c r="F2750" s="327">
        <f t="shared" si="171"/>
        <v>13</v>
      </c>
      <c r="G2750" s="327"/>
      <c r="H2750" s="327"/>
      <c r="I2750" s="327"/>
      <c r="J2750" s="327"/>
      <c r="K2750" s="327"/>
      <c r="L2750" s="327"/>
      <c r="M2750" s="327"/>
    </row>
    <row r="2751" spans="1:13" x14ac:dyDescent="0.25">
      <c r="A2751" s="328">
        <v>2748</v>
      </c>
      <c r="B2751" s="327" t="s">
        <v>884</v>
      </c>
      <c r="C2751" s="327">
        <f t="shared" si="168"/>
        <v>0</v>
      </c>
      <c r="D2751" s="327">
        <f t="shared" si="169"/>
        <v>12</v>
      </c>
      <c r="E2751" s="327">
        <f t="shared" si="170"/>
        <v>16</v>
      </c>
      <c r="F2751" s="327">
        <f t="shared" si="171"/>
        <v>0</v>
      </c>
      <c r="G2751" s="327"/>
      <c r="H2751" s="327"/>
      <c r="I2751" s="327"/>
      <c r="J2751" s="327"/>
      <c r="K2751" s="327"/>
      <c r="L2751" s="327"/>
      <c r="M2751" s="327"/>
    </row>
    <row r="2752" spans="1:13" x14ac:dyDescent="0.25">
      <c r="A2752" s="328">
        <v>2749</v>
      </c>
      <c r="B2752" s="327" t="s">
        <v>897</v>
      </c>
      <c r="C2752" s="327">
        <f t="shared" si="168"/>
        <v>0</v>
      </c>
      <c r="D2752" s="327">
        <f t="shared" si="169"/>
        <v>14</v>
      </c>
      <c r="E2752" s="327">
        <f t="shared" si="170"/>
        <v>25</v>
      </c>
      <c r="F2752" s="327">
        <f t="shared" si="171"/>
        <v>33</v>
      </c>
      <c r="G2752" s="327"/>
      <c r="H2752" s="327"/>
      <c r="I2752" s="327"/>
      <c r="J2752" s="327"/>
      <c r="K2752" s="327"/>
      <c r="L2752" s="327"/>
      <c r="M2752" s="327"/>
    </row>
    <row r="2753" spans="1:13" x14ac:dyDescent="0.25">
      <c r="A2753" s="328">
        <v>2750</v>
      </c>
      <c r="B2753" s="327" t="s">
        <v>885</v>
      </c>
      <c r="C2753" s="327">
        <f t="shared" si="168"/>
        <v>0</v>
      </c>
      <c r="D2753" s="327">
        <f t="shared" si="169"/>
        <v>14</v>
      </c>
      <c r="E2753" s="327">
        <f t="shared" si="170"/>
        <v>17</v>
      </c>
      <c r="F2753" s="327">
        <f t="shared" si="171"/>
        <v>0</v>
      </c>
      <c r="G2753" s="327"/>
      <c r="H2753" s="327"/>
      <c r="I2753" s="327"/>
      <c r="J2753" s="327"/>
      <c r="K2753" s="327"/>
      <c r="L2753" s="327"/>
      <c r="M2753" s="327"/>
    </row>
    <row r="2754" spans="1:13" x14ac:dyDescent="0.25">
      <c r="A2754" s="328">
        <v>2751</v>
      </c>
      <c r="B2754" s="327" t="s">
        <v>886</v>
      </c>
      <c r="C2754" s="327">
        <f t="shared" si="168"/>
        <v>21</v>
      </c>
      <c r="D2754" s="327">
        <f t="shared" si="169"/>
        <v>16</v>
      </c>
      <c r="E2754" s="327">
        <f t="shared" si="170"/>
        <v>53</v>
      </c>
      <c r="F2754" s="327">
        <f t="shared" si="171"/>
        <v>0</v>
      </c>
      <c r="G2754" s="327"/>
      <c r="H2754" s="327"/>
      <c r="I2754" s="327"/>
      <c r="J2754" s="327"/>
      <c r="K2754" s="327"/>
      <c r="L2754" s="327"/>
      <c r="M2754" s="327"/>
    </row>
    <row r="2755" spans="1:13" x14ac:dyDescent="0.25">
      <c r="A2755" s="328">
        <v>2752</v>
      </c>
      <c r="B2755" s="327" t="s">
        <v>887</v>
      </c>
      <c r="C2755" s="327">
        <f t="shared" si="168"/>
        <v>0</v>
      </c>
      <c r="D2755" s="327">
        <f t="shared" si="169"/>
        <v>16</v>
      </c>
      <c r="E2755" s="327">
        <f t="shared" si="170"/>
        <v>20</v>
      </c>
      <c r="F2755" s="327">
        <f t="shared" si="171"/>
        <v>15</v>
      </c>
      <c r="G2755" s="327"/>
      <c r="H2755" s="327"/>
      <c r="I2755" s="327"/>
      <c r="J2755" s="327"/>
      <c r="K2755" s="327"/>
      <c r="L2755" s="327"/>
      <c r="M2755" s="327"/>
    </row>
    <row r="2756" spans="1:13" x14ac:dyDescent="0.25">
      <c r="A2756" s="328">
        <v>2753</v>
      </c>
      <c r="B2756" s="327" t="s">
        <v>888</v>
      </c>
      <c r="C2756" s="327">
        <f t="shared" ref="C2756:C2819" si="172">IFERROR(FIND(" ",LEFT(B2756,E2756),D2756),0)</f>
        <v>0</v>
      </c>
      <c r="D2756" s="327">
        <f t="shared" ref="D2756:D2819" si="173">IFERROR(FIND("&lt;",B2756)+1,0)</f>
        <v>14</v>
      </c>
      <c r="E2756" s="327">
        <f t="shared" ref="E2756:E2819" si="174">IFERROR(FIND("&gt;",B2756)-1,0)</f>
        <v>17</v>
      </c>
      <c r="F2756" s="327">
        <f t="shared" ref="F2756:F2819" si="175">IFERROR(FIND("&lt;/",B2756),0)</f>
        <v>0</v>
      </c>
      <c r="G2756" s="327"/>
      <c r="H2756" s="327"/>
      <c r="I2756" s="327"/>
      <c r="J2756" s="327"/>
      <c r="K2756" s="327"/>
      <c r="L2756" s="327"/>
      <c r="M2756" s="327"/>
    </row>
    <row r="2757" spans="1:13" x14ac:dyDescent="0.25">
      <c r="A2757" s="328">
        <v>2754</v>
      </c>
      <c r="B2757" s="327" t="s">
        <v>1108</v>
      </c>
      <c r="C2757" s="327">
        <f t="shared" si="172"/>
        <v>0</v>
      </c>
      <c r="D2757" s="327">
        <f t="shared" si="173"/>
        <v>16</v>
      </c>
      <c r="E2757" s="327">
        <f t="shared" si="174"/>
        <v>21</v>
      </c>
      <c r="F2757" s="327">
        <f t="shared" si="175"/>
        <v>0</v>
      </c>
      <c r="G2757" s="327"/>
      <c r="H2757" s="327"/>
      <c r="I2757" s="327"/>
      <c r="J2757" s="327"/>
      <c r="K2757" s="327"/>
      <c r="L2757" s="327"/>
      <c r="M2757" s="327"/>
    </row>
    <row r="2758" spans="1:13" x14ac:dyDescent="0.25">
      <c r="A2758" s="328">
        <v>2755</v>
      </c>
      <c r="B2758" s="327" t="s">
        <v>1109</v>
      </c>
      <c r="C2758" s="327">
        <f t="shared" si="172"/>
        <v>0</v>
      </c>
      <c r="D2758" s="327">
        <f t="shared" si="173"/>
        <v>18</v>
      </c>
      <c r="E2758" s="327">
        <f t="shared" si="174"/>
        <v>22</v>
      </c>
      <c r="F2758" s="327">
        <f t="shared" si="175"/>
        <v>0</v>
      </c>
      <c r="G2758" s="327"/>
      <c r="H2758" s="327"/>
      <c r="I2758" s="327"/>
      <c r="J2758" s="327"/>
      <c r="K2758" s="327"/>
      <c r="L2758" s="327"/>
      <c r="M2758" s="327"/>
    </row>
    <row r="2759" spans="1:13" x14ac:dyDescent="0.25">
      <c r="A2759" s="328">
        <v>2756</v>
      </c>
      <c r="B2759" s="327" t="s">
        <v>1111</v>
      </c>
      <c r="C2759" s="327">
        <f t="shared" si="172"/>
        <v>0</v>
      </c>
      <c r="D2759" s="327">
        <f t="shared" si="173"/>
        <v>20</v>
      </c>
      <c r="E2759" s="327">
        <f t="shared" si="174"/>
        <v>22</v>
      </c>
      <c r="F2759" s="327">
        <f t="shared" si="175"/>
        <v>28</v>
      </c>
      <c r="G2759" s="327"/>
      <c r="H2759" s="327"/>
      <c r="I2759" s="327"/>
      <c r="J2759" s="327"/>
      <c r="K2759" s="327"/>
      <c r="L2759" s="327"/>
      <c r="M2759" s="327"/>
    </row>
    <row r="2760" spans="1:13" x14ac:dyDescent="0.25">
      <c r="A2760" s="328">
        <v>2757</v>
      </c>
      <c r="B2760" s="327" t="s">
        <v>1112</v>
      </c>
      <c r="C2760" s="327">
        <f t="shared" si="172"/>
        <v>0</v>
      </c>
      <c r="D2760" s="327">
        <f t="shared" si="173"/>
        <v>20</v>
      </c>
      <c r="E2760" s="327">
        <f t="shared" si="174"/>
        <v>25</v>
      </c>
      <c r="F2760" s="327">
        <f t="shared" si="175"/>
        <v>19</v>
      </c>
      <c r="G2760" s="327"/>
      <c r="H2760" s="327"/>
      <c r="I2760" s="327"/>
      <c r="J2760" s="327"/>
      <c r="K2760" s="327"/>
      <c r="L2760" s="327"/>
      <c r="M2760" s="327"/>
    </row>
    <row r="2761" spans="1:13" x14ac:dyDescent="0.25">
      <c r="A2761" s="328">
        <v>2758</v>
      </c>
      <c r="B2761" s="327" t="s">
        <v>1113</v>
      </c>
      <c r="C2761" s="327">
        <f t="shared" si="172"/>
        <v>0</v>
      </c>
      <c r="D2761" s="327">
        <f t="shared" si="173"/>
        <v>18</v>
      </c>
      <c r="E2761" s="327">
        <f t="shared" si="174"/>
        <v>24</v>
      </c>
      <c r="F2761" s="327">
        <f t="shared" si="175"/>
        <v>17</v>
      </c>
      <c r="G2761" s="327"/>
      <c r="H2761" s="327"/>
      <c r="I2761" s="327"/>
      <c r="J2761" s="327"/>
      <c r="K2761" s="327"/>
      <c r="L2761" s="327"/>
      <c r="M2761" s="327"/>
    </row>
    <row r="2762" spans="1:13" x14ac:dyDescent="0.25">
      <c r="A2762" s="328">
        <v>2759</v>
      </c>
      <c r="B2762" s="327" t="s">
        <v>911</v>
      </c>
      <c r="C2762" s="327">
        <f t="shared" si="172"/>
        <v>0</v>
      </c>
      <c r="D2762" s="327">
        <f t="shared" si="173"/>
        <v>16</v>
      </c>
      <c r="E2762" s="327">
        <f t="shared" si="174"/>
        <v>20</v>
      </c>
      <c r="F2762" s="327">
        <f t="shared" si="175"/>
        <v>24</v>
      </c>
      <c r="G2762" s="327"/>
      <c r="H2762" s="327"/>
      <c r="I2762" s="327"/>
      <c r="J2762" s="327"/>
      <c r="K2762" s="327"/>
      <c r="L2762" s="327"/>
      <c r="M2762" s="327"/>
    </row>
    <row r="2763" spans="1:13" x14ac:dyDescent="0.25">
      <c r="A2763" s="328">
        <v>2760</v>
      </c>
      <c r="B2763" s="327" t="s">
        <v>890</v>
      </c>
      <c r="C2763" s="327">
        <f t="shared" si="172"/>
        <v>0</v>
      </c>
      <c r="D2763" s="327">
        <f t="shared" si="173"/>
        <v>16</v>
      </c>
      <c r="E2763" s="327">
        <f t="shared" si="174"/>
        <v>18</v>
      </c>
      <c r="F2763" s="327">
        <f t="shared" si="175"/>
        <v>21</v>
      </c>
      <c r="G2763" s="327"/>
      <c r="H2763" s="327"/>
      <c r="I2763" s="327"/>
      <c r="J2763" s="327"/>
      <c r="K2763" s="327"/>
      <c r="L2763" s="327"/>
      <c r="M2763" s="327"/>
    </row>
    <row r="2764" spans="1:13" x14ac:dyDescent="0.25">
      <c r="A2764" s="328">
        <v>2761</v>
      </c>
      <c r="B2764" s="327" t="s">
        <v>913</v>
      </c>
      <c r="C2764" s="327">
        <f t="shared" si="172"/>
        <v>0</v>
      </c>
      <c r="D2764" s="327">
        <f t="shared" si="173"/>
        <v>16</v>
      </c>
      <c r="E2764" s="327">
        <f t="shared" si="174"/>
        <v>19</v>
      </c>
      <c r="F2764" s="327">
        <f t="shared" si="175"/>
        <v>22</v>
      </c>
      <c r="G2764" s="327"/>
      <c r="H2764" s="327"/>
      <c r="I2764" s="327"/>
      <c r="J2764" s="327"/>
      <c r="K2764" s="327"/>
      <c r="L2764" s="327"/>
      <c r="M2764" s="327"/>
    </row>
    <row r="2765" spans="1:13" x14ac:dyDescent="0.25">
      <c r="A2765" s="328">
        <v>2762</v>
      </c>
      <c r="B2765" s="327" t="s">
        <v>906</v>
      </c>
      <c r="C2765" s="327">
        <f t="shared" si="172"/>
        <v>0</v>
      </c>
      <c r="D2765" s="327">
        <f t="shared" si="173"/>
        <v>16</v>
      </c>
      <c r="E2765" s="327">
        <f t="shared" si="174"/>
        <v>21</v>
      </c>
      <c r="F2765" s="327">
        <f t="shared" si="175"/>
        <v>24</v>
      </c>
      <c r="G2765" s="327"/>
      <c r="H2765" s="327"/>
      <c r="I2765" s="327"/>
      <c r="J2765" s="327"/>
      <c r="K2765" s="327"/>
      <c r="L2765" s="327"/>
      <c r="M2765" s="327"/>
    </row>
    <row r="2766" spans="1:13" x14ac:dyDescent="0.25">
      <c r="A2766" s="328">
        <v>2763</v>
      </c>
      <c r="B2766" s="327" t="s">
        <v>893</v>
      </c>
      <c r="C2766" s="327">
        <f t="shared" si="172"/>
        <v>0</v>
      </c>
      <c r="D2766" s="327">
        <f t="shared" si="173"/>
        <v>16</v>
      </c>
      <c r="E2766" s="327">
        <f t="shared" si="174"/>
        <v>20</v>
      </c>
      <c r="F2766" s="327">
        <f t="shared" si="175"/>
        <v>15</v>
      </c>
      <c r="G2766" s="327"/>
      <c r="H2766" s="327"/>
      <c r="I2766" s="327"/>
      <c r="J2766" s="327"/>
      <c r="K2766" s="327"/>
      <c r="L2766" s="327"/>
      <c r="M2766" s="327"/>
    </row>
    <row r="2767" spans="1:13" x14ac:dyDescent="0.25">
      <c r="A2767" s="328">
        <v>2764</v>
      </c>
      <c r="B2767" s="327" t="s">
        <v>894</v>
      </c>
      <c r="C2767" s="327">
        <f t="shared" si="172"/>
        <v>0</v>
      </c>
      <c r="D2767" s="327">
        <f t="shared" si="173"/>
        <v>14</v>
      </c>
      <c r="E2767" s="327">
        <f t="shared" si="174"/>
        <v>19</v>
      </c>
      <c r="F2767" s="327">
        <f t="shared" si="175"/>
        <v>13</v>
      </c>
      <c r="G2767" s="327"/>
      <c r="H2767" s="327"/>
      <c r="I2767" s="327"/>
      <c r="J2767" s="327"/>
      <c r="K2767" s="327"/>
      <c r="L2767" s="327"/>
      <c r="M2767" s="327"/>
    </row>
    <row r="2768" spans="1:13" x14ac:dyDescent="0.25">
      <c r="A2768" s="328">
        <v>2765</v>
      </c>
      <c r="B2768" s="327" t="s">
        <v>884</v>
      </c>
      <c r="C2768" s="327">
        <f t="shared" si="172"/>
        <v>0</v>
      </c>
      <c r="D2768" s="327">
        <f t="shared" si="173"/>
        <v>12</v>
      </c>
      <c r="E2768" s="327">
        <f t="shared" si="174"/>
        <v>16</v>
      </c>
      <c r="F2768" s="327">
        <f t="shared" si="175"/>
        <v>0</v>
      </c>
      <c r="G2768" s="327"/>
      <c r="H2768" s="327"/>
      <c r="I2768" s="327"/>
      <c r="J2768" s="327"/>
      <c r="K2768" s="327"/>
      <c r="L2768" s="327"/>
      <c r="M2768" s="327"/>
    </row>
    <row r="2769" spans="1:13" x14ac:dyDescent="0.25">
      <c r="A2769" s="328">
        <v>2766</v>
      </c>
      <c r="B2769" s="327" t="s">
        <v>897</v>
      </c>
      <c r="C2769" s="327">
        <f t="shared" si="172"/>
        <v>0</v>
      </c>
      <c r="D2769" s="327">
        <f t="shared" si="173"/>
        <v>14</v>
      </c>
      <c r="E2769" s="327">
        <f t="shared" si="174"/>
        <v>25</v>
      </c>
      <c r="F2769" s="327">
        <f t="shared" si="175"/>
        <v>33</v>
      </c>
      <c r="G2769" s="327"/>
      <c r="H2769" s="327"/>
      <c r="I2769" s="327"/>
      <c r="J2769" s="327"/>
      <c r="K2769" s="327"/>
      <c r="L2769" s="327"/>
      <c r="M2769" s="327"/>
    </row>
    <row r="2770" spans="1:13" x14ac:dyDescent="0.25">
      <c r="A2770" s="328">
        <v>2767</v>
      </c>
      <c r="B2770" s="327" t="s">
        <v>888</v>
      </c>
      <c r="C2770" s="327">
        <f t="shared" si="172"/>
        <v>0</v>
      </c>
      <c r="D2770" s="327">
        <f t="shared" si="173"/>
        <v>14</v>
      </c>
      <c r="E2770" s="327">
        <f t="shared" si="174"/>
        <v>17</v>
      </c>
      <c r="F2770" s="327">
        <f t="shared" si="175"/>
        <v>0</v>
      </c>
      <c r="G2770" s="327"/>
      <c r="H2770" s="327"/>
      <c r="I2770" s="327"/>
      <c r="J2770" s="327"/>
      <c r="K2770" s="327"/>
      <c r="L2770" s="327"/>
      <c r="M2770" s="327"/>
    </row>
    <row r="2771" spans="1:13" x14ac:dyDescent="0.25">
      <c r="A2771" s="328">
        <v>2768</v>
      </c>
      <c r="B2771" s="327" t="s">
        <v>1108</v>
      </c>
      <c r="C2771" s="327">
        <f t="shared" si="172"/>
        <v>0</v>
      </c>
      <c r="D2771" s="327">
        <f t="shared" si="173"/>
        <v>16</v>
      </c>
      <c r="E2771" s="327">
        <f t="shared" si="174"/>
        <v>21</v>
      </c>
      <c r="F2771" s="327">
        <f t="shared" si="175"/>
        <v>0</v>
      </c>
      <c r="G2771" s="327"/>
      <c r="H2771" s="327"/>
      <c r="I2771" s="327"/>
      <c r="J2771" s="327"/>
      <c r="K2771" s="327"/>
      <c r="L2771" s="327"/>
      <c r="M2771" s="327"/>
    </row>
    <row r="2772" spans="1:13" x14ac:dyDescent="0.25">
      <c r="A2772" s="328">
        <v>2769</v>
      </c>
      <c r="B2772" s="327" t="s">
        <v>1109</v>
      </c>
      <c r="C2772" s="327">
        <f t="shared" si="172"/>
        <v>0</v>
      </c>
      <c r="D2772" s="327">
        <f t="shared" si="173"/>
        <v>18</v>
      </c>
      <c r="E2772" s="327">
        <f t="shared" si="174"/>
        <v>22</v>
      </c>
      <c r="F2772" s="327">
        <f t="shared" si="175"/>
        <v>0</v>
      </c>
      <c r="G2772" s="327"/>
      <c r="H2772" s="327"/>
      <c r="I2772" s="327"/>
      <c r="J2772" s="327"/>
      <c r="K2772" s="327"/>
      <c r="L2772" s="327"/>
      <c r="M2772" s="327"/>
    </row>
    <row r="2773" spans="1:13" x14ac:dyDescent="0.25">
      <c r="A2773" s="328">
        <v>2770</v>
      </c>
      <c r="B2773" s="327" t="s">
        <v>1110</v>
      </c>
      <c r="C2773" s="327">
        <f t="shared" si="172"/>
        <v>0</v>
      </c>
      <c r="D2773" s="327">
        <f t="shared" si="173"/>
        <v>20</v>
      </c>
      <c r="E2773" s="327">
        <f t="shared" si="174"/>
        <v>25</v>
      </c>
      <c r="F2773" s="327">
        <f t="shared" si="175"/>
        <v>30</v>
      </c>
      <c r="G2773" s="327"/>
      <c r="H2773" s="327"/>
      <c r="I2773" s="327"/>
      <c r="J2773" s="327"/>
      <c r="K2773" s="327"/>
      <c r="L2773" s="327"/>
      <c r="M2773" s="327"/>
    </row>
    <row r="2774" spans="1:13" x14ac:dyDescent="0.25">
      <c r="A2774" s="328">
        <v>2771</v>
      </c>
      <c r="B2774" s="327" t="s">
        <v>1111</v>
      </c>
      <c r="C2774" s="327">
        <f t="shared" si="172"/>
        <v>0</v>
      </c>
      <c r="D2774" s="327">
        <f t="shared" si="173"/>
        <v>20</v>
      </c>
      <c r="E2774" s="327">
        <f t="shared" si="174"/>
        <v>22</v>
      </c>
      <c r="F2774" s="327">
        <f t="shared" si="175"/>
        <v>28</v>
      </c>
      <c r="G2774" s="327"/>
      <c r="H2774" s="327"/>
      <c r="I2774" s="327"/>
      <c r="J2774" s="327"/>
      <c r="K2774" s="327"/>
      <c r="L2774" s="327"/>
      <c r="M2774" s="327"/>
    </row>
    <row r="2775" spans="1:13" x14ac:dyDescent="0.25">
      <c r="A2775" s="328">
        <v>2772</v>
      </c>
      <c r="B2775" s="327" t="s">
        <v>1112</v>
      </c>
      <c r="C2775" s="327">
        <f t="shared" si="172"/>
        <v>0</v>
      </c>
      <c r="D2775" s="327">
        <f t="shared" si="173"/>
        <v>20</v>
      </c>
      <c r="E2775" s="327">
        <f t="shared" si="174"/>
        <v>25</v>
      </c>
      <c r="F2775" s="327">
        <f t="shared" si="175"/>
        <v>19</v>
      </c>
      <c r="G2775" s="327"/>
      <c r="H2775" s="327"/>
      <c r="I2775" s="327"/>
      <c r="J2775" s="327"/>
      <c r="K2775" s="327"/>
      <c r="L2775" s="327"/>
      <c r="M2775" s="327"/>
    </row>
    <row r="2776" spans="1:13" x14ac:dyDescent="0.25">
      <c r="A2776" s="328">
        <v>2773</v>
      </c>
      <c r="B2776" s="327" t="s">
        <v>1113</v>
      </c>
      <c r="C2776" s="327">
        <f t="shared" si="172"/>
        <v>0</v>
      </c>
      <c r="D2776" s="327">
        <f t="shared" si="173"/>
        <v>18</v>
      </c>
      <c r="E2776" s="327">
        <f t="shared" si="174"/>
        <v>24</v>
      </c>
      <c r="F2776" s="327">
        <f t="shared" si="175"/>
        <v>17</v>
      </c>
      <c r="G2776" s="327"/>
      <c r="H2776" s="327"/>
      <c r="I2776" s="327"/>
      <c r="J2776" s="327"/>
      <c r="K2776" s="327"/>
      <c r="L2776" s="327"/>
      <c r="M2776" s="327"/>
    </row>
    <row r="2777" spans="1:13" x14ac:dyDescent="0.25">
      <c r="A2777" s="328">
        <v>2774</v>
      </c>
      <c r="B2777" s="327" t="s">
        <v>902</v>
      </c>
      <c r="C2777" s="327">
        <f t="shared" si="172"/>
        <v>0</v>
      </c>
      <c r="D2777" s="327">
        <f t="shared" si="173"/>
        <v>16</v>
      </c>
      <c r="E2777" s="327">
        <f t="shared" si="174"/>
        <v>20</v>
      </c>
      <c r="F2777" s="327">
        <f t="shared" si="175"/>
        <v>24</v>
      </c>
      <c r="G2777" s="327"/>
      <c r="H2777" s="327"/>
      <c r="I2777" s="327"/>
      <c r="J2777" s="327"/>
      <c r="K2777" s="327"/>
      <c r="L2777" s="327"/>
      <c r="M2777" s="327"/>
    </row>
    <row r="2778" spans="1:13" x14ac:dyDescent="0.25">
      <c r="A2778" s="328">
        <v>2775</v>
      </c>
      <c r="B2778" s="327" t="s">
        <v>903</v>
      </c>
      <c r="C2778" s="327">
        <f t="shared" si="172"/>
        <v>0</v>
      </c>
      <c r="D2778" s="327">
        <f t="shared" si="173"/>
        <v>16</v>
      </c>
      <c r="E2778" s="327">
        <f t="shared" si="174"/>
        <v>18</v>
      </c>
      <c r="F2778" s="327">
        <f t="shared" si="175"/>
        <v>22</v>
      </c>
      <c r="G2778" s="327"/>
      <c r="H2778" s="327"/>
      <c r="I2778" s="327"/>
      <c r="J2778" s="327"/>
      <c r="K2778" s="327"/>
      <c r="L2778" s="327"/>
      <c r="M2778" s="327"/>
    </row>
    <row r="2779" spans="1:13" x14ac:dyDescent="0.25">
      <c r="A2779" s="328">
        <v>2776</v>
      </c>
      <c r="B2779" s="327" t="s">
        <v>891</v>
      </c>
      <c r="C2779" s="327">
        <f t="shared" si="172"/>
        <v>0</v>
      </c>
      <c r="D2779" s="327">
        <f t="shared" si="173"/>
        <v>16</v>
      </c>
      <c r="E2779" s="327">
        <f t="shared" si="174"/>
        <v>19</v>
      </c>
      <c r="F2779" s="327">
        <f t="shared" si="175"/>
        <v>22</v>
      </c>
      <c r="G2779" s="327"/>
      <c r="H2779" s="327"/>
      <c r="I2779" s="327"/>
      <c r="J2779" s="327"/>
      <c r="K2779" s="327"/>
      <c r="L2779" s="327"/>
      <c r="M2779" s="327"/>
    </row>
    <row r="2780" spans="1:13" x14ac:dyDescent="0.25">
      <c r="A2780" s="328">
        <v>2777</v>
      </c>
      <c r="B2780" s="327" t="s">
        <v>904</v>
      </c>
      <c r="C2780" s="327">
        <f t="shared" si="172"/>
        <v>0</v>
      </c>
      <c r="D2780" s="327">
        <f t="shared" si="173"/>
        <v>16</v>
      </c>
      <c r="E2780" s="327">
        <f t="shared" si="174"/>
        <v>21</v>
      </c>
      <c r="F2780" s="327">
        <f t="shared" si="175"/>
        <v>24</v>
      </c>
      <c r="G2780" s="327"/>
      <c r="H2780" s="327"/>
      <c r="I2780" s="327"/>
      <c r="J2780" s="327"/>
      <c r="K2780" s="327"/>
      <c r="L2780" s="327"/>
      <c r="M2780" s="327"/>
    </row>
    <row r="2781" spans="1:13" x14ac:dyDescent="0.25">
      <c r="A2781" s="328">
        <v>2778</v>
      </c>
      <c r="B2781" s="327" t="s">
        <v>893</v>
      </c>
      <c r="C2781" s="327">
        <f t="shared" si="172"/>
        <v>0</v>
      </c>
      <c r="D2781" s="327">
        <f t="shared" si="173"/>
        <v>16</v>
      </c>
      <c r="E2781" s="327">
        <f t="shared" si="174"/>
        <v>20</v>
      </c>
      <c r="F2781" s="327">
        <f t="shared" si="175"/>
        <v>15</v>
      </c>
      <c r="G2781" s="327"/>
      <c r="H2781" s="327"/>
      <c r="I2781" s="327"/>
      <c r="J2781" s="327"/>
      <c r="K2781" s="327"/>
      <c r="L2781" s="327"/>
      <c r="M2781" s="327"/>
    </row>
    <row r="2782" spans="1:13" x14ac:dyDescent="0.25">
      <c r="A2782" s="328">
        <v>2779</v>
      </c>
      <c r="B2782" s="327" t="s">
        <v>894</v>
      </c>
      <c r="C2782" s="327">
        <f t="shared" si="172"/>
        <v>0</v>
      </c>
      <c r="D2782" s="327">
        <f t="shared" si="173"/>
        <v>14</v>
      </c>
      <c r="E2782" s="327">
        <f t="shared" si="174"/>
        <v>19</v>
      </c>
      <c r="F2782" s="327">
        <f t="shared" si="175"/>
        <v>13</v>
      </c>
      <c r="G2782" s="327"/>
      <c r="H2782" s="327"/>
      <c r="I2782" s="327"/>
      <c r="J2782" s="327"/>
      <c r="K2782" s="327"/>
      <c r="L2782" s="327"/>
      <c r="M2782" s="327"/>
    </row>
    <row r="2783" spans="1:13" x14ac:dyDescent="0.25">
      <c r="A2783" s="328">
        <v>2780</v>
      </c>
      <c r="B2783" s="327" t="s">
        <v>879</v>
      </c>
      <c r="C2783" s="327">
        <f t="shared" si="172"/>
        <v>0</v>
      </c>
      <c r="D2783" s="327">
        <f t="shared" si="173"/>
        <v>12</v>
      </c>
      <c r="E2783" s="327">
        <f t="shared" si="174"/>
        <v>15</v>
      </c>
      <c r="F2783" s="327">
        <f t="shared" si="175"/>
        <v>0</v>
      </c>
      <c r="G2783" s="327"/>
      <c r="H2783" s="327"/>
      <c r="I2783" s="327"/>
      <c r="J2783" s="327"/>
      <c r="K2783" s="327"/>
      <c r="L2783" s="327"/>
      <c r="M2783" s="327"/>
    </row>
    <row r="2784" spans="1:13" x14ac:dyDescent="0.25">
      <c r="A2784" s="328">
        <v>2781</v>
      </c>
      <c r="B2784" s="327" t="s">
        <v>867</v>
      </c>
      <c r="C2784" s="327">
        <f t="shared" si="172"/>
        <v>0</v>
      </c>
      <c r="D2784" s="327">
        <f t="shared" si="173"/>
        <v>14</v>
      </c>
      <c r="E2784" s="327">
        <f t="shared" si="174"/>
        <v>22</v>
      </c>
      <c r="F2784" s="327">
        <f t="shared" si="175"/>
        <v>25</v>
      </c>
      <c r="G2784" s="327"/>
      <c r="H2784" s="327"/>
      <c r="I2784" s="327"/>
      <c r="J2784" s="327"/>
      <c r="K2784" s="327"/>
      <c r="L2784" s="327"/>
      <c r="M2784" s="327"/>
    </row>
    <row r="2785" spans="1:13" x14ac:dyDescent="0.25">
      <c r="A2785" s="328">
        <v>2782</v>
      </c>
      <c r="B2785" s="327" t="s">
        <v>880</v>
      </c>
      <c r="C2785" s="327">
        <f t="shared" si="172"/>
        <v>20</v>
      </c>
      <c r="D2785" s="327">
        <f t="shared" si="173"/>
        <v>14</v>
      </c>
      <c r="E2785" s="327">
        <f t="shared" si="174"/>
        <v>33</v>
      </c>
      <c r="F2785" s="327">
        <f t="shared" si="175"/>
        <v>0</v>
      </c>
      <c r="G2785" s="327"/>
      <c r="H2785" s="327"/>
      <c r="I2785" s="327"/>
      <c r="J2785" s="327"/>
      <c r="K2785" s="327"/>
      <c r="L2785" s="327"/>
      <c r="M2785" s="327"/>
    </row>
    <row r="2786" spans="1:13" x14ac:dyDescent="0.25">
      <c r="A2786" s="328">
        <v>2783</v>
      </c>
      <c r="B2786" s="327" t="s">
        <v>881</v>
      </c>
      <c r="C2786" s="327">
        <f t="shared" si="172"/>
        <v>19</v>
      </c>
      <c r="D2786" s="327">
        <f t="shared" si="173"/>
        <v>14</v>
      </c>
      <c r="E2786" s="327">
        <f t="shared" si="174"/>
        <v>51</v>
      </c>
      <c r="F2786" s="327">
        <f t="shared" si="175"/>
        <v>0</v>
      </c>
      <c r="G2786" s="327"/>
      <c r="H2786" s="327"/>
      <c r="I2786" s="327"/>
      <c r="J2786" s="327"/>
      <c r="K2786" s="327"/>
      <c r="L2786" s="327"/>
      <c r="M2786" s="327"/>
    </row>
    <row r="2787" spans="1:13" x14ac:dyDescent="0.25">
      <c r="A2787" s="328">
        <v>2784</v>
      </c>
      <c r="B2787" s="327" t="s">
        <v>897</v>
      </c>
      <c r="C2787" s="327">
        <f t="shared" si="172"/>
        <v>0</v>
      </c>
      <c r="D2787" s="327">
        <f t="shared" si="173"/>
        <v>14</v>
      </c>
      <c r="E2787" s="327">
        <f t="shared" si="174"/>
        <v>25</v>
      </c>
      <c r="F2787" s="327">
        <f t="shared" si="175"/>
        <v>33</v>
      </c>
      <c r="G2787" s="327"/>
      <c r="H2787" s="327"/>
      <c r="I2787" s="327"/>
      <c r="J2787" s="327"/>
      <c r="K2787" s="327"/>
      <c r="L2787" s="327"/>
      <c r="M2787" s="327"/>
    </row>
    <row r="2788" spans="1:13" x14ac:dyDescent="0.25">
      <c r="A2788" s="328">
        <v>2785</v>
      </c>
      <c r="B2788" s="327" t="s">
        <v>883</v>
      </c>
      <c r="C2788" s="327">
        <f t="shared" si="172"/>
        <v>0</v>
      </c>
      <c r="D2788" s="327">
        <f t="shared" si="173"/>
        <v>14</v>
      </c>
      <c r="E2788" s="327">
        <f t="shared" si="174"/>
        <v>18</v>
      </c>
      <c r="F2788" s="327">
        <f t="shared" si="175"/>
        <v>13</v>
      </c>
      <c r="G2788" s="327"/>
      <c r="H2788" s="327"/>
      <c r="I2788" s="327"/>
      <c r="J2788" s="327"/>
      <c r="K2788" s="327"/>
      <c r="L2788" s="327"/>
      <c r="M2788" s="327"/>
    </row>
    <row r="2789" spans="1:13" x14ac:dyDescent="0.25">
      <c r="A2789" s="328">
        <v>2786</v>
      </c>
      <c r="B2789" s="327" t="s">
        <v>895</v>
      </c>
      <c r="C2789" s="327">
        <f t="shared" si="172"/>
        <v>0</v>
      </c>
      <c r="D2789" s="327">
        <f t="shared" si="173"/>
        <v>12</v>
      </c>
      <c r="E2789" s="327">
        <f t="shared" si="174"/>
        <v>15</v>
      </c>
      <c r="F2789" s="327">
        <f t="shared" si="175"/>
        <v>0</v>
      </c>
      <c r="G2789" s="327"/>
      <c r="H2789" s="327"/>
      <c r="I2789" s="327"/>
      <c r="J2789" s="327"/>
      <c r="K2789" s="327"/>
      <c r="L2789" s="327"/>
      <c r="M2789" s="327"/>
    </row>
    <row r="2790" spans="1:13" x14ac:dyDescent="0.25">
      <c r="A2790" s="328">
        <v>2787</v>
      </c>
      <c r="B2790" s="327" t="s">
        <v>881</v>
      </c>
      <c r="C2790" s="327">
        <f t="shared" si="172"/>
        <v>19</v>
      </c>
      <c r="D2790" s="327">
        <f t="shared" si="173"/>
        <v>14</v>
      </c>
      <c r="E2790" s="327">
        <f t="shared" si="174"/>
        <v>51</v>
      </c>
      <c r="F2790" s="327">
        <f t="shared" si="175"/>
        <v>0</v>
      </c>
      <c r="G2790" s="327"/>
      <c r="H2790" s="327"/>
      <c r="I2790" s="327"/>
      <c r="J2790" s="327"/>
      <c r="K2790" s="327"/>
      <c r="L2790" s="327"/>
      <c r="M2790" s="327"/>
    </row>
    <row r="2791" spans="1:13" x14ac:dyDescent="0.25">
      <c r="A2791" s="328">
        <v>2788</v>
      </c>
      <c r="B2791" s="327" t="s">
        <v>896</v>
      </c>
      <c r="C2791" s="327">
        <f t="shared" si="172"/>
        <v>0</v>
      </c>
      <c r="D2791" s="327">
        <f t="shared" si="173"/>
        <v>14</v>
      </c>
      <c r="E2791" s="327">
        <f t="shared" si="174"/>
        <v>18</v>
      </c>
      <c r="F2791" s="327">
        <f t="shared" si="175"/>
        <v>13</v>
      </c>
      <c r="G2791" s="327"/>
      <c r="H2791" s="327"/>
      <c r="I2791" s="327"/>
      <c r="J2791" s="327"/>
      <c r="K2791" s="327"/>
      <c r="L2791" s="327"/>
      <c r="M2791" s="327"/>
    </row>
    <row r="2792" spans="1:13" x14ac:dyDescent="0.25">
      <c r="A2792" s="328">
        <v>2789</v>
      </c>
      <c r="B2792" s="327" t="s">
        <v>884</v>
      </c>
      <c r="C2792" s="327">
        <f t="shared" si="172"/>
        <v>0</v>
      </c>
      <c r="D2792" s="327">
        <f t="shared" si="173"/>
        <v>12</v>
      </c>
      <c r="E2792" s="327">
        <f t="shared" si="174"/>
        <v>16</v>
      </c>
      <c r="F2792" s="327">
        <f t="shared" si="175"/>
        <v>0</v>
      </c>
      <c r="G2792" s="327"/>
      <c r="H2792" s="327"/>
      <c r="I2792" s="327"/>
      <c r="J2792" s="327"/>
      <c r="K2792" s="327"/>
      <c r="L2792" s="327"/>
      <c r="M2792" s="327"/>
    </row>
    <row r="2793" spans="1:13" x14ac:dyDescent="0.25">
      <c r="A2793" s="328">
        <v>2790</v>
      </c>
      <c r="B2793" s="327" t="s">
        <v>897</v>
      </c>
      <c r="C2793" s="327">
        <f t="shared" si="172"/>
        <v>0</v>
      </c>
      <c r="D2793" s="327">
        <f t="shared" si="173"/>
        <v>14</v>
      </c>
      <c r="E2793" s="327">
        <f t="shared" si="174"/>
        <v>25</v>
      </c>
      <c r="F2793" s="327">
        <f t="shared" si="175"/>
        <v>33</v>
      </c>
      <c r="G2793" s="327"/>
      <c r="H2793" s="327"/>
      <c r="I2793" s="327"/>
      <c r="J2793" s="327"/>
      <c r="K2793" s="327"/>
      <c r="L2793" s="327"/>
      <c r="M2793" s="327"/>
    </row>
    <row r="2794" spans="1:13" x14ac:dyDescent="0.25">
      <c r="A2794" s="328">
        <v>2791</v>
      </c>
      <c r="B2794" s="327" t="s">
        <v>885</v>
      </c>
      <c r="C2794" s="327">
        <f t="shared" si="172"/>
        <v>0</v>
      </c>
      <c r="D2794" s="327">
        <f t="shared" si="173"/>
        <v>14</v>
      </c>
      <c r="E2794" s="327">
        <f t="shared" si="174"/>
        <v>17</v>
      </c>
      <c r="F2794" s="327">
        <f t="shared" si="175"/>
        <v>0</v>
      </c>
      <c r="G2794" s="327"/>
      <c r="H2794" s="327"/>
      <c r="I2794" s="327"/>
      <c r="J2794" s="327"/>
      <c r="K2794" s="327"/>
      <c r="L2794" s="327"/>
      <c r="M2794" s="327"/>
    </row>
    <row r="2795" spans="1:13" x14ac:dyDescent="0.25">
      <c r="A2795" s="328">
        <v>2792</v>
      </c>
      <c r="B2795" s="327" t="s">
        <v>886</v>
      </c>
      <c r="C2795" s="327">
        <f t="shared" si="172"/>
        <v>21</v>
      </c>
      <c r="D2795" s="327">
        <f t="shared" si="173"/>
        <v>16</v>
      </c>
      <c r="E2795" s="327">
        <f t="shared" si="174"/>
        <v>53</v>
      </c>
      <c r="F2795" s="327">
        <f t="shared" si="175"/>
        <v>0</v>
      </c>
      <c r="G2795" s="327"/>
      <c r="H2795" s="327"/>
      <c r="I2795" s="327"/>
      <c r="J2795" s="327"/>
      <c r="K2795" s="327"/>
      <c r="L2795" s="327"/>
      <c r="M2795" s="327"/>
    </row>
    <row r="2796" spans="1:13" x14ac:dyDescent="0.25">
      <c r="A2796" s="328">
        <v>2793</v>
      </c>
      <c r="B2796" s="327" t="s">
        <v>887</v>
      </c>
      <c r="C2796" s="327">
        <f t="shared" si="172"/>
        <v>0</v>
      </c>
      <c r="D2796" s="327">
        <f t="shared" si="173"/>
        <v>16</v>
      </c>
      <c r="E2796" s="327">
        <f t="shared" si="174"/>
        <v>20</v>
      </c>
      <c r="F2796" s="327">
        <f t="shared" si="175"/>
        <v>15</v>
      </c>
      <c r="G2796" s="327"/>
      <c r="H2796" s="327"/>
      <c r="I2796" s="327"/>
      <c r="J2796" s="327"/>
      <c r="K2796" s="327"/>
      <c r="L2796" s="327"/>
      <c r="M2796" s="327"/>
    </row>
    <row r="2797" spans="1:13" x14ac:dyDescent="0.25">
      <c r="A2797" s="328">
        <v>2794</v>
      </c>
      <c r="B2797" s="327" t="s">
        <v>888</v>
      </c>
      <c r="C2797" s="327">
        <f t="shared" si="172"/>
        <v>0</v>
      </c>
      <c r="D2797" s="327">
        <f t="shared" si="173"/>
        <v>14</v>
      </c>
      <c r="E2797" s="327">
        <f t="shared" si="174"/>
        <v>17</v>
      </c>
      <c r="F2797" s="327">
        <f t="shared" si="175"/>
        <v>0</v>
      </c>
      <c r="G2797" s="327"/>
      <c r="H2797" s="327"/>
      <c r="I2797" s="327"/>
      <c r="J2797" s="327"/>
      <c r="K2797" s="327"/>
      <c r="L2797" s="327"/>
      <c r="M2797" s="327"/>
    </row>
    <row r="2798" spans="1:13" x14ac:dyDescent="0.25">
      <c r="A2798" s="328">
        <v>2795</v>
      </c>
      <c r="B2798" s="327" t="s">
        <v>1108</v>
      </c>
      <c r="C2798" s="327">
        <f t="shared" si="172"/>
        <v>0</v>
      </c>
      <c r="D2798" s="327">
        <f t="shared" si="173"/>
        <v>16</v>
      </c>
      <c r="E2798" s="327">
        <f t="shared" si="174"/>
        <v>21</v>
      </c>
      <c r="F2798" s="327">
        <f t="shared" si="175"/>
        <v>0</v>
      </c>
      <c r="G2798" s="327"/>
      <c r="H2798" s="327"/>
      <c r="I2798" s="327"/>
      <c r="J2798" s="327"/>
      <c r="K2798" s="327"/>
      <c r="L2798" s="327"/>
      <c r="M2798" s="327"/>
    </row>
    <row r="2799" spans="1:13" x14ac:dyDescent="0.25">
      <c r="A2799" s="328">
        <v>2796</v>
      </c>
      <c r="B2799" s="327" t="s">
        <v>1109</v>
      </c>
      <c r="C2799" s="327">
        <f t="shared" si="172"/>
        <v>0</v>
      </c>
      <c r="D2799" s="327">
        <f t="shared" si="173"/>
        <v>18</v>
      </c>
      <c r="E2799" s="327">
        <f t="shared" si="174"/>
        <v>22</v>
      </c>
      <c r="F2799" s="327">
        <f t="shared" si="175"/>
        <v>0</v>
      </c>
      <c r="G2799" s="327"/>
      <c r="H2799" s="327"/>
      <c r="I2799" s="327"/>
      <c r="J2799" s="327"/>
      <c r="K2799" s="327"/>
      <c r="L2799" s="327"/>
      <c r="M2799" s="327"/>
    </row>
    <row r="2800" spans="1:13" x14ac:dyDescent="0.25">
      <c r="A2800" s="328">
        <v>2797</v>
      </c>
      <c r="B2800" s="327" t="s">
        <v>1110</v>
      </c>
      <c r="C2800" s="327">
        <f t="shared" si="172"/>
        <v>0</v>
      </c>
      <c r="D2800" s="327">
        <f t="shared" si="173"/>
        <v>20</v>
      </c>
      <c r="E2800" s="327">
        <f t="shared" si="174"/>
        <v>25</v>
      </c>
      <c r="F2800" s="327">
        <f t="shared" si="175"/>
        <v>30</v>
      </c>
      <c r="G2800" s="327"/>
      <c r="H2800" s="327"/>
      <c r="I2800" s="327"/>
      <c r="J2800" s="327"/>
      <c r="K2800" s="327"/>
      <c r="L2800" s="327"/>
      <c r="M2800" s="327"/>
    </row>
    <row r="2801" spans="1:13" x14ac:dyDescent="0.25">
      <c r="A2801" s="328">
        <v>2798</v>
      </c>
      <c r="B2801" s="327" t="s">
        <v>1111</v>
      </c>
      <c r="C2801" s="327">
        <f t="shared" si="172"/>
        <v>0</v>
      </c>
      <c r="D2801" s="327">
        <f t="shared" si="173"/>
        <v>20</v>
      </c>
      <c r="E2801" s="327">
        <f t="shared" si="174"/>
        <v>22</v>
      </c>
      <c r="F2801" s="327">
        <f t="shared" si="175"/>
        <v>28</v>
      </c>
      <c r="G2801" s="327"/>
      <c r="H2801" s="327"/>
      <c r="I2801" s="327"/>
      <c r="J2801" s="327"/>
      <c r="K2801" s="327"/>
      <c r="L2801" s="327"/>
      <c r="M2801" s="327"/>
    </row>
    <row r="2802" spans="1:13" x14ac:dyDescent="0.25">
      <c r="A2802" s="328">
        <v>2799</v>
      </c>
      <c r="B2802" s="327" t="s">
        <v>1112</v>
      </c>
      <c r="C2802" s="327">
        <f t="shared" si="172"/>
        <v>0</v>
      </c>
      <c r="D2802" s="327">
        <f t="shared" si="173"/>
        <v>20</v>
      </c>
      <c r="E2802" s="327">
        <f t="shared" si="174"/>
        <v>25</v>
      </c>
      <c r="F2802" s="327">
        <f t="shared" si="175"/>
        <v>19</v>
      </c>
      <c r="G2802" s="327"/>
      <c r="H2802" s="327"/>
      <c r="I2802" s="327"/>
      <c r="J2802" s="327"/>
      <c r="K2802" s="327"/>
      <c r="L2802" s="327"/>
      <c r="M2802" s="327"/>
    </row>
    <row r="2803" spans="1:13" x14ac:dyDescent="0.25">
      <c r="A2803" s="328">
        <v>2800</v>
      </c>
      <c r="B2803" s="327" t="s">
        <v>1113</v>
      </c>
      <c r="C2803" s="327">
        <f t="shared" si="172"/>
        <v>0</v>
      </c>
      <c r="D2803" s="327">
        <f t="shared" si="173"/>
        <v>18</v>
      </c>
      <c r="E2803" s="327">
        <f t="shared" si="174"/>
        <v>24</v>
      </c>
      <c r="F2803" s="327">
        <f t="shared" si="175"/>
        <v>17</v>
      </c>
      <c r="G2803" s="327"/>
      <c r="H2803" s="327"/>
      <c r="I2803" s="327"/>
      <c r="J2803" s="327"/>
      <c r="K2803" s="327"/>
      <c r="L2803" s="327"/>
      <c r="M2803" s="327"/>
    </row>
    <row r="2804" spans="1:13" x14ac:dyDescent="0.25">
      <c r="A2804" s="328">
        <v>2801</v>
      </c>
      <c r="B2804" s="327" t="s">
        <v>902</v>
      </c>
      <c r="C2804" s="327">
        <f t="shared" si="172"/>
        <v>0</v>
      </c>
      <c r="D2804" s="327">
        <f t="shared" si="173"/>
        <v>16</v>
      </c>
      <c r="E2804" s="327">
        <f t="shared" si="174"/>
        <v>20</v>
      </c>
      <c r="F2804" s="327">
        <f t="shared" si="175"/>
        <v>24</v>
      </c>
      <c r="G2804" s="327"/>
      <c r="H2804" s="327"/>
      <c r="I2804" s="327"/>
      <c r="J2804" s="327"/>
      <c r="K2804" s="327"/>
      <c r="L2804" s="327"/>
      <c r="M2804" s="327"/>
    </row>
    <row r="2805" spans="1:13" x14ac:dyDescent="0.25">
      <c r="A2805" s="328">
        <v>2802</v>
      </c>
      <c r="B2805" s="327" t="s">
        <v>903</v>
      </c>
      <c r="C2805" s="327">
        <f t="shared" si="172"/>
        <v>0</v>
      </c>
      <c r="D2805" s="327">
        <f t="shared" si="173"/>
        <v>16</v>
      </c>
      <c r="E2805" s="327">
        <f t="shared" si="174"/>
        <v>18</v>
      </c>
      <c r="F2805" s="327">
        <f t="shared" si="175"/>
        <v>22</v>
      </c>
      <c r="G2805" s="327"/>
      <c r="H2805" s="327"/>
      <c r="I2805" s="327"/>
      <c r="J2805" s="327"/>
      <c r="K2805" s="327"/>
      <c r="L2805" s="327"/>
      <c r="M2805" s="327"/>
    </row>
    <row r="2806" spans="1:13" x14ac:dyDescent="0.25">
      <c r="A2806" s="328">
        <v>2803</v>
      </c>
      <c r="B2806" s="327" t="s">
        <v>891</v>
      </c>
      <c r="C2806" s="327">
        <f t="shared" si="172"/>
        <v>0</v>
      </c>
      <c r="D2806" s="327">
        <f t="shared" si="173"/>
        <v>16</v>
      </c>
      <c r="E2806" s="327">
        <f t="shared" si="174"/>
        <v>19</v>
      </c>
      <c r="F2806" s="327">
        <f t="shared" si="175"/>
        <v>22</v>
      </c>
      <c r="G2806" s="327"/>
      <c r="H2806" s="327"/>
      <c r="I2806" s="327"/>
      <c r="J2806" s="327"/>
      <c r="K2806" s="327"/>
      <c r="L2806" s="327"/>
      <c r="M2806" s="327"/>
    </row>
    <row r="2807" spans="1:13" x14ac:dyDescent="0.25">
      <c r="A2807" s="328">
        <v>2804</v>
      </c>
      <c r="B2807" s="327" t="s">
        <v>904</v>
      </c>
      <c r="C2807" s="327">
        <f t="shared" si="172"/>
        <v>0</v>
      </c>
      <c r="D2807" s="327">
        <f t="shared" si="173"/>
        <v>16</v>
      </c>
      <c r="E2807" s="327">
        <f t="shared" si="174"/>
        <v>21</v>
      </c>
      <c r="F2807" s="327">
        <f t="shared" si="175"/>
        <v>24</v>
      </c>
      <c r="G2807" s="327"/>
      <c r="H2807" s="327"/>
      <c r="I2807" s="327"/>
      <c r="J2807" s="327"/>
      <c r="K2807" s="327"/>
      <c r="L2807" s="327"/>
      <c r="M2807" s="327"/>
    </row>
    <row r="2808" spans="1:13" x14ac:dyDescent="0.25">
      <c r="A2808" s="328">
        <v>2805</v>
      </c>
      <c r="B2808" s="327" t="s">
        <v>893</v>
      </c>
      <c r="C2808" s="327">
        <f t="shared" si="172"/>
        <v>0</v>
      </c>
      <c r="D2808" s="327">
        <f t="shared" si="173"/>
        <v>16</v>
      </c>
      <c r="E2808" s="327">
        <f t="shared" si="174"/>
        <v>20</v>
      </c>
      <c r="F2808" s="327">
        <f t="shared" si="175"/>
        <v>15</v>
      </c>
      <c r="G2808" s="327"/>
      <c r="H2808" s="327"/>
      <c r="I2808" s="327"/>
      <c r="J2808" s="327"/>
      <c r="K2808" s="327"/>
      <c r="L2808" s="327"/>
      <c r="M2808" s="327"/>
    </row>
    <row r="2809" spans="1:13" x14ac:dyDescent="0.25">
      <c r="A2809" s="328">
        <v>2806</v>
      </c>
      <c r="B2809" s="327" t="s">
        <v>894</v>
      </c>
      <c r="C2809" s="327">
        <f t="shared" si="172"/>
        <v>0</v>
      </c>
      <c r="D2809" s="327">
        <f t="shared" si="173"/>
        <v>14</v>
      </c>
      <c r="E2809" s="327">
        <f t="shared" si="174"/>
        <v>19</v>
      </c>
      <c r="F2809" s="327">
        <f t="shared" si="175"/>
        <v>13</v>
      </c>
      <c r="G2809" s="327"/>
      <c r="H2809" s="327"/>
      <c r="I2809" s="327"/>
      <c r="J2809" s="327"/>
      <c r="K2809" s="327"/>
      <c r="L2809" s="327"/>
      <c r="M2809" s="327"/>
    </row>
    <row r="2810" spans="1:13" x14ac:dyDescent="0.25">
      <c r="A2810" s="328">
        <v>2807</v>
      </c>
      <c r="B2810" s="327" t="s">
        <v>884</v>
      </c>
      <c r="C2810" s="327">
        <f t="shared" si="172"/>
        <v>0</v>
      </c>
      <c r="D2810" s="327">
        <f t="shared" si="173"/>
        <v>12</v>
      </c>
      <c r="E2810" s="327">
        <f t="shared" si="174"/>
        <v>16</v>
      </c>
      <c r="F2810" s="327">
        <f t="shared" si="175"/>
        <v>0</v>
      </c>
      <c r="G2810" s="327"/>
      <c r="H2810" s="327"/>
      <c r="I2810" s="327"/>
      <c r="J2810" s="327"/>
      <c r="K2810" s="327"/>
      <c r="L2810" s="327"/>
      <c r="M2810" s="327"/>
    </row>
    <row r="2811" spans="1:13" x14ac:dyDescent="0.25">
      <c r="A2811" s="328">
        <v>2808</v>
      </c>
      <c r="B2811" s="327" t="s">
        <v>897</v>
      </c>
      <c r="C2811" s="327">
        <f t="shared" si="172"/>
        <v>0</v>
      </c>
      <c r="D2811" s="327">
        <f t="shared" si="173"/>
        <v>14</v>
      </c>
      <c r="E2811" s="327">
        <f t="shared" si="174"/>
        <v>25</v>
      </c>
      <c r="F2811" s="327">
        <f t="shared" si="175"/>
        <v>33</v>
      </c>
      <c r="G2811" s="327"/>
      <c r="H2811" s="327"/>
      <c r="I2811" s="327"/>
      <c r="J2811" s="327"/>
      <c r="K2811" s="327"/>
      <c r="L2811" s="327"/>
      <c r="M2811" s="327"/>
    </row>
    <row r="2812" spans="1:13" x14ac:dyDescent="0.25">
      <c r="A2812" s="328">
        <v>2809</v>
      </c>
      <c r="B2812" s="327" t="s">
        <v>885</v>
      </c>
      <c r="C2812" s="327">
        <f t="shared" si="172"/>
        <v>0</v>
      </c>
      <c r="D2812" s="327">
        <f t="shared" si="173"/>
        <v>14</v>
      </c>
      <c r="E2812" s="327">
        <f t="shared" si="174"/>
        <v>17</v>
      </c>
      <c r="F2812" s="327">
        <f t="shared" si="175"/>
        <v>0</v>
      </c>
      <c r="G2812" s="327"/>
      <c r="H2812" s="327"/>
      <c r="I2812" s="327"/>
      <c r="J2812" s="327"/>
      <c r="K2812" s="327"/>
      <c r="L2812" s="327"/>
      <c r="M2812" s="327"/>
    </row>
    <row r="2813" spans="1:13" x14ac:dyDescent="0.25">
      <c r="A2813" s="328">
        <v>2810</v>
      </c>
      <c r="B2813" s="327" t="s">
        <v>886</v>
      </c>
      <c r="C2813" s="327">
        <f t="shared" si="172"/>
        <v>21</v>
      </c>
      <c r="D2813" s="327">
        <f t="shared" si="173"/>
        <v>16</v>
      </c>
      <c r="E2813" s="327">
        <f t="shared" si="174"/>
        <v>53</v>
      </c>
      <c r="F2813" s="327">
        <f t="shared" si="175"/>
        <v>0</v>
      </c>
      <c r="G2813" s="327"/>
      <c r="H2813" s="327"/>
      <c r="I2813" s="327"/>
      <c r="J2813" s="327"/>
      <c r="K2813" s="327"/>
      <c r="L2813" s="327"/>
      <c r="M2813" s="327"/>
    </row>
    <row r="2814" spans="1:13" x14ac:dyDescent="0.25">
      <c r="A2814" s="328">
        <v>2811</v>
      </c>
      <c r="B2814" s="327" t="s">
        <v>887</v>
      </c>
      <c r="C2814" s="327">
        <f t="shared" si="172"/>
        <v>0</v>
      </c>
      <c r="D2814" s="327">
        <f t="shared" si="173"/>
        <v>16</v>
      </c>
      <c r="E2814" s="327">
        <f t="shared" si="174"/>
        <v>20</v>
      </c>
      <c r="F2814" s="327">
        <f t="shared" si="175"/>
        <v>15</v>
      </c>
      <c r="G2814" s="327"/>
      <c r="H2814" s="327"/>
      <c r="I2814" s="327"/>
      <c r="J2814" s="327"/>
      <c r="K2814" s="327"/>
      <c r="L2814" s="327"/>
      <c r="M2814" s="327"/>
    </row>
    <row r="2815" spans="1:13" x14ac:dyDescent="0.25">
      <c r="A2815" s="328">
        <v>2812</v>
      </c>
      <c r="B2815" s="327" t="s">
        <v>888</v>
      </c>
      <c r="C2815" s="327">
        <f t="shared" si="172"/>
        <v>0</v>
      </c>
      <c r="D2815" s="327">
        <f t="shared" si="173"/>
        <v>14</v>
      </c>
      <c r="E2815" s="327">
        <f t="shared" si="174"/>
        <v>17</v>
      </c>
      <c r="F2815" s="327">
        <f t="shared" si="175"/>
        <v>0</v>
      </c>
      <c r="G2815" s="327"/>
      <c r="H2815" s="327"/>
      <c r="I2815" s="327"/>
      <c r="J2815" s="327"/>
      <c r="K2815" s="327"/>
      <c r="L2815" s="327"/>
      <c r="M2815" s="327"/>
    </row>
    <row r="2816" spans="1:13" x14ac:dyDescent="0.25">
      <c r="A2816" s="328">
        <v>2813</v>
      </c>
      <c r="B2816" s="327" t="s">
        <v>1108</v>
      </c>
      <c r="C2816" s="327">
        <f t="shared" si="172"/>
        <v>0</v>
      </c>
      <c r="D2816" s="327">
        <f t="shared" si="173"/>
        <v>16</v>
      </c>
      <c r="E2816" s="327">
        <f t="shared" si="174"/>
        <v>21</v>
      </c>
      <c r="F2816" s="327">
        <f t="shared" si="175"/>
        <v>0</v>
      </c>
      <c r="G2816" s="327"/>
      <c r="H2816" s="327"/>
      <c r="I2816" s="327"/>
      <c r="J2816" s="327"/>
      <c r="K2816" s="327"/>
      <c r="L2816" s="327"/>
      <c r="M2816" s="327"/>
    </row>
    <row r="2817" spans="1:13" x14ac:dyDescent="0.25">
      <c r="A2817" s="328">
        <v>2814</v>
      </c>
      <c r="B2817" s="327" t="s">
        <v>1109</v>
      </c>
      <c r="C2817" s="327">
        <f t="shared" si="172"/>
        <v>0</v>
      </c>
      <c r="D2817" s="327">
        <f t="shared" si="173"/>
        <v>18</v>
      </c>
      <c r="E2817" s="327">
        <f t="shared" si="174"/>
        <v>22</v>
      </c>
      <c r="F2817" s="327">
        <f t="shared" si="175"/>
        <v>0</v>
      </c>
      <c r="G2817" s="327"/>
      <c r="H2817" s="327"/>
      <c r="I2817" s="327"/>
      <c r="J2817" s="327"/>
      <c r="K2817" s="327"/>
      <c r="L2817" s="327"/>
      <c r="M2817" s="327"/>
    </row>
    <row r="2818" spans="1:13" x14ac:dyDescent="0.25">
      <c r="A2818" s="328">
        <v>2815</v>
      </c>
      <c r="B2818" s="327" t="s">
        <v>1111</v>
      </c>
      <c r="C2818" s="327">
        <f t="shared" si="172"/>
        <v>0</v>
      </c>
      <c r="D2818" s="327">
        <f t="shared" si="173"/>
        <v>20</v>
      </c>
      <c r="E2818" s="327">
        <f t="shared" si="174"/>
        <v>22</v>
      </c>
      <c r="F2818" s="327">
        <f t="shared" si="175"/>
        <v>28</v>
      </c>
      <c r="G2818" s="327"/>
      <c r="H2818" s="327"/>
      <c r="I2818" s="327"/>
      <c r="J2818" s="327"/>
      <c r="K2818" s="327"/>
      <c r="L2818" s="327"/>
      <c r="M2818" s="327"/>
    </row>
    <row r="2819" spans="1:13" x14ac:dyDescent="0.25">
      <c r="A2819" s="328">
        <v>2816</v>
      </c>
      <c r="B2819" s="327" t="s">
        <v>1112</v>
      </c>
      <c r="C2819" s="327">
        <f t="shared" si="172"/>
        <v>0</v>
      </c>
      <c r="D2819" s="327">
        <f t="shared" si="173"/>
        <v>20</v>
      </c>
      <c r="E2819" s="327">
        <f t="shared" si="174"/>
        <v>25</v>
      </c>
      <c r="F2819" s="327">
        <f t="shared" si="175"/>
        <v>19</v>
      </c>
      <c r="G2819" s="327"/>
      <c r="H2819" s="327"/>
      <c r="I2819" s="327"/>
      <c r="J2819" s="327"/>
      <c r="K2819" s="327"/>
      <c r="L2819" s="327"/>
      <c r="M2819" s="327"/>
    </row>
    <row r="2820" spans="1:13" x14ac:dyDescent="0.25">
      <c r="A2820" s="328">
        <v>2817</v>
      </c>
      <c r="B2820" s="327" t="s">
        <v>1113</v>
      </c>
      <c r="C2820" s="327">
        <f t="shared" ref="C2820:C2883" si="176">IFERROR(FIND(" ",LEFT(B2820,E2820),D2820),0)</f>
        <v>0</v>
      </c>
      <c r="D2820" s="327">
        <f t="shared" ref="D2820:D2883" si="177">IFERROR(FIND("&lt;",B2820)+1,0)</f>
        <v>18</v>
      </c>
      <c r="E2820" s="327">
        <f t="shared" ref="E2820:E2883" si="178">IFERROR(FIND("&gt;",B2820)-1,0)</f>
        <v>24</v>
      </c>
      <c r="F2820" s="327">
        <f t="shared" ref="F2820:F2883" si="179">IFERROR(FIND("&lt;/",B2820),0)</f>
        <v>17</v>
      </c>
      <c r="G2820" s="327"/>
      <c r="H2820" s="327"/>
      <c r="I2820" s="327"/>
      <c r="J2820" s="327"/>
      <c r="K2820" s="327"/>
      <c r="L2820" s="327"/>
      <c r="M2820" s="327"/>
    </row>
    <row r="2821" spans="1:13" x14ac:dyDescent="0.25">
      <c r="A2821" s="328">
        <v>2818</v>
      </c>
      <c r="B2821" s="327" t="s">
        <v>905</v>
      </c>
      <c r="C2821" s="327">
        <f t="shared" si="176"/>
        <v>0</v>
      </c>
      <c r="D2821" s="327">
        <f t="shared" si="177"/>
        <v>16</v>
      </c>
      <c r="E2821" s="327">
        <f t="shared" si="178"/>
        <v>20</v>
      </c>
      <c r="F2821" s="327">
        <f t="shared" si="179"/>
        <v>24</v>
      </c>
      <c r="G2821" s="327"/>
      <c r="H2821" s="327"/>
      <c r="I2821" s="327"/>
      <c r="J2821" s="327"/>
      <c r="K2821" s="327"/>
      <c r="L2821" s="327"/>
      <c r="M2821" s="327"/>
    </row>
    <row r="2822" spans="1:13" x14ac:dyDescent="0.25">
      <c r="A2822" s="328">
        <v>2819</v>
      </c>
      <c r="B2822" s="327" t="s">
        <v>899</v>
      </c>
      <c r="C2822" s="327">
        <f t="shared" si="176"/>
        <v>0</v>
      </c>
      <c r="D2822" s="327">
        <f t="shared" si="177"/>
        <v>16</v>
      </c>
      <c r="E2822" s="327">
        <f t="shared" si="178"/>
        <v>18</v>
      </c>
      <c r="F2822" s="327">
        <f t="shared" si="179"/>
        <v>22</v>
      </c>
      <c r="G2822" s="327"/>
      <c r="H2822" s="327"/>
      <c r="I2822" s="327"/>
      <c r="J2822" s="327"/>
      <c r="K2822" s="327"/>
      <c r="L2822" s="327"/>
      <c r="M2822" s="327"/>
    </row>
    <row r="2823" spans="1:13" x14ac:dyDescent="0.25">
      <c r="A2823" s="328">
        <v>2820</v>
      </c>
      <c r="B2823" s="327" t="s">
        <v>891</v>
      </c>
      <c r="C2823" s="327">
        <f t="shared" si="176"/>
        <v>0</v>
      </c>
      <c r="D2823" s="327">
        <f t="shared" si="177"/>
        <v>16</v>
      </c>
      <c r="E2823" s="327">
        <f t="shared" si="178"/>
        <v>19</v>
      </c>
      <c r="F2823" s="327">
        <f t="shared" si="179"/>
        <v>22</v>
      </c>
      <c r="G2823" s="327"/>
      <c r="H2823" s="327"/>
      <c r="I2823" s="327"/>
      <c r="J2823" s="327"/>
      <c r="K2823" s="327"/>
      <c r="L2823" s="327"/>
      <c r="M2823" s="327"/>
    </row>
    <row r="2824" spans="1:13" x14ac:dyDescent="0.25">
      <c r="A2824" s="328">
        <v>2821</v>
      </c>
      <c r="B2824" s="327" t="s">
        <v>906</v>
      </c>
      <c r="C2824" s="327">
        <f t="shared" si="176"/>
        <v>0</v>
      </c>
      <c r="D2824" s="327">
        <f t="shared" si="177"/>
        <v>16</v>
      </c>
      <c r="E2824" s="327">
        <f t="shared" si="178"/>
        <v>21</v>
      </c>
      <c r="F2824" s="327">
        <f t="shared" si="179"/>
        <v>24</v>
      </c>
      <c r="G2824" s="327"/>
      <c r="H2824" s="327"/>
      <c r="I2824" s="327"/>
      <c r="J2824" s="327"/>
      <c r="K2824" s="327"/>
      <c r="L2824" s="327"/>
      <c r="M2824" s="327"/>
    </row>
    <row r="2825" spans="1:13" x14ac:dyDescent="0.25">
      <c r="A2825" s="328">
        <v>2822</v>
      </c>
      <c r="B2825" s="327" t="s">
        <v>893</v>
      </c>
      <c r="C2825" s="327">
        <f t="shared" si="176"/>
        <v>0</v>
      </c>
      <c r="D2825" s="327">
        <f t="shared" si="177"/>
        <v>16</v>
      </c>
      <c r="E2825" s="327">
        <f t="shared" si="178"/>
        <v>20</v>
      </c>
      <c r="F2825" s="327">
        <f t="shared" si="179"/>
        <v>15</v>
      </c>
      <c r="G2825" s="327"/>
      <c r="H2825" s="327"/>
      <c r="I2825" s="327"/>
      <c r="J2825" s="327"/>
      <c r="K2825" s="327"/>
      <c r="L2825" s="327"/>
      <c r="M2825" s="327"/>
    </row>
    <row r="2826" spans="1:13" x14ac:dyDescent="0.25">
      <c r="A2826" s="328">
        <v>2823</v>
      </c>
      <c r="B2826" s="327" t="s">
        <v>894</v>
      </c>
      <c r="C2826" s="327">
        <f t="shared" si="176"/>
        <v>0</v>
      </c>
      <c r="D2826" s="327">
        <f t="shared" si="177"/>
        <v>14</v>
      </c>
      <c r="E2826" s="327">
        <f t="shared" si="178"/>
        <v>19</v>
      </c>
      <c r="F2826" s="327">
        <f t="shared" si="179"/>
        <v>13</v>
      </c>
      <c r="G2826" s="327"/>
      <c r="H2826" s="327"/>
      <c r="I2826" s="327"/>
      <c r="J2826" s="327"/>
      <c r="K2826" s="327"/>
      <c r="L2826" s="327"/>
      <c r="M2826" s="327"/>
    </row>
    <row r="2827" spans="1:13" x14ac:dyDescent="0.25">
      <c r="A2827" s="328">
        <v>2824</v>
      </c>
      <c r="B2827" s="327" t="s">
        <v>884</v>
      </c>
      <c r="C2827" s="327">
        <f t="shared" si="176"/>
        <v>0</v>
      </c>
      <c r="D2827" s="327">
        <f t="shared" si="177"/>
        <v>12</v>
      </c>
      <c r="E2827" s="327">
        <f t="shared" si="178"/>
        <v>16</v>
      </c>
      <c r="F2827" s="327">
        <f t="shared" si="179"/>
        <v>0</v>
      </c>
      <c r="G2827" s="327"/>
      <c r="H2827" s="327"/>
      <c r="I2827" s="327"/>
      <c r="J2827" s="327"/>
      <c r="K2827" s="327"/>
      <c r="L2827" s="327"/>
      <c r="M2827" s="327"/>
    </row>
    <row r="2828" spans="1:13" x14ac:dyDescent="0.25">
      <c r="A2828" s="328">
        <v>2825</v>
      </c>
      <c r="B2828" s="327" t="s">
        <v>897</v>
      </c>
      <c r="C2828" s="327">
        <f t="shared" si="176"/>
        <v>0</v>
      </c>
      <c r="D2828" s="327">
        <f t="shared" si="177"/>
        <v>14</v>
      </c>
      <c r="E2828" s="327">
        <f t="shared" si="178"/>
        <v>25</v>
      </c>
      <c r="F2828" s="327">
        <f t="shared" si="179"/>
        <v>33</v>
      </c>
      <c r="G2828" s="327"/>
      <c r="H2828" s="327"/>
      <c r="I2828" s="327"/>
      <c r="J2828" s="327"/>
      <c r="K2828" s="327"/>
      <c r="L2828" s="327"/>
      <c r="M2828" s="327"/>
    </row>
    <row r="2829" spans="1:13" x14ac:dyDescent="0.25">
      <c r="A2829" s="328">
        <v>2826</v>
      </c>
      <c r="B2829" s="327" t="s">
        <v>888</v>
      </c>
      <c r="C2829" s="327">
        <f t="shared" si="176"/>
        <v>0</v>
      </c>
      <c r="D2829" s="327">
        <f t="shared" si="177"/>
        <v>14</v>
      </c>
      <c r="E2829" s="327">
        <f t="shared" si="178"/>
        <v>17</v>
      </c>
      <c r="F2829" s="327">
        <f t="shared" si="179"/>
        <v>0</v>
      </c>
      <c r="G2829" s="327"/>
      <c r="H2829" s="327"/>
      <c r="I2829" s="327"/>
      <c r="J2829" s="327"/>
      <c r="K2829" s="327"/>
      <c r="L2829" s="327"/>
      <c r="M2829" s="327"/>
    </row>
    <row r="2830" spans="1:13" x14ac:dyDescent="0.25">
      <c r="A2830" s="328">
        <v>2827</v>
      </c>
      <c r="B2830" s="327" t="s">
        <v>1108</v>
      </c>
      <c r="C2830" s="327">
        <f t="shared" si="176"/>
        <v>0</v>
      </c>
      <c r="D2830" s="327">
        <f t="shared" si="177"/>
        <v>16</v>
      </c>
      <c r="E2830" s="327">
        <f t="shared" si="178"/>
        <v>21</v>
      </c>
      <c r="F2830" s="327">
        <f t="shared" si="179"/>
        <v>0</v>
      </c>
      <c r="G2830" s="327"/>
      <c r="H2830" s="327"/>
      <c r="I2830" s="327"/>
      <c r="J2830" s="327"/>
      <c r="K2830" s="327"/>
      <c r="L2830" s="327"/>
      <c r="M2830" s="327"/>
    </row>
    <row r="2831" spans="1:13" x14ac:dyDescent="0.25">
      <c r="A2831" s="328">
        <v>2828</v>
      </c>
      <c r="B2831" s="327" t="s">
        <v>1109</v>
      </c>
      <c r="C2831" s="327">
        <f t="shared" si="176"/>
        <v>0</v>
      </c>
      <c r="D2831" s="327">
        <f t="shared" si="177"/>
        <v>18</v>
      </c>
      <c r="E2831" s="327">
        <f t="shared" si="178"/>
        <v>22</v>
      </c>
      <c r="F2831" s="327">
        <f t="shared" si="179"/>
        <v>0</v>
      </c>
      <c r="G2831" s="327"/>
      <c r="H2831" s="327"/>
      <c r="I2831" s="327"/>
      <c r="J2831" s="327"/>
      <c r="K2831" s="327"/>
      <c r="L2831" s="327"/>
      <c r="M2831" s="327"/>
    </row>
    <row r="2832" spans="1:13" x14ac:dyDescent="0.25">
      <c r="A2832" s="328">
        <v>2829</v>
      </c>
      <c r="B2832" s="327" t="s">
        <v>1110</v>
      </c>
      <c r="C2832" s="327">
        <f t="shared" si="176"/>
        <v>0</v>
      </c>
      <c r="D2832" s="327">
        <f t="shared" si="177"/>
        <v>20</v>
      </c>
      <c r="E2832" s="327">
        <f t="shared" si="178"/>
        <v>25</v>
      </c>
      <c r="F2832" s="327">
        <f t="shared" si="179"/>
        <v>30</v>
      </c>
      <c r="G2832" s="327"/>
      <c r="H2832" s="327"/>
      <c r="I2832" s="327"/>
      <c r="J2832" s="327"/>
      <c r="K2832" s="327"/>
      <c r="L2832" s="327"/>
      <c r="M2832" s="327"/>
    </row>
    <row r="2833" spans="1:13" x14ac:dyDescent="0.25">
      <c r="A2833" s="328">
        <v>2830</v>
      </c>
      <c r="B2833" s="327" t="s">
        <v>1111</v>
      </c>
      <c r="C2833" s="327">
        <f t="shared" si="176"/>
        <v>0</v>
      </c>
      <c r="D2833" s="327">
        <f t="shared" si="177"/>
        <v>20</v>
      </c>
      <c r="E2833" s="327">
        <f t="shared" si="178"/>
        <v>22</v>
      </c>
      <c r="F2833" s="327">
        <f t="shared" si="179"/>
        <v>28</v>
      </c>
      <c r="G2833" s="327"/>
      <c r="H2833" s="327"/>
      <c r="I2833" s="327"/>
      <c r="J2833" s="327"/>
      <c r="K2833" s="327"/>
      <c r="L2833" s="327"/>
      <c r="M2833" s="327"/>
    </row>
    <row r="2834" spans="1:13" x14ac:dyDescent="0.25">
      <c r="A2834" s="328">
        <v>2831</v>
      </c>
      <c r="B2834" s="327" t="s">
        <v>1112</v>
      </c>
      <c r="C2834" s="327">
        <f t="shared" si="176"/>
        <v>0</v>
      </c>
      <c r="D2834" s="327">
        <f t="shared" si="177"/>
        <v>20</v>
      </c>
      <c r="E2834" s="327">
        <f t="shared" si="178"/>
        <v>25</v>
      </c>
      <c r="F2834" s="327">
        <f t="shared" si="179"/>
        <v>19</v>
      </c>
      <c r="G2834" s="327"/>
      <c r="H2834" s="327"/>
      <c r="I2834" s="327"/>
      <c r="J2834" s="327"/>
      <c r="K2834" s="327"/>
      <c r="L2834" s="327"/>
      <c r="M2834" s="327"/>
    </row>
    <row r="2835" spans="1:13" x14ac:dyDescent="0.25">
      <c r="A2835" s="328">
        <v>2832</v>
      </c>
      <c r="B2835" s="327" t="s">
        <v>1113</v>
      </c>
      <c r="C2835" s="327">
        <f t="shared" si="176"/>
        <v>0</v>
      </c>
      <c r="D2835" s="327">
        <f t="shared" si="177"/>
        <v>18</v>
      </c>
      <c r="E2835" s="327">
        <f t="shared" si="178"/>
        <v>24</v>
      </c>
      <c r="F2835" s="327">
        <f t="shared" si="179"/>
        <v>17</v>
      </c>
      <c r="G2835" s="327"/>
      <c r="H2835" s="327"/>
      <c r="I2835" s="327"/>
      <c r="J2835" s="327"/>
      <c r="K2835" s="327"/>
      <c r="L2835" s="327"/>
      <c r="M2835" s="327"/>
    </row>
    <row r="2836" spans="1:13" x14ac:dyDescent="0.25">
      <c r="A2836" s="328">
        <v>2833</v>
      </c>
      <c r="B2836" s="327" t="s">
        <v>902</v>
      </c>
      <c r="C2836" s="327">
        <f t="shared" si="176"/>
        <v>0</v>
      </c>
      <c r="D2836" s="327">
        <f t="shared" si="177"/>
        <v>16</v>
      </c>
      <c r="E2836" s="327">
        <f t="shared" si="178"/>
        <v>20</v>
      </c>
      <c r="F2836" s="327">
        <f t="shared" si="179"/>
        <v>24</v>
      </c>
      <c r="G2836" s="327"/>
      <c r="H2836" s="327"/>
      <c r="I2836" s="327"/>
      <c r="J2836" s="327"/>
      <c r="K2836" s="327"/>
      <c r="L2836" s="327"/>
      <c r="M2836" s="327"/>
    </row>
    <row r="2837" spans="1:13" x14ac:dyDescent="0.25">
      <c r="A2837" s="328">
        <v>2834</v>
      </c>
      <c r="B2837" s="327" t="s">
        <v>903</v>
      </c>
      <c r="C2837" s="327">
        <f t="shared" si="176"/>
        <v>0</v>
      </c>
      <c r="D2837" s="327">
        <f t="shared" si="177"/>
        <v>16</v>
      </c>
      <c r="E2837" s="327">
        <f t="shared" si="178"/>
        <v>18</v>
      </c>
      <c r="F2837" s="327">
        <f t="shared" si="179"/>
        <v>22</v>
      </c>
      <c r="G2837" s="327"/>
      <c r="H2837" s="327"/>
      <c r="I2837" s="327"/>
      <c r="J2837" s="327"/>
      <c r="K2837" s="327"/>
      <c r="L2837" s="327"/>
      <c r="M2837" s="327"/>
    </row>
    <row r="2838" spans="1:13" x14ac:dyDescent="0.25">
      <c r="A2838" s="328">
        <v>2835</v>
      </c>
      <c r="B2838" s="327" t="s">
        <v>891</v>
      </c>
      <c r="C2838" s="327">
        <f t="shared" si="176"/>
        <v>0</v>
      </c>
      <c r="D2838" s="327">
        <f t="shared" si="177"/>
        <v>16</v>
      </c>
      <c r="E2838" s="327">
        <f t="shared" si="178"/>
        <v>19</v>
      </c>
      <c r="F2838" s="327">
        <f t="shared" si="179"/>
        <v>22</v>
      </c>
      <c r="G2838" s="327"/>
      <c r="H2838" s="327"/>
      <c r="I2838" s="327"/>
      <c r="J2838" s="327"/>
      <c r="K2838" s="327"/>
      <c r="L2838" s="327"/>
      <c r="M2838" s="327"/>
    </row>
    <row r="2839" spans="1:13" x14ac:dyDescent="0.25">
      <c r="A2839" s="328">
        <v>2836</v>
      </c>
      <c r="B2839" s="327" t="s">
        <v>904</v>
      </c>
      <c r="C2839" s="327">
        <f t="shared" si="176"/>
        <v>0</v>
      </c>
      <c r="D2839" s="327">
        <f t="shared" si="177"/>
        <v>16</v>
      </c>
      <c r="E2839" s="327">
        <f t="shared" si="178"/>
        <v>21</v>
      </c>
      <c r="F2839" s="327">
        <f t="shared" si="179"/>
        <v>24</v>
      </c>
      <c r="G2839" s="327"/>
      <c r="H2839" s="327"/>
      <c r="I2839" s="327"/>
      <c r="J2839" s="327"/>
      <c r="K2839" s="327"/>
      <c r="L2839" s="327"/>
      <c r="M2839" s="327"/>
    </row>
    <row r="2840" spans="1:13" x14ac:dyDescent="0.25">
      <c r="A2840" s="328">
        <v>2837</v>
      </c>
      <c r="B2840" s="327" t="s">
        <v>893</v>
      </c>
      <c r="C2840" s="327">
        <f t="shared" si="176"/>
        <v>0</v>
      </c>
      <c r="D2840" s="327">
        <f t="shared" si="177"/>
        <v>16</v>
      </c>
      <c r="E2840" s="327">
        <f t="shared" si="178"/>
        <v>20</v>
      </c>
      <c r="F2840" s="327">
        <f t="shared" si="179"/>
        <v>15</v>
      </c>
      <c r="G2840" s="327"/>
      <c r="H2840" s="327"/>
      <c r="I2840" s="327"/>
      <c r="J2840" s="327"/>
      <c r="K2840" s="327"/>
      <c r="L2840" s="327"/>
      <c r="M2840" s="327"/>
    </row>
    <row r="2841" spans="1:13" x14ac:dyDescent="0.25">
      <c r="A2841" s="328">
        <v>2838</v>
      </c>
      <c r="B2841" s="327" t="s">
        <v>894</v>
      </c>
      <c r="C2841" s="327">
        <f t="shared" si="176"/>
        <v>0</v>
      </c>
      <c r="D2841" s="327">
        <f t="shared" si="177"/>
        <v>14</v>
      </c>
      <c r="E2841" s="327">
        <f t="shared" si="178"/>
        <v>19</v>
      </c>
      <c r="F2841" s="327">
        <f t="shared" si="179"/>
        <v>13</v>
      </c>
      <c r="G2841" s="327"/>
      <c r="H2841" s="327"/>
      <c r="I2841" s="327"/>
      <c r="J2841" s="327"/>
      <c r="K2841" s="327"/>
      <c r="L2841" s="327"/>
      <c r="M2841" s="327"/>
    </row>
    <row r="2842" spans="1:13" x14ac:dyDescent="0.25">
      <c r="A2842" s="328">
        <v>2839</v>
      </c>
      <c r="B2842" s="327" t="s">
        <v>907</v>
      </c>
      <c r="C2842" s="327">
        <f t="shared" si="176"/>
        <v>0</v>
      </c>
      <c r="D2842" s="327">
        <f t="shared" si="177"/>
        <v>12</v>
      </c>
      <c r="E2842" s="327">
        <f t="shared" si="178"/>
        <v>17</v>
      </c>
      <c r="F2842" s="327">
        <f t="shared" si="179"/>
        <v>11</v>
      </c>
      <c r="G2842" s="327"/>
      <c r="H2842" s="327"/>
      <c r="I2842" s="327"/>
      <c r="J2842" s="327"/>
      <c r="K2842" s="327"/>
      <c r="L2842" s="327"/>
      <c r="M2842" s="327"/>
    </row>
    <row r="2843" spans="1:13" x14ac:dyDescent="0.25">
      <c r="A2843" s="328">
        <v>2840</v>
      </c>
      <c r="B2843" s="327" t="s">
        <v>848</v>
      </c>
      <c r="C2843" s="327">
        <f t="shared" si="176"/>
        <v>0</v>
      </c>
      <c r="D2843" s="327">
        <f t="shared" si="177"/>
        <v>10</v>
      </c>
      <c r="E2843" s="327">
        <f t="shared" si="178"/>
        <v>14</v>
      </c>
      <c r="F2843" s="327">
        <f t="shared" si="179"/>
        <v>0</v>
      </c>
      <c r="G2843" s="327"/>
      <c r="H2843" s="327"/>
      <c r="I2843" s="327"/>
      <c r="J2843" s="327"/>
      <c r="K2843" s="327"/>
      <c r="L2843" s="327"/>
      <c r="M2843" s="327"/>
    </row>
    <row r="2844" spans="1:13" x14ac:dyDescent="0.25">
      <c r="A2844" s="328">
        <v>2841</v>
      </c>
      <c r="B2844" s="327" t="s">
        <v>884</v>
      </c>
      <c r="C2844" s="327">
        <f t="shared" si="176"/>
        <v>0</v>
      </c>
      <c r="D2844" s="327">
        <f t="shared" si="177"/>
        <v>12</v>
      </c>
      <c r="E2844" s="327">
        <f t="shared" si="178"/>
        <v>16</v>
      </c>
      <c r="F2844" s="327">
        <f t="shared" si="179"/>
        <v>0</v>
      </c>
      <c r="G2844" s="327"/>
      <c r="H2844" s="327"/>
      <c r="I2844" s="327"/>
      <c r="J2844" s="327"/>
      <c r="K2844" s="327"/>
      <c r="L2844" s="327"/>
      <c r="M2844" s="327"/>
    </row>
    <row r="2845" spans="1:13" x14ac:dyDescent="0.25">
      <c r="A2845" s="328">
        <v>2842</v>
      </c>
      <c r="B2845" s="327" t="s">
        <v>914</v>
      </c>
      <c r="C2845" s="327">
        <f t="shared" si="176"/>
        <v>0</v>
      </c>
      <c r="D2845" s="327">
        <f t="shared" si="177"/>
        <v>14</v>
      </c>
      <c r="E2845" s="327">
        <f t="shared" si="178"/>
        <v>25</v>
      </c>
      <c r="F2845" s="327">
        <f t="shared" si="179"/>
        <v>31</v>
      </c>
      <c r="G2845" s="327"/>
      <c r="H2845" s="327"/>
      <c r="I2845" s="327"/>
      <c r="J2845" s="327"/>
      <c r="K2845" s="327"/>
      <c r="L2845" s="327"/>
      <c r="M2845" s="327"/>
    </row>
    <row r="2846" spans="1:13" x14ac:dyDescent="0.25">
      <c r="A2846" s="328">
        <v>2843</v>
      </c>
      <c r="B2846" s="327" t="s">
        <v>885</v>
      </c>
      <c r="C2846" s="327">
        <f t="shared" si="176"/>
        <v>0</v>
      </c>
      <c r="D2846" s="327">
        <f t="shared" si="177"/>
        <v>14</v>
      </c>
      <c r="E2846" s="327">
        <f t="shared" si="178"/>
        <v>17</v>
      </c>
      <c r="F2846" s="327">
        <f t="shared" si="179"/>
        <v>0</v>
      </c>
      <c r="G2846" s="327"/>
      <c r="H2846" s="327"/>
      <c r="I2846" s="327"/>
      <c r="J2846" s="327"/>
      <c r="K2846" s="327"/>
      <c r="L2846" s="327"/>
      <c r="M2846" s="327"/>
    </row>
    <row r="2847" spans="1:13" x14ac:dyDescent="0.25">
      <c r="A2847" s="328">
        <v>2844</v>
      </c>
      <c r="B2847" s="327" t="s">
        <v>886</v>
      </c>
      <c r="C2847" s="327">
        <f t="shared" si="176"/>
        <v>21</v>
      </c>
      <c r="D2847" s="327">
        <f t="shared" si="177"/>
        <v>16</v>
      </c>
      <c r="E2847" s="327">
        <f t="shared" si="178"/>
        <v>53</v>
      </c>
      <c r="F2847" s="327">
        <f t="shared" si="179"/>
        <v>0</v>
      </c>
      <c r="G2847" s="327"/>
      <c r="H2847" s="327"/>
      <c r="I2847" s="327"/>
      <c r="J2847" s="327"/>
      <c r="K2847" s="327"/>
      <c r="L2847" s="327"/>
      <c r="M2847" s="327"/>
    </row>
    <row r="2848" spans="1:13" x14ac:dyDescent="0.25">
      <c r="A2848" s="328">
        <v>2845</v>
      </c>
      <c r="B2848" s="327" t="s">
        <v>887</v>
      </c>
      <c r="C2848" s="327">
        <f t="shared" si="176"/>
        <v>0</v>
      </c>
      <c r="D2848" s="327">
        <f t="shared" si="177"/>
        <v>16</v>
      </c>
      <c r="E2848" s="327">
        <f t="shared" si="178"/>
        <v>20</v>
      </c>
      <c r="F2848" s="327">
        <f t="shared" si="179"/>
        <v>15</v>
      </c>
      <c r="G2848" s="327"/>
      <c r="H2848" s="327"/>
      <c r="I2848" s="327"/>
      <c r="J2848" s="327"/>
      <c r="K2848" s="327"/>
      <c r="L2848" s="327"/>
      <c r="M2848" s="327"/>
    </row>
    <row r="2849" spans="1:13" x14ac:dyDescent="0.25">
      <c r="A2849" s="328">
        <v>2846</v>
      </c>
      <c r="B2849" s="327" t="s">
        <v>888</v>
      </c>
      <c r="C2849" s="327">
        <f t="shared" si="176"/>
        <v>0</v>
      </c>
      <c r="D2849" s="327">
        <f t="shared" si="177"/>
        <v>14</v>
      </c>
      <c r="E2849" s="327">
        <f t="shared" si="178"/>
        <v>17</v>
      </c>
      <c r="F2849" s="327">
        <f t="shared" si="179"/>
        <v>0</v>
      </c>
      <c r="G2849" s="327"/>
      <c r="H2849" s="327"/>
      <c r="I2849" s="327"/>
      <c r="J2849" s="327"/>
      <c r="K2849" s="327"/>
      <c r="L2849" s="327"/>
      <c r="M2849" s="327"/>
    </row>
    <row r="2850" spans="1:13" x14ac:dyDescent="0.25">
      <c r="A2850" s="328">
        <v>2847</v>
      </c>
      <c r="B2850" s="327" t="s">
        <v>908</v>
      </c>
      <c r="C2850" s="327">
        <f t="shared" si="176"/>
        <v>0</v>
      </c>
      <c r="D2850" s="327">
        <f t="shared" si="177"/>
        <v>16</v>
      </c>
      <c r="E2850" s="327">
        <f t="shared" si="178"/>
        <v>20</v>
      </c>
      <c r="F2850" s="327">
        <f t="shared" si="179"/>
        <v>24</v>
      </c>
      <c r="G2850" s="327"/>
      <c r="H2850" s="327"/>
      <c r="I2850" s="327"/>
      <c r="J2850" s="327"/>
      <c r="K2850" s="327"/>
      <c r="L2850" s="327"/>
      <c r="M2850" s="327"/>
    </row>
    <row r="2851" spans="1:13" x14ac:dyDescent="0.25">
      <c r="A2851" s="328">
        <v>2848</v>
      </c>
      <c r="B2851" s="327" t="s">
        <v>909</v>
      </c>
      <c r="C2851" s="327">
        <f t="shared" si="176"/>
        <v>0</v>
      </c>
      <c r="D2851" s="327">
        <f t="shared" si="177"/>
        <v>16</v>
      </c>
      <c r="E2851" s="327">
        <f t="shared" si="178"/>
        <v>18</v>
      </c>
      <c r="F2851" s="327">
        <f t="shared" si="179"/>
        <v>22</v>
      </c>
      <c r="G2851" s="327"/>
      <c r="H2851" s="327"/>
      <c r="I2851" s="327"/>
      <c r="J2851" s="327"/>
      <c r="K2851" s="327"/>
      <c r="L2851" s="327"/>
      <c r="M2851" s="327"/>
    </row>
    <row r="2852" spans="1:13" x14ac:dyDescent="0.25">
      <c r="A2852" s="328">
        <v>2849</v>
      </c>
      <c r="B2852" s="327" t="s">
        <v>900</v>
      </c>
      <c r="C2852" s="327">
        <f t="shared" si="176"/>
        <v>0</v>
      </c>
      <c r="D2852" s="327">
        <f t="shared" si="177"/>
        <v>16</v>
      </c>
      <c r="E2852" s="327">
        <f t="shared" si="178"/>
        <v>19</v>
      </c>
      <c r="F2852" s="327">
        <f t="shared" si="179"/>
        <v>22</v>
      </c>
      <c r="G2852" s="327"/>
      <c r="H2852" s="327"/>
      <c r="I2852" s="327"/>
      <c r="J2852" s="327"/>
      <c r="K2852" s="327"/>
      <c r="L2852" s="327"/>
      <c r="M2852" s="327"/>
    </row>
    <row r="2853" spans="1:13" x14ac:dyDescent="0.25">
      <c r="A2853" s="328">
        <v>2850</v>
      </c>
      <c r="B2853" s="327" t="s">
        <v>910</v>
      </c>
      <c r="C2853" s="327">
        <f t="shared" si="176"/>
        <v>0</v>
      </c>
      <c r="D2853" s="327">
        <f t="shared" si="177"/>
        <v>16</v>
      </c>
      <c r="E2853" s="327">
        <f t="shared" si="178"/>
        <v>21</v>
      </c>
      <c r="F2853" s="327">
        <f t="shared" si="179"/>
        <v>24</v>
      </c>
      <c r="G2853" s="327"/>
      <c r="H2853" s="327"/>
      <c r="I2853" s="327"/>
      <c r="J2853" s="327"/>
      <c r="K2853" s="327"/>
      <c r="L2853" s="327"/>
      <c r="M2853" s="327"/>
    </row>
    <row r="2854" spans="1:13" x14ac:dyDescent="0.25">
      <c r="A2854" s="328">
        <v>2851</v>
      </c>
      <c r="B2854" s="327" t="s">
        <v>893</v>
      </c>
      <c r="C2854" s="327">
        <f t="shared" si="176"/>
        <v>0</v>
      </c>
      <c r="D2854" s="327">
        <f t="shared" si="177"/>
        <v>16</v>
      </c>
      <c r="E2854" s="327">
        <f t="shared" si="178"/>
        <v>20</v>
      </c>
      <c r="F2854" s="327">
        <f t="shared" si="179"/>
        <v>15</v>
      </c>
      <c r="G2854" s="327"/>
      <c r="H2854" s="327"/>
      <c r="I2854" s="327"/>
      <c r="J2854" s="327"/>
      <c r="K2854" s="327"/>
      <c r="L2854" s="327"/>
      <c r="M2854" s="327"/>
    </row>
    <row r="2855" spans="1:13" x14ac:dyDescent="0.25">
      <c r="A2855" s="328">
        <v>2852</v>
      </c>
      <c r="B2855" s="327" t="s">
        <v>894</v>
      </c>
      <c r="C2855" s="327">
        <f t="shared" si="176"/>
        <v>0</v>
      </c>
      <c r="D2855" s="327">
        <f t="shared" si="177"/>
        <v>14</v>
      </c>
      <c r="E2855" s="327">
        <f t="shared" si="178"/>
        <v>19</v>
      </c>
      <c r="F2855" s="327">
        <f t="shared" si="179"/>
        <v>13</v>
      </c>
      <c r="G2855" s="327"/>
      <c r="H2855" s="327"/>
      <c r="I2855" s="327"/>
      <c r="J2855" s="327"/>
      <c r="K2855" s="327"/>
      <c r="L2855" s="327"/>
      <c r="M2855" s="327"/>
    </row>
    <row r="2856" spans="1:13" x14ac:dyDescent="0.25">
      <c r="A2856" s="328">
        <v>2853</v>
      </c>
      <c r="B2856" s="327" t="s">
        <v>884</v>
      </c>
      <c r="C2856" s="327">
        <f t="shared" si="176"/>
        <v>0</v>
      </c>
      <c r="D2856" s="327">
        <f t="shared" si="177"/>
        <v>12</v>
      </c>
      <c r="E2856" s="327">
        <f t="shared" si="178"/>
        <v>16</v>
      </c>
      <c r="F2856" s="327">
        <f t="shared" si="179"/>
        <v>0</v>
      </c>
      <c r="G2856" s="327"/>
      <c r="H2856" s="327"/>
      <c r="I2856" s="327"/>
      <c r="J2856" s="327"/>
      <c r="K2856" s="327"/>
      <c r="L2856" s="327"/>
      <c r="M2856" s="327"/>
    </row>
    <row r="2857" spans="1:13" x14ac:dyDescent="0.25">
      <c r="A2857" s="328">
        <v>2854</v>
      </c>
      <c r="B2857" s="327" t="s">
        <v>914</v>
      </c>
      <c r="C2857" s="327">
        <f t="shared" si="176"/>
        <v>0</v>
      </c>
      <c r="D2857" s="327">
        <f t="shared" si="177"/>
        <v>14</v>
      </c>
      <c r="E2857" s="327">
        <f t="shared" si="178"/>
        <v>25</v>
      </c>
      <c r="F2857" s="327">
        <f t="shared" si="179"/>
        <v>31</v>
      </c>
      <c r="G2857" s="327"/>
      <c r="H2857" s="327"/>
      <c r="I2857" s="327"/>
      <c r="J2857" s="327"/>
      <c r="K2857" s="327"/>
      <c r="L2857" s="327"/>
      <c r="M2857" s="327"/>
    </row>
    <row r="2858" spans="1:13" x14ac:dyDescent="0.25">
      <c r="A2858" s="328">
        <v>2855</v>
      </c>
      <c r="B2858" s="327" t="s">
        <v>885</v>
      </c>
      <c r="C2858" s="327">
        <f t="shared" si="176"/>
        <v>0</v>
      </c>
      <c r="D2858" s="327">
        <f t="shared" si="177"/>
        <v>14</v>
      </c>
      <c r="E2858" s="327">
        <f t="shared" si="178"/>
        <v>17</v>
      </c>
      <c r="F2858" s="327">
        <f t="shared" si="179"/>
        <v>0</v>
      </c>
      <c r="G2858" s="327"/>
      <c r="H2858" s="327"/>
      <c r="I2858" s="327"/>
      <c r="J2858" s="327"/>
      <c r="K2858" s="327"/>
      <c r="L2858" s="327"/>
      <c r="M2858" s="327"/>
    </row>
    <row r="2859" spans="1:13" x14ac:dyDescent="0.25">
      <c r="A2859" s="328">
        <v>2856</v>
      </c>
      <c r="B2859" s="327" t="s">
        <v>886</v>
      </c>
      <c r="C2859" s="327">
        <f t="shared" si="176"/>
        <v>21</v>
      </c>
      <c r="D2859" s="327">
        <f t="shared" si="177"/>
        <v>16</v>
      </c>
      <c r="E2859" s="327">
        <f t="shared" si="178"/>
        <v>53</v>
      </c>
      <c r="F2859" s="327">
        <f t="shared" si="179"/>
        <v>0</v>
      </c>
      <c r="G2859" s="327"/>
      <c r="H2859" s="327"/>
      <c r="I2859" s="327"/>
      <c r="J2859" s="327"/>
      <c r="K2859" s="327"/>
      <c r="L2859" s="327"/>
      <c r="M2859" s="327"/>
    </row>
    <row r="2860" spans="1:13" x14ac:dyDescent="0.25">
      <c r="A2860" s="328">
        <v>2857</v>
      </c>
      <c r="B2860" s="327" t="s">
        <v>887</v>
      </c>
      <c r="C2860" s="327">
        <f t="shared" si="176"/>
        <v>0</v>
      </c>
      <c r="D2860" s="327">
        <f t="shared" si="177"/>
        <v>16</v>
      </c>
      <c r="E2860" s="327">
        <f t="shared" si="178"/>
        <v>20</v>
      </c>
      <c r="F2860" s="327">
        <f t="shared" si="179"/>
        <v>15</v>
      </c>
      <c r="G2860" s="327"/>
      <c r="H2860" s="327"/>
      <c r="I2860" s="327"/>
      <c r="J2860" s="327"/>
      <c r="K2860" s="327"/>
      <c r="L2860" s="327"/>
      <c r="M2860" s="327"/>
    </row>
    <row r="2861" spans="1:13" x14ac:dyDescent="0.25">
      <c r="A2861" s="328">
        <v>2858</v>
      </c>
      <c r="B2861" s="327" t="s">
        <v>888</v>
      </c>
      <c r="C2861" s="327">
        <f t="shared" si="176"/>
        <v>0</v>
      </c>
      <c r="D2861" s="327">
        <f t="shared" si="177"/>
        <v>14</v>
      </c>
      <c r="E2861" s="327">
        <f t="shared" si="178"/>
        <v>17</v>
      </c>
      <c r="F2861" s="327">
        <f t="shared" si="179"/>
        <v>0</v>
      </c>
      <c r="G2861" s="327"/>
      <c r="H2861" s="327"/>
      <c r="I2861" s="327"/>
      <c r="J2861" s="327"/>
      <c r="K2861" s="327"/>
      <c r="L2861" s="327"/>
      <c r="M2861" s="327"/>
    </row>
    <row r="2862" spans="1:13" x14ac:dyDescent="0.25">
      <c r="A2862" s="328">
        <v>2859</v>
      </c>
      <c r="B2862" s="327" t="s">
        <v>915</v>
      </c>
      <c r="C2862" s="327">
        <f t="shared" si="176"/>
        <v>0</v>
      </c>
      <c r="D2862" s="327">
        <f t="shared" si="177"/>
        <v>16</v>
      </c>
      <c r="E2862" s="327">
        <f t="shared" si="178"/>
        <v>20</v>
      </c>
      <c r="F2862" s="327">
        <f t="shared" si="179"/>
        <v>24</v>
      </c>
      <c r="G2862" s="327"/>
      <c r="H2862" s="327"/>
      <c r="I2862" s="327"/>
      <c r="J2862" s="327"/>
      <c r="K2862" s="327"/>
      <c r="L2862" s="327"/>
      <c r="M2862" s="327"/>
    </row>
    <row r="2863" spans="1:13" x14ac:dyDescent="0.25">
      <c r="A2863" s="328">
        <v>2860</v>
      </c>
      <c r="B2863" s="327" t="s">
        <v>916</v>
      </c>
      <c r="C2863" s="327">
        <f t="shared" si="176"/>
        <v>0</v>
      </c>
      <c r="D2863" s="327">
        <f t="shared" si="177"/>
        <v>16</v>
      </c>
      <c r="E2863" s="327">
        <f t="shared" si="178"/>
        <v>18</v>
      </c>
      <c r="F2863" s="327">
        <f t="shared" si="179"/>
        <v>22</v>
      </c>
      <c r="G2863" s="327"/>
      <c r="H2863" s="327"/>
      <c r="I2863" s="327"/>
      <c r="J2863" s="327"/>
      <c r="K2863" s="327"/>
      <c r="L2863" s="327"/>
      <c r="M2863" s="327"/>
    </row>
    <row r="2864" spans="1:13" x14ac:dyDescent="0.25">
      <c r="A2864" s="328">
        <v>2861</v>
      </c>
      <c r="B2864" s="327" t="s">
        <v>913</v>
      </c>
      <c r="C2864" s="327">
        <f t="shared" si="176"/>
        <v>0</v>
      </c>
      <c r="D2864" s="327">
        <f t="shared" si="177"/>
        <v>16</v>
      </c>
      <c r="E2864" s="327">
        <f t="shared" si="178"/>
        <v>19</v>
      </c>
      <c r="F2864" s="327">
        <f t="shared" si="179"/>
        <v>22</v>
      </c>
      <c r="G2864" s="327"/>
      <c r="H2864" s="327"/>
      <c r="I2864" s="327"/>
      <c r="J2864" s="327"/>
      <c r="K2864" s="327"/>
      <c r="L2864" s="327"/>
      <c r="M2864" s="327"/>
    </row>
    <row r="2865" spans="1:13" x14ac:dyDescent="0.25">
      <c r="A2865" s="328">
        <v>2862</v>
      </c>
      <c r="B2865" s="327" t="s">
        <v>910</v>
      </c>
      <c r="C2865" s="327">
        <f t="shared" si="176"/>
        <v>0</v>
      </c>
      <c r="D2865" s="327">
        <f t="shared" si="177"/>
        <v>16</v>
      </c>
      <c r="E2865" s="327">
        <f t="shared" si="178"/>
        <v>21</v>
      </c>
      <c r="F2865" s="327">
        <f t="shared" si="179"/>
        <v>24</v>
      </c>
      <c r="G2865" s="327"/>
      <c r="H2865" s="327"/>
      <c r="I2865" s="327"/>
      <c r="J2865" s="327"/>
      <c r="K2865" s="327"/>
      <c r="L2865" s="327"/>
      <c r="M2865" s="327"/>
    </row>
    <row r="2866" spans="1:13" x14ac:dyDescent="0.25">
      <c r="A2866" s="328">
        <v>2863</v>
      </c>
      <c r="B2866" s="327" t="s">
        <v>893</v>
      </c>
      <c r="C2866" s="327">
        <f t="shared" si="176"/>
        <v>0</v>
      </c>
      <c r="D2866" s="327">
        <f t="shared" si="177"/>
        <v>16</v>
      </c>
      <c r="E2866" s="327">
        <f t="shared" si="178"/>
        <v>20</v>
      </c>
      <c r="F2866" s="327">
        <f t="shared" si="179"/>
        <v>15</v>
      </c>
      <c r="G2866" s="327"/>
      <c r="H2866" s="327"/>
      <c r="I2866" s="327"/>
      <c r="J2866" s="327"/>
      <c r="K2866" s="327"/>
      <c r="L2866" s="327"/>
      <c r="M2866" s="327"/>
    </row>
    <row r="2867" spans="1:13" x14ac:dyDescent="0.25">
      <c r="A2867" s="328">
        <v>2864</v>
      </c>
      <c r="B2867" s="327" t="s">
        <v>894</v>
      </c>
      <c r="C2867" s="327">
        <f t="shared" si="176"/>
        <v>0</v>
      </c>
      <c r="D2867" s="327">
        <f t="shared" si="177"/>
        <v>14</v>
      </c>
      <c r="E2867" s="327">
        <f t="shared" si="178"/>
        <v>19</v>
      </c>
      <c r="F2867" s="327">
        <f t="shared" si="179"/>
        <v>13</v>
      </c>
      <c r="G2867" s="327"/>
      <c r="H2867" s="327"/>
      <c r="I2867" s="327"/>
      <c r="J2867" s="327"/>
      <c r="K2867" s="327"/>
      <c r="L2867" s="327"/>
      <c r="M2867" s="327"/>
    </row>
    <row r="2868" spans="1:13" x14ac:dyDescent="0.25">
      <c r="A2868" s="328">
        <v>2865</v>
      </c>
      <c r="B2868" s="327" t="s">
        <v>907</v>
      </c>
      <c r="C2868" s="327">
        <f t="shared" si="176"/>
        <v>0</v>
      </c>
      <c r="D2868" s="327">
        <f t="shared" si="177"/>
        <v>12</v>
      </c>
      <c r="E2868" s="327">
        <f t="shared" si="178"/>
        <v>17</v>
      </c>
      <c r="F2868" s="327">
        <f t="shared" si="179"/>
        <v>11</v>
      </c>
      <c r="G2868" s="327"/>
      <c r="H2868" s="327"/>
      <c r="I2868" s="327"/>
      <c r="J2868" s="327"/>
      <c r="K2868" s="327"/>
      <c r="L2868" s="327"/>
      <c r="M2868" s="327"/>
    </row>
    <row r="2869" spans="1:13" x14ac:dyDescent="0.25">
      <c r="A2869" s="328">
        <v>2866</v>
      </c>
      <c r="B2869" s="327" t="s">
        <v>917</v>
      </c>
      <c r="C2869" s="327">
        <f t="shared" si="176"/>
        <v>0</v>
      </c>
      <c r="D2869" s="327">
        <f t="shared" si="177"/>
        <v>10</v>
      </c>
      <c r="E2869" s="327">
        <f t="shared" si="178"/>
        <v>17</v>
      </c>
      <c r="F2869" s="327">
        <f t="shared" si="179"/>
        <v>9</v>
      </c>
      <c r="G2869" s="327"/>
      <c r="H2869" s="327"/>
      <c r="I2869" s="327"/>
      <c r="J2869" s="327"/>
      <c r="K2869" s="327"/>
      <c r="L2869" s="327"/>
      <c r="M2869" s="327"/>
    </row>
    <row r="2870" spans="1:13" x14ac:dyDescent="0.25">
      <c r="A2870" s="329" t="s">
        <v>1080</v>
      </c>
      <c r="B2870" s="330" t="s">
        <v>843</v>
      </c>
      <c r="C2870" s="327">
        <f t="shared" si="176"/>
        <v>0</v>
      </c>
      <c r="D2870" s="327">
        <f t="shared" si="177"/>
        <v>8</v>
      </c>
      <c r="E2870" s="327">
        <f t="shared" si="178"/>
        <v>14</v>
      </c>
      <c r="F2870" s="327">
        <f t="shared" si="179"/>
        <v>0</v>
      </c>
      <c r="G2870" s="327"/>
      <c r="H2870" s="327"/>
      <c r="I2870" s="327"/>
      <c r="J2870" s="327"/>
      <c r="K2870" s="327"/>
      <c r="L2870" s="327"/>
      <c r="M2870" s="327"/>
    </row>
    <row r="2871" spans="1:13" x14ac:dyDescent="0.25">
      <c r="A2871" s="328">
        <v>2868</v>
      </c>
      <c r="B2871" s="327" t="s">
        <v>848</v>
      </c>
      <c r="C2871" s="327">
        <f t="shared" si="176"/>
        <v>0</v>
      </c>
      <c r="D2871" s="327">
        <f t="shared" si="177"/>
        <v>10</v>
      </c>
      <c r="E2871" s="327">
        <f t="shared" si="178"/>
        <v>14</v>
      </c>
      <c r="F2871" s="327">
        <f t="shared" si="179"/>
        <v>0</v>
      </c>
      <c r="G2871" s="327"/>
      <c r="H2871" s="327"/>
      <c r="I2871" s="327"/>
      <c r="J2871" s="327"/>
      <c r="K2871" s="327"/>
      <c r="L2871" s="327"/>
      <c r="M2871" s="327"/>
    </row>
    <row r="2872" spans="1:13" x14ac:dyDescent="0.25">
      <c r="A2872" s="328">
        <v>2869</v>
      </c>
      <c r="B2872" s="327" t="s">
        <v>879</v>
      </c>
      <c r="C2872" s="327">
        <f t="shared" si="176"/>
        <v>0</v>
      </c>
      <c r="D2872" s="327">
        <f t="shared" si="177"/>
        <v>12</v>
      </c>
      <c r="E2872" s="327">
        <f t="shared" si="178"/>
        <v>15</v>
      </c>
      <c r="F2872" s="327">
        <f t="shared" si="179"/>
        <v>0</v>
      </c>
      <c r="G2872" s="327"/>
      <c r="H2872" s="327"/>
      <c r="I2872" s="327"/>
      <c r="J2872" s="327"/>
      <c r="K2872" s="327"/>
      <c r="L2872" s="327"/>
      <c r="M2872" s="327"/>
    </row>
    <row r="2873" spans="1:13" x14ac:dyDescent="0.25">
      <c r="A2873" s="328">
        <v>2870</v>
      </c>
      <c r="B2873" s="327" t="s">
        <v>867</v>
      </c>
      <c r="C2873" s="327">
        <f t="shared" si="176"/>
        <v>0</v>
      </c>
      <c r="D2873" s="327">
        <f t="shared" si="177"/>
        <v>14</v>
      </c>
      <c r="E2873" s="327">
        <f t="shared" si="178"/>
        <v>22</v>
      </c>
      <c r="F2873" s="327">
        <f t="shared" si="179"/>
        <v>25</v>
      </c>
      <c r="G2873" s="327"/>
      <c r="H2873" s="327"/>
      <c r="I2873" s="327"/>
      <c r="J2873" s="327"/>
      <c r="K2873" s="327"/>
      <c r="L2873" s="327"/>
      <c r="M2873" s="327"/>
    </row>
    <row r="2874" spans="1:13" x14ac:dyDescent="0.25">
      <c r="A2874" s="328">
        <v>2871</v>
      </c>
      <c r="B2874" s="327" t="s">
        <v>880</v>
      </c>
      <c r="C2874" s="327">
        <f t="shared" si="176"/>
        <v>20</v>
      </c>
      <c r="D2874" s="327">
        <f t="shared" si="177"/>
        <v>14</v>
      </c>
      <c r="E2874" s="327">
        <f t="shared" si="178"/>
        <v>33</v>
      </c>
      <c r="F2874" s="327">
        <f t="shared" si="179"/>
        <v>0</v>
      </c>
      <c r="G2874" s="327"/>
      <c r="H2874" s="327"/>
      <c r="I2874" s="327"/>
      <c r="J2874" s="327"/>
      <c r="K2874" s="327"/>
      <c r="L2874" s="327"/>
      <c r="M2874" s="327"/>
    </row>
    <row r="2875" spans="1:13" x14ac:dyDescent="0.25">
      <c r="A2875" s="328">
        <v>2872</v>
      </c>
      <c r="B2875" s="327" t="s">
        <v>881</v>
      </c>
      <c r="C2875" s="327">
        <f t="shared" si="176"/>
        <v>19</v>
      </c>
      <c r="D2875" s="327">
        <f t="shared" si="177"/>
        <v>14</v>
      </c>
      <c r="E2875" s="327">
        <f t="shared" si="178"/>
        <v>51</v>
      </c>
      <c r="F2875" s="327">
        <f t="shared" si="179"/>
        <v>0</v>
      </c>
      <c r="G2875" s="327"/>
      <c r="H2875" s="327"/>
      <c r="I2875" s="327"/>
      <c r="J2875" s="327"/>
      <c r="K2875" s="327"/>
      <c r="L2875" s="327"/>
      <c r="M2875" s="327"/>
    </row>
    <row r="2876" spans="1:13" x14ac:dyDescent="0.25">
      <c r="A2876" s="328">
        <v>2873</v>
      </c>
      <c r="B2876" s="327" t="s">
        <v>897</v>
      </c>
      <c r="C2876" s="327">
        <f t="shared" si="176"/>
        <v>0</v>
      </c>
      <c r="D2876" s="327">
        <f t="shared" si="177"/>
        <v>14</v>
      </c>
      <c r="E2876" s="327">
        <f t="shared" si="178"/>
        <v>25</v>
      </c>
      <c r="F2876" s="327">
        <f t="shared" si="179"/>
        <v>33</v>
      </c>
      <c r="G2876" s="327"/>
      <c r="H2876" s="327"/>
      <c r="I2876" s="327"/>
      <c r="J2876" s="327"/>
      <c r="K2876" s="327"/>
      <c r="L2876" s="327"/>
      <c r="M2876" s="327"/>
    </row>
    <row r="2877" spans="1:13" x14ac:dyDescent="0.25">
      <c r="A2877" s="328">
        <v>2874</v>
      </c>
      <c r="B2877" s="327" t="s">
        <v>883</v>
      </c>
      <c r="C2877" s="327">
        <f t="shared" si="176"/>
        <v>0</v>
      </c>
      <c r="D2877" s="327">
        <f t="shared" si="177"/>
        <v>14</v>
      </c>
      <c r="E2877" s="327">
        <f t="shared" si="178"/>
        <v>18</v>
      </c>
      <c r="F2877" s="327">
        <f t="shared" si="179"/>
        <v>13</v>
      </c>
      <c r="G2877" s="327"/>
      <c r="H2877" s="327"/>
      <c r="I2877" s="327"/>
      <c r="J2877" s="327"/>
      <c r="K2877" s="327"/>
      <c r="L2877" s="327"/>
      <c r="M2877" s="327"/>
    </row>
    <row r="2878" spans="1:13" x14ac:dyDescent="0.25">
      <c r="A2878" s="328">
        <v>2875</v>
      </c>
      <c r="B2878" s="327" t="s">
        <v>895</v>
      </c>
      <c r="C2878" s="327">
        <f t="shared" si="176"/>
        <v>0</v>
      </c>
      <c r="D2878" s="327">
        <f t="shared" si="177"/>
        <v>12</v>
      </c>
      <c r="E2878" s="327">
        <f t="shared" si="178"/>
        <v>15</v>
      </c>
      <c r="F2878" s="327">
        <f t="shared" si="179"/>
        <v>0</v>
      </c>
      <c r="G2878" s="327"/>
      <c r="H2878" s="327"/>
      <c r="I2878" s="327"/>
      <c r="J2878" s="327"/>
      <c r="K2878" s="327"/>
      <c r="L2878" s="327"/>
      <c r="M2878" s="327"/>
    </row>
    <row r="2879" spans="1:13" x14ac:dyDescent="0.25">
      <c r="A2879" s="328">
        <v>2876</v>
      </c>
      <c r="B2879" s="327" t="s">
        <v>881</v>
      </c>
      <c r="C2879" s="327">
        <f t="shared" si="176"/>
        <v>19</v>
      </c>
      <c r="D2879" s="327">
        <f t="shared" si="177"/>
        <v>14</v>
      </c>
      <c r="E2879" s="327">
        <f t="shared" si="178"/>
        <v>51</v>
      </c>
      <c r="F2879" s="327">
        <f t="shared" si="179"/>
        <v>0</v>
      </c>
      <c r="G2879" s="327"/>
      <c r="H2879" s="327"/>
      <c r="I2879" s="327"/>
      <c r="J2879" s="327"/>
      <c r="K2879" s="327"/>
      <c r="L2879" s="327"/>
      <c r="M2879" s="327"/>
    </row>
    <row r="2880" spans="1:13" x14ac:dyDescent="0.25">
      <c r="A2880" s="328">
        <v>2877</v>
      </c>
      <c r="B2880" s="327" t="s">
        <v>896</v>
      </c>
      <c r="C2880" s="327">
        <f t="shared" si="176"/>
        <v>0</v>
      </c>
      <c r="D2880" s="327">
        <f t="shared" si="177"/>
        <v>14</v>
      </c>
      <c r="E2880" s="327">
        <f t="shared" si="178"/>
        <v>18</v>
      </c>
      <c r="F2880" s="327">
        <f t="shared" si="179"/>
        <v>13</v>
      </c>
      <c r="G2880" s="327"/>
      <c r="H2880" s="327"/>
      <c r="I2880" s="327"/>
      <c r="J2880" s="327"/>
      <c r="K2880" s="327"/>
      <c r="L2880" s="327"/>
      <c r="M2880" s="327"/>
    </row>
    <row r="2881" spans="1:13" x14ac:dyDescent="0.25">
      <c r="A2881" s="328">
        <v>2878</v>
      </c>
      <c r="B2881" s="327" t="s">
        <v>884</v>
      </c>
      <c r="C2881" s="327">
        <f t="shared" si="176"/>
        <v>0</v>
      </c>
      <c r="D2881" s="327">
        <f t="shared" si="177"/>
        <v>12</v>
      </c>
      <c r="E2881" s="327">
        <f t="shared" si="178"/>
        <v>16</v>
      </c>
      <c r="F2881" s="327">
        <f t="shared" si="179"/>
        <v>0</v>
      </c>
      <c r="G2881" s="327"/>
      <c r="H2881" s="327"/>
      <c r="I2881" s="327"/>
      <c r="J2881" s="327"/>
      <c r="K2881" s="327"/>
      <c r="L2881" s="327"/>
      <c r="M2881" s="327"/>
    </row>
    <row r="2882" spans="1:13" x14ac:dyDescent="0.25">
      <c r="A2882" s="328">
        <v>2879</v>
      </c>
      <c r="B2882" s="327" t="s">
        <v>897</v>
      </c>
      <c r="C2882" s="327">
        <f t="shared" si="176"/>
        <v>0</v>
      </c>
      <c r="D2882" s="327">
        <f t="shared" si="177"/>
        <v>14</v>
      </c>
      <c r="E2882" s="327">
        <f t="shared" si="178"/>
        <v>25</v>
      </c>
      <c r="F2882" s="327">
        <f t="shared" si="179"/>
        <v>33</v>
      </c>
      <c r="G2882" s="327"/>
      <c r="H2882" s="327"/>
      <c r="I2882" s="327"/>
      <c r="J2882" s="327"/>
      <c r="K2882" s="327"/>
      <c r="L2882" s="327"/>
      <c r="M2882" s="327"/>
    </row>
    <row r="2883" spans="1:13" x14ac:dyDescent="0.25">
      <c r="A2883" s="328">
        <v>2880</v>
      </c>
      <c r="B2883" s="327" t="s">
        <v>885</v>
      </c>
      <c r="C2883" s="327">
        <f t="shared" si="176"/>
        <v>0</v>
      </c>
      <c r="D2883" s="327">
        <f t="shared" si="177"/>
        <v>14</v>
      </c>
      <c r="E2883" s="327">
        <f t="shared" si="178"/>
        <v>17</v>
      </c>
      <c r="F2883" s="327">
        <f t="shared" si="179"/>
        <v>0</v>
      </c>
      <c r="G2883" s="327"/>
      <c r="H2883" s="327"/>
      <c r="I2883" s="327"/>
      <c r="J2883" s="327"/>
      <c r="K2883" s="327"/>
      <c r="L2883" s="327"/>
      <c r="M2883" s="327"/>
    </row>
    <row r="2884" spans="1:13" x14ac:dyDescent="0.25">
      <c r="A2884" s="328">
        <v>2881</v>
      </c>
      <c r="B2884" s="327" t="s">
        <v>886</v>
      </c>
      <c r="C2884" s="327">
        <f t="shared" ref="C2884:C2947" si="180">IFERROR(FIND(" ",LEFT(B2884,E2884),D2884),0)</f>
        <v>21</v>
      </c>
      <c r="D2884" s="327">
        <f t="shared" ref="D2884:D2947" si="181">IFERROR(FIND("&lt;",B2884)+1,0)</f>
        <v>16</v>
      </c>
      <c r="E2884" s="327">
        <f t="shared" ref="E2884:E2947" si="182">IFERROR(FIND("&gt;",B2884)-1,0)</f>
        <v>53</v>
      </c>
      <c r="F2884" s="327">
        <f t="shared" ref="F2884:F2947" si="183">IFERROR(FIND("&lt;/",B2884),0)</f>
        <v>0</v>
      </c>
      <c r="G2884" s="327"/>
      <c r="H2884" s="327"/>
      <c r="I2884" s="327"/>
      <c r="J2884" s="327"/>
      <c r="K2884" s="327"/>
      <c r="L2884" s="327"/>
      <c r="M2884" s="327"/>
    </row>
    <row r="2885" spans="1:13" x14ac:dyDescent="0.25">
      <c r="A2885" s="328">
        <v>2882</v>
      </c>
      <c r="B2885" s="327" t="s">
        <v>887</v>
      </c>
      <c r="C2885" s="327">
        <f t="shared" si="180"/>
        <v>0</v>
      </c>
      <c r="D2885" s="327">
        <f t="shared" si="181"/>
        <v>16</v>
      </c>
      <c r="E2885" s="327">
        <f t="shared" si="182"/>
        <v>20</v>
      </c>
      <c r="F2885" s="327">
        <f t="shared" si="183"/>
        <v>15</v>
      </c>
      <c r="G2885" s="327"/>
      <c r="H2885" s="327"/>
      <c r="I2885" s="327"/>
      <c r="J2885" s="327"/>
      <c r="K2885" s="327"/>
      <c r="L2885" s="327"/>
      <c r="M2885" s="327"/>
    </row>
    <row r="2886" spans="1:13" x14ac:dyDescent="0.25">
      <c r="A2886" s="328">
        <v>2883</v>
      </c>
      <c r="B2886" s="327" t="s">
        <v>888</v>
      </c>
      <c r="C2886" s="327">
        <f t="shared" si="180"/>
        <v>0</v>
      </c>
      <c r="D2886" s="327">
        <f t="shared" si="181"/>
        <v>14</v>
      </c>
      <c r="E2886" s="327">
        <f t="shared" si="182"/>
        <v>17</v>
      </c>
      <c r="F2886" s="327">
        <f t="shared" si="183"/>
        <v>0</v>
      </c>
      <c r="G2886" s="327"/>
      <c r="H2886" s="327"/>
      <c r="I2886" s="327"/>
      <c r="J2886" s="327"/>
      <c r="K2886" s="327"/>
      <c r="L2886" s="327"/>
      <c r="M2886" s="327"/>
    </row>
    <row r="2887" spans="1:13" x14ac:dyDescent="0.25">
      <c r="A2887" s="328">
        <v>2884</v>
      </c>
      <c r="B2887" s="327" t="s">
        <v>1108</v>
      </c>
      <c r="C2887" s="327">
        <f t="shared" si="180"/>
        <v>0</v>
      </c>
      <c r="D2887" s="327">
        <f t="shared" si="181"/>
        <v>16</v>
      </c>
      <c r="E2887" s="327">
        <f t="shared" si="182"/>
        <v>21</v>
      </c>
      <c r="F2887" s="327">
        <f t="shared" si="183"/>
        <v>0</v>
      </c>
      <c r="G2887" s="327"/>
      <c r="H2887" s="327"/>
      <c r="I2887" s="327"/>
      <c r="J2887" s="327"/>
      <c r="K2887" s="327"/>
      <c r="L2887" s="327"/>
      <c r="M2887" s="327"/>
    </row>
    <row r="2888" spans="1:13" x14ac:dyDescent="0.25">
      <c r="A2888" s="328">
        <v>2885</v>
      </c>
      <c r="B2888" s="327" t="s">
        <v>1109</v>
      </c>
      <c r="C2888" s="327">
        <f t="shared" si="180"/>
        <v>0</v>
      </c>
      <c r="D2888" s="327">
        <f t="shared" si="181"/>
        <v>18</v>
      </c>
      <c r="E2888" s="327">
        <f t="shared" si="182"/>
        <v>22</v>
      </c>
      <c r="F2888" s="327">
        <f t="shared" si="183"/>
        <v>0</v>
      </c>
      <c r="G2888" s="327"/>
      <c r="H2888" s="327"/>
      <c r="I2888" s="327"/>
      <c r="J2888" s="327"/>
      <c r="K2888" s="327"/>
      <c r="L2888" s="327"/>
      <c r="M2888" s="327"/>
    </row>
    <row r="2889" spans="1:13" x14ac:dyDescent="0.25">
      <c r="A2889" s="328">
        <v>2886</v>
      </c>
      <c r="B2889" s="327" t="s">
        <v>1110</v>
      </c>
      <c r="C2889" s="327">
        <f t="shared" si="180"/>
        <v>0</v>
      </c>
      <c r="D2889" s="327">
        <f t="shared" si="181"/>
        <v>20</v>
      </c>
      <c r="E2889" s="327">
        <f t="shared" si="182"/>
        <v>25</v>
      </c>
      <c r="F2889" s="327">
        <f t="shared" si="183"/>
        <v>30</v>
      </c>
      <c r="G2889" s="327"/>
      <c r="H2889" s="327"/>
      <c r="I2889" s="327"/>
      <c r="J2889" s="327"/>
      <c r="K2889" s="327"/>
      <c r="L2889" s="327"/>
      <c r="M2889" s="327"/>
    </row>
    <row r="2890" spans="1:13" x14ac:dyDescent="0.25">
      <c r="A2890" s="328">
        <v>2887</v>
      </c>
      <c r="B2890" s="327" t="s">
        <v>1111</v>
      </c>
      <c r="C2890" s="327">
        <f t="shared" si="180"/>
        <v>0</v>
      </c>
      <c r="D2890" s="327">
        <f t="shared" si="181"/>
        <v>20</v>
      </c>
      <c r="E2890" s="327">
        <f t="shared" si="182"/>
        <v>22</v>
      </c>
      <c r="F2890" s="327">
        <f t="shared" si="183"/>
        <v>28</v>
      </c>
      <c r="G2890" s="327"/>
      <c r="H2890" s="327"/>
      <c r="I2890" s="327"/>
      <c r="J2890" s="327"/>
      <c r="K2890" s="327"/>
      <c r="L2890" s="327"/>
      <c r="M2890" s="327"/>
    </row>
    <row r="2891" spans="1:13" x14ac:dyDescent="0.25">
      <c r="A2891" s="328">
        <v>2888</v>
      </c>
      <c r="B2891" s="327" t="s">
        <v>1112</v>
      </c>
      <c r="C2891" s="327">
        <f t="shared" si="180"/>
        <v>0</v>
      </c>
      <c r="D2891" s="327">
        <f t="shared" si="181"/>
        <v>20</v>
      </c>
      <c r="E2891" s="327">
        <f t="shared" si="182"/>
        <v>25</v>
      </c>
      <c r="F2891" s="327">
        <f t="shared" si="183"/>
        <v>19</v>
      </c>
      <c r="G2891" s="327"/>
      <c r="H2891" s="327"/>
      <c r="I2891" s="327"/>
      <c r="J2891" s="327"/>
      <c r="K2891" s="327"/>
      <c r="L2891" s="327"/>
      <c r="M2891" s="327"/>
    </row>
    <row r="2892" spans="1:13" x14ac:dyDescent="0.25">
      <c r="A2892" s="328">
        <v>2889</v>
      </c>
      <c r="B2892" s="327" t="s">
        <v>1113</v>
      </c>
      <c r="C2892" s="327">
        <f t="shared" si="180"/>
        <v>0</v>
      </c>
      <c r="D2892" s="327">
        <f t="shared" si="181"/>
        <v>18</v>
      </c>
      <c r="E2892" s="327">
        <f t="shared" si="182"/>
        <v>24</v>
      </c>
      <c r="F2892" s="327">
        <f t="shared" si="183"/>
        <v>17</v>
      </c>
      <c r="G2892" s="327"/>
      <c r="H2892" s="327"/>
      <c r="I2892" s="327"/>
      <c r="J2892" s="327"/>
      <c r="K2892" s="327"/>
      <c r="L2892" s="327"/>
      <c r="M2892" s="327"/>
    </row>
    <row r="2893" spans="1:13" x14ac:dyDescent="0.25">
      <c r="A2893" s="328">
        <v>2890</v>
      </c>
      <c r="B2893" s="327" t="s">
        <v>902</v>
      </c>
      <c r="C2893" s="327">
        <f t="shared" si="180"/>
        <v>0</v>
      </c>
      <c r="D2893" s="327">
        <f t="shared" si="181"/>
        <v>16</v>
      </c>
      <c r="E2893" s="327">
        <f t="shared" si="182"/>
        <v>20</v>
      </c>
      <c r="F2893" s="327">
        <f t="shared" si="183"/>
        <v>24</v>
      </c>
      <c r="G2893" s="327"/>
      <c r="H2893" s="327"/>
      <c r="I2893" s="327"/>
      <c r="J2893" s="327"/>
      <c r="K2893" s="327"/>
      <c r="L2893" s="327"/>
      <c r="M2893" s="327"/>
    </row>
    <row r="2894" spans="1:13" x14ac:dyDescent="0.25">
      <c r="A2894" s="328">
        <v>2891</v>
      </c>
      <c r="B2894" s="327" t="s">
        <v>903</v>
      </c>
      <c r="C2894" s="327">
        <f t="shared" si="180"/>
        <v>0</v>
      </c>
      <c r="D2894" s="327">
        <f t="shared" si="181"/>
        <v>16</v>
      </c>
      <c r="E2894" s="327">
        <f t="shared" si="182"/>
        <v>18</v>
      </c>
      <c r="F2894" s="327">
        <f t="shared" si="183"/>
        <v>22</v>
      </c>
      <c r="G2894" s="327"/>
      <c r="H2894" s="327"/>
      <c r="I2894" s="327"/>
      <c r="J2894" s="327"/>
      <c r="K2894" s="327"/>
      <c r="L2894" s="327"/>
      <c r="M2894" s="327"/>
    </row>
    <row r="2895" spans="1:13" x14ac:dyDescent="0.25">
      <c r="A2895" s="328">
        <v>2892</v>
      </c>
      <c r="B2895" s="327" t="s">
        <v>891</v>
      </c>
      <c r="C2895" s="327">
        <f t="shared" si="180"/>
        <v>0</v>
      </c>
      <c r="D2895" s="327">
        <f t="shared" si="181"/>
        <v>16</v>
      </c>
      <c r="E2895" s="327">
        <f t="shared" si="182"/>
        <v>19</v>
      </c>
      <c r="F2895" s="327">
        <f t="shared" si="183"/>
        <v>22</v>
      </c>
      <c r="G2895" s="327"/>
      <c r="H2895" s="327"/>
      <c r="I2895" s="327"/>
      <c r="J2895" s="327"/>
      <c r="K2895" s="327"/>
      <c r="L2895" s="327"/>
      <c r="M2895" s="327"/>
    </row>
    <row r="2896" spans="1:13" x14ac:dyDescent="0.25">
      <c r="A2896" s="328">
        <v>2893</v>
      </c>
      <c r="B2896" s="327" t="s">
        <v>904</v>
      </c>
      <c r="C2896" s="327">
        <f t="shared" si="180"/>
        <v>0</v>
      </c>
      <c r="D2896" s="327">
        <f t="shared" si="181"/>
        <v>16</v>
      </c>
      <c r="E2896" s="327">
        <f t="shared" si="182"/>
        <v>21</v>
      </c>
      <c r="F2896" s="327">
        <f t="shared" si="183"/>
        <v>24</v>
      </c>
      <c r="G2896" s="327"/>
      <c r="H2896" s="327"/>
      <c r="I2896" s="327"/>
      <c r="J2896" s="327"/>
      <c r="K2896" s="327"/>
      <c r="L2896" s="327"/>
      <c r="M2896" s="327"/>
    </row>
    <row r="2897" spans="1:13" x14ac:dyDescent="0.25">
      <c r="A2897" s="328">
        <v>2894</v>
      </c>
      <c r="B2897" s="327" t="s">
        <v>893</v>
      </c>
      <c r="C2897" s="327">
        <f t="shared" si="180"/>
        <v>0</v>
      </c>
      <c r="D2897" s="327">
        <f t="shared" si="181"/>
        <v>16</v>
      </c>
      <c r="E2897" s="327">
        <f t="shared" si="182"/>
        <v>20</v>
      </c>
      <c r="F2897" s="327">
        <f t="shared" si="183"/>
        <v>15</v>
      </c>
      <c r="G2897" s="327"/>
      <c r="H2897" s="327"/>
      <c r="I2897" s="327"/>
      <c r="J2897" s="327"/>
      <c r="K2897" s="327"/>
      <c r="L2897" s="327"/>
      <c r="M2897" s="327"/>
    </row>
    <row r="2898" spans="1:13" x14ac:dyDescent="0.25">
      <c r="A2898" s="328">
        <v>2895</v>
      </c>
      <c r="B2898" s="327" t="s">
        <v>894</v>
      </c>
      <c r="C2898" s="327">
        <f t="shared" si="180"/>
        <v>0</v>
      </c>
      <c r="D2898" s="327">
        <f t="shared" si="181"/>
        <v>14</v>
      </c>
      <c r="E2898" s="327">
        <f t="shared" si="182"/>
        <v>19</v>
      </c>
      <c r="F2898" s="327">
        <f t="shared" si="183"/>
        <v>13</v>
      </c>
      <c r="G2898" s="327"/>
      <c r="H2898" s="327"/>
      <c r="I2898" s="327"/>
      <c r="J2898" s="327"/>
      <c r="K2898" s="327"/>
      <c r="L2898" s="327"/>
      <c r="M2898" s="327"/>
    </row>
    <row r="2899" spans="1:13" x14ac:dyDescent="0.25">
      <c r="A2899" s="328">
        <v>2896</v>
      </c>
      <c r="B2899" s="327" t="s">
        <v>884</v>
      </c>
      <c r="C2899" s="327">
        <f t="shared" si="180"/>
        <v>0</v>
      </c>
      <c r="D2899" s="327">
        <f t="shared" si="181"/>
        <v>12</v>
      </c>
      <c r="E2899" s="327">
        <f t="shared" si="182"/>
        <v>16</v>
      </c>
      <c r="F2899" s="327">
        <f t="shared" si="183"/>
        <v>0</v>
      </c>
      <c r="G2899" s="327"/>
      <c r="H2899" s="327"/>
      <c r="I2899" s="327"/>
      <c r="J2899" s="327"/>
      <c r="K2899" s="327"/>
      <c r="L2899" s="327"/>
      <c r="M2899" s="327"/>
    </row>
    <row r="2900" spans="1:13" x14ac:dyDescent="0.25">
      <c r="A2900" s="328">
        <v>2897</v>
      </c>
      <c r="B2900" s="327" t="s">
        <v>897</v>
      </c>
      <c r="C2900" s="327">
        <f t="shared" si="180"/>
        <v>0</v>
      </c>
      <c r="D2900" s="327">
        <f t="shared" si="181"/>
        <v>14</v>
      </c>
      <c r="E2900" s="327">
        <f t="shared" si="182"/>
        <v>25</v>
      </c>
      <c r="F2900" s="327">
        <f t="shared" si="183"/>
        <v>33</v>
      </c>
      <c r="G2900" s="327"/>
      <c r="H2900" s="327"/>
      <c r="I2900" s="327"/>
      <c r="J2900" s="327"/>
      <c r="K2900" s="327"/>
      <c r="L2900" s="327"/>
      <c r="M2900" s="327"/>
    </row>
    <row r="2901" spans="1:13" x14ac:dyDescent="0.25">
      <c r="A2901" s="328">
        <v>2898</v>
      </c>
      <c r="B2901" s="327" t="s">
        <v>885</v>
      </c>
      <c r="C2901" s="327">
        <f t="shared" si="180"/>
        <v>0</v>
      </c>
      <c r="D2901" s="327">
        <f t="shared" si="181"/>
        <v>14</v>
      </c>
      <c r="E2901" s="327">
        <f t="shared" si="182"/>
        <v>17</v>
      </c>
      <c r="F2901" s="327">
        <f t="shared" si="183"/>
        <v>0</v>
      </c>
      <c r="G2901" s="327"/>
      <c r="H2901" s="327"/>
      <c r="I2901" s="327"/>
      <c r="J2901" s="327"/>
      <c r="K2901" s="327"/>
      <c r="L2901" s="327"/>
      <c r="M2901" s="327"/>
    </row>
    <row r="2902" spans="1:13" x14ac:dyDescent="0.25">
      <c r="A2902" s="328">
        <v>2899</v>
      </c>
      <c r="B2902" s="327" t="s">
        <v>886</v>
      </c>
      <c r="C2902" s="327">
        <f t="shared" si="180"/>
        <v>21</v>
      </c>
      <c r="D2902" s="327">
        <f t="shared" si="181"/>
        <v>16</v>
      </c>
      <c r="E2902" s="327">
        <f t="shared" si="182"/>
        <v>53</v>
      </c>
      <c r="F2902" s="327">
        <f t="shared" si="183"/>
        <v>0</v>
      </c>
      <c r="G2902" s="327"/>
      <c r="H2902" s="327"/>
      <c r="I2902" s="327"/>
      <c r="J2902" s="327"/>
      <c r="K2902" s="327"/>
      <c r="L2902" s="327"/>
      <c r="M2902" s="327"/>
    </row>
    <row r="2903" spans="1:13" x14ac:dyDescent="0.25">
      <c r="A2903" s="328">
        <v>2900</v>
      </c>
      <c r="B2903" s="327" t="s">
        <v>887</v>
      </c>
      <c r="C2903" s="327">
        <f t="shared" si="180"/>
        <v>0</v>
      </c>
      <c r="D2903" s="327">
        <f t="shared" si="181"/>
        <v>16</v>
      </c>
      <c r="E2903" s="327">
        <f t="shared" si="182"/>
        <v>20</v>
      </c>
      <c r="F2903" s="327">
        <f t="shared" si="183"/>
        <v>15</v>
      </c>
      <c r="G2903" s="327"/>
      <c r="H2903" s="327"/>
      <c r="I2903" s="327"/>
      <c r="J2903" s="327"/>
      <c r="K2903" s="327"/>
      <c r="L2903" s="327"/>
      <c r="M2903" s="327"/>
    </row>
    <row r="2904" spans="1:13" x14ac:dyDescent="0.25">
      <c r="A2904" s="328">
        <v>2901</v>
      </c>
      <c r="B2904" s="327" t="s">
        <v>888</v>
      </c>
      <c r="C2904" s="327">
        <f t="shared" si="180"/>
        <v>0</v>
      </c>
      <c r="D2904" s="327">
        <f t="shared" si="181"/>
        <v>14</v>
      </c>
      <c r="E2904" s="327">
        <f t="shared" si="182"/>
        <v>17</v>
      </c>
      <c r="F2904" s="327">
        <f t="shared" si="183"/>
        <v>0</v>
      </c>
      <c r="G2904" s="327"/>
      <c r="H2904" s="327"/>
      <c r="I2904" s="327"/>
      <c r="J2904" s="327"/>
      <c r="K2904" s="327"/>
      <c r="L2904" s="327"/>
      <c r="M2904" s="327"/>
    </row>
    <row r="2905" spans="1:13" x14ac:dyDescent="0.25">
      <c r="A2905" s="328">
        <v>2902</v>
      </c>
      <c r="B2905" s="327" t="s">
        <v>1108</v>
      </c>
      <c r="C2905" s="327">
        <f t="shared" si="180"/>
        <v>0</v>
      </c>
      <c r="D2905" s="327">
        <f t="shared" si="181"/>
        <v>16</v>
      </c>
      <c r="E2905" s="327">
        <f t="shared" si="182"/>
        <v>21</v>
      </c>
      <c r="F2905" s="327">
        <f t="shared" si="183"/>
        <v>0</v>
      </c>
      <c r="G2905" s="327"/>
      <c r="H2905" s="327"/>
      <c r="I2905" s="327"/>
      <c r="J2905" s="327"/>
      <c r="K2905" s="327"/>
      <c r="L2905" s="327"/>
      <c r="M2905" s="327"/>
    </row>
    <row r="2906" spans="1:13" x14ac:dyDescent="0.25">
      <c r="A2906" s="328">
        <v>2903</v>
      </c>
      <c r="B2906" s="327" t="s">
        <v>1109</v>
      </c>
      <c r="C2906" s="327">
        <f t="shared" si="180"/>
        <v>0</v>
      </c>
      <c r="D2906" s="327">
        <f t="shared" si="181"/>
        <v>18</v>
      </c>
      <c r="E2906" s="327">
        <f t="shared" si="182"/>
        <v>22</v>
      </c>
      <c r="F2906" s="327">
        <f t="shared" si="183"/>
        <v>0</v>
      </c>
      <c r="G2906" s="327"/>
      <c r="H2906" s="327"/>
      <c r="I2906" s="327"/>
      <c r="J2906" s="327"/>
      <c r="K2906" s="327"/>
      <c r="L2906" s="327"/>
      <c r="M2906" s="327"/>
    </row>
    <row r="2907" spans="1:13" x14ac:dyDescent="0.25">
      <c r="A2907" s="328">
        <v>2904</v>
      </c>
      <c r="B2907" s="327" t="s">
        <v>1111</v>
      </c>
      <c r="C2907" s="327">
        <f t="shared" si="180"/>
        <v>0</v>
      </c>
      <c r="D2907" s="327">
        <f t="shared" si="181"/>
        <v>20</v>
      </c>
      <c r="E2907" s="327">
        <f t="shared" si="182"/>
        <v>22</v>
      </c>
      <c r="F2907" s="327">
        <f t="shared" si="183"/>
        <v>28</v>
      </c>
      <c r="G2907" s="327"/>
      <c r="H2907" s="327"/>
      <c r="I2907" s="327"/>
      <c r="J2907" s="327"/>
      <c r="K2907" s="327"/>
      <c r="L2907" s="327"/>
      <c r="M2907" s="327"/>
    </row>
    <row r="2908" spans="1:13" x14ac:dyDescent="0.25">
      <c r="A2908" s="328">
        <v>2905</v>
      </c>
      <c r="B2908" s="327" t="s">
        <v>1112</v>
      </c>
      <c r="C2908" s="327">
        <f t="shared" si="180"/>
        <v>0</v>
      </c>
      <c r="D2908" s="327">
        <f t="shared" si="181"/>
        <v>20</v>
      </c>
      <c r="E2908" s="327">
        <f t="shared" si="182"/>
        <v>25</v>
      </c>
      <c r="F2908" s="327">
        <f t="shared" si="183"/>
        <v>19</v>
      </c>
      <c r="G2908" s="327"/>
      <c r="H2908" s="327"/>
      <c r="I2908" s="327"/>
      <c r="J2908" s="327"/>
      <c r="K2908" s="327"/>
      <c r="L2908" s="327"/>
      <c r="M2908" s="327"/>
    </row>
    <row r="2909" spans="1:13" x14ac:dyDescent="0.25">
      <c r="A2909" s="328">
        <v>2906</v>
      </c>
      <c r="B2909" s="327" t="s">
        <v>1113</v>
      </c>
      <c r="C2909" s="327">
        <f t="shared" si="180"/>
        <v>0</v>
      </c>
      <c r="D2909" s="327">
        <f t="shared" si="181"/>
        <v>18</v>
      </c>
      <c r="E2909" s="327">
        <f t="shared" si="182"/>
        <v>24</v>
      </c>
      <c r="F2909" s="327">
        <f t="shared" si="183"/>
        <v>17</v>
      </c>
      <c r="G2909" s="327"/>
      <c r="H2909" s="327"/>
      <c r="I2909" s="327"/>
      <c r="J2909" s="327"/>
      <c r="K2909" s="327"/>
      <c r="L2909" s="327"/>
      <c r="M2909" s="327"/>
    </row>
    <row r="2910" spans="1:13" x14ac:dyDescent="0.25">
      <c r="A2910" s="328">
        <v>2907</v>
      </c>
      <c r="B2910" s="327" t="s">
        <v>905</v>
      </c>
      <c r="C2910" s="327">
        <f t="shared" si="180"/>
        <v>0</v>
      </c>
      <c r="D2910" s="327">
        <f t="shared" si="181"/>
        <v>16</v>
      </c>
      <c r="E2910" s="327">
        <f t="shared" si="182"/>
        <v>20</v>
      </c>
      <c r="F2910" s="327">
        <f t="shared" si="183"/>
        <v>24</v>
      </c>
      <c r="G2910" s="327"/>
      <c r="H2910" s="327"/>
      <c r="I2910" s="327"/>
      <c r="J2910" s="327"/>
      <c r="K2910" s="327"/>
      <c r="L2910" s="327"/>
      <c r="M2910" s="327"/>
    </row>
    <row r="2911" spans="1:13" x14ac:dyDescent="0.25">
      <c r="A2911" s="328">
        <v>2908</v>
      </c>
      <c r="B2911" s="327" t="s">
        <v>899</v>
      </c>
      <c r="C2911" s="327">
        <f t="shared" si="180"/>
        <v>0</v>
      </c>
      <c r="D2911" s="327">
        <f t="shared" si="181"/>
        <v>16</v>
      </c>
      <c r="E2911" s="327">
        <f t="shared" si="182"/>
        <v>18</v>
      </c>
      <c r="F2911" s="327">
        <f t="shared" si="183"/>
        <v>22</v>
      </c>
      <c r="G2911" s="327"/>
      <c r="H2911" s="327"/>
      <c r="I2911" s="327"/>
      <c r="J2911" s="327"/>
      <c r="K2911" s="327"/>
      <c r="L2911" s="327"/>
      <c r="M2911" s="327"/>
    </row>
    <row r="2912" spans="1:13" x14ac:dyDescent="0.25">
      <c r="A2912" s="328">
        <v>2909</v>
      </c>
      <c r="B2912" s="327" t="s">
        <v>891</v>
      </c>
      <c r="C2912" s="327">
        <f t="shared" si="180"/>
        <v>0</v>
      </c>
      <c r="D2912" s="327">
        <f t="shared" si="181"/>
        <v>16</v>
      </c>
      <c r="E2912" s="327">
        <f t="shared" si="182"/>
        <v>19</v>
      </c>
      <c r="F2912" s="327">
        <f t="shared" si="183"/>
        <v>22</v>
      </c>
      <c r="G2912" s="327"/>
      <c r="H2912" s="327"/>
      <c r="I2912" s="327"/>
      <c r="J2912" s="327"/>
      <c r="K2912" s="327"/>
      <c r="L2912" s="327"/>
      <c r="M2912" s="327"/>
    </row>
    <row r="2913" spans="1:13" x14ac:dyDescent="0.25">
      <c r="A2913" s="328">
        <v>2910</v>
      </c>
      <c r="B2913" s="327" t="s">
        <v>906</v>
      </c>
      <c r="C2913" s="327">
        <f t="shared" si="180"/>
        <v>0</v>
      </c>
      <c r="D2913" s="327">
        <f t="shared" si="181"/>
        <v>16</v>
      </c>
      <c r="E2913" s="327">
        <f t="shared" si="182"/>
        <v>21</v>
      </c>
      <c r="F2913" s="327">
        <f t="shared" si="183"/>
        <v>24</v>
      </c>
      <c r="G2913" s="327"/>
      <c r="H2913" s="327"/>
      <c r="I2913" s="327"/>
      <c r="J2913" s="327"/>
      <c r="K2913" s="327"/>
      <c r="L2913" s="327"/>
      <c r="M2913" s="327"/>
    </row>
    <row r="2914" spans="1:13" x14ac:dyDescent="0.25">
      <c r="A2914" s="328">
        <v>2911</v>
      </c>
      <c r="B2914" s="327" t="s">
        <v>893</v>
      </c>
      <c r="C2914" s="327">
        <f t="shared" si="180"/>
        <v>0</v>
      </c>
      <c r="D2914" s="327">
        <f t="shared" si="181"/>
        <v>16</v>
      </c>
      <c r="E2914" s="327">
        <f t="shared" si="182"/>
        <v>20</v>
      </c>
      <c r="F2914" s="327">
        <f t="shared" si="183"/>
        <v>15</v>
      </c>
      <c r="G2914" s="327"/>
      <c r="H2914" s="327"/>
      <c r="I2914" s="327"/>
      <c r="J2914" s="327"/>
      <c r="K2914" s="327"/>
      <c r="L2914" s="327"/>
      <c r="M2914" s="327"/>
    </row>
    <row r="2915" spans="1:13" x14ac:dyDescent="0.25">
      <c r="A2915" s="328">
        <v>2912</v>
      </c>
      <c r="B2915" s="327" t="s">
        <v>894</v>
      </c>
      <c r="C2915" s="327">
        <f t="shared" si="180"/>
        <v>0</v>
      </c>
      <c r="D2915" s="327">
        <f t="shared" si="181"/>
        <v>14</v>
      </c>
      <c r="E2915" s="327">
        <f t="shared" si="182"/>
        <v>19</v>
      </c>
      <c r="F2915" s="327">
        <f t="shared" si="183"/>
        <v>13</v>
      </c>
      <c r="G2915" s="327"/>
      <c r="H2915" s="327"/>
      <c r="I2915" s="327"/>
      <c r="J2915" s="327"/>
      <c r="K2915" s="327"/>
      <c r="L2915" s="327"/>
      <c r="M2915" s="327"/>
    </row>
    <row r="2916" spans="1:13" x14ac:dyDescent="0.25">
      <c r="A2916" s="328">
        <v>2913</v>
      </c>
      <c r="B2916" s="327" t="s">
        <v>884</v>
      </c>
      <c r="C2916" s="327">
        <f t="shared" si="180"/>
        <v>0</v>
      </c>
      <c r="D2916" s="327">
        <f t="shared" si="181"/>
        <v>12</v>
      </c>
      <c r="E2916" s="327">
        <f t="shared" si="182"/>
        <v>16</v>
      </c>
      <c r="F2916" s="327">
        <f t="shared" si="183"/>
        <v>0</v>
      </c>
      <c r="G2916" s="327"/>
      <c r="H2916" s="327"/>
      <c r="I2916" s="327"/>
      <c r="J2916" s="327"/>
      <c r="K2916" s="327"/>
      <c r="L2916" s="327"/>
      <c r="M2916" s="327"/>
    </row>
    <row r="2917" spans="1:13" x14ac:dyDescent="0.25">
      <c r="A2917" s="328">
        <v>2914</v>
      </c>
      <c r="B2917" s="327" t="s">
        <v>897</v>
      </c>
      <c r="C2917" s="327">
        <f t="shared" si="180"/>
        <v>0</v>
      </c>
      <c r="D2917" s="327">
        <f t="shared" si="181"/>
        <v>14</v>
      </c>
      <c r="E2917" s="327">
        <f t="shared" si="182"/>
        <v>25</v>
      </c>
      <c r="F2917" s="327">
        <f t="shared" si="183"/>
        <v>33</v>
      </c>
      <c r="G2917" s="327"/>
      <c r="H2917" s="327"/>
      <c r="I2917" s="327"/>
      <c r="J2917" s="327"/>
      <c r="K2917" s="327"/>
      <c r="L2917" s="327"/>
      <c r="M2917" s="327"/>
    </row>
    <row r="2918" spans="1:13" x14ac:dyDescent="0.25">
      <c r="A2918" s="328">
        <v>2915</v>
      </c>
      <c r="B2918" s="327" t="s">
        <v>885</v>
      </c>
      <c r="C2918" s="327">
        <f t="shared" si="180"/>
        <v>0</v>
      </c>
      <c r="D2918" s="327">
        <f t="shared" si="181"/>
        <v>14</v>
      </c>
      <c r="E2918" s="327">
        <f t="shared" si="182"/>
        <v>17</v>
      </c>
      <c r="F2918" s="327">
        <f t="shared" si="183"/>
        <v>0</v>
      </c>
      <c r="G2918" s="327"/>
      <c r="H2918" s="327"/>
      <c r="I2918" s="327"/>
      <c r="J2918" s="327"/>
      <c r="K2918" s="327"/>
      <c r="L2918" s="327"/>
      <c r="M2918" s="327"/>
    </row>
    <row r="2919" spans="1:13" x14ac:dyDescent="0.25">
      <c r="A2919" s="328">
        <v>2916</v>
      </c>
      <c r="B2919" s="327" t="s">
        <v>886</v>
      </c>
      <c r="C2919" s="327">
        <f t="shared" si="180"/>
        <v>21</v>
      </c>
      <c r="D2919" s="327">
        <f t="shared" si="181"/>
        <v>16</v>
      </c>
      <c r="E2919" s="327">
        <f t="shared" si="182"/>
        <v>53</v>
      </c>
      <c r="F2919" s="327">
        <f t="shared" si="183"/>
        <v>0</v>
      </c>
      <c r="G2919" s="327"/>
      <c r="H2919" s="327"/>
      <c r="I2919" s="327"/>
      <c r="J2919" s="327"/>
      <c r="K2919" s="327"/>
      <c r="L2919" s="327"/>
      <c r="M2919" s="327"/>
    </row>
    <row r="2920" spans="1:13" x14ac:dyDescent="0.25">
      <c r="A2920" s="328">
        <v>2917</v>
      </c>
      <c r="B2920" s="327" t="s">
        <v>887</v>
      </c>
      <c r="C2920" s="327">
        <f t="shared" si="180"/>
        <v>0</v>
      </c>
      <c r="D2920" s="327">
        <f t="shared" si="181"/>
        <v>16</v>
      </c>
      <c r="E2920" s="327">
        <f t="shared" si="182"/>
        <v>20</v>
      </c>
      <c r="F2920" s="327">
        <f t="shared" si="183"/>
        <v>15</v>
      </c>
      <c r="G2920" s="327"/>
      <c r="H2920" s="327"/>
      <c r="I2920" s="327"/>
      <c r="J2920" s="327"/>
      <c r="K2920" s="327"/>
      <c r="L2920" s="327"/>
      <c r="M2920" s="327"/>
    </row>
    <row r="2921" spans="1:13" x14ac:dyDescent="0.25">
      <c r="A2921" s="328">
        <v>2918</v>
      </c>
      <c r="B2921" s="327" t="s">
        <v>888</v>
      </c>
      <c r="C2921" s="327">
        <f t="shared" si="180"/>
        <v>0</v>
      </c>
      <c r="D2921" s="327">
        <f t="shared" si="181"/>
        <v>14</v>
      </c>
      <c r="E2921" s="327">
        <f t="shared" si="182"/>
        <v>17</v>
      </c>
      <c r="F2921" s="327">
        <f t="shared" si="183"/>
        <v>0</v>
      </c>
      <c r="G2921" s="327"/>
      <c r="H2921" s="327"/>
      <c r="I2921" s="327"/>
      <c r="J2921" s="327"/>
      <c r="K2921" s="327"/>
      <c r="L2921" s="327"/>
      <c r="M2921" s="327"/>
    </row>
    <row r="2922" spans="1:13" x14ac:dyDescent="0.25">
      <c r="A2922" s="328">
        <v>2919</v>
      </c>
      <c r="B2922" s="327" t="s">
        <v>1108</v>
      </c>
      <c r="C2922" s="327">
        <f t="shared" si="180"/>
        <v>0</v>
      </c>
      <c r="D2922" s="327">
        <f t="shared" si="181"/>
        <v>16</v>
      </c>
      <c r="E2922" s="327">
        <f t="shared" si="182"/>
        <v>21</v>
      </c>
      <c r="F2922" s="327">
        <f t="shared" si="183"/>
        <v>0</v>
      </c>
      <c r="G2922" s="327"/>
      <c r="H2922" s="327"/>
      <c r="I2922" s="327"/>
      <c r="J2922" s="327"/>
      <c r="K2922" s="327"/>
      <c r="L2922" s="327"/>
      <c r="M2922" s="327"/>
    </row>
    <row r="2923" spans="1:13" x14ac:dyDescent="0.25">
      <c r="A2923" s="328">
        <v>2920</v>
      </c>
      <c r="B2923" s="327" t="s">
        <v>1109</v>
      </c>
      <c r="C2923" s="327">
        <f t="shared" si="180"/>
        <v>0</v>
      </c>
      <c r="D2923" s="327">
        <f t="shared" si="181"/>
        <v>18</v>
      </c>
      <c r="E2923" s="327">
        <f t="shared" si="182"/>
        <v>22</v>
      </c>
      <c r="F2923" s="327">
        <f t="shared" si="183"/>
        <v>0</v>
      </c>
      <c r="G2923" s="327"/>
      <c r="H2923" s="327"/>
      <c r="I2923" s="327"/>
      <c r="J2923" s="327"/>
      <c r="K2923" s="327"/>
      <c r="L2923" s="327"/>
      <c r="M2923" s="327"/>
    </row>
    <row r="2924" spans="1:13" x14ac:dyDescent="0.25">
      <c r="A2924" s="328">
        <v>2921</v>
      </c>
      <c r="B2924" s="327" t="s">
        <v>1110</v>
      </c>
      <c r="C2924" s="327">
        <f t="shared" si="180"/>
        <v>0</v>
      </c>
      <c r="D2924" s="327">
        <f t="shared" si="181"/>
        <v>20</v>
      </c>
      <c r="E2924" s="327">
        <f t="shared" si="182"/>
        <v>25</v>
      </c>
      <c r="F2924" s="327">
        <f t="shared" si="183"/>
        <v>30</v>
      </c>
      <c r="G2924" s="327"/>
      <c r="H2924" s="327"/>
      <c r="I2924" s="327"/>
      <c r="J2924" s="327"/>
      <c r="K2924" s="327"/>
      <c r="L2924" s="327"/>
      <c r="M2924" s="327"/>
    </row>
    <row r="2925" spans="1:13" x14ac:dyDescent="0.25">
      <c r="A2925" s="328">
        <v>2922</v>
      </c>
      <c r="B2925" s="327" t="s">
        <v>1111</v>
      </c>
      <c r="C2925" s="327">
        <f t="shared" si="180"/>
        <v>0</v>
      </c>
      <c r="D2925" s="327">
        <f t="shared" si="181"/>
        <v>20</v>
      </c>
      <c r="E2925" s="327">
        <f t="shared" si="182"/>
        <v>22</v>
      </c>
      <c r="F2925" s="327">
        <f t="shared" si="183"/>
        <v>28</v>
      </c>
      <c r="G2925" s="327"/>
      <c r="H2925" s="327"/>
      <c r="I2925" s="327"/>
      <c r="J2925" s="327"/>
      <c r="K2925" s="327"/>
      <c r="L2925" s="327"/>
      <c r="M2925" s="327"/>
    </row>
    <row r="2926" spans="1:13" x14ac:dyDescent="0.25">
      <c r="A2926" s="328">
        <v>2923</v>
      </c>
      <c r="B2926" s="327" t="s">
        <v>1112</v>
      </c>
      <c r="C2926" s="327">
        <f t="shared" si="180"/>
        <v>0</v>
      </c>
      <c r="D2926" s="327">
        <f t="shared" si="181"/>
        <v>20</v>
      </c>
      <c r="E2926" s="327">
        <f t="shared" si="182"/>
        <v>25</v>
      </c>
      <c r="F2926" s="327">
        <f t="shared" si="183"/>
        <v>19</v>
      </c>
      <c r="G2926" s="327"/>
      <c r="H2926" s="327"/>
      <c r="I2926" s="327"/>
      <c r="J2926" s="327"/>
      <c r="K2926" s="327"/>
      <c r="L2926" s="327"/>
      <c r="M2926" s="327"/>
    </row>
    <row r="2927" spans="1:13" x14ac:dyDescent="0.25">
      <c r="A2927" s="328">
        <v>2924</v>
      </c>
      <c r="B2927" s="327" t="s">
        <v>1113</v>
      </c>
      <c r="C2927" s="327">
        <f t="shared" si="180"/>
        <v>0</v>
      </c>
      <c r="D2927" s="327">
        <f t="shared" si="181"/>
        <v>18</v>
      </c>
      <c r="E2927" s="327">
        <f t="shared" si="182"/>
        <v>24</v>
      </c>
      <c r="F2927" s="327">
        <f t="shared" si="183"/>
        <v>17</v>
      </c>
      <c r="G2927" s="327"/>
      <c r="H2927" s="327"/>
      <c r="I2927" s="327"/>
      <c r="J2927" s="327"/>
      <c r="K2927" s="327"/>
      <c r="L2927" s="327"/>
      <c r="M2927" s="327"/>
    </row>
    <row r="2928" spans="1:13" x14ac:dyDescent="0.25">
      <c r="A2928" s="328">
        <v>2925</v>
      </c>
      <c r="B2928" s="327" t="s">
        <v>902</v>
      </c>
      <c r="C2928" s="327">
        <f t="shared" si="180"/>
        <v>0</v>
      </c>
      <c r="D2928" s="327">
        <f t="shared" si="181"/>
        <v>16</v>
      </c>
      <c r="E2928" s="327">
        <f t="shared" si="182"/>
        <v>20</v>
      </c>
      <c r="F2928" s="327">
        <f t="shared" si="183"/>
        <v>24</v>
      </c>
      <c r="G2928" s="327"/>
      <c r="H2928" s="327"/>
      <c r="I2928" s="327"/>
      <c r="J2928" s="327"/>
      <c r="K2928" s="327"/>
      <c r="L2928" s="327"/>
      <c r="M2928" s="327"/>
    </row>
    <row r="2929" spans="1:13" x14ac:dyDescent="0.25">
      <c r="A2929" s="328">
        <v>2926</v>
      </c>
      <c r="B2929" s="327" t="s">
        <v>903</v>
      </c>
      <c r="C2929" s="327">
        <f t="shared" si="180"/>
        <v>0</v>
      </c>
      <c r="D2929" s="327">
        <f t="shared" si="181"/>
        <v>16</v>
      </c>
      <c r="E2929" s="327">
        <f t="shared" si="182"/>
        <v>18</v>
      </c>
      <c r="F2929" s="327">
        <f t="shared" si="183"/>
        <v>22</v>
      </c>
      <c r="G2929" s="327"/>
      <c r="H2929" s="327"/>
      <c r="I2929" s="327"/>
      <c r="J2929" s="327"/>
      <c r="K2929" s="327"/>
      <c r="L2929" s="327"/>
      <c r="M2929" s="327"/>
    </row>
    <row r="2930" spans="1:13" x14ac:dyDescent="0.25">
      <c r="A2930" s="328">
        <v>2927</v>
      </c>
      <c r="B2930" s="327" t="s">
        <v>891</v>
      </c>
      <c r="C2930" s="327">
        <f t="shared" si="180"/>
        <v>0</v>
      </c>
      <c r="D2930" s="327">
        <f t="shared" si="181"/>
        <v>16</v>
      </c>
      <c r="E2930" s="327">
        <f t="shared" si="182"/>
        <v>19</v>
      </c>
      <c r="F2930" s="327">
        <f t="shared" si="183"/>
        <v>22</v>
      </c>
      <c r="G2930" s="327"/>
      <c r="H2930" s="327"/>
      <c r="I2930" s="327"/>
      <c r="J2930" s="327"/>
      <c r="K2930" s="327"/>
      <c r="L2930" s="327"/>
      <c r="M2930" s="327"/>
    </row>
    <row r="2931" spans="1:13" x14ac:dyDescent="0.25">
      <c r="A2931" s="328">
        <v>2928</v>
      </c>
      <c r="B2931" s="327" t="s">
        <v>904</v>
      </c>
      <c r="C2931" s="327">
        <f t="shared" si="180"/>
        <v>0</v>
      </c>
      <c r="D2931" s="327">
        <f t="shared" si="181"/>
        <v>16</v>
      </c>
      <c r="E2931" s="327">
        <f t="shared" si="182"/>
        <v>21</v>
      </c>
      <c r="F2931" s="327">
        <f t="shared" si="183"/>
        <v>24</v>
      </c>
      <c r="G2931" s="327"/>
      <c r="H2931" s="327"/>
      <c r="I2931" s="327"/>
      <c r="J2931" s="327"/>
      <c r="K2931" s="327"/>
      <c r="L2931" s="327"/>
      <c r="M2931" s="327"/>
    </row>
    <row r="2932" spans="1:13" x14ac:dyDescent="0.25">
      <c r="A2932" s="328">
        <v>2929</v>
      </c>
      <c r="B2932" s="327" t="s">
        <v>893</v>
      </c>
      <c r="C2932" s="327">
        <f t="shared" si="180"/>
        <v>0</v>
      </c>
      <c r="D2932" s="327">
        <f t="shared" si="181"/>
        <v>16</v>
      </c>
      <c r="E2932" s="327">
        <f t="shared" si="182"/>
        <v>20</v>
      </c>
      <c r="F2932" s="327">
        <f t="shared" si="183"/>
        <v>15</v>
      </c>
      <c r="G2932" s="327"/>
      <c r="H2932" s="327"/>
      <c r="I2932" s="327"/>
      <c r="J2932" s="327"/>
      <c r="K2932" s="327"/>
      <c r="L2932" s="327"/>
      <c r="M2932" s="327"/>
    </row>
    <row r="2933" spans="1:13" x14ac:dyDescent="0.25">
      <c r="A2933" s="328">
        <v>2930</v>
      </c>
      <c r="B2933" s="327" t="s">
        <v>894</v>
      </c>
      <c r="C2933" s="327">
        <f t="shared" si="180"/>
        <v>0</v>
      </c>
      <c r="D2933" s="327">
        <f t="shared" si="181"/>
        <v>14</v>
      </c>
      <c r="E2933" s="327">
        <f t="shared" si="182"/>
        <v>19</v>
      </c>
      <c r="F2933" s="327">
        <f t="shared" si="183"/>
        <v>13</v>
      </c>
      <c r="G2933" s="327"/>
      <c r="H2933" s="327"/>
      <c r="I2933" s="327"/>
      <c r="J2933" s="327"/>
      <c r="K2933" s="327"/>
      <c r="L2933" s="327"/>
      <c r="M2933" s="327"/>
    </row>
    <row r="2934" spans="1:13" x14ac:dyDescent="0.25">
      <c r="A2934" s="328">
        <v>2931</v>
      </c>
      <c r="B2934" s="327" t="s">
        <v>879</v>
      </c>
      <c r="C2934" s="327">
        <f t="shared" si="180"/>
        <v>0</v>
      </c>
      <c r="D2934" s="327">
        <f t="shared" si="181"/>
        <v>12</v>
      </c>
      <c r="E2934" s="327">
        <f t="shared" si="182"/>
        <v>15</v>
      </c>
      <c r="F2934" s="327">
        <f t="shared" si="183"/>
        <v>0</v>
      </c>
      <c r="G2934" s="327"/>
      <c r="H2934" s="327"/>
      <c r="I2934" s="327"/>
      <c r="J2934" s="327"/>
      <c r="K2934" s="327"/>
      <c r="L2934" s="327"/>
      <c r="M2934" s="327"/>
    </row>
    <row r="2935" spans="1:13" x14ac:dyDescent="0.25">
      <c r="A2935" s="328">
        <v>2932</v>
      </c>
      <c r="B2935" s="327" t="s">
        <v>867</v>
      </c>
      <c r="C2935" s="327">
        <f t="shared" si="180"/>
        <v>0</v>
      </c>
      <c r="D2935" s="327">
        <f t="shared" si="181"/>
        <v>14</v>
      </c>
      <c r="E2935" s="327">
        <f t="shared" si="182"/>
        <v>22</v>
      </c>
      <c r="F2935" s="327">
        <f t="shared" si="183"/>
        <v>25</v>
      </c>
      <c r="G2935" s="327"/>
      <c r="H2935" s="327"/>
      <c r="I2935" s="327"/>
      <c r="J2935" s="327"/>
      <c r="K2935" s="327"/>
      <c r="L2935" s="327"/>
      <c r="M2935" s="327"/>
    </row>
    <row r="2936" spans="1:13" x14ac:dyDescent="0.25">
      <c r="A2936" s="328">
        <v>2933</v>
      </c>
      <c r="B2936" s="327" t="s">
        <v>880</v>
      </c>
      <c r="C2936" s="327">
        <f t="shared" si="180"/>
        <v>20</v>
      </c>
      <c r="D2936" s="327">
        <f t="shared" si="181"/>
        <v>14</v>
      </c>
      <c r="E2936" s="327">
        <f t="shared" si="182"/>
        <v>33</v>
      </c>
      <c r="F2936" s="327">
        <f t="shared" si="183"/>
        <v>0</v>
      </c>
      <c r="G2936" s="327"/>
      <c r="H2936" s="327"/>
      <c r="I2936" s="327"/>
      <c r="J2936" s="327"/>
      <c r="K2936" s="327"/>
      <c r="L2936" s="327"/>
      <c r="M2936" s="327"/>
    </row>
    <row r="2937" spans="1:13" x14ac:dyDescent="0.25">
      <c r="A2937" s="328">
        <v>2934</v>
      </c>
      <c r="B2937" s="327" t="s">
        <v>881</v>
      </c>
      <c r="C2937" s="327">
        <f t="shared" si="180"/>
        <v>19</v>
      </c>
      <c r="D2937" s="327">
        <f t="shared" si="181"/>
        <v>14</v>
      </c>
      <c r="E2937" s="327">
        <f t="shared" si="182"/>
        <v>51</v>
      </c>
      <c r="F2937" s="327">
        <f t="shared" si="183"/>
        <v>0</v>
      </c>
      <c r="G2937" s="327"/>
      <c r="H2937" s="327"/>
      <c r="I2937" s="327"/>
      <c r="J2937" s="327"/>
      <c r="K2937" s="327"/>
      <c r="L2937" s="327"/>
      <c r="M2937" s="327"/>
    </row>
    <row r="2938" spans="1:13" x14ac:dyDescent="0.25">
      <c r="A2938" s="328">
        <v>2935</v>
      </c>
      <c r="B2938" s="327" t="s">
        <v>897</v>
      </c>
      <c r="C2938" s="327">
        <f t="shared" si="180"/>
        <v>0</v>
      </c>
      <c r="D2938" s="327">
        <f t="shared" si="181"/>
        <v>14</v>
      </c>
      <c r="E2938" s="327">
        <f t="shared" si="182"/>
        <v>25</v>
      </c>
      <c r="F2938" s="327">
        <f t="shared" si="183"/>
        <v>33</v>
      </c>
      <c r="G2938" s="327"/>
      <c r="H2938" s="327"/>
      <c r="I2938" s="327"/>
      <c r="J2938" s="327"/>
      <c r="K2938" s="327"/>
      <c r="L2938" s="327"/>
      <c r="M2938" s="327"/>
    </row>
    <row r="2939" spans="1:13" x14ac:dyDescent="0.25">
      <c r="A2939" s="328">
        <v>2936</v>
      </c>
      <c r="B2939" s="327" t="s">
        <v>883</v>
      </c>
      <c r="C2939" s="327">
        <f t="shared" si="180"/>
        <v>0</v>
      </c>
      <c r="D2939" s="327">
        <f t="shared" si="181"/>
        <v>14</v>
      </c>
      <c r="E2939" s="327">
        <f t="shared" si="182"/>
        <v>18</v>
      </c>
      <c r="F2939" s="327">
        <f t="shared" si="183"/>
        <v>13</v>
      </c>
      <c r="G2939" s="327"/>
      <c r="H2939" s="327"/>
      <c r="I2939" s="327"/>
      <c r="J2939" s="327"/>
      <c r="K2939" s="327"/>
      <c r="L2939" s="327"/>
      <c r="M2939" s="327"/>
    </row>
    <row r="2940" spans="1:13" x14ac:dyDescent="0.25">
      <c r="A2940" s="328">
        <v>2937</v>
      </c>
      <c r="B2940" s="327" t="s">
        <v>884</v>
      </c>
      <c r="C2940" s="327">
        <f t="shared" si="180"/>
        <v>0</v>
      </c>
      <c r="D2940" s="327">
        <f t="shared" si="181"/>
        <v>12</v>
      </c>
      <c r="E2940" s="327">
        <f t="shared" si="182"/>
        <v>16</v>
      </c>
      <c r="F2940" s="327">
        <f t="shared" si="183"/>
        <v>0</v>
      </c>
      <c r="G2940" s="327"/>
      <c r="H2940" s="327"/>
      <c r="I2940" s="327"/>
      <c r="J2940" s="327"/>
      <c r="K2940" s="327"/>
      <c r="L2940" s="327"/>
      <c r="M2940" s="327"/>
    </row>
    <row r="2941" spans="1:13" x14ac:dyDescent="0.25">
      <c r="A2941" s="328">
        <v>2938</v>
      </c>
      <c r="B2941" s="327" t="s">
        <v>897</v>
      </c>
      <c r="C2941" s="327">
        <f t="shared" si="180"/>
        <v>0</v>
      </c>
      <c r="D2941" s="327">
        <f t="shared" si="181"/>
        <v>14</v>
      </c>
      <c r="E2941" s="327">
        <f t="shared" si="182"/>
        <v>25</v>
      </c>
      <c r="F2941" s="327">
        <f t="shared" si="183"/>
        <v>33</v>
      </c>
      <c r="G2941" s="327"/>
      <c r="H2941" s="327"/>
      <c r="I2941" s="327"/>
      <c r="J2941" s="327"/>
      <c r="K2941" s="327"/>
      <c r="L2941" s="327"/>
      <c r="M2941" s="327"/>
    </row>
    <row r="2942" spans="1:13" x14ac:dyDescent="0.25">
      <c r="A2942" s="328">
        <v>2939</v>
      </c>
      <c r="B2942" s="327" t="s">
        <v>888</v>
      </c>
      <c r="C2942" s="327">
        <f t="shared" si="180"/>
        <v>0</v>
      </c>
      <c r="D2942" s="327">
        <f t="shared" si="181"/>
        <v>14</v>
      </c>
      <c r="E2942" s="327">
        <f t="shared" si="182"/>
        <v>17</v>
      </c>
      <c r="F2942" s="327">
        <f t="shared" si="183"/>
        <v>0</v>
      </c>
      <c r="G2942" s="327"/>
      <c r="H2942" s="327"/>
      <c r="I2942" s="327"/>
      <c r="J2942" s="327"/>
      <c r="K2942" s="327"/>
      <c r="L2942" s="327"/>
      <c r="M2942" s="327"/>
    </row>
    <row r="2943" spans="1:13" x14ac:dyDescent="0.25">
      <c r="A2943" s="328">
        <v>2940</v>
      </c>
      <c r="B2943" s="327" t="s">
        <v>1108</v>
      </c>
      <c r="C2943" s="327">
        <f t="shared" si="180"/>
        <v>0</v>
      </c>
      <c r="D2943" s="327">
        <f t="shared" si="181"/>
        <v>16</v>
      </c>
      <c r="E2943" s="327">
        <f t="shared" si="182"/>
        <v>21</v>
      </c>
      <c r="F2943" s="327">
        <f t="shared" si="183"/>
        <v>0</v>
      </c>
      <c r="G2943" s="327"/>
      <c r="H2943" s="327"/>
      <c r="I2943" s="327"/>
      <c r="J2943" s="327"/>
      <c r="K2943" s="327"/>
      <c r="L2943" s="327"/>
      <c r="M2943" s="327"/>
    </row>
    <row r="2944" spans="1:13" x14ac:dyDescent="0.25">
      <c r="A2944" s="328">
        <v>2941</v>
      </c>
      <c r="B2944" s="327" t="s">
        <v>1109</v>
      </c>
      <c r="C2944" s="327">
        <f t="shared" si="180"/>
        <v>0</v>
      </c>
      <c r="D2944" s="327">
        <f t="shared" si="181"/>
        <v>18</v>
      </c>
      <c r="E2944" s="327">
        <f t="shared" si="182"/>
        <v>22</v>
      </c>
      <c r="F2944" s="327">
        <f t="shared" si="183"/>
        <v>0</v>
      </c>
      <c r="G2944" s="327"/>
      <c r="H2944" s="327"/>
      <c r="I2944" s="327"/>
      <c r="J2944" s="327"/>
      <c r="K2944" s="327"/>
      <c r="L2944" s="327"/>
      <c r="M2944" s="327"/>
    </row>
    <row r="2945" spans="1:13" x14ac:dyDescent="0.25">
      <c r="A2945" s="328">
        <v>2942</v>
      </c>
      <c r="B2945" s="327" t="s">
        <v>1110</v>
      </c>
      <c r="C2945" s="327">
        <f t="shared" si="180"/>
        <v>0</v>
      </c>
      <c r="D2945" s="327">
        <f t="shared" si="181"/>
        <v>20</v>
      </c>
      <c r="E2945" s="327">
        <f t="shared" si="182"/>
        <v>25</v>
      </c>
      <c r="F2945" s="327">
        <f t="shared" si="183"/>
        <v>30</v>
      </c>
      <c r="G2945" s="327"/>
      <c r="H2945" s="327"/>
      <c r="I2945" s="327"/>
      <c r="J2945" s="327"/>
      <c r="K2945" s="327"/>
      <c r="L2945" s="327"/>
      <c r="M2945" s="327"/>
    </row>
    <row r="2946" spans="1:13" x14ac:dyDescent="0.25">
      <c r="A2946" s="328">
        <v>2943</v>
      </c>
      <c r="B2946" s="327" t="s">
        <v>1114</v>
      </c>
      <c r="C2946" s="327">
        <f t="shared" si="180"/>
        <v>0</v>
      </c>
      <c r="D2946" s="327">
        <f t="shared" si="181"/>
        <v>20</v>
      </c>
      <c r="E2946" s="327">
        <f t="shared" si="182"/>
        <v>22</v>
      </c>
      <c r="F2946" s="327">
        <f t="shared" si="183"/>
        <v>28</v>
      </c>
      <c r="G2946" s="327"/>
      <c r="H2946" s="327"/>
      <c r="I2946" s="327"/>
      <c r="J2946" s="327"/>
      <c r="K2946" s="327"/>
      <c r="L2946" s="327"/>
      <c r="M2946" s="327"/>
    </row>
    <row r="2947" spans="1:13" x14ac:dyDescent="0.25">
      <c r="A2947" s="328">
        <v>2944</v>
      </c>
      <c r="B2947" s="327" t="s">
        <v>1112</v>
      </c>
      <c r="C2947" s="327">
        <f t="shared" si="180"/>
        <v>0</v>
      </c>
      <c r="D2947" s="327">
        <f t="shared" si="181"/>
        <v>20</v>
      </c>
      <c r="E2947" s="327">
        <f t="shared" si="182"/>
        <v>25</v>
      </c>
      <c r="F2947" s="327">
        <f t="shared" si="183"/>
        <v>19</v>
      </c>
      <c r="G2947" s="327"/>
      <c r="H2947" s="327"/>
      <c r="I2947" s="327"/>
      <c r="J2947" s="327"/>
      <c r="K2947" s="327"/>
      <c r="L2947" s="327"/>
      <c r="M2947" s="327"/>
    </row>
    <row r="2948" spans="1:13" x14ac:dyDescent="0.25">
      <c r="A2948" s="328">
        <v>2945</v>
      </c>
      <c r="B2948" s="327" t="s">
        <v>1113</v>
      </c>
      <c r="C2948" s="327">
        <f t="shared" ref="C2948:C3011" si="184">IFERROR(FIND(" ",LEFT(B2948,E2948),D2948),0)</f>
        <v>0</v>
      </c>
      <c r="D2948" s="327">
        <f t="shared" ref="D2948:D3011" si="185">IFERROR(FIND("&lt;",B2948)+1,0)</f>
        <v>18</v>
      </c>
      <c r="E2948" s="327">
        <f t="shared" ref="E2948:E3011" si="186">IFERROR(FIND("&gt;",B2948)-1,0)</f>
        <v>24</v>
      </c>
      <c r="F2948" s="327">
        <f t="shared" ref="F2948:F3011" si="187">IFERROR(FIND("&lt;/",B2948),0)</f>
        <v>17</v>
      </c>
      <c r="G2948" s="327"/>
      <c r="H2948" s="327"/>
      <c r="I2948" s="327"/>
      <c r="J2948" s="327"/>
      <c r="K2948" s="327"/>
      <c r="L2948" s="327"/>
      <c r="M2948" s="327"/>
    </row>
    <row r="2949" spans="1:13" x14ac:dyDescent="0.25">
      <c r="A2949" s="328">
        <v>2946</v>
      </c>
      <c r="B2949" s="327" t="s">
        <v>905</v>
      </c>
      <c r="C2949" s="327">
        <f t="shared" si="184"/>
        <v>0</v>
      </c>
      <c r="D2949" s="327">
        <f t="shared" si="185"/>
        <v>16</v>
      </c>
      <c r="E2949" s="327">
        <f t="shared" si="186"/>
        <v>20</v>
      </c>
      <c r="F2949" s="327">
        <f t="shared" si="187"/>
        <v>24</v>
      </c>
      <c r="G2949" s="327"/>
      <c r="H2949" s="327"/>
      <c r="I2949" s="327"/>
      <c r="J2949" s="327"/>
      <c r="K2949" s="327"/>
      <c r="L2949" s="327"/>
      <c r="M2949" s="327"/>
    </row>
    <row r="2950" spans="1:13" x14ac:dyDescent="0.25">
      <c r="A2950" s="328">
        <v>2947</v>
      </c>
      <c r="B2950" s="327" t="s">
        <v>899</v>
      </c>
      <c r="C2950" s="327">
        <f t="shared" si="184"/>
        <v>0</v>
      </c>
      <c r="D2950" s="327">
        <f t="shared" si="185"/>
        <v>16</v>
      </c>
      <c r="E2950" s="327">
        <f t="shared" si="186"/>
        <v>18</v>
      </c>
      <c r="F2950" s="327">
        <f t="shared" si="187"/>
        <v>22</v>
      </c>
      <c r="G2950" s="327"/>
      <c r="H2950" s="327"/>
      <c r="I2950" s="327"/>
      <c r="J2950" s="327"/>
      <c r="K2950" s="327"/>
      <c r="L2950" s="327"/>
      <c r="M2950" s="327"/>
    </row>
    <row r="2951" spans="1:13" x14ac:dyDescent="0.25">
      <c r="A2951" s="328">
        <v>2948</v>
      </c>
      <c r="B2951" s="327" t="s">
        <v>891</v>
      </c>
      <c r="C2951" s="327">
        <f t="shared" si="184"/>
        <v>0</v>
      </c>
      <c r="D2951" s="327">
        <f t="shared" si="185"/>
        <v>16</v>
      </c>
      <c r="E2951" s="327">
        <f t="shared" si="186"/>
        <v>19</v>
      </c>
      <c r="F2951" s="327">
        <f t="shared" si="187"/>
        <v>22</v>
      </c>
      <c r="G2951" s="327"/>
      <c r="H2951" s="327"/>
      <c r="I2951" s="327"/>
      <c r="J2951" s="327"/>
      <c r="K2951" s="327"/>
      <c r="L2951" s="327"/>
      <c r="M2951" s="327"/>
    </row>
    <row r="2952" spans="1:13" x14ac:dyDescent="0.25">
      <c r="A2952" s="328">
        <v>2949</v>
      </c>
      <c r="B2952" s="327" t="s">
        <v>906</v>
      </c>
      <c r="C2952" s="327">
        <f t="shared" si="184"/>
        <v>0</v>
      </c>
      <c r="D2952" s="327">
        <f t="shared" si="185"/>
        <v>16</v>
      </c>
      <c r="E2952" s="327">
        <f t="shared" si="186"/>
        <v>21</v>
      </c>
      <c r="F2952" s="327">
        <f t="shared" si="187"/>
        <v>24</v>
      </c>
      <c r="G2952" s="327"/>
      <c r="H2952" s="327"/>
      <c r="I2952" s="327"/>
      <c r="J2952" s="327"/>
      <c r="K2952" s="327"/>
      <c r="L2952" s="327"/>
      <c r="M2952" s="327"/>
    </row>
    <row r="2953" spans="1:13" x14ac:dyDescent="0.25">
      <c r="A2953" s="328">
        <v>2950</v>
      </c>
      <c r="B2953" s="327" t="s">
        <v>893</v>
      </c>
      <c r="C2953" s="327">
        <f t="shared" si="184"/>
        <v>0</v>
      </c>
      <c r="D2953" s="327">
        <f t="shared" si="185"/>
        <v>16</v>
      </c>
      <c r="E2953" s="327">
        <f t="shared" si="186"/>
        <v>20</v>
      </c>
      <c r="F2953" s="327">
        <f t="shared" si="187"/>
        <v>15</v>
      </c>
      <c r="G2953" s="327"/>
      <c r="H2953" s="327"/>
      <c r="I2953" s="327"/>
      <c r="J2953" s="327"/>
      <c r="K2953" s="327"/>
      <c r="L2953" s="327"/>
      <c r="M2953" s="327"/>
    </row>
    <row r="2954" spans="1:13" x14ac:dyDescent="0.25">
      <c r="A2954" s="328">
        <v>2951</v>
      </c>
      <c r="B2954" s="327" t="s">
        <v>894</v>
      </c>
      <c r="C2954" s="327">
        <f t="shared" si="184"/>
        <v>0</v>
      </c>
      <c r="D2954" s="327">
        <f t="shared" si="185"/>
        <v>14</v>
      </c>
      <c r="E2954" s="327">
        <f t="shared" si="186"/>
        <v>19</v>
      </c>
      <c r="F2954" s="327">
        <f t="shared" si="187"/>
        <v>13</v>
      </c>
      <c r="G2954" s="327"/>
      <c r="H2954" s="327"/>
      <c r="I2954" s="327"/>
      <c r="J2954" s="327"/>
      <c r="K2954" s="327"/>
      <c r="L2954" s="327"/>
      <c r="M2954" s="327"/>
    </row>
    <row r="2955" spans="1:13" x14ac:dyDescent="0.25">
      <c r="A2955" s="328">
        <v>2952</v>
      </c>
      <c r="B2955" s="327" t="s">
        <v>988</v>
      </c>
      <c r="C2955" s="327">
        <f t="shared" si="184"/>
        <v>0</v>
      </c>
      <c r="D2955" s="327">
        <f t="shared" si="185"/>
        <v>12</v>
      </c>
      <c r="E2955" s="327">
        <f t="shared" si="186"/>
        <v>17</v>
      </c>
      <c r="F2955" s="327">
        <f t="shared" si="187"/>
        <v>0</v>
      </c>
      <c r="G2955" s="327"/>
      <c r="H2955" s="327"/>
      <c r="I2955" s="327"/>
      <c r="J2955" s="327"/>
      <c r="K2955" s="327"/>
      <c r="L2955" s="327"/>
      <c r="M2955" s="327"/>
    </row>
    <row r="2956" spans="1:13" x14ac:dyDescent="0.25">
      <c r="A2956" s="328">
        <v>2953</v>
      </c>
      <c r="B2956" s="327" t="s">
        <v>989</v>
      </c>
      <c r="C2956" s="327">
        <f t="shared" si="184"/>
        <v>0</v>
      </c>
      <c r="D2956" s="327">
        <f t="shared" si="185"/>
        <v>14</v>
      </c>
      <c r="E2956" s="327">
        <f t="shared" si="186"/>
        <v>24</v>
      </c>
      <c r="F2956" s="327">
        <f t="shared" si="187"/>
        <v>27</v>
      </c>
      <c r="G2956" s="327"/>
      <c r="H2956" s="327"/>
      <c r="I2956" s="327"/>
      <c r="J2956" s="327"/>
      <c r="K2956" s="327"/>
      <c r="L2956" s="327"/>
      <c r="M2956" s="327"/>
    </row>
    <row r="2957" spans="1:13" x14ac:dyDescent="0.25">
      <c r="A2957" s="328">
        <v>2954</v>
      </c>
      <c r="B2957" s="327" t="s">
        <v>990</v>
      </c>
      <c r="C2957" s="327">
        <f t="shared" si="184"/>
        <v>0</v>
      </c>
      <c r="D2957" s="327">
        <f t="shared" si="185"/>
        <v>14</v>
      </c>
      <c r="E2957" s="327">
        <f t="shared" si="186"/>
        <v>24</v>
      </c>
      <c r="F2957" s="327">
        <f t="shared" si="187"/>
        <v>27</v>
      </c>
      <c r="G2957" s="327"/>
      <c r="H2957" s="327"/>
      <c r="I2957" s="327"/>
      <c r="J2957" s="327"/>
      <c r="K2957" s="327"/>
      <c r="L2957" s="327"/>
      <c r="M2957" s="327"/>
    </row>
    <row r="2958" spans="1:13" x14ac:dyDescent="0.25">
      <c r="A2958" s="328">
        <v>2955</v>
      </c>
      <c r="B2958" s="327" t="s">
        <v>991</v>
      </c>
      <c r="C2958" s="327">
        <f t="shared" si="184"/>
        <v>0</v>
      </c>
      <c r="D2958" s="327">
        <f t="shared" si="185"/>
        <v>14</v>
      </c>
      <c r="E2958" s="327">
        <f t="shared" si="186"/>
        <v>21</v>
      </c>
      <c r="F2958" s="327">
        <f t="shared" si="187"/>
        <v>29</v>
      </c>
      <c r="G2958" s="327"/>
      <c r="H2958" s="327"/>
      <c r="I2958" s="327"/>
      <c r="J2958" s="327"/>
      <c r="K2958" s="327"/>
      <c r="L2958" s="327"/>
      <c r="M2958" s="327"/>
    </row>
    <row r="2959" spans="1:13" x14ac:dyDescent="0.25">
      <c r="A2959" s="328">
        <v>2956</v>
      </c>
      <c r="B2959" s="327" t="s">
        <v>992</v>
      </c>
      <c r="C2959" s="327">
        <f t="shared" si="184"/>
        <v>0</v>
      </c>
      <c r="D2959" s="327">
        <f t="shared" si="185"/>
        <v>14</v>
      </c>
      <c r="E2959" s="327">
        <f t="shared" si="186"/>
        <v>19</v>
      </c>
      <c r="F2959" s="327">
        <f t="shared" si="187"/>
        <v>0</v>
      </c>
      <c r="G2959" s="327"/>
      <c r="H2959" s="327"/>
      <c r="I2959" s="327"/>
      <c r="J2959" s="327"/>
      <c r="K2959" s="327"/>
      <c r="L2959" s="327"/>
      <c r="M2959" s="327"/>
    </row>
    <row r="2960" spans="1:13" x14ac:dyDescent="0.25">
      <c r="A2960" s="328">
        <v>2957</v>
      </c>
      <c r="B2960" s="327" t="s">
        <v>993</v>
      </c>
      <c r="C2960" s="327">
        <f t="shared" si="184"/>
        <v>0</v>
      </c>
      <c r="D2960" s="327">
        <f t="shared" si="185"/>
        <v>16</v>
      </c>
      <c r="E2960" s="327">
        <f t="shared" si="186"/>
        <v>20</v>
      </c>
      <c r="F2960" s="327">
        <f t="shared" si="187"/>
        <v>28</v>
      </c>
      <c r="G2960" s="327"/>
      <c r="H2960" s="327"/>
      <c r="I2960" s="327"/>
      <c r="J2960" s="327"/>
      <c r="K2960" s="327"/>
      <c r="L2960" s="327"/>
      <c r="M2960" s="327"/>
    </row>
    <row r="2961" spans="1:13" x14ac:dyDescent="0.25">
      <c r="A2961" s="328">
        <v>2958</v>
      </c>
      <c r="B2961" s="327" t="s">
        <v>994</v>
      </c>
      <c r="C2961" s="327">
        <f t="shared" si="184"/>
        <v>0</v>
      </c>
      <c r="D2961" s="327">
        <f t="shared" si="185"/>
        <v>16</v>
      </c>
      <c r="E2961" s="327">
        <f t="shared" si="186"/>
        <v>19</v>
      </c>
      <c r="F2961" s="327">
        <f t="shared" si="187"/>
        <v>22</v>
      </c>
      <c r="G2961" s="327"/>
      <c r="H2961" s="327"/>
      <c r="I2961" s="327"/>
      <c r="J2961" s="327"/>
      <c r="K2961" s="327"/>
      <c r="L2961" s="327"/>
      <c r="M2961" s="327"/>
    </row>
    <row r="2962" spans="1:13" x14ac:dyDescent="0.25">
      <c r="A2962" s="328">
        <v>2959</v>
      </c>
      <c r="B2962" s="327" t="s">
        <v>995</v>
      </c>
      <c r="C2962" s="327">
        <f t="shared" si="184"/>
        <v>0</v>
      </c>
      <c r="D2962" s="327">
        <f t="shared" si="185"/>
        <v>16</v>
      </c>
      <c r="E2962" s="327">
        <f t="shared" si="186"/>
        <v>22</v>
      </c>
      <c r="F2962" s="327">
        <f t="shared" si="187"/>
        <v>15</v>
      </c>
      <c r="G2962" s="327"/>
      <c r="H2962" s="327"/>
      <c r="I2962" s="327"/>
      <c r="J2962" s="327"/>
      <c r="K2962" s="327"/>
      <c r="L2962" s="327"/>
      <c r="M2962" s="327"/>
    </row>
    <row r="2963" spans="1:13" x14ac:dyDescent="0.25">
      <c r="A2963" s="328">
        <v>2960</v>
      </c>
      <c r="B2963" s="327" t="s">
        <v>996</v>
      </c>
      <c r="C2963" s="327">
        <f t="shared" si="184"/>
        <v>0</v>
      </c>
      <c r="D2963" s="327">
        <f t="shared" si="185"/>
        <v>14</v>
      </c>
      <c r="E2963" s="327">
        <f t="shared" si="186"/>
        <v>20</v>
      </c>
      <c r="F2963" s="327">
        <f t="shared" si="187"/>
        <v>13</v>
      </c>
      <c r="G2963" s="327"/>
      <c r="H2963" s="327"/>
      <c r="I2963" s="327"/>
      <c r="J2963" s="327"/>
      <c r="K2963" s="327"/>
      <c r="L2963" s="327"/>
      <c r="M2963" s="327"/>
    </row>
    <row r="2964" spans="1:13" x14ac:dyDescent="0.25">
      <c r="A2964" s="328">
        <v>2961</v>
      </c>
      <c r="B2964" s="327" t="s">
        <v>895</v>
      </c>
      <c r="C2964" s="327">
        <f t="shared" si="184"/>
        <v>0</v>
      </c>
      <c r="D2964" s="327">
        <f t="shared" si="185"/>
        <v>12</v>
      </c>
      <c r="E2964" s="327">
        <f t="shared" si="186"/>
        <v>15</v>
      </c>
      <c r="F2964" s="327">
        <f t="shared" si="187"/>
        <v>0</v>
      </c>
      <c r="G2964" s="327"/>
      <c r="H2964" s="327"/>
      <c r="I2964" s="327"/>
      <c r="J2964" s="327"/>
      <c r="K2964" s="327"/>
      <c r="L2964" s="327"/>
      <c r="M2964" s="327"/>
    </row>
    <row r="2965" spans="1:13" x14ac:dyDescent="0.25">
      <c r="A2965" s="328">
        <v>2962</v>
      </c>
      <c r="B2965" s="327" t="s">
        <v>881</v>
      </c>
      <c r="C2965" s="327">
        <f t="shared" si="184"/>
        <v>19</v>
      </c>
      <c r="D2965" s="327">
        <f t="shared" si="185"/>
        <v>14</v>
      </c>
      <c r="E2965" s="327">
        <f t="shared" si="186"/>
        <v>51</v>
      </c>
      <c r="F2965" s="327">
        <f t="shared" si="187"/>
        <v>0</v>
      </c>
      <c r="G2965" s="327"/>
      <c r="H2965" s="327"/>
      <c r="I2965" s="327"/>
      <c r="J2965" s="327"/>
      <c r="K2965" s="327"/>
      <c r="L2965" s="327"/>
      <c r="M2965" s="327"/>
    </row>
    <row r="2966" spans="1:13" x14ac:dyDescent="0.25">
      <c r="A2966" s="328">
        <v>2963</v>
      </c>
      <c r="B2966" s="327" t="s">
        <v>896</v>
      </c>
      <c r="C2966" s="327">
        <f t="shared" si="184"/>
        <v>0</v>
      </c>
      <c r="D2966" s="327">
        <f t="shared" si="185"/>
        <v>14</v>
      </c>
      <c r="E2966" s="327">
        <f t="shared" si="186"/>
        <v>18</v>
      </c>
      <c r="F2966" s="327">
        <f t="shared" si="187"/>
        <v>13</v>
      </c>
      <c r="G2966" s="327"/>
      <c r="H2966" s="327"/>
      <c r="I2966" s="327"/>
      <c r="J2966" s="327"/>
      <c r="K2966" s="327"/>
      <c r="L2966" s="327"/>
      <c r="M2966" s="327"/>
    </row>
    <row r="2967" spans="1:13" x14ac:dyDescent="0.25">
      <c r="A2967" s="328">
        <v>2964</v>
      </c>
      <c r="B2967" s="327" t="s">
        <v>884</v>
      </c>
      <c r="C2967" s="327">
        <f t="shared" si="184"/>
        <v>0</v>
      </c>
      <c r="D2967" s="327">
        <f t="shared" si="185"/>
        <v>12</v>
      </c>
      <c r="E2967" s="327">
        <f t="shared" si="186"/>
        <v>16</v>
      </c>
      <c r="F2967" s="327">
        <f t="shared" si="187"/>
        <v>0</v>
      </c>
      <c r="G2967" s="327"/>
      <c r="H2967" s="327"/>
      <c r="I2967" s="327"/>
      <c r="J2967" s="327"/>
      <c r="K2967" s="327"/>
      <c r="L2967" s="327"/>
      <c r="M2967" s="327"/>
    </row>
    <row r="2968" spans="1:13" x14ac:dyDescent="0.25">
      <c r="A2968" s="328">
        <v>2965</v>
      </c>
      <c r="B2968" s="327" t="s">
        <v>897</v>
      </c>
      <c r="C2968" s="327">
        <f t="shared" si="184"/>
        <v>0</v>
      </c>
      <c r="D2968" s="327">
        <f t="shared" si="185"/>
        <v>14</v>
      </c>
      <c r="E2968" s="327">
        <f t="shared" si="186"/>
        <v>25</v>
      </c>
      <c r="F2968" s="327">
        <f t="shared" si="187"/>
        <v>33</v>
      </c>
      <c r="G2968" s="327"/>
      <c r="H2968" s="327"/>
      <c r="I2968" s="327"/>
      <c r="J2968" s="327"/>
      <c r="K2968" s="327"/>
      <c r="L2968" s="327"/>
      <c r="M2968" s="327"/>
    </row>
    <row r="2969" spans="1:13" x14ac:dyDescent="0.25">
      <c r="A2969" s="328">
        <v>2966</v>
      </c>
      <c r="B2969" s="327" t="s">
        <v>885</v>
      </c>
      <c r="C2969" s="327">
        <f t="shared" si="184"/>
        <v>0</v>
      </c>
      <c r="D2969" s="327">
        <f t="shared" si="185"/>
        <v>14</v>
      </c>
      <c r="E2969" s="327">
        <f t="shared" si="186"/>
        <v>17</v>
      </c>
      <c r="F2969" s="327">
        <f t="shared" si="187"/>
        <v>0</v>
      </c>
      <c r="G2969" s="327"/>
      <c r="H2969" s="327"/>
      <c r="I2969" s="327"/>
      <c r="J2969" s="327"/>
      <c r="K2969" s="327"/>
      <c r="L2969" s="327"/>
      <c r="M2969" s="327"/>
    </row>
    <row r="2970" spans="1:13" x14ac:dyDescent="0.25">
      <c r="A2970" s="328">
        <v>2967</v>
      </c>
      <c r="B2970" s="327" t="s">
        <v>886</v>
      </c>
      <c r="C2970" s="327">
        <f t="shared" si="184"/>
        <v>21</v>
      </c>
      <c r="D2970" s="327">
        <f t="shared" si="185"/>
        <v>16</v>
      </c>
      <c r="E2970" s="327">
        <f t="shared" si="186"/>
        <v>53</v>
      </c>
      <c r="F2970" s="327">
        <f t="shared" si="187"/>
        <v>0</v>
      </c>
      <c r="G2970" s="327"/>
      <c r="H2970" s="327"/>
      <c r="I2970" s="327"/>
      <c r="J2970" s="327"/>
      <c r="K2970" s="327"/>
      <c r="L2970" s="327"/>
      <c r="M2970" s="327"/>
    </row>
    <row r="2971" spans="1:13" x14ac:dyDescent="0.25">
      <c r="A2971" s="328">
        <v>2968</v>
      </c>
      <c r="B2971" s="327" t="s">
        <v>887</v>
      </c>
      <c r="C2971" s="327">
        <f t="shared" si="184"/>
        <v>0</v>
      </c>
      <c r="D2971" s="327">
        <f t="shared" si="185"/>
        <v>16</v>
      </c>
      <c r="E2971" s="327">
        <f t="shared" si="186"/>
        <v>20</v>
      </c>
      <c r="F2971" s="327">
        <f t="shared" si="187"/>
        <v>15</v>
      </c>
      <c r="G2971" s="327"/>
      <c r="H2971" s="327"/>
      <c r="I2971" s="327"/>
      <c r="J2971" s="327"/>
      <c r="K2971" s="327"/>
      <c r="L2971" s="327"/>
      <c r="M2971" s="327"/>
    </row>
    <row r="2972" spans="1:13" x14ac:dyDescent="0.25">
      <c r="A2972" s="328">
        <v>2969</v>
      </c>
      <c r="B2972" s="327" t="s">
        <v>888</v>
      </c>
      <c r="C2972" s="327">
        <f t="shared" si="184"/>
        <v>0</v>
      </c>
      <c r="D2972" s="327">
        <f t="shared" si="185"/>
        <v>14</v>
      </c>
      <c r="E2972" s="327">
        <f t="shared" si="186"/>
        <v>17</v>
      </c>
      <c r="F2972" s="327">
        <f t="shared" si="187"/>
        <v>0</v>
      </c>
      <c r="G2972" s="327"/>
      <c r="H2972" s="327"/>
      <c r="I2972" s="327"/>
      <c r="J2972" s="327"/>
      <c r="K2972" s="327"/>
      <c r="L2972" s="327"/>
      <c r="M2972" s="327"/>
    </row>
    <row r="2973" spans="1:13" x14ac:dyDescent="0.25">
      <c r="A2973" s="328">
        <v>2970</v>
      </c>
      <c r="B2973" s="327" t="s">
        <v>902</v>
      </c>
      <c r="C2973" s="327">
        <f t="shared" si="184"/>
        <v>0</v>
      </c>
      <c r="D2973" s="327">
        <f t="shared" si="185"/>
        <v>16</v>
      </c>
      <c r="E2973" s="327">
        <f t="shared" si="186"/>
        <v>20</v>
      </c>
      <c r="F2973" s="327">
        <f t="shared" si="187"/>
        <v>24</v>
      </c>
      <c r="G2973" s="327"/>
      <c r="H2973" s="327"/>
      <c r="I2973" s="327"/>
      <c r="J2973" s="327"/>
      <c r="K2973" s="327"/>
      <c r="L2973" s="327"/>
      <c r="M2973" s="327"/>
    </row>
    <row r="2974" spans="1:13" x14ac:dyDescent="0.25">
      <c r="A2974" s="328">
        <v>2971</v>
      </c>
      <c r="B2974" s="327" t="s">
        <v>903</v>
      </c>
      <c r="C2974" s="327">
        <f t="shared" si="184"/>
        <v>0</v>
      </c>
      <c r="D2974" s="327">
        <f t="shared" si="185"/>
        <v>16</v>
      </c>
      <c r="E2974" s="327">
        <f t="shared" si="186"/>
        <v>18</v>
      </c>
      <c r="F2974" s="327">
        <f t="shared" si="187"/>
        <v>22</v>
      </c>
      <c r="G2974" s="327"/>
      <c r="H2974" s="327"/>
      <c r="I2974" s="327"/>
      <c r="J2974" s="327"/>
      <c r="K2974" s="327"/>
      <c r="L2974" s="327"/>
      <c r="M2974" s="327"/>
    </row>
    <row r="2975" spans="1:13" x14ac:dyDescent="0.25">
      <c r="A2975" s="328">
        <v>2972</v>
      </c>
      <c r="B2975" s="327" t="s">
        <v>891</v>
      </c>
      <c r="C2975" s="327">
        <f t="shared" si="184"/>
        <v>0</v>
      </c>
      <c r="D2975" s="327">
        <f t="shared" si="185"/>
        <v>16</v>
      </c>
      <c r="E2975" s="327">
        <f t="shared" si="186"/>
        <v>19</v>
      </c>
      <c r="F2975" s="327">
        <f t="shared" si="187"/>
        <v>22</v>
      </c>
      <c r="G2975" s="327"/>
      <c r="H2975" s="327"/>
      <c r="I2975" s="327"/>
      <c r="J2975" s="327"/>
      <c r="K2975" s="327"/>
      <c r="L2975" s="327"/>
      <c r="M2975" s="327"/>
    </row>
    <row r="2976" spans="1:13" x14ac:dyDescent="0.25">
      <c r="A2976" s="328">
        <v>2973</v>
      </c>
      <c r="B2976" s="327" t="s">
        <v>904</v>
      </c>
      <c r="C2976" s="327">
        <f t="shared" si="184"/>
        <v>0</v>
      </c>
      <c r="D2976" s="327">
        <f t="shared" si="185"/>
        <v>16</v>
      </c>
      <c r="E2976" s="327">
        <f t="shared" si="186"/>
        <v>21</v>
      </c>
      <c r="F2976" s="327">
        <f t="shared" si="187"/>
        <v>24</v>
      </c>
      <c r="G2976" s="327"/>
      <c r="H2976" s="327"/>
      <c r="I2976" s="327"/>
      <c r="J2976" s="327"/>
      <c r="K2976" s="327"/>
      <c r="L2976" s="327"/>
      <c r="M2976" s="327"/>
    </row>
    <row r="2977" spans="1:13" x14ac:dyDescent="0.25">
      <c r="A2977" s="328">
        <v>2974</v>
      </c>
      <c r="B2977" s="327" t="s">
        <v>893</v>
      </c>
      <c r="C2977" s="327">
        <f t="shared" si="184"/>
        <v>0</v>
      </c>
      <c r="D2977" s="327">
        <f t="shared" si="185"/>
        <v>16</v>
      </c>
      <c r="E2977" s="327">
        <f t="shared" si="186"/>
        <v>20</v>
      </c>
      <c r="F2977" s="327">
        <f t="shared" si="187"/>
        <v>15</v>
      </c>
      <c r="G2977" s="327"/>
      <c r="H2977" s="327"/>
      <c r="I2977" s="327"/>
      <c r="J2977" s="327"/>
      <c r="K2977" s="327"/>
      <c r="L2977" s="327"/>
      <c r="M2977" s="327"/>
    </row>
    <row r="2978" spans="1:13" x14ac:dyDescent="0.25">
      <c r="A2978" s="328">
        <v>2975</v>
      </c>
      <c r="B2978" s="327" t="s">
        <v>894</v>
      </c>
      <c r="C2978" s="327">
        <f t="shared" si="184"/>
        <v>0</v>
      </c>
      <c r="D2978" s="327">
        <f t="shared" si="185"/>
        <v>14</v>
      </c>
      <c r="E2978" s="327">
        <f t="shared" si="186"/>
        <v>19</v>
      </c>
      <c r="F2978" s="327">
        <f t="shared" si="187"/>
        <v>13</v>
      </c>
      <c r="G2978" s="327"/>
      <c r="H2978" s="327"/>
      <c r="I2978" s="327"/>
      <c r="J2978" s="327"/>
      <c r="K2978" s="327"/>
      <c r="L2978" s="327"/>
      <c r="M2978" s="327"/>
    </row>
    <row r="2979" spans="1:13" x14ac:dyDescent="0.25">
      <c r="A2979" s="328">
        <v>2976</v>
      </c>
      <c r="B2979" s="327" t="s">
        <v>884</v>
      </c>
      <c r="C2979" s="327">
        <f t="shared" si="184"/>
        <v>0</v>
      </c>
      <c r="D2979" s="327">
        <f t="shared" si="185"/>
        <v>12</v>
      </c>
      <c r="E2979" s="327">
        <f t="shared" si="186"/>
        <v>16</v>
      </c>
      <c r="F2979" s="327">
        <f t="shared" si="187"/>
        <v>0</v>
      </c>
      <c r="G2979" s="327"/>
      <c r="H2979" s="327"/>
      <c r="I2979" s="327"/>
      <c r="J2979" s="327"/>
      <c r="K2979" s="327"/>
      <c r="L2979" s="327"/>
      <c r="M2979" s="327"/>
    </row>
    <row r="2980" spans="1:13" x14ac:dyDescent="0.25">
      <c r="A2980" s="328">
        <v>2977</v>
      </c>
      <c r="B2980" s="327" t="s">
        <v>897</v>
      </c>
      <c r="C2980" s="327">
        <f t="shared" si="184"/>
        <v>0</v>
      </c>
      <c r="D2980" s="327">
        <f t="shared" si="185"/>
        <v>14</v>
      </c>
      <c r="E2980" s="327">
        <f t="shared" si="186"/>
        <v>25</v>
      </c>
      <c r="F2980" s="327">
        <f t="shared" si="187"/>
        <v>33</v>
      </c>
      <c r="G2980" s="327"/>
      <c r="H2980" s="327"/>
      <c r="I2980" s="327"/>
      <c r="J2980" s="327"/>
      <c r="K2980" s="327"/>
      <c r="L2980" s="327"/>
      <c r="M2980" s="327"/>
    </row>
    <row r="2981" spans="1:13" x14ac:dyDescent="0.25">
      <c r="A2981" s="328">
        <v>2978</v>
      </c>
      <c r="B2981" s="327" t="s">
        <v>885</v>
      </c>
      <c r="C2981" s="327">
        <f t="shared" si="184"/>
        <v>0</v>
      </c>
      <c r="D2981" s="327">
        <f t="shared" si="185"/>
        <v>14</v>
      </c>
      <c r="E2981" s="327">
        <f t="shared" si="186"/>
        <v>17</v>
      </c>
      <c r="F2981" s="327">
        <f t="shared" si="187"/>
        <v>0</v>
      </c>
      <c r="G2981" s="327"/>
      <c r="H2981" s="327"/>
      <c r="I2981" s="327"/>
      <c r="J2981" s="327"/>
      <c r="K2981" s="327"/>
      <c r="L2981" s="327"/>
      <c r="M2981" s="327"/>
    </row>
    <row r="2982" spans="1:13" x14ac:dyDescent="0.25">
      <c r="A2982" s="328">
        <v>2979</v>
      </c>
      <c r="B2982" s="327" t="s">
        <v>886</v>
      </c>
      <c r="C2982" s="327">
        <f t="shared" si="184"/>
        <v>21</v>
      </c>
      <c r="D2982" s="327">
        <f t="shared" si="185"/>
        <v>16</v>
      </c>
      <c r="E2982" s="327">
        <f t="shared" si="186"/>
        <v>53</v>
      </c>
      <c r="F2982" s="327">
        <f t="shared" si="187"/>
        <v>0</v>
      </c>
      <c r="G2982" s="327"/>
      <c r="H2982" s="327"/>
      <c r="I2982" s="327"/>
      <c r="J2982" s="327"/>
      <c r="K2982" s="327"/>
      <c r="L2982" s="327"/>
      <c r="M2982" s="327"/>
    </row>
    <row r="2983" spans="1:13" x14ac:dyDescent="0.25">
      <c r="A2983" s="328">
        <v>2980</v>
      </c>
      <c r="B2983" s="327" t="s">
        <v>887</v>
      </c>
      <c r="C2983" s="327">
        <f t="shared" si="184"/>
        <v>0</v>
      </c>
      <c r="D2983" s="327">
        <f t="shared" si="185"/>
        <v>16</v>
      </c>
      <c r="E2983" s="327">
        <f t="shared" si="186"/>
        <v>20</v>
      </c>
      <c r="F2983" s="327">
        <f t="shared" si="187"/>
        <v>15</v>
      </c>
      <c r="G2983" s="327"/>
      <c r="H2983" s="327"/>
      <c r="I2983" s="327"/>
      <c r="J2983" s="327"/>
      <c r="K2983" s="327"/>
      <c r="L2983" s="327"/>
      <c r="M2983" s="327"/>
    </row>
    <row r="2984" spans="1:13" x14ac:dyDescent="0.25">
      <c r="A2984" s="328">
        <v>2981</v>
      </c>
      <c r="B2984" s="327" t="s">
        <v>888</v>
      </c>
      <c r="C2984" s="327">
        <f t="shared" si="184"/>
        <v>0</v>
      </c>
      <c r="D2984" s="327">
        <f t="shared" si="185"/>
        <v>14</v>
      </c>
      <c r="E2984" s="327">
        <f t="shared" si="186"/>
        <v>17</v>
      </c>
      <c r="F2984" s="327">
        <f t="shared" si="187"/>
        <v>0</v>
      </c>
      <c r="G2984" s="327"/>
      <c r="H2984" s="327"/>
      <c r="I2984" s="327"/>
      <c r="J2984" s="327"/>
      <c r="K2984" s="327"/>
      <c r="L2984" s="327"/>
      <c r="M2984" s="327"/>
    </row>
    <row r="2985" spans="1:13" x14ac:dyDescent="0.25">
      <c r="A2985" s="328">
        <v>2982</v>
      </c>
      <c r="B2985" s="327" t="s">
        <v>1108</v>
      </c>
      <c r="C2985" s="327">
        <f t="shared" si="184"/>
        <v>0</v>
      </c>
      <c r="D2985" s="327">
        <f t="shared" si="185"/>
        <v>16</v>
      </c>
      <c r="E2985" s="327">
        <f t="shared" si="186"/>
        <v>21</v>
      </c>
      <c r="F2985" s="327">
        <f t="shared" si="187"/>
        <v>0</v>
      </c>
      <c r="G2985" s="327"/>
      <c r="H2985" s="327"/>
      <c r="I2985" s="327"/>
      <c r="J2985" s="327"/>
      <c r="K2985" s="327"/>
      <c r="L2985" s="327"/>
      <c r="M2985" s="327"/>
    </row>
    <row r="2986" spans="1:13" x14ac:dyDescent="0.25">
      <c r="A2986" s="328">
        <v>2983</v>
      </c>
      <c r="B2986" s="327" t="s">
        <v>1109</v>
      </c>
      <c r="C2986" s="327">
        <f t="shared" si="184"/>
        <v>0</v>
      </c>
      <c r="D2986" s="327">
        <f t="shared" si="185"/>
        <v>18</v>
      </c>
      <c r="E2986" s="327">
        <f t="shared" si="186"/>
        <v>22</v>
      </c>
      <c r="F2986" s="327">
        <f t="shared" si="187"/>
        <v>0</v>
      </c>
      <c r="G2986" s="327"/>
      <c r="H2986" s="327"/>
      <c r="I2986" s="327"/>
      <c r="J2986" s="327"/>
      <c r="K2986" s="327"/>
      <c r="L2986" s="327"/>
      <c r="M2986" s="327"/>
    </row>
    <row r="2987" spans="1:13" x14ac:dyDescent="0.25">
      <c r="A2987" s="328">
        <v>2984</v>
      </c>
      <c r="B2987" s="327" t="s">
        <v>1111</v>
      </c>
      <c r="C2987" s="327">
        <f t="shared" si="184"/>
        <v>0</v>
      </c>
      <c r="D2987" s="327">
        <f t="shared" si="185"/>
        <v>20</v>
      </c>
      <c r="E2987" s="327">
        <f t="shared" si="186"/>
        <v>22</v>
      </c>
      <c r="F2987" s="327">
        <f t="shared" si="187"/>
        <v>28</v>
      </c>
      <c r="G2987" s="327"/>
      <c r="H2987" s="327"/>
      <c r="I2987" s="327"/>
      <c r="J2987" s="327"/>
      <c r="K2987" s="327"/>
      <c r="L2987" s="327"/>
      <c r="M2987" s="327"/>
    </row>
    <row r="2988" spans="1:13" x14ac:dyDescent="0.25">
      <c r="A2988" s="328">
        <v>2985</v>
      </c>
      <c r="B2988" s="327" t="s">
        <v>1112</v>
      </c>
      <c r="C2988" s="327">
        <f t="shared" si="184"/>
        <v>0</v>
      </c>
      <c r="D2988" s="327">
        <f t="shared" si="185"/>
        <v>20</v>
      </c>
      <c r="E2988" s="327">
        <f t="shared" si="186"/>
        <v>25</v>
      </c>
      <c r="F2988" s="327">
        <f t="shared" si="187"/>
        <v>19</v>
      </c>
      <c r="G2988" s="327"/>
      <c r="H2988" s="327"/>
      <c r="I2988" s="327"/>
      <c r="J2988" s="327"/>
      <c r="K2988" s="327"/>
      <c r="L2988" s="327"/>
      <c r="M2988" s="327"/>
    </row>
    <row r="2989" spans="1:13" x14ac:dyDescent="0.25">
      <c r="A2989" s="328">
        <v>2986</v>
      </c>
      <c r="B2989" s="327" t="s">
        <v>1113</v>
      </c>
      <c r="C2989" s="327">
        <f t="shared" si="184"/>
        <v>0</v>
      </c>
      <c r="D2989" s="327">
        <f t="shared" si="185"/>
        <v>18</v>
      </c>
      <c r="E2989" s="327">
        <f t="shared" si="186"/>
        <v>24</v>
      </c>
      <c r="F2989" s="327">
        <f t="shared" si="187"/>
        <v>17</v>
      </c>
      <c r="G2989" s="327"/>
      <c r="H2989" s="327"/>
      <c r="I2989" s="327"/>
      <c r="J2989" s="327"/>
      <c r="K2989" s="327"/>
      <c r="L2989" s="327"/>
      <c r="M2989" s="327"/>
    </row>
    <row r="2990" spans="1:13" x14ac:dyDescent="0.25">
      <c r="A2990" s="328">
        <v>2987</v>
      </c>
      <c r="B2990" s="327" t="s">
        <v>1020</v>
      </c>
      <c r="C2990" s="327">
        <f t="shared" si="184"/>
        <v>0</v>
      </c>
      <c r="D2990" s="327">
        <f t="shared" si="185"/>
        <v>16</v>
      </c>
      <c r="E2990" s="327">
        <f t="shared" si="186"/>
        <v>20</v>
      </c>
      <c r="F2990" s="327">
        <f t="shared" si="187"/>
        <v>24</v>
      </c>
      <c r="G2990" s="327"/>
      <c r="H2990" s="327"/>
      <c r="I2990" s="327"/>
      <c r="J2990" s="327"/>
      <c r="K2990" s="327"/>
      <c r="L2990" s="327"/>
      <c r="M2990" s="327"/>
    </row>
    <row r="2991" spans="1:13" x14ac:dyDescent="0.25">
      <c r="A2991" s="328">
        <v>2988</v>
      </c>
      <c r="B2991" s="327" t="s">
        <v>935</v>
      </c>
      <c r="C2991" s="327">
        <f t="shared" si="184"/>
        <v>0</v>
      </c>
      <c r="D2991" s="327">
        <f t="shared" si="185"/>
        <v>16</v>
      </c>
      <c r="E2991" s="327">
        <f t="shared" si="186"/>
        <v>18</v>
      </c>
      <c r="F2991" s="327">
        <f t="shared" si="187"/>
        <v>22</v>
      </c>
      <c r="G2991" s="327"/>
      <c r="H2991" s="327"/>
      <c r="I2991" s="327"/>
      <c r="J2991" s="327"/>
      <c r="K2991" s="327"/>
      <c r="L2991" s="327"/>
      <c r="M2991" s="327"/>
    </row>
    <row r="2992" spans="1:13" x14ac:dyDescent="0.25">
      <c r="A2992" s="328">
        <v>2989</v>
      </c>
      <c r="B2992" s="327" t="s">
        <v>913</v>
      </c>
      <c r="C2992" s="327">
        <f t="shared" si="184"/>
        <v>0</v>
      </c>
      <c r="D2992" s="327">
        <f t="shared" si="185"/>
        <v>16</v>
      </c>
      <c r="E2992" s="327">
        <f t="shared" si="186"/>
        <v>19</v>
      </c>
      <c r="F2992" s="327">
        <f t="shared" si="187"/>
        <v>22</v>
      </c>
      <c r="G2992" s="327"/>
      <c r="H2992" s="327"/>
      <c r="I2992" s="327"/>
      <c r="J2992" s="327"/>
      <c r="K2992" s="327"/>
      <c r="L2992" s="327"/>
      <c r="M2992" s="327"/>
    </row>
    <row r="2993" spans="1:13" x14ac:dyDescent="0.25">
      <c r="A2993" s="328">
        <v>2990</v>
      </c>
      <c r="B2993" s="327" t="s">
        <v>904</v>
      </c>
      <c r="C2993" s="327">
        <f t="shared" si="184"/>
        <v>0</v>
      </c>
      <c r="D2993" s="327">
        <f t="shared" si="185"/>
        <v>16</v>
      </c>
      <c r="E2993" s="327">
        <f t="shared" si="186"/>
        <v>21</v>
      </c>
      <c r="F2993" s="327">
        <f t="shared" si="187"/>
        <v>24</v>
      </c>
      <c r="G2993" s="327"/>
      <c r="H2993" s="327"/>
      <c r="I2993" s="327"/>
      <c r="J2993" s="327"/>
      <c r="K2993" s="327"/>
      <c r="L2993" s="327"/>
      <c r="M2993" s="327"/>
    </row>
    <row r="2994" spans="1:13" x14ac:dyDescent="0.25">
      <c r="A2994" s="328">
        <v>2991</v>
      </c>
      <c r="B2994" s="327" t="s">
        <v>893</v>
      </c>
      <c r="C2994" s="327">
        <f t="shared" si="184"/>
        <v>0</v>
      </c>
      <c r="D2994" s="327">
        <f t="shared" si="185"/>
        <v>16</v>
      </c>
      <c r="E2994" s="327">
        <f t="shared" si="186"/>
        <v>20</v>
      </c>
      <c r="F2994" s="327">
        <f t="shared" si="187"/>
        <v>15</v>
      </c>
      <c r="G2994" s="327"/>
      <c r="H2994" s="327"/>
      <c r="I2994" s="327"/>
      <c r="J2994" s="327"/>
      <c r="K2994" s="327"/>
      <c r="L2994" s="327"/>
      <c r="M2994" s="327"/>
    </row>
    <row r="2995" spans="1:13" x14ac:dyDescent="0.25">
      <c r="A2995" s="328">
        <v>2992</v>
      </c>
      <c r="B2995" s="327" t="s">
        <v>894</v>
      </c>
      <c r="C2995" s="327">
        <f t="shared" si="184"/>
        <v>0</v>
      </c>
      <c r="D2995" s="327">
        <f t="shared" si="185"/>
        <v>14</v>
      </c>
      <c r="E2995" s="327">
        <f t="shared" si="186"/>
        <v>19</v>
      </c>
      <c r="F2995" s="327">
        <f t="shared" si="187"/>
        <v>13</v>
      </c>
      <c r="G2995" s="327"/>
      <c r="H2995" s="327"/>
      <c r="I2995" s="327"/>
      <c r="J2995" s="327"/>
      <c r="K2995" s="327"/>
      <c r="L2995" s="327"/>
      <c r="M2995" s="327"/>
    </row>
    <row r="2996" spans="1:13" x14ac:dyDescent="0.25">
      <c r="A2996" s="328">
        <v>2993</v>
      </c>
      <c r="B2996" s="327" t="s">
        <v>884</v>
      </c>
      <c r="C2996" s="327">
        <f t="shared" si="184"/>
        <v>0</v>
      </c>
      <c r="D2996" s="327">
        <f t="shared" si="185"/>
        <v>12</v>
      </c>
      <c r="E2996" s="327">
        <f t="shared" si="186"/>
        <v>16</v>
      </c>
      <c r="F2996" s="327">
        <f t="shared" si="187"/>
        <v>0</v>
      </c>
      <c r="G2996" s="327"/>
      <c r="H2996" s="327"/>
      <c r="I2996" s="327"/>
      <c r="J2996" s="327"/>
      <c r="K2996" s="327"/>
      <c r="L2996" s="327"/>
      <c r="M2996" s="327"/>
    </row>
    <row r="2997" spans="1:13" x14ac:dyDescent="0.25">
      <c r="A2997" s="328">
        <v>2994</v>
      </c>
      <c r="B2997" s="327" t="s">
        <v>897</v>
      </c>
      <c r="C2997" s="327">
        <f t="shared" si="184"/>
        <v>0</v>
      </c>
      <c r="D2997" s="327">
        <f t="shared" si="185"/>
        <v>14</v>
      </c>
      <c r="E2997" s="327">
        <f t="shared" si="186"/>
        <v>25</v>
      </c>
      <c r="F2997" s="327">
        <f t="shared" si="187"/>
        <v>33</v>
      </c>
      <c r="G2997" s="327"/>
      <c r="H2997" s="327"/>
      <c r="I2997" s="327"/>
      <c r="J2997" s="327"/>
      <c r="K2997" s="327"/>
      <c r="L2997" s="327"/>
      <c r="M2997" s="327"/>
    </row>
    <row r="2998" spans="1:13" x14ac:dyDescent="0.25">
      <c r="A2998" s="328">
        <v>2995</v>
      </c>
      <c r="B2998" s="327" t="s">
        <v>885</v>
      </c>
      <c r="C2998" s="327">
        <f t="shared" si="184"/>
        <v>0</v>
      </c>
      <c r="D2998" s="327">
        <f t="shared" si="185"/>
        <v>14</v>
      </c>
      <c r="E2998" s="327">
        <f t="shared" si="186"/>
        <v>17</v>
      </c>
      <c r="F2998" s="327">
        <f t="shared" si="187"/>
        <v>0</v>
      </c>
      <c r="G2998" s="327"/>
      <c r="H2998" s="327"/>
      <c r="I2998" s="327"/>
      <c r="J2998" s="327"/>
      <c r="K2998" s="327"/>
      <c r="L2998" s="327"/>
      <c r="M2998" s="327"/>
    </row>
    <row r="2999" spans="1:13" x14ac:dyDescent="0.25">
      <c r="A2999" s="328">
        <v>2996</v>
      </c>
      <c r="B2999" s="327" t="s">
        <v>886</v>
      </c>
      <c r="C2999" s="327">
        <f t="shared" si="184"/>
        <v>21</v>
      </c>
      <c r="D2999" s="327">
        <f t="shared" si="185"/>
        <v>16</v>
      </c>
      <c r="E2999" s="327">
        <f t="shared" si="186"/>
        <v>53</v>
      </c>
      <c r="F2999" s="327">
        <f t="shared" si="187"/>
        <v>0</v>
      </c>
      <c r="G2999" s="327"/>
      <c r="H2999" s="327"/>
      <c r="I2999" s="327"/>
      <c r="J2999" s="327"/>
      <c r="K2999" s="327"/>
      <c r="L2999" s="327"/>
      <c r="M2999" s="327"/>
    </row>
    <row r="3000" spans="1:13" x14ac:dyDescent="0.25">
      <c r="A3000" s="328">
        <v>2997</v>
      </c>
      <c r="B3000" s="327" t="s">
        <v>887</v>
      </c>
      <c r="C3000" s="327">
        <f t="shared" si="184"/>
        <v>0</v>
      </c>
      <c r="D3000" s="327">
        <f t="shared" si="185"/>
        <v>16</v>
      </c>
      <c r="E3000" s="327">
        <f t="shared" si="186"/>
        <v>20</v>
      </c>
      <c r="F3000" s="327">
        <f t="shared" si="187"/>
        <v>15</v>
      </c>
      <c r="G3000" s="327"/>
      <c r="H3000" s="327"/>
      <c r="I3000" s="327"/>
      <c r="J3000" s="327"/>
      <c r="K3000" s="327"/>
      <c r="L3000" s="327"/>
      <c r="M3000" s="327"/>
    </row>
    <row r="3001" spans="1:13" x14ac:dyDescent="0.25">
      <c r="A3001" s="328">
        <v>2998</v>
      </c>
      <c r="B3001" s="327" t="s">
        <v>888</v>
      </c>
      <c r="C3001" s="327">
        <f t="shared" si="184"/>
        <v>0</v>
      </c>
      <c r="D3001" s="327">
        <f t="shared" si="185"/>
        <v>14</v>
      </c>
      <c r="E3001" s="327">
        <f t="shared" si="186"/>
        <v>17</v>
      </c>
      <c r="F3001" s="327">
        <f t="shared" si="187"/>
        <v>0</v>
      </c>
      <c r="G3001" s="327"/>
      <c r="H3001" s="327"/>
      <c r="I3001" s="327"/>
      <c r="J3001" s="327"/>
      <c r="K3001" s="327"/>
      <c r="L3001" s="327"/>
      <c r="M3001" s="327"/>
    </row>
    <row r="3002" spans="1:13" x14ac:dyDescent="0.25">
      <c r="A3002" s="328">
        <v>2999</v>
      </c>
      <c r="B3002" s="327" t="s">
        <v>929</v>
      </c>
      <c r="C3002" s="327">
        <f t="shared" si="184"/>
        <v>0</v>
      </c>
      <c r="D3002" s="327">
        <f t="shared" si="185"/>
        <v>16</v>
      </c>
      <c r="E3002" s="327">
        <f t="shared" si="186"/>
        <v>20</v>
      </c>
      <c r="F3002" s="327">
        <f t="shared" si="187"/>
        <v>24</v>
      </c>
      <c r="G3002" s="327"/>
      <c r="H3002" s="327"/>
      <c r="I3002" s="327"/>
      <c r="J3002" s="327"/>
      <c r="K3002" s="327"/>
      <c r="L3002" s="327"/>
      <c r="M3002" s="327"/>
    </row>
    <row r="3003" spans="1:13" x14ac:dyDescent="0.25">
      <c r="A3003" s="328">
        <v>3000</v>
      </c>
      <c r="B3003" s="327" t="s">
        <v>916</v>
      </c>
      <c r="C3003" s="327">
        <f t="shared" si="184"/>
        <v>0</v>
      </c>
      <c r="D3003" s="327">
        <f t="shared" si="185"/>
        <v>16</v>
      </c>
      <c r="E3003" s="327">
        <f t="shared" si="186"/>
        <v>18</v>
      </c>
      <c r="F3003" s="327">
        <f t="shared" si="187"/>
        <v>22</v>
      </c>
      <c r="G3003" s="327"/>
      <c r="H3003" s="327"/>
      <c r="I3003" s="327"/>
      <c r="J3003" s="327"/>
      <c r="K3003" s="327"/>
      <c r="L3003" s="327"/>
      <c r="M3003" s="327"/>
    </row>
    <row r="3004" spans="1:13" x14ac:dyDescent="0.25">
      <c r="A3004" s="328">
        <v>3001</v>
      </c>
      <c r="B3004" s="327" t="s">
        <v>891</v>
      </c>
      <c r="C3004" s="327">
        <f t="shared" si="184"/>
        <v>0</v>
      </c>
      <c r="D3004" s="327">
        <f t="shared" si="185"/>
        <v>16</v>
      </c>
      <c r="E3004" s="327">
        <f t="shared" si="186"/>
        <v>19</v>
      </c>
      <c r="F3004" s="327">
        <f t="shared" si="187"/>
        <v>22</v>
      </c>
      <c r="G3004" s="327"/>
      <c r="H3004" s="327"/>
      <c r="I3004" s="327"/>
      <c r="J3004" s="327"/>
      <c r="K3004" s="327"/>
      <c r="L3004" s="327"/>
      <c r="M3004" s="327"/>
    </row>
    <row r="3005" spans="1:13" x14ac:dyDescent="0.25">
      <c r="A3005" s="328">
        <v>3002</v>
      </c>
      <c r="B3005" s="327" t="s">
        <v>901</v>
      </c>
      <c r="C3005" s="327">
        <f t="shared" si="184"/>
        <v>0</v>
      </c>
      <c r="D3005" s="327">
        <f t="shared" si="185"/>
        <v>16</v>
      </c>
      <c r="E3005" s="327">
        <f t="shared" si="186"/>
        <v>21</v>
      </c>
      <c r="F3005" s="327">
        <f t="shared" si="187"/>
        <v>24</v>
      </c>
      <c r="G3005" s="327"/>
      <c r="H3005" s="327"/>
      <c r="I3005" s="327"/>
      <c r="J3005" s="327"/>
      <c r="K3005" s="327"/>
      <c r="L3005" s="327"/>
      <c r="M3005" s="327"/>
    </row>
    <row r="3006" spans="1:13" x14ac:dyDescent="0.25">
      <c r="A3006" s="328">
        <v>3003</v>
      </c>
      <c r="B3006" s="327" t="s">
        <v>893</v>
      </c>
      <c r="C3006" s="327">
        <f t="shared" si="184"/>
        <v>0</v>
      </c>
      <c r="D3006" s="327">
        <f t="shared" si="185"/>
        <v>16</v>
      </c>
      <c r="E3006" s="327">
        <f t="shared" si="186"/>
        <v>20</v>
      </c>
      <c r="F3006" s="327">
        <f t="shared" si="187"/>
        <v>15</v>
      </c>
      <c r="G3006" s="327"/>
      <c r="H3006" s="327"/>
      <c r="I3006" s="327"/>
      <c r="J3006" s="327"/>
      <c r="K3006" s="327"/>
      <c r="L3006" s="327"/>
      <c r="M3006" s="327"/>
    </row>
    <row r="3007" spans="1:13" x14ac:dyDescent="0.25">
      <c r="A3007" s="328">
        <v>3004</v>
      </c>
      <c r="B3007" s="327" t="s">
        <v>894</v>
      </c>
      <c r="C3007" s="327">
        <f t="shared" si="184"/>
        <v>0</v>
      </c>
      <c r="D3007" s="327">
        <f t="shared" si="185"/>
        <v>14</v>
      </c>
      <c r="E3007" s="327">
        <f t="shared" si="186"/>
        <v>19</v>
      </c>
      <c r="F3007" s="327">
        <f t="shared" si="187"/>
        <v>13</v>
      </c>
      <c r="G3007" s="327"/>
      <c r="H3007" s="327"/>
      <c r="I3007" s="327"/>
      <c r="J3007" s="327"/>
      <c r="K3007" s="327"/>
      <c r="L3007" s="327"/>
      <c r="M3007" s="327"/>
    </row>
    <row r="3008" spans="1:13" x14ac:dyDescent="0.25">
      <c r="A3008" s="328">
        <v>3005</v>
      </c>
      <c r="B3008" s="327" t="s">
        <v>1005</v>
      </c>
      <c r="C3008" s="327">
        <f t="shared" si="184"/>
        <v>0</v>
      </c>
      <c r="D3008" s="327">
        <f t="shared" si="185"/>
        <v>12</v>
      </c>
      <c r="E3008" s="327">
        <f t="shared" si="186"/>
        <v>21</v>
      </c>
      <c r="F3008" s="327">
        <f t="shared" si="187"/>
        <v>0</v>
      </c>
      <c r="G3008" s="327"/>
      <c r="H3008" s="327"/>
      <c r="I3008" s="327"/>
      <c r="J3008" s="327"/>
      <c r="K3008" s="327"/>
      <c r="L3008" s="327"/>
      <c r="M3008" s="327"/>
    </row>
    <row r="3009" spans="1:13" x14ac:dyDescent="0.25">
      <c r="A3009" s="328">
        <v>3006</v>
      </c>
      <c r="B3009" s="327" t="s">
        <v>907</v>
      </c>
      <c r="C3009" s="327">
        <f t="shared" si="184"/>
        <v>0</v>
      </c>
      <c r="D3009" s="327">
        <f t="shared" si="185"/>
        <v>12</v>
      </c>
      <c r="E3009" s="327">
        <f t="shared" si="186"/>
        <v>17</v>
      </c>
      <c r="F3009" s="327">
        <f t="shared" si="187"/>
        <v>11</v>
      </c>
      <c r="G3009" s="327"/>
      <c r="H3009" s="327"/>
      <c r="I3009" s="327"/>
      <c r="J3009" s="327"/>
      <c r="K3009" s="327"/>
      <c r="L3009" s="327"/>
      <c r="M3009" s="327"/>
    </row>
    <row r="3010" spans="1:13" x14ac:dyDescent="0.25">
      <c r="A3010" s="328">
        <v>3007</v>
      </c>
      <c r="B3010" s="327" t="s">
        <v>848</v>
      </c>
      <c r="C3010" s="327">
        <f t="shared" si="184"/>
        <v>0</v>
      </c>
      <c r="D3010" s="327">
        <f t="shared" si="185"/>
        <v>10</v>
      </c>
      <c r="E3010" s="327">
        <f t="shared" si="186"/>
        <v>14</v>
      </c>
      <c r="F3010" s="327">
        <f t="shared" si="187"/>
        <v>0</v>
      </c>
      <c r="G3010" s="327"/>
      <c r="H3010" s="327"/>
      <c r="I3010" s="327"/>
      <c r="J3010" s="327"/>
      <c r="K3010" s="327"/>
      <c r="L3010" s="327"/>
      <c r="M3010" s="327"/>
    </row>
    <row r="3011" spans="1:13" x14ac:dyDescent="0.25">
      <c r="A3011" s="328">
        <v>3008</v>
      </c>
      <c r="B3011" s="327" t="s">
        <v>884</v>
      </c>
      <c r="C3011" s="327">
        <f t="shared" si="184"/>
        <v>0</v>
      </c>
      <c r="D3011" s="327">
        <f t="shared" si="185"/>
        <v>12</v>
      </c>
      <c r="E3011" s="327">
        <f t="shared" si="186"/>
        <v>16</v>
      </c>
      <c r="F3011" s="327">
        <f t="shared" si="187"/>
        <v>0</v>
      </c>
      <c r="G3011" s="327"/>
      <c r="H3011" s="327"/>
      <c r="I3011" s="327"/>
      <c r="J3011" s="327"/>
      <c r="K3011" s="327"/>
      <c r="L3011" s="327"/>
      <c r="M3011" s="327"/>
    </row>
    <row r="3012" spans="1:13" x14ac:dyDescent="0.25">
      <c r="A3012" s="328">
        <v>3009</v>
      </c>
      <c r="B3012" s="327" t="s">
        <v>914</v>
      </c>
      <c r="C3012" s="327">
        <f t="shared" ref="C3012:C3075" si="188">IFERROR(FIND(" ",LEFT(B3012,E3012),D3012),0)</f>
        <v>0</v>
      </c>
      <c r="D3012" s="327">
        <f t="shared" ref="D3012:D3075" si="189">IFERROR(FIND("&lt;",B3012)+1,0)</f>
        <v>14</v>
      </c>
      <c r="E3012" s="327">
        <f t="shared" ref="E3012:E3075" si="190">IFERROR(FIND("&gt;",B3012)-1,0)</f>
        <v>25</v>
      </c>
      <c r="F3012" s="327">
        <f t="shared" ref="F3012:F3075" si="191">IFERROR(FIND("&lt;/",B3012),0)</f>
        <v>31</v>
      </c>
      <c r="G3012" s="327"/>
      <c r="H3012" s="327"/>
      <c r="I3012" s="327"/>
      <c r="J3012" s="327"/>
      <c r="K3012" s="327"/>
      <c r="L3012" s="327"/>
      <c r="M3012" s="327"/>
    </row>
    <row r="3013" spans="1:13" x14ac:dyDescent="0.25">
      <c r="A3013" s="328">
        <v>3010</v>
      </c>
      <c r="B3013" s="327" t="s">
        <v>885</v>
      </c>
      <c r="C3013" s="327">
        <f t="shared" si="188"/>
        <v>0</v>
      </c>
      <c r="D3013" s="327">
        <f t="shared" si="189"/>
        <v>14</v>
      </c>
      <c r="E3013" s="327">
        <f t="shared" si="190"/>
        <v>17</v>
      </c>
      <c r="F3013" s="327">
        <f t="shared" si="191"/>
        <v>0</v>
      </c>
      <c r="G3013" s="327"/>
      <c r="H3013" s="327"/>
      <c r="I3013" s="327"/>
      <c r="J3013" s="327"/>
      <c r="K3013" s="327"/>
      <c r="L3013" s="327"/>
      <c r="M3013" s="327"/>
    </row>
    <row r="3014" spans="1:13" x14ac:dyDescent="0.25">
      <c r="A3014" s="328">
        <v>3011</v>
      </c>
      <c r="B3014" s="327" t="s">
        <v>886</v>
      </c>
      <c r="C3014" s="327">
        <f t="shared" si="188"/>
        <v>21</v>
      </c>
      <c r="D3014" s="327">
        <f t="shared" si="189"/>
        <v>16</v>
      </c>
      <c r="E3014" s="327">
        <f t="shared" si="190"/>
        <v>53</v>
      </c>
      <c r="F3014" s="327">
        <f t="shared" si="191"/>
        <v>0</v>
      </c>
      <c r="G3014" s="327"/>
      <c r="H3014" s="327"/>
      <c r="I3014" s="327"/>
      <c r="J3014" s="327"/>
      <c r="K3014" s="327"/>
      <c r="L3014" s="327"/>
      <c r="M3014" s="327"/>
    </row>
    <row r="3015" spans="1:13" x14ac:dyDescent="0.25">
      <c r="A3015" s="328">
        <v>3012</v>
      </c>
      <c r="B3015" s="327" t="s">
        <v>887</v>
      </c>
      <c r="C3015" s="327">
        <f t="shared" si="188"/>
        <v>0</v>
      </c>
      <c r="D3015" s="327">
        <f t="shared" si="189"/>
        <v>16</v>
      </c>
      <c r="E3015" s="327">
        <f t="shared" si="190"/>
        <v>20</v>
      </c>
      <c r="F3015" s="327">
        <f t="shared" si="191"/>
        <v>15</v>
      </c>
      <c r="G3015" s="327"/>
      <c r="H3015" s="327"/>
      <c r="I3015" s="327"/>
      <c r="J3015" s="327"/>
      <c r="K3015" s="327"/>
      <c r="L3015" s="327"/>
      <c r="M3015" s="327"/>
    </row>
    <row r="3016" spans="1:13" x14ac:dyDescent="0.25">
      <c r="A3016" s="328">
        <v>3013</v>
      </c>
      <c r="B3016" s="327" t="s">
        <v>888</v>
      </c>
      <c r="C3016" s="327">
        <f t="shared" si="188"/>
        <v>0</v>
      </c>
      <c r="D3016" s="327">
        <f t="shared" si="189"/>
        <v>14</v>
      </c>
      <c r="E3016" s="327">
        <f t="shared" si="190"/>
        <v>17</v>
      </c>
      <c r="F3016" s="327">
        <f t="shared" si="191"/>
        <v>0</v>
      </c>
      <c r="G3016" s="327"/>
      <c r="H3016" s="327"/>
      <c r="I3016" s="327"/>
      <c r="J3016" s="327"/>
      <c r="K3016" s="327"/>
      <c r="L3016" s="327"/>
      <c r="M3016" s="327"/>
    </row>
    <row r="3017" spans="1:13" x14ac:dyDescent="0.25">
      <c r="A3017" s="328">
        <v>3014</v>
      </c>
      <c r="B3017" s="327" t="s">
        <v>934</v>
      </c>
      <c r="C3017" s="327">
        <f t="shared" si="188"/>
        <v>0</v>
      </c>
      <c r="D3017" s="327">
        <f t="shared" si="189"/>
        <v>16</v>
      </c>
      <c r="E3017" s="327">
        <f t="shared" si="190"/>
        <v>20</v>
      </c>
      <c r="F3017" s="327">
        <f t="shared" si="191"/>
        <v>24</v>
      </c>
      <c r="G3017" s="327"/>
      <c r="H3017" s="327"/>
      <c r="I3017" s="327"/>
      <c r="J3017" s="327"/>
      <c r="K3017" s="327"/>
      <c r="L3017" s="327"/>
      <c r="M3017" s="327"/>
    </row>
    <row r="3018" spans="1:13" x14ac:dyDescent="0.25">
      <c r="A3018" s="328">
        <v>3015</v>
      </c>
      <c r="B3018" s="327" t="s">
        <v>935</v>
      </c>
      <c r="C3018" s="327">
        <f t="shared" si="188"/>
        <v>0</v>
      </c>
      <c r="D3018" s="327">
        <f t="shared" si="189"/>
        <v>16</v>
      </c>
      <c r="E3018" s="327">
        <f t="shared" si="190"/>
        <v>18</v>
      </c>
      <c r="F3018" s="327">
        <f t="shared" si="191"/>
        <v>22</v>
      </c>
      <c r="G3018" s="327"/>
      <c r="H3018" s="327"/>
      <c r="I3018" s="327"/>
      <c r="J3018" s="327"/>
      <c r="K3018" s="327"/>
      <c r="L3018" s="327"/>
      <c r="M3018" s="327"/>
    </row>
    <row r="3019" spans="1:13" x14ac:dyDescent="0.25">
      <c r="A3019" s="328">
        <v>3016</v>
      </c>
      <c r="B3019" s="327" t="s">
        <v>891</v>
      </c>
      <c r="C3019" s="327">
        <f t="shared" si="188"/>
        <v>0</v>
      </c>
      <c r="D3019" s="327">
        <f t="shared" si="189"/>
        <v>16</v>
      </c>
      <c r="E3019" s="327">
        <f t="shared" si="190"/>
        <v>19</v>
      </c>
      <c r="F3019" s="327">
        <f t="shared" si="191"/>
        <v>22</v>
      </c>
      <c r="G3019" s="327"/>
      <c r="H3019" s="327"/>
      <c r="I3019" s="327"/>
      <c r="J3019" s="327"/>
      <c r="K3019" s="327"/>
      <c r="L3019" s="327"/>
      <c r="M3019" s="327"/>
    </row>
    <row r="3020" spans="1:13" x14ac:dyDescent="0.25">
      <c r="A3020" s="328">
        <v>3017</v>
      </c>
      <c r="B3020" s="327" t="s">
        <v>910</v>
      </c>
      <c r="C3020" s="327">
        <f t="shared" si="188"/>
        <v>0</v>
      </c>
      <c r="D3020" s="327">
        <f t="shared" si="189"/>
        <v>16</v>
      </c>
      <c r="E3020" s="327">
        <f t="shared" si="190"/>
        <v>21</v>
      </c>
      <c r="F3020" s="327">
        <f t="shared" si="191"/>
        <v>24</v>
      </c>
      <c r="G3020" s="327"/>
      <c r="H3020" s="327"/>
      <c r="I3020" s="327"/>
      <c r="J3020" s="327"/>
      <c r="K3020" s="327"/>
      <c r="L3020" s="327"/>
      <c r="M3020" s="327"/>
    </row>
    <row r="3021" spans="1:13" x14ac:dyDescent="0.25">
      <c r="A3021" s="328">
        <v>3018</v>
      </c>
      <c r="B3021" s="327" t="s">
        <v>893</v>
      </c>
      <c r="C3021" s="327">
        <f t="shared" si="188"/>
        <v>0</v>
      </c>
      <c r="D3021" s="327">
        <f t="shared" si="189"/>
        <v>16</v>
      </c>
      <c r="E3021" s="327">
        <f t="shared" si="190"/>
        <v>20</v>
      </c>
      <c r="F3021" s="327">
        <f t="shared" si="191"/>
        <v>15</v>
      </c>
      <c r="G3021" s="327"/>
      <c r="H3021" s="327"/>
      <c r="I3021" s="327"/>
      <c r="J3021" s="327"/>
      <c r="K3021" s="327"/>
      <c r="L3021" s="327"/>
      <c r="M3021" s="327"/>
    </row>
    <row r="3022" spans="1:13" x14ac:dyDescent="0.25">
      <c r="A3022" s="328">
        <v>3019</v>
      </c>
      <c r="B3022" s="327" t="s">
        <v>894</v>
      </c>
      <c r="C3022" s="327">
        <f t="shared" si="188"/>
        <v>0</v>
      </c>
      <c r="D3022" s="327">
        <f t="shared" si="189"/>
        <v>14</v>
      </c>
      <c r="E3022" s="327">
        <f t="shared" si="190"/>
        <v>19</v>
      </c>
      <c r="F3022" s="327">
        <f t="shared" si="191"/>
        <v>13</v>
      </c>
      <c r="G3022" s="327"/>
      <c r="H3022" s="327"/>
      <c r="I3022" s="327"/>
      <c r="J3022" s="327"/>
      <c r="K3022" s="327"/>
      <c r="L3022" s="327"/>
      <c r="M3022" s="327"/>
    </row>
    <row r="3023" spans="1:13" x14ac:dyDescent="0.25">
      <c r="A3023" s="328">
        <v>3020</v>
      </c>
      <c r="B3023" s="327" t="s">
        <v>884</v>
      </c>
      <c r="C3023" s="327">
        <f t="shared" si="188"/>
        <v>0</v>
      </c>
      <c r="D3023" s="327">
        <f t="shared" si="189"/>
        <v>12</v>
      </c>
      <c r="E3023" s="327">
        <f t="shared" si="190"/>
        <v>16</v>
      </c>
      <c r="F3023" s="327">
        <f t="shared" si="191"/>
        <v>0</v>
      </c>
      <c r="G3023" s="327"/>
      <c r="H3023" s="327"/>
      <c r="I3023" s="327"/>
      <c r="J3023" s="327"/>
      <c r="K3023" s="327"/>
      <c r="L3023" s="327"/>
      <c r="M3023" s="327"/>
    </row>
    <row r="3024" spans="1:13" x14ac:dyDescent="0.25">
      <c r="A3024" s="328">
        <v>3021</v>
      </c>
      <c r="B3024" s="327" t="s">
        <v>882</v>
      </c>
      <c r="C3024" s="327">
        <f t="shared" si="188"/>
        <v>0</v>
      </c>
      <c r="D3024" s="327">
        <f t="shared" si="189"/>
        <v>14</v>
      </c>
      <c r="E3024" s="327">
        <f t="shared" si="190"/>
        <v>25</v>
      </c>
      <c r="F3024" s="327">
        <f t="shared" si="191"/>
        <v>34</v>
      </c>
      <c r="G3024" s="327"/>
      <c r="H3024" s="327"/>
      <c r="I3024" s="327"/>
      <c r="J3024" s="327"/>
      <c r="K3024" s="327"/>
      <c r="L3024" s="327"/>
      <c r="M3024" s="327"/>
    </row>
    <row r="3025" spans="1:13" x14ac:dyDescent="0.25">
      <c r="A3025" s="328">
        <v>3022</v>
      </c>
      <c r="B3025" s="327" t="s">
        <v>885</v>
      </c>
      <c r="C3025" s="327">
        <f t="shared" si="188"/>
        <v>0</v>
      </c>
      <c r="D3025" s="327">
        <f t="shared" si="189"/>
        <v>14</v>
      </c>
      <c r="E3025" s="327">
        <f t="shared" si="190"/>
        <v>17</v>
      </c>
      <c r="F3025" s="327">
        <f t="shared" si="191"/>
        <v>0</v>
      </c>
      <c r="G3025" s="327"/>
      <c r="H3025" s="327"/>
      <c r="I3025" s="327"/>
      <c r="J3025" s="327"/>
      <c r="K3025" s="327"/>
      <c r="L3025" s="327"/>
      <c r="M3025" s="327"/>
    </row>
    <row r="3026" spans="1:13" x14ac:dyDescent="0.25">
      <c r="A3026" s="328">
        <v>3023</v>
      </c>
      <c r="B3026" s="327" t="s">
        <v>886</v>
      </c>
      <c r="C3026" s="327">
        <f t="shared" si="188"/>
        <v>21</v>
      </c>
      <c r="D3026" s="327">
        <f t="shared" si="189"/>
        <v>16</v>
      </c>
      <c r="E3026" s="327">
        <f t="shared" si="190"/>
        <v>53</v>
      </c>
      <c r="F3026" s="327">
        <f t="shared" si="191"/>
        <v>0</v>
      </c>
      <c r="G3026" s="327"/>
      <c r="H3026" s="327"/>
      <c r="I3026" s="327"/>
      <c r="J3026" s="327"/>
      <c r="K3026" s="327"/>
      <c r="L3026" s="327"/>
      <c r="M3026" s="327"/>
    </row>
    <row r="3027" spans="1:13" x14ac:dyDescent="0.25">
      <c r="A3027" s="328">
        <v>3024</v>
      </c>
      <c r="B3027" s="327" t="s">
        <v>887</v>
      </c>
      <c r="C3027" s="327">
        <f t="shared" si="188"/>
        <v>0</v>
      </c>
      <c r="D3027" s="327">
        <f t="shared" si="189"/>
        <v>16</v>
      </c>
      <c r="E3027" s="327">
        <f t="shared" si="190"/>
        <v>20</v>
      </c>
      <c r="F3027" s="327">
        <f t="shared" si="191"/>
        <v>15</v>
      </c>
      <c r="G3027" s="327"/>
      <c r="H3027" s="327"/>
      <c r="I3027" s="327"/>
      <c r="J3027" s="327"/>
      <c r="K3027" s="327"/>
      <c r="L3027" s="327"/>
      <c r="M3027" s="327"/>
    </row>
    <row r="3028" spans="1:13" x14ac:dyDescent="0.25">
      <c r="A3028" s="328">
        <v>3025</v>
      </c>
      <c r="B3028" s="327" t="s">
        <v>888</v>
      </c>
      <c r="C3028" s="327">
        <f t="shared" si="188"/>
        <v>0</v>
      </c>
      <c r="D3028" s="327">
        <f t="shared" si="189"/>
        <v>14</v>
      </c>
      <c r="E3028" s="327">
        <f t="shared" si="190"/>
        <v>17</v>
      </c>
      <c r="F3028" s="327">
        <f t="shared" si="191"/>
        <v>0</v>
      </c>
      <c r="G3028" s="327"/>
      <c r="H3028" s="327"/>
      <c r="I3028" s="327"/>
      <c r="J3028" s="327"/>
      <c r="K3028" s="327"/>
      <c r="L3028" s="327"/>
      <c r="M3028" s="327"/>
    </row>
    <row r="3029" spans="1:13" x14ac:dyDescent="0.25">
      <c r="A3029" s="328">
        <v>3026</v>
      </c>
      <c r="B3029" s="327" t="s">
        <v>939</v>
      </c>
      <c r="C3029" s="327">
        <f t="shared" si="188"/>
        <v>0</v>
      </c>
      <c r="D3029" s="327">
        <f t="shared" si="189"/>
        <v>16</v>
      </c>
      <c r="E3029" s="327">
        <f t="shared" si="190"/>
        <v>20</v>
      </c>
      <c r="F3029" s="327">
        <f t="shared" si="191"/>
        <v>24</v>
      </c>
      <c r="G3029" s="327"/>
      <c r="H3029" s="327"/>
      <c r="I3029" s="327"/>
      <c r="J3029" s="327"/>
      <c r="K3029" s="327"/>
      <c r="L3029" s="327"/>
      <c r="M3029" s="327"/>
    </row>
    <row r="3030" spans="1:13" x14ac:dyDescent="0.25">
      <c r="A3030" s="328">
        <v>3027</v>
      </c>
      <c r="B3030" s="327" t="s">
        <v>903</v>
      </c>
      <c r="C3030" s="327">
        <f t="shared" si="188"/>
        <v>0</v>
      </c>
      <c r="D3030" s="327">
        <f t="shared" si="189"/>
        <v>16</v>
      </c>
      <c r="E3030" s="327">
        <f t="shared" si="190"/>
        <v>18</v>
      </c>
      <c r="F3030" s="327">
        <f t="shared" si="191"/>
        <v>22</v>
      </c>
      <c r="G3030" s="327"/>
      <c r="H3030" s="327"/>
      <c r="I3030" s="327"/>
      <c r="J3030" s="327"/>
      <c r="K3030" s="327"/>
      <c r="L3030" s="327"/>
      <c r="M3030" s="327"/>
    </row>
    <row r="3031" spans="1:13" x14ac:dyDescent="0.25">
      <c r="A3031" s="328">
        <v>3028</v>
      </c>
      <c r="B3031" s="327" t="s">
        <v>900</v>
      </c>
      <c r="C3031" s="327">
        <f t="shared" si="188"/>
        <v>0</v>
      </c>
      <c r="D3031" s="327">
        <f t="shared" si="189"/>
        <v>16</v>
      </c>
      <c r="E3031" s="327">
        <f t="shared" si="190"/>
        <v>19</v>
      </c>
      <c r="F3031" s="327">
        <f t="shared" si="191"/>
        <v>22</v>
      </c>
      <c r="G3031" s="327"/>
      <c r="H3031" s="327"/>
      <c r="I3031" s="327"/>
      <c r="J3031" s="327"/>
      <c r="K3031" s="327"/>
      <c r="L3031" s="327"/>
      <c r="M3031" s="327"/>
    </row>
    <row r="3032" spans="1:13" x14ac:dyDescent="0.25">
      <c r="A3032" s="328">
        <v>3029</v>
      </c>
      <c r="B3032" s="327" t="s">
        <v>940</v>
      </c>
      <c r="C3032" s="327">
        <f t="shared" si="188"/>
        <v>0</v>
      </c>
      <c r="D3032" s="327">
        <f t="shared" si="189"/>
        <v>16</v>
      </c>
      <c r="E3032" s="327">
        <f t="shared" si="190"/>
        <v>21</v>
      </c>
      <c r="F3032" s="327">
        <f t="shared" si="191"/>
        <v>24</v>
      </c>
      <c r="G3032" s="327"/>
      <c r="H3032" s="327"/>
      <c r="I3032" s="327"/>
      <c r="J3032" s="327"/>
      <c r="K3032" s="327"/>
      <c r="L3032" s="327"/>
      <c r="M3032" s="327"/>
    </row>
    <row r="3033" spans="1:13" x14ac:dyDescent="0.25">
      <c r="A3033" s="328">
        <v>3030</v>
      </c>
      <c r="B3033" s="327" t="s">
        <v>893</v>
      </c>
      <c r="C3033" s="327">
        <f t="shared" si="188"/>
        <v>0</v>
      </c>
      <c r="D3033" s="327">
        <f t="shared" si="189"/>
        <v>16</v>
      </c>
      <c r="E3033" s="327">
        <f t="shared" si="190"/>
        <v>20</v>
      </c>
      <c r="F3033" s="327">
        <f t="shared" si="191"/>
        <v>15</v>
      </c>
      <c r="G3033" s="327"/>
      <c r="H3033" s="327"/>
      <c r="I3033" s="327"/>
      <c r="J3033" s="327"/>
      <c r="K3033" s="327"/>
      <c r="L3033" s="327"/>
      <c r="M3033" s="327"/>
    </row>
    <row r="3034" spans="1:13" x14ac:dyDescent="0.25">
      <c r="A3034" s="328">
        <v>3031</v>
      </c>
      <c r="B3034" s="327" t="s">
        <v>894</v>
      </c>
      <c r="C3034" s="327">
        <f t="shared" si="188"/>
        <v>0</v>
      </c>
      <c r="D3034" s="327">
        <f t="shared" si="189"/>
        <v>14</v>
      </c>
      <c r="E3034" s="327">
        <f t="shared" si="190"/>
        <v>19</v>
      </c>
      <c r="F3034" s="327">
        <f t="shared" si="191"/>
        <v>13</v>
      </c>
      <c r="G3034" s="327"/>
      <c r="H3034" s="327"/>
      <c r="I3034" s="327"/>
      <c r="J3034" s="327"/>
      <c r="K3034" s="327"/>
      <c r="L3034" s="327"/>
      <c r="M3034" s="327"/>
    </row>
    <row r="3035" spans="1:13" x14ac:dyDescent="0.25">
      <c r="A3035" s="328">
        <v>3032</v>
      </c>
      <c r="B3035" s="327" t="s">
        <v>884</v>
      </c>
      <c r="C3035" s="327">
        <f t="shared" si="188"/>
        <v>0</v>
      </c>
      <c r="D3035" s="327">
        <f t="shared" si="189"/>
        <v>12</v>
      </c>
      <c r="E3035" s="327">
        <f t="shared" si="190"/>
        <v>16</v>
      </c>
      <c r="F3035" s="327">
        <f t="shared" si="191"/>
        <v>0</v>
      </c>
      <c r="G3035" s="327"/>
      <c r="H3035" s="327"/>
      <c r="I3035" s="327"/>
      <c r="J3035" s="327"/>
      <c r="K3035" s="327"/>
      <c r="L3035" s="327"/>
      <c r="M3035" s="327"/>
    </row>
    <row r="3036" spans="1:13" x14ac:dyDescent="0.25">
      <c r="A3036" s="328">
        <v>3033</v>
      </c>
      <c r="B3036" s="327" t="s">
        <v>882</v>
      </c>
      <c r="C3036" s="327">
        <f t="shared" si="188"/>
        <v>0</v>
      </c>
      <c r="D3036" s="327">
        <f t="shared" si="189"/>
        <v>14</v>
      </c>
      <c r="E3036" s="327">
        <f t="shared" si="190"/>
        <v>25</v>
      </c>
      <c r="F3036" s="327">
        <f t="shared" si="191"/>
        <v>34</v>
      </c>
      <c r="G3036" s="327"/>
      <c r="H3036" s="327"/>
      <c r="I3036" s="327"/>
      <c r="J3036" s="327"/>
      <c r="K3036" s="327"/>
      <c r="L3036" s="327"/>
      <c r="M3036" s="327"/>
    </row>
    <row r="3037" spans="1:13" x14ac:dyDescent="0.25">
      <c r="A3037" s="328">
        <v>3034</v>
      </c>
      <c r="B3037" s="327" t="s">
        <v>888</v>
      </c>
      <c r="C3037" s="327">
        <f t="shared" si="188"/>
        <v>0</v>
      </c>
      <c r="D3037" s="327">
        <f t="shared" si="189"/>
        <v>14</v>
      </c>
      <c r="E3037" s="327">
        <f t="shared" si="190"/>
        <v>17</v>
      </c>
      <c r="F3037" s="327">
        <f t="shared" si="191"/>
        <v>0</v>
      </c>
      <c r="G3037" s="327"/>
      <c r="H3037" s="327"/>
      <c r="I3037" s="327"/>
      <c r="J3037" s="327"/>
      <c r="K3037" s="327"/>
      <c r="L3037" s="327"/>
      <c r="M3037" s="327"/>
    </row>
    <row r="3038" spans="1:13" x14ac:dyDescent="0.25">
      <c r="A3038" s="328">
        <v>3035</v>
      </c>
      <c r="B3038" s="327" t="s">
        <v>915</v>
      </c>
      <c r="C3038" s="327">
        <f t="shared" si="188"/>
        <v>0</v>
      </c>
      <c r="D3038" s="327">
        <f t="shared" si="189"/>
        <v>16</v>
      </c>
      <c r="E3038" s="327">
        <f t="shared" si="190"/>
        <v>20</v>
      </c>
      <c r="F3038" s="327">
        <f t="shared" si="191"/>
        <v>24</v>
      </c>
      <c r="G3038" s="327"/>
      <c r="H3038" s="327"/>
      <c r="I3038" s="327"/>
      <c r="J3038" s="327"/>
      <c r="K3038" s="327"/>
      <c r="L3038" s="327"/>
      <c r="M3038" s="327"/>
    </row>
    <row r="3039" spans="1:13" x14ac:dyDescent="0.25">
      <c r="A3039" s="328">
        <v>3036</v>
      </c>
      <c r="B3039" s="327" t="s">
        <v>916</v>
      </c>
      <c r="C3039" s="327">
        <f t="shared" si="188"/>
        <v>0</v>
      </c>
      <c r="D3039" s="327">
        <f t="shared" si="189"/>
        <v>16</v>
      </c>
      <c r="E3039" s="327">
        <f t="shared" si="190"/>
        <v>18</v>
      </c>
      <c r="F3039" s="327">
        <f t="shared" si="191"/>
        <v>22</v>
      </c>
      <c r="G3039" s="327"/>
      <c r="H3039" s="327"/>
      <c r="I3039" s="327"/>
      <c r="J3039" s="327"/>
      <c r="K3039" s="327"/>
      <c r="L3039" s="327"/>
      <c r="M3039" s="327"/>
    </row>
    <row r="3040" spans="1:13" x14ac:dyDescent="0.25">
      <c r="A3040" s="328">
        <v>3037</v>
      </c>
      <c r="B3040" s="327" t="s">
        <v>913</v>
      </c>
      <c r="C3040" s="327">
        <f t="shared" si="188"/>
        <v>0</v>
      </c>
      <c r="D3040" s="327">
        <f t="shared" si="189"/>
        <v>16</v>
      </c>
      <c r="E3040" s="327">
        <f t="shared" si="190"/>
        <v>19</v>
      </c>
      <c r="F3040" s="327">
        <f t="shared" si="191"/>
        <v>22</v>
      </c>
      <c r="G3040" s="327"/>
      <c r="H3040" s="327"/>
      <c r="I3040" s="327"/>
      <c r="J3040" s="327"/>
      <c r="K3040" s="327"/>
      <c r="L3040" s="327"/>
      <c r="M3040" s="327"/>
    </row>
    <row r="3041" spans="1:13" x14ac:dyDescent="0.25">
      <c r="A3041" s="328">
        <v>3038</v>
      </c>
      <c r="B3041" s="327" t="s">
        <v>910</v>
      </c>
      <c r="C3041" s="327">
        <f t="shared" si="188"/>
        <v>0</v>
      </c>
      <c r="D3041" s="327">
        <f t="shared" si="189"/>
        <v>16</v>
      </c>
      <c r="E3041" s="327">
        <f t="shared" si="190"/>
        <v>21</v>
      </c>
      <c r="F3041" s="327">
        <f t="shared" si="191"/>
        <v>24</v>
      </c>
      <c r="G3041" s="327"/>
      <c r="H3041" s="327"/>
      <c r="I3041" s="327"/>
      <c r="J3041" s="327"/>
      <c r="K3041" s="327"/>
      <c r="L3041" s="327"/>
      <c r="M3041" s="327"/>
    </row>
    <row r="3042" spans="1:13" x14ac:dyDescent="0.25">
      <c r="A3042" s="328">
        <v>3039</v>
      </c>
      <c r="B3042" s="327" t="s">
        <v>893</v>
      </c>
      <c r="C3042" s="327">
        <f t="shared" si="188"/>
        <v>0</v>
      </c>
      <c r="D3042" s="327">
        <f t="shared" si="189"/>
        <v>16</v>
      </c>
      <c r="E3042" s="327">
        <f t="shared" si="190"/>
        <v>20</v>
      </c>
      <c r="F3042" s="327">
        <f t="shared" si="191"/>
        <v>15</v>
      </c>
      <c r="G3042" s="327"/>
      <c r="H3042" s="327"/>
      <c r="I3042" s="327"/>
      <c r="J3042" s="327"/>
      <c r="K3042" s="327"/>
      <c r="L3042" s="327"/>
      <c r="M3042" s="327"/>
    </row>
    <row r="3043" spans="1:13" x14ac:dyDescent="0.25">
      <c r="A3043" s="328">
        <v>3040</v>
      </c>
      <c r="B3043" s="327" t="s">
        <v>894</v>
      </c>
      <c r="C3043" s="327">
        <f t="shared" si="188"/>
        <v>0</v>
      </c>
      <c r="D3043" s="327">
        <f t="shared" si="189"/>
        <v>14</v>
      </c>
      <c r="E3043" s="327">
        <f t="shared" si="190"/>
        <v>19</v>
      </c>
      <c r="F3043" s="327">
        <f t="shared" si="191"/>
        <v>13</v>
      </c>
      <c r="G3043" s="327"/>
      <c r="H3043" s="327"/>
      <c r="I3043" s="327"/>
      <c r="J3043" s="327"/>
      <c r="K3043" s="327"/>
      <c r="L3043" s="327"/>
      <c r="M3043" s="327"/>
    </row>
    <row r="3044" spans="1:13" x14ac:dyDescent="0.25">
      <c r="A3044" s="328">
        <v>3041</v>
      </c>
      <c r="B3044" s="327" t="s">
        <v>907</v>
      </c>
      <c r="C3044" s="327">
        <f t="shared" si="188"/>
        <v>0</v>
      </c>
      <c r="D3044" s="327">
        <f t="shared" si="189"/>
        <v>12</v>
      </c>
      <c r="E3044" s="327">
        <f t="shared" si="190"/>
        <v>17</v>
      </c>
      <c r="F3044" s="327">
        <f t="shared" si="191"/>
        <v>11</v>
      </c>
      <c r="G3044" s="327"/>
      <c r="H3044" s="327"/>
      <c r="I3044" s="327"/>
      <c r="J3044" s="327"/>
      <c r="K3044" s="327"/>
      <c r="L3044" s="327"/>
      <c r="M3044" s="327"/>
    </row>
    <row r="3045" spans="1:13" x14ac:dyDescent="0.25">
      <c r="A3045" s="328">
        <v>3042</v>
      </c>
      <c r="B3045" s="327" t="s">
        <v>917</v>
      </c>
      <c r="C3045" s="327">
        <f t="shared" si="188"/>
        <v>0</v>
      </c>
      <c r="D3045" s="327">
        <f t="shared" si="189"/>
        <v>10</v>
      </c>
      <c r="E3045" s="327">
        <f t="shared" si="190"/>
        <v>17</v>
      </c>
      <c r="F3045" s="327">
        <f t="shared" si="191"/>
        <v>9</v>
      </c>
      <c r="G3045" s="327"/>
      <c r="H3045" s="327"/>
      <c r="I3045" s="327"/>
      <c r="J3045" s="327"/>
      <c r="K3045" s="327"/>
      <c r="L3045" s="327"/>
      <c r="M3045" s="327"/>
    </row>
    <row r="3046" spans="1:13" x14ac:dyDescent="0.25">
      <c r="A3046" s="329" t="s">
        <v>1081</v>
      </c>
      <c r="B3046" s="330" t="s">
        <v>843</v>
      </c>
      <c r="C3046" s="327">
        <f t="shared" si="188"/>
        <v>0</v>
      </c>
      <c r="D3046" s="327">
        <f t="shared" si="189"/>
        <v>8</v>
      </c>
      <c r="E3046" s="327">
        <f t="shared" si="190"/>
        <v>14</v>
      </c>
      <c r="F3046" s="327">
        <f t="shared" si="191"/>
        <v>0</v>
      </c>
      <c r="G3046" s="327"/>
      <c r="H3046" s="327"/>
      <c r="I3046" s="327"/>
      <c r="J3046" s="327"/>
      <c r="K3046" s="327"/>
      <c r="L3046" s="327"/>
      <c r="M3046" s="327"/>
    </row>
    <row r="3047" spans="1:13" x14ac:dyDescent="0.25">
      <c r="A3047" s="328">
        <v>3044</v>
      </c>
      <c r="B3047" s="327" t="s">
        <v>848</v>
      </c>
      <c r="C3047" s="327">
        <f t="shared" si="188"/>
        <v>0</v>
      </c>
      <c r="D3047" s="327">
        <f t="shared" si="189"/>
        <v>10</v>
      </c>
      <c r="E3047" s="327">
        <f t="shared" si="190"/>
        <v>14</v>
      </c>
      <c r="F3047" s="327">
        <f t="shared" si="191"/>
        <v>0</v>
      </c>
      <c r="G3047" s="327"/>
      <c r="H3047" s="327"/>
      <c r="I3047" s="327"/>
      <c r="J3047" s="327"/>
      <c r="K3047" s="327"/>
      <c r="L3047" s="327"/>
      <c r="M3047" s="327"/>
    </row>
    <row r="3048" spans="1:13" x14ac:dyDescent="0.25">
      <c r="A3048" s="328">
        <v>3045</v>
      </c>
      <c r="B3048" s="327" t="s">
        <v>884</v>
      </c>
      <c r="C3048" s="327">
        <f t="shared" si="188"/>
        <v>0</v>
      </c>
      <c r="D3048" s="327">
        <f t="shared" si="189"/>
        <v>12</v>
      </c>
      <c r="E3048" s="327">
        <f t="shared" si="190"/>
        <v>16</v>
      </c>
      <c r="F3048" s="327">
        <f t="shared" si="191"/>
        <v>0</v>
      </c>
      <c r="G3048" s="327"/>
      <c r="H3048" s="327"/>
      <c r="I3048" s="327"/>
      <c r="J3048" s="327"/>
      <c r="K3048" s="327"/>
      <c r="L3048" s="327"/>
      <c r="M3048" s="327"/>
    </row>
    <row r="3049" spans="1:13" x14ac:dyDescent="0.25">
      <c r="A3049" s="328">
        <v>3046</v>
      </c>
      <c r="B3049" s="327" t="s">
        <v>882</v>
      </c>
      <c r="C3049" s="327">
        <f t="shared" si="188"/>
        <v>0</v>
      </c>
      <c r="D3049" s="327">
        <f t="shared" si="189"/>
        <v>14</v>
      </c>
      <c r="E3049" s="327">
        <f t="shared" si="190"/>
        <v>25</v>
      </c>
      <c r="F3049" s="327">
        <f t="shared" si="191"/>
        <v>34</v>
      </c>
      <c r="G3049" s="327"/>
      <c r="H3049" s="327"/>
      <c r="I3049" s="327"/>
      <c r="J3049" s="327"/>
      <c r="K3049" s="327"/>
      <c r="L3049" s="327"/>
      <c r="M3049" s="327"/>
    </row>
    <row r="3050" spans="1:13" x14ac:dyDescent="0.25">
      <c r="A3050" s="328">
        <v>3047</v>
      </c>
      <c r="B3050" s="327" t="s">
        <v>888</v>
      </c>
      <c r="C3050" s="327">
        <f t="shared" si="188"/>
        <v>0</v>
      </c>
      <c r="D3050" s="327">
        <f t="shared" si="189"/>
        <v>14</v>
      </c>
      <c r="E3050" s="327">
        <f t="shared" si="190"/>
        <v>17</v>
      </c>
      <c r="F3050" s="327">
        <f t="shared" si="191"/>
        <v>0</v>
      </c>
      <c r="G3050" s="327"/>
      <c r="H3050" s="327"/>
      <c r="I3050" s="327"/>
      <c r="J3050" s="327"/>
      <c r="K3050" s="327"/>
      <c r="L3050" s="327"/>
      <c r="M3050" s="327"/>
    </row>
    <row r="3051" spans="1:13" x14ac:dyDescent="0.25">
      <c r="A3051" s="328">
        <v>3048</v>
      </c>
      <c r="B3051" s="327" t="s">
        <v>1108</v>
      </c>
      <c r="C3051" s="327">
        <f t="shared" si="188"/>
        <v>0</v>
      </c>
      <c r="D3051" s="327">
        <f t="shared" si="189"/>
        <v>16</v>
      </c>
      <c r="E3051" s="327">
        <f t="shared" si="190"/>
        <v>21</v>
      </c>
      <c r="F3051" s="327">
        <f t="shared" si="191"/>
        <v>0</v>
      </c>
      <c r="G3051" s="327"/>
      <c r="H3051" s="327"/>
      <c r="I3051" s="327"/>
      <c r="J3051" s="327"/>
      <c r="K3051" s="327"/>
      <c r="L3051" s="327"/>
      <c r="M3051" s="327"/>
    </row>
    <row r="3052" spans="1:13" x14ac:dyDescent="0.25">
      <c r="A3052" s="328">
        <v>3049</v>
      </c>
      <c r="B3052" s="327" t="s">
        <v>1109</v>
      </c>
      <c r="C3052" s="327">
        <f t="shared" si="188"/>
        <v>0</v>
      </c>
      <c r="D3052" s="327">
        <f t="shared" si="189"/>
        <v>18</v>
      </c>
      <c r="E3052" s="327">
        <f t="shared" si="190"/>
        <v>22</v>
      </c>
      <c r="F3052" s="327">
        <f t="shared" si="191"/>
        <v>0</v>
      </c>
      <c r="G3052" s="327"/>
      <c r="H3052" s="327"/>
      <c r="I3052" s="327"/>
      <c r="J3052" s="327"/>
      <c r="K3052" s="327"/>
      <c r="L3052" s="327"/>
      <c r="M3052" s="327"/>
    </row>
    <row r="3053" spans="1:13" x14ac:dyDescent="0.25">
      <c r="A3053" s="328">
        <v>3050</v>
      </c>
      <c r="B3053" s="327" t="s">
        <v>1111</v>
      </c>
      <c r="C3053" s="327">
        <f t="shared" si="188"/>
        <v>0</v>
      </c>
      <c r="D3053" s="327">
        <f t="shared" si="189"/>
        <v>20</v>
      </c>
      <c r="E3053" s="327">
        <f t="shared" si="190"/>
        <v>22</v>
      </c>
      <c r="F3053" s="327">
        <f t="shared" si="191"/>
        <v>28</v>
      </c>
      <c r="G3053" s="327"/>
      <c r="H3053" s="327"/>
      <c r="I3053" s="327"/>
      <c r="J3053" s="327"/>
      <c r="K3053" s="327"/>
      <c r="L3053" s="327"/>
      <c r="M3053" s="327"/>
    </row>
    <row r="3054" spans="1:13" x14ac:dyDescent="0.25">
      <c r="A3054" s="328">
        <v>3051</v>
      </c>
      <c r="B3054" s="327" t="s">
        <v>1112</v>
      </c>
      <c r="C3054" s="327">
        <f t="shared" si="188"/>
        <v>0</v>
      </c>
      <c r="D3054" s="327">
        <f t="shared" si="189"/>
        <v>20</v>
      </c>
      <c r="E3054" s="327">
        <f t="shared" si="190"/>
        <v>25</v>
      </c>
      <c r="F3054" s="327">
        <f t="shared" si="191"/>
        <v>19</v>
      </c>
      <c r="G3054" s="327"/>
      <c r="H3054" s="327"/>
      <c r="I3054" s="327"/>
      <c r="J3054" s="327"/>
      <c r="K3054" s="327"/>
      <c r="L3054" s="327"/>
      <c r="M3054" s="327"/>
    </row>
    <row r="3055" spans="1:13" x14ac:dyDescent="0.25">
      <c r="A3055" s="328">
        <v>3052</v>
      </c>
      <c r="B3055" s="327" t="s">
        <v>1113</v>
      </c>
      <c r="C3055" s="327">
        <f t="shared" si="188"/>
        <v>0</v>
      </c>
      <c r="D3055" s="327">
        <f t="shared" si="189"/>
        <v>18</v>
      </c>
      <c r="E3055" s="327">
        <f t="shared" si="190"/>
        <v>24</v>
      </c>
      <c r="F3055" s="327">
        <f t="shared" si="191"/>
        <v>17</v>
      </c>
      <c r="G3055" s="327"/>
      <c r="H3055" s="327"/>
      <c r="I3055" s="327"/>
      <c r="J3055" s="327"/>
      <c r="K3055" s="327"/>
      <c r="L3055" s="327"/>
      <c r="M3055" s="327"/>
    </row>
    <row r="3056" spans="1:13" x14ac:dyDescent="0.25">
      <c r="A3056" s="328">
        <v>3053</v>
      </c>
      <c r="B3056" s="327" t="s">
        <v>918</v>
      </c>
      <c r="C3056" s="327">
        <f t="shared" si="188"/>
        <v>0</v>
      </c>
      <c r="D3056" s="327">
        <f t="shared" si="189"/>
        <v>16</v>
      </c>
      <c r="E3056" s="327">
        <f t="shared" si="190"/>
        <v>20</v>
      </c>
      <c r="F3056" s="327">
        <f t="shared" si="191"/>
        <v>24</v>
      </c>
      <c r="G3056" s="327"/>
      <c r="H3056" s="327"/>
      <c r="I3056" s="327"/>
      <c r="J3056" s="327"/>
      <c r="K3056" s="327"/>
      <c r="L3056" s="327"/>
      <c r="M3056" s="327"/>
    </row>
    <row r="3057" spans="1:13" x14ac:dyDescent="0.25">
      <c r="A3057" s="328">
        <v>3054</v>
      </c>
      <c r="B3057" s="327" t="s">
        <v>909</v>
      </c>
      <c r="C3057" s="327">
        <f t="shared" si="188"/>
        <v>0</v>
      </c>
      <c r="D3057" s="327">
        <f t="shared" si="189"/>
        <v>16</v>
      </c>
      <c r="E3057" s="327">
        <f t="shared" si="190"/>
        <v>18</v>
      </c>
      <c r="F3057" s="327">
        <f t="shared" si="191"/>
        <v>22</v>
      </c>
      <c r="G3057" s="327"/>
      <c r="H3057" s="327"/>
      <c r="I3057" s="327"/>
      <c r="J3057" s="327"/>
      <c r="K3057" s="327"/>
      <c r="L3057" s="327"/>
      <c r="M3057" s="327"/>
    </row>
    <row r="3058" spans="1:13" x14ac:dyDescent="0.25">
      <c r="A3058" s="328">
        <v>3055</v>
      </c>
      <c r="B3058" s="327" t="s">
        <v>919</v>
      </c>
      <c r="C3058" s="327">
        <f t="shared" si="188"/>
        <v>0</v>
      </c>
      <c r="D3058" s="327">
        <f t="shared" si="189"/>
        <v>16</v>
      </c>
      <c r="E3058" s="327">
        <f t="shared" si="190"/>
        <v>19</v>
      </c>
      <c r="F3058" s="327">
        <f t="shared" si="191"/>
        <v>22</v>
      </c>
      <c r="G3058" s="327"/>
      <c r="H3058" s="327"/>
      <c r="I3058" s="327"/>
      <c r="J3058" s="327"/>
      <c r="K3058" s="327"/>
      <c r="L3058" s="327"/>
      <c r="M3058" s="327"/>
    </row>
    <row r="3059" spans="1:13" x14ac:dyDescent="0.25">
      <c r="A3059" s="328">
        <v>3056</v>
      </c>
      <c r="B3059" s="327" t="s">
        <v>901</v>
      </c>
      <c r="C3059" s="327">
        <f t="shared" si="188"/>
        <v>0</v>
      </c>
      <c r="D3059" s="327">
        <f t="shared" si="189"/>
        <v>16</v>
      </c>
      <c r="E3059" s="327">
        <f t="shared" si="190"/>
        <v>21</v>
      </c>
      <c r="F3059" s="327">
        <f t="shared" si="191"/>
        <v>24</v>
      </c>
      <c r="G3059" s="327"/>
      <c r="H3059" s="327"/>
      <c r="I3059" s="327"/>
      <c r="J3059" s="327"/>
      <c r="K3059" s="327"/>
      <c r="L3059" s="327"/>
      <c r="M3059" s="327"/>
    </row>
    <row r="3060" spans="1:13" x14ac:dyDescent="0.25">
      <c r="A3060" s="328">
        <v>3057</v>
      </c>
      <c r="B3060" s="327" t="s">
        <v>893</v>
      </c>
      <c r="C3060" s="327">
        <f t="shared" si="188"/>
        <v>0</v>
      </c>
      <c r="D3060" s="327">
        <f t="shared" si="189"/>
        <v>16</v>
      </c>
      <c r="E3060" s="327">
        <f t="shared" si="190"/>
        <v>20</v>
      </c>
      <c r="F3060" s="327">
        <f t="shared" si="191"/>
        <v>15</v>
      </c>
      <c r="G3060" s="327"/>
      <c r="H3060" s="327"/>
      <c r="I3060" s="327"/>
      <c r="J3060" s="327"/>
      <c r="K3060" s="327"/>
      <c r="L3060" s="327"/>
      <c r="M3060" s="327"/>
    </row>
    <row r="3061" spans="1:13" x14ac:dyDescent="0.25">
      <c r="A3061" s="328">
        <v>3058</v>
      </c>
      <c r="B3061" s="327" t="s">
        <v>894</v>
      </c>
      <c r="C3061" s="327">
        <f t="shared" si="188"/>
        <v>0</v>
      </c>
      <c r="D3061" s="327">
        <f t="shared" si="189"/>
        <v>14</v>
      </c>
      <c r="E3061" s="327">
        <f t="shared" si="190"/>
        <v>19</v>
      </c>
      <c r="F3061" s="327">
        <f t="shared" si="191"/>
        <v>13</v>
      </c>
      <c r="G3061" s="327"/>
      <c r="H3061" s="327"/>
      <c r="I3061" s="327"/>
      <c r="J3061" s="327"/>
      <c r="K3061" s="327"/>
      <c r="L3061" s="327"/>
      <c r="M3061" s="327"/>
    </row>
    <row r="3062" spans="1:13" x14ac:dyDescent="0.25">
      <c r="A3062" s="328">
        <v>3059</v>
      </c>
      <c r="B3062" s="327" t="s">
        <v>884</v>
      </c>
      <c r="C3062" s="327">
        <f t="shared" si="188"/>
        <v>0</v>
      </c>
      <c r="D3062" s="327">
        <f t="shared" si="189"/>
        <v>12</v>
      </c>
      <c r="E3062" s="327">
        <f t="shared" si="190"/>
        <v>16</v>
      </c>
      <c r="F3062" s="327">
        <f t="shared" si="191"/>
        <v>0</v>
      </c>
      <c r="G3062" s="327"/>
      <c r="H3062" s="327"/>
      <c r="I3062" s="327"/>
      <c r="J3062" s="327"/>
      <c r="K3062" s="327"/>
      <c r="L3062" s="327"/>
      <c r="M3062" s="327"/>
    </row>
    <row r="3063" spans="1:13" x14ac:dyDescent="0.25">
      <c r="A3063" s="328">
        <v>3060</v>
      </c>
      <c r="B3063" s="327" t="s">
        <v>882</v>
      </c>
      <c r="C3063" s="327">
        <f t="shared" si="188"/>
        <v>0</v>
      </c>
      <c r="D3063" s="327">
        <f t="shared" si="189"/>
        <v>14</v>
      </c>
      <c r="E3063" s="327">
        <f t="shared" si="190"/>
        <v>25</v>
      </c>
      <c r="F3063" s="327">
        <f t="shared" si="191"/>
        <v>34</v>
      </c>
      <c r="G3063" s="327"/>
      <c r="H3063" s="327"/>
      <c r="I3063" s="327"/>
      <c r="J3063" s="327"/>
      <c r="K3063" s="327"/>
      <c r="L3063" s="327"/>
      <c r="M3063" s="327"/>
    </row>
    <row r="3064" spans="1:13" x14ac:dyDescent="0.25">
      <c r="A3064" s="328">
        <v>3061</v>
      </c>
      <c r="B3064" s="327" t="s">
        <v>885</v>
      </c>
      <c r="C3064" s="327">
        <f t="shared" si="188"/>
        <v>0</v>
      </c>
      <c r="D3064" s="327">
        <f t="shared" si="189"/>
        <v>14</v>
      </c>
      <c r="E3064" s="327">
        <f t="shared" si="190"/>
        <v>17</v>
      </c>
      <c r="F3064" s="327">
        <f t="shared" si="191"/>
        <v>0</v>
      </c>
      <c r="G3064" s="327"/>
      <c r="H3064" s="327"/>
      <c r="I3064" s="327"/>
      <c r="J3064" s="327"/>
      <c r="K3064" s="327"/>
      <c r="L3064" s="327"/>
      <c r="M3064" s="327"/>
    </row>
    <row r="3065" spans="1:13" x14ac:dyDescent="0.25">
      <c r="A3065" s="328">
        <v>3062</v>
      </c>
      <c r="B3065" s="327" t="s">
        <v>886</v>
      </c>
      <c r="C3065" s="327">
        <f t="shared" si="188"/>
        <v>21</v>
      </c>
      <c r="D3065" s="327">
        <f t="shared" si="189"/>
        <v>16</v>
      </c>
      <c r="E3065" s="327">
        <f t="shared" si="190"/>
        <v>53</v>
      </c>
      <c r="F3065" s="327">
        <f t="shared" si="191"/>
        <v>0</v>
      </c>
      <c r="G3065" s="327"/>
      <c r="H3065" s="327"/>
      <c r="I3065" s="327"/>
      <c r="J3065" s="327"/>
      <c r="K3065" s="327"/>
      <c r="L3065" s="327"/>
      <c r="M3065" s="327"/>
    </row>
    <row r="3066" spans="1:13" x14ac:dyDescent="0.25">
      <c r="A3066" s="328">
        <v>3063</v>
      </c>
      <c r="B3066" s="327" t="s">
        <v>887</v>
      </c>
      <c r="C3066" s="327">
        <f t="shared" si="188"/>
        <v>0</v>
      </c>
      <c r="D3066" s="327">
        <f t="shared" si="189"/>
        <v>16</v>
      </c>
      <c r="E3066" s="327">
        <f t="shared" si="190"/>
        <v>20</v>
      </c>
      <c r="F3066" s="327">
        <f t="shared" si="191"/>
        <v>15</v>
      </c>
      <c r="G3066" s="327"/>
      <c r="H3066" s="327"/>
      <c r="I3066" s="327"/>
      <c r="J3066" s="327"/>
      <c r="K3066" s="327"/>
      <c r="L3066" s="327"/>
      <c r="M3066" s="327"/>
    </row>
    <row r="3067" spans="1:13" x14ac:dyDescent="0.25">
      <c r="A3067" s="328">
        <v>3064</v>
      </c>
      <c r="B3067" s="327" t="s">
        <v>888</v>
      </c>
      <c r="C3067" s="327">
        <f t="shared" si="188"/>
        <v>0</v>
      </c>
      <c r="D3067" s="327">
        <f t="shared" si="189"/>
        <v>14</v>
      </c>
      <c r="E3067" s="327">
        <f t="shared" si="190"/>
        <v>17</v>
      </c>
      <c r="F3067" s="327">
        <f t="shared" si="191"/>
        <v>0</v>
      </c>
      <c r="G3067" s="327"/>
      <c r="H3067" s="327"/>
      <c r="I3067" s="327"/>
      <c r="J3067" s="327"/>
      <c r="K3067" s="327"/>
      <c r="L3067" s="327"/>
      <c r="M3067" s="327"/>
    </row>
    <row r="3068" spans="1:13" x14ac:dyDescent="0.25">
      <c r="A3068" s="328">
        <v>3065</v>
      </c>
      <c r="B3068" s="327" t="s">
        <v>1108</v>
      </c>
      <c r="C3068" s="327">
        <f t="shared" si="188"/>
        <v>0</v>
      </c>
      <c r="D3068" s="327">
        <f t="shared" si="189"/>
        <v>16</v>
      </c>
      <c r="E3068" s="327">
        <f t="shared" si="190"/>
        <v>21</v>
      </c>
      <c r="F3068" s="327">
        <f t="shared" si="191"/>
        <v>0</v>
      </c>
      <c r="G3068" s="327"/>
      <c r="H3068" s="327"/>
      <c r="I3068" s="327"/>
      <c r="J3068" s="327"/>
      <c r="K3068" s="327"/>
      <c r="L3068" s="327"/>
      <c r="M3068" s="327"/>
    </row>
    <row r="3069" spans="1:13" x14ac:dyDescent="0.25">
      <c r="A3069" s="328">
        <v>3066</v>
      </c>
      <c r="B3069" s="327" t="s">
        <v>1109</v>
      </c>
      <c r="C3069" s="327">
        <f t="shared" si="188"/>
        <v>0</v>
      </c>
      <c r="D3069" s="327">
        <f t="shared" si="189"/>
        <v>18</v>
      </c>
      <c r="E3069" s="327">
        <f t="shared" si="190"/>
        <v>22</v>
      </c>
      <c r="F3069" s="327">
        <f t="shared" si="191"/>
        <v>0</v>
      </c>
      <c r="G3069" s="327"/>
      <c r="H3069" s="327"/>
      <c r="I3069" s="327"/>
      <c r="J3069" s="327"/>
      <c r="K3069" s="327"/>
      <c r="L3069" s="327"/>
      <c r="M3069" s="327"/>
    </row>
    <row r="3070" spans="1:13" x14ac:dyDescent="0.25">
      <c r="A3070" s="328">
        <v>3067</v>
      </c>
      <c r="B3070" s="327" t="s">
        <v>1111</v>
      </c>
      <c r="C3070" s="327">
        <f t="shared" si="188"/>
        <v>0</v>
      </c>
      <c r="D3070" s="327">
        <f t="shared" si="189"/>
        <v>20</v>
      </c>
      <c r="E3070" s="327">
        <f t="shared" si="190"/>
        <v>22</v>
      </c>
      <c r="F3070" s="327">
        <f t="shared" si="191"/>
        <v>28</v>
      </c>
      <c r="G3070" s="327"/>
      <c r="H3070" s="327"/>
      <c r="I3070" s="327"/>
      <c r="J3070" s="327"/>
      <c r="K3070" s="327"/>
      <c r="L3070" s="327"/>
      <c r="M3070" s="327"/>
    </row>
    <row r="3071" spans="1:13" x14ac:dyDescent="0.25">
      <c r="A3071" s="328">
        <v>3068</v>
      </c>
      <c r="B3071" s="327" t="s">
        <v>1112</v>
      </c>
      <c r="C3071" s="327">
        <f t="shared" si="188"/>
        <v>0</v>
      </c>
      <c r="D3071" s="327">
        <f t="shared" si="189"/>
        <v>20</v>
      </c>
      <c r="E3071" s="327">
        <f t="shared" si="190"/>
        <v>25</v>
      </c>
      <c r="F3071" s="327">
        <f t="shared" si="191"/>
        <v>19</v>
      </c>
      <c r="G3071" s="327"/>
      <c r="H3071" s="327"/>
      <c r="I3071" s="327"/>
      <c r="J3071" s="327"/>
      <c r="K3071" s="327"/>
      <c r="L3071" s="327"/>
      <c r="M3071" s="327"/>
    </row>
    <row r="3072" spans="1:13" x14ac:dyDescent="0.25">
      <c r="A3072" s="328">
        <v>3069</v>
      </c>
      <c r="B3072" s="327" t="s">
        <v>1113</v>
      </c>
      <c r="C3072" s="327">
        <f t="shared" si="188"/>
        <v>0</v>
      </c>
      <c r="D3072" s="327">
        <f t="shared" si="189"/>
        <v>18</v>
      </c>
      <c r="E3072" s="327">
        <f t="shared" si="190"/>
        <v>24</v>
      </c>
      <c r="F3072" s="327">
        <f t="shared" si="191"/>
        <v>17</v>
      </c>
      <c r="G3072" s="327"/>
      <c r="H3072" s="327"/>
      <c r="I3072" s="327"/>
      <c r="J3072" s="327"/>
      <c r="K3072" s="327"/>
      <c r="L3072" s="327"/>
      <c r="M3072" s="327"/>
    </row>
    <row r="3073" spans="1:13" x14ac:dyDescent="0.25">
      <c r="A3073" s="328">
        <v>3070</v>
      </c>
      <c r="B3073" s="327" t="s">
        <v>1020</v>
      </c>
      <c r="C3073" s="327">
        <f t="shared" si="188"/>
        <v>0</v>
      </c>
      <c r="D3073" s="327">
        <f t="shared" si="189"/>
        <v>16</v>
      </c>
      <c r="E3073" s="327">
        <f t="shared" si="190"/>
        <v>20</v>
      </c>
      <c r="F3073" s="327">
        <f t="shared" si="191"/>
        <v>24</v>
      </c>
      <c r="G3073" s="327"/>
      <c r="H3073" s="327"/>
      <c r="I3073" s="327"/>
      <c r="J3073" s="327"/>
      <c r="K3073" s="327"/>
      <c r="L3073" s="327"/>
      <c r="M3073" s="327"/>
    </row>
    <row r="3074" spans="1:13" x14ac:dyDescent="0.25">
      <c r="A3074" s="328">
        <v>3071</v>
      </c>
      <c r="B3074" s="327" t="s">
        <v>935</v>
      </c>
      <c r="C3074" s="327">
        <f t="shared" si="188"/>
        <v>0</v>
      </c>
      <c r="D3074" s="327">
        <f t="shared" si="189"/>
        <v>16</v>
      </c>
      <c r="E3074" s="327">
        <f t="shared" si="190"/>
        <v>18</v>
      </c>
      <c r="F3074" s="327">
        <f t="shared" si="191"/>
        <v>22</v>
      </c>
      <c r="G3074" s="327"/>
      <c r="H3074" s="327"/>
      <c r="I3074" s="327"/>
      <c r="J3074" s="327"/>
      <c r="K3074" s="327"/>
      <c r="L3074" s="327"/>
      <c r="M3074" s="327"/>
    </row>
    <row r="3075" spans="1:13" x14ac:dyDescent="0.25">
      <c r="A3075" s="328">
        <v>3072</v>
      </c>
      <c r="B3075" s="327" t="s">
        <v>913</v>
      </c>
      <c r="C3075" s="327">
        <f t="shared" si="188"/>
        <v>0</v>
      </c>
      <c r="D3075" s="327">
        <f t="shared" si="189"/>
        <v>16</v>
      </c>
      <c r="E3075" s="327">
        <f t="shared" si="190"/>
        <v>19</v>
      </c>
      <c r="F3075" s="327">
        <f t="shared" si="191"/>
        <v>22</v>
      </c>
      <c r="G3075" s="327"/>
      <c r="H3075" s="327"/>
      <c r="I3075" s="327"/>
      <c r="J3075" s="327"/>
      <c r="K3075" s="327"/>
      <c r="L3075" s="327"/>
      <c r="M3075" s="327"/>
    </row>
    <row r="3076" spans="1:13" x14ac:dyDescent="0.25">
      <c r="A3076" s="328">
        <v>3073</v>
      </c>
      <c r="B3076" s="327" t="s">
        <v>904</v>
      </c>
      <c r="C3076" s="327">
        <f t="shared" ref="C3076:C3139" si="192">IFERROR(FIND(" ",LEFT(B3076,E3076),D3076),0)</f>
        <v>0</v>
      </c>
      <c r="D3076" s="327">
        <f t="shared" ref="D3076:D3139" si="193">IFERROR(FIND("&lt;",B3076)+1,0)</f>
        <v>16</v>
      </c>
      <c r="E3076" s="327">
        <f t="shared" ref="E3076:E3139" si="194">IFERROR(FIND("&gt;",B3076)-1,0)</f>
        <v>21</v>
      </c>
      <c r="F3076" s="327">
        <f t="shared" ref="F3076:F3139" si="195">IFERROR(FIND("&lt;/",B3076),0)</f>
        <v>24</v>
      </c>
      <c r="G3076" s="327"/>
      <c r="H3076" s="327"/>
      <c r="I3076" s="327"/>
      <c r="J3076" s="327"/>
      <c r="K3076" s="327"/>
      <c r="L3076" s="327"/>
      <c r="M3076" s="327"/>
    </row>
    <row r="3077" spans="1:13" x14ac:dyDescent="0.25">
      <c r="A3077" s="328">
        <v>3074</v>
      </c>
      <c r="B3077" s="327" t="s">
        <v>893</v>
      </c>
      <c r="C3077" s="327">
        <f t="shared" si="192"/>
        <v>0</v>
      </c>
      <c r="D3077" s="327">
        <f t="shared" si="193"/>
        <v>16</v>
      </c>
      <c r="E3077" s="327">
        <f t="shared" si="194"/>
        <v>20</v>
      </c>
      <c r="F3077" s="327">
        <f t="shared" si="195"/>
        <v>15</v>
      </c>
      <c r="G3077" s="327"/>
      <c r="H3077" s="327"/>
      <c r="I3077" s="327"/>
      <c r="J3077" s="327"/>
      <c r="K3077" s="327"/>
      <c r="L3077" s="327"/>
      <c r="M3077" s="327"/>
    </row>
    <row r="3078" spans="1:13" x14ac:dyDescent="0.25">
      <c r="A3078" s="328">
        <v>3075</v>
      </c>
      <c r="B3078" s="327" t="s">
        <v>894</v>
      </c>
      <c r="C3078" s="327">
        <f t="shared" si="192"/>
        <v>0</v>
      </c>
      <c r="D3078" s="327">
        <f t="shared" si="193"/>
        <v>14</v>
      </c>
      <c r="E3078" s="327">
        <f t="shared" si="194"/>
        <v>19</v>
      </c>
      <c r="F3078" s="327">
        <f t="shared" si="195"/>
        <v>13</v>
      </c>
      <c r="G3078" s="327"/>
      <c r="H3078" s="327"/>
      <c r="I3078" s="327"/>
      <c r="J3078" s="327"/>
      <c r="K3078" s="327"/>
      <c r="L3078" s="327"/>
      <c r="M3078" s="327"/>
    </row>
    <row r="3079" spans="1:13" x14ac:dyDescent="0.25">
      <c r="A3079" s="328">
        <v>3076</v>
      </c>
      <c r="B3079" s="327" t="s">
        <v>884</v>
      </c>
      <c r="C3079" s="327">
        <f t="shared" si="192"/>
        <v>0</v>
      </c>
      <c r="D3079" s="327">
        <f t="shared" si="193"/>
        <v>12</v>
      </c>
      <c r="E3079" s="327">
        <f t="shared" si="194"/>
        <v>16</v>
      </c>
      <c r="F3079" s="327">
        <f t="shared" si="195"/>
        <v>0</v>
      </c>
      <c r="G3079" s="327"/>
      <c r="H3079" s="327"/>
      <c r="I3079" s="327"/>
      <c r="J3079" s="327"/>
      <c r="K3079" s="327"/>
      <c r="L3079" s="327"/>
      <c r="M3079" s="327"/>
    </row>
    <row r="3080" spans="1:13" x14ac:dyDescent="0.25">
      <c r="A3080" s="328">
        <v>3077</v>
      </c>
      <c r="B3080" s="327" t="s">
        <v>882</v>
      </c>
      <c r="C3080" s="327">
        <f t="shared" si="192"/>
        <v>0</v>
      </c>
      <c r="D3080" s="327">
        <f t="shared" si="193"/>
        <v>14</v>
      </c>
      <c r="E3080" s="327">
        <f t="shared" si="194"/>
        <v>25</v>
      </c>
      <c r="F3080" s="327">
        <f t="shared" si="195"/>
        <v>34</v>
      </c>
      <c r="G3080" s="327"/>
      <c r="H3080" s="327"/>
      <c r="I3080" s="327"/>
      <c r="J3080" s="327"/>
      <c r="K3080" s="327"/>
      <c r="L3080" s="327"/>
      <c r="M3080" s="327"/>
    </row>
    <row r="3081" spans="1:13" x14ac:dyDescent="0.25">
      <c r="A3081" s="328">
        <v>3078</v>
      </c>
      <c r="B3081" s="327" t="s">
        <v>885</v>
      </c>
      <c r="C3081" s="327">
        <f t="shared" si="192"/>
        <v>0</v>
      </c>
      <c r="D3081" s="327">
        <f t="shared" si="193"/>
        <v>14</v>
      </c>
      <c r="E3081" s="327">
        <f t="shared" si="194"/>
        <v>17</v>
      </c>
      <c r="F3081" s="327">
        <f t="shared" si="195"/>
        <v>0</v>
      </c>
      <c r="G3081" s="327"/>
      <c r="H3081" s="327"/>
      <c r="I3081" s="327"/>
      <c r="J3081" s="327"/>
      <c r="K3081" s="327"/>
      <c r="L3081" s="327"/>
      <c r="M3081" s="327"/>
    </row>
    <row r="3082" spans="1:13" x14ac:dyDescent="0.25">
      <c r="A3082" s="328">
        <v>3079</v>
      </c>
      <c r="B3082" s="327" t="s">
        <v>886</v>
      </c>
      <c r="C3082" s="327">
        <f t="shared" si="192"/>
        <v>21</v>
      </c>
      <c r="D3082" s="327">
        <f t="shared" si="193"/>
        <v>16</v>
      </c>
      <c r="E3082" s="327">
        <f t="shared" si="194"/>
        <v>53</v>
      </c>
      <c r="F3082" s="327">
        <f t="shared" si="195"/>
        <v>0</v>
      </c>
      <c r="G3082" s="327"/>
      <c r="H3082" s="327"/>
      <c r="I3082" s="327"/>
      <c r="J3082" s="327"/>
      <c r="K3082" s="327"/>
      <c r="L3082" s="327"/>
      <c r="M3082" s="327"/>
    </row>
    <row r="3083" spans="1:13" x14ac:dyDescent="0.25">
      <c r="A3083" s="328">
        <v>3080</v>
      </c>
      <c r="B3083" s="327" t="s">
        <v>887</v>
      </c>
      <c r="C3083" s="327">
        <f t="shared" si="192"/>
        <v>0</v>
      </c>
      <c r="D3083" s="327">
        <f t="shared" si="193"/>
        <v>16</v>
      </c>
      <c r="E3083" s="327">
        <f t="shared" si="194"/>
        <v>20</v>
      </c>
      <c r="F3083" s="327">
        <f t="shared" si="195"/>
        <v>15</v>
      </c>
      <c r="G3083" s="327"/>
      <c r="H3083" s="327"/>
      <c r="I3083" s="327"/>
      <c r="J3083" s="327"/>
      <c r="K3083" s="327"/>
      <c r="L3083" s="327"/>
      <c r="M3083" s="327"/>
    </row>
    <row r="3084" spans="1:13" x14ac:dyDescent="0.25">
      <c r="A3084" s="328">
        <v>3081</v>
      </c>
      <c r="B3084" s="327" t="s">
        <v>888</v>
      </c>
      <c r="C3084" s="327">
        <f t="shared" si="192"/>
        <v>0</v>
      </c>
      <c r="D3084" s="327">
        <f t="shared" si="193"/>
        <v>14</v>
      </c>
      <c r="E3084" s="327">
        <f t="shared" si="194"/>
        <v>17</v>
      </c>
      <c r="F3084" s="327">
        <f t="shared" si="195"/>
        <v>0</v>
      </c>
      <c r="G3084" s="327"/>
      <c r="H3084" s="327"/>
      <c r="I3084" s="327"/>
      <c r="J3084" s="327"/>
      <c r="K3084" s="327"/>
      <c r="L3084" s="327"/>
      <c r="M3084" s="327"/>
    </row>
    <row r="3085" spans="1:13" x14ac:dyDescent="0.25">
      <c r="A3085" s="328">
        <v>3082</v>
      </c>
      <c r="B3085" s="327" t="s">
        <v>1108</v>
      </c>
      <c r="C3085" s="327">
        <f t="shared" si="192"/>
        <v>0</v>
      </c>
      <c r="D3085" s="327">
        <f t="shared" si="193"/>
        <v>16</v>
      </c>
      <c r="E3085" s="327">
        <f t="shared" si="194"/>
        <v>21</v>
      </c>
      <c r="F3085" s="327">
        <f t="shared" si="195"/>
        <v>0</v>
      </c>
      <c r="G3085" s="327"/>
      <c r="H3085" s="327"/>
      <c r="I3085" s="327"/>
      <c r="J3085" s="327"/>
      <c r="K3085" s="327"/>
      <c r="L3085" s="327"/>
      <c r="M3085" s="327"/>
    </row>
    <row r="3086" spans="1:13" x14ac:dyDescent="0.25">
      <c r="A3086" s="328">
        <v>3083</v>
      </c>
      <c r="B3086" s="327" t="s">
        <v>1109</v>
      </c>
      <c r="C3086" s="327">
        <f t="shared" si="192"/>
        <v>0</v>
      </c>
      <c r="D3086" s="327">
        <f t="shared" si="193"/>
        <v>18</v>
      </c>
      <c r="E3086" s="327">
        <f t="shared" si="194"/>
        <v>22</v>
      </c>
      <c r="F3086" s="327">
        <f t="shared" si="195"/>
        <v>0</v>
      </c>
      <c r="G3086" s="327"/>
      <c r="H3086" s="327"/>
      <c r="I3086" s="327"/>
      <c r="J3086" s="327"/>
      <c r="K3086" s="327"/>
      <c r="L3086" s="327"/>
      <c r="M3086" s="327"/>
    </row>
    <row r="3087" spans="1:13" x14ac:dyDescent="0.25">
      <c r="A3087" s="328">
        <v>3084</v>
      </c>
      <c r="B3087" s="327" t="s">
        <v>1111</v>
      </c>
      <c r="C3087" s="327">
        <f t="shared" si="192"/>
        <v>0</v>
      </c>
      <c r="D3087" s="327">
        <f t="shared" si="193"/>
        <v>20</v>
      </c>
      <c r="E3087" s="327">
        <f t="shared" si="194"/>
        <v>22</v>
      </c>
      <c r="F3087" s="327">
        <f t="shared" si="195"/>
        <v>28</v>
      </c>
      <c r="G3087" s="327"/>
      <c r="H3087" s="327"/>
      <c r="I3087" s="327"/>
      <c r="J3087" s="327"/>
      <c r="K3087" s="327"/>
      <c r="L3087" s="327"/>
      <c r="M3087" s="327"/>
    </row>
    <row r="3088" spans="1:13" x14ac:dyDescent="0.25">
      <c r="A3088" s="328">
        <v>3085</v>
      </c>
      <c r="B3088" s="327" t="s">
        <v>1112</v>
      </c>
      <c r="C3088" s="327">
        <f t="shared" si="192"/>
        <v>0</v>
      </c>
      <c r="D3088" s="327">
        <f t="shared" si="193"/>
        <v>20</v>
      </c>
      <c r="E3088" s="327">
        <f t="shared" si="194"/>
        <v>25</v>
      </c>
      <c r="F3088" s="327">
        <f t="shared" si="195"/>
        <v>19</v>
      </c>
      <c r="G3088" s="327"/>
      <c r="H3088" s="327"/>
      <c r="I3088" s="327"/>
      <c r="J3088" s="327"/>
      <c r="K3088" s="327"/>
      <c r="L3088" s="327"/>
      <c r="M3088" s="327"/>
    </row>
    <row r="3089" spans="1:13" x14ac:dyDescent="0.25">
      <c r="A3089" s="328">
        <v>3086</v>
      </c>
      <c r="B3089" s="327" t="s">
        <v>1113</v>
      </c>
      <c r="C3089" s="327">
        <f t="shared" si="192"/>
        <v>0</v>
      </c>
      <c r="D3089" s="327">
        <f t="shared" si="193"/>
        <v>18</v>
      </c>
      <c r="E3089" s="327">
        <f t="shared" si="194"/>
        <v>24</v>
      </c>
      <c r="F3089" s="327">
        <f t="shared" si="195"/>
        <v>17</v>
      </c>
      <c r="G3089" s="327"/>
      <c r="H3089" s="327"/>
      <c r="I3089" s="327"/>
      <c r="J3089" s="327"/>
      <c r="K3089" s="327"/>
      <c r="L3089" s="327"/>
      <c r="M3089" s="327"/>
    </row>
    <row r="3090" spans="1:13" x14ac:dyDescent="0.25">
      <c r="A3090" s="328">
        <v>3087</v>
      </c>
      <c r="B3090" s="327" t="s">
        <v>929</v>
      </c>
      <c r="C3090" s="327">
        <f t="shared" si="192"/>
        <v>0</v>
      </c>
      <c r="D3090" s="327">
        <f t="shared" si="193"/>
        <v>16</v>
      </c>
      <c r="E3090" s="327">
        <f t="shared" si="194"/>
        <v>20</v>
      </c>
      <c r="F3090" s="327">
        <f t="shared" si="195"/>
        <v>24</v>
      </c>
      <c r="G3090" s="327"/>
      <c r="H3090" s="327"/>
      <c r="I3090" s="327"/>
      <c r="J3090" s="327"/>
      <c r="K3090" s="327"/>
      <c r="L3090" s="327"/>
      <c r="M3090" s="327"/>
    </row>
    <row r="3091" spans="1:13" x14ac:dyDescent="0.25">
      <c r="A3091" s="328">
        <v>3088</v>
      </c>
      <c r="B3091" s="327" t="s">
        <v>1011</v>
      </c>
      <c r="C3091" s="327">
        <f t="shared" si="192"/>
        <v>0</v>
      </c>
      <c r="D3091" s="327">
        <f t="shared" si="193"/>
        <v>16</v>
      </c>
      <c r="E3091" s="327">
        <f t="shared" si="194"/>
        <v>18</v>
      </c>
      <c r="F3091" s="327">
        <f t="shared" si="195"/>
        <v>21</v>
      </c>
      <c r="G3091" s="327"/>
      <c r="H3091" s="327"/>
      <c r="I3091" s="327"/>
      <c r="J3091" s="327"/>
      <c r="K3091" s="327"/>
      <c r="L3091" s="327"/>
      <c r="M3091" s="327"/>
    </row>
    <row r="3092" spans="1:13" x14ac:dyDescent="0.25">
      <c r="A3092" s="328">
        <v>3089</v>
      </c>
      <c r="B3092" s="327" t="s">
        <v>891</v>
      </c>
      <c r="C3092" s="327">
        <f t="shared" si="192"/>
        <v>0</v>
      </c>
      <c r="D3092" s="327">
        <f t="shared" si="193"/>
        <v>16</v>
      </c>
      <c r="E3092" s="327">
        <f t="shared" si="194"/>
        <v>19</v>
      </c>
      <c r="F3092" s="327">
        <f t="shared" si="195"/>
        <v>22</v>
      </c>
      <c r="G3092" s="327"/>
      <c r="H3092" s="327"/>
      <c r="I3092" s="327"/>
      <c r="J3092" s="327"/>
      <c r="K3092" s="327"/>
      <c r="L3092" s="327"/>
      <c r="M3092" s="327"/>
    </row>
    <row r="3093" spans="1:13" x14ac:dyDescent="0.25">
      <c r="A3093" s="328">
        <v>3090</v>
      </c>
      <c r="B3093" s="327" t="s">
        <v>901</v>
      </c>
      <c r="C3093" s="327">
        <f t="shared" si="192"/>
        <v>0</v>
      </c>
      <c r="D3093" s="327">
        <f t="shared" si="193"/>
        <v>16</v>
      </c>
      <c r="E3093" s="327">
        <f t="shared" si="194"/>
        <v>21</v>
      </c>
      <c r="F3093" s="327">
        <f t="shared" si="195"/>
        <v>24</v>
      </c>
      <c r="G3093" s="327"/>
      <c r="H3093" s="327"/>
      <c r="I3093" s="327"/>
      <c r="J3093" s="327"/>
      <c r="K3093" s="327"/>
      <c r="L3093" s="327"/>
      <c r="M3093" s="327"/>
    </row>
    <row r="3094" spans="1:13" x14ac:dyDescent="0.25">
      <c r="A3094" s="328">
        <v>3091</v>
      </c>
      <c r="B3094" s="327" t="s">
        <v>893</v>
      </c>
      <c r="C3094" s="327">
        <f t="shared" si="192"/>
        <v>0</v>
      </c>
      <c r="D3094" s="327">
        <f t="shared" si="193"/>
        <v>16</v>
      </c>
      <c r="E3094" s="327">
        <f t="shared" si="194"/>
        <v>20</v>
      </c>
      <c r="F3094" s="327">
        <f t="shared" si="195"/>
        <v>15</v>
      </c>
      <c r="G3094" s="327"/>
      <c r="H3094" s="327"/>
      <c r="I3094" s="327"/>
      <c r="J3094" s="327"/>
      <c r="K3094" s="327"/>
      <c r="L3094" s="327"/>
      <c r="M3094" s="327"/>
    </row>
    <row r="3095" spans="1:13" x14ac:dyDescent="0.25">
      <c r="A3095" s="328">
        <v>3092</v>
      </c>
      <c r="B3095" s="327" t="s">
        <v>894</v>
      </c>
      <c r="C3095" s="327">
        <f t="shared" si="192"/>
        <v>0</v>
      </c>
      <c r="D3095" s="327">
        <f t="shared" si="193"/>
        <v>14</v>
      </c>
      <c r="E3095" s="327">
        <f t="shared" si="194"/>
        <v>19</v>
      </c>
      <c r="F3095" s="327">
        <f t="shared" si="195"/>
        <v>13</v>
      </c>
      <c r="G3095" s="327"/>
      <c r="H3095" s="327"/>
      <c r="I3095" s="327"/>
      <c r="J3095" s="327"/>
      <c r="K3095" s="327"/>
      <c r="L3095" s="327"/>
      <c r="M3095" s="327"/>
    </row>
    <row r="3096" spans="1:13" x14ac:dyDescent="0.25">
      <c r="A3096" s="328">
        <v>3093</v>
      </c>
      <c r="B3096" s="327" t="s">
        <v>884</v>
      </c>
      <c r="C3096" s="327">
        <f t="shared" si="192"/>
        <v>0</v>
      </c>
      <c r="D3096" s="327">
        <f t="shared" si="193"/>
        <v>12</v>
      </c>
      <c r="E3096" s="327">
        <f t="shared" si="194"/>
        <v>16</v>
      </c>
      <c r="F3096" s="327">
        <f t="shared" si="195"/>
        <v>0</v>
      </c>
      <c r="G3096" s="327"/>
      <c r="H3096" s="327"/>
      <c r="I3096" s="327"/>
      <c r="J3096" s="327"/>
      <c r="K3096" s="327"/>
      <c r="L3096" s="327"/>
      <c r="M3096" s="327"/>
    </row>
    <row r="3097" spans="1:13" x14ac:dyDescent="0.25">
      <c r="A3097" s="328">
        <v>3094</v>
      </c>
      <c r="B3097" s="327" t="s">
        <v>882</v>
      </c>
      <c r="C3097" s="327">
        <f t="shared" si="192"/>
        <v>0</v>
      </c>
      <c r="D3097" s="327">
        <f t="shared" si="193"/>
        <v>14</v>
      </c>
      <c r="E3097" s="327">
        <f t="shared" si="194"/>
        <v>25</v>
      </c>
      <c r="F3097" s="327">
        <f t="shared" si="195"/>
        <v>34</v>
      </c>
      <c r="G3097" s="327"/>
      <c r="H3097" s="327"/>
      <c r="I3097" s="327"/>
      <c r="J3097" s="327"/>
      <c r="K3097" s="327"/>
      <c r="L3097" s="327"/>
      <c r="M3097" s="327"/>
    </row>
    <row r="3098" spans="1:13" x14ac:dyDescent="0.25">
      <c r="A3098" s="328">
        <v>3095</v>
      </c>
      <c r="B3098" s="327" t="s">
        <v>885</v>
      </c>
      <c r="C3098" s="327">
        <f t="shared" si="192"/>
        <v>0</v>
      </c>
      <c r="D3098" s="327">
        <f t="shared" si="193"/>
        <v>14</v>
      </c>
      <c r="E3098" s="327">
        <f t="shared" si="194"/>
        <v>17</v>
      </c>
      <c r="F3098" s="327">
        <f t="shared" si="195"/>
        <v>0</v>
      </c>
      <c r="G3098" s="327"/>
      <c r="H3098" s="327"/>
      <c r="I3098" s="327"/>
      <c r="J3098" s="327"/>
      <c r="K3098" s="327"/>
      <c r="L3098" s="327"/>
      <c r="M3098" s="327"/>
    </row>
    <row r="3099" spans="1:13" x14ac:dyDescent="0.25">
      <c r="A3099" s="328">
        <v>3096</v>
      </c>
      <c r="B3099" s="327" t="s">
        <v>886</v>
      </c>
      <c r="C3099" s="327">
        <f t="shared" si="192"/>
        <v>21</v>
      </c>
      <c r="D3099" s="327">
        <f t="shared" si="193"/>
        <v>16</v>
      </c>
      <c r="E3099" s="327">
        <f t="shared" si="194"/>
        <v>53</v>
      </c>
      <c r="F3099" s="327">
        <f t="shared" si="195"/>
        <v>0</v>
      </c>
      <c r="G3099" s="327"/>
      <c r="H3099" s="327"/>
      <c r="I3099" s="327"/>
      <c r="J3099" s="327"/>
      <c r="K3099" s="327"/>
      <c r="L3099" s="327"/>
      <c r="M3099" s="327"/>
    </row>
    <row r="3100" spans="1:13" x14ac:dyDescent="0.25">
      <c r="A3100" s="328">
        <v>3097</v>
      </c>
      <c r="B3100" s="327" t="s">
        <v>887</v>
      </c>
      <c r="C3100" s="327">
        <f t="shared" si="192"/>
        <v>0</v>
      </c>
      <c r="D3100" s="327">
        <f t="shared" si="193"/>
        <v>16</v>
      </c>
      <c r="E3100" s="327">
        <f t="shared" si="194"/>
        <v>20</v>
      </c>
      <c r="F3100" s="327">
        <f t="shared" si="195"/>
        <v>15</v>
      </c>
      <c r="G3100" s="327"/>
      <c r="H3100" s="327"/>
      <c r="I3100" s="327"/>
      <c r="J3100" s="327"/>
      <c r="K3100" s="327"/>
      <c r="L3100" s="327"/>
      <c r="M3100" s="327"/>
    </row>
    <row r="3101" spans="1:13" x14ac:dyDescent="0.25">
      <c r="A3101" s="328">
        <v>3098</v>
      </c>
      <c r="B3101" s="327" t="s">
        <v>888</v>
      </c>
      <c r="C3101" s="327">
        <f t="shared" si="192"/>
        <v>0</v>
      </c>
      <c r="D3101" s="327">
        <f t="shared" si="193"/>
        <v>14</v>
      </c>
      <c r="E3101" s="327">
        <f t="shared" si="194"/>
        <v>17</v>
      </c>
      <c r="F3101" s="327">
        <f t="shared" si="195"/>
        <v>0</v>
      </c>
      <c r="G3101" s="327"/>
      <c r="H3101" s="327"/>
      <c r="I3101" s="327"/>
      <c r="J3101" s="327"/>
      <c r="K3101" s="327"/>
      <c r="L3101" s="327"/>
      <c r="M3101" s="327"/>
    </row>
    <row r="3102" spans="1:13" x14ac:dyDescent="0.25">
      <c r="A3102" s="328">
        <v>3099</v>
      </c>
      <c r="B3102" s="327" t="s">
        <v>920</v>
      </c>
      <c r="C3102" s="327">
        <f t="shared" si="192"/>
        <v>23</v>
      </c>
      <c r="D3102" s="327">
        <f t="shared" si="193"/>
        <v>16</v>
      </c>
      <c r="E3102" s="327">
        <f t="shared" si="194"/>
        <v>33</v>
      </c>
      <c r="F3102" s="327">
        <f t="shared" si="195"/>
        <v>0</v>
      </c>
      <c r="G3102" s="327"/>
      <c r="H3102" s="327"/>
      <c r="I3102" s="327"/>
      <c r="J3102" s="327"/>
      <c r="K3102" s="327"/>
      <c r="L3102" s="327"/>
      <c r="M3102" s="327"/>
    </row>
    <row r="3103" spans="1:13" x14ac:dyDescent="0.25">
      <c r="A3103" s="328">
        <v>3100</v>
      </c>
      <c r="B3103" s="327" t="s">
        <v>921</v>
      </c>
      <c r="C3103" s="327">
        <f t="shared" si="192"/>
        <v>0</v>
      </c>
      <c r="D3103" s="327">
        <f t="shared" si="193"/>
        <v>18</v>
      </c>
      <c r="E3103" s="327">
        <f t="shared" si="194"/>
        <v>20</v>
      </c>
      <c r="F3103" s="327">
        <f t="shared" si="195"/>
        <v>0</v>
      </c>
      <c r="G3103" s="327"/>
      <c r="H3103" s="327"/>
      <c r="I3103" s="327"/>
      <c r="J3103" s="327"/>
      <c r="K3103" s="327"/>
      <c r="L3103" s="327"/>
      <c r="M3103" s="327"/>
    </row>
    <row r="3104" spans="1:13" x14ac:dyDescent="0.25">
      <c r="A3104" s="328">
        <v>3101</v>
      </c>
      <c r="B3104" s="327" t="s">
        <v>922</v>
      </c>
      <c r="C3104" s="327">
        <f t="shared" si="192"/>
        <v>0</v>
      </c>
      <c r="D3104" s="327">
        <f t="shared" si="193"/>
        <v>20</v>
      </c>
      <c r="E3104" s="327">
        <f t="shared" si="194"/>
        <v>23</v>
      </c>
      <c r="F3104" s="327">
        <f t="shared" si="195"/>
        <v>19</v>
      </c>
      <c r="G3104" s="327"/>
      <c r="H3104" s="327"/>
      <c r="I3104" s="327"/>
      <c r="J3104" s="327"/>
      <c r="K3104" s="327"/>
      <c r="L3104" s="327"/>
      <c r="M3104" s="327"/>
    </row>
    <row r="3105" spans="1:13" x14ac:dyDescent="0.25">
      <c r="A3105" s="328">
        <v>3102</v>
      </c>
      <c r="B3105" s="327" t="s">
        <v>923</v>
      </c>
      <c r="C3105" s="327">
        <f t="shared" si="192"/>
        <v>0</v>
      </c>
      <c r="D3105" s="327">
        <f t="shared" si="193"/>
        <v>18</v>
      </c>
      <c r="E3105" s="327">
        <f t="shared" si="194"/>
        <v>21</v>
      </c>
      <c r="F3105" s="327">
        <f t="shared" si="195"/>
        <v>0</v>
      </c>
      <c r="G3105" s="327"/>
      <c r="H3105" s="327"/>
      <c r="I3105" s="327"/>
      <c r="J3105" s="327"/>
      <c r="K3105" s="327"/>
      <c r="L3105" s="327"/>
      <c r="M3105" s="327"/>
    </row>
    <row r="3106" spans="1:13" x14ac:dyDescent="0.25">
      <c r="A3106" s="328">
        <v>3103</v>
      </c>
      <c r="B3106" s="327" t="s">
        <v>924</v>
      </c>
      <c r="C3106" s="327">
        <f t="shared" si="192"/>
        <v>0</v>
      </c>
      <c r="D3106" s="327">
        <f t="shared" si="193"/>
        <v>20</v>
      </c>
      <c r="E3106" s="327">
        <f t="shared" si="194"/>
        <v>27</v>
      </c>
      <c r="F3106" s="327">
        <f t="shared" si="195"/>
        <v>0</v>
      </c>
      <c r="G3106" s="327"/>
      <c r="H3106" s="327"/>
      <c r="I3106" s="327"/>
      <c r="J3106" s="327"/>
      <c r="K3106" s="327"/>
      <c r="L3106" s="327"/>
      <c r="M3106" s="327"/>
    </row>
    <row r="3107" spans="1:13" x14ac:dyDescent="0.25">
      <c r="A3107" s="328">
        <v>3104</v>
      </c>
      <c r="B3107" s="327" t="s">
        <v>944</v>
      </c>
      <c r="C3107" s="327">
        <f t="shared" si="192"/>
        <v>0</v>
      </c>
      <c r="D3107" s="327">
        <f t="shared" si="193"/>
        <v>22</v>
      </c>
      <c r="E3107" s="327">
        <f t="shared" si="194"/>
        <v>29</v>
      </c>
      <c r="F3107" s="327">
        <f t="shared" si="195"/>
        <v>32</v>
      </c>
      <c r="G3107" s="327"/>
      <c r="H3107" s="327"/>
      <c r="I3107" s="327"/>
      <c r="J3107" s="327"/>
      <c r="K3107" s="327"/>
      <c r="L3107" s="327"/>
      <c r="M3107" s="327"/>
    </row>
    <row r="3108" spans="1:13" x14ac:dyDescent="0.25">
      <c r="A3108" s="328">
        <v>3105</v>
      </c>
      <c r="B3108" s="327" t="s">
        <v>1021</v>
      </c>
      <c r="C3108" s="327">
        <f t="shared" si="192"/>
        <v>0</v>
      </c>
      <c r="D3108" s="327">
        <f t="shared" si="193"/>
        <v>22</v>
      </c>
      <c r="E3108" s="327">
        <f t="shared" si="194"/>
        <v>30</v>
      </c>
      <c r="F3108" s="327">
        <f t="shared" si="195"/>
        <v>36</v>
      </c>
      <c r="G3108" s="327"/>
      <c r="H3108" s="327"/>
      <c r="I3108" s="327"/>
      <c r="J3108" s="327"/>
      <c r="K3108" s="327"/>
      <c r="L3108" s="327"/>
      <c r="M3108" s="327"/>
    </row>
    <row r="3109" spans="1:13" x14ac:dyDescent="0.25">
      <c r="A3109" s="328">
        <v>3106</v>
      </c>
      <c r="B3109" s="327" t="s">
        <v>926</v>
      </c>
      <c r="C3109" s="327">
        <f t="shared" si="192"/>
        <v>0</v>
      </c>
      <c r="D3109" s="327">
        <f t="shared" si="193"/>
        <v>22</v>
      </c>
      <c r="E3109" s="327">
        <f t="shared" si="194"/>
        <v>30</v>
      </c>
      <c r="F3109" s="327">
        <f t="shared" si="195"/>
        <v>21</v>
      </c>
      <c r="G3109" s="327"/>
      <c r="H3109" s="327"/>
      <c r="I3109" s="327"/>
      <c r="J3109" s="327"/>
      <c r="K3109" s="327"/>
      <c r="L3109" s="327"/>
      <c r="M3109" s="327"/>
    </row>
    <row r="3110" spans="1:13" x14ac:dyDescent="0.25">
      <c r="A3110" s="328">
        <v>3107</v>
      </c>
      <c r="B3110" s="327" t="s">
        <v>927</v>
      </c>
      <c r="C3110" s="327">
        <f t="shared" si="192"/>
        <v>0</v>
      </c>
      <c r="D3110" s="327">
        <f t="shared" si="193"/>
        <v>20</v>
      </c>
      <c r="E3110" s="327">
        <f t="shared" si="194"/>
        <v>24</v>
      </c>
      <c r="F3110" s="327">
        <f t="shared" si="195"/>
        <v>19</v>
      </c>
      <c r="G3110" s="327"/>
      <c r="H3110" s="327"/>
      <c r="I3110" s="327"/>
      <c r="J3110" s="327"/>
      <c r="K3110" s="327"/>
      <c r="L3110" s="327"/>
      <c r="M3110" s="327"/>
    </row>
    <row r="3111" spans="1:13" x14ac:dyDescent="0.25">
      <c r="A3111" s="328">
        <v>3108</v>
      </c>
      <c r="B3111" s="327" t="s">
        <v>928</v>
      </c>
      <c r="C3111" s="327">
        <f t="shared" si="192"/>
        <v>0</v>
      </c>
      <c r="D3111" s="327">
        <f t="shared" si="193"/>
        <v>18</v>
      </c>
      <c r="E3111" s="327">
        <f t="shared" si="194"/>
        <v>25</v>
      </c>
      <c r="F3111" s="327">
        <f t="shared" si="195"/>
        <v>17</v>
      </c>
      <c r="G3111" s="327"/>
      <c r="H3111" s="327"/>
      <c r="I3111" s="327"/>
      <c r="J3111" s="327"/>
      <c r="K3111" s="327"/>
      <c r="L3111" s="327"/>
      <c r="M3111" s="327"/>
    </row>
    <row r="3112" spans="1:13" x14ac:dyDescent="0.25">
      <c r="A3112" s="328">
        <v>3109</v>
      </c>
      <c r="B3112" s="327" t="s">
        <v>902</v>
      </c>
      <c r="C3112" s="327">
        <f t="shared" si="192"/>
        <v>0</v>
      </c>
      <c r="D3112" s="327">
        <f t="shared" si="193"/>
        <v>16</v>
      </c>
      <c r="E3112" s="327">
        <f t="shared" si="194"/>
        <v>20</v>
      </c>
      <c r="F3112" s="327">
        <f t="shared" si="195"/>
        <v>24</v>
      </c>
      <c r="G3112" s="327"/>
      <c r="H3112" s="327"/>
      <c r="I3112" s="327"/>
      <c r="J3112" s="327"/>
      <c r="K3112" s="327"/>
      <c r="L3112" s="327"/>
      <c r="M3112" s="327"/>
    </row>
    <row r="3113" spans="1:13" x14ac:dyDescent="0.25">
      <c r="A3113" s="328">
        <v>3110</v>
      </c>
      <c r="B3113" s="327" t="s">
        <v>903</v>
      </c>
      <c r="C3113" s="327">
        <f t="shared" si="192"/>
        <v>0</v>
      </c>
      <c r="D3113" s="327">
        <f t="shared" si="193"/>
        <v>16</v>
      </c>
      <c r="E3113" s="327">
        <f t="shared" si="194"/>
        <v>18</v>
      </c>
      <c r="F3113" s="327">
        <f t="shared" si="195"/>
        <v>22</v>
      </c>
      <c r="G3113" s="327"/>
      <c r="H3113" s="327"/>
      <c r="I3113" s="327"/>
      <c r="J3113" s="327"/>
      <c r="K3113" s="327"/>
      <c r="L3113" s="327"/>
      <c r="M3113" s="327"/>
    </row>
    <row r="3114" spans="1:13" x14ac:dyDescent="0.25">
      <c r="A3114" s="328">
        <v>3111</v>
      </c>
      <c r="B3114" s="327" t="s">
        <v>891</v>
      </c>
      <c r="C3114" s="327">
        <f t="shared" si="192"/>
        <v>0</v>
      </c>
      <c r="D3114" s="327">
        <f t="shared" si="193"/>
        <v>16</v>
      </c>
      <c r="E3114" s="327">
        <f t="shared" si="194"/>
        <v>19</v>
      </c>
      <c r="F3114" s="327">
        <f t="shared" si="195"/>
        <v>22</v>
      </c>
      <c r="G3114" s="327"/>
      <c r="H3114" s="327"/>
      <c r="I3114" s="327"/>
      <c r="J3114" s="327"/>
      <c r="K3114" s="327"/>
      <c r="L3114" s="327"/>
      <c r="M3114" s="327"/>
    </row>
    <row r="3115" spans="1:13" x14ac:dyDescent="0.25">
      <c r="A3115" s="328">
        <v>3112</v>
      </c>
      <c r="B3115" s="327" t="s">
        <v>904</v>
      </c>
      <c r="C3115" s="327">
        <f t="shared" si="192"/>
        <v>0</v>
      </c>
      <c r="D3115" s="327">
        <f t="shared" si="193"/>
        <v>16</v>
      </c>
      <c r="E3115" s="327">
        <f t="shared" si="194"/>
        <v>21</v>
      </c>
      <c r="F3115" s="327">
        <f t="shared" si="195"/>
        <v>24</v>
      </c>
      <c r="G3115" s="327"/>
      <c r="H3115" s="327"/>
      <c r="I3115" s="327"/>
      <c r="J3115" s="327"/>
      <c r="K3115" s="327"/>
      <c r="L3115" s="327"/>
      <c r="M3115" s="327"/>
    </row>
    <row r="3116" spans="1:13" x14ac:dyDescent="0.25">
      <c r="A3116" s="328">
        <v>3113</v>
      </c>
      <c r="B3116" s="327" t="s">
        <v>893</v>
      </c>
      <c r="C3116" s="327">
        <f t="shared" si="192"/>
        <v>0</v>
      </c>
      <c r="D3116" s="327">
        <f t="shared" si="193"/>
        <v>16</v>
      </c>
      <c r="E3116" s="327">
        <f t="shared" si="194"/>
        <v>20</v>
      </c>
      <c r="F3116" s="327">
        <f t="shared" si="195"/>
        <v>15</v>
      </c>
      <c r="G3116" s="327"/>
      <c r="H3116" s="327"/>
      <c r="I3116" s="327"/>
      <c r="J3116" s="327"/>
      <c r="K3116" s="327"/>
      <c r="L3116" s="327"/>
      <c r="M3116" s="327"/>
    </row>
    <row r="3117" spans="1:13" x14ac:dyDescent="0.25">
      <c r="A3117" s="328">
        <v>3114</v>
      </c>
      <c r="B3117" s="327" t="s">
        <v>894</v>
      </c>
      <c r="C3117" s="327">
        <f t="shared" si="192"/>
        <v>0</v>
      </c>
      <c r="D3117" s="327">
        <f t="shared" si="193"/>
        <v>14</v>
      </c>
      <c r="E3117" s="327">
        <f t="shared" si="194"/>
        <v>19</v>
      </c>
      <c r="F3117" s="327">
        <f t="shared" si="195"/>
        <v>13</v>
      </c>
      <c r="G3117" s="327"/>
      <c r="H3117" s="327"/>
      <c r="I3117" s="327"/>
      <c r="J3117" s="327"/>
      <c r="K3117" s="327"/>
      <c r="L3117" s="327"/>
      <c r="M3117" s="327"/>
    </row>
    <row r="3118" spans="1:13" x14ac:dyDescent="0.25">
      <c r="A3118" s="328">
        <v>3115</v>
      </c>
      <c r="B3118" s="327" t="s">
        <v>907</v>
      </c>
      <c r="C3118" s="327">
        <f t="shared" si="192"/>
        <v>0</v>
      </c>
      <c r="D3118" s="327">
        <f t="shared" si="193"/>
        <v>12</v>
      </c>
      <c r="E3118" s="327">
        <f t="shared" si="194"/>
        <v>17</v>
      </c>
      <c r="F3118" s="327">
        <f t="shared" si="195"/>
        <v>11</v>
      </c>
      <c r="G3118" s="327"/>
      <c r="H3118" s="327"/>
      <c r="I3118" s="327"/>
      <c r="J3118" s="327"/>
      <c r="K3118" s="327"/>
      <c r="L3118" s="327"/>
      <c r="M3118" s="327"/>
    </row>
    <row r="3119" spans="1:13" x14ac:dyDescent="0.25">
      <c r="A3119" s="328">
        <v>3116</v>
      </c>
      <c r="B3119" s="327" t="s">
        <v>848</v>
      </c>
      <c r="C3119" s="327">
        <f t="shared" si="192"/>
        <v>0</v>
      </c>
      <c r="D3119" s="327">
        <f t="shared" si="193"/>
        <v>10</v>
      </c>
      <c r="E3119" s="327">
        <f t="shared" si="194"/>
        <v>14</v>
      </c>
      <c r="F3119" s="327">
        <f t="shared" si="195"/>
        <v>0</v>
      </c>
      <c r="G3119" s="327"/>
      <c r="H3119" s="327"/>
      <c r="I3119" s="327"/>
      <c r="J3119" s="327"/>
      <c r="K3119" s="327"/>
      <c r="L3119" s="327"/>
      <c r="M3119" s="327"/>
    </row>
    <row r="3120" spans="1:13" x14ac:dyDescent="0.25">
      <c r="A3120" s="328">
        <v>3117</v>
      </c>
      <c r="B3120" s="327" t="s">
        <v>884</v>
      </c>
      <c r="C3120" s="327">
        <f t="shared" si="192"/>
        <v>0</v>
      </c>
      <c r="D3120" s="327">
        <f t="shared" si="193"/>
        <v>12</v>
      </c>
      <c r="E3120" s="327">
        <f t="shared" si="194"/>
        <v>16</v>
      </c>
      <c r="F3120" s="327">
        <f t="shared" si="195"/>
        <v>0</v>
      </c>
      <c r="G3120" s="327"/>
      <c r="H3120" s="327"/>
      <c r="I3120" s="327"/>
      <c r="J3120" s="327"/>
      <c r="K3120" s="327"/>
      <c r="L3120" s="327"/>
      <c r="M3120" s="327"/>
    </row>
    <row r="3121" spans="1:13" x14ac:dyDescent="0.25">
      <c r="A3121" s="328">
        <v>3118</v>
      </c>
      <c r="B3121" s="327" t="s">
        <v>882</v>
      </c>
      <c r="C3121" s="327">
        <f t="shared" si="192"/>
        <v>0</v>
      </c>
      <c r="D3121" s="327">
        <f t="shared" si="193"/>
        <v>14</v>
      </c>
      <c r="E3121" s="327">
        <f t="shared" si="194"/>
        <v>25</v>
      </c>
      <c r="F3121" s="327">
        <f t="shared" si="195"/>
        <v>34</v>
      </c>
      <c r="G3121" s="327"/>
      <c r="H3121" s="327"/>
      <c r="I3121" s="327"/>
      <c r="J3121" s="327"/>
      <c r="K3121" s="327"/>
      <c r="L3121" s="327"/>
      <c r="M3121" s="327"/>
    </row>
    <row r="3122" spans="1:13" x14ac:dyDescent="0.25">
      <c r="A3122" s="328">
        <v>3119</v>
      </c>
      <c r="B3122" s="327" t="s">
        <v>888</v>
      </c>
      <c r="C3122" s="327">
        <f t="shared" si="192"/>
        <v>0</v>
      </c>
      <c r="D3122" s="327">
        <f t="shared" si="193"/>
        <v>14</v>
      </c>
      <c r="E3122" s="327">
        <f t="shared" si="194"/>
        <v>17</v>
      </c>
      <c r="F3122" s="327">
        <f t="shared" si="195"/>
        <v>0</v>
      </c>
      <c r="G3122" s="327"/>
      <c r="H3122" s="327"/>
      <c r="I3122" s="327"/>
      <c r="J3122" s="327"/>
      <c r="K3122" s="327"/>
      <c r="L3122" s="327"/>
      <c r="M3122" s="327"/>
    </row>
    <row r="3123" spans="1:13" x14ac:dyDescent="0.25">
      <c r="A3123" s="328">
        <v>3120</v>
      </c>
      <c r="B3123" s="327" t="s">
        <v>1108</v>
      </c>
      <c r="C3123" s="327">
        <f t="shared" si="192"/>
        <v>0</v>
      </c>
      <c r="D3123" s="327">
        <f t="shared" si="193"/>
        <v>16</v>
      </c>
      <c r="E3123" s="327">
        <f t="shared" si="194"/>
        <v>21</v>
      </c>
      <c r="F3123" s="327">
        <f t="shared" si="195"/>
        <v>0</v>
      </c>
      <c r="G3123" s="327"/>
      <c r="H3123" s="327"/>
      <c r="I3123" s="327"/>
      <c r="J3123" s="327"/>
      <c r="K3123" s="327"/>
      <c r="L3123" s="327"/>
      <c r="M3123" s="327"/>
    </row>
    <row r="3124" spans="1:13" x14ac:dyDescent="0.25">
      <c r="A3124" s="328">
        <v>3121</v>
      </c>
      <c r="B3124" s="327" t="s">
        <v>1109</v>
      </c>
      <c r="C3124" s="327">
        <f t="shared" si="192"/>
        <v>0</v>
      </c>
      <c r="D3124" s="327">
        <f t="shared" si="193"/>
        <v>18</v>
      </c>
      <c r="E3124" s="327">
        <f t="shared" si="194"/>
        <v>22</v>
      </c>
      <c r="F3124" s="327">
        <f t="shared" si="195"/>
        <v>0</v>
      </c>
      <c r="G3124" s="327"/>
      <c r="H3124" s="327"/>
      <c r="I3124" s="327"/>
      <c r="J3124" s="327"/>
      <c r="K3124" s="327"/>
      <c r="L3124" s="327"/>
      <c r="M3124" s="327"/>
    </row>
    <row r="3125" spans="1:13" x14ac:dyDescent="0.25">
      <c r="A3125" s="328">
        <v>3122</v>
      </c>
      <c r="B3125" s="327" t="s">
        <v>1111</v>
      </c>
      <c r="C3125" s="327">
        <f t="shared" si="192"/>
        <v>0</v>
      </c>
      <c r="D3125" s="327">
        <f t="shared" si="193"/>
        <v>20</v>
      </c>
      <c r="E3125" s="327">
        <f t="shared" si="194"/>
        <v>22</v>
      </c>
      <c r="F3125" s="327">
        <f t="shared" si="195"/>
        <v>28</v>
      </c>
      <c r="G3125" s="327"/>
      <c r="H3125" s="327"/>
      <c r="I3125" s="327"/>
      <c r="J3125" s="327"/>
      <c r="K3125" s="327"/>
      <c r="L3125" s="327"/>
      <c r="M3125" s="327"/>
    </row>
    <row r="3126" spans="1:13" x14ac:dyDescent="0.25">
      <c r="A3126" s="328">
        <v>3123</v>
      </c>
      <c r="B3126" s="327" t="s">
        <v>1112</v>
      </c>
      <c r="C3126" s="327">
        <f t="shared" si="192"/>
        <v>0</v>
      </c>
      <c r="D3126" s="327">
        <f t="shared" si="193"/>
        <v>20</v>
      </c>
      <c r="E3126" s="327">
        <f t="shared" si="194"/>
        <v>25</v>
      </c>
      <c r="F3126" s="327">
        <f t="shared" si="195"/>
        <v>19</v>
      </c>
      <c r="G3126" s="327"/>
      <c r="H3126" s="327"/>
      <c r="I3126" s="327"/>
      <c r="J3126" s="327"/>
      <c r="K3126" s="327"/>
      <c r="L3126" s="327"/>
      <c r="M3126" s="327"/>
    </row>
    <row r="3127" spans="1:13" x14ac:dyDescent="0.25">
      <c r="A3127" s="328">
        <v>3124</v>
      </c>
      <c r="B3127" s="327" t="s">
        <v>1113</v>
      </c>
      <c r="C3127" s="327">
        <f t="shared" si="192"/>
        <v>0</v>
      </c>
      <c r="D3127" s="327">
        <f t="shared" si="193"/>
        <v>18</v>
      </c>
      <c r="E3127" s="327">
        <f t="shared" si="194"/>
        <v>24</v>
      </c>
      <c r="F3127" s="327">
        <f t="shared" si="195"/>
        <v>17</v>
      </c>
      <c r="G3127" s="327"/>
      <c r="H3127" s="327"/>
      <c r="I3127" s="327"/>
      <c r="J3127" s="327"/>
      <c r="K3127" s="327"/>
      <c r="L3127" s="327"/>
      <c r="M3127" s="327"/>
    </row>
    <row r="3128" spans="1:13" x14ac:dyDescent="0.25">
      <c r="A3128" s="328">
        <v>3125</v>
      </c>
      <c r="B3128" s="327" t="s">
        <v>908</v>
      </c>
      <c r="C3128" s="327">
        <f t="shared" si="192"/>
        <v>0</v>
      </c>
      <c r="D3128" s="327">
        <f t="shared" si="193"/>
        <v>16</v>
      </c>
      <c r="E3128" s="327">
        <f t="shared" si="194"/>
        <v>20</v>
      </c>
      <c r="F3128" s="327">
        <f t="shared" si="195"/>
        <v>24</v>
      </c>
      <c r="G3128" s="327"/>
      <c r="H3128" s="327"/>
      <c r="I3128" s="327"/>
      <c r="J3128" s="327"/>
      <c r="K3128" s="327"/>
      <c r="L3128" s="327"/>
      <c r="M3128" s="327"/>
    </row>
    <row r="3129" spans="1:13" x14ac:dyDescent="0.25">
      <c r="A3129" s="328">
        <v>3126</v>
      </c>
      <c r="B3129" s="327" t="s">
        <v>909</v>
      </c>
      <c r="C3129" s="327">
        <f t="shared" si="192"/>
        <v>0</v>
      </c>
      <c r="D3129" s="327">
        <f t="shared" si="193"/>
        <v>16</v>
      </c>
      <c r="E3129" s="327">
        <f t="shared" si="194"/>
        <v>18</v>
      </c>
      <c r="F3129" s="327">
        <f t="shared" si="195"/>
        <v>22</v>
      </c>
      <c r="G3129" s="327"/>
      <c r="H3129" s="327"/>
      <c r="I3129" s="327"/>
      <c r="J3129" s="327"/>
      <c r="K3129" s="327"/>
      <c r="L3129" s="327"/>
      <c r="M3129" s="327"/>
    </row>
    <row r="3130" spans="1:13" x14ac:dyDescent="0.25">
      <c r="A3130" s="328">
        <v>3127</v>
      </c>
      <c r="B3130" s="327" t="s">
        <v>900</v>
      </c>
      <c r="C3130" s="327">
        <f t="shared" si="192"/>
        <v>0</v>
      </c>
      <c r="D3130" s="327">
        <f t="shared" si="193"/>
        <v>16</v>
      </c>
      <c r="E3130" s="327">
        <f t="shared" si="194"/>
        <v>19</v>
      </c>
      <c r="F3130" s="327">
        <f t="shared" si="195"/>
        <v>22</v>
      </c>
      <c r="G3130" s="327"/>
      <c r="H3130" s="327"/>
      <c r="I3130" s="327"/>
      <c r="J3130" s="327"/>
      <c r="K3130" s="327"/>
      <c r="L3130" s="327"/>
      <c r="M3130" s="327"/>
    </row>
    <row r="3131" spans="1:13" x14ac:dyDescent="0.25">
      <c r="A3131" s="328">
        <v>3128</v>
      </c>
      <c r="B3131" s="327" t="s">
        <v>910</v>
      </c>
      <c r="C3131" s="327">
        <f t="shared" si="192"/>
        <v>0</v>
      </c>
      <c r="D3131" s="327">
        <f t="shared" si="193"/>
        <v>16</v>
      </c>
      <c r="E3131" s="327">
        <f t="shared" si="194"/>
        <v>21</v>
      </c>
      <c r="F3131" s="327">
        <f t="shared" si="195"/>
        <v>24</v>
      </c>
      <c r="G3131" s="327"/>
      <c r="H3131" s="327"/>
      <c r="I3131" s="327"/>
      <c r="J3131" s="327"/>
      <c r="K3131" s="327"/>
      <c r="L3131" s="327"/>
      <c r="M3131" s="327"/>
    </row>
    <row r="3132" spans="1:13" x14ac:dyDescent="0.25">
      <c r="A3132" s="328">
        <v>3129</v>
      </c>
      <c r="B3132" s="327" t="s">
        <v>893</v>
      </c>
      <c r="C3132" s="327">
        <f t="shared" si="192"/>
        <v>0</v>
      </c>
      <c r="D3132" s="327">
        <f t="shared" si="193"/>
        <v>16</v>
      </c>
      <c r="E3132" s="327">
        <f t="shared" si="194"/>
        <v>20</v>
      </c>
      <c r="F3132" s="327">
        <f t="shared" si="195"/>
        <v>15</v>
      </c>
      <c r="G3132" s="327"/>
      <c r="H3132" s="327"/>
      <c r="I3132" s="327"/>
      <c r="J3132" s="327"/>
      <c r="K3132" s="327"/>
      <c r="L3132" s="327"/>
      <c r="M3132" s="327"/>
    </row>
    <row r="3133" spans="1:13" x14ac:dyDescent="0.25">
      <c r="A3133" s="328">
        <v>3130</v>
      </c>
      <c r="B3133" s="327" t="s">
        <v>894</v>
      </c>
      <c r="C3133" s="327">
        <f t="shared" si="192"/>
        <v>0</v>
      </c>
      <c r="D3133" s="327">
        <f t="shared" si="193"/>
        <v>14</v>
      </c>
      <c r="E3133" s="327">
        <f t="shared" si="194"/>
        <v>19</v>
      </c>
      <c r="F3133" s="327">
        <f t="shared" si="195"/>
        <v>13</v>
      </c>
      <c r="G3133" s="327"/>
      <c r="H3133" s="327"/>
      <c r="I3133" s="327"/>
      <c r="J3133" s="327"/>
      <c r="K3133" s="327"/>
      <c r="L3133" s="327"/>
      <c r="M3133" s="327"/>
    </row>
    <row r="3134" spans="1:13" x14ac:dyDescent="0.25">
      <c r="A3134" s="328">
        <v>3131</v>
      </c>
      <c r="B3134" s="327" t="s">
        <v>884</v>
      </c>
      <c r="C3134" s="327">
        <f t="shared" si="192"/>
        <v>0</v>
      </c>
      <c r="D3134" s="327">
        <f t="shared" si="193"/>
        <v>12</v>
      </c>
      <c r="E3134" s="327">
        <f t="shared" si="194"/>
        <v>16</v>
      </c>
      <c r="F3134" s="327">
        <f t="shared" si="195"/>
        <v>0</v>
      </c>
      <c r="G3134" s="327"/>
      <c r="H3134" s="327"/>
      <c r="I3134" s="327"/>
      <c r="J3134" s="327"/>
      <c r="K3134" s="327"/>
      <c r="L3134" s="327"/>
      <c r="M3134" s="327"/>
    </row>
    <row r="3135" spans="1:13" x14ac:dyDescent="0.25">
      <c r="A3135" s="328">
        <v>3132</v>
      </c>
      <c r="B3135" s="327" t="s">
        <v>882</v>
      </c>
      <c r="C3135" s="327">
        <f t="shared" si="192"/>
        <v>0</v>
      </c>
      <c r="D3135" s="327">
        <f t="shared" si="193"/>
        <v>14</v>
      </c>
      <c r="E3135" s="327">
        <f t="shared" si="194"/>
        <v>25</v>
      </c>
      <c r="F3135" s="327">
        <f t="shared" si="195"/>
        <v>34</v>
      </c>
      <c r="G3135" s="327"/>
      <c r="H3135" s="327"/>
      <c r="I3135" s="327"/>
      <c r="J3135" s="327"/>
      <c r="K3135" s="327"/>
      <c r="L3135" s="327"/>
      <c r="M3135" s="327"/>
    </row>
    <row r="3136" spans="1:13" x14ac:dyDescent="0.25">
      <c r="A3136" s="328">
        <v>3133</v>
      </c>
      <c r="B3136" s="327" t="s">
        <v>888</v>
      </c>
      <c r="C3136" s="327">
        <f t="shared" si="192"/>
        <v>0</v>
      </c>
      <c r="D3136" s="327">
        <f t="shared" si="193"/>
        <v>14</v>
      </c>
      <c r="E3136" s="327">
        <f t="shared" si="194"/>
        <v>17</v>
      </c>
      <c r="F3136" s="327">
        <f t="shared" si="195"/>
        <v>0</v>
      </c>
      <c r="G3136" s="327"/>
      <c r="H3136" s="327"/>
      <c r="I3136" s="327"/>
      <c r="J3136" s="327"/>
      <c r="K3136" s="327"/>
      <c r="L3136" s="327"/>
      <c r="M3136" s="327"/>
    </row>
    <row r="3137" spans="1:13" x14ac:dyDescent="0.25">
      <c r="A3137" s="328">
        <v>3134</v>
      </c>
      <c r="B3137" s="327" t="s">
        <v>1108</v>
      </c>
      <c r="C3137" s="327">
        <f t="shared" si="192"/>
        <v>0</v>
      </c>
      <c r="D3137" s="327">
        <f t="shared" si="193"/>
        <v>16</v>
      </c>
      <c r="E3137" s="327">
        <f t="shared" si="194"/>
        <v>21</v>
      </c>
      <c r="F3137" s="327">
        <f t="shared" si="195"/>
        <v>0</v>
      </c>
      <c r="G3137" s="327"/>
      <c r="H3137" s="327"/>
      <c r="I3137" s="327"/>
      <c r="J3137" s="327"/>
      <c r="K3137" s="327"/>
      <c r="L3137" s="327"/>
      <c r="M3137" s="327"/>
    </row>
    <row r="3138" spans="1:13" x14ac:dyDescent="0.25">
      <c r="A3138" s="328">
        <v>3135</v>
      </c>
      <c r="B3138" s="327" t="s">
        <v>1109</v>
      </c>
      <c r="C3138" s="327">
        <f t="shared" si="192"/>
        <v>0</v>
      </c>
      <c r="D3138" s="327">
        <f t="shared" si="193"/>
        <v>18</v>
      </c>
      <c r="E3138" s="327">
        <f t="shared" si="194"/>
        <v>22</v>
      </c>
      <c r="F3138" s="327">
        <f t="shared" si="195"/>
        <v>0</v>
      </c>
      <c r="G3138" s="327"/>
      <c r="H3138" s="327"/>
      <c r="I3138" s="327"/>
      <c r="J3138" s="327"/>
      <c r="K3138" s="327"/>
      <c r="L3138" s="327"/>
      <c r="M3138" s="327"/>
    </row>
    <row r="3139" spans="1:13" x14ac:dyDescent="0.25">
      <c r="A3139" s="328">
        <v>3136</v>
      </c>
      <c r="B3139" s="327" t="s">
        <v>1111</v>
      </c>
      <c r="C3139" s="327">
        <f t="shared" si="192"/>
        <v>0</v>
      </c>
      <c r="D3139" s="327">
        <f t="shared" si="193"/>
        <v>20</v>
      </c>
      <c r="E3139" s="327">
        <f t="shared" si="194"/>
        <v>22</v>
      </c>
      <c r="F3139" s="327">
        <f t="shared" si="195"/>
        <v>28</v>
      </c>
      <c r="G3139" s="327"/>
      <c r="H3139" s="327"/>
      <c r="I3139" s="327"/>
      <c r="J3139" s="327"/>
      <c r="K3139" s="327"/>
      <c r="L3139" s="327"/>
      <c r="M3139" s="327"/>
    </row>
    <row r="3140" spans="1:13" x14ac:dyDescent="0.25">
      <c r="A3140" s="328">
        <v>3137</v>
      </c>
      <c r="B3140" s="327" t="s">
        <v>1112</v>
      </c>
      <c r="C3140" s="327">
        <f t="shared" ref="C3140:C3203" si="196">IFERROR(FIND(" ",LEFT(B3140,E3140),D3140),0)</f>
        <v>0</v>
      </c>
      <c r="D3140" s="327">
        <f t="shared" ref="D3140:D3203" si="197">IFERROR(FIND("&lt;",B3140)+1,0)</f>
        <v>20</v>
      </c>
      <c r="E3140" s="327">
        <f t="shared" ref="E3140:E3203" si="198">IFERROR(FIND("&gt;",B3140)-1,0)</f>
        <v>25</v>
      </c>
      <c r="F3140" s="327">
        <f t="shared" ref="F3140:F3203" si="199">IFERROR(FIND("&lt;/",B3140),0)</f>
        <v>19</v>
      </c>
      <c r="G3140" s="327"/>
      <c r="H3140" s="327"/>
      <c r="I3140" s="327"/>
      <c r="J3140" s="327"/>
      <c r="K3140" s="327"/>
      <c r="L3140" s="327"/>
      <c r="M3140" s="327"/>
    </row>
    <row r="3141" spans="1:13" x14ac:dyDescent="0.25">
      <c r="A3141" s="328">
        <v>3138</v>
      </c>
      <c r="B3141" s="327" t="s">
        <v>1113</v>
      </c>
      <c r="C3141" s="327">
        <f t="shared" si="196"/>
        <v>0</v>
      </c>
      <c r="D3141" s="327">
        <f t="shared" si="197"/>
        <v>18</v>
      </c>
      <c r="E3141" s="327">
        <f t="shared" si="198"/>
        <v>24</v>
      </c>
      <c r="F3141" s="327">
        <f t="shared" si="199"/>
        <v>17</v>
      </c>
      <c r="G3141" s="327"/>
      <c r="H3141" s="327"/>
      <c r="I3141" s="327"/>
      <c r="J3141" s="327"/>
      <c r="K3141" s="327"/>
      <c r="L3141" s="327"/>
      <c r="M3141" s="327"/>
    </row>
    <row r="3142" spans="1:13" x14ac:dyDescent="0.25">
      <c r="A3142" s="328">
        <v>3139</v>
      </c>
      <c r="B3142" s="327" t="s">
        <v>911</v>
      </c>
      <c r="C3142" s="327">
        <f t="shared" si="196"/>
        <v>0</v>
      </c>
      <c r="D3142" s="327">
        <f t="shared" si="197"/>
        <v>16</v>
      </c>
      <c r="E3142" s="327">
        <f t="shared" si="198"/>
        <v>20</v>
      </c>
      <c r="F3142" s="327">
        <f t="shared" si="199"/>
        <v>24</v>
      </c>
      <c r="G3142" s="327"/>
      <c r="H3142" s="327"/>
      <c r="I3142" s="327"/>
      <c r="J3142" s="327"/>
      <c r="K3142" s="327"/>
      <c r="L3142" s="327"/>
      <c r="M3142" s="327"/>
    </row>
    <row r="3143" spans="1:13" x14ac:dyDescent="0.25">
      <c r="A3143" s="328">
        <v>3140</v>
      </c>
      <c r="B3143" s="327" t="s">
        <v>912</v>
      </c>
      <c r="C3143" s="327">
        <f t="shared" si="196"/>
        <v>0</v>
      </c>
      <c r="D3143" s="327">
        <f t="shared" si="197"/>
        <v>16</v>
      </c>
      <c r="E3143" s="327">
        <f t="shared" si="198"/>
        <v>18</v>
      </c>
      <c r="F3143" s="327">
        <f t="shared" si="199"/>
        <v>22</v>
      </c>
      <c r="G3143" s="327"/>
      <c r="H3143" s="327"/>
      <c r="I3143" s="327"/>
      <c r="J3143" s="327"/>
      <c r="K3143" s="327"/>
      <c r="L3143" s="327"/>
      <c r="M3143" s="327"/>
    </row>
    <row r="3144" spans="1:13" x14ac:dyDescent="0.25">
      <c r="A3144" s="328">
        <v>3141</v>
      </c>
      <c r="B3144" s="327" t="s">
        <v>913</v>
      </c>
      <c r="C3144" s="327">
        <f t="shared" si="196"/>
        <v>0</v>
      </c>
      <c r="D3144" s="327">
        <f t="shared" si="197"/>
        <v>16</v>
      </c>
      <c r="E3144" s="327">
        <f t="shared" si="198"/>
        <v>19</v>
      </c>
      <c r="F3144" s="327">
        <f t="shared" si="199"/>
        <v>22</v>
      </c>
      <c r="G3144" s="327"/>
      <c r="H3144" s="327"/>
      <c r="I3144" s="327"/>
      <c r="J3144" s="327"/>
      <c r="K3144" s="327"/>
      <c r="L3144" s="327"/>
      <c r="M3144" s="327"/>
    </row>
    <row r="3145" spans="1:13" x14ac:dyDescent="0.25">
      <c r="A3145" s="328">
        <v>3142</v>
      </c>
      <c r="B3145" s="327" t="s">
        <v>906</v>
      </c>
      <c r="C3145" s="327">
        <f t="shared" si="196"/>
        <v>0</v>
      </c>
      <c r="D3145" s="327">
        <f t="shared" si="197"/>
        <v>16</v>
      </c>
      <c r="E3145" s="327">
        <f t="shared" si="198"/>
        <v>21</v>
      </c>
      <c r="F3145" s="327">
        <f t="shared" si="199"/>
        <v>24</v>
      </c>
      <c r="G3145" s="327"/>
      <c r="H3145" s="327"/>
      <c r="I3145" s="327"/>
      <c r="J3145" s="327"/>
      <c r="K3145" s="327"/>
      <c r="L3145" s="327"/>
      <c r="M3145" s="327"/>
    </row>
    <row r="3146" spans="1:13" x14ac:dyDescent="0.25">
      <c r="A3146" s="328">
        <v>3143</v>
      </c>
      <c r="B3146" s="327" t="s">
        <v>893</v>
      </c>
      <c r="C3146" s="327">
        <f t="shared" si="196"/>
        <v>0</v>
      </c>
      <c r="D3146" s="327">
        <f t="shared" si="197"/>
        <v>16</v>
      </c>
      <c r="E3146" s="327">
        <f t="shared" si="198"/>
        <v>20</v>
      </c>
      <c r="F3146" s="327">
        <f t="shared" si="199"/>
        <v>15</v>
      </c>
      <c r="G3146" s="327"/>
      <c r="H3146" s="327"/>
      <c r="I3146" s="327"/>
      <c r="J3146" s="327"/>
      <c r="K3146" s="327"/>
      <c r="L3146" s="327"/>
      <c r="M3146" s="327"/>
    </row>
    <row r="3147" spans="1:13" x14ac:dyDescent="0.25">
      <c r="A3147" s="328">
        <v>3144</v>
      </c>
      <c r="B3147" s="327" t="s">
        <v>894</v>
      </c>
      <c r="C3147" s="327">
        <f t="shared" si="196"/>
        <v>0</v>
      </c>
      <c r="D3147" s="327">
        <f t="shared" si="197"/>
        <v>14</v>
      </c>
      <c r="E3147" s="327">
        <f t="shared" si="198"/>
        <v>19</v>
      </c>
      <c r="F3147" s="327">
        <f t="shared" si="199"/>
        <v>13</v>
      </c>
      <c r="G3147" s="327"/>
      <c r="H3147" s="327"/>
      <c r="I3147" s="327"/>
      <c r="J3147" s="327"/>
      <c r="K3147" s="327"/>
      <c r="L3147" s="327"/>
      <c r="M3147" s="327"/>
    </row>
    <row r="3148" spans="1:13" x14ac:dyDescent="0.25">
      <c r="A3148" s="328">
        <v>3145</v>
      </c>
      <c r="B3148" s="327" t="s">
        <v>884</v>
      </c>
      <c r="C3148" s="327">
        <f t="shared" si="196"/>
        <v>0</v>
      </c>
      <c r="D3148" s="327">
        <f t="shared" si="197"/>
        <v>12</v>
      </c>
      <c r="E3148" s="327">
        <f t="shared" si="198"/>
        <v>16</v>
      </c>
      <c r="F3148" s="327">
        <f t="shared" si="199"/>
        <v>0</v>
      </c>
      <c r="G3148" s="327"/>
      <c r="H3148" s="327"/>
      <c r="I3148" s="327"/>
      <c r="J3148" s="327"/>
      <c r="K3148" s="327"/>
      <c r="L3148" s="327"/>
      <c r="M3148" s="327"/>
    </row>
    <row r="3149" spans="1:13" x14ac:dyDescent="0.25">
      <c r="A3149" s="328">
        <v>3146</v>
      </c>
      <c r="B3149" s="327" t="s">
        <v>882</v>
      </c>
      <c r="C3149" s="327">
        <f t="shared" si="196"/>
        <v>0</v>
      </c>
      <c r="D3149" s="327">
        <f t="shared" si="197"/>
        <v>14</v>
      </c>
      <c r="E3149" s="327">
        <f t="shared" si="198"/>
        <v>25</v>
      </c>
      <c r="F3149" s="327">
        <f t="shared" si="199"/>
        <v>34</v>
      </c>
      <c r="G3149" s="327"/>
      <c r="H3149" s="327"/>
      <c r="I3149" s="327"/>
      <c r="J3149" s="327"/>
      <c r="K3149" s="327"/>
      <c r="L3149" s="327"/>
      <c r="M3149" s="327"/>
    </row>
    <row r="3150" spans="1:13" x14ac:dyDescent="0.25">
      <c r="A3150" s="328">
        <v>3147</v>
      </c>
      <c r="B3150" s="327" t="s">
        <v>888</v>
      </c>
      <c r="C3150" s="327">
        <f t="shared" si="196"/>
        <v>0</v>
      </c>
      <c r="D3150" s="327">
        <f t="shared" si="197"/>
        <v>14</v>
      </c>
      <c r="E3150" s="327">
        <f t="shared" si="198"/>
        <v>17</v>
      </c>
      <c r="F3150" s="327">
        <f t="shared" si="199"/>
        <v>0</v>
      </c>
      <c r="G3150" s="327"/>
      <c r="H3150" s="327"/>
      <c r="I3150" s="327"/>
      <c r="J3150" s="327"/>
      <c r="K3150" s="327"/>
      <c r="L3150" s="327"/>
      <c r="M3150" s="327"/>
    </row>
    <row r="3151" spans="1:13" x14ac:dyDescent="0.25">
      <c r="A3151" s="328">
        <v>3148</v>
      </c>
      <c r="B3151" s="327" t="s">
        <v>1108</v>
      </c>
      <c r="C3151" s="327">
        <f t="shared" si="196"/>
        <v>0</v>
      </c>
      <c r="D3151" s="327">
        <f t="shared" si="197"/>
        <v>16</v>
      </c>
      <c r="E3151" s="327">
        <f t="shared" si="198"/>
        <v>21</v>
      </c>
      <c r="F3151" s="327">
        <f t="shared" si="199"/>
        <v>0</v>
      </c>
      <c r="G3151" s="327"/>
      <c r="H3151" s="327"/>
      <c r="I3151" s="327"/>
      <c r="J3151" s="327"/>
      <c r="K3151" s="327"/>
      <c r="L3151" s="327"/>
      <c r="M3151" s="327"/>
    </row>
    <row r="3152" spans="1:13" x14ac:dyDescent="0.25">
      <c r="A3152" s="328">
        <v>3149</v>
      </c>
      <c r="B3152" s="327" t="s">
        <v>1109</v>
      </c>
      <c r="C3152" s="327">
        <f t="shared" si="196"/>
        <v>0</v>
      </c>
      <c r="D3152" s="327">
        <f t="shared" si="197"/>
        <v>18</v>
      </c>
      <c r="E3152" s="327">
        <f t="shared" si="198"/>
        <v>22</v>
      </c>
      <c r="F3152" s="327">
        <f t="shared" si="199"/>
        <v>0</v>
      </c>
      <c r="G3152" s="327"/>
      <c r="H3152" s="327"/>
      <c r="I3152" s="327"/>
      <c r="J3152" s="327"/>
      <c r="K3152" s="327"/>
      <c r="L3152" s="327"/>
      <c r="M3152" s="327"/>
    </row>
    <row r="3153" spans="1:13" x14ac:dyDescent="0.25">
      <c r="A3153" s="328">
        <v>3150</v>
      </c>
      <c r="B3153" s="327" t="s">
        <v>1111</v>
      </c>
      <c r="C3153" s="327">
        <f t="shared" si="196"/>
        <v>0</v>
      </c>
      <c r="D3153" s="327">
        <f t="shared" si="197"/>
        <v>20</v>
      </c>
      <c r="E3153" s="327">
        <f t="shared" si="198"/>
        <v>22</v>
      </c>
      <c r="F3153" s="327">
        <f t="shared" si="199"/>
        <v>28</v>
      </c>
      <c r="G3153" s="327"/>
      <c r="H3153" s="327"/>
      <c r="I3153" s="327"/>
      <c r="J3153" s="327"/>
      <c r="K3153" s="327"/>
      <c r="L3153" s="327"/>
      <c r="M3153" s="327"/>
    </row>
    <row r="3154" spans="1:13" x14ac:dyDescent="0.25">
      <c r="A3154" s="328">
        <v>3151</v>
      </c>
      <c r="B3154" s="327" t="s">
        <v>1112</v>
      </c>
      <c r="C3154" s="327">
        <f t="shared" si="196"/>
        <v>0</v>
      </c>
      <c r="D3154" s="327">
        <f t="shared" si="197"/>
        <v>20</v>
      </c>
      <c r="E3154" s="327">
        <f t="shared" si="198"/>
        <v>25</v>
      </c>
      <c r="F3154" s="327">
        <f t="shared" si="199"/>
        <v>19</v>
      </c>
      <c r="G3154" s="327"/>
      <c r="H3154" s="327"/>
      <c r="I3154" s="327"/>
      <c r="J3154" s="327"/>
      <c r="K3154" s="327"/>
      <c r="L3154" s="327"/>
      <c r="M3154" s="327"/>
    </row>
    <row r="3155" spans="1:13" x14ac:dyDescent="0.25">
      <c r="A3155" s="328">
        <v>3152</v>
      </c>
      <c r="B3155" s="327" t="s">
        <v>1113</v>
      </c>
      <c r="C3155" s="327">
        <f t="shared" si="196"/>
        <v>0</v>
      </c>
      <c r="D3155" s="327">
        <f t="shared" si="197"/>
        <v>18</v>
      </c>
      <c r="E3155" s="327">
        <f t="shared" si="198"/>
        <v>24</v>
      </c>
      <c r="F3155" s="327">
        <f t="shared" si="199"/>
        <v>17</v>
      </c>
      <c r="G3155" s="327"/>
      <c r="H3155" s="327"/>
      <c r="I3155" s="327"/>
      <c r="J3155" s="327"/>
      <c r="K3155" s="327"/>
      <c r="L3155" s="327"/>
      <c r="M3155" s="327"/>
    </row>
    <row r="3156" spans="1:13" x14ac:dyDescent="0.25">
      <c r="A3156" s="328">
        <v>3153</v>
      </c>
      <c r="B3156" s="327" t="s">
        <v>915</v>
      </c>
      <c r="C3156" s="327">
        <f t="shared" si="196"/>
        <v>0</v>
      </c>
      <c r="D3156" s="327">
        <f t="shared" si="197"/>
        <v>16</v>
      </c>
      <c r="E3156" s="327">
        <f t="shared" si="198"/>
        <v>20</v>
      </c>
      <c r="F3156" s="327">
        <f t="shared" si="199"/>
        <v>24</v>
      </c>
      <c r="G3156" s="327"/>
      <c r="H3156" s="327"/>
      <c r="I3156" s="327"/>
      <c r="J3156" s="327"/>
      <c r="K3156" s="327"/>
      <c r="L3156" s="327"/>
      <c r="M3156" s="327"/>
    </row>
    <row r="3157" spans="1:13" x14ac:dyDescent="0.25">
      <c r="A3157" s="328">
        <v>3154</v>
      </c>
      <c r="B3157" s="327" t="s">
        <v>916</v>
      </c>
      <c r="C3157" s="327">
        <f t="shared" si="196"/>
        <v>0</v>
      </c>
      <c r="D3157" s="327">
        <f t="shared" si="197"/>
        <v>16</v>
      </c>
      <c r="E3157" s="327">
        <f t="shared" si="198"/>
        <v>18</v>
      </c>
      <c r="F3157" s="327">
        <f t="shared" si="199"/>
        <v>22</v>
      </c>
      <c r="G3157" s="327"/>
      <c r="H3157" s="327"/>
      <c r="I3157" s="327"/>
      <c r="J3157" s="327"/>
      <c r="K3157" s="327"/>
      <c r="L3157" s="327"/>
      <c r="M3157" s="327"/>
    </row>
    <row r="3158" spans="1:13" x14ac:dyDescent="0.25">
      <c r="A3158" s="328">
        <v>3155</v>
      </c>
      <c r="B3158" s="327" t="s">
        <v>913</v>
      </c>
      <c r="C3158" s="327">
        <f t="shared" si="196"/>
        <v>0</v>
      </c>
      <c r="D3158" s="327">
        <f t="shared" si="197"/>
        <v>16</v>
      </c>
      <c r="E3158" s="327">
        <f t="shared" si="198"/>
        <v>19</v>
      </c>
      <c r="F3158" s="327">
        <f t="shared" si="199"/>
        <v>22</v>
      </c>
      <c r="G3158" s="327"/>
      <c r="H3158" s="327"/>
      <c r="I3158" s="327"/>
      <c r="J3158" s="327"/>
      <c r="K3158" s="327"/>
      <c r="L3158" s="327"/>
      <c r="M3158" s="327"/>
    </row>
    <row r="3159" spans="1:13" x14ac:dyDescent="0.25">
      <c r="A3159" s="328">
        <v>3156</v>
      </c>
      <c r="B3159" s="327" t="s">
        <v>910</v>
      </c>
      <c r="C3159" s="327">
        <f t="shared" si="196"/>
        <v>0</v>
      </c>
      <c r="D3159" s="327">
        <f t="shared" si="197"/>
        <v>16</v>
      </c>
      <c r="E3159" s="327">
        <f t="shared" si="198"/>
        <v>21</v>
      </c>
      <c r="F3159" s="327">
        <f t="shared" si="199"/>
        <v>24</v>
      </c>
      <c r="G3159" s="327"/>
      <c r="H3159" s="327"/>
      <c r="I3159" s="327"/>
      <c r="J3159" s="327"/>
      <c r="K3159" s="327"/>
      <c r="L3159" s="327"/>
      <c r="M3159" s="327"/>
    </row>
    <row r="3160" spans="1:13" x14ac:dyDescent="0.25">
      <c r="A3160" s="328">
        <v>3157</v>
      </c>
      <c r="B3160" s="327" t="s">
        <v>893</v>
      </c>
      <c r="C3160" s="327">
        <f t="shared" si="196"/>
        <v>0</v>
      </c>
      <c r="D3160" s="327">
        <f t="shared" si="197"/>
        <v>16</v>
      </c>
      <c r="E3160" s="327">
        <f t="shared" si="198"/>
        <v>20</v>
      </c>
      <c r="F3160" s="327">
        <f t="shared" si="199"/>
        <v>15</v>
      </c>
      <c r="G3160" s="327"/>
      <c r="H3160" s="327"/>
      <c r="I3160" s="327"/>
      <c r="J3160" s="327"/>
      <c r="K3160" s="327"/>
      <c r="L3160" s="327"/>
      <c r="M3160" s="327"/>
    </row>
    <row r="3161" spans="1:13" x14ac:dyDescent="0.25">
      <c r="A3161" s="328">
        <v>3158</v>
      </c>
      <c r="B3161" s="327" t="s">
        <v>894</v>
      </c>
      <c r="C3161" s="327">
        <f t="shared" si="196"/>
        <v>0</v>
      </c>
      <c r="D3161" s="327">
        <f t="shared" si="197"/>
        <v>14</v>
      </c>
      <c r="E3161" s="327">
        <f t="shared" si="198"/>
        <v>19</v>
      </c>
      <c r="F3161" s="327">
        <f t="shared" si="199"/>
        <v>13</v>
      </c>
      <c r="G3161" s="327"/>
      <c r="H3161" s="327"/>
      <c r="I3161" s="327"/>
      <c r="J3161" s="327"/>
      <c r="K3161" s="327"/>
      <c r="L3161" s="327"/>
      <c r="M3161" s="327"/>
    </row>
    <row r="3162" spans="1:13" x14ac:dyDescent="0.25">
      <c r="A3162" s="328">
        <v>3159</v>
      </c>
      <c r="B3162" s="327" t="s">
        <v>884</v>
      </c>
      <c r="C3162" s="327">
        <f t="shared" si="196"/>
        <v>0</v>
      </c>
      <c r="D3162" s="327">
        <f t="shared" si="197"/>
        <v>12</v>
      </c>
      <c r="E3162" s="327">
        <f t="shared" si="198"/>
        <v>16</v>
      </c>
      <c r="F3162" s="327">
        <f t="shared" si="199"/>
        <v>0</v>
      </c>
      <c r="G3162" s="327"/>
      <c r="H3162" s="327"/>
      <c r="I3162" s="327"/>
      <c r="J3162" s="327"/>
      <c r="K3162" s="327"/>
      <c r="L3162" s="327"/>
      <c r="M3162" s="327"/>
    </row>
    <row r="3163" spans="1:13" x14ac:dyDescent="0.25">
      <c r="A3163" s="328">
        <v>3160</v>
      </c>
      <c r="B3163" s="327" t="s">
        <v>882</v>
      </c>
      <c r="C3163" s="327">
        <f t="shared" si="196"/>
        <v>0</v>
      </c>
      <c r="D3163" s="327">
        <f t="shared" si="197"/>
        <v>14</v>
      </c>
      <c r="E3163" s="327">
        <f t="shared" si="198"/>
        <v>25</v>
      </c>
      <c r="F3163" s="327">
        <f t="shared" si="199"/>
        <v>34</v>
      </c>
      <c r="G3163" s="327"/>
      <c r="H3163" s="327"/>
      <c r="I3163" s="327"/>
      <c r="J3163" s="327"/>
      <c r="K3163" s="327"/>
      <c r="L3163" s="327"/>
      <c r="M3163" s="327"/>
    </row>
    <row r="3164" spans="1:13" x14ac:dyDescent="0.25">
      <c r="A3164" s="328">
        <v>3161</v>
      </c>
      <c r="B3164" s="327" t="s">
        <v>888</v>
      </c>
      <c r="C3164" s="327">
        <f t="shared" si="196"/>
        <v>0</v>
      </c>
      <c r="D3164" s="327">
        <f t="shared" si="197"/>
        <v>14</v>
      </c>
      <c r="E3164" s="327">
        <f t="shared" si="198"/>
        <v>17</v>
      </c>
      <c r="F3164" s="327">
        <f t="shared" si="199"/>
        <v>0</v>
      </c>
      <c r="G3164" s="327"/>
      <c r="H3164" s="327"/>
      <c r="I3164" s="327"/>
      <c r="J3164" s="327"/>
      <c r="K3164" s="327"/>
      <c r="L3164" s="327"/>
      <c r="M3164" s="327"/>
    </row>
    <row r="3165" spans="1:13" x14ac:dyDescent="0.25">
      <c r="A3165" s="328">
        <v>3162</v>
      </c>
      <c r="B3165" s="327" t="s">
        <v>1108</v>
      </c>
      <c r="C3165" s="327">
        <f t="shared" si="196"/>
        <v>0</v>
      </c>
      <c r="D3165" s="327">
        <f t="shared" si="197"/>
        <v>16</v>
      </c>
      <c r="E3165" s="327">
        <f t="shared" si="198"/>
        <v>21</v>
      </c>
      <c r="F3165" s="327">
        <f t="shared" si="199"/>
        <v>0</v>
      </c>
      <c r="G3165" s="327"/>
      <c r="H3165" s="327"/>
      <c r="I3165" s="327"/>
      <c r="J3165" s="327"/>
      <c r="K3165" s="327"/>
      <c r="L3165" s="327"/>
      <c r="M3165" s="327"/>
    </row>
    <row r="3166" spans="1:13" x14ac:dyDescent="0.25">
      <c r="A3166" s="328">
        <v>3163</v>
      </c>
      <c r="B3166" s="327" t="s">
        <v>1109</v>
      </c>
      <c r="C3166" s="327">
        <f t="shared" si="196"/>
        <v>0</v>
      </c>
      <c r="D3166" s="327">
        <f t="shared" si="197"/>
        <v>18</v>
      </c>
      <c r="E3166" s="327">
        <f t="shared" si="198"/>
        <v>22</v>
      </c>
      <c r="F3166" s="327">
        <f t="shared" si="199"/>
        <v>0</v>
      </c>
      <c r="G3166" s="327"/>
      <c r="H3166" s="327"/>
      <c r="I3166" s="327"/>
      <c r="J3166" s="327"/>
      <c r="K3166" s="327"/>
      <c r="L3166" s="327"/>
      <c r="M3166" s="327"/>
    </row>
    <row r="3167" spans="1:13" x14ac:dyDescent="0.25">
      <c r="A3167" s="328">
        <v>3164</v>
      </c>
      <c r="B3167" s="327" t="s">
        <v>1111</v>
      </c>
      <c r="C3167" s="327">
        <f t="shared" si="196"/>
        <v>0</v>
      </c>
      <c r="D3167" s="327">
        <f t="shared" si="197"/>
        <v>20</v>
      </c>
      <c r="E3167" s="327">
        <f t="shared" si="198"/>
        <v>22</v>
      </c>
      <c r="F3167" s="327">
        <f t="shared" si="199"/>
        <v>28</v>
      </c>
      <c r="G3167" s="327"/>
      <c r="H3167" s="327"/>
      <c r="I3167" s="327"/>
      <c r="J3167" s="327"/>
      <c r="K3167" s="327"/>
      <c r="L3167" s="327"/>
      <c r="M3167" s="327"/>
    </row>
    <row r="3168" spans="1:13" x14ac:dyDescent="0.25">
      <c r="A3168" s="328">
        <v>3165</v>
      </c>
      <c r="B3168" s="327" t="s">
        <v>1112</v>
      </c>
      <c r="C3168" s="327">
        <f t="shared" si="196"/>
        <v>0</v>
      </c>
      <c r="D3168" s="327">
        <f t="shared" si="197"/>
        <v>20</v>
      </c>
      <c r="E3168" s="327">
        <f t="shared" si="198"/>
        <v>25</v>
      </c>
      <c r="F3168" s="327">
        <f t="shared" si="199"/>
        <v>19</v>
      </c>
      <c r="G3168" s="327"/>
      <c r="H3168" s="327"/>
      <c r="I3168" s="327"/>
      <c r="J3168" s="327"/>
      <c r="K3168" s="327"/>
      <c r="L3168" s="327"/>
      <c r="M3168" s="327"/>
    </row>
    <row r="3169" spans="1:13" x14ac:dyDescent="0.25">
      <c r="A3169" s="328">
        <v>3166</v>
      </c>
      <c r="B3169" s="327" t="s">
        <v>1113</v>
      </c>
      <c r="C3169" s="327">
        <f t="shared" si="196"/>
        <v>0</v>
      </c>
      <c r="D3169" s="327">
        <f t="shared" si="197"/>
        <v>18</v>
      </c>
      <c r="E3169" s="327">
        <f t="shared" si="198"/>
        <v>24</v>
      </c>
      <c r="F3169" s="327">
        <f t="shared" si="199"/>
        <v>17</v>
      </c>
      <c r="G3169" s="327"/>
      <c r="H3169" s="327"/>
      <c r="I3169" s="327"/>
      <c r="J3169" s="327"/>
      <c r="K3169" s="327"/>
      <c r="L3169" s="327"/>
      <c r="M3169" s="327"/>
    </row>
    <row r="3170" spans="1:13" x14ac:dyDescent="0.25">
      <c r="A3170" s="328">
        <v>3167</v>
      </c>
      <c r="B3170" s="327" t="s">
        <v>905</v>
      </c>
      <c r="C3170" s="327">
        <f t="shared" si="196"/>
        <v>0</v>
      </c>
      <c r="D3170" s="327">
        <f t="shared" si="197"/>
        <v>16</v>
      </c>
      <c r="E3170" s="327">
        <f t="shared" si="198"/>
        <v>20</v>
      </c>
      <c r="F3170" s="327">
        <f t="shared" si="199"/>
        <v>24</v>
      </c>
      <c r="G3170" s="327"/>
      <c r="H3170" s="327"/>
      <c r="I3170" s="327"/>
      <c r="J3170" s="327"/>
      <c r="K3170" s="327"/>
      <c r="L3170" s="327"/>
      <c r="M3170" s="327"/>
    </row>
    <row r="3171" spans="1:13" x14ac:dyDescent="0.25">
      <c r="A3171" s="328">
        <v>3168</v>
      </c>
      <c r="B3171" s="327" t="s">
        <v>899</v>
      </c>
      <c r="C3171" s="327">
        <f t="shared" si="196"/>
        <v>0</v>
      </c>
      <c r="D3171" s="327">
        <f t="shared" si="197"/>
        <v>16</v>
      </c>
      <c r="E3171" s="327">
        <f t="shared" si="198"/>
        <v>18</v>
      </c>
      <c r="F3171" s="327">
        <f t="shared" si="199"/>
        <v>22</v>
      </c>
      <c r="G3171" s="327"/>
      <c r="H3171" s="327"/>
      <c r="I3171" s="327"/>
      <c r="J3171" s="327"/>
      <c r="K3171" s="327"/>
      <c r="L3171" s="327"/>
      <c r="M3171" s="327"/>
    </row>
    <row r="3172" spans="1:13" x14ac:dyDescent="0.25">
      <c r="A3172" s="328">
        <v>3169</v>
      </c>
      <c r="B3172" s="327" t="s">
        <v>891</v>
      </c>
      <c r="C3172" s="327">
        <f t="shared" si="196"/>
        <v>0</v>
      </c>
      <c r="D3172" s="327">
        <f t="shared" si="197"/>
        <v>16</v>
      </c>
      <c r="E3172" s="327">
        <f t="shared" si="198"/>
        <v>19</v>
      </c>
      <c r="F3172" s="327">
        <f t="shared" si="199"/>
        <v>22</v>
      </c>
      <c r="G3172" s="327"/>
      <c r="H3172" s="327"/>
      <c r="I3172" s="327"/>
      <c r="J3172" s="327"/>
      <c r="K3172" s="327"/>
      <c r="L3172" s="327"/>
      <c r="M3172" s="327"/>
    </row>
    <row r="3173" spans="1:13" x14ac:dyDescent="0.25">
      <c r="A3173" s="328">
        <v>3170</v>
      </c>
      <c r="B3173" s="327" t="s">
        <v>906</v>
      </c>
      <c r="C3173" s="327">
        <f t="shared" si="196"/>
        <v>0</v>
      </c>
      <c r="D3173" s="327">
        <f t="shared" si="197"/>
        <v>16</v>
      </c>
      <c r="E3173" s="327">
        <f t="shared" si="198"/>
        <v>21</v>
      </c>
      <c r="F3173" s="327">
        <f t="shared" si="199"/>
        <v>24</v>
      </c>
      <c r="G3173" s="327"/>
      <c r="H3173" s="327"/>
      <c r="I3173" s="327"/>
      <c r="J3173" s="327"/>
      <c r="K3173" s="327"/>
      <c r="L3173" s="327"/>
      <c r="M3173" s="327"/>
    </row>
    <row r="3174" spans="1:13" x14ac:dyDescent="0.25">
      <c r="A3174" s="328">
        <v>3171</v>
      </c>
      <c r="B3174" s="327" t="s">
        <v>893</v>
      </c>
      <c r="C3174" s="327">
        <f t="shared" si="196"/>
        <v>0</v>
      </c>
      <c r="D3174" s="327">
        <f t="shared" si="197"/>
        <v>16</v>
      </c>
      <c r="E3174" s="327">
        <f t="shared" si="198"/>
        <v>20</v>
      </c>
      <c r="F3174" s="327">
        <f t="shared" si="199"/>
        <v>15</v>
      </c>
      <c r="G3174" s="327"/>
      <c r="H3174" s="327"/>
      <c r="I3174" s="327"/>
      <c r="J3174" s="327"/>
      <c r="K3174" s="327"/>
      <c r="L3174" s="327"/>
      <c r="M3174" s="327"/>
    </row>
    <row r="3175" spans="1:13" x14ac:dyDescent="0.25">
      <c r="A3175" s="328">
        <v>3172</v>
      </c>
      <c r="B3175" s="327" t="s">
        <v>894</v>
      </c>
      <c r="C3175" s="327">
        <f t="shared" si="196"/>
        <v>0</v>
      </c>
      <c r="D3175" s="327">
        <f t="shared" si="197"/>
        <v>14</v>
      </c>
      <c r="E3175" s="327">
        <f t="shared" si="198"/>
        <v>19</v>
      </c>
      <c r="F3175" s="327">
        <f t="shared" si="199"/>
        <v>13</v>
      </c>
      <c r="G3175" s="327"/>
      <c r="H3175" s="327"/>
      <c r="I3175" s="327"/>
      <c r="J3175" s="327"/>
      <c r="K3175" s="327"/>
      <c r="L3175" s="327"/>
      <c r="M3175" s="327"/>
    </row>
    <row r="3176" spans="1:13" x14ac:dyDescent="0.25">
      <c r="A3176" s="328">
        <v>3173</v>
      </c>
      <c r="B3176" s="327" t="s">
        <v>907</v>
      </c>
      <c r="C3176" s="327">
        <f t="shared" si="196"/>
        <v>0</v>
      </c>
      <c r="D3176" s="327">
        <f t="shared" si="197"/>
        <v>12</v>
      </c>
      <c r="E3176" s="327">
        <f t="shared" si="198"/>
        <v>17</v>
      </c>
      <c r="F3176" s="327">
        <f t="shared" si="199"/>
        <v>11</v>
      </c>
      <c r="G3176" s="327"/>
      <c r="H3176" s="327"/>
      <c r="I3176" s="327"/>
      <c r="J3176" s="327"/>
      <c r="K3176" s="327"/>
      <c r="L3176" s="327"/>
      <c r="M3176" s="327"/>
    </row>
    <row r="3177" spans="1:13" x14ac:dyDescent="0.25">
      <c r="A3177" s="328">
        <v>3174</v>
      </c>
      <c r="B3177" s="327" t="s">
        <v>917</v>
      </c>
      <c r="C3177" s="327">
        <f t="shared" si="196"/>
        <v>0</v>
      </c>
      <c r="D3177" s="327">
        <f t="shared" si="197"/>
        <v>10</v>
      </c>
      <c r="E3177" s="327">
        <f t="shared" si="198"/>
        <v>17</v>
      </c>
      <c r="F3177" s="327">
        <f t="shared" si="199"/>
        <v>9</v>
      </c>
      <c r="G3177" s="327"/>
      <c r="H3177" s="327"/>
      <c r="I3177" s="327"/>
      <c r="J3177" s="327"/>
      <c r="K3177" s="327"/>
      <c r="L3177" s="327"/>
      <c r="M3177" s="327"/>
    </row>
    <row r="3178" spans="1:13" x14ac:dyDescent="0.25">
      <c r="A3178" s="329" t="s">
        <v>1082</v>
      </c>
      <c r="B3178" s="330" t="s">
        <v>843</v>
      </c>
      <c r="C3178" s="327">
        <f t="shared" si="196"/>
        <v>0</v>
      </c>
      <c r="D3178" s="327">
        <f t="shared" si="197"/>
        <v>8</v>
      </c>
      <c r="E3178" s="327">
        <f t="shared" si="198"/>
        <v>14</v>
      </c>
      <c r="F3178" s="327">
        <f t="shared" si="199"/>
        <v>0</v>
      </c>
      <c r="G3178" s="327"/>
      <c r="H3178" s="327"/>
      <c r="I3178" s="327"/>
      <c r="J3178" s="327"/>
      <c r="K3178" s="327"/>
      <c r="L3178" s="327"/>
      <c r="M3178" s="327"/>
    </row>
    <row r="3179" spans="1:13" x14ac:dyDescent="0.25">
      <c r="A3179" s="328">
        <v>3176</v>
      </c>
      <c r="B3179" s="327" t="s">
        <v>953</v>
      </c>
      <c r="C3179" s="327">
        <f t="shared" si="196"/>
        <v>0</v>
      </c>
      <c r="D3179" s="327">
        <f t="shared" si="197"/>
        <v>10</v>
      </c>
      <c r="E3179" s="327">
        <f t="shared" si="198"/>
        <v>20</v>
      </c>
      <c r="F3179" s="327">
        <f t="shared" si="199"/>
        <v>0</v>
      </c>
      <c r="G3179" s="327"/>
      <c r="H3179" s="327"/>
      <c r="I3179" s="327"/>
      <c r="J3179" s="327"/>
      <c r="K3179" s="327"/>
      <c r="L3179" s="327"/>
      <c r="M3179" s="327"/>
    </row>
    <row r="3180" spans="1:13" x14ac:dyDescent="0.25">
      <c r="A3180" s="328">
        <v>3177</v>
      </c>
      <c r="B3180" s="327" t="s">
        <v>954</v>
      </c>
      <c r="C3180" s="327">
        <f t="shared" si="196"/>
        <v>0</v>
      </c>
      <c r="D3180" s="327">
        <f t="shared" si="197"/>
        <v>12</v>
      </c>
      <c r="E3180" s="327">
        <f t="shared" si="198"/>
        <v>18</v>
      </c>
      <c r="F3180" s="327">
        <f t="shared" si="199"/>
        <v>24</v>
      </c>
      <c r="G3180" s="327"/>
      <c r="H3180" s="327"/>
      <c r="I3180" s="327"/>
      <c r="J3180" s="327"/>
      <c r="K3180" s="327"/>
      <c r="L3180" s="327"/>
      <c r="M3180" s="327"/>
    </row>
    <row r="3181" spans="1:13" x14ac:dyDescent="0.25">
      <c r="A3181" s="328">
        <v>3178</v>
      </c>
      <c r="B3181" s="327" t="s">
        <v>955</v>
      </c>
      <c r="C3181" s="327">
        <f t="shared" si="196"/>
        <v>0</v>
      </c>
      <c r="D3181" s="327">
        <f t="shared" si="197"/>
        <v>12</v>
      </c>
      <c r="E3181" s="327">
        <f t="shared" si="198"/>
        <v>23</v>
      </c>
      <c r="F3181" s="327">
        <f t="shared" si="199"/>
        <v>11</v>
      </c>
      <c r="G3181" s="327"/>
      <c r="H3181" s="327"/>
      <c r="I3181" s="327"/>
      <c r="J3181" s="327"/>
      <c r="K3181" s="327"/>
      <c r="L3181" s="327"/>
      <c r="M3181" s="327"/>
    </row>
    <row r="3182" spans="1:13" x14ac:dyDescent="0.25">
      <c r="A3182" s="328">
        <v>3179</v>
      </c>
      <c r="B3182" s="327" t="s">
        <v>848</v>
      </c>
      <c r="C3182" s="327">
        <f t="shared" si="196"/>
        <v>0</v>
      </c>
      <c r="D3182" s="327">
        <f t="shared" si="197"/>
        <v>10</v>
      </c>
      <c r="E3182" s="327">
        <f t="shared" si="198"/>
        <v>14</v>
      </c>
      <c r="F3182" s="327">
        <f t="shared" si="199"/>
        <v>0</v>
      </c>
      <c r="G3182" s="327"/>
      <c r="H3182" s="327"/>
      <c r="I3182" s="327"/>
      <c r="J3182" s="327"/>
      <c r="K3182" s="327"/>
      <c r="L3182" s="327"/>
      <c r="M3182" s="327"/>
    </row>
    <row r="3183" spans="1:13" x14ac:dyDescent="0.25">
      <c r="A3183" s="328">
        <v>3180</v>
      </c>
      <c r="B3183" s="327" t="s">
        <v>884</v>
      </c>
      <c r="C3183" s="327">
        <f t="shared" si="196"/>
        <v>0</v>
      </c>
      <c r="D3183" s="327">
        <f t="shared" si="197"/>
        <v>12</v>
      </c>
      <c r="E3183" s="327">
        <f t="shared" si="198"/>
        <v>16</v>
      </c>
      <c r="F3183" s="327">
        <f t="shared" si="199"/>
        <v>0</v>
      </c>
      <c r="G3183" s="327"/>
      <c r="H3183" s="327"/>
      <c r="I3183" s="327"/>
      <c r="J3183" s="327"/>
      <c r="K3183" s="327"/>
      <c r="L3183" s="327"/>
      <c r="M3183" s="327"/>
    </row>
    <row r="3184" spans="1:13" x14ac:dyDescent="0.25">
      <c r="A3184" s="328">
        <v>3181</v>
      </c>
      <c r="B3184" s="327" t="s">
        <v>897</v>
      </c>
      <c r="C3184" s="327">
        <f t="shared" si="196"/>
        <v>0</v>
      </c>
      <c r="D3184" s="327">
        <f t="shared" si="197"/>
        <v>14</v>
      </c>
      <c r="E3184" s="327">
        <f t="shared" si="198"/>
        <v>25</v>
      </c>
      <c r="F3184" s="327">
        <f t="shared" si="199"/>
        <v>33</v>
      </c>
      <c r="G3184" s="327"/>
      <c r="H3184" s="327"/>
      <c r="I3184" s="327"/>
      <c r="J3184" s="327"/>
      <c r="K3184" s="327"/>
      <c r="L3184" s="327"/>
      <c r="M3184" s="327"/>
    </row>
    <row r="3185" spans="1:13" x14ac:dyDescent="0.25">
      <c r="A3185" s="328">
        <v>3182</v>
      </c>
      <c r="B3185" s="327" t="s">
        <v>885</v>
      </c>
      <c r="C3185" s="327">
        <f t="shared" si="196"/>
        <v>0</v>
      </c>
      <c r="D3185" s="327">
        <f t="shared" si="197"/>
        <v>14</v>
      </c>
      <c r="E3185" s="327">
        <f t="shared" si="198"/>
        <v>17</v>
      </c>
      <c r="F3185" s="327">
        <f t="shared" si="199"/>
        <v>0</v>
      </c>
      <c r="G3185" s="327"/>
      <c r="H3185" s="327"/>
      <c r="I3185" s="327"/>
      <c r="J3185" s="327"/>
      <c r="K3185" s="327"/>
      <c r="L3185" s="327"/>
      <c r="M3185" s="327"/>
    </row>
    <row r="3186" spans="1:13" x14ac:dyDescent="0.25">
      <c r="A3186" s="328">
        <v>3183</v>
      </c>
      <c r="B3186" s="327" t="s">
        <v>886</v>
      </c>
      <c r="C3186" s="327">
        <f t="shared" si="196"/>
        <v>21</v>
      </c>
      <c r="D3186" s="327">
        <f t="shared" si="197"/>
        <v>16</v>
      </c>
      <c r="E3186" s="327">
        <f t="shared" si="198"/>
        <v>53</v>
      </c>
      <c r="F3186" s="327">
        <f t="shared" si="199"/>
        <v>0</v>
      </c>
      <c r="G3186" s="327"/>
      <c r="H3186" s="327"/>
      <c r="I3186" s="327"/>
      <c r="J3186" s="327"/>
      <c r="K3186" s="327"/>
      <c r="L3186" s="327"/>
      <c r="M3186" s="327"/>
    </row>
    <row r="3187" spans="1:13" x14ac:dyDescent="0.25">
      <c r="A3187" s="328">
        <v>3184</v>
      </c>
      <c r="B3187" s="327" t="s">
        <v>887</v>
      </c>
      <c r="C3187" s="327">
        <f t="shared" si="196"/>
        <v>0</v>
      </c>
      <c r="D3187" s="327">
        <f t="shared" si="197"/>
        <v>16</v>
      </c>
      <c r="E3187" s="327">
        <f t="shared" si="198"/>
        <v>20</v>
      </c>
      <c r="F3187" s="327">
        <f t="shared" si="199"/>
        <v>15</v>
      </c>
      <c r="G3187" s="327"/>
      <c r="H3187" s="327"/>
      <c r="I3187" s="327"/>
      <c r="J3187" s="327"/>
      <c r="K3187" s="327"/>
      <c r="L3187" s="327"/>
      <c r="M3187" s="327"/>
    </row>
    <row r="3188" spans="1:13" x14ac:dyDescent="0.25">
      <c r="A3188" s="328">
        <v>3185</v>
      </c>
      <c r="B3188" s="327" t="s">
        <v>888</v>
      </c>
      <c r="C3188" s="327">
        <f t="shared" si="196"/>
        <v>0</v>
      </c>
      <c r="D3188" s="327">
        <f t="shared" si="197"/>
        <v>14</v>
      </c>
      <c r="E3188" s="327">
        <f t="shared" si="198"/>
        <v>17</v>
      </c>
      <c r="F3188" s="327">
        <f t="shared" si="199"/>
        <v>0</v>
      </c>
      <c r="G3188" s="327"/>
      <c r="H3188" s="327"/>
      <c r="I3188" s="327"/>
      <c r="J3188" s="327"/>
      <c r="K3188" s="327"/>
      <c r="L3188" s="327"/>
      <c r="M3188" s="327"/>
    </row>
    <row r="3189" spans="1:13" x14ac:dyDescent="0.25">
      <c r="A3189" s="328">
        <v>3186</v>
      </c>
      <c r="B3189" s="327" t="s">
        <v>920</v>
      </c>
      <c r="C3189" s="327">
        <f t="shared" si="196"/>
        <v>23</v>
      </c>
      <c r="D3189" s="327">
        <f t="shared" si="197"/>
        <v>16</v>
      </c>
      <c r="E3189" s="327">
        <f t="shared" si="198"/>
        <v>33</v>
      </c>
      <c r="F3189" s="327">
        <f t="shared" si="199"/>
        <v>0</v>
      </c>
      <c r="G3189" s="327"/>
      <c r="H3189" s="327"/>
      <c r="I3189" s="327"/>
      <c r="J3189" s="327"/>
      <c r="K3189" s="327"/>
      <c r="L3189" s="327"/>
      <c r="M3189" s="327"/>
    </row>
    <row r="3190" spans="1:13" x14ac:dyDescent="0.25">
      <c r="A3190" s="328">
        <v>3187</v>
      </c>
      <c r="B3190" s="327" t="s">
        <v>930</v>
      </c>
      <c r="C3190" s="327">
        <f t="shared" si="196"/>
        <v>0</v>
      </c>
      <c r="D3190" s="327">
        <f t="shared" si="197"/>
        <v>18</v>
      </c>
      <c r="E3190" s="327">
        <f t="shared" si="198"/>
        <v>21</v>
      </c>
      <c r="F3190" s="327">
        <f t="shared" si="199"/>
        <v>0</v>
      </c>
      <c r="G3190" s="327"/>
      <c r="H3190" s="327"/>
      <c r="I3190" s="327"/>
      <c r="J3190" s="327"/>
      <c r="K3190" s="327"/>
      <c r="L3190" s="327"/>
      <c r="M3190" s="327"/>
    </row>
    <row r="3191" spans="1:13" x14ac:dyDescent="0.25">
      <c r="A3191" s="328">
        <v>3188</v>
      </c>
      <c r="B3191" s="327" t="s">
        <v>924</v>
      </c>
      <c r="C3191" s="327">
        <f t="shared" si="196"/>
        <v>0</v>
      </c>
      <c r="D3191" s="327">
        <f t="shared" si="197"/>
        <v>20</v>
      </c>
      <c r="E3191" s="327">
        <f t="shared" si="198"/>
        <v>27</v>
      </c>
      <c r="F3191" s="327">
        <f t="shared" si="199"/>
        <v>0</v>
      </c>
      <c r="G3191" s="327"/>
      <c r="H3191" s="327"/>
      <c r="I3191" s="327"/>
      <c r="J3191" s="327"/>
      <c r="K3191" s="327"/>
      <c r="L3191" s="327"/>
      <c r="M3191" s="327"/>
    </row>
    <row r="3192" spans="1:13" x14ac:dyDescent="0.25">
      <c r="A3192" s="328">
        <v>3189</v>
      </c>
      <c r="B3192" s="327" t="s">
        <v>949</v>
      </c>
      <c r="C3192" s="327">
        <f t="shared" si="196"/>
        <v>0</v>
      </c>
      <c r="D3192" s="327">
        <f t="shared" si="197"/>
        <v>22</v>
      </c>
      <c r="E3192" s="327">
        <f t="shared" si="198"/>
        <v>29</v>
      </c>
      <c r="F3192" s="327">
        <f t="shared" si="199"/>
        <v>33</v>
      </c>
      <c r="G3192" s="327"/>
      <c r="H3192" s="327"/>
      <c r="I3192" s="327"/>
      <c r="J3192" s="327"/>
      <c r="K3192" s="327"/>
      <c r="L3192" s="327"/>
      <c r="M3192" s="327"/>
    </row>
    <row r="3193" spans="1:13" x14ac:dyDescent="0.25">
      <c r="A3193" s="328">
        <v>3190</v>
      </c>
      <c r="B3193" s="327" t="s">
        <v>1022</v>
      </c>
      <c r="C3193" s="327">
        <f t="shared" si="196"/>
        <v>0</v>
      </c>
      <c r="D3193" s="327">
        <f t="shared" si="197"/>
        <v>22</v>
      </c>
      <c r="E3193" s="327">
        <f t="shared" si="198"/>
        <v>30</v>
      </c>
      <c r="F3193" s="327">
        <f t="shared" si="199"/>
        <v>35</v>
      </c>
      <c r="G3193" s="327"/>
      <c r="H3193" s="327"/>
      <c r="I3193" s="327"/>
      <c r="J3193" s="327"/>
      <c r="K3193" s="327"/>
      <c r="L3193" s="327"/>
      <c r="M3193" s="327"/>
    </row>
    <row r="3194" spans="1:13" x14ac:dyDescent="0.25">
      <c r="A3194" s="328">
        <v>3191</v>
      </c>
      <c r="B3194" s="327" t="s">
        <v>926</v>
      </c>
      <c r="C3194" s="327">
        <f t="shared" si="196"/>
        <v>0</v>
      </c>
      <c r="D3194" s="327">
        <f t="shared" si="197"/>
        <v>22</v>
      </c>
      <c r="E3194" s="327">
        <f t="shared" si="198"/>
        <v>30</v>
      </c>
      <c r="F3194" s="327">
        <f t="shared" si="199"/>
        <v>21</v>
      </c>
      <c r="G3194" s="327"/>
      <c r="H3194" s="327"/>
      <c r="I3194" s="327"/>
      <c r="J3194" s="327"/>
      <c r="K3194" s="327"/>
      <c r="L3194" s="327"/>
      <c r="M3194" s="327"/>
    </row>
    <row r="3195" spans="1:13" x14ac:dyDescent="0.25">
      <c r="A3195" s="328">
        <v>3192</v>
      </c>
      <c r="B3195" s="327" t="s">
        <v>932</v>
      </c>
      <c r="C3195" s="327">
        <f t="shared" si="196"/>
        <v>0</v>
      </c>
      <c r="D3195" s="327">
        <f t="shared" si="197"/>
        <v>20</v>
      </c>
      <c r="E3195" s="327">
        <f t="shared" si="198"/>
        <v>24</v>
      </c>
      <c r="F3195" s="327">
        <f t="shared" si="199"/>
        <v>19</v>
      </c>
      <c r="G3195" s="327"/>
      <c r="H3195" s="327"/>
      <c r="I3195" s="327"/>
      <c r="J3195" s="327"/>
      <c r="K3195" s="327"/>
      <c r="L3195" s="327"/>
      <c r="M3195" s="327"/>
    </row>
    <row r="3196" spans="1:13" x14ac:dyDescent="0.25">
      <c r="A3196" s="328">
        <v>3193</v>
      </c>
      <c r="B3196" s="327" t="s">
        <v>928</v>
      </c>
      <c r="C3196" s="327">
        <f t="shared" si="196"/>
        <v>0</v>
      </c>
      <c r="D3196" s="327">
        <f t="shared" si="197"/>
        <v>18</v>
      </c>
      <c r="E3196" s="327">
        <f t="shared" si="198"/>
        <v>25</v>
      </c>
      <c r="F3196" s="327">
        <f t="shared" si="199"/>
        <v>17</v>
      </c>
      <c r="G3196" s="327"/>
      <c r="H3196" s="327"/>
      <c r="I3196" s="327"/>
      <c r="J3196" s="327"/>
      <c r="K3196" s="327"/>
      <c r="L3196" s="327"/>
      <c r="M3196" s="327"/>
    </row>
    <row r="3197" spans="1:13" x14ac:dyDescent="0.25">
      <c r="A3197" s="328">
        <v>3194</v>
      </c>
      <c r="B3197" s="327" t="s">
        <v>902</v>
      </c>
      <c r="C3197" s="327">
        <f t="shared" si="196"/>
        <v>0</v>
      </c>
      <c r="D3197" s="327">
        <f t="shared" si="197"/>
        <v>16</v>
      </c>
      <c r="E3197" s="327">
        <f t="shared" si="198"/>
        <v>20</v>
      </c>
      <c r="F3197" s="327">
        <f t="shared" si="199"/>
        <v>24</v>
      </c>
      <c r="G3197" s="327"/>
      <c r="H3197" s="327"/>
      <c r="I3197" s="327"/>
      <c r="J3197" s="327"/>
      <c r="K3197" s="327"/>
      <c r="L3197" s="327"/>
      <c r="M3197" s="327"/>
    </row>
    <row r="3198" spans="1:13" x14ac:dyDescent="0.25">
      <c r="A3198" s="328">
        <v>3195</v>
      </c>
      <c r="B3198" s="327" t="s">
        <v>903</v>
      </c>
      <c r="C3198" s="327">
        <f t="shared" si="196"/>
        <v>0</v>
      </c>
      <c r="D3198" s="327">
        <f t="shared" si="197"/>
        <v>16</v>
      </c>
      <c r="E3198" s="327">
        <f t="shared" si="198"/>
        <v>18</v>
      </c>
      <c r="F3198" s="327">
        <f t="shared" si="199"/>
        <v>22</v>
      </c>
      <c r="G3198" s="327"/>
      <c r="H3198" s="327"/>
      <c r="I3198" s="327"/>
      <c r="J3198" s="327"/>
      <c r="K3198" s="327"/>
      <c r="L3198" s="327"/>
      <c r="M3198" s="327"/>
    </row>
    <row r="3199" spans="1:13" x14ac:dyDescent="0.25">
      <c r="A3199" s="328">
        <v>3196</v>
      </c>
      <c r="B3199" s="327" t="s">
        <v>891</v>
      </c>
      <c r="C3199" s="327">
        <f t="shared" si="196"/>
        <v>0</v>
      </c>
      <c r="D3199" s="327">
        <f t="shared" si="197"/>
        <v>16</v>
      </c>
      <c r="E3199" s="327">
        <f t="shared" si="198"/>
        <v>19</v>
      </c>
      <c r="F3199" s="327">
        <f t="shared" si="199"/>
        <v>22</v>
      </c>
      <c r="G3199" s="327"/>
      <c r="H3199" s="327"/>
      <c r="I3199" s="327"/>
      <c r="J3199" s="327"/>
      <c r="K3199" s="327"/>
      <c r="L3199" s="327"/>
      <c r="M3199" s="327"/>
    </row>
    <row r="3200" spans="1:13" x14ac:dyDescent="0.25">
      <c r="A3200" s="328">
        <v>3197</v>
      </c>
      <c r="B3200" s="327" t="s">
        <v>904</v>
      </c>
      <c r="C3200" s="327">
        <f t="shared" si="196"/>
        <v>0</v>
      </c>
      <c r="D3200" s="327">
        <f t="shared" si="197"/>
        <v>16</v>
      </c>
      <c r="E3200" s="327">
        <f t="shared" si="198"/>
        <v>21</v>
      </c>
      <c r="F3200" s="327">
        <f t="shared" si="199"/>
        <v>24</v>
      </c>
      <c r="G3200" s="327"/>
      <c r="H3200" s="327"/>
      <c r="I3200" s="327"/>
      <c r="J3200" s="327"/>
      <c r="K3200" s="327"/>
      <c r="L3200" s="327"/>
      <c r="M3200" s="327"/>
    </row>
    <row r="3201" spans="1:13" x14ac:dyDescent="0.25">
      <c r="A3201" s="328">
        <v>3198</v>
      </c>
      <c r="B3201" s="327" t="s">
        <v>893</v>
      </c>
      <c r="C3201" s="327">
        <f t="shared" si="196"/>
        <v>0</v>
      </c>
      <c r="D3201" s="327">
        <f t="shared" si="197"/>
        <v>16</v>
      </c>
      <c r="E3201" s="327">
        <f t="shared" si="198"/>
        <v>20</v>
      </c>
      <c r="F3201" s="327">
        <f t="shared" si="199"/>
        <v>15</v>
      </c>
      <c r="G3201" s="327"/>
      <c r="H3201" s="327"/>
      <c r="I3201" s="327"/>
      <c r="J3201" s="327"/>
      <c r="K3201" s="327"/>
      <c r="L3201" s="327"/>
      <c r="M3201" s="327"/>
    </row>
    <row r="3202" spans="1:13" x14ac:dyDescent="0.25">
      <c r="A3202" s="328">
        <v>3199</v>
      </c>
      <c r="B3202" s="327" t="s">
        <v>894</v>
      </c>
      <c r="C3202" s="327">
        <f t="shared" si="196"/>
        <v>0</v>
      </c>
      <c r="D3202" s="327">
        <f t="shared" si="197"/>
        <v>14</v>
      </c>
      <c r="E3202" s="327">
        <f t="shared" si="198"/>
        <v>19</v>
      </c>
      <c r="F3202" s="327">
        <f t="shared" si="199"/>
        <v>13</v>
      </c>
      <c r="G3202" s="327"/>
      <c r="H3202" s="327"/>
      <c r="I3202" s="327"/>
      <c r="J3202" s="327"/>
      <c r="K3202" s="327"/>
      <c r="L3202" s="327"/>
      <c r="M3202" s="327"/>
    </row>
    <row r="3203" spans="1:13" x14ac:dyDescent="0.25">
      <c r="A3203" s="328">
        <v>3200</v>
      </c>
      <c r="B3203" s="327" t="s">
        <v>884</v>
      </c>
      <c r="C3203" s="327">
        <f t="shared" si="196"/>
        <v>0</v>
      </c>
      <c r="D3203" s="327">
        <f t="shared" si="197"/>
        <v>12</v>
      </c>
      <c r="E3203" s="327">
        <f t="shared" si="198"/>
        <v>16</v>
      </c>
      <c r="F3203" s="327">
        <f t="shared" si="199"/>
        <v>0</v>
      </c>
      <c r="G3203" s="327"/>
      <c r="H3203" s="327"/>
      <c r="I3203" s="327"/>
      <c r="J3203" s="327"/>
      <c r="K3203" s="327"/>
      <c r="L3203" s="327"/>
      <c r="M3203" s="327"/>
    </row>
    <row r="3204" spans="1:13" x14ac:dyDescent="0.25">
      <c r="A3204" s="328">
        <v>3201</v>
      </c>
      <c r="B3204" s="327" t="s">
        <v>897</v>
      </c>
      <c r="C3204" s="327">
        <f t="shared" ref="C3204:C3267" si="200">IFERROR(FIND(" ",LEFT(B3204,E3204),D3204),0)</f>
        <v>0</v>
      </c>
      <c r="D3204" s="327">
        <f t="shared" ref="D3204:D3267" si="201">IFERROR(FIND("&lt;",B3204)+1,0)</f>
        <v>14</v>
      </c>
      <c r="E3204" s="327">
        <f t="shared" ref="E3204:E3267" si="202">IFERROR(FIND("&gt;",B3204)-1,0)</f>
        <v>25</v>
      </c>
      <c r="F3204" s="327">
        <f t="shared" ref="F3204:F3267" si="203">IFERROR(FIND("&lt;/",B3204),0)</f>
        <v>33</v>
      </c>
      <c r="G3204" s="327"/>
      <c r="H3204" s="327"/>
      <c r="I3204" s="327"/>
      <c r="J3204" s="327"/>
      <c r="K3204" s="327"/>
      <c r="L3204" s="327"/>
      <c r="M3204" s="327"/>
    </row>
    <row r="3205" spans="1:13" x14ac:dyDescent="0.25">
      <c r="A3205" s="328">
        <v>3202</v>
      </c>
      <c r="B3205" s="327" t="s">
        <v>885</v>
      </c>
      <c r="C3205" s="327">
        <f t="shared" si="200"/>
        <v>0</v>
      </c>
      <c r="D3205" s="327">
        <f t="shared" si="201"/>
        <v>14</v>
      </c>
      <c r="E3205" s="327">
        <f t="shared" si="202"/>
        <v>17</v>
      </c>
      <c r="F3205" s="327">
        <f t="shared" si="203"/>
        <v>0</v>
      </c>
      <c r="G3205" s="327"/>
      <c r="H3205" s="327"/>
      <c r="I3205" s="327"/>
      <c r="J3205" s="327"/>
      <c r="K3205" s="327"/>
      <c r="L3205" s="327"/>
      <c r="M3205" s="327"/>
    </row>
    <row r="3206" spans="1:13" x14ac:dyDescent="0.25">
      <c r="A3206" s="328">
        <v>3203</v>
      </c>
      <c r="B3206" s="327" t="s">
        <v>886</v>
      </c>
      <c r="C3206" s="327">
        <f t="shared" si="200"/>
        <v>21</v>
      </c>
      <c r="D3206" s="327">
        <f t="shared" si="201"/>
        <v>16</v>
      </c>
      <c r="E3206" s="327">
        <f t="shared" si="202"/>
        <v>53</v>
      </c>
      <c r="F3206" s="327">
        <f t="shared" si="203"/>
        <v>0</v>
      </c>
      <c r="G3206" s="327"/>
      <c r="H3206" s="327"/>
      <c r="I3206" s="327"/>
      <c r="J3206" s="327"/>
      <c r="K3206" s="327"/>
      <c r="L3206" s="327"/>
      <c r="M3206" s="327"/>
    </row>
    <row r="3207" spans="1:13" x14ac:dyDescent="0.25">
      <c r="A3207" s="328">
        <v>3204</v>
      </c>
      <c r="B3207" s="327" t="s">
        <v>887</v>
      </c>
      <c r="C3207" s="327">
        <f t="shared" si="200"/>
        <v>0</v>
      </c>
      <c r="D3207" s="327">
        <f t="shared" si="201"/>
        <v>16</v>
      </c>
      <c r="E3207" s="327">
        <f t="shared" si="202"/>
        <v>20</v>
      </c>
      <c r="F3207" s="327">
        <f t="shared" si="203"/>
        <v>15</v>
      </c>
      <c r="G3207" s="327"/>
      <c r="H3207" s="327"/>
      <c r="I3207" s="327"/>
      <c r="J3207" s="327"/>
      <c r="K3207" s="327"/>
      <c r="L3207" s="327"/>
      <c r="M3207" s="327"/>
    </row>
    <row r="3208" spans="1:13" x14ac:dyDescent="0.25">
      <c r="A3208" s="328">
        <v>3205</v>
      </c>
      <c r="B3208" s="327" t="s">
        <v>888</v>
      </c>
      <c r="C3208" s="327">
        <f t="shared" si="200"/>
        <v>0</v>
      </c>
      <c r="D3208" s="327">
        <f t="shared" si="201"/>
        <v>14</v>
      </c>
      <c r="E3208" s="327">
        <f t="shared" si="202"/>
        <v>17</v>
      </c>
      <c r="F3208" s="327">
        <f t="shared" si="203"/>
        <v>0</v>
      </c>
      <c r="G3208" s="327"/>
      <c r="H3208" s="327"/>
      <c r="I3208" s="327"/>
      <c r="J3208" s="327"/>
      <c r="K3208" s="327"/>
      <c r="L3208" s="327"/>
      <c r="M3208" s="327"/>
    </row>
    <row r="3209" spans="1:13" x14ac:dyDescent="0.25">
      <c r="A3209" s="328">
        <v>3206</v>
      </c>
      <c r="B3209" s="327" t="s">
        <v>902</v>
      </c>
      <c r="C3209" s="327">
        <f t="shared" si="200"/>
        <v>0</v>
      </c>
      <c r="D3209" s="327">
        <f t="shared" si="201"/>
        <v>16</v>
      </c>
      <c r="E3209" s="327">
        <f t="shared" si="202"/>
        <v>20</v>
      </c>
      <c r="F3209" s="327">
        <f t="shared" si="203"/>
        <v>24</v>
      </c>
      <c r="G3209" s="327"/>
      <c r="H3209" s="327"/>
      <c r="I3209" s="327"/>
      <c r="J3209" s="327"/>
      <c r="K3209" s="327"/>
      <c r="L3209" s="327"/>
      <c r="M3209" s="327"/>
    </row>
    <row r="3210" spans="1:13" x14ac:dyDescent="0.25">
      <c r="A3210" s="328">
        <v>3207</v>
      </c>
      <c r="B3210" s="327" t="s">
        <v>903</v>
      </c>
      <c r="C3210" s="327">
        <f t="shared" si="200"/>
        <v>0</v>
      </c>
      <c r="D3210" s="327">
        <f t="shared" si="201"/>
        <v>16</v>
      </c>
      <c r="E3210" s="327">
        <f t="shared" si="202"/>
        <v>18</v>
      </c>
      <c r="F3210" s="327">
        <f t="shared" si="203"/>
        <v>22</v>
      </c>
      <c r="G3210" s="327"/>
      <c r="H3210" s="327"/>
      <c r="I3210" s="327"/>
      <c r="J3210" s="327"/>
      <c r="K3210" s="327"/>
      <c r="L3210" s="327"/>
      <c r="M3210" s="327"/>
    </row>
    <row r="3211" spans="1:13" x14ac:dyDescent="0.25">
      <c r="A3211" s="328">
        <v>3208</v>
      </c>
      <c r="B3211" s="327" t="s">
        <v>891</v>
      </c>
      <c r="C3211" s="327">
        <f t="shared" si="200"/>
        <v>0</v>
      </c>
      <c r="D3211" s="327">
        <f t="shared" si="201"/>
        <v>16</v>
      </c>
      <c r="E3211" s="327">
        <f t="shared" si="202"/>
        <v>19</v>
      </c>
      <c r="F3211" s="327">
        <f t="shared" si="203"/>
        <v>22</v>
      </c>
      <c r="G3211" s="327"/>
      <c r="H3211" s="327"/>
      <c r="I3211" s="327"/>
      <c r="J3211" s="327"/>
      <c r="K3211" s="327"/>
      <c r="L3211" s="327"/>
      <c r="M3211" s="327"/>
    </row>
    <row r="3212" spans="1:13" x14ac:dyDescent="0.25">
      <c r="A3212" s="328">
        <v>3209</v>
      </c>
      <c r="B3212" s="327" t="s">
        <v>904</v>
      </c>
      <c r="C3212" s="327">
        <f t="shared" si="200"/>
        <v>0</v>
      </c>
      <c r="D3212" s="327">
        <f t="shared" si="201"/>
        <v>16</v>
      </c>
      <c r="E3212" s="327">
        <f t="shared" si="202"/>
        <v>21</v>
      </c>
      <c r="F3212" s="327">
        <f t="shared" si="203"/>
        <v>24</v>
      </c>
      <c r="G3212" s="327"/>
      <c r="H3212" s="327"/>
      <c r="I3212" s="327"/>
      <c r="J3212" s="327"/>
      <c r="K3212" s="327"/>
      <c r="L3212" s="327"/>
      <c r="M3212" s="327"/>
    </row>
    <row r="3213" spans="1:13" x14ac:dyDescent="0.25">
      <c r="A3213" s="328">
        <v>3210</v>
      </c>
      <c r="B3213" s="327" t="s">
        <v>893</v>
      </c>
      <c r="C3213" s="327">
        <f t="shared" si="200"/>
        <v>0</v>
      </c>
      <c r="D3213" s="327">
        <f t="shared" si="201"/>
        <v>16</v>
      </c>
      <c r="E3213" s="327">
        <f t="shared" si="202"/>
        <v>20</v>
      </c>
      <c r="F3213" s="327">
        <f t="shared" si="203"/>
        <v>15</v>
      </c>
      <c r="G3213" s="327"/>
      <c r="H3213" s="327"/>
      <c r="I3213" s="327"/>
      <c r="J3213" s="327"/>
      <c r="K3213" s="327"/>
      <c r="L3213" s="327"/>
      <c r="M3213" s="327"/>
    </row>
    <row r="3214" spans="1:13" x14ac:dyDescent="0.25">
      <c r="A3214" s="328">
        <v>3211</v>
      </c>
      <c r="B3214" s="327" t="s">
        <v>894</v>
      </c>
      <c r="C3214" s="327">
        <f t="shared" si="200"/>
        <v>0</v>
      </c>
      <c r="D3214" s="327">
        <f t="shared" si="201"/>
        <v>14</v>
      </c>
      <c r="E3214" s="327">
        <f t="shared" si="202"/>
        <v>19</v>
      </c>
      <c r="F3214" s="327">
        <f t="shared" si="203"/>
        <v>13</v>
      </c>
      <c r="G3214" s="327"/>
      <c r="H3214" s="327"/>
      <c r="I3214" s="327"/>
      <c r="J3214" s="327"/>
      <c r="K3214" s="327"/>
      <c r="L3214" s="327"/>
      <c r="M3214" s="327"/>
    </row>
    <row r="3215" spans="1:13" x14ac:dyDescent="0.25">
      <c r="A3215" s="328">
        <v>3212</v>
      </c>
      <c r="B3215" s="327" t="s">
        <v>884</v>
      </c>
      <c r="C3215" s="327">
        <f t="shared" si="200"/>
        <v>0</v>
      </c>
      <c r="D3215" s="327">
        <f t="shared" si="201"/>
        <v>12</v>
      </c>
      <c r="E3215" s="327">
        <f t="shared" si="202"/>
        <v>16</v>
      </c>
      <c r="F3215" s="327">
        <f t="shared" si="203"/>
        <v>0</v>
      </c>
      <c r="G3215" s="327"/>
      <c r="H3215" s="327"/>
      <c r="I3215" s="327"/>
      <c r="J3215" s="327"/>
      <c r="K3215" s="327"/>
      <c r="L3215" s="327"/>
      <c r="M3215" s="327"/>
    </row>
    <row r="3216" spans="1:13" x14ac:dyDescent="0.25">
      <c r="A3216" s="328">
        <v>3213</v>
      </c>
      <c r="B3216" s="327" t="s">
        <v>897</v>
      </c>
      <c r="C3216" s="327">
        <f t="shared" si="200"/>
        <v>0</v>
      </c>
      <c r="D3216" s="327">
        <f t="shared" si="201"/>
        <v>14</v>
      </c>
      <c r="E3216" s="327">
        <f t="shared" si="202"/>
        <v>25</v>
      </c>
      <c r="F3216" s="327">
        <f t="shared" si="203"/>
        <v>33</v>
      </c>
      <c r="G3216" s="327"/>
      <c r="H3216" s="327"/>
      <c r="I3216" s="327"/>
      <c r="J3216" s="327"/>
      <c r="K3216" s="327"/>
      <c r="L3216" s="327"/>
      <c r="M3216" s="327"/>
    </row>
    <row r="3217" spans="1:13" x14ac:dyDescent="0.25">
      <c r="A3217" s="328">
        <v>3214</v>
      </c>
      <c r="B3217" s="327" t="s">
        <v>885</v>
      </c>
      <c r="C3217" s="327">
        <f t="shared" si="200"/>
        <v>0</v>
      </c>
      <c r="D3217" s="327">
        <f t="shared" si="201"/>
        <v>14</v>
      </c>
      <c r="E3217" s="327">
        <f t="shared" si="202"/>
        <v>17</v>
      </c>
      <c r="F3217" s="327">
        <f t="shared" si="203"/>
        <v>0</v>
      </c>
      <c r="G3217" s="327"/>
      <c r="H3217" s="327"/>
      <c r="I3217" s="327"/>
      <c r="J3217" s="327"/>
      <c r="K3217" s="327"/>
      <c r="L3217" s="327"/>
      <c r="M3217" s="327"/>
    </row>
    <row r="3218" spans="1:13" x14ac:dyDescent="0.25">
      <c r="A3218" s="328">
        <v>3215</v>
      </c>
      <c r="B3218" s="327" t="s">
        <v>886</v>
      </c>
      <c r="C3218" s="327">
        <f t="shared" si="200"/>
        <v>21</v>
      </c>
      <c r="D3218" s="327">
        <f t="shared" si="201"/>
        <v>16</v>
      </c>
      <c r="E3218" s="327">
        <f t="shared" si="202"/>
        <v>53</v>
      </c>
      <c r="F3218" s="327">
        <f t="shared" si="203"/>
        <v>0</v>
      </c>
      <c r="G3218" s="327"/>
      <c r="H3218" s="327"/>
      <c r="I3218" s="327"/>
      <c r="J3218" s="327"/>
      <c r="K3218" s="327"/>
      <c r="L3218" s="327"/>
      <c r="M3218" s="327"/>
    </row>
    <row r="3219" spans="1:13" x14ac:dyDescent="0.25">
      <c r="A3219" s="328">
        <v>3216</v>
      </c>
      <c r="B3219" s="327" t="s">
        <v>887</v>
      </c>
      <c r="C3219" s="327">
        <f t="shared" si="200"/>
        <v>0</v>
      </c>
      <c r="D3219" s="327">
        <f t="shared" si="201"/>
        <v>16</v>
      </c>
      <c r="E3219" s="327">
        <f t="shared" si="202"/>
        <v>20</v>
      </c>
      <c r="F3219" s="327">
        <f t="shared" si="203"/>
        <v>15</v>
      </c>
      <c r="G3219" s="327"/>
      <c r="H3219" s="327"/>
      <c r="I3219" s="327"/>
      <c r="J3219" s="327"/>
      <c r="K3219" s="327"/>
      <c r="L3219" s="327"/>
      <c r="M3219" s="327"/>
    </row>
    <row r="3220" spans="1:13" x14ac:dyDescent="0.25">
      <c r="A3220" s="328">
        <v>3217</v>
      </c>
      <c r="B3220" s="327" t="s">
        <v>888</v>
      </c>
      <c r="C3220" s="327">
        <f t="shared" si="200"/>
        <v>0</v>
      </c>
      <c r="D3220" s="327">
        <f t="shared" si="201"/>
        <v>14</v>
      </c>
      <c r="E3220" s="327">
        <f t="shared" si="202"/>
        <v>17</v>
      </c>
      <c r="F3220" s="327">
        <f t="shared" si="203"/>
        <v>0</v>
      </c>
      <c r="G3220" s="327"/>
      <c r="H3220" s="327"/>
      <c r="I3220" s="327"/>
      <c r="J3220" s="327"/>
      <c r="K3220" s="327"/>
      <c r="L3220" s="327"/>
      <c r="M3220" s="327"/>
    </row>
    <row r="3221" spans="1:13" x14ac:dyDescent="0.25">
      <c r="A3221" s="328">
        <v>3218</v>
      </c>
      <c r="B3221" s="327" t="s">
        <v>1108</v>
      </c>
      <c r="C3221" s="327">
        <f t="shared" si="200"/>
        <v>0</v>
      </c>
      <c r="D3221" s="327">
        <f t="shared" si="201"/>
        <v>16</v>
      </c>
      <c r="E3221" s="327">
        <f t="shared" si="202"/>
        <v>21</v>
      </c>
      <c r="F3221" s="327">
        <f t="shared" si="203"/>
        <v>0</v>
      </c>
      <c r="G3221" s="327"/>
      <c r="H3221" s="327"/>
      <c r="I3221" s="327"/>
      <c r="J3221" s="327"/>
      <c r="K3221" s="327"/>
      <c r="L3221" s="327"/>
      <c r="M3221" s="327"/>
    </row>
    <row r="3222" spans="1:13" x14ac:dyDescent="0.25">
      <c r="A3222" s="328">
        <v>3219</v>
      </c>
      <c r="B3222" s="327" t="s">
        <v>1109</v>
      </c>
      <c r="C3222" s="327">
        <f t="shared" si="200"/>
        <v>0</v>
      </c>
      <c r="D3222" s="327">
        <f t="shared" si="201"/>
        <v>18</v>
      </c>
      <c r="E3222" s="327">
        <f t="shared" si="202"/>
        <v>22</v>
      </c>
      <c r="F3222" s="327">
        <f t="shared" si="203"/>
        <v>0</v>
      </c>
      <c r="G3222" s="327"/>
      <c r="H3222" s="327"/>
      <c r="I3222" s="327"/>
      <c r="J3222" s="327"/>
      <c r="K3222" s="327"/>
      <c r="L3222" s="327"/>
      <c r="M3222" s="327"/>
    </row>
    <row r="3223" spans="1:13" x14ac:dyDescent="0.25">
      <c r="A3223" s="328">
        <v>3220</v>
      </c>
      <c r="B3223" s="327" t="s">
        <v>1111</v>
      </c>
      <c r="C3223" s="327">
        <f t="shared" si="200"/>
        <v>0</v>
      </c>
      <c r="D3223" s="327">
        <f t="shared" si="201"/>
        <v>20</v>
      </c>
      <c r="E3223" s="327">
        <f t="shared" si="202"/>
        <v>22</v>
      </c>
      <c r="F3223" s="327">
        <f t="shared" si="203"/>
        <v>28</v>
      </c>
      <c r="G3223" s="327"/>
      <c r="H3223" s="327"/>
      <c r="I3223" s="327"/>
      <c r="J3223" s="327"/>
      <c r="K3223" s="327"/>
      <c r="L3223" s="327"/>
      <c r="M3223" s="327"/>
    </row>
    <row r="3224" spans="1:13" x14ac:dyDescent="0.25">
      <c r="A3224" s="328">
        <v>3221</v>
      </c>
      <c r="B3224" s="327" t="s">
        <v>1112</v>
      </c>
      <c r="C3224" s="327">
        <f t="shared" si="200"/>
        <v>0</v>
      </c>
      <c r="D3224" s="327">
        <f t="shared" si="201"/>
        <v>20</v>
      </c>
      <c r="E3224" s="327">
        <f t="shared" si="202"/>
        <v>25</v>
      </c>
      <c r="F3224" s="327">
        <f t="shared" si="203"/>
        <v>19</v>
      </c>
      <c r="G3224" s="327"/>
      <c r="H3224" s="327"/>
      <c r="I3224" s="327"/>
      <c r="J3224" s="327"/>
      <c r="K3224" s="327"/>
      <c r="L3224" s="327"/>
      <c r="M3224" s="327"/>
    </row>
    <row r="3225" spans="1:13" x14ac:dyDescent="0.25">
      <c r="A3225" s="328">
        <v>3222</v>
      </c>
      <c r="B3225" s="327" t="s">
        <v>1113</v>
      </c>
      <c r="C3225" s="327">
        <f t="shared" si="200"/>
        <v>0</v>
      </c>
      <c r="D3225" s="327">
        <f t="shared" si="201"/>
        <v>18</v>
      </c>
      <c r="E3225" s="327">
        <f t="shared" si="202"/>
        <v>24</v>
      </c>
      <c r="F3225" s="327">
        <f t="shared" si="203"/>
        <v>17</v>
      </c>
      <c r="G3225" s="327"/>
      <c r="H3225" s="327"/>
      <c r="I3225" s="327"/>
      <c r="J3225" s="327"/>
      <c r="K3225" s="327"/>
      <c r="L3225" s="327"/>
      <c r="M3225" s="327"/>
    </row>
    <row r="3226" spans="1:13" x14ac:dyDescent="0.25">
      <c r="A3226" s="328">
        <v>3223</v>
      </c>
      <c r="B3226" s="327" t="s">
        <v>902</v>
      </c>
      <c r="C3226" s="327">
        <f t="shared" si="200"/>
        <v>0</v>
      </c>
      <c r="D3226" s="327">
        <f t="shared" si="201"/>
        <v>16</v>
      </c>
      <c r="E3226" s="327">
        <f t="shared" si="202"/>
        <v>20</v>
      </c>
      <c r="F3226" s="327">
        <f t="shared" si="203"/>
        <v>24</v>
      </c>
      <c r="G3226" s="327"/>
      <c r="H3226" s="327"/>
      <c r="I3226" s="327"/>
      <c r="J3226" s="327"/>
      <c r="K3226" s="327"/>
      <c r="L3226" s="327"/>
      <c r="M3226" s="327"/>
    </row>
    <row r="3227" spans="1:13" x14ac:dyDescent="0.25">
      <c r="A3227" s="328">
        <v>3224</v>
      </c>
      <c r="B3227" s="327" t="s">
        <v>903</v>
      </c>
      <c r="C3227" s="327">
        <f t="shared" si="200"/>
        <v>0</v>
      </c>
      <c r="D3227" s="327">
        <f t="shared" si="201"/>
        <v>16</v>
      </c>
      <c r="E3227" s="327">
        <f t="shared" si="202"/>
        <v>18</v>
      </c>
      <c r="F3227" s="327">
        <f t="shared" si="203"/>
        <v>22</v>
      </c>
      <c r="G3227" s="327"/>
      <c r="H3227" s="327"/>
      <c r="I3227" s="327"/>
      <c r="J3227" s="327"/>
      <c r="K3227" s="327"/>
      <c r="L3227" s="327"/>
      <c r="M3227" s="327"/>
    </row>
    <row r="3228" spans="1:13" x14ac:dyDescent="0.25">
      <c r="A3228" s="328">
        <v>3225</v>
      </c>
      <c r="B3228" s="327" t="s">
        <v>891</v>
      </c>
      <c r="C3228" s="327">
        <f t="shared" si="200"/>
        <v>0</v>
      </c>
      <c r="D3228" s="327">
        <f t="shared" si="201"/>
        <v>16</v>
      </c>
      <c r="E3228" s="327">
        <f t="shared" si="202"/>
        <v>19</v>
      </c>
      <c r="F3228" s="327">
        <f t="shared" si="203"/>
        <v>22</v>
      </c>
      <c r="G3228" s="327"/>
      <c r="H3228" s="327"/>
      <c r="I3228" s="327"/>
      <c r="J3228" s="327"/>
      <c r="K3228" s="327"/>
      <c r="L3228" s="327"/>
      <c r="M3228" s="327"/>
    </row>
    <row r="3229" spans="1:13" x14ac:dyDescent="0.25">
      <c r="A3229" s="328">
        <v>3226</v>
      </c>
      <c r="B3229" s="327" t="s">
        <v>904</v>
      </c>
      <c r="C3229" s="327">
        <f t="shared" si="200"/>
        <v>0</v>
      </c>
      <c r="D3229" s="327">
        <f t="shared" si="201"/>
        <v>16</v>
      </c>
      <c r="E3229" s="327">
        <f t="shared" si="202"/>
        <v>21</v>
      </c>
      <c r="F3229" s="327">
        <f t="shared" si="203"/>
        <v>24</v>
      </c>
      <c r="G3229" s="327"/>
      <c r="H3229" s="327"/>
      <c r="I3229" s="327"/>
      <c r="J3229" s="327"/>
      <c r="K3229" s="327"/>
      <c r="L3229" s="327"/>
      <c r="M3229" s="327"/>
    </row>
    <row r="3230" spans="1:13" x14ac:dyDescent="0.25">
      <c r="A3230" s="328">
        <v>3227</v>
      </c>
      <c r="B3230" s="327" t="s">
        <v>893</v>
      </c>
      <c r="C3230" s="327">
        <f t="shared" si="200"/>
        <v>0</v>
      </c>
      <c r="D3230" s="327">
        <f t="shared" si="201"/>
        <v>16</v>
      </c>
      <c r="E3230" s="327">
        <f t="shared" si="202"/>
        <v>20</v>
      </c>
      <c r="F3230" s="327">
        <f t="shared" si="203"/>
        <v>15</v>
      </c>
      <c r="G3230" s="327"/>
      <c r="H3230" s="327"/>
      <c r="I3230" s="327"/>
      <c r="J3230" s="327"/>
      <c r="K3230" s="327"/>
      <c r="L3230" s="327"/>
      <c r="M3230" s="327"/>
    </row>
    <row r="3231" spans="1:13" x14ac:dyDescent="0.25">
      <c r="A3231" s="328">
        <v>3228</v>
      </c>
      <c r="B3231" s="327" t="s">
        <v>894</v>
      </c>
      <c r="C3231" s="327">
        <f t="shared" si="200"/>
        <v>0</v>
      </c>
      <c r="D3231" s="327">
        <f t="shared" si="201"/>
        <v>14</v>
      </c>
      <c r="E3231" s="327">
        <f t="shared" si="202"/>
        <v>19</v>
      </c>
      <c r="F3231" s="327">
        <f t="shared" si="203"/>
        <v>13</v>
      </c>
      <c r="G3231" s="327"/>
      <c r="H3231" s="327"/>
      <c r="I3231" s="327"/>
      <c r="J3231" s="327"/>
      <c r="K3231" s="327"/>
      <c r="L3231" s="327"/>
      <c r="M3231" s="327"/>
    </row>
    <row r="3232" spans="1:13" x14ac:dyDescent="0.25">
      <c r="A3232" s="328">
        <v>3229</v>
      </c>
      <c r="B3232" s="327" t="s">
        <v>884</v>
      </c>
      <c r="C3232" s="327">
        <f t="shared" si="200"/>
        <v>0</v>
      </c>
      <c r="D3232" s="327">
        <f t="shared" si="201"/>
        <v>12</v>
      </c>
      <c r="E3232" s="327">
        <f t="shared" si="202"/>
        <v>16</v>
      </c>
      <c r="F3232" s="327">
        <f t="shared" si="203"/>
        <v>0</v>
      </c>
      <c r="G3232" s="327"/>
      <c r="H3232" s="327"/>
      <c r="I3232" s="327"/>
      <c r="J3232" s="327"/>
      <c r="K3232" s="327"/>
      <c r="L3232" s="327"/>
      <c r="M3232" s="327"/>
    </row>
    <row r="3233" spans="1:13" x14ac:dyDescent="0.25">
      <c r="A3233" s="328">
        <v>3230</v>
      </c>
      <c r="B3233" s="327" t="s">
        <v>897</v>
      </c>
      <c r="C3233" s="327">
        <f t="shared" si="200"/>
        <v>0</v>
      </c>
      <c r="D3233" s="327">
        <f t="shared" si="201"/>
        <v>14</v>
      </c>
      <c r="E3233" s="327">
        <f t="shared" si="202"/>
        <v>25</v>
      </c>
      <c r="F3233" s="327">
        <f t="shared" si="203"/>
        <v>33</v>
      </c>
      <c r="G3233" s="327"/>
      <c r="H3233" s="327"/>
      <c r="I3233" s="327"/>
      <c r="J3233" s="327"/>
      <c r="K3233" s="327"/>
      <c r="L3233" s="327"/>
      <c r="M3233" s="327"/>
    </row>
    <row r="3234" spans="1:13" x14ac:dyDescent="0.25">
      <c r="A3234" s="328">
        <v>3231</v>
      </c>
      <c r="B3234" s="327" t="s">
        <v>885</v>
      </c>
      <c r="C3234" s="327">
        <f t="shared" si="200"/>
        <v>0</v>
      </c>
      <c r="D3234" s="327">
        <f t="shared" si="201"/>
        <v>14</v>
      </c>
      <c r="E3234" s="327">
        <f t="shared" si="202"/>
        <v>17</v>
      </c>
      <c r="F3234" s="327">
        <f t="shared" si="203"/>
        <v>0</v>
      </c>
      <c r="G3234" s="327"/>
      <c r="H3234" s="327"/>
      <c r="I3234" s="327"/>
      <c r="J3234" s="327"/>
      <c r="K3234" s="327"/>
      <c r="L3234" s="327"/>
      <c r="M3234" s="327"/>
    </row>
    <row r="3235" spans="1:13" x14ac:dyDescent="0.25">
      <c r="A3235" s="328">
        <v>3232</v>
      </c>
      <c r="B3235" s="327" t="s">
        <v>886</v>
      </c>
      <c r="C3235" s="327">
        <f t="shared" si="200"/>
        <v>21</v>
      </c>
      <c r="D3235" s="327">
        <f t="shared" si="201"/>
        <v>16</v>
      </c>
      <c r="E3235" s="327">
        <f t="shared" si="202"/>
        <v>53</v>
      </c>
      <c r="F3235" s="327">
        <f t="shared" si="203"/>
        <v>0</v>
      </c>
      <c r="G3235" s="327"/>
      <c r="H3235" s="327"/>
      <c r="I3235" s="327"/>
      <c r="J3235" s="327"/>
      <c r="K3235" s="327"/>
      <c r="L3235" s="327"/>
      <c r="M3235" s="327"/>
    </row>
    <row r="3236" spans="1:13" x14ac:dyDescent="0.25">
      <c r="A3236" s="328">
        <v>3233</v>
      </c>
      <c r="B3236" s="327" t="s">
        <v>887</v>
      </c>
      <c r="C3236" s="327">
        <f t="shared" si="200"/>
        <v>0</v>
      </c>
      <c r="D3236" s="327">
        <f t="shared" si="201"/>
        <v>16</v>
      </c>
      <c r="E3236" s="327">
        <f t="shared" si="202"/>
        <v>20</v>
      </c>
      <c r="F3236" s="327">
        <f t="shared" si="203"/>
        <v>15</v>
      </c>
      <c r="G3236" s="327"/>
      <c r="H3236" s="327"/>
      <c r="I3236" s="327"/>
      <c r="J3236" s="327"/>
      <c r="K3236" s="327"/>
      <c r="L3236" s="327"/>
      <c r="M3236" s="327"/>
    </row>
    <row r="3237" spans="1:13" x14ac:dyDescent="0.25">
      <c r="A3237" s="328">
        <v>3234</v>
      </c>
      <c r="B3237" s="327" t="s">
        <v>888</v>
      </c>
      <c r="C3237" s="327">
        <f t="shared" si="200"/>
        <v>0</v>
      </c>
      <c r="D3237" s="327">
        <f t="shared" si="201"/>
        <v>14</v>
      </c>
      <c r="E3237" s="327">
        <f t="shared" si="202"/>
        <v>17</v>
      </c>
      <c r="F3237" s="327">
        <f t="shared" si="203"/>
        <v>0</v>
      </c>
      <c r="G3237" s="327"/>
      <c r="H3237" s="327"/>
      <c r="I3237" s="327"/>
      <c r="J3237" s="327"/>
      <c r="K3237" s="327"/>
      <c r="L3237" s="327"/>
      <c r="M3237" s="327"/>
    </row>
    <row r="3238" spans="1:13" x14ac:dyDescent="0.25">
      <c r="A3238" s="328">
        <v>3235</v>
      </c>
      <c r="B3238" s="327" t="s">
        <v>920</v>
      </c>
      <c r="C3238" s="327">
        <f t="shared" si="200"/>
        <v>23</v>
      </c>
      <c r="D3238" s="327">
        <f t="shared" si="201"/>
        <v>16</v>
      </c>
      <c r="E3238" s="327">
        <f t="shared" si="202"/>
        <v>33</v>
      </c>
      <c r="F3238" s="327">
        <f t="shared" si="203"/>
        <v>0</v>
      </c>
      <c r="G3238" s="327"/>
      <c r="H3238" s="327"/>
      <c r="I3238" s="327"/>
      <c r="J3238" s="327"/>
      <c r="K3238" s="327"/>
      <c r="L3238" s="327"/>
      <c r="M3238" s="327"/>
    </row>
    <row r="3239" spans="1:13" x14ac:dyDescent="0.25">
      <c r="A3239" s="328">
        <v>3236</v>
      </c>
      <c r="B3239" s="327" t="s">
        <v>921</v>
      </c>
      <c r="C3239" s="327">
        <f t="shared" si="200"/>
        <v>0</v>
      </c>
      <c r="D3239" s="327">
        <f t="shared" si="201"/>
        <v>18</v>
      </c>
      <c r="E3239" s="327">
        <f t="shared" si="202"/>
        <v>20</v>
      </c>
      <c r="F3239" s="327">
        <f t="shared" si="203"/>
        <v>0</v>
      </c>
      <c r="G3239" s="327"/>
      <c r="H3239" s="327"/>
      <c r="I3239" s="327"/>
      <c r="J3239" s="327"/>
      <c r="K3239" s="327"/>
      <c r="L3239" s="327"/>
      <c r="M3239" s="327"/>
    </row>
    <row r="3240" spans="1:13" x14ac:dyDescent="0.25">
      <c r="A3240" s="328">
        <v>3237</v>
      </c>
      <c r="B3240" s="327" t="s">
        <v>922</v>
      </c>
      <c r="C3240" s="327">
        <f t="shared" si="200"/>
        <v>0</v>
      </c>
      <c r="D3240" s="327">
        <f t="shared" si="201"/>
        <v>20</v>
      </c>
      <c r="E3240" s="327">
        <f t="shared" si="202"/>
        <v>23</v>
      </c>
      <c r="F3240" s="327">
        <f t="shared" si="203"/>
        <v>19</v>
      </c>
      <c r="G3240" s="327"/>
      <c r="H3240" s="327"/>
      <c r="I3240" s="327"/>
      <c r="J3240" s="327"/>
      <c r="K3240" s="327"/>
      <c r="L3240" s="327"/>
      <c r="M3240" s="327"/>
    </row>
    <row r="3241" spans="1:13" x14ac:dyDescent="0.25">
      <c r="A3241" s="328">
        <v>3238</v>
      </c>
      <c r="B3241" s="327" t="s">
        <v>923</v>
      </c>
      <c r="C3241" s="327">
        <f t="shared" si="200"/>
        <v>0</v>
      </c>
      <c r="D3241" s="327">
        <f t="shared" si="201"/>
        <v>18</v>
      </c>
      <c r="E3241" s="327">
        <f t="shared" si="202"/>
        <v>21</v>
      </c>
      <c r="F3241" s="327">
        <f t="shared" si="203"/>
        <v>0</v>
      </c>
      <c r="G3241" s="327"/>
      <c r="H3241" s="327"/>
      <c r="I3241" s="327"/>
      <c r="J3241" s="327"/>
      <c r="K3241" s="327"/>
      <c r="L3241" s="327"/>
      <c r="M3241" s="327"/>
    </row>
    <row r="3242" spans="1:13" x14ac:dyDescent="0.25">
      <c r="A3242" s="328">
        <v>3239</v>
      </c>
      <c r="B3242" s="327" t="s">
        <v>924</v>
      </c>
      <c r="C3242" s="327">
        <f t="shared" si="200"/>
        <v>0</v>
      </c>
      <c r="D3242" s="327">
        <f t="shared" si="201"/>
        <v>20</v>
      </c>
      <c r="E3242" s="327">
        <f t="shared" si="202"/>
        <v>27</v>
      </c>
      <c r="F3242" s="327">
        <f t="shared" si="203"/>
        <v>0</v>
      </c>
      <c r="G3242" s="327"/>
      <c r="H3242" s="327"/>
      <c r="I3242" s="327"/>
      <c r="J3242" s="327"/>
      <c r="K3242" s="327"/>
      <c r="L3242" s="327"/>
      <c r="M3242" s="327"/>
    </row>
    <row r="3243" spans="1:13" x14ac:dyDescent="0.25">
      <c r="A3243" s="328">
        <v>3240</v>
      </c>
      <c r="B3243" s="327" t="s">
        <v>925</v>
      </c>
      <c r="C3243" s="327">
        <f t="shared" si="200"/>
        <v>0</v>
      </c>
      <c r="D3243" s="327">
        <f t="shared" si="201"/>
        <v>22</v>
      </c>
      <c r="E3243" s="327">
        <f t="shared" si="202"/>
        <v>30</v>
      </c>
      <c r="F3243" s="327">
        <f t="shared" si="203"/>
        <v>35</v>
      </c>
      <c r="G3243" s="327"/>
      <c r="H3243" s="327"/>
      <c r="I3243" s="327"/>
      <c r="J3243" s="327"/>
      <c r="K3243" s="327"/>
      <c r="L3243" s="327"/>
      <c r="M3243" s="327"/>
    </row>
    <row r="3244" spans="1:13" x14ac:dyDescent="0.25">
      <c r="A3244" s="328">
        <v>3241</v>
      </c>
      <c r="B3244" s="327" t="s">
        <v>926</v>
      </c>
      <c r="C3244" s="327">
        <f t="shared" si="200"/>
        <v>0</v>
      </c>
      <c r="D3244" s="327">
        <f t="shared" si="201"/>
        <v>22</v>
      </c>
      <c r="E3244" s="327">
        <f t="shared" si="202"/>
        <v>30</v>
      </c>
      <c r="F3244" s="327">
        <f t="shared" si="203"/>
        <v>21</v>
      </c>
      <c r="G3244" s="327"/>
      <c r="H3244" s="327"/>
      <c r="I3244" s="327"/>
      <c r="J3244" s="327"/>
      <c r="K3244" s="327"/>
      <c r="L3244" s="327"/>
      <c r="M3244" s="327"/>
    </row>
    <row r="3245" spans="1:13" x14ac:dyDescent="0.25">
      <c r="A3245" s="328">
        <v>3242</v>
      </c>
      <c r="B3245" s="327" t="s">
        <v>927</v>
      </c>
      <c r="C3245" s="327">
        <f t="shared" si="200"/>
        <v>0</v>
      </c>
      <c r="D3245" s="327">
        <f t="shared" si="201"/>
        <v>20</v>
      </c>
      <c r="E3245" s="327">
        <f t="shared" si="202"/>
        <v>24</v>
      </c>
      <c r="F3245" s="327">
        <f t="shared" si="203"/>
        <v>19</v>
      </c>
      <c r="G3245" s="327"/>
      <c r="H3245" s="327"/>
      <c r="I3245" s="327"/>
      <c r="J3245" s="327"/>
      <c r="K3245" s="327"/>
      <c r="L3245" s="327"/>
      <c r="M3245" s="327"/>
    </row>
    <row r="3246" spans="1:13" x14ac:dyDescent="0.25">
      <c r="A3246" s="328">
        <v>3243</v>
      </c>
      <c r="B3246" s="327" t="s">
        <v>928</v>
      </c>
      <c r="C3246" s="327">
        <f t="shared" si="200"/>
        <v>0</v>
      </c>
      <c r="D3246" s="327">
        <f t="shared" si="201"/>
        <v>18</v>
      </c>
      <c r="E3246" s="327">
        <f t="shared" si="202"/>
        <v>25</v>
      </c>
      <c r="F3246" s="327">
        <f t="shared" si="203"/>
        <v>17</v>
      </c>
      <c r="G3246" s="327"/>
      <c r="H3246" s="327"/>
      <c r="I3246" s="327"/>
      <c r="J3246" s="327"/>
      <c r="K3246" s="327"/>
      <c r="L3246" s="327"/>
      <c r="M3246" s="327"/>
    </row>
    <row r="3247" spans="1:13" x14ac:dyDescent="0.25">
      <c r="A3247" s="328">
        <v>3244</v>
      </c>
      <c r="B3247" s="327" t="s">
        <v>929</v>
      </c>
      <c r="C3247" s="327">
        <f t="shared" si="200"/>
        <v>0</v>
      </c>
      <c r="D3247" s="327">
        <f t="shared" si="201"/>
        <v>16</v>
      </c>
      <c r="E3247" s="327">
        <f t="shared" si="202"/>
        <v>20</v>
      </c>
      <c r="F3247" s="327">
        <f t="shared" si="203"/>
        <v>24</v>
      </c>
      <c r="G3247" s="327"/>
      <c r="H3247" s="327"/>
      <c r="I3247" s="327"/>
      <c r="J3247" s="327"/>
      <c r="K3247" s="327"/>
      <c r="L3247" s="327"/>
      <c r="M3247" s="327"/>
    </row>
    <row r="3248" spans="1:13" x14ac:dyDescent="0.25">
      <c r="A3248" s="328">
        <v>3245</v>
      </c>
      <c r="B3248" s="327" t="s">
        <v>916</v>
      </c>
      <c r="C3248" s="327">
        <f t="shared" si="200"/>
        <v>0</v>
      </c>
      <c r="D3248" s="327">
        <f t="shared" si="201"/>
        <v>16</v>
      </c>
      <c r="E3248" s="327">
        <f t="shared" si="202"/>
        <v>18</v>
      </c>
      <c r="F3248" s="327">
        <f t="shared" si="203"/>
        <v>22</v>
      </c>
      <c r="G3248" s="327"/>
      <c r="H3248" s="327"/>
      <c r="I3248" s="327"/>
      <c r="J3248" s="327"/>
      <c r="K3248" s="327"/>
      <c r="L3248" s="327"/>
      <c r="M3248" s="327"/>
    </row>
    <row r="3249" spans="1:13" x14ac:dyDescent="0.25">
      <c r="A3249" s="328">
        <v>3246</v>
      </c>
      <c r="B3249" s="327" t="s">
        <v>891</v>
      </c>
      <c r="C3249" s="327">
        <f t="shared" si="200"/>
        <v>0</v>
      </c>
      <c r="D3249" s="327">
        <f t="shared" si="201"/>
        <v>16</v>
      </c>
      <c r="E3249" s="327">
        <f t="shared" si="202"/>
        <v>19</v>
      </c>
      <c r="F3249" s="327">
        <f t="shared" si="203"/>
        <v>22</v>
      </c>
      <c r="G3249" s="327"/>
      <c r="H3249" s="327"/>
      <c r="I3249" s="327"/>
      <c r="J3249" s="327"/>
      <c r="K3249" s="327"/>
      <c r="L3249" s="327"/>
      <c r="M3249" s="327"/>
    </row>
    <row r="3250" spans="1:13" x14ac:dyDescent="0.25">
      <c r="A3250" s="328">
        <v>3247</v>
      </c>
      <c r="B3250" s="327" t="s">
        <v>901</v>
      </c>
      <c r="C3250" s="327">
        <f t="shared" si="200"/>
        <v>0</v>
      </c>
      <c r="D3250" s="327">
        <f t="shared" si="201"/>
        <v>16</v>
      </c>
      <c r="E3250" s="327">
        <f t="shared" si="202"/>
        <v>21</v>
      </c>
      <c r="F3250" s="327">
        <f t="shared" si="203"/>
        <v>24</v>
      </c>
      <c r="G3250" s="327"/>
      <c r="H3250" s="327"/>
      <c r="I3250" s="327"/>
      <c r="J3250" s="327"/>
      <c r="K3250" s="327"/>
      <c r="L3250" s="327"/>
      <c r="M3250" s="327"/>
    </row>
    <row r="3251" spans="1:13" x14ac:dyDescent="0.25">
      <c r="A3251" s="328">
        <v>3248</v>
      </c>
      <c r="B3251" s="327" t="s">
        <v>893</v>
      </c>
      <c r="C3251" s="327">
        <f t="shared" si="200"/>
        <v>0</v>
      </c>
      <c r="D3251" s="327">
        <f t="shared" si="201"/>
        <v>16</v>
      </c>
      <c r="E3251" s="327">
        <f t="shared" si="202"/>
        <v>20</v>
      </c>
      <c r="F3251" s="327">
        <f t="shared" si="203"/>
        <v>15</v>
      </c>
      <c r="G3251" s="327"/>
      <c r="H3251" s="327"/>
      <c r="I3251" s="327"/>
      <c r="J3251" s="327"/>
      <c r="K3251" s="327"/>
      <c r="L3251" s="327"/>
      <c r="M3251" s="327"/>
    </row>
    <row r="3252" spans="1:13" x14ac:dyDescent="0.25">
      <c r="A3252" s="328">
        <v>3249</v>
      </c>
      <c r="B3252" s="327" t="s">
        <v>894</v>
      </c>
      <c r="C3252" s="327">
        <f t="shared" si="200"/>
        <v>0</v>
      </c>
      <c r="D3252" s="327">
        <f t="shared" si="201"/>
        <v>14</v>
      </c>
      <c r="E3252" s="327">
        <f t="shared" si="202"/>
        <v>19</v>
      </c>
      <c r="F3252" s="327">
        <f t="shared" si="203"/>
        <v>13</v>
      </c>
      <c r="G3252" s="327"/>
      <c r="H3252" s="327"/>
      <c r="I3252" s="327"/>
      <c r="J3252" s="327"/>
      <c r="K3252" s="327"/>
      <c r="L3252" s="327"/>
      <c r="M3252" s="327"/>
    </row>
    <row r="3253" spans="1:13" x14ac:dyDescent="0.25">
      <c r="A3253" s="328">
        <v>3250</v>
      </c>
      <c r="B3253" s="327" t="s">
        <v>895</v>
      </c>
      <c r="C3253" s="327">
        <f t="shared" si="200"/>
        <v>0</v>
      </c>
      <c r="D3253" s="327">
        <f t="shared" si="201"/>
        <v>12</v>
      </c>
      <c r="E3253" s="327">
        <f t="shared" si="202"/>
        <v>15</v>
      </c>
      <c r="F3253" s="327">
        <f t="shared" si="203"/>
        <v>0</v>
      </c>
      <c r="G3253" s="327"/>
      <c r="H3253" s="327"/>
      <c r="I3253" s="327"/>
      <c r="J3253" s="327"/>
      <c r="K3253" s="327"/>
      <c r="L3253" s="327"/>
      <c r="M3253" s="327"/>
    </row>
    <row r="3254" spans="1:13" x14ac:dyDescent="0.25">
      <c r="A3254" s="328">
        <v>3251</v>
      </c>
      <c r="B3254" s="327" t="s">
        <v>881</v>
      </c>
      <c r="C3254" s="327">
        <f t="shared" si="200"/>
        <v>19</v>
      </c>
      <c r="D3254" s="327">
        <f t="shared" si="201"/>
        <v>14</v>
      </c>
      <c r="E3254" s="327">
        <f t="shared" si="202"/>
        <v>51</v>
      </c>
      <c r="F3254" s="327">
        <f t="shared" si="203"/>
        <v>0</v>
      </c>
      <c r="G3254" s="327"/>
      <c r="H3254" s="327"/>
      <c r="I3254" s="327"/>
      <c r="J3254" s="327"/>
      <c r="K3254" s="327"/>
      <c r="L3254" s="327"/>
      <c r="M3254" s="327"/>
    </row>
    <row r="3255" spans="1:13" x14ac:dyDescent="0.25">
      <c r="A3255" s="328">
        <v>3252</v>
      </c>
      <c r="B3255" s="327" t="s">
        <v>896</v>
      </c>
      <c r="C3255" s="327">
        <f t="shared" si="200"/>
        <v>0</v>
      </c>
      <c r="D3255" s="327">
        <f t="shared" si="201"/>
        <v>14</v>
      </c>
      <c r="E3255" s="327">
        <f t="shared" si="202"/>
        <v>18</v>
      </c>
      <c r="F3255" s="327">
        <f t="shared" si="203"/>
        <v>13</v>
      </c>
      <c r="G3255" s="327"/>
      <c r="H3255" s="327"/>
      <c r="I3255" s="327"/>
      <c r="J3255" s="327"/>
      <c r="K3255" s="327"/>
      <c r="L3255" s="327"/>
      <c r="M3255" s="327"/>
    </row>
    <row r="3256" spans="1:13" x14ac:dyDescent="0.25">
      <c r="A3256" s="328">
        <v>3253</v>
      </c>
      <c r="B3256" s="327" t="s">
        <v>884</v>
      </c>
      <c r="C3256" s="327">
        <f t="shared" si="200"/>
        <v>0</v>
      </c>
      <c r="D3256" s="327">
        <f t="shared" si="201"/>
        <v>12</v>
      </c>
      <c r="E3256" s="327">
        <f t="shared" si="202"/>
        <v>16</v>
      </c>
      <c r="F3256" s="327">
        <f t="shared" si="203"/>
        <v>0</v>
      </c>
      <c r="G3256" s="327"/>
      <c r="H3256" s="327"/>
      <c r="I3256" s="327"/>
      <c r="J3256" s="327"/>
      <c r="K3256" s="327"/>
      <c r="L3256" s="327"/>
      <c r="M3256" s="327"/>
    </row>
    <row r="3257" spans="1:13" x14ac:dyDescent="0.25">
      <c r="A3257" s="328">
        <v>3254</v>
      </c>
      <c r="B3257" s="327" t="s">
        <v>897</v>
      </c>
      <c r="C3257" s="327">
        <f t="shared" si="200"/>
        <v>0</v>
      </c>
      <c r="D3257" s="327">
        <f t="shared" si="201"/>
        <v>14</v>
      </c>
      <c r="E3257" s="327">
        <f t="shared" si="202"/>
        <v>25</v>
      </c>
      <c r="F3257" s="327">
        <f t="shared" si="203"/>
        <v>33</v>
      </c>
      <c r="G3257" s="327"/>
      <c r="H3257" s="327"/>
      <c r="I3257" s="327"/>
      <c r="J3257" s="327"/>
      <c r="K3257" s="327"/>
      <c r="L3257" s="327"/>
      <c r="M3257" s="327"/>
    </row>
    <row r="3258" spans="1:13" x14ac:dyDescent="0.25">
      <c r="A3258" s="328">
        <v>3255</v>
      </c>
      <c r="B3258" s="327" t="s">
        <v>885</v>
      </c>
      <c r="C3258" s="327">
        <f t="shared" si="200"/>
        <v>0</v>
      </c>
      <c r="D3258" s="327">
        <f t="shared" si="201"/>
        <v>14</v>
      </c>
      <c r="E3258" s="327">
        <f t="shared" si="202"/>
        <v>17</v>
      </c>
      <c r="F3258" s="327">
        <f t="shared" si="203"/>
        <v>0</v>
      </c>
      <c r="G3258" s="327"/>
      <c r="H3258" s="327"/>
      <c r="I3258" s="327"/>
      <c r="J3258" s="327"/>
      <c r="K3258" s="327"/>
      <c r="L3258" s="327"/>
      <c r="M3258" s="327"/>
    </row>
    <row r="3259" spans="1:13" x14ac:dyDescent="0.25">
      <c r="A3259" s="328">
        <v>3256</v>
      </c>
      <c r="B3259" s="327" t="s">
        <v>886</v>
      </c>
      <c r="C3259" s="327">
        <f t="shared" si="200"/>
        <v>21</v>
      </c>
      <c r="D3259" s="327">
        <f t="shared" si="201"/>
        <v>16</v>
      </c>
      <c r="E3259" s="327">
        <f t="shared" si="202"/>
        <v>53</v>
      </c>
      <c r="F3259" s="327">
        <f t="shared" si="203"/>
        <v>0</v>
      </c>
      <c r="G3259" s="327"/>
      <c r="H3259" s="327"/>
      <c r="I3259" s="327"/>
      <c r="J3259" s="327"/>
      <c r="K3259" s="327"/>
      <c r="L3259" s="327"/>
      <c r="M3259" s="327"/>
    </row>
    <row r="3260" spans="1:13" x14ac:dyDescent="0.25">
      <c r="A3260" s="328">
        <v>3257</v>
      </c>
      <c r="B3260" s="327" t="s">
        <v>887</v>
      </c>
      <c r="C3260" s="327">
        <f t="shared" si="200"/>
        <v>0</v>
      </c>
      <c r="D3260" s="327">
        <f t="shared" si="201"/>
        <v>16</v>
      </c>
      <c r="E3260" s="327">
        <f t="shared" si="202"/>
        <v>20</v>
      </c>
      <c r="F3260" s="327">
        <f t="shared" si="203"/>
        <v>15</v>
      </c>
      <c r="G3260" s="327"/>
      <c r="H3260" s="327"/>
      <c r="I3260" s="327"/>
      <c r="J3260" s="327"/>
      <c r="K3260" s="327"/>
      <c r="L3260" s="327"/>
      <c r="M3260" s="327"/>
    </row>
    <row r="3261" spans="1:13" x14ac:dyDescent="0.25">
      <c r="A3261" s="328">
        <v>3258</v>
      </c>
      <c r="B3261" s="327" t="s">
        <v>888</v>
      </c>
      <c r="C3261" s="327">
        <f t="shared" si="200"/>
        <v>0</v>
      </c>
      <c r="D3261" s="327">
        <f t="shared" si="201"/>
        <v>14</v>
      </c>
      <c r="E3261" s="327">
        <f t="shared" si="202"/>
        <v>17</v>
      </c>
      <c r="F3261" s="327">
        <f t="shared" si="203"/>
        <v>0</v>
      </c>
      <c r="G3261" s="327"/>
      <c r="H3261" s="327"/>
      <c r="I3261" s="327"/>
      <c r="J3261" s="327"/>
      <c r="K3261" s="327"/>
      <c r="L3261" s="327"/>
      <c r="M3261" s="327"/>
    </row>
    <row r="3262" spans="1:13" x14ac:dyDescent="0.25">
      <c r="A3262" s="328">
        <v>3259</v>
      </c>
      <c r="B3262" s="327" t="s">
        <v>920</v>
      </c>
      <c r="C3262" s="327">
        <f t="shared" si="200"/>
        <v>23</v>
      </c>
      <c r="D3262" s="327">
        <f t="shared" si="201"/>
        <v>16</v>
      </c>
      <c r="E3262" s="327">
        <f t="shared" si="202"/>
        <v>33</v>
      </c>
      <c r="F3262" s="327">
        <f t="shared" si="203"/>
        <v>0</v>
      </c>
      <c r="G3262" s="327"/>
      <c r="H3262" s="327"/>
      <c r="I3262" s="327"/>
      <c r="J3262" s="327"/>
      <c r="K3262" s="327"/>
      <c r="L3262" s="327"/>
      <c r="M3262" s="327"/>
    </row>
    <row r="3263" spans="1:13" x14ac:dyDescent="0.25">
      <c r="A3263" s="328">
        <v>3260</v>
      </c>
      <c r="B3263" s="327" t="s">
        <v>930</v>
      </c>
      <c r="C3263" s="327">
        <f t="shared" si="200"/>
        <v>0</v>
      </c>
      <c r="D3263" s="327">
        <f t="shared" si="201"/>
        <v>18</v>
      </c>
      <c r="E3263" s="327">
        <f t="shared" si="202"/>
        <v>21</v>
      </c>
      <c r="F3263" s="327">
        <f t="shared" si="203"/>
        <v>0</v>
      </c>
      <c r="G3263" s="327"/>
      <c r="H3263" s="327"/>
      <c r="I3263" s="327"/>
      <c r="J3263" s="327"/>
      <c r="K3263" s="327"/>
      <c r="L3263" s="327"/>
      <c r="M3263" s="327"/>
    </row>
    <row r="3264" spans="1:13" x14ac:dyDescent="0.25">
      <c r="A3264" s="328">
        <v>3261</v>
      </c>
      <c r="B3264" s="327" t="s">
        <v>924</v>
      </c>
      <c r="C3264" s="327">
        <f t="shared" si="200"/>
        <v>0</v>
      </c>
      <c r="D3264" s="327">
        <f t="shared" si="201"/>
        <v>20</v>
      </c>
      <c r="E3264" s="327">
        <f t="shared" si="202"/>
        <v>27</v>
      </c>
      <c r="F3264" s="327">
        <f t="shared" si="203"/>
        <v>0</v>
      </c>
      <c r="G3264" s="327"/>
      <c r="H3264" s="327"/>
      <c r="I3264" s="327"/>
      <c r="J3264" s="327"/>
      <c r="K3264" s="327"/>
      <c r="L3264" s="327"/>
      <c r="M3264" s="327"/>
    </row>
    <row r="3265" spans="1:13" x14ac:dyDescent="0.25">
      <c r="A3265" s="328">
        <v>3262</v>
      </c>
      <c r="B3265" s="327" t="s">
        <v>931</v>
      </c>
      <c r="C3265" s="327">
        <f t="shared" si="200"/>
        <v>0</v>
      </c>
      <c r="D3265" s="327">
        <f t="shared" si="201"/>
        <v>22</v>
      </c>
      <c r="E3265" s="327">
        <f t="shared" si="202"/>
        <v>30</v>
      </c>
      <c r="F3265" s="327">
        <f t="shared" si="203"/>
        <v>36</v>
      </c>
      <c r="G3265" s="327"/>
      <c r="H3265" s="327"/>
      <c r="I3265" s="327"/>
      <c r="J3265" s="327"/>
      <c r="K3265" s="327"/>
      <c r="L3265" s="327"/>
      <c r="M3265" s="327"/>
    </row>
    <row r="3266" spans="1:13" x14ac:dyDescent="0.25">
      <c r="A3266" s="328">
        <v>3263</v>
      </c>
      <c r="B3266" s="327" t="s">
        <v>926</v>
      </c>
      <c r="C3266" s="327">
        <f t="shared" si="200"/>
        <v>0</v>
      </c>
      <c r="D3266" s="327">
        <f t="shared" si="201"/>
        <v>22</v>
      </c>
      <c r="E3266" s="327">
        <f t="shared" si="202"/>
        <v>30</v>
      </c>
      <c r="F3266" s="327">
        <f t="shared" si="203"/>
        <v>21</v>
      </c>
      <c r="G3266" s="327"/>
      <c r="H3266" s="327"/>
      <c r="I3266" s="327"/>
      <c r="J3266" s="327"/>
      <c r="K3266" s="327"/>
      <c r="L3266" s="327"/>
      <c r="M3266" s="327"/>
    </row>
    <row r="3267" spans="1:13" x14ac:dyDescent="0.25">
      <c r="A3267" s="328">
        <v>3264</v>
      </c>
      <c r="B3267" s="327" t="s">
        <v>932</v>
      </c>
      <c r="C3267" s="327">
        <f t="shared" si="200"/>
        <v>0</v>
      </c>
      <c r="D3267" s="327">
        <f t="shared" si="201"/>
        <v>20</v>
      </c>
      <c r="E3267" s="327">
        <f t="shared" si="202"/>
        <v>24</v>
      </c>
      <c r="F3267" s="327">
        <f t="shared" si="203"/>
        <v>19</v>
      </c>
      <c r="G3267" s="327"/>
      <c r="H3267" s="327"/>
      <c r="I3267" s="327"/>
      <c r="J3267" s="327"/>
      <c r="K3267" s="327"/>
      <c r="L3267" s="327"/>
      <c r="M3267" s="327"/>
    </row>
    <row r="3268" spans="1:13" x14ac:dyDescent="0.25">
      <c r="A3268" s="328">
        <v>3265</v>
      </c>
      <c r="B3268" s="327" t="s">
        <v>928</v>
      </c>
      <c r="C3268" s="327">
        <f t="shared" ref="C3268:C3331" si="204">IFERROR(FIND(" ",LEFT(B3268,E3268),D3268),0)</f>
        <v>0</v>
      </c>
      <c r="D3268" s="327">
        <f t="shared" ref="D3268:D3331" si="205">IFERROR(FIND("&lt;",B3268)+1,0)</f>
        <v>18</v>
      </c>
      <c r="E3268" s="327">
        <f t="shared" ref="E3268:E3331" si="206">IFERROR(FIND("&gt;",B3268)-1,0)</f>
        <v>25</v>
      </c>
      <c r="F3268" s="327">
        <f t="shared" ref="F3268:F3331" si="207">IFERROR(FIND("&lt;/",B3268),0)</f>
        <v>17</v>
      </c>
      <c r="G3268" s="327"/>
      <c r="H3268" s="327"/>
      <c r="I3268" s="327"/>
      <c r="J3268" s="327"/>
      <c r="K3268" s="327"/>
      <c r="L3268" s="327"/>
      <c r="M3268" s="327"/>
    </row>
    <row r="3269" spans="1:13" x14ac:dyDescent="0.25">
      <c r="A3269" s="328">
        <v>3266</v>
      </c>
      <c r="B3269" s="327" t="s">
        <v>929</v>
      </c>
      <c r="C3269" s="327">
        <f t="shared" si="204"/>
        <v>0</v>
      </c>
      <c r="D3269" s="327">
        <f t="shared" si="205"/>
        <v>16</v>
      </c>
      <c r="E3269" s="327">
        <f t="shared" si="206"/>
        <v>20</v>
      </c>
      <c r="F3269" s="327">
        <f t="shared" si="207"/>
        <v>24</v>
      </c>
      <c r="G3269" s="327"/>
      <c r="H3269" s="327"/>
      <c r="I3269" s="327"/>
      <c r="J3269" s="327"/>
      <c r="K3269" s="327"/>
      <c r="L3269" s="327"/>
      <c r="M3269" s="327"/>
    </row>
    <row r="3270" spans="1:13" x14ac:dyDescent="0.25">
      <c r="A3270" s="328">
        <v>3267</v>
      </c>
      <c r="B3270" s="327" t="s">
        <v>916</v>
      </c>
      <c r="C3270" s="327">
        <f t="shared" si="204"/>
        <v>0</v>
      </c>
      <c r="D3270" s="327">
        <f t="shared" si="205"/>
        <v>16</v>
      </c>
      <c r="E3270" s="327">
        <f t="shared" si="206"/>
        <v>18</v>
      </c>
      <c r="F3270" s="327">
        <f t="shared" si="207"/>
        <v>22</v>
      </c>
      <c r="G3270" s="327"/>
      <c r="H3270" s="327"/>
      <c r="I3270" s="327"/>
      <c r="J3270" s="327"/>
      <c r="K3270" s="327"/>
      <c r="L3270" s="327"/>
      <c r="M3270" s="327"/>
    </row>
    <row r="3271" spans="1:13" x14ac:dyDescent="0.25">
      <c r="A3271" s="328">
        <v>3268</v>
      </c>
      <c r="B3271" s="327" t="s">
        <v>891</v>
      </c>
      <c r="C3271" s="327">
        <f t="shared" si="204"/>
        <v>0</v>
      </c>
      <c r="D3271" s="327">
        <f t="shared" si="205"/>
        <v>16</v>
      </c>
      <c r="E3271" s="327">
        <f t="shared" si="206"/>
        <v>19</v>
      </c>
      <c r="F3271" s="327">
        <f t="shared" si="207"/>
        <v>22</v>
      </c>
      <c r="G3271" s="327"/>
      <c r="H3271" s="327"/>
      <c r="I3271" s="327"/>
      <c r="J3271" s="327"/>
      <c r="K3271" s="327"/>
      <c r="L3271" s="327"/>
      <c r="M3271" s="327"/>
    </row>
    <row r="3272" spans="1:13" x14ac:dyDescent="0.25">
      <c r="A3272" s="328">
        <v>3269</v>
      </c>
      <c r="B3272" s="327" t="s">
        <v>901</v>
      </c>
      <c r="C3272" s="327">
        <f t="shared" si="204"/>
        <v>0</v>
      </c>
      <c r="D3272" s="327">
        <f t="shared" si="205"/>
        <v>16</v>
      </c>
      <c r="E3272" s="327">
        <f t="shared" si="206"/>
        <v>21</v>
      </c>
      <c r="F3272" s="327">
        <f t="shared" si="207"/>
        <v>24</v>
      </c>
      <c r="G3272" s="327"/>
      <c r="H3272" s="327"/>
      <c r="I3272" s="327"/>
      <c r="J3272" s="327"/>
      <c r="K3272" s="327"/>
      <c r="L3272" s="327"/>
      <c r="M3272" s="327"/>
    </row>
    <row r="3273" spans="1:13" x14ac:dyDescent="0.25">
      <c r="A3273" s="328">
        <v>3270</v>
      </c>
      <c r="B3273" s="327" t="s">
        <v>893</v>
      </c>
      <c r="C3273" s="327">
        <f t="shared" si="204"/>
        <v>0</v>
      </c>
      <c r="D3273" s="327">
        <f t="shared" si="205"/>
        <v>16</v>
      </c>
      <c r="E3273" s="327">
        <f t="shared" si="206"/>
        <v>20</v>
      </c>
      <c r="F3273" s="327">
        <f t="shared" si="207"/>
        <v>15</v>
      </c>
      <c r="G3273" s="327"/>
      <c r="H3273" s="327"/>
      <c r="I3273" s="327"/>
      <c r="J3273" s="327"/>
      <c r="K3273" s="327"/>
      <c r="L3273" s="327"/>
      <c r="M3273" s="327"/>
    </row>
    <row r="3274" spans="1:13" x14ac:dyDescent="0.25">
      <c r="A3274" s="328">
        <v>3271</v>
      </c>
      <c r="B3274" s="327" t="s">
        <v>894</v>
      </c>
      <c r="C3274" s="327">
        <f t="shared" si="204"/>
        <v>0</v>
      </c>
      <c r="D3274" s="327">
        <f t="shared" si="205"/>
        <v>14</v>
      </c>
      <c r="E3274" s="327">
        <f t="shared" si="206"/>
        <v>19</v>
      </c>
      <c r="F3274" s="327">
        <f t="shared" si="207"/>
        <v>13</v>
      </c>
      <c r="G3274" s="327"/>
      <c r="H3274" s="327"/>
      <c r="I3274" s="327"/>
      <c r="J3274" s="327"/>
      <c r="K3274" s="327"/>
      <c r="L3274" s="327"/>
      <c r="M3274" s="327"/>
    </row>
    <row r="3275" spans="1:13" x14ac:dyDescent="0.25">
      <c r="A3275" s="328">
        <v>3272</v>
      </c>
      <c r="B3275" s="327" t="s">
        <v>884</v>
      </c>
      <c r="C3275" s="327">
        <f t="shared" si="204"/>
        <v>0</v>
      </c>
      <c r="D3275" s="327">
        <f t="shared" si="205"/>
        <v>12</v>
      </c>
      <c r="E3275" s="327">
        <f t="shared" si="206"/>
        <v>16</v>
      </c>
      <c r="F3275" s="327">
        <f t="shared" si="207"/>
        <v>0</v>
      </c>
      <c r="G3275" s="327"/>
      <c r="H3275" s="327"/>
      <c r="I3275" s="327"/>
      <c r="J3275" s="327"/>
      <c r="K3275" s="327"/>
      <c r="L3275" s="327"/>
      <c r="M3275" s="327"/>
    </row>
    <row r="3276" spans="1:13" x14ac:dyDescent="0.25">
      <c r="A3276" s="328">
        <v>3273</v>
      </c>
      <c r="B3276" s="327" t="s">
        <v>897</v>
      </c>
      <c r="C3276" s="327">
        <f t="shared" si="204"/>
        <v>0</v>
      </c>
      <c r="D3276" s="327">
        <f t="shared" si="205"/>
        <v>14</v>
      </c>
      <c r="E3276" s="327">
        <f t="shared" si="206"/>
        <v>25</v>
      </c>
      <c r="F3276" s="327">
        <f t="shared" si="207"/>
        <v>33</v>
      </c>
      <c r="G3276" s="327"/>
      <c r="H3276" s="327"/>
      <c r="I3276" s="327"/>
      <c r="J3276" s="327"/>
      <c r="K3276" s="327"/>
      <c r="L3276" s="327"/>
      <c r="M3276" s="327"/>
    </row>
    <row r="3277" spans="1:13" x14ac:dyDescent="0.25">
      <c r="A3277" s="328">
        <v>3274</v>
      </c>
      <c r="B3277" s="327" t="s">
        <v>885</v>
      </c>
      <c r="C3277" s="327">
        <f t="shared" si="204"/>
        <v>0</v>
      </c>
      <c r="D3277" s="327">
        <f t="shared" si="205"/>
        <v>14</v>
      </c>
      <c r="E3277" s="327">
        <f t="shared" si="206"/>
        <v>17</v>
      </c>
      <c r="F3277" s="327">
        <f t="shared" si="207"/>
        <v>0</v>
      </c>
      <c r="G3277" s="327"/>
      <c r="H3277" s="327"/>
      <c r="I3277" s="327"/>
      <c r="J3277" s="327"/>
      <c r="K3277" s="327"/>
      <c r="L3277" s="327"/>
      <c r="M3277" s="327"/>
    </row>
    <row r="3278" spans="1:13" x14ac:dyDescent="0.25">
      <c r="A3278" s="328">
        <v>3275</v>
      </c>
      <c r="B3278" s="327" t="s">
        <v>886</v>
      </c>
      <c r="C3278" s="327">
        <f t="shared" si="204"/>
        <v>21</v>
      </c>
      <c r="D3278" s="327">
        <f t="shared" si="205"/>
        <v>16</v>
      </c>
      <c r="E3278" s="327">
        <f t="shared" si="206"/>
        <v>53</v>
      </c>
      <c r="F3278" s="327">
        <f t="shared" si="207"/>
        <v>0</v>
      </c>
      <c r="G3278" s="327"/>
      <c r="H3278" s="327"/>
      <c r="I3278" s="327"/>
      <c r="J3278" s="327"/>
      <c r="K3278" s="327"/>
      <c r="L3278" s="327"/>
      <c r="M3278" s="327"/>
    </row>
    <row r="3279" spans="1:13" x14ac:dyDescent="0.25">
      <c r="A3279" s="328">
        <v>3276</v>
      </c>
      <c r="B3279" s="327" t="s">
        <v>887</v>
      </c>
      <c r="C3279" s="327">
        <f t="shared" si="204"/>
        <v>0</v>
      </c>
      <c r="D3279" s="327">
        <f t="shared" si="205"/>
        <v>16</v>
      </c>
      <c r="E3279" s="327">
        <f t="shared" si="206"/>
        <v>20</v>
      </c>
      <c r="F3279" s="327">
        <f t="shared" si="207"/>
        <v>15</v>
      </c>
      <c r="G3279" s="327"/>
      <c r="H3279" s="327"/>
      <c r="I3279" s="327"/>
      <c r="J3279" s="327"/>
      <c r="K3279" s="327"/>
      <c r="L3279" s="327"/>
      <c r="M3279" s="327"/>
    </row>
    <row r="3280" spans="1:13" x14ac:dyDescent="0.25">
      <c r="A3280" s="328">
        <v>3277</v>
      </c>
      <c r="B3280" s="327" t="s">
        <v>888</v>
      </c>
      <c r="C3280" s="327">
        <f t="shared" si="204"/>
        <v>0</v>
      </c>
      <c r="D3280" s="327">
        <f t="shared" si="205"/>
        <v>14</v>
      </c>
      <c r="E3280" s="327">
        <f t="shared" si="206"/>
        <v>17</v>
      </c>
      <c r="F3280" s="327">
        <f t="shared" si="207"/>
        <v>0</v>
      </c>
      <c r="G3280" s="327"/>
      <c r="H3280" s="327"/>
      <c r="I3280" s="327"/>
      <c r="J3280" s="327"/>
      <c r="K3280" s="327"/>
      <c r="L3280" s="327"/>
      <c r="M3280" s="327"/>
    </row>
    <row r="3281" spans="1:13" x14ac:dyDescent="0.25">
      <c r="A3281" s="328">
        <v>3278</v>
      </c>
      <c r="B3281" s="327" t="s">
        <v>920</v>
      </c>
      <c r="C3281" s="327">
        <f t="shared" si="204"/>
        <v>23</v>
      </c>
      <c r="D3281" s="327">
        <f t="shared" si="205"/>
        <v>16</v>
      </c>
      <c r="E3281" s="327">
        <f t="shared" si="206"/>
        <v>33</v>
      </c>
      <c r="F3281" s="327">
        <f t="shared" si="207"/>
        <v>0</v>
      </c>
      <c r="G3281" s="327"/>
      <c r="H3281" s="327"/>
      <c r="I3281" s="327"/>
      <c r="J3281" s="327"/>
      <c r="K3281" s="327"/>
      <c r="L3281" s="327"/>
      <c r="M3281" s="327"/>
    </row>
    <row r="3282" spans="1:13" x14ac:dyDescent="0.25">
      <c r="A3282" s="328">
        <v>3279</v>
      </c>
      <c r="B3282" s="327" t="s">
        <v>921</v>
      </c>
      <c r="C3282" s="327">
        <f t="shared" si="204"/>
        <v>0</v>
      </c>
      <c r="D3282" s="327">
        <f t="shared" si="205"/>
        <v>18</v>
      </c>
      <c r="E3282" s="327">
        <f t="shared" si="206"/>
        <v>20</v>
      </c>
      <c r="F3282" s="327">
        <f t="shared" si="207"/>
        <v>0</v>
      </c>
      <c r="G3282" s="327"/>
      <c r="H3282" s="327"/>
      <c r="I3282" s="327"/>
      <c r="J3282" s="327"/>
      <c r="K3282" s="327"/>
      <c r="L3282" s="327"/>
      <c r="M3282" s="327"/>
    </row>
    <row r="3283" spans="1:13" x14ac:dyDescent="0.25">
      <c r="A3283" s="328">
        <v>3280</v>
      </c>
      <c r="B3283" s="327" t="s">
        <v>922</v>
      </c>
      <c r="C3283" s="327">
        <f t="shared" si="204"/>
        <v>0</v>
      </c>
      <c r="D3283" s="327">
        <f t="shared" si="205"/>
        <v>20</v>
      </c>
      <c r="E3283" s="327">
        <f t="shared" si="206"/>
        <v>23</v>
      </c>
      <c r="F3283" s="327">
        <f t="shared" si="207"/>
        <v>19</v>
      </c>
      <c r="G3283" s="327"/>
      <c r="H3283" s="327"/>
      <c r="I3283" s="327"/>
      <c r="J3283" s="327"/>
      <c r="K3283" s="327"/>
      <c r="L3283" s="327"/>
      <c r="M3283" s="327"/>
    </row>
    <row r="3284" spans="1:13" x14ac:dyDescent="0.25">
      <c r="A3284" s="328">
        <v>3281</v>
      </c>
      <c r="B3284" s="327" t="s">
        <v>923</v>
      </c>
      <c r="C3284" s="327">
        <f t="shared" si="204"/>
        <v>0</v>
      </c>
      <c r="D3284" s="327">
        <f t="shared" si="205"/>
        <v>18</v>
      </c>
      <c r="E3284" s="327">
        <f t="shared" si="206"/>
        <v>21</v>
      </c>
      <c r="F3284" s="327">
        <f t="shared" si="207"/>
        <v>0</v>
      </c>
      <c r="G3284" s="327"/>
      <c r="H3284" s="327"/>
      <c r="I3284" s="327"/>
      <c r="J3284" s="327"/>
      <c r="K3284" s="327"/>
      <c r="L3284" s="327"/>
      <c r="M3284" s="327"/>
    </row>
    <row r="3285" spans="1:13" x14ac:dyDescent="0.25">
      <c r="A3285" s="328">
        <v>3282</v>
      </c>
      <c r="B3285" s="327" t="s">
        <v>924</v>
      </c>
      <c r="C3285" s="327">
        <f t="shared" si="204"/>
        <v>0</v>
      </c>
      <c r="D3285" s="327">
        <f t="shared" si="205"/>
        <v>20</v>
      </c>
      <c r="E3285" s="327">
        <f t="shared" si="206"/>
        <v>27</v>
      </c>
      <c r="F3285" s="327">
        <f t="shared" si="207"/>
        <v>0</v>
      </c>
      <c r="G3285" s="327"/>
      <c r="H3285" s="327"/>
      <c r="I3285" s="327"/>
      <c r="J3285" s="327"/>
      <c r="K3285" s="327"/>
      <c r="L3285" s="327"/>
      <c r="M3285" s="327"/>
    </row>
    <row r="3286" spans="1:13" x14ac:dyDescent="0.25">
      <c r="A3286" s="328">
        <v>3283</v>
      </c>
      <c r="B3286" s="327" t="s">
        <v>925</v>
      </c>
      <c r="C3286" s="327">
        <f t="shared" si="204"/>
        <v>0</v>
      </c>
      <c r="D3286" s="327">
        <f t="shared" si="205"/>
        <v>22</v>
      </c>
      <c r="E3286" s="327">
        <f t="shared" si="206"/>
        <v>30</v>
      </c>
      <c r="F3286" s="327">
        <f t="shared" si="207"/>
        <v>35</v>
      </c>
      <c r="G3286" s="327"/>
      <c r="H3286" s="327"/>
      <c r="I3286" s="327"/>
      <c r="J3286" s="327"/>
      <c r="K3286" s="327"/>
      <c r="L3286" s="327"/>
      <c r="M3286" s="327"/>
    </row>
    <row r="3287" spans="1:13" x14ac:dyDescent="0.25">
      <c r="A3287" s="328">
        <v>3284</v>
      </c>
      <c r="B3287" s="327" t="s">
        <v>926</v>
      </c>
      <c r="C3287" s="327">
        <f t="shared" si="204"/>
        <v>0</v>
      </c>
      <c r="D3287" s="327">
        <f t="shared" si="205"/>
        <v>22</v>
      </c>
      <c r="E3287" s="327">
        <f t="shared" si="206"/>
        <v>30</v>
      </c>
      <c r="F3287" s="327">
        <f t="shared" si="207"/>
        <v>21</v>
      </c>
      <c r="G3287" s="327"/>
      <c r="H3287" s="327"/>
      <c r="I3287" s="327"/>
      <c r="J3287" s="327"/>
      <c r="K3287" s="327"/>
      <c r="L3287" s="327"/>
      <c r="M3287" s="327"/>
    </row>
    <row r="3288" spans="1:13" x14ac:dyDescent="0.25">
      <c r="A3288" s="328">
        <v>3285</v>
      </c>
      <c r="B3288" s="327" t="s">
        <v>927</v>
      </c>
      <c r="C3288" s="327">
        <f t="shared" si="204"/>
        <v>0</v>
      </c>
      <c r="D3288" s="327">
        <f t="shared" si="205"/>
        <v>20</v>
      </c>
      <c r="E3288" s="327">
        <f t="shared" si="206"/>
        <v>24</v>
      </c>
      <c r="F3288" s="327">
        <f t="shared" si="207"/>
        <v>19</v>
      </c>
      <c r="G3288" s="327"/>
      <c r="H3288" s="327"/>
      <c r="I3288" s="327"/>
      <c r="J3288" s="327"/>
      <c r="K3288" s="327"/>
      <c r="L3288" s="327"/>
      <c r="M3288" s="327"/>
    </row>
    <row r="3289" spans="1:13" x14ac:dyDescent="0.25">
      <c r="A3289" s="328">
        <v>3286</v>
      </c>
      <c r="B3289" s="327" t="s">
        <v>928</v>
      </c>
      <c r="C3289" s="327">
        <f t="shared" si="204"/>
        <v>0</v>
      </c>
      <c r="D3289" s="327">
        <f t="shared" si="205"/>
        <v>18</v>
      </c>
      <c r="E3289" s="327">
        <f t="shared" si="206"/>
        <v>25</v>
      </c>
      <c r="F3289" s="327">
        <f t="shared" si="207"/>
        <v>17</v>
      </c>
      <c r="G3289" s="327"/>
      <c r="H3289" s="327"/>
      <c r="I3289" s="327"/>
      <c r="J3289" s="327"/>
      <c r="K3289" s="327"/>
      <c r="L3289" s="327"/>
      <c r="M3289" s="327"/>
    </row>
    <row r="3290" spans="1:13" x14ac:dyDescent="0.25">
      <c r="A3290" s="328">
        <v>3287</v>
      </c>
      <c r="B3290" s="327" t="s">
        <v>902</v>
      </c>
      <c r="C3290" s="327">
        <f t="shared" si="204"/>
        <v>0</v>
      </c>
      <c r="D3290" s="327">
        <f t="shared" si="205"/>
        <v>16</v>
      </c>
      <c r="E3290" s="327">
        <f t="shared" si="206"/>
        <v>20</v>
      </c>
      <c r="F3290" s="327">
        <f t="shared" si="207"/>
        <v>24</v>
      </c>
      <c r="G3290" s="327"/>
      <c r="H3290" s="327"/>
      <c r="I3290" s="327"/>
      <c r="J3290" s="327"/>
      <c r="K3290" s="327"/>
      <c r="L3290" s="327"/>
      <c r="M3290" s="327"/>
    </row>
    <row r="3291" spans="1:13" x14ac:dyDescent="0.25">
      <c r="A3291" s="328">
        <v>3288</v>
      </c>
      <c r="B3291" s="327" t="s">
        <v>903</v>
      </c>
      <c r="C3291" s="327">
        <f t="shared" si="204"/>
        <v>0</v>
      </c>
      <c r="D3291" s="327">
        <f t="shared" si="205"/>
        <v>16</v>
      </c>
      <c r="E3291" s="327">
        <f t="shared" si="206"/>
        <v>18</v>
      </c>
      <c r="F3291" s="327">
        <f t="shared" si="207"/>
        <v>22</v>
      </c>
      <c r="G3291" s="327"/>
      <c r="H3291" s="327"/>
      <c r="I3291" s="327"/>
      <c r="J3291" s="327"/>
      <c r="K3291" s="327"/>
      <c r="L3291" s="327"/>
      <c r="M3291" s="327"/>
    </row>
    <row r="3292" spans="1:13" x14ac:dyDescent="0.25">
      <c r="A3292" s="328">
        <v>3289</v>
      </c>
      <c r="B3292" s="327" t="s">
        <v>891</v>
      </c>
      <c r="C3292" s="327">
        <f t="shared" si="204"/>
        <v>0</v>
      </c>
      <c r="D3292" s="327">
        <f t="shared" si="205"/>
        <v>16</v>
      </c>
      <c r="E3292" s="327">
        <f t="shared" si="206"/>
        <v>19</v>
      </c>
      <c r="F3292" s="327">
        <f t="shared" si="207"/>
        <v>22</v>
      </c>
      <c r="G3292" s="327"/>
      <c r="H3292" s="327"/>
      <c r="I3292" s="327"/>
      <c r="J3292" s="327"/>
      <c r="K3292" s="327"/>
      <c r="L3292" s="327"/>
      <c r="M3292" s="327"/>
    </row>
    <row r="3293" spans="1:13" x14ac:dyDescent="0.25">
      <c r="A3293" s="328">
        <v>3290</v>
      </c>
      <c r="B3293" s="327" t="s">
        <v>904</v>
      </c>
      <c r="C3293" s="327">
        <f t="shared" si="204"/>
        <v>0</v>
      </c>
      <c r="D3293" s="327">
        <f t="shared" si="205"/>
        <v>16</v>
      </c>
      <c r="E3293" s="327">
        <f t="shared" si="206"/>
        <v>21</v>
      </c>
      <c r="F3293" s="327">
        <f t="shared" si="207"/>
        <v>24</v>
      </c>
      <c r="G3293" s="327"/>
      <c r="H3293" s="327"/>
      <c r="I3293" s="327"/>
      <c r="J3293" s="327"/>
      <c r="K3293" s="327"/>
      <c r="L3293" s="327"/>
      <c r="M3293" s="327"/>
    </row>
    <row r="3294" spans="1:13" x14ac:dyDescent="0.25">
      <c r="A3294" s="328">
        <v>3291</v>
      </c>
      <c r="B3294" s="327" t="s">
        <v>893</v>
      </c>
      <c r="C3294" s="327">
        <f t="shared" si="204"/>
        <v>0</v>
      </c>
      <c r="D3294" s="327">
        <f t="shared" si="205"/>
        <v>16</v>
      </c>
      <c r="E3294" s="327">
        <f t="shared" si="206"/>
        <v>20</v>
      </c>
      <c r="F3294" s="327">
        <f t="shared" si="207"/>
        <v>15</v>
      </c>
      <c r="G3294" s="327"/>
      <c r="H3294" s="327"/>
      <c r="I3294" s="327"/>
      <c r="J3294" s="327"/>
      <c r="K3294" s="327"/>
      <c r="L3294" s="327"/>
      <c r="M3294" s="327"/>
    </row>
    <row r="3295" spans="1:13" x14ac:dyDescent="0.25">
      <c r="A3295" s="328">
        <v>3292</v>
      </c>
      <c r="B3295" s="327" t="s">
        <v>894</v>
      </c>
      <c r="C3295" s="327">
        <f t="shared" si="204"/>
        <v>0</v>
      </c>
      <c r="D3295" s="327">
        <f t="shared" si="205"/>
        <v>14</v>
      </c>
      <c r="E3295" s="327">
        <f t="shared" si="206"/>
        <v>19</v>
      </c>
      <c r="F3295" s="327">
        <f t="shared" si="207"/>
        <v>13</v>
      </c>
      <c r="G3295" s="327"/>
      <c r="H3295" s="327"/>
      <c r="I3295" s="327"/>
      <c r="J3295" s="327"/>
      <c r="K3295" s="327"/>
      <c r="L3295" s="327"/>
      <c r="M3295" s="327"/>
    </row>
    <row r="3296" spans="1:13" x14ac:dyDescent="0.25">
      <c r="A3296" s="328">
        <v>3293</v>
      </c>
      <c r="B3296" s="327" t="s">
        <v>884</v>
      </c>
      <c r="C3296" s="327">
        <f t="shared" si="204"/>
        <v>0</v>
      </c>
      <c r="D3296" s="327">
        <f t="shared" si="205"/>
        <v>12</v>
      </c>
      <c r="E3296" s="327">
        <f t="shared" si="206"/>
        <v>16</v>
      </c>
      <c r="F3296" s="327">
        <f t="shared" si="207"/>
        <v>0</v>
      </c>
      <c r="G3296" s="327"/>
      <c r="H3296" s="327"/>
      <c r="I3296" s="327"/>
      <c r="J3296" s="327"/>
      <c r="K3296" s="327"/>
      <c r="L3296" s="327"/>
      <c r="M3296" s="327"/>
    </row>
    <row r="3297" spans="1:13" x14ac:dyDescent="0.25">
      <c r="A3297" s="328">
        <v>3294</v>
      </c>
      <c r="B3297" s="327" t="s">
        <v>882</v>
      </c>
      <c r="C3297" s="327">
        <f t="shared" si="204"/>
        <v>0</v>
      </c>
      <c r="D3297" s="327">
        <f t="shared" si="205"/>
        <v>14</v>
      </c>
      <c r="E3297" s="327">
        <f t="shared" si="206"/>
        <v>25</v>
      </c>
      <c r="F3297" s="327">
        <f t="shared" si="207"/>
        <v>34</v>
      </c>
      <c r="G3297" s="327"/>
      <c r="H3297" s="327"/>
      <c r="I3297" s="327"/>
      <c r="J3297" s="327"/>
      <c r="K3297" s="327"/>
      <c r="L3297" s="327"/>
      <c r="M3297" s="327"/>
    </row>
    <row r="3298" spans="1:13" x14ac:dyDescent="0.25">
      <c r="A3298" s="328">
        <v>3295</v>
      </c>
      <c r="B3298" s="327" t="s">
        <v>885</v>
      </c>
      <c r="C3298" s="327">
        <f t="shared" si="204"/>
        <v>0</v>
      </c>
      <c r="D3298" s="327">
        <f t="shared" si="205"/>
        <v>14</v>
      </c>
      <c r="E3298" s="327">
        <f t="shared" si="206"/>
        <v>17</v>
      </c>
      <c r="F3298" s="327">
        <f t="shared" si="207"/>
        <v>0</v>
      </c>
      <c r="G3298" s="327"/>
      <c r="H3298" s="327"/>
      <c r="I3298" s="327"/>
      <c r="J3298" s="327"/>
      <c r="K3298" s="327"/>
      <c r="L3298" s="327"/>
      <c r="M3298" s="327"/>
    </row>
    <row r="3299" spans="1:13" x14ac:dyDescent="0.25">
      <c r="A3299" s="328">
        <v>3296</v>
      </c>
      <c r="B3299" s="327" t="s">
        <v>886</v>
      </c>
      <c r="C3299" s="327">
        <f t="shared" si="204"/>
        <v>21</v>
      </c>
      <c r="D3299" s="327">
        <f t="shared" si="205"/>
        <v>16</v>
      </c>
      <c r="E3299" s="327">
        <f t="shared" si="206"/>
        <v>53</v>
      </c>
      <c r="F3299" s="327">
        <f t="shared" si="207"/>
        <v>0</v>
      </c>
      <c r="G3299" s="327"/>
      <c r="H3299" s="327"/>
      <c r="I3299" s="327"/>
      <c r="J3299" s="327"/>
      <c r="K3299" s="327"/>
      <c r="L3299" s="327"/>
      <c r="M3299" s="327"/>
    </row>
    <row r="3300" spans="1:13" x14ac:dyDescent="0.25">
      <c r="A3300" s="328">
        <v>3297</v>
      </c>
      <c r="B3300" s="327" t="s">
        <v>887</v>
      </c>
      <c r="C3300" s="327">
        <f t="shared" si="204"/>
        <v>0</v>
      </c>
      <c r="D3300" s="327">
        <f t="shared" si="205"/>
        <v>16</v>
      </c>
      <c r="E3300" s="327">
        <f t="shared" si="206"/>
        <v>20</v>
      </c>
      <c r="F3300" s="327">
        <f t="shared" si="207"/>
        <v>15</v>
      </c>
      <c r="G3300" s="327"/>
      <c r="H3300" s="327"/>
      <c r="I3300" s="327"/>
      <c r="J3300" s="327"/>
      <c r="K3300" s="327"/>
      <c r="L3300" s="327"/>
      <c r="M3300" s="327"/>
    </row>
    <row r="3301" spans="1:13" x14ac:dyDescent="0.25">
      <c r="A3301" s="328">
        <v>3298</v>
      </c>
      <c r="B3301" s="327" t="s">
        <v>888</v>
      </c>
      <c r="C3301" s="327">
        <f t="shared" si="204"/>
        <v>0</v>
      </c>
      <c r="D3301" s="327">
        <f t="shared" si="205"/>
        <v>14</v>
      </c>
      <c r="E3301" s="327">
        <f t="shared" si="206"/>
        <v>17</v>
      </c>
      <c r="F3301" s="327">
        <f t="shared" si="207"/>
        <v>0</v>
      </c>
      <c r="G3301" s="327"/>
      <c r="H3301" s="327"/>
      <c r="I3301" s="327"/>
      <c r="J3301" s="327"/>
      <c r="K3301" s="327"/>
      <c r="L3301" s="327"/>
      <c r="M3301" s="327"/>
    </row>
    <row r="3302" spans="1:13" x14ac:dyDescent="0.25">
      <c r="A3302" s="328">
        <v>3299</v>
      </c>
      <c r="B3302" s="327" t="s">
        <v>920</v>
      </c>
      <c r="C3302" s="327">
        <f t="shared" si="204"/>
        <v>23</v>
      </c>
      <c r="D3302" s="327">
        <f t="shared" si="205"/>
        <v>16</v>
      </c>
      <c r="E3302" s="327">
        <f t="shared" si="206"/>
        <v>33</v>
      </c>
      <c r="F3302" s="327">
        <f t="shared" si="207"/>
        <v>0</v>
      </c>
      <c r="G3302" s="327"/>
      <c r="H3302" s="327"/>
      <c r="I3302" s="327"/>
      <c r="J3302" s="327"/>
      <c r="K3302" s="327"/>
      <c r="L3302" s="327"/>
      <c r="M3302" s="327"/>
    </row>
    <row r="3303" spans="1:13" x14ac:dyDescent="0.25">
      <c r="A3303" s="328">
        <v>3300</v>
      </c>
      <c r="B3303" s="327" t="s">
        <v>930</v>
      </c>
      <c r="C3303" s="327">
        <f t="shared" si="204"/>
        <v>0</v>
      </c>
      <c r="D3303" s="327">
        <f t="shared" si="205"/>
        <v>18</v>
      </c>
      <c r="E3303" s="327">
        <f t="shared" si="206"/>
        <v>21</v>
      </c>
      <c r="F3303" s="327">
        <f t="shared" si="207"/>
        <v>0</v>
      </c>
      <c r="G3303" s="327"/>
      <c r="H3303" s="327"/>
      <c r="I3303" s="327"/>
      <c r="J3303" s="327"/>
      <c r="K3303" s="327"/>
      <c r="L3303" s="327"/>
      <c r="M3303" s="327"/>
    </row>
    <row r="3304" spans="1:13" x14ac:dyDescent="0.25">
      <c r="A3304" s="328">
        <v>3301</v>
      </c>
      <c r="B3304" s="327" t="s">
        <v>924</v>
      </c>
      <c r="C3304" s="327">
        <f t="shared" si="204"/>
        <v>0</v>
      </c>
      <c r="D3304" s="327">
        <f t="shared" si="205"/>
        <v>20</v>
      </c>
      <c r="E3304" s="327">
        <f t="shared" si="206"/>
        <v>27</v>
      </c>
      <c r="F3304" s="327">
        <f t="shared" si="207"/>
        <v>0</v>
      </c>
      <c r="G3304" s="327"/>
      <c r="H3304" s="327"/>
      <c r="I3304" s="327"/>
      <c r="J3304" s="327"/>
      <c r="K3304" s="327"/>
      <c r="L3304" s="327"/>
      <c r="M3304" s="327"/>
    </row>
    <row r="3305" spans="1:13" x14ac:dyDescent="0.25">
      <c r="A3305" s="328">
        <v>3302</v>
      </c>
      <c r="B3305" s="327" t="s">
        <v>931</v>
      </c>
      <c r="C3305" s="327">
        <f t="shared" si="204"/>
        <v>0</v>
      </c>
      <c r="D3305" s="327">
        <f t="shared" si="205"/>
        <v>22</v>
      </c>
      <c r="E3305" s="327">
        <f t="shared" si="206"/>
        <v>30</v>
      </c>
      <c r="F3305" s="327">
        <f t="shared" si="207"/>
        <v>36</v>
      </c>
      <c r="G3305" s="327"/>
      <c r="H3305" s="327"/>
      <c r="I3305" s="327"/>
      <c r="J3305" s="327"/>
      <c r="K3305" s="327"/>
      <c r="L3305" s="327"/>
      <c r="M3305" s="327"/>
    </row>
    <row r="3306" spans="1:13" x14ac:dyDescent="0.25">
      <c r="A3306" s="328">
        <v>3303</v>
      </c>
      <c r="B3306" s="327" t="s">
        <v>926</v>
      </c>
      <c r="C3306" s="327">
        <f t="shared" si="204"/>
        <v>0</v>
      </c>
      <c r="D3306" s="327">
        <f t="shared" si="205"/>
        <v>22</v>
      </c>
      <c r="E3306" s="327">
        <f t="shared" si="206"/>
        <v>30</v>
      </c>
      <c r="F3306" s="327">
        <f t="shared" si="207"/>
        <v>21</v>
      </c>
      <c r="G3306" s="327"/>
      <c r="H3306" s="327"/>
      <c r="I3306" s="327"/>
      <c r="J3306" s="327"/>
      <c r="K3306" s="327"/>
      <c r="L3306" s="327"/>
      <c r="M3306" s="327"/>
    </row>
    <row r="3307" spans="1:13" x14ac:dyDescent="0.25">
      <c r="A3307" s="328">
        <v>3304</v>
      </c>
      <c r="B3307" s="327" t="s">
        <v>932</v>
      </c>
      <c r="C3307" s="327">
        <f t="shared" si="204"/>
        <v>0</v>
      </c>
      <c r="D3307" s="327">
        <f t="shared" si="205"/>
        <v>20</v>
      </c>
      <c r="E3307" s="327">
        <f t="shared" si="206"/>
        <v>24</v>
      </c>
      <c r="F3307" s="327">
        <f t="shared" si="207"/>
        <v>19</v>
      </c>
      <c r="G3307" s="327"/>
      <c r="H3307" s="327"/>
      <c r="I3307" s="327"/>
      <c r="J3307" s="327"/>
      <c r="K3307" s="327"/>
      <c r="L3307" s="327"/>
      <c r="M3307" s="327"/>
    </row>
    <row r="3308" spans="1:13" x14ac:dyDescent="0.25">
      <c r="A3308" s="328">
        <v>3305</v>
      </c>
      <c r="B3308" s="327" t="s">
        <v>928</v>
      </c>
      <c r="C3308" s="327">
        <f t="shared" si="204"/>
        <v>0</v>
      </c>
      <c r="D3308" s="327">
        <f t="shared" si="205"/>
        <v>18</v>
      </c>
      <c r="E3308" s="327">
        <f t="shared" si="206"/>
        <v>25</v>
      </c>
      <c r="F3308" s="327">
        <f t="shared" si="207"/>
        <v>17</v>
      </c>
      <c r="G3308" s="327"/>
      <c r="H3308" s="327"/>
      <c r="I3308" s="327"/>
      <c r="J3308" s="327"/>
      <c r="K3308" s="327"/>
      <c r="L3308" s="327"/>
      <c r="M3308" s="327"/>
    </row>
    <row r="3309" spans="1:13" x14ac:dyDescent="0.25">
      <c r="A3309" s="328">
        <v>3306</v>
      </c>
      <c r="B3309" s="327" t="s">
        <v>902</v>
      </c>
      <c r="C3309" s="327">
        <f t="shared" si="204"/>
        <v>0</v>
      </c>
      <c r="D3309" s="327">
        <f t="shared" si="205"/>
        <v>16</v>
      </c>
      <c r="E3309" s="327">
        <f t="shared" si="206"/>
        <v>20</v>
      </c>
      <c r="F3309" s="327">
        <f t="shared" si="207"/>
        <v>24</v>
      </c>
      <c r="G3309" s="327"/>
      <c r="H3309" s="327"/>
      <c r="I3309" s="327"/>
      <c r="J3309" s="327"/>
      <c r="K3309" s="327"/>
      <c r="L3309" s="327"/>
      <c r="M3309" s="327"/>
    </row>
    <row r="3310" spans="1:13" x14ac:dyDescent="0.25">
      <c r="A3310" s="328">
        <v>3307</v>
      </c>
      <c r="B3310" s="327" t="s">
        <v>903</v>
      </c>
      <c r="C3310" s="327">
        <f t="shared" si="204"/>
        <v>0</v>
      </c>
      <c r="D3310" s="327">
        <f t="shared" si="205"/>
        <v>16</v>
      </c>
      <c r="E3310" s="327">
        <f t="shared" si="206"/>
        <v>18</v>
      </c>
      <c r="F3310" s="327">
        <f t="shared" si="207"/>
        <v>22</v>
      </c>
      <c r="G3310" s="327"/>
      <c r="H3310" s="327"/>
      <c r="I3310" s="327"/>
      <c r="J3310" s="327"/>
      <c r="K3310" s="327"/>
      <c r="L3310" s="327"/>
      <c r="M3310" s="327"/>
    </row>
    <row r="3311" spans="1:13" x14ac:dyDescent="0.25">
      <c r="A3311" s="328">
        <v>3308</v>
      </c>
      <c r="B3311" s="327" t="s">
        <v>891</v>
      </c>
      <c r="C3311" s="327">
        <f t="shared" si="204"/>
        <v>0</v>
      </c>
      <c r="D3311" s="327">
        <f t="shared" si="205"/>
        <v>16</v>
      </c>
      <c r="E3311" s="327">
        <f t="shared" si="206"/>
        <v>19</v>
      </c>
      <c r="F3311" s="327">
        <f t="shared" si="207"/>
        <v>22</v>
      </c>
      <c r="G3311" s="327"/>
      <c r="H3311" s="327"/>
      <c r="I3311" s="327"/>
      <c r="J3311" s="327"/>
      <c r="K3311" s="327"/>
      <c r="L3311" s="327"/>
      <c r="M3311" s="327"/>
    </row>
    <row r="3312" spans="1:13" x14ac:dyDescent="0.25">
      <c r="A3312" s="328">
        <v>3309</v>
      </c>
      <c r="B3312" s="327" t="s">
        <v>904</v>
      </c>
      <c r="C3312" s="327">
        <f t="shared" si="204"/>
        <v>0</v>
      </c>
      <c r="D3312" s="327">
        <f t="shared" si="205"/>
        <v>16</v>
      </c>
      <c r="E3312" s="327">
        <f t="shared" si="206"/>
        <v>21</v>
      </c>
      <c r="F3312" s="327">
        <f t="shared" si="207"/>
        <v>24</v>
      </c>
      <c r="G3312" s="327"/>
      <c r="H3312" s="327"/>
      <c r="I3312" s="327"/>
      <c r="J3312" s="327"/>
      <c r="K3312" s="327"/>
      <c r="L3312" s="327"/>
      <c r="M3312" s="327"/>
    </row>
    <row r="3313" spans="1:13" x14ac:dyDescent="0.25">
      <c r="A3313" s="328">
        <v>3310</v>
      </c>
      <c r="B3313" s="327" t="s">
        <v>893</v>
      </c>
      <c r="C3313" s="327">
        <f t="shared" si="204"/>
        <v>0</v>
      </c>
      <c r="D3313" s="327">
        <f t="shared" si="205"/>
        <v>16</v>
      </c>
      <c r="E3313" s="327">
        <f t="shared" si="206"/>
        <v>20</v>
      </c>
      <c r="F3313" s="327">
        <f t="shared" si="207"/>
        <v>15</v>
      </c>
      <c r="G3313" s="327"/>
      <c r="H3313" s="327"/>
      <c r="I3313" s="327"/>
      <c r="J3313" s="327"/>
      <c r="K3313" s="327"/>
      <c r="L3313" s="327"/>
      <c r="M3313" s="327"/>
    </row>
    <row r="3314" spans="1:13" x14ac:dyDescent="0.25">
      <c r="A3314" s="328">
        <v>3311</v>
      </c>
      <c r="B3314" s="327" t="s">
        <v>894</v>
      </c>
      <c r="C3314" s="327">
        <f t="shared" si="204"/>
        <v>0</v>
      </c>
      <c r="D3314" s="327">
        <f t="shared" si="205"/>
        <v>14</v>
      </c>
      <c r="E3314" s="327">
        <f t="shared" si="206"/>
        <v>19</v>
      </c>
      <c r="F3314" s="327">
        <f t="shared" si="207"/>
        <v>13</v>
      </c>
      <c r="G3314" s="327"/>
      <c r="H3314" s="327"/>
      <c r="I3314" s="327"/>
      <c r="J3314" s="327"/>
      <c r="K3314" s="327"/>
      <c r="L3314" s="327"/>
      <c r="M3314" s="327"/>
    </row>
    <row r="3315" spans="1:13" x14ac:dyDescent="0.25">
      <c r="A3315" s="328">
        <v>3312</v>
      </c>
      <c r="B3315" s="327" t="s">
        <v>907</v>
      </c>
      <c r="C3315" s="327">
        <f t="shared" si="204"/>
        <v>0</v>
      </c>
      <c r="D3315" s="327">
        <f t="shared" si="205"/>
        <v>12</v>
      </c>
      <c r="E3315" s="327">
        <f t="shared" si="206"/>
        <v>17</v>
      </c>
      <c r="F3315" s="327">
        <f t="shared" si="207"/>
        <v>11</v>
      </c>
      <c r="G3315" s="327"/>
      <c r="H3315" s="327"/>
      <c r="I3315" s="327"/>
      <c r="J3315" s="327"/>
      <c r="K3315" s="327"/>
      <c r="L3315" s="327"/>
      <c r="M3315" s="327"/>
    </row>
    <row r="3316" spans="1:13" x14ac:dyDescent="0.25">
      <c r="A3316" s="328">
        <v>3313</v>
      </c>
      <c r="B3316" s="327" t="s">
        <v>848</v>
      </c>
      <c r="C3316" s="327">
        <f t="shared" si="204"/>
        <v>0</v>
      </c>
      <c r="D3316" s="327">
        <f t="shared" si="205"/>
        <v>10</v>
      </c>
      <c r="E3316" s="327">
        <f t="shared" si="206"/>
        <v>14</v>
      </c>
      <c r="F3316" s="327">
        <f t="shared" si="207"/>
        <v>0</v>
      </c>
      <c r="G3316" s="327"/>
      <c r="H3316" s="327"/>
      <c r="I3316" s="327"/>
      <c r="J3316" s="327"/>
      <c r="K3316" s="327"/>
      <c r="L3316" s="327"/>
      <c r="M3316" s="327"/>
    </row>
    <row r="3317" spans="1:13" x14ac:dyDescent="0.25">
      <c r="A3317" s="328">
        <v>3314</v>
      </c>
      <c r="B3317" s="327" t="s">
        <v>884</v>
      </c>
      <c r="C3317" s="327">
        <f t="shared" si="204"/>
        <v>0</v>
      </c>
      <c r="D3317" s="327">
        <f t="shared" si="205"/>
        <v>12</v>
      </c>
      <c r="E3317" s="327">
        <f t="shared" si="206"/>
        <v>16</v>
      </c>
      <c r="F3317" s="327">
        <f t="shared" si="207"/>
        <v>0</v>
      </c>
      <c r="G3317" s="327"/>
      <c r="H3317" s="327"/>
      <c r="I3317" s="327"/>
      <c r="J3317" s="327"/>
      <c r="K3317" s="327"/>
      <c r="L3317" s="327"/>
      <c r="M3317" s="327"/>
    </row>
    <row r="3318" spans="1:13" x14ac:dyDescent="0.25">
      <c r="A3318" s="328">
        <v>3315</v>
      </c>
      <c r="B3318" s="327" t="s">
        <v>882</v>
      </c>
      <c r="C3318" s="327">
        <f t="shared" si="204"/>
        <v>0</v>
      </c>
      <c r="D3318" s="327">
        <f t="shared" si="205"/>
        <v>14</v>
      </c>
      <c r="E3318" s="327">
        <f t="shared" si="206"/>
        <v>25</v>
      </c>
      <c r="F3318" s="327">
        <f t="shared" si="207"/>
        <v>34</v>
      </c>
      <c r="G3318" s="327"/>
      <c r="H3318" s="327"/>
      <c r="I3318" s="327"/>
      <c r="J3318" s="327"/>
      <c r="K3318" s="327"/>
      <c r="L3318" s="327"/>
      <c r="M3318" s="327"/>
    </row>
    <row r="3319" spans="1:13" x14ac:dyDescent="0.25">
      <c r="A3319" s="328">
        <v>3316</v>
      </c>
      <c r="B3319" s="327" t="s">
        <v>888</v>
      </c>
      <c r="C3319" s="327">
        <f t="shared" si="204"/>
        <v>0</v>
      </c>
      <c r="D3319" s="327">
        <f t="shared" si="205"/>
        <v>14</v>
      </c>
      <c r="E3319" s="327">
        <f t="shared" si="206"/>
        <v>17</v>
      </c>
      <c r="F3319" s="327">
        <f t="shared" si="207"/>
        <v>0</v>
      </c>
      <c r="G3319" s="327"/>
      <c r="H3319" s="327"/>
      <c r="I3319" s="327"/>
      <c r="J3319" s="327"/>
      <c r="K3319" s="327"/>
      <c r="L3319" s="327"/>
      <c r="M3319" s="327"/>
    </row>
    <row r="3320" spans="1:13" x14ac:dyDescent="0.25">
      <c r="A3320" s="328">
        <v>3317</v>
      </c>
      <c r="B3320" s="327" t="s">
        <v>1108</v>
      </c>
      <c r="C3320" s="327">
        <f t="shared" si="204"/>
        <v>0</v>
      </c>
      <c r="D3320" s="327">
        <f t="shared" si="205"/>
        <v>16</v>
      </c>
      <c r="E3320" s="327">
        <f t="shared" si="206"/>
        <v>21</v>
      </c>
      <c r="F3320" s="327">
        <f t="shared" si="207"/>
        <v>0</v>
      </c>
      <c r="G3320" s="327"/>
      <c r="H3320" s="327"/>
      <c r="I3320" s="327"/>
      <c r="J3320" s="327"/>
      <c r="K3320" s="327"/>
      <c r="L3320" s="327"/>
      <c r="M3320" s="327"/>
    </row>
    <row r="3321" spans="1:13" x14ac:dyDescent="0.25">
      <c r="A3321" s="328">
        <v>3318</v>
      </c>
      <c r="B3321" s="327" t="s">
        <v>1109</v>
      </c>
      <c r="C3321" s="327">
        <f t="shared" si="204"/>
        <v>0</v>
      </c>
      <c r="D3321" s="327">
        <f t="shared" si="205"/>
        <v>18</v>
      </c>
      <c r="E3321" s="327">
        <f t="shared" si="206"/>
        <v>22</v>
      </c>
      <c r="F3321" s="327">
        <f t="shared" si="207"/>
        <v>0</v>
      </c>
      <c r="G3321" s="327"/>
      <c r="H3321" s="327"/>
      <c r="I3321" s="327"/>
      <c r="J3321" s="327"/>
      <c r="K3321" s="327"/>
      <c r="L3321" s="327"/>
      <c r="M3321" s="327"/>
    </row>
    <row r="3322" spans="1:13" x14ac:dyDescent="0.25">
      <c r="A3322" s="328">
        <v>3319</v>
      </c>
      <c r="B3322" s="327" t="s">
        <v>1111</v>
      </c>
      <c r="C3322" s="327">
        <f t="shared" si="204"/>
        <v>0</v>
      </c>
      <c r="D3322" s="327">
        <f t="shared" si="205"/>
        <v>20</v>
      </c>
      <c r="E3322" s="327">
        <f t="shared" si="206"/>
        <v>22</v>
      </c>
      <c r="F3322" s="327">
        <f t="shared" si="207"/>
        <v>28</v>
      </c>
      <c r="G3322" s="327"/>
      <c r="H3322" s="327"/>
      <c r="I3322" s="327"/>
      <c r="J3322" s="327"/>
      <c r="K3322" s="327"/>
      <c r="L3322" s="327"/>
      <c r="M3322" s="327"/>
    </row>
    <row r="3323" spans="1:13" x14ac:dyDescent="0.25">
      <c r="A3323" s="328">
        <v>3320</v>
      </c>
      <c r="B3323" s="327" t="s">
        <v>1112</v>
      </c>
      <c r="C3323" s="327">
        <f t="shared" si="204"/>
        <v>0</v>
      </c>
      <c r="D3323" s="327">
        <f t="shared" si="205"/>
        <v>20</v>
      </c>
      <c r="E3323" s="327">
        <f t="shared" si="206"/>
        <v>25</v>
      </c>
      <c r="F3323" s="327">
        <f t="shared" si="207"/>
        <v>19</v>
      </c>
      <c r="G3323" s="327"/>
      <c r="H3323" s="327"/>
      <c r="I3323" s="327"/>
      <c r="J3323" s="327"/>
      <c r="K3323" s="327"/>
      <c r="L3323" s="327"/>
      <c r="M3323" s="327"/>
    </row>
    <row r="3324" spans="1:13" x14ac:dyDescent="0.25">
      <c r="A3324" s="328">
        <v>3321</v>
      </c>
      <c r="B3324" s="327" t="s">
        <v>1113</v>
      </c>
      <c r="C3324" s="327">
        <f t="shared" si="204"/>
        <v>0</v>
      </c>
      <c r="D3324" s="327">
        <f t="shared" si="205"/>
        <v>18</v>
      </c>
      <c r="E3324" s="327">
        <f t="shared" si="206"/>
        <v>24</v>
      </c>
      <c r="F3324" s="327">
        <f t="shared" si="207"/>
        <v>17</v>
      </c>
      <c r="G3324" s="327"/>
      <c r="H3324" s="327"/>
      <c r="I3324" s="327"/>
      <c r="J3324" s="327"/>
      <c r="K3324" s="327"/>
      <c r="L3324" s="327"/>
      <c r="M3324" s="327"/>
    </row>
    <row r="3325" spans="1:13" x14ac:dyDescent="0.25">
      <c r="A3325" s="328">
        <v>3322</v>
      </c>
      <c r="B3325" s="327" t="s">
        <v>934</v>
      </c>
      <c r="C3325" s="327">
        <f t="shared" si="204"/>
        <v>0</v>
      </c>
      <c r="D3325" s="327">
        <f t="shared" si="205"/>
        <v>16</v>
      </c>
      <c r="E3325" s="327">
        <f t="shared" si="206"/>
        <v>20</v>
      </c>
      <c r="F3325" s="327">
        <f t="shared" si="207"/>
        <v>24</v>
      </c>
      <c r="G3325" s="327"/>
      <c r="H3325" s="327"/>
      <c r="I3325" s="327"/>
      <c r="J3325" s="327"/>
      <c r="K3325" s="327"/>
      <c r="L3325" s="327"/>
      <c r="M3325" s="327"/>
    </row>
    <row r="3326" spans="1:13" x14ac:dyDescent="0.25">
      <c r="A3326" s="328">
        <v>3323</v>
      </c>
      <c r="B3326" s="327" t="s">
        <v>935</v>
      </c>
      <c r="C3326" s="327">
        <f t="shared" si="204"/>
        <v>0</v>
      </c>
      <c r="D3326" s="327">
        <f t="shared" si="205"/>
        <v>16</v>
      </c>
      <c r="E3326" s="327">
        <f t="shared" si="206"/>
        <v>18</v>
      </c>
      <c r="F3326" s="327">
        <f t="shared" si="207"/>
        <v>22</v>
      </c>
      <c r="G3326" s="327"/>
      <c r="H3326" s="327"/>
      <c r="I3326" s="327"/>
      <c r="J3326" s="327"/>
      <c r="K3326" s="327"/>
      <c r="L3326" s="327"/>
      <c r="M3326" s="327"/>
    </row>
    <row r="3327" spans="1:13" x14ac:dyDescent="0.25">
      <c r="A3327" s="328">
        <v>3324</v>
      </c>
      <c r="B3327" s="327" t="s">
        <v>891</v>
      </c>
      <c r="C3327" s="327">
        <f t="shared" si="204"/>
        <v>0</v>
      </c>
      <c r="D3327" s="327">
        <f t="shared" si="205"/>
        <v>16</v>
      </c>
      <c r="E3327" s="327">
        <f t="shared" si="206"/>
        <v>19</v>
      </c>
      <c r="F3327" s="327">
        <f t="shared" si="207"/>
        <v>22</v>
      </c>
      <c r="G3327" s="327"/>
      <c r="H3327" s="327"/>
      <c r="I3327" s="327"/>
      <c r="J3327" s="327"/>
      <c r="K3327" s="327"/>
      <c r="L3327" s="327"/>
      <c r="M3327" s="327"/>
    </row>
    <row r="3328" spans="1:13" x14ac:dyDescent="0.25">
      <c r="A3328" s="328">
        <v>3325</v>
      </c>
      <c r="B3328" s="327" t="s">
        <v>910</v>
      </c>
      <c r="C3328" s="327">
        <f t="shared" si="204"/>
        <v>0</v>
      </c>
      <c r="D3328" s="327">
        <f t="shared" si="205"/>
        <v>16</v>
      </c>
      <c r="E3328" s="327">
        <f t="shared" si="206"/>
        <v>21</v>
      </c>
      <c r="F3328" s="327">
        <f t="shared" si="207"/>
        <v>24</v>
      </c>
      <c r="G3328" s="327"/>
      <c r="H3328" s="327"/>
      <c r="I3328" s="327"/>
      <c r="J3328" s="327"/>
      <c r="K3328" s="327"/>
      <c r="L3328" s="327"/>
      <c r="M3328" s="327"/>
    </row>
    <row r="3329" spans="1:13" x14ac:dyDescent="0.25">
      <c r="A3329" s="328">
        <v>3326</v>
      </c>
      <c r="B3329" s="327" t="s">
        <v>893</v>
      </c>
      <c r="C3329" s="327">
        <f t="shared" si="204"/>
        <v>0</v>
      </c>
      <c r="D3329" s="327">
        <f t="shared" si="205"/>
        <v>16</v>
      </c>
      <c r="E3329" s="327">
        <f t="shared" si="206"/>
        <v>20</v>
      </c>
      <c r="F3329" s="327">
        <f t="shared" si="207"/>
        <v>15</v>
      </c>
      <c r="G3329" s="327"/>
      <c r="H3329" s="327"/>
      <c r="I3329" s="327"/>
      <c r="J3329" s="327"/>
      <c r="K3329" s="327"/>
      <c r="L3329" s="327"/>
      <c r="M3329" s="327"/>
    </row>
    <row r="3330" spans="1:13" x14ac:dyDescent="0.25">
      <c r="A3330" s="328">
        <v>3327</v>
      </c>
      <c r="B3330" s="327" t="s">
        <v>894</v>
      </c>
      <c r="C3330" s="327">
        <f t="shared" si="204"/>
        <v>0</v>
      </c>
      <c r="D3330" s="327">
        <f t="shared" si="205"/>
        <v>14</v>
      </c>
      <c r="E3330" s="327">
        <f t="shared" si="206"/>
        <v>19</v>
      </c>
      <c r="F3330" s="327">
        <f t="shared" si="207"/>
        <v>13</v>
      </c>
      <c r="G3330" s="327"/>
      <c r="H3330" s="327"/>
      <c r="I3330" s="327"/>
      <c r="J3330" s="327"/>
      <c r="K3330" s="327"/>
      <c r="L3330" s="327"/>
      <c r="M3330" s="327"/>
    </row>
    <row r="3331" spans="1:13" x14ac:dyDescent="0.25">
      <c r="A3331" s="328">
        <v>3328</v>
      </c>
      <c r="B3331" s="327" t="s">
        <v>884</v>
      </c>
      <c r="C3331" s="327">
        <f t="shared" si="204"/>
        <v>0</v>
      </c>
      <c r="D3331" s="327">
        <f t="shared" si="205"/>
        <v>12</v>
      </c>
      <c r="E3331" s="327">
        <f t="shared" si="206"/>
        <v>16</v>
      </c>
      <c r="F3331" s="327">
        <f t="shared" si="207"/>
        <v>0</v>
      </c>
      <c r="G3331" s="327"/>
      <c r="H3331" s="327"/>
      <c r="I3331" s="327"/>
      <c r="J3331" s="327"/>
      <c r="K3331" s="327"/>
      <c r="L3331" s="327"/>
      <c r="M3331" s="327"/>
    </row>
    <row r="3332" spans="1:13" x14ac:dyDescent="0.25">
      <c r="A3332" s="328">
        <v>3329</v>
      </c>
      <c r="B3332" s="327" t="s">
        <v>882</v>
      </c>
      <c r="C3332" s="327">
        <f t="shared" ref="C3332:C3395" si="208">IFERROR(FIND(" ",LEFT(B3332,E3332),D3332),0)</f>
        <v>0</v>
      </c>
      <c r="D3332" s="327">
        <f t="shared" ref="D3332:D3395" si="209">IFERROR(FIND("&lt;",B3332)+1,0)</f>
        <v>14</v>
      </c>
      <c r="E3332" s="327">
        <f t="shared" ref="E3332:E3395" si="210">IFERROR(FIND("&gt;",B3332)-1,0)</f>
        <v>25</v>
      </c>
      <c r="F3332" s="327">
        <f t="shared" ref="F3332:F3395" si="211">IFERROR(FIND("&lt;/",B3332),0)</f>
        <v>34</v>
      </c>
      <c r="G3332" s="327"/>
      <c r="H3332" s="327"/>
      <c r="I3332" s="327"/>
      <c r="J3332" s="327"/>
      <c r="K3332" s="327"/>
      <c r="L3332" s="327"/>
      <c r="M3332" s="327"/>
    </row>
    <row r="3333" spans="1:13" x14ac:dyDescent="0.25">
      <c r="A3333" s="328">
        <v>3330</v>
      </c>
      <c r="B3333" s="327" t="s">
        <v>888</v>
      </c>
      <c r="C3333" s="327">
        <f t="shared" si="208"/>
        <v>0</v>
      </c>
      <c r="D3333" s="327">
        <f t="shared" si="209"/>
        <v>14</v>
      </c>
      <c r="E3333" s="327">
        <f t="shared" si="210"/>
        <v>17</v>
      </c>
      <c r="F3333" s="327">
        <f t="shared" si="211"/>
        <v>0</v>
      </c>
      <c r="G3333" s="327"/>
      <c r="H3333" s="327"/>
      <c r="I3333" s="327"/>
      <c r="J3333" s="327"/>
      <c r="K3333" s="327"/>
      <c r="L3333" s="327"/>
      <c r="M3333" s="327"/>
    </row>
    <row r="3334" spans="1:13" x14ac:dyDescent="0.25">
      <c r="A3334" s="328">
        <v>3331</v>
      </c>
      <c r="B3334" s="327" t="s">
        <v>1108</v>
      </c>
      <c r="C3334" s="327">
        <f t="shared" si="208"/>
        <v>0</v>
      </c>
      <c r="D3334" s="327">
        <f t="shared" si="209"/>
        <v>16</v>
      </c>
      <c r="E3334" s="327">
        <f t="shared" si="210"/>
        <v>21</v>
      </c>
      <c r="F3334" s="327">
        <f t="shared" si="211"/>
        <v>0</v>
      </c>
      <c r="G3334" s="327"/>
      <c r="H3334" s="327"/>
      <c r="I3334" s="327"/>
      <c r="J3334" s="327"/>
      <c r="K3334" s="327"/>
      <c r="L3334" s="327"/>
      <c r="M3334" s="327"/>
    </row>
    <row r="3335" spans="1:13" x14ac:dyDescent="0.25">
      <c r="A3335" s="328">
        <v>3332</v>
      </c>
      <c r="B3335" s="327" t="s">
        <v>1109</v>
      </c>
      <c r="C3335" s="327">
        <f t="shared" si="208"/>
        <v>0</v>
      </c>
      <c r="D3335" s="327">
        <f t="shared" si="209"/>
        <v>18</v>
      </c>
      <c r="E3335" s="327">
        <f t="shared" si="210"/>
        <v>22</v>
      </c>
      <c r="F3335" s="327">
        <f t="shared" si="211"/>
        <v>0</v>
      </c>
      <c r="G3335" s="327"/>
      <c r="H3335" s="327"/>
      <c r="I3335" s="327"/>
      <c r="J3335" s="327"/>
      <c r="K3335" s="327"/>
      <c r="L3335" s="327"/>
      <c r="M3335" s="327"/>
    </row>
    <row r="3336" spans="1:13" x14ac:dyDescent="0.25">
      <c r="A3336" s="328">
        <v>3333</v>
      </c>
      <c r="B3336" s="327" t="s">
        <v>1111</v>
      </c>
      <c r="C3336" s="327">
        <f t="shared" si="208"/>
        <v>0</v>
      </c>
      <c r="D3336" s="327">
        <f t="shared" si="209"/>
        <v>20</v>
      </c>
      <c r="E3336" s="327">
        <f t="shared" si="210"/>
        <v>22</v>
      </c>
      <c r="F3336" s="327">
        <f t="shared" si="211"/>
        <v>28</v>
      </c>
      <c r="G3336" s="327"/>
      <c r="H3336" s="327"/>
      <c r="I3336" s="327"/>
      <c r="J3336" s="327"/>
      <c r="K3336" s="327"/>
      <c r="L3336" s="327"/>
      <c r="M3336" s="327"/>
    </row>
    <row r="3337" spans="1:13" x14ac:dyDescent="0.25">
      <c r="A3337" s="328">
        <v>3334</v>
      </c>
      <c r="B3337" s="327" t="s">
        <v>1112</v>
      </c>
      <c r="C3337" s="327">
        <f t="shared" si="208"/>
        <v>0</v>
      </c>
      <c r="D3337" s="327">
        <f t="shared" si="209"/>
        <v>20</v>
      </c>
      <c r="E3337" s="327">
        <f t="shared" si="210"/>
        <v>25</v>
      </c>
      <c r="F3337" s="327">
        <f t="shared" si="211"/>
        <v>19</v>
      </c>
      <c r="G3337" s="327"/>
      <c r="H3337" s="327"/>
      <c r="I3337" s="327"/>
      <c r="J3337" s="327"/>
      <c r="K3337" s="327"/>
      <c r="L3337" s="327"/>
      <c r="M3337" s="327"/>
    </row>
    <row r="3338" spans="1:13" x14ac:dyDescent="0.25">
      <c r="A3338" s="328">
        <v>3335</v>
      </c>
      <c r="B3338" s="327" t="s">
        <v>1113</v>
      </c>
      <c r="C3338" s="327">
        <f t="shared" si="208"/>
        <v>0</v>
      </c>
      <c r="D3338" s="327">
        <f t="shared" si="209"/>
        <v>18</v>
      </c>
      <c r="E3338" s="327">
        <f t="shared" si="210"/>
        <v>24</v>
      </c>
      <c r="F3338" s="327">
        <f t="shared" si="211"/>
        <v>17</v>
      </c>
      <c r="G3338" s="327"/>
      <c r="H3338" s="327"/>
      <c r="I3338" s="327"/>
      <c r="J3338" s="327"/>
      <c r="K3338" s="327"/>
      <c r="L3338" s="327"/>
      <c r="M3338" s="327"/>
    </row>
    <row r="3339" spans="1:13" x14ac:dyDescent="0.25">
      <c r="A3339" s="328">
        <v>3336</v>
      </c>
      <c r="B3339" s="327" t="s">
        <v>905</v>
      </c>
      <c r="C3339" s="327">
        <f t="shared" si="208"/>
        <v>0</v>
      </c>
      <c r="D3339" s="327">
        <f t="shared" si="209"/>
        <v>16</v>
      </c>
      <c r="E3339" s="327">
        <f t="shared" si="210"/>
        <v>20</v>
      </c>
      <c r="F3339" s="327">
        <f t="shared" si="211"/>
        <v>24</v>
      </c>
      <c r="G3339" s="327"/>
      <c r="H3339" s="327"/>
      <c r="I3339" s="327"/>
      <c r="J3339" s="327"/>
      <c r="K3339" s="327"/>
      <c r="L3339" s="327"/>
      <c r="M3339" s="327"/>
    </row>
    <row r="3340" spans="1:13" x14ac:dyDescent="0.25">
      <c r="A3340" s="328">
        <v>3337</v>
      </c>
      <c r="B3340" s="327" t="s">
        <v>899</v>
      </c>
      <c r="C3340" s="327">
        <f t="shared" si="208"/>
        <v>0</v>
      </c>
      <c r="D3340" s="327">
        <f t="shared" si="209"/>
        <v>16</v>
      </c>
      <c r="E3340" s="327">
        <f t="shared" si="210"/>
        <v>18</v>
      </c>
      <c r="F3340" s="327">
        <f t="shared" si="211"/>
        <v>22</v>
      </c>
      <c r="G3340" s="327"/>
      <c r="H3340" s="327"/>
      <c r="I3340" s="327"/>
      <c r="J3340" s="327"/>
      <c r="K3340" s="327"/>
      <c r="L3340" s="327"/>
      <c r="M3340" s="327"/>
    </row>
    <row r="3341" spans="1:13" x14ac:dyDescent="0.25">
      <c r="A3341" s="328">
        <v>3338</v>
      </c>
      <c r="B3341" s="327" t="s">
        <v>891</v>
      </c>
      <c r="C3341" s="327">
        <f t="shared" si="208"/>
        <v>0</v>
      </c>
      <c r="D3341" s="327">
        <f t="shared" si="209"/>
        <v>16</v>
      </c>
      <c r="E3341" s="327">
        <f t="shared" si="210"/>
        <v>19</v>
      </c>
      <c r="F3341" s="327">
        <f t="shared" si="211"/>
        <v>22</v>
      </c>
      <c r="G3341" s="327"/>
      <c r="H3341" s="327"/>
      <c r="I3341" s="327"/>
      <c r="J3341" s="327"/>
      <c r="K3341" s="327"/>
      <c r="L3341" s="327"/>
      <c r="M3341" s="327"/>
    </row>
    <row r="3342" spans="1:13" x14ac:dyDescent="0.25">
      <c r="A3342" s="328">
        <v>3339</v>
      </c>
      <c r="B3342" s="327" t="s">
        <v>906</v>
      </c>
      <c r="C3342" s="327">
        <f t="shared" si="208"/>
        <v>0</v>
      </c>
      <c r="D3342" s="327">
        <f t="shared" si="209"/>
        <v>16</v>
      </c>
      <c r="E3342" s="327">
        <f t="shared" si="210"/>
        <v>21</v>
      </c>
      <c r="F3342" s="327">
        <f t="shared" si="211"/>
        <v>24</v>
      </c>
      <c r="G3342" s="327"/>
      <c r="H3342" s="327"/>
      <c r="I3342" s="327"/>
      <c r="J3342" s="327"/>
      <c r="K3342" s="327"/>
      <c r="L3342" s="327"/>
      <c r="M3342" s="327"/>
    </row>
    <row r="3343" spans="1:13" x14ac:dyDescent="0.25">
      <c r="A3343" s="328">
        <v>3340</v>
      </c>
      <c r="B3343" s="327" t="s">
        <v>893</v>
      </c>
      <c r="C3343" s="327">
        <f t="shared" si="208"/>
        <v>0</v>
      </c>
      <c r="D3343" s="327">
        <f t="shared" si="209"/>
        <v>16</v>
      </c>
      <c r="E3343" s="327">
        <f t="shared" si="210"/>
        <v>20</v>
      </c>
      <c r="F3343" s="327">
        <f t="shared" si="211"/>
        <v>15</v>
      </c>
      <c r="G3343" s="327"/>
      <c r="H3343" s="327"/>
      <c r="I3343" s="327"/>
      <c r="J3343" s="327"/>
      <c r="K3343" s="327"/>
      <c r="L3343" s="327"/>
      <c r="M3343" s="327"/>
    </row>
    <row r="3344" spans="1:13" x14ac:dyDescent="0.25">
      <c r="A3344" s="328">
        <v>3341</v>
      </c>
      <c r="B3344" s="327" t="s">
        <v>894</v>
      </c>
      <c r="C3344" s="327">
        <f t="shared" si="208"/>
        <v>0</v>
      </c>
      <c r="D3344" s="327">
        <f t="shared" si="209"/>
        <v>14</v>
      </c>
      <c r="E3344" s="327">
        <f t="shared" si="210"/>
        <v>19</v>
      </c>
      <c r="F3344" s="327">
        <f t="shared" si="211"/>
        <v>13</v>
      </c>
      <c r="G3344" s="327"/>
      <c r="H3344" s="327"/>
      <c r="I3344" s="327"/>
      <c r="J3344" s="327"/>
      <c r="K3344" s="327"/>
      <c r="L3344" s="327"/>
      <c r="M3344" s="327"/>
    </row>
    <row r="3345" spans="1:13" x14ac:dyDescent="0.25">
      <c r="A3345" s="328">
        <v>3342</v>
      </c>
      <c r="B3345" s="327" t="s">
        <v>884</v>
      </c>
      <c r="C3345" s="327">
        <f t="shared" si="208"/>
        <v>0</v>
      </c>
      <c r="D3345" s="327">
        <f t="shared" si="209"/>
        <v>12</v>
      </c>
      <c r="E3345" s="327">
        <f t="shared" si="210"/>
        <v>16</v>
      </c>
      <c r="F3345" s="327">
        <f t="shared" si="211"/>
        <v>0</v>
      </c>
      <c r="G3345" s="327"/>
      <c r="H3345" s="327"/>
      <c r="I3345" s="327"/>
      <c r="J3345" s="327"/>
      <c r="K3345" s="327"/>
      <c r="L3345" s="327"/>
      <c r="M3345" s="327"/>
    </row>
    <row r="3346" spans="1:13" x14ac:dyDescent="0.25">
      <c r="A3346" s="328">
        <v>3343</v>
      </c>
      <c r="B3346" s="327" t="s">
        <v>882</v>
      </c>
      <c r="C3346" s="327">
        <f t="shared" si="208"/>
        <v>0</v>
      </c>
      <c r="D3346" s="327">
        <f t="shared" si="209"/>
        <v>14</v>
      </c>
      <c r="E3346" s="327">
        <f t="shared" si="210"/>
        <v>25</v>
      </c>
      <c r="F3346" s="327">
        <f t="shared" si="211"/>
        <v>34</v>
      </c>
      <c r="G3346" s="327"/>
      <c r="H3346" s="327"/>
      <c r="I3346" s="327"/>
      <c r="J3346" s="327"/>
      <c r="K3346" s="327"/>
      <c r="L3346" s="327"/>
      <c r="M3346" s="327"/>
    </row>
    <row r="3347" spans="1:13" x14ac:dyDescent="0.25">
      <c r="A3347" s="328">
        <v>3344</v>
      </c>
      <c r="B3347" s="327" t="s">
        <v>888</v>
      </c>
      <c r="C3347" s="327">
        <f t="shared" si="208"/>
        <v>0</v>
      </c>
      <c r="D3347" s="327">
        <f t="shared" si="209"/>
        <v>14</v>
      </c>
      <c r="E3347" s="327">
        <f t="shared" si="210"/>
        <v>17</v>
      </c>
      <c r="F3347" s="327">
        <f t="shared" si="211"/>
        <v>0</v>
      </c>
      <c r="G3347" s="327"/>
      <c r="H3347" s="327"/>
      <c r="I3347" s="327"/>
      <c r="J3347" s="327"/>
      <c r="K3347" s="327"/>
      <c r="L3347" s="327"/>
      <c r="M3347" s="327"/>
    </row>
    <row r="3348" spans="1:13" x14ac:dyDescent="0.25">
      <c r="A3348" s="328">
        <v>3345</v>
      </c>
      <c r="B3348" s="327" t="s">
        <v>1108</v>
      </c>
      <c r="C3348" s="327">
        <f t="shared" si="208"/>
        <v>0</v>
      </c>
      <c r="D3348" s="327">
        <f t="shared" si="209"/>
        <v>16</v>
      </c>
      <c r="E3348" s="327">
        <f t="shared" si="210"/>
        <v>21</v>
      </c>
      <c r="F3348" s="327">
        <f t="shared" si="211"/>
        <v>0</v>
      </c>
      <c r="G3348" s="327"/>
      <c r="H3348" s="327"/>
      <c r="I3348" s="327"/>
      <c r="J3348" s="327"/>
      <c r="K3348" s="327"/>
      <c r="L3348" s="327"/>
      <c r="M3348" s="327"/>
    </row>
    <row r="3349" spans="1:13" x14ac:dyDescent="0.25">
      <c r="A3349" s="328">
        <v>3346</v>
      </c>
      <c r="B3349" s="327" t="s">
        <v>1109</v>
      </c>
      <c r="C3349" s="327">
        <f t="shared" si="208"/>
        <v>0</v>
      </c>
      <c r="D3349" s="327">
        <f t="shared" si="209"/>
        <v>18</v>
      </c>
      <c r="E3349" s="327">
        <f t="shared" si="210"/>
        <v>22</v>
      </c>
      <c r="F3349" s="327">
        <f t="shared" si="211"/>
        <v>0</v>
      </c>
      <c r="G3349" s="327"/>
      <c r="H3349" s="327"/>
      <c r="I3349" s="327"/>
      <c r="J3349" s="327"/>
      <c r="K3349" s="327"/>
      <c r="L3349" s="327"/>
      <c r="M3349" s="327"/>
    </row>
    <row r="3350" spans="1:13" x14ac:dyDescent="0.25">
      <c r="A3350" s="328">
        <v>3347</v>
      </c>
      <c r="B3350" s="327" t="s">
        <v>1111</v>
      </c>
      <c r="C3350" s="327">
        <f t="shared" si="208"/>
        <v>0</v>
      </c>
      <c r="D3350" s="327">
        <f t="shared" si="209"/>
        <v>20</v>
      </c>
      <c r="E3350" s="327">
        <f t="shared" si="210"/>
        <v>22</v>
      </c>
      <c r="F3350" s="327">
        <f t="shared" si="211"/>
        <v>28</v>
      </c>
      <c r="G3350" s="327"/>
      <c r="H3350" s="327"/>
      <c r="I3350" s="327"/>
      <c r="J3350" s="327"/>
      <c r="K3350" s="327"/>
      <c r="L3350" s="327"/>
      <c r="M3350" s="327"/>
    </row>
    <row r="3351" spans="1:13" x14ac:dyDescent="0.25">
      <c r="A3351" s="328">
        <v>3348</v>
      </c>
      <c r="B3351" s="327" t="s">
        <v>1112</v>
      </c>
      <c r="C3351" s="327">
        <f t="shared" si="208"/>
        <v>0</v>
      </c>
      <c r="D3351" s="327">
        <f t="shared" si="209"/>
        <v>20</v>
      </c>
      <c r="E3351" s="327">
        <f t="shared" si="210"/>
        <v>25</v>
      </c>
      <c r="F3351" s="327">
        <f t="shared" si="211"/>
        <v>19</v>
      </c>
      <c r="G3351" s="327"/>
      <c r="H3351" s="327"/>
      <c r="I3351" s="327"/>
      <c r="J3351" s="327"/>
      <c r="K3351" s="327"/>
      <c r="L3351" s="327"/>
      <c r="M3351" s="327"/>
    </row>
    <row r="3352" spans="1:13" x14ac:dyDescent="0.25">
      <c r="A3352" s="328">
        <v>3349</v>
      </c>
      <c r="B3352" s="327" t="s">
        <v>1113</v>
      </c>
      <c r="C3352" s="327">
        <f t="shared" si="208"/>
        <v>0</v>
      </c>
      <c r="D3352" s="327">
        <f t="shared" si="209"/>
        <v>18</v>
      </c>
      <c r="E3352" s="327">
        <f t="shared" si="210"/>
        <v>24</v>
      </c>
      <c r="F3352" s="327">
        <f t="shared" si="211"/>
        <v>17</v>
      </c>
      <c r="G3352" s="327"/>
      <c r="H3352" s="327"/>
      <c r="I3352" s="327"/>
      <c r="J3352" s="327"/>
      <c r="K3352" s="327"/>
      <c r="L3352" s="327"/>
      <c r="M3352" s="327"/>
    </row>
    <row r="3353" spans="1:13" x14ac:dyDescent="0.25">
      <c r="A3353" s="328">
        <v>3350</v>
      </c>
      <c r="B3353" s="327" t="s">
        <v>939</v>
      </c>
      <c r="C3353" s="327">
        <f t="shared" si="208"/>
        <v>0</v>
      </c>
      <c r="D3353" s="327">
        <f t="shared" si="209"/>
        <v>16</v>
      </c>
      <c r="E3353" s="327">
        <f t="shared" si="210"/>
        <v>20</v>
      </c>
      <c r="F3353" s="327">
        <f t="shared" si="211"/>
        <v>24</v>
      </c>
      <c r="G3353" s="327"/>
      <c r="H3353" s="327"/>
      <c r="I3353" s="327"/>
      <c r="J3353" s="327"/>
      <c r="K3353" s="327"/>
      <c r="L3353" s="327"/>
      <c r="M3353" s="327"/>
    </row>
    <row r="3354" spans="1:13" x14ac:dyDescent="0.25">
      <c r="A3354" s="328">
        <v>3351</v>
      </c>
      <c r="B3354" s="327" t="s">
        <v>903</v>
      </c>
      <c r="C3354" s="327">
        <f t="shared" si="208"/>
        <v>0</v>
      </c>
      <c r="D3354" s="327">
        <f t="shared" si="209"/>
        <v>16</v>
      </c>
      <c r="E3354" s="327">
        <f t="shared" si="210"/>
        <v>18</v>
      </c>
      <c r="F3354" s="327">
        <f t="shared" si="211"/>
        <v>22</v>
      </c>
      <c r="G3354" s="327"/>
      <c r="H3354" s="327"/>
      <c r="I3354" s="327"/>
      <c r="J3354" s="327"/>
      <c r="K3354" s="327"/>
      <c r="L3354" s="327"/>
      <c r="M3354" s="327"/>
    </row>
    <row r="3355" spans="1:13" x14ac:dyDescent="0.25">
      <c r="A3355" s="328">
        <v>3352</v>
      </c>
      <c r="B3355" s="327" t="s">
        <v>900</v>
      </c>
      <c r="C3355" s="327">
        <f t="shared" si="208"/>
        <v>0</v>
      </c>
      <c r="D3355" s="327">
        <f t="shared" si="209"/>
        <v>16</v>
      </c>
      <c r="E3355" s="327">
        <f t="shared" si="210"/>
        <v>19</v>
      </c>
      <c r="F3355" s="327">
        <f t="shared" si="211"/>
        <v>22</v>
      </c>
      <c r="G3355" s="327"/>
      <c r="H3355" s="327"/>
      <c r="I3355" s="327"/>
      <c r="J3355" s="327"/>
      <c r="K3355" s="327"/>
      <c r="L3355" s="327"/>
      <c r="M3355" s="327"/>
    </row>
    <row r="3356" spans="1:13" x14ac:dyDescent="0.25">
      <c r="A3356" s="328">
        <v>3353</v>
      </c>
      <c r="B3356" s="327" t="s">
        <v>940</v>
      </c>
      <c r="C3356" s="327">
        <f t="shared" si="208"/>
        <v>0</v>
      </c>
      <c r="D3356" s="327">
        <f t="shared" si="209"/>
        <v>16</v>
      </c>
      <c r="E3356" s="327">
        <f t="shared" si="210"/>
        <v>21</v>
      </c>
      <c r="F3356" s="327">
        <f t="shared" si="211"/>
        <v>24</v>
      </c>
      <c r="G3356" s="327"/>
      <c r="H3356" s="327"/>
      <c r="I3356" s="327"/>
      <c r="J3356" s="327"/>
      <c r="K3356" s="327"/>
      <c r="L3356" s="327"/>
      <c r="M3356" s="327"/>
    </row>
    <row r="3357" spans="1:13" x14ac:dyDescent="0.25">
      <c r="A3357" s="328">
        <v>3354</v>
      </c>
      <c r="B3357" s="327" t="s">
        <v>893</v>
      </c>
      <c r="C3357" s="327">
        <f t="shared" si="208"/>
        <v>0</v>
      </c>
      <c r="D3357" s="327">
        <f t="shared" si="209"/>
        <v>16</v>
      </c>
      <c r="E3357" s="327">
        <f t="shared" si="210"/>
        <v>20</v>
      </c>
      <c r="F3357" s="327">
        <f t="shared" si="211"/>
        <v>15</v>
      </c>
      <c r="G3357" s="327"/>
      <c r="H3357" s="327"/>
      <c r="I3357" s="327"/>
      <c r="J3357" s="327"/>
      <c r="K3357" s="327"/>
      <c r="L3357" s="327"/>
      <c r="M3357" s="327"/>
    </row>
    <row r="3358" spans="1:13" x14ac:dyDescent="0.25">
      <c r="A3358" s="328">
        <v>3355</v>
      </c>
      <c r="B3358" s="327" t="s">
        <v>894</v>
      </c>
      <c r="C3358" s="327">
        <f t="shared" si="208"/>
        <v>0</v>
      </c>
      <c r="D3358" s="327">
        <f t="shared" si="209"/>
        <v>14</v>
      </c>
      <c r="E3358" s="327">
        <f t="shared" si="210"/>
        <v>19</v>
      </c>
      <c r="F3358" s="327">
        <f t="shared" si="211"/>
        <v>13</v>
      </c>
      <c r="G3358" s="327"/>
      <c r="H3358" s="327"/>
      <c r="I3358" s="327"/>
      <c r="J3358" s="327"/>
      <c r="K3358" s="327"/>
      <c r="L3358" s="327"/>
      <c r="M3358" s="327"/>
    </row>
    <row r="3359" spans="1:13" x14ac:dyDescent="0.25">
      <c r="A3359" s="328">
        <v>3356</v>
      </c>
      <c r="B3359" s="327" t="s">
        <v>884</v>
      </c>
      <c r="C3359" s="327">
        <f t="shared" si="208"/>
        <v>0</v>
      </c>
      <c r="D3359" s="327">
        <f t="shared" si="209"/>
        <v>12</v>
      </c>
      <c r="E3359" s="327">
        <f t="shared" si="210"/>
        <v>16</v>
      </c>
      <c r="F3359" s="327">
        <f t="shared" si="211"/>
        <v>0</v>
      </c>
      <c r="G3359" s="327"/>
      <c r="H3359" s="327"/>
      <c r="I3359" s="327"/>
      <c r="J3359" s="327"/>
      <c r="K3359" s="327"/>
      <c r="L3359" s="327"/>
      <c r="M3359" s="327"/>
    </row>
    <row r="3360" spans="1:13" x14ac:dyDescent="0.25">
      <c r="A3360" s="328">
        <v>3357</v>
      </c>
      <c r="B3360" s="327" t="s">
        <v>882</v>
      </c>
      <c r="C3360" s="327">
        <f t="shared" si="208"/>
        <v>0</v>
      </c>
      <c r="D3360" s="327">
        <f t="shared" si="209"/>
        <v>14</v>
      </c>
      <c r="E3360" s="327">
        <f t="shared" si="210"/>
        <v>25</v>
      </c>
      <c r="F3360" s="327">
        <f t="shared" si="211"/>
        <v>34</v>
      </c>
      <c r="G3360" s="327"/>
      <c r="H3360" s="327"/>
      <c r="I3360" s="327"/>
      <c r="J3360" s="327"/>
      <c r="K3360" s="327"/>
      <c r="L3360" s="327"/>
      <c r="M3360" s="327"/>
    </row>
    <row r="3361" spans="1:13" x14ac:dyDescent="0.25">
      <c r="A3361" s="328">
        <v>3358</v>
      </c>
      <c r="B3361" s="327" t="s">
        <v>888</v>
      </c>
      <c r="C3361" s="327">
        <f t="shared" si="208"/>
        <v>0</v>
      </c>
      <c r="D3361" s="327">
        <f t="shared" si="209"/>
        <v>14</v>
      </c>
      <c r="E3361" s="327">
        <f t="shared" si="210"/>
        <v>17</v>
      </c>
      <c r="F3361" s="327">
        <f t="shared" si="211"/>
        <v>0</v>
      </c>
      <c r="G3361" s="327"/>
      <c r="H3361" s="327"/>
      <c r="I3361" s="327"/>
      <c r="J3361" s="327"/>
      <c r="K3361" s="327"/>
      <c r="L3361" s="327"/>
      <c r="M3361" s="327"/>
    </row>
    <row r="3362" spans="1:13" x14ac:dyDescent="0.25">
      <c r="A3362" s="328">
        <v>3359</v>
      </c>
      <c r="B3362" s="327" t="s">
        <v>1108</v>
      </c>
      <c r="C3362" s="327">
        <f t="shared" si="208"/>
        <v>0</v>
      </c>
      <c r="D3362" s="327">
        <f t="shared" si="209"/>
        <v>16</v>
      </c>
      <c r="E3362" s="327">
        <f t="shared" si="210"/>
        <v>21</v>
      </c>
      <c r="F3362" s="327">
        <f t="shared" si="211"/>
        <v>0</v>
      </c>
      <c r="G3362" s="327"/>
      <c r="H3362" s="327"/>
      <c r="I3362" s="327"/>
      <c r="J3362" s="327"/>
      <c r="K3362" s="327"/>
      <c r="L3362" s="327"/>
      <c r="M3362" s="327"/>
    </row>
    <row r="3363" spans="1:13" x14ac:dyDescent="0.25">
      <c r="A3363" s="328">
        <v>3360</v>
      </c>
      <c r="B3363" s="327" t="s">
        <v>1109</v>
      </c>
      <c r="C3363" s="327">
        <f t="shared" si="208"/>
        <v>0</v>
      </c>
      <c r="D3363" s="327">
        <f t="shared" si="209"/>
        <v>18</v>
      </c>
      <c r="E3363" s="327">
        <f t="shared" si="210"/>
        <v>22</v>
      </c>
      <c r="F3363" s="327">
        <f t="shared" si="211"/>
        <v>0</v>
      </c>
      <c r="G3363" s="327"/>
      <c r="H3363" s="327"/>
      <c r="I3363" s="327"/>
      <c r="J3363" s="327"/>
      <c r="K3363" s="327"/>
      <c r="L3363" s="327"/>
      <c r="M3363" s="327"/>
    </row>
    <row r="3364" spans="1:13" x14ac:dyDescent="0.25">
      <c r="A3364" s="328">
        <v>3361</v>
      </c>
      <c r="B3364" s="327" t="s">
        <v>1111</v>
      </c>
      <c r="C3364" s="327">
        <f t="shared" si="208"/>
        <v>0</v>
      </c>
      <c r="D3364" s="327">
        <f t="shared" si="209"/>
        <v>20</v>
      </c>
      <c r="E3364" s="327">
        <f t="shared" si="210"/>
        <v>22</v>
      </c>
      <c r="F3364" s="327">
        <f t="shared" si="211"/>
        <v>28</v>
      </c>
      <c r="G3364" s="327"/>
      <c r="H3364" s="327"/>
      <c r="I3364" s="327"/>
      <c r="J3364" s="327"/>
      <c r="K3364" s="327"/>
      <c r="L3364" s="327"/>
      <c r="M3364" s="327"/>
    </row>
    <row r="3365" spans="1:13" x14ac:dyDescent="0.25">
      <c r="A3365" s="328">
        <v>3362</v>
      </c>
      <c r="B3365" s="327" t="s">
        <v>1112</v>
      </c>
      <c r="C3365" s="327">
        <f t="shared" si="208"/>
        <v>0</v>
      </c>
      <c r="D3365" s="327">
        <f t="shared" si="209"/>
        <v>20</v>
      </c>
      <c r="E3365" s="327">
        <f t="shared" si="210"/>
        <v>25</v>
      </c>
      <c r="F3365" s="327">
        <f t="shared" si="211"/>
        <v>19</v>
      </c>
      <c r="G3365" s="327"/>
      <c r="H3365" s="327"/>
      <c r="I3365" s="327"/>
      <c r="J3365" s="327"/>
      <c r="K3365" s="327"/>
      <c r="L3365" s="327"/>
      <c r="M3365" s="327"/>
    </row>
    <row r="3366" spans="1:13" x14ac:dyDescent="0.25">
      <c r="A3366" s="328">
        <v>3363</v>
      </c>
      <c r="B3366" s="327" t="s">
        <v>1113</v>
      </c>
      <c r="C3366" s="327">
        <f t="shared" si="208"/>
        <v>0</v>
      </c>
      <c r="D3366" s="327">
        <f t="shared" si="209"/>
        <v>18</v>
      </c>
      <c r="E3366" s="327">
        <f t="shared" si="210"/>
        <v>24</v>
      </c>
      <c r="F3366" s="327">
        <f t="shared" si="211"/>
        <v>17</v>
      </c>
      <c r="G3366" s="327"/>
      <c r="H3366" s="327"/>
      <c r="I3366" s="327"/>
      <c r="J3366" s="327"/>
      <c r="K3366" s="327"/>
      <c r="L3366" s="327"/>
      <c r="M3366" s="327"/>
    </row>
    <row r="3367" spans="1:13" x14ac:dyDescent="0.25">
      <c r="A3367" s="328">
        <v>3364</v>
      </c>
      <c r="B3367" s="327" t="s">
        <v>905</v>
      </c>
      <c r="C3367" s="327">
        <f t="shared" si="208"/>
        <v>0</v>
      </c>
      <c r="D3367" s="327">
        <f t="shared" si="209"/>
        <v>16</v>
      </c>
      <c r="E3367" s="327">
        <f t="shared" si="210"/>
        <v>20</v>
      </c>
      <c r="F3367" s="327">
        <f t="shared" si="211"/>
        <v>24</v>
      </c>
      <c r="G3367" s="327"/>
      <c r="H3367" s="327"/>
      <c r="I3367" s="327"/>
      <c r="J3367" s="327"/>
      <c r="K3367" s="327"/>
      <c r="L3367" s="327"/>
      <c r="M3367" s="327"/>
    </row>
    <row r="3368" spans="1:13" x14ac:dyDescent="0.25">
      <c r="A3368" s="328">
        <v>3365</v>
      </c>
      <c r="B3368" s="327" t="s">
        <v>899</v>
      </c>
      <c r="C3368" s="327">
        <f t="shared" si="208"/>
        <v>0</v>
      </c>
      <c r="D3368" s="327">
        <f t="shared" si="209"/>
        <v>16</v>
      </c>
      <c r="E3368" s="327">
        <f t="shared" si="210"/>
        <v>18</v>
      </c>
      <c r="F3368" s="327">
        <f t="shared" si="211"/>
        <v>22</v>
      </c>
      <c r="G3368" s="327"/>
      <c r="H3368" s="327"/>
      <c r="I3368" s="327"/>
      <c r="J3368" s="327"/>
      <c r="K3368" s="327"/>
      <c r="L3368" s="327"/>
      <c r="M3368" s="327"/>
    </row>
    <row r="3369" spans="1:13" x14ac:dyDescent="0.25">
      <c r="A3369" s="328">
        <v>3366</v>
      </c>
      <c r="B3369" s="327" t="s">
        <v>891</v>
      </c>
      <c r="C3369" s="327">
        <f t="shared" si="208"/>
        <v>0</v>
      </c>
      <c r="D3369" s="327">
        <f t="shared" si="209"/>
        <v>16</v>
      </c>
      <c r="E3369" s="327">
        <f t="shared" si="210"/>
        <v>19</v>
      </c>
      <c r="F3369" s="327">
        <f t="shared" si="211"/>
        <v>22</v>
      </c>
      <c r="G3369" s="327"/>
      <c r="H3369" s="327"/>
      <c r="I3369" s="327"/>
      <c r="J3369" s="327"/>
      <c r="K3369" s="327"/>
      <c r="L3369" s="327"/>
      <c r="M3369" s="327"/>
    </row>
    <row r="3370" spans="1:13" x14ac:dyDescent="0.25">
      <c r="A3370" s="328">
        <v>3367</v>
      </c>
      <c r="B3370" s="327" t="s">
        <v>906</v>
      </c>
      <c r="C3370" s="327">
        <f t="shared" si="208"/>
        <v>0</v>
      </c>
      <c r="D3370" s="327">
        <f t="shared" si="209"/>
        <v>16</v>
      </c>
      <c r="E3370" s="327">
        <f t="shared" si="210"/>
        <v>21</v>
      </c>
      <c r="F3370" s="327">
        <f t="shared" si="211"/>
        <v>24</v>
      </c>
      <c r="G3370" s="327"/>
      <c r="H3370" s="327"/>
      <c r="I3370" s="327"/>
      <c r="J3370" s="327"/>
      <c r="K3370" s="327"/>
      <c r="L3370" s="327"/>
      <c r="M3370" s="327"/>
    </row>
    <row r="3371" spans="1:13" x14ac:dyDescent="0.25">
      <c r="A3371" s="328">
        <v>3368</v>
      </c>
      <c r="B3371" s="327" t="s">
        <v>893</v>
      </c>
      <c r="C3371" s="327">
        <f t="shared" si="208"/>
        <v>0</v>
      </c>
      <c r="D3371" s="327">
        <f t="shared" si="209"/>
        <v>16</v>
      </c>
      <c r="E3371" s="327">
        <f t="shared" si="210"/>
        <v>20</v>
      </c>
      <c r="F3371" s="327">
        <f t="shared" si="211"/>
        <v>15</v>
      </c>
      <c r="G3371" s="327"/>
      <c r="H3371" s="327"/>
      <c r="I3371" s="327"/>
      <c r="J3371" s="327"/>
      <c r="K3371" s="327"/>
      <c r="L3371" s="327"/>
      <c r="M3371" s="327"/>
    </row>
    <row r="3372" spans="1:13" x14ac:dyDescent="0.25">
      <c r="A3372" s="328">
        <v>3369</v>
      </c>
      <c r="B3372" s="327" t="s">
        <v>894</v>
      </c>
      <c r="C3372" s="327">
        <f t="shared" si="208"/>
        <v>0</v>
      </c>
      <c r="D3372" s="327">
        <f t="shared" si="209"/>
        <v>14</v>
      </c>
      <c r="E3372" s="327">
        <f t="shared" si="210"/>
        <v>19</v>
      </c>
      <c r="F3372" s="327">
        <f t="shared" si="211"/>
        <v>13</v>
      </c>
      <c r="G3372" s="327"/>
      <c r="H3372" s="327"/>
      <c r="I3372" s="327"/>
      <c r="J3372" s="327"/>
      <c r="K3372" s="327"/>
      <c r="L3372" s="327"/>
      <c r="M3372" s="327"/>
    </row>
    <row r="3373" spans="1:13" x14ac:dyDescent="0.25">
      <c r="A3373" s="328">
        <v>3370</v>
      </c>
      <c r="B3373" s="327" t="s">
        <v>907</v>
      </c>
      <c r="C3373" s="327">
        <f t="shared" si="208"/>
        <v>0</v>
      </c>
      <c r="D3373" s="327">
        <f t="shared" si="209"/>
        <v>12</v>
      </c>
      <c r="E3373" s="327">
        <f t="shared" si="210"/>
        <v>17</v>
      </c>
      <c r="F3373" s="327">
        <f t="shared" si="211"/>
        <v>11</v>
      </c>
      <c r="G3373" s="327"/>
      <c r="H3373" s="327"/>
      <c r="I3373" s="327"/>
      <c r="J3373" s="327"/>
      <c r="K3373" s="327"/>
      <c r="L3373" s="327"/>
      <c r="M3373" s="327"/>
    </row>
    <row r="3374" spans="1:13" x14ac:dyDescent="0.25">
      <c r="A3374" s="328">
        <v>3371</v>
      </c>
      <c r="B3374" s="327" t="s">
        <v>917</v>
      </c>
      <c r="C3374" s="327">
        <f t="shared" si="208"/>
        <v>0</v>
      </c>
      <c r="D3374" s="327">
        <f t="shared" si="209"/>
        <v>10</v>
      </c>
      <c r="E3374" s="327">
        <f t="shared" si="210"/>
        <v>17</v>
      </c>
      <c r="F3374" s="327">
        <f t="shared" si="211"/>
        <v>9</v>
      </c>
      <c r="G3374" s="327"/>
      <c r="H3374" s="327"/>
      <c r="I3374" s="327"/>
      <c r="J3374" s="327"/>
      <c r="K3374" s="327"/>
      <c r="L3374" s="327"/>
      <c r="M3374" s="327"/>
    </row>
    <row r="3375" spans="1:13" x14ac:dyDescent="0.25">
      <c r="A3375" s="329" t="s">
        <v>1083</v>
      </c>
      <c r="B3375" s="330" t="s">
        <v>843</v>
      </c>
      <c r="C3375" s="327">
        <f t="shared" si="208"/>
        <v>0</v>
      </c>
      <c r="D3375" s="327">
        <f t="shared" si="209"/>
        <v>8</v>
      </c>
      <c r="E3375" s="327">
        <f t="shared" si="210"/>
        <v>14</v>
      </c>
      <c r="F3375" s="327">
        <f t="shared" si="211"/>
        <v>0</v>
      </c>
      <c r="G3375" s="327"/>
      <c r="H3375" s="327"/>
      <c r="I3375" s="327"/>
      <c r="J3375" s="327"/>
      <c r="K3375" s="327"/>
      <c r="L3375" s="327"/>
      <c r="M3375" s="327"/>
    </row>
    <row r="3376" spans="1:13" x14ac:dyDescent="0.25">
      <c r="A3376" s="328">
        <v>3373</v>
      </c>
      <c r="B3376" s="327" t="s">
        <v>1115</v>
      </c>
      <c r="C3376" s="327">
        <f t="shared" si="208"/>
        <v>0</v>
      </c>
      <c r="D3376" s="327">
        <f t="shared" si="209"/>
        <v>10</v>
      </c>
      <c r="E3376" s="327">
        <f t="shared" si="210"/>
        <v>21</v>
      </c>
      <c r="F3376" s="327">
        <f t="shared" si="211"/>
        <v>0</v>
      </c>
      <c r="G3376" s="327"/>
      <c r="H3376" s="327"/>
      <c r="I3376" s="327"/>
      <c r="J3376" s="327"/>
      <c r="K3376" s="327"/>
      <c r="L3376" s="327"/>
      <c r="M3376" s="327"/>
    </row>
    <row r="3377" spans="1:13" x14ac:dyDescent="0.25">
      <c r="A3377" s="328">
        <v>3374</v>
      </c>
      <c r="B3377" s="327" t="s">
        <v>848</v>
      </c>
      <c r="C3377" s="327">
        <f t="shared" si="208"/>
        <v>0</v>
      </c>
      <c r="D3377" s="327">
        <f t="shared" si="209"/>
        <v>10</v>
      </c>
      <c r="E3377" s="327">
        <f t="shared" si="210"/>
        <v>14</v>
      </c>
      <c r="F3377" s="327">
        <f t="shared" si="211"/>
        <v>0</v>
      </c>
      <c r="G3377" s="327"/>
      <c r="H3377" s="327"/>
      <c r="I3377" s="327"/>
      <c r="J3377" s="327"/>
      <c r="K3377" s="327"/>
      <c r="L3377" s="327"/>
      <c r="M3377" s="327"/>
    </row>
    <row r="3378" spans="1:13" x14ac:dyDescent="0.25">
      <c r="A3378" s="328">
        <v>3375</v>
      </c>
      <c r="B3378" s="327" t="s">
        <v>879</v>
      </c>
      <c r="C3378" s="327">
        <f t="shared" si="208"/>
        <v>0</v>
      </c>
      <c r="D3378" s="327">
        <f t="shared" si="209"/>
        <v>12</v>
      </c>
      <c r="E3378" s="327">
        <f t="shared" si="210"/>
        <v>15</v>
      </c>
      <c r="F3378" s="327">
        <f t="shared" si="211"/>
        <v>0</v>
      </c>
      <c r="G3378" s="327"/>
      <c r="H3378" s="327"/>
      <c r="I3378" s="327"/>
      <c r="J3378" s="327"/>
      <c r="K3378" s="327"/>
      <c r="L3378" s="327"/>
      <c r="M3378" s="327"/>
    </row>
    <row r="3379" spans="1:13" x14ac:dyDescent="0.25">
      <c r="A3379" s="328">
        <v>3376</v>
      </c>
      <c r="B3379" s="327" t="s">
        <v>867</v>
      </c>
      <c r="C3379" s="327">
        <f t="shared" si="208"/>
        <v>0</v>
      </c>
      <c r="D3379" s="327">
        <f t="shared" si="209"/>
        <v>14</v>
      </c>
      <c r="E3379" s="327">
        <f t="shared" si="210"/>
        <v>22</v>
      </c>
      <c r="F3379" s="327">
        <f t="shared" si="211"/>
        <v>25</v>
      </c>
      <c r="G3379" s="327"/>
      <c r="H3379" s="327"/>
      <c r="I3379" s="327"/>
      <c r="J3379" s="327"/>
      <c r="K3379" s="327"/>
      <c r="L3379" s="327"/>
      <c r="M3379" s="327"/>
    </row>
    <row r="3380" spans="1:13" x14ac:dyDescent="0.25">
      <c r="A3380" s="328">
        <v>3377</v>
      </c>
      <c r="B3380" s="327" t="s">
        <v>880</v>
      </c>
      <c r="C3380" s="327">
        <f t="shared" si="208"/>
        <v>20</v>
      </c>
      <c r="D3380" s="327">
        <f t="shared" si="209"/>
        <v>14</v>
      </c>
      <c r="E3380" s="327">
        <f t="shared" si="210"/>
        <v>33</v>
      </c>
      <c r="F3380" s="327">
        <f t="shared" si="211"/>
        <v>0</v>
      </c>
      <c r="G3380" s="327"/>
      <c r="H3380" s="327"/>
      <c r="I3380" s="327"/>
      <c r="J3380" s="327"/>
      <c r="K3380" s="327"/>
      <c r="L3380" s="327"/>
      <c r="M3380" s="327"/>
    </row>
    <row r="3381" spans="1:13" x14ac:dyDescent="0.25">
      <c r="A3381" s="328">
        <v>3378</v>
      </c>
      <c r="B3381" s="327" t="s">
        <v>881</v>
      </c>
      <c r="C3381" s="327">
        <f t="shared" si="208"/>
        <v>19</v>
      </c>
      <c r="D3381" s="327">
        <f t="shared" si="209"/>
        <v>14</v>
      </c>
      <c r="E3381" s="327">
        <f t="shared" si="210"/>
        <v>51</v>
      </c>
      <c r="F3381" s="327">
        <f t="shared" si="211"/>
        <v>0</v>
      </c>
      <c r="G3381" s="327"/>
      <c r="H3381" s="327"/>
      <c r="I3381" s="327"/>
      <c r="J3381" s="327"/>
      <c r="K3381" s="327"/>
      <c r="L3381" s="327"/>
      <c r="M3381" s="327"/>
    </row>
    <row r="3382" spans="1:13" x14ac:dyDescent="0.25">
      <c r="A3382" s="328">
        <v>3379</v>
      </c>
      <c r="B3382" s="327" t="s">
        <v>882</v>
      </c>
      <c r="C3382" s="327">
        <f t="shared" si="208"/>
        <v>0</v>
      </c>
      <c r="D3382" s="327">
        <f t="shared" si="209"/>
        <v>14</v>
      </c>
      <c r="E3382" s="327">
        <f t="shared" si="210"/>
        <v>25</v>
      </c>
      <c r="F3382" s="327">
        <f t="shared" si="211"/>
        <v>34</v>
      </c>
      <c r="G3382" s="327"/>
      <c r="H3382" s="327"/>
      <c r="I3382" s="327"/>
      <c r="J3382" s="327"/>
      <c r="K3382" s="327"/>
      <c r="L3382" s="327"/>
      <c r="M3382" s="327"/>
    </row>
    <row r="3383" spans="1:13" x14ac:dyDescent="0.25">
      <c r="A3383" s="328">
        <v>3380</v>
      </c>
      <c r="B3383" s="327" t="s">
        <v>883</v>
      </c>
      <c r="C3383" s="327">
        <f t="shared" si="208"/>
        <v>0</v>
      </c>
      <c r="D3383" s="327">
        <f t="shared" si="209"/>
        <v>14</v>
      </c>
      <c r="E3383" s="327">
        <f t="shared" si="210"/>
        <v>18</v>
      </c>
      <c r="F3383" s="327">
        <f t="shared" si="211"/>
        <v>13</v>
      </c>
      <c r="G3383" s="327"/>
      <c r="H3383" s="327"/>
      <c r="I3383" s="327"/>
      <c r="J3383" s="327"/>
      <c r="K3383" s="327"/>
      <c r="L3383" s="327"/>
      <c r="M3383" s="327"/>
    </row>
    <row r="3384" spans="1:13" x14ac:dyDescent="0.25">
      <c r="A3384" s="328">
        <v>3381</v>
      </c>
      <c r="B3384" s="327" t="s">
        <v>895</v>
      </c>
      <c r="C3384" s="327">
        <f t="shared" si="208"/>
        <v>0</v>
      </c>
      <c r="D3384" s="327">
        <f t="shared" si="209"/>
        <v>12</v>
      </c>
      <c r="E3384" s="327">
        <f t="shared" si="210"/>
        <v>15</v>
      </c>
      <c r="F3384" s="327">
        <f t="shared" si="211"/>
        <v>0</v>
      </c>
      <c r="G3384" s="327"/>
      <c r="H3384" s="327"/>
      <c r="I3384" s="327"/>
      <c r="J3384" s="327"/>
      <c r="K3384" s="327"/>
      <c r="L3384" s="327"/>
      <c r="M3384" s="327"/>
    </row>
    <row r="3385" spans="1:13" x14ac:dyDescent="0.25">
      <c r="A3385" s="328">
        <v>3382</v>
      </c>
      <c r="B3385" s="327" t="s">
        <v>881</v>
      </c>
      <c r="C3385" s="327">
        <f t="shared" si="208"/>
        <v>19</v>
      </c>
      <c r="D3385" s="327">
        <f t="shared" si="209"/>
        <v>14</v>
      </c>
      <c r="E3385" s="327">
        <f t="shared" si="210"/>
        <v>51</v>
      </c>
      <c r="F3385" s="327">
        <f t="shared" si="211"/>
        <v>0</v>
      </c>
      <c r="G3385" s="327"/>
      <c r="H3385" s="327"/>
      <c r="I3385" s="327"/>
      <c r="J3385" s="327"/>
      <c r="K3385" s="327"/>
      <c r="L3385" s="327"/>
      <c r="M3385" s="327"/>
    </row>
    <row r="3386" spans="1:13" x14ac:dyDescent="0.25">
      <c r="A3386" s="328">
        <v>3383</v>
      </c>
      <c r="B3386" s="327" t="s">
        <v>896</v>
      </c>
      <c r="C3386" s="327">
        <f t="shared" si="208"/>
        <v>0</v>
      </c>
      <c r="D3386" s="327">
        <f t="shared" si="209"/>
        <v>14</v>
      </c>
      <c r="E3386" s="327">
        <f t="shared" si="210"/>
        <v>18</v>
      </c>
      <c r="F3386" s="327">
        <f t="shared" si="211"/>
        <v>13</v>
      </c>
      <c r="G3386" s="327"/>
      <c r="H3386" s="327"/>
      <c r="I3386" s="327"/>
      <c r="J3386" s="327"/>
      <c r="K3386" s="327"/>
      <c r="L3386" s="327"/>
      <c r="M3386" s="327"/>
    </row>
    <row r="3387" spans="1:13" x14ac:dyDescent="0.25">
      <c r="A3387" s="328">
        <v>3384</v>
      </c>
      <c r="B3387" s="327" t="s">
        <v>884</v>
      </c>
      <c r="C3387" s="327">
        <f t="shared" si="208"/>
        <v>0</v>
      </c>
      <c r="D3387" s="327">
        <f t="shared" si="209"/>
        <v>12</v>
      </c>
      <c r="E3387" s="327">
        <f t="shared" si="210"/>
        <v>16</v>
      </c>
      <c r="F3387" s="327">
        <f t="shared" si="211"/>
        <v>0</v>
      </c>
      <c r="G3387" s="327"/>
      <c r="H3387" s="327"/>
      <c r="I3387" s="327"/>
      <c r="J3387" s="327"/>
      <c r="K3387" s="327"/>
      <c r="L3387" s="327"/>
      <c r="M3387" s="327"/>
    </row>
    <row r="3388" spans="1:13" x14ac:dyDescent="0.25">
      <c r="A3388" s="328">
        <v>3385</v>
      </c>
      <c r="B3388" s="327" t="s">
        <v>897</v>
      </c>
      <c r="C3388" s="327">
        <f t="shared" si="208"/>
        <v>0</v>
      </c>
      <c r="D3388" s="327">
        <f t="shared" si="209"/>
        <v>14</v>
      </c>
      <c r="E3388" s="327">
        <f t="shared" si="210"/>
        <v>25</v>
      </c>
      <c r="F3388" s="327">
        <f t="shared" si="211"/>
        <v>33</v>
      </c>
      <c r="G3388" s="327"/>
      <c r="H3388" s="327"/>
      <c r="I3388" s="327"/>
      <c r="J3388" s="327"/>
      <c r="K3388" s="327"/>
      <c r="L3388" s="327"/>
      <c r="M3388" s="327"/>
    </row>
    <row r="3389" spans="1:13" x14ac:dyDescent="0.25">
      <c r="A3389" s="328">
        <v>3386</v>
      </c>
      <c r="B3389" s="327" t="s">
        <v>960</v>
      </c>
      <c r="C3389" s="327">
        <f t="shared" si="208"/>
        <v>0</v>
      </c>
      <c r="D3389" s="327">
        <f t="shared" si="209"/>
        <v>14</v>
      </c>
      <c r="E3389" s="327">
        <f t="shared" si="210"/>
        <v>19</v>
      </c>
      <c r="F3389" s="327">
        <f t="shared" si="211"/>
        <v>0</v>
      </c>
      <c r="G3389" s="327"/>
      <c r="H3389" s="327"/>
      <c r="I3389" s="327"/>
      <c r="J3389" s="327"/>
      <c r="K3389" s="327"/>
      <c r="L3389" s="327"/>
      <c r="M3389" s="327"/>
    </row>
    <row r="3390" spans="1:13" x14ac:dyDescent="0.25">
      <c r="A3390" s="328">
        <v>3387</v>
      </c>
      <c r="B3390" s="327" t="s">
        <v>997</v>
      </c>
      <c r="C3390" s="327">
        <f t="shared" si="208"/>
        <v>0</v>
      </c>
      <c r="D3390" s="327">
        <f t="shared" si="209"/>
        <v>16</v>
      </c>
      <c r="E3390" s="327">
        <f t="shared" si="210"/>
        <v>23</v>
      </c>
      <c r="F3390" s="327">
        <f t="shared" si="211"/>
        <v>30</v>
      </c>
      <c r="G3390" s="327"/>
      <c r="H3390" s="327"/>
      <c r="I3390" s="327"/>
      <c r="J3390" s="327"/>
      <c r="K3390" s="327"/>
      <c r="L3390" s="327"/>
      <c r="M3390" s="327"/>
    </row>
    <row r="3391" spans="1:13" x14ac:dyDescent="0.25">
      <c r="A3391" s="328">
        <v>3388</v>
      </c>
      <c r="B3391" s="327" t="s">
        <v>1023</v>
      </c>
      <c r="C3391" s="327">
        <f t="shared" si="208"/>
        <v>0</v>
      </c>
      <c r="D3391" s="327">
        <f t="shared" si="209"/>
        <v>16</v>
      </c>
      <c r="E3391" s="327">
        <f t="shared" si="210"/>
        <v>19</v>
      </c>
      <c r="F3391" s="327">
        <f t="shared" si="211"/>
        <v>24</v>
      </c>
      <c r="G3391" s="327"/>
      <c r="H3391" s="327"/>
      <c r="I3391" s="327"/>
      <c r="J3391" s="327"/>
      <c r="K3391" s="327"/>
      <c r="L3391" s="327"/>
      <c r="M3391" s="327"/>
    </row>
    <row r="3392" spans="1:13" x14ac:dyDescent="0.25">
      <c r="A3392" s="328">
        <v>3389</v>
      </c>
      <c r="B3392" s="327" t="s">
        <v>962</v>
      </c>
      <c r="C3392" s="327">
        <f t="shared" si="208"/>
        <v>0</v>
      </c>
      <c r="D3392" s="327">
        <f t="shared" si="209"/>
        <v>16</v>
      </c>
      <c r="E3392" s="327">
        <f t="shared" si="210"/>
        <v>22</v>
      </c>
      <c r="F3392" s="327">
        <f t="shared" si="211"/>
        <v>15</v>
      </c>
      <c r="G3392" s="327"/>
      <c r="H3392" s="327"/>
      <c r="I3392" s="327"/>
      <c r="J3392" s="327"/>
      <c r="K3392" s="327"/>
      <c r="L3392" s="327"/>
      <c r="M3392" s="327"/>
    </row>
    <row r="3393" spans="1:13" x14ac:dyDescent="0.25">
      <c r="A3393" s="328">
        <v>3390</v>
      </c>
      <c r="B3393" s="327" t="s">
        <v>885</v>
      </c>
      <c r="C3393" s="327">
        <f t="shared" si="208"/>
        <v>0</v>
      </c>
      <c r="D3393" s="327">
        <f t="shared" si="209"/>
        <v>14</v>
      </c>
      <c r="E3393" s="327">
        <f t="shared" si="210"/>
        <v>17</v>
      </c>
      <c r="F3393" s="327">
        <f t="shared" si="211"/>
        <v>0</v>
      </c>
      <c r="G3393" s="327"/>
      <c r="H3393" s="327"/>
      <c r="I3393" s="327"/>
      <c r="J3393" s="327"/>
      <c r="K3393" s="327"/>
      <c r="L3393" s="327"/>
      <c r="M3393" s="327"/>
    </row>
    <row r="3394" spans="1:13" x14ac:dyDescent="0.25">
      <c r="A3394" s="328">
        <v>3391</v>
      </c>
      <c r="B3394" s="327" t="s">
        <v>886</v>
      </c>
      <c r="C3394" s="327">
        <f t="shared" si="208"/>
        <v>21</v>
      </c>
      <c r="D3394" s="327">
        <f t="shared" si="209"/>
        <v>16</v>
      </c>
      <c r="E3394" s="327">
        <f t="shared" si="210"/>
        <v>53</v>
      </c>
      <c r="F3394" s="327">
        <f t="shared" si="211"/>
        <v>0</v>
      </c>
      <c r="G3394" s="327"/>
      <c r="H3394" s="327"/>
      <c r="I3394" s="327"/>
      <c r="J3394" s="327"/>
      <c r="K3394" s="327"/>
      <c r="L3394" s="327"/>
      <c r="M3394" s="327"/>
    </row>
    <row r="3395" spans="1:13" x14ac:dyDescent="0.25">
      <c r="A3395" s="328">
        <v>3392</v>
      </c>
      <c r="B3395" s="327" t="s">
        <v>887</v>
      </c>
      <c r="C3395" s="327">
        <f t="shared" si="208"/>
        <v>0</v>
      </c>
      <c r="D3395" s="327">
        <f t="shared" si="209"/>
        <v>16</v>
      </c>
      <c r="E3395" s="327">
        <f t="shared" si="210"/>
        <v>20</v>
      </c>
      <c r="F3395" s="327">
        <f t="shared" si="211"/>
        <v>15</v>
      </c>
      <c r="G3395" s="327"/>
      <c r="H3395" s="327"/>
      <c r="I3395" s="327"/>
      <c r="J3395" s="327"/>
      <c r="K3395" s="327"/>
      <c r="L3395" s="327"/>
      <c r="M3395" s="327"/>
    </row>
    <row r="3396" spans="1:13" x14ac:dyDescent="0.25">
      <c r="A3396" s="328">
        <v>3393</v>
      </c>
      <c r="B3396" s="327" t="s">
        <v>888</v>
      </c>
      <c r="C3396" s="327">
        <f t="shared" ref="C3396:C3459" si="212">IFERROR(FIND(" ",LEFT(B3396,E3396),D3396),0)</f>
        <v>0</v>
      </c>
      <c r="D3396" s="327">
        <f t="shared" ref="D3396:D3459" si="213">IFERROR(FIND("&lt;",B3396)+1,0)</f>
        <v>14</v>
      </c>
      <c r="E3396" s="327">
        <f t="shared" ref="E3396:E3459" si="214">IFERROR(FIND("&gt;",B3396)-1,0)</f>
        <v>17</v>
      </c>
      <c r="F3396" s="327">
        <f t="shared" ref="F3396:F3459" si="215">IFERROR(FIND("&lt;/",B3396),0)</f>
        <v>0</v>
      </c>
      <c r="G3396" s="327"/>
      <c r="H3396" s="327"/>
      <c r="I3396" s="327"/>
      <c r="J3396" s="327"/>
      <c r="K3396" s="327"/>
      <c r="L3396" s="327"/>
      <c r="M3396" s="327"/>
    </row>
    <row r="3397" spans="1:13" x14ac:dyDescent="0.25">
      <c r="A3397" s="328">
        <v>3394</v>
      </c>
      <c r="B3397" s="327" t="s">
        <v>889</v>
      </c>
      <c r="C3397" s="327">
        <f t="shared" si="212"/>
        <v>0</v>
      </c>
      <c r="D3397" s="327">
        <f t="shared" si="213"/>
        <v>16</v>
      </c>
      <c r="E3397" s="327">
        <f t="shared" si="214"/>
        <v>20</v>
      </c>
      <c r="F3397" s="327">
        <f t="shared" si="215"/>
        <v>24</v>
      </c>
      <c r="G3397" s="327"/>
      <c r="H3397" s="327"/>
      <c r="I3397" s="327"/>
      <c r="J3397" s="327"/>
      <c r="K3397" s="327"/>
      <c r="L3397" s="327"/>
      <c r="M3397" s="327"/>
    </row>
    <row r="3398" spans="1:13" x14ac:dyDescent="0.25">
      <c r="A3398" s="328">
        <v>3395</v>
      </c>
      <c r="B3398" s="327" t="s">
        <v>890</v>
      </c>
      <c r="C3398" s="327">
        <f t="shared" si="212"/>
        <v>0</v>
      </c>
      <c r="D3398" s="327">
        <f t="shared" si="213"/>
        <v>16</v>
      </c>
      <c r="E3398" s="327">
        <f t="shared" si="214"/>
        <v>18</v>
      </c>
      <c r="F3398" s="327">
        <f t="shared" si="215"/>
        <v>21</v>
      </c>
      <c r="G3398" s="327"/>
      <c r="H3398" s="327"/>
      <c r="I3398" s="327"/>
      <c r="J3398" s="327"/>
      <c r="K3398" s="327"/>
      <c r="L3398" s="327"/>
      <c r="M3398" s="327"/>
    </row>
    <row r="3399" spans="1:13" x14ac:dyDescent="0.25">
      <c r="A3399" s="328">
        <v>3396</v>
      </c>
      <c r="B3399" s="327" t="s">
        <v>891</v>
      </c>
      <c r="C3399" s="327">
        <f t="shared" si="212"/>
        <v>0</v>
      </c>
      <c r="D3399" s="327">
        <f t="shared" si="213"/>
        <v>16</v>
      </c>
      <c r="E3399" s="327">
        <f t="shared" si="214"/>
        <v>19</v>
      </c>
      <c r="F3399" s="327">
        <f t="shared" si="215"/>
        <v>22</v>
      </c>
      <c r="G3399" s="327"/>
      <c r="H3399" s="327"/>
      <c r="I3399" s="327"/>
      <c r="J3399" s="327"/>
      <c r="K3399" s="327"/>
      <c r="L3399" s="327"/>
      <c r="M3399" s="327"/>
    </row>
    <row r="3400" spans="1:13" x14ac:dyDescent="0.25">
      <c r="A3400" s="328">
        <v>3397</v>
      </c>
      <c r="B3400" s="327" t="s">
        <v>892</v>
      </c>
      <c r="C3400" s="327">
        <f t="shared" si="212"/>
        <v>0</v>
      </c>
      <c r="D3400" s="327">
        <f t="shared" si="213"/>
        <v>16</v>
      </c>
      <c r="E3400" s="327">
        <f t="shared" si="214"/>
        <v>21</v>
      </c>
      <c r="F3400" s="327">
        <f t="shared" si="215"/>
        <v>24</v>
      </c>
      <c r="G3400" s="327"/>
      <c r="H3400" s="327"/>
      <c r="I3400" s="327"/>
      <c r="J3400" s="327"/>
      <c r="K3400" s="327"/>
      <c r="L3400" s="327"/>
      <c r="M3400" s="327"/>
    </row>
    <row r="3401" spans="1:13" x14ac:dyDescent="0.25">
      <c r="A3401" s="328">
        <v>3398</v>
      </c>
      <c r="B3401" s="327" t="s">
        <v>893</v>
      </c>
      <c r="C3401" s="327">
        <f t="shared" si="212"/>
        <v>0</v>
      </c>
      <c r="D3401" s="327">
        <f t="shared" si="213"/>
        <v>16</v>
      </c>
      <c r="E3401" s="327">
        <f t="shared" si="214"/>
        <v>20</v>
      </c>
      <c r="F3401" s="327">
        <f t="shared" si="215"/>
        <v>15</v>
      </c>
      <c r="G3401" s="327"/>
      <c r="H3401" s="327"/>
      <c r="I3401" s="327"/>
      <c r="J3401" s="327"/>
      <c r="K3401" s="327"/>
      <c r="L3401" s="327"/>
      <c r="M3401" s="327"/>
    </row>
    <row r="3402" spans="1:13" x14ac:dyDescent="0.25">
      <c r="A3402" s="328">
        <v>3399</v>
      </c>
      <c r="B3402" s="327" t="s">
        <v>894</v>
      </c>
      <c r="C3402" s="327">
        <f t="shared" si="212"/>
        <v>0</v>
      </c>
      <c r="D3402" s="327">
        <f t="shared" si="213"/>
        <v>14</v>
      </c>
      <c r="E3402" s="327">
        <f t="shared" si="214"/>
        <v>19</v>
      </c>
      <c r="F3402" s="327">
        <f t="shared" si="215"/>
        <v>13</v>
      </c>
      <c r="G3402" s="327"/>
      <c r="H3402" s="327"/>
      <c r="I3402" s="327"/>
      <c r="J3402" s="327"/>
      <c r="K3402" s="327"/>
      <c r="L3402" s="327"/>
      <c r="M3402" s="327"/>
    </row>
    <row r="3403" spans="1:13" x14ac:dyDescent="0.25">
      <c r="A3403" s="328">
        <v>3400</v>
      </c>
      <c r="B3403" s="327" t="s">
        <v>884</v>
      </c>
      <c r="C3403" s="327">
        <f t="shared" si="212"/>
        <v>0</v>
      </c>
      <c r="D3403" s="327">
        <f t="shared" si="213"/>
        <v>12</v>
      </c>
      <c r="E3403" s="327">
        <f t="shared" si="214"/>
        <v>16</v>
      </c>
      <c r="F3403" s="327">
        <f t="shared" si="215"/>
        <v>0</v>
      </c>
      <c r="G3403" s="327"/>
      <c r="H3403" s="327"/>
      <c r="I3403" s="327"/>
      <c r="J3403" s="327"/>
      <c r="K3403" s="327"/>
      <c r="L3403" s="327"/>
      <c r="M3403" s="327"/>
    </row>
    <row r="3404" spans="1:13" x14ac:dyDescent="0.25">
      <c r="A3404" s="328">
        <v>3401</v>
      </c>
      <c r="B3404" s="327" t="s">
        <v>897</v>
      </c>
      <c r="C3404" s="327">
        <f t="shared" si="212"/>
        <v>0</v>
      </c>
      <c r="D3404" s="327">
        <f t="shared" si="213"/>
        <v>14</v>
      </c>
      <c r="E3404" s="327">
        <f t="shared" si="214"/>
        <v>25</v>
      </c>
      <c r="F3404" s="327">
        <f t="shared" si="215"/>
        <v>33</v>
      </c>
      <c r="G3404" s="327"/>
      <c r="H3404" s="327"/>
      <c r="I3404" s="327"/>
      <c r="J3404" s="327"/>
      <c r="K3404" s="327"/>
      <c r="L3404" s="327"/>
      <c r="M3404" s="327"/>
    </row>
    <row r="3405" spans="1:13" x14ac:dyDescent="0.25">
      <c r="A3405" s="328">
        <v>3402</v>
      </c>
      <c r="B3405" s="327" t="s">
        <v>960</v>
      </c>
      <c r="C3405" s="327">
        <f t="shared" si="212"/>
        <v>0</v>
      </c>
      <c r="D3405" s="327">
        <f t="shared" si="213"/>
        <v>14</v>
      </c>
      <c r="E3405" s="327">
        <f t="shared" si="214"/>
        <v>19</v>
      </c>
      <c r="F3405" s="327">
        <f t="shared" si="215"/>
        <v>0</v>
      </c>
      <c r="G3405" s="327"/>
      <c r="H3405" s="327"/>
      <c r="I3405" s="327"/>
      <c r="J3405" s="327"/>
      <c r="K3405" s="327"/>
      <c r="L3405" s="327"/>
      <c r="M3405" s="327"/>
    </row>
    <row r="3406" spans="1:13" x14ac:dyDescent="0.25">
      <c r="A3406" s="328">
        <v>3403</v>
      </c>
      <c r="B3406" s="327" t="s">
        <v>999</v>
      </c>
      <c r="C3406" s="327">
        <f t="shared" si="212"/>
        <v>0</v>
      </c>
      <c r="D3406" s="327">
        <f t="shared" si="213"/>
        <v>16</v>
      </c>
      <c r="E3406" s="327">
        <f t="shared" si="214"/>
        <v>23</v>
      </c>
      <c r="F3406" s="327">
        <f t="shared" si="215"/>
        <v>28</v>
      </c>
      <c r="G3406" s="327"/>
      <c r="H3406" s="327"/>
      <c r="I3406" s="327"/>
      <c r="J3406" s="327"/>
      <c r="K3406" s="327"/>
      <c r="L3406" s="327"/>
      <c r="M3406" s="327"/>
    </row>
    <row r="3407" spans="1:13" x14ac:dyDescent="0.25">
      <c r="A3407" s="328">
        <v>3404</v>
      </c>
      <c r="B3407" s="327" t="s">
        <v>1008</v>
      </c>
      <c r="C3407" s="327">
        <f t="shared" si="212"/>
        <v>0</v>
      </c>
      <c r="D3407" s="327">
        <f t="shared" si="213"/>
        <v>16</v>
      </c>
      <c r="E3407" s="327">
        <f t="shared" si="214"/>
        <v>22</v>
      </c>
      <c r="F3407" s="327">
        <f t="shared" si="215"/>
        <v>27</v>
      </c>
      <c r="G3407" s="327"/>
      <c r="H3407" s="327"/>
      <c r="I3407" s="327"/>
      <c r="J3407" s="327"/>
      <c r="K3407" s="327"/>
      <c r="L3407" s="327"/>
      <c r="M3407" s="327"/>
    </row>
    <row r="3408" spans="1:13" x14ac:dyDescent="0.25">
      <c r="A3408" s="328">
        <v>3405</v>
      </c>
      <c r="B3408" s="327" t="s">
        <v>1024</v>
      </c>
      <c r="C3408" s="327">
        <f t="shared" si="212"/>
        <v>0</v>
      </c>
      <c r="D3408" s="327">
        <f t="shared" si="213"/>
        <v>16</v>
      </c>
      <c r="E3408" s="327">
        <f t="shared" si="214"/>
        <v>19</v>
      </c>
      <c r="F3408" s="327">
        <f t="shared" si="215"/>
        <v>23</v>
      </c>
      <c r="G3408" s="327"/>
      <c r="H3408" s="327"/>
      <c r="I3408" s="327"/>
      <c r="J3408" s="327"/>
      <c r="K3408" s="327"/>
      <c r="L3408" s="327"/>
      <c r="M3408" s="327"/>
    </row>
    <row r="3409" spans="1:13" x14ac:dyDescent="0.25">
      <c r="A3409" s="328">
        <v>3406</v>
      </c>
      <c r="B3409" s="327" t="s">
        <v>962</v>
      </c>
      <c r="C3409" s="327">
        <f t="shared" si="212"/>
        <v>0</v>
      </c>
      <c r="D3409" s="327">
        <f t="shared" si="213"/>
        <v>16</v>
      </c>
      <c r="E3409" s="327">
        <f t="shared" si="214"/>
        <v>22</v>
      </c>
      <c r="F3409" s="327">
        <f t="shared" si="215"/>
        <v>15</v>
      </c>
      <c r="G3409" s="327"/>
      <c r="H3409" s="327"/>
      <c r="I3409" s="327"/>
      <c r="J3409" s="327"/>
      <c r="K3409" s="327"/>
      <c r="L3409" s="327"/>
      <c r="M3409" s="327"/>
    </row>
    <row r="3410" spans="1:13" x14ac:dyDescent="0.25">
      <c r="A3410" s="328">
        <v>3407</v>
      </c>
      <c r="B3410" s="327" t="s">
        <v>885</v>
      </c>
      <c r="C3410" s="327">
        <f t="shared" si="212"/>
        <v>0</v>
      </c>
      <c r="D3410" s="327">
        <f t="shared" si="213"/>
        <v>14</v>
      </c>
      <c r="E3410" s="327">
        <f t="shared" si="214"/>
        <v>17</v>
      </c>
      <c r="F3410" s="327">
        <f t="shared" si="215"/>
        <v>0</v>
      </c>
      <c r="G3410" s="327"/>
      <c r="H3410" s="327"/>
      <c r="I3410" s="327"/>
      <c r="J3410" s="327"/>
      <c r="K3410" s="327"/>
      <c r="L3410" s="327"/>
      <c r="M3410" s="327"/>
    </row>
    <row r="3411" spans="1:13" x14ac:dyDescent="0.25">
      <c r="A3411" s="328">
        <v>3408</v>
      </c>
      <c r="B3411" s="327" t="s">
        <v>886</v>
      </c>
      <c r="C3411" s="327">
        <f t="shared" si="212"/>
        <v>21</v>
      </c>
      <c r="D3411" s="327">
        <f t="shared" si="213"/>
        <v>16</v>
      </c>
      <c r="E3411" s="327">
        <f t="shared" si="214"/>
        <v>53</v>
      </c>
      <c r="F3411" s="327">
        <f t="shared" si="215"/>
        <v>0</v>
      </c>
      <c r="G3411" s="327"/>
      <c r="H3411" s="327"/>
      <c r="I3411" s="327"/>
      <c r="J3411" s="327"/>
      <c r="K3411" s="327"/>
      <c r="L3411" s="327"/>
      <c r="M3411" s="327"/>
    </row>
    <row r="3412" spans="1:13" x14ac:dyDescent="0.25">
      <c r="A3412" s="328">
        <v>3409</v>
      </c>
      <c r="B3412" s="327" t="s">
        <v>887</v>
      </c>
      <c r="C3412" s="327">
        <f t="shared" si="212"/>
        <v>0</v>
      </c>
      <c r="D3412" s="327">
        <f t="shared" si="213"/>
        <v>16</v>
      </c>
      <c r="E3412" s="327">
        <f t="shared" si="214"/>
        <v>20</v>
      </c>
      <c r="F3412" s="327">
        <f t="shared" si="215"/>
        <v>15</v>
      </c>
      <c r="G3412" s="327"/>
      <c r="H3412" s="327"/>
      <c r="I3412" s="327"/>
      <c r="J3412" s="327"/>
      <c r="K3412" s="327"/>
      <c r="L3412" s="327"/>
      <c r="M3412" s="327"/>
    </row>
    <row r="3413" spans="1:13" x14ac:dyDescent="0.25">
      <c r="A3413" s="328">
        <v>3410</v>
      </c>
      <c r="B3413" s="327" t="s">
        <v>888</v>
      </c>
      <c r="C3413" s="327">
        <f t="shared" si="212"/>
        <v>0</v>
      </c>
      <c r="D3413" s="327">
        <f t="shared" si="213"/>
        <v>14</v>
      </c>
      <c r="E3413" s="327">
        <f t="shared" si="214"/>
        <v>17</v>
      </c>
      <c r="F3413" s="327">
        <f t="shared" si="215"/>
        <v>0</v>
      </c>
      <c r="G3413" s="327"/>
      <c r="H3413" s="327"/>
      <c r="I3413" s="327"/>
      <c r="J3413" s="327"/>
      <c r="K3413" s="327"/>
      <c r="L3413" s="327"/>
      <c r="M3413" s="327"/>
    </row>
    <row r="3414" spans="1:13" x14ac:dyDescent="0.25">
      <c r="A3414" s="328">
        <v>3411</v>
      </c>
      <c r="B3414" s="327" t="s">
        <v>889</v>
      </c>
      <c r="C3414" s="327">
        <f t="shared" si="212"/>
        <v>0</v>
      </c>
      <c r="D3414" s="327">
        <f t="shared" si="213"/>
        <v>16</v>
      </c>
      <c r="E3414" s="327">
        <f t="shared" si="214"/>
        <v>20</v>
      </c>
      <c r="F3414" s="327">
        <f t="shared" si="215"/>
        <v>24</v>
      </c>
      <c r="G3414" s="327"/>
      <c r="H3414" s="327"/>
      <c r="I3414" s="327"/>
      <c r="J3414" s="327"/>
      <c r="K3414" s="327"/>
      <c r="L3414" s="327"/>
      <c r="M3414" s="327"/>
    </row>
    <row r="3415" spans="1:13" x14ac:dyDescent="0.25">
      <c r="A3415" s="328">
        <v>3412</v>
      </c>
      <c r="B3415" s="327" t="s">
        <v>890</v>
      </c>
      <c r="C3415" s="327">
        <f t="shared" si="212"/>
        <v>0</v>
      </c>
      <c r="D3415" s="327">
        <f t="shared" si="213"/>
        <v>16</v>
      </c>
      <c r="E3415" s="327">
        <f t="shared" si="214"/>
        <v>18</v>
      </c>
      <c r="F3415" s="327">
        <f t="shared" si="215"/>
        <v>21</v>
      </c>
      <c r="G3415" s="327"/>
      <c r="H3415" s="327"/>
      <c r="I3415" s="327"/>
      <c r="J3415" s="327"/>
      <c r="K3415" s="327"/>
      <c r="L3415" s="327"/>
      <c r="M3415" s="327"/>
    </row>
    <row r="3416" spans="1:13" x14ac:dyDescent="0.25">
      <c r="A3416" s="328">
        <v>3413</v>
      </c>
      <c r="B3416" s="327" t="s">
        <v>891</v>
      </c>
      <c r="C3416" s="327">
        <f t="shared" si="212"/>
        <v>0</v>
      </c>
      <c r="D3416" s="327">
        <f t="shared" si="213"/>
        <v>16</v>
      </c>
      <c r="E3416" s="327">
        <f t="shared" si="214"/>
        <v>19</v>
      </c>
      <c r="F3416" s="327">
        <f t="shared" si="215"/>
        <v>22</v>
      </c>
      <c r="G3416" s="327"/>
      <c r="H3416" s="327"/>
      <c r="I3416" s="327"/>
      <c r="J3416" s="327"/>
      <c r="K3416" s="327"/>
      <c r="L3416" s="327"/>
      <c r="M3416" s="327"/>
    </row>
    <row r="3417" spans="1:13" x14ac:dyDescent="0.25">
      <c r="A3417" s="328">
        <v>3414</v>
      </c>
      <c r="B3417" s="327" t="s">
        <v>892</v>
      </c>
      <c r="C3417" s="327">
        <f t="shared" si="212"/>
        <v>0</v>
      </c>
      <c r="D3417" s="327">
        <f t="shared" si="213"/>
        <v>16</v>
      </c>
      <c r="E3417" s="327">
        <f t="shared" si="214"/>
        <v>21</v>
      </c>
      <c r="F3417" s="327">
        <f t="shared" si="215"/>
        <v>24</v>
      </c>
      <c r="G3417" s="327"/>
      <c r="H3417" s="327"/>
      <c r="I3417" s="327"/>
      <c r="J3417" s="327"/>
      <c r="K3417" s="327"/>
      <c r="L3417" s="327"/>
      <c r="M3417" s="327"/>
    </row>
    <row r="3418" spans="1:13" x14ac:dyDescent="0.25">
      <c r="A3418" s="328">
        <v>3415</v>
      </c>
      <c r="B3418" s="327" t="s">
        <v>893</v>
      </c>
      <c r="C3418" s="327">
        <f t="shared" si="212"/>
        <v>0</v>
      </c>
      <c r="D3418" s="327">
        <f t="shared" si="213"/>
        <v>16</v>
      </c>
      <c r="E3418" s="327">
        <f t="shared" si="214"/>
        <v>20</v>
      </c>
      <c r="F3418" s="327">
        <f t="shared" si="215"/>
        <v>15</v>
      </c>
      <c r="G3418" s="327"/>
      <c r="H3418" s="327"/>
      <c r="I3418" s="327"/>
      <c r="J3418" s="327"/>
      <c r="K3418" s="327"/>
      <c r="L3418" s="327"/>
      <c r="M3418" s="327"/>
    </row>
    <row r="3419" spans="1:13" x14ac:dyDescent="0.25">
      <c r="A3419" s="328">
        <v>3416</v>
      </c>
      <c r="B3419" s="327" t="s">
        <v>894</v>
      </c>
      <c r="C3419" s="327">
        <f t="shared" si="212"/>
        <v>0</v>
      </c>
      <c r="D3419" s="327">
        <f t="shared" si="213"/>
        <v>14</v>
      </c>
      <c r="E3419" s="327">
        <f t="shared" si="214"/>
        <v>19</v>
      </c>
      <c r="F3419" s="327">
        <f t="shared" si="215"/>
        <v>13</v>
      </c>
      <c r="G3419" s="327"/>
      <c r="H3419" s="327"/>
      <c r="I3419" s="327"/>
      <c r="J3419" s="327"/>
      <c r="K3419" s="327"/>
      <c r="L3419" s="327"/>
      <c r="M3419" s="327"/>
    </row>
    <row r="3420" spans="1:13" x14ac:dyDescent="0.25">
      <c r="A3420" s="328">
        <v>3417</v>
      </c>
      <c r="B3420" s="327" t="s">
        <v>884</v>
      </c>
      <c r="C3420" s="327">
        <f t="shared" si="212"/>
        <v>0</v>
      </c>
      <c r="D3420" s="327">
        <f t="shared" si="213"/>
        <v>12</v>
      </c>
      <c r="E3420" s="327">
        <f t="shared" si="214"/>
        <v>16</v>
      </c>
      <c r="F3420" s="327">
        <f t="shared" si="215"/>
        <v>0</v>
      </c>
      <c r="G3420" s="327"/>
      <c r="H3420" s="327"/>
      <c r="I3420" s="327"/>
      <c r="J3420" s="327"/>
      <c r="K3420" s="327"/>
      <c r="L3420" s="327"/>
      <c r="M3420" s="327"/>
    </row>
    <row r="3421" spans="1:13" x14ac:dyDescent="0.25">
      <c r="A3421" s="328">
        <v>3418</v>
      </c>
      <c r="B3421" s="327" t="s">
        <v>882</v>
      </c>
      <c r="C3421" s="327">
        <f t="shared" si="212"/>
        <v>0</v>
      </c>
      <c r="D3421" s="327">
        <f t="shared" si="213"/>
        <v>14</v>
      </c>
      <c r="E3421" s="327">
        <f t="shared" si="214"/>
        <v>25</v>
      </c>
      <c r="F3421" s="327">
        <f t="shared" si="215"/>
        <v>34</v>
      </c>
      <c r="G3421" s="327"/>
      <c r="H3421" s="327"/>
      <c r="I3421" s="327"/>
      <c r="J3421" s="327"/>
      <c r="K3421" s="327"/>
      <c r="L3421" s="327"/>
      <c r="M3421" s="327"/>
    </row>
    <row r="3422" spans="1:13" x14ac:dyDescent="0.25">
      <c r="A3422" s="328">
        <v>3419</v>
      </c>
      <c r="B3422" s="327" t="s">
        <v>960</v>
      </c>
      <c r="C3422" s="327">
        <f t="shared" si="212"/>
        <v>0</v>
      </c>
      <c r="D3422" s="327">
        <f t="shared" si="213"/>
        <v>14</v>
      </c>
      <c r="E3422" s="327">
        <f t="shared" si="214"/>
        <v>19</v>
      </c>
      <c r="F3422" s="327">
        <f t="shared" si="215"/>
        <v>0</v>
      </c>
      <c r="G3422" s="327"/>
      <c r="H3422" s="327"/>
      <c r="I3422" s="327"/>
      <c r="J3422" s="327"/>
      <c r="K3422" s="327"/>
      <c r="L3422" s="327"/>
      <c r="M3422" s="327"/>
    </row>
    <row r="3423" spans="1:13" x14ac:dyDescent="0.25">
      <c r="A3423" s="328">
        <v>3420</v>
      </c>
      <c r="B3423" s="327" t="s">
        <v>997</v>
      </c>
      <c r="C3423" s="327">
        <f t="shared" si="212"/>
        <v>0</v>
      </c>
      <c r="D3423" s="327">
        <f t="shared" si="213"/>
        <v>16</v>
      </c>
      <c r="E3423" s="327">
        <f t="shared" si="214"/>
        <v>23</v>
      </c>
      <c r="F3423" s="327">
        <f t="shared" si="215"/>
        <v>30</v>
      </c>
      <c r="G3423" s="327"/>
      <c r="H3423" s="327"/>
      <c r="I3423" s="327"/>
      <c r="J3423" s="327"/>
      <c r="K3423" s="327"/>
      <c r="L3423" s="327"/>
      <c r="M3423" s="327"/>
    </row>
    <row r="3424" spans="1:13" x14ac:dyDescent="0.25">
      <c r="A3424" s="328">
        <v>3421</v>
      </c>
      <c r="B3424" s="327" t="s">
        <v>1025</v>
      </c>
      <c r="C3424" s="327">
        <f t="shared" si="212"/>
        <v>0</v>
      </c>
      <c r="D3424" s="327">
        <f t="shared" si="213"/>
        <v>16</v>
      </c>
      <c r="E3424" s="327">
        <f t="shared" si="214"/>
        <v>19</v>
      </c>
      <c r="F3424" s="327">
        <f t="shared" si="215"/>
        <v>25</v>
      </c>
      <c r="G3424" s="327"/>
      <c r="H3424" s="327"/>
      <c r="I3424" s="327"/>
      <c r="J3424" s="327"/>
      <c r="K3424" s="327"/>
      <c r="L3424" s="327"/>
      <c r="M3424" s="327"/>
    </row>
    <row r="3425" spans="1:13" x14ac:dyDescent="0.25">
      <c r="A3425" s="328">
        <v>3422</v>
      </c>
      <c r="B3425" s="327" t="s">
        <v>962</v>
      </c>
      <c r="C3425" s="327">
        <f t="shared" si="212"/>
        <v>0</v>
      </c>
      <c r="D3425" s="327">
        <f t="shared" si="213"/>
        <v>16</v>
      </c>
      <c r="E3425" s="327">
        <f t="shared" si="214"/>
        <v>22</v>
      </c>
      <c r="F3425" s="327">
        <f t="shared" si="215"/>
        <v>15</v>
      </c>
      <c r="G3425" s="327"/>
      <c r="H3425" s="327"/>
      <c r="I3425" s="327"/>
      <c r="J3425" s="327"/>
      <c r="K3425" s="327"/>
      <c r="L3425" s="327"/>
      <c r="M3425" s="327"/>
    </row>
    <row r="3426" spans="1:13" x14ac:dyDescent="0.25">
      <c r="A3426" s="328">
        <v>3423</v>
      </c>
      <c r="B3426" s="327" t="s">
        <v>885</v>
      </c>
      <c r="C3426" s="327">
        <f t="shared" si="212"/>
        <v>0</v>
      </c>
      <c r="D3426" s="327">
        <f t="shared" si="213"/>
        <v>14</v>
      </c>
      <c r="E3426" s="327">
        <f t="shared" si="214"/>
        <v>17</v>
      </c>
      <c r="F3426" s="327">
        <f t="shared" si="215"/>
        <v>0</v>
      </c>
      <c r="G3426" s="327"/>
      <c r="H3426" s="327"/>
      <c r="I3426" s="327"/>
      <c r="J3426" s="327"/>
      <c r="K3426" s="327"/>
      <c r="L3426" s="327"/>
      <c r="M3426" s="327"/>
    </row>
    <row r="3427" spans="1:13" x14ac:dyDescent="0.25">
      <c r="A3427" s="328">
        <v>3424</v>
      </c>
      <c r="B3427" s="327" t="s">
        <v>886</v>
      </c>
      <c r="C3427" s="327">
        <f t="shared" si="212"/>
        <v>21</v>
      </c>
      <c r="D3427" s="327">
        <f t="shared" si="213"/>
        <v>16</v>
      </c>
      <c r="E3427" s="327">
        <f t="shared" si="214"/>
        <v>53</v>
      </c>
      <c r="F3427" s="327">
        <f t="shared" si="215"/>
        <v>0</v>
      </c>
      <c r="G3427" s="327"/>
      <c r="H3427" s="327"/>
      <c r="I3427" s="327"/>
      <c r="J3427" s="327"/>
      <c r="K3427" s="327"/>
      <c r="L3427" s="327"/>
      <c r="M3427" s="327"/>
    </row>
    <row r="3428" spans="1:13" x14ac:dyDescent="0.25">
      <c r="A3428" s="328">
        <v>3425</v>
      </c>
      <c r="B3428" s="327" t="s">
        <v>887</v>
      </c>
      <c r="C3428" s="327">
        <f t="shared" si="212"/>
        <v>0</v>
      </c>
      <c r="D3428" s="327">
        <f t="shared" si="213"/>
        <v>16</v>
      </c>
      <c r="E3428" s="327">
        <f t="shared" si="214"/>
        <v>20</v>
      </c>
      <c r="F3428" s="327">
        <f t="shared" si="215"/>
        <v>15</v>
      </c>
      <c r="G3428" s="327"/>
      <c r="H3428" s="327"/>
      <c r="I3428" s="327"/>
      <c r="J3428" s="327"/>
      <c r="K3428" s="327"/>
      <c r="L3428" s="327"/>
      <c r="M3428" s="327"/>
    </row>
    <row r="3429" spans="1:13" x14ac:dyDescent="0.25">
      <c r="A3429" s="328">
        <v>3426</v>
      </c>
      <c r="B3429" s="327" t="s">
        <v>888</v>
      </c>
      <c r="C3429" s="327">
        <f t="shared" si="212"/>
        <v>0</v>
      </c>
      <c r="D3429" s="327">
        <f t="shared" si="213"/>
        <v>14</v>
      </c>
      <c r="E3429" s="327">
        <f t="shared" si="214"/>
        <v>17</v>
      </c>
      <c r="F3429" s="327">
        <f t="shared" si="215"/>
        <v>0</v>
      </c>
      <c r="G3429" s="327"/>
      <c r="H3429" s="327"/>
      <c r="I3429" s="327"/>
      <c r="J3429" s="327"/>
      <c r="K3429" s="327"/>
      <c r="L3429" s="327"/>
      <c r="M3429" s="327"/>
    </row>
    <row r="3430" spans="1:13" x14ac:dyDescent="0.25">
      <c r="A3430" s="328">
        <v>3427</v>
      </c>
      <c r="B3430" s="327" t="s">
        <v>898</v>
      </c>
      <c r="C3430" s="327">
        <f t="shared" si="212"/>
        <v>0</v>
      </c>
      <c r="D3430" s="327">
        <f t="shared" si="213"/>
        <v>16</v>
      </c>
      <c r="E3430" s="327">
        <f t="shared" si="214"/>
        <v>20</v>
      </c>
      <c r="F3430" s="327">
        <f t="shared" si="215"/>
        <v>24</v>
      </c>
      <c r="G3430" s="327"/>
      <c r="H3430" s="327"/>
      <c r="I3430" s="327"/>
      <c r="J3430" s="327"/>
      <c r="K3430" s="327"/>
      <c r="L3430" s="327"/>
      <c r="M3430" s="327"/>
    </row>
    <row r="3431" spans="1:13" x14ac:dyDescent="0.25">
      <c r="A3431" s="328">
        <v>3428</v>
      </c>
      <c r="B3431" s="327" t="s">
        <v>899</v>
      </c>
      <c r="C3431" s="327">
        <f t="shared" si="212"/>
        <v>0</v>
      </c>
      <c r="D3431" s="327">
        <f t="shared" si="213"/>
        <v>16</v>
      </c>
      <c r="E3431" s="327">
        <f t="shared" si="214"/>
        <v>18</v>
      </c>
      <c r="F3431" s="327">
        <f t="shared" si="215"/>
        <v>22</v>
      </c>
      <c r="G3431" s="327"/>
      <c r="H3431" s="327"/>
      <c r="I3431" s="327"/>
      <c r="J3431" s="327"/>
      <c r="K3431" s="327"/>
      <c r="L3431" s="327"/>
      <c r="M3431" s="327"/>
    </row>
    <row r="3432" spans="1:13" x14ac:dyDescent="0.25">
      <c r="A3432" s="328">
        <v>3429</v>
      </c>
      <c r="B3432" s="327" t="s">
        <v>900</v>
      </c>
      <c r="C3432" s="327">
        <f t="shared" si="212"/>
        <v>0</v>
      </c>
      <c r="D3432" s="327">
        <f t="shared" si="213"/>
        <v>16</v>
      </c>
      <c r="E3432" s="327">
        <f t="shared" si="214"/>
        <v>19</v>
      </c>
      <c r="F3432" s="327">
        <f t="shared" si="215"/>
        <v>22</v>
      </c>
      <c r="G3432" s="327"/>
      <c r="H3432" s="327"/>
      <c r="I3432" s="327"/>
      <c r="J3432" s="327"/>
      <c r="K3432" s="327"/>
      <c r="L3432" s="327"/>
      <c r="M3432" s="327"/>
    </row>
    <row r="3433" spans="1:13" x14ac:dyDescent="0.25">
      <c r="A3433" s="328">
        <v>3430</v>
      </c>
      <c r="B3433" s="327" t="s">
        <v>901</v>
      </c>
      <c r="C3433" s="327">
        <f t="shared" si="212"/>
        <v>0</v>
      </c>
      <c r="D3433" s="327">
        <f t="shared" si="213"/>
        <v>16</v>
      </c>
      <c r="E3433" s="327">
        <f t="shared" si="214"/>
        <v>21</v>
      </c>
      <c r="F3433" s="327">
        <f t="shared" si="215"/>
        <v>24</v>
      </c>
      <c r="G3433" s="327"/>
      <c r="H3433" s="327"/>
      <c r="I3433" s="327"/>
      <c r="J3433" s="327"/>
      <c r="K3433" s="327"/>
      <c r="L3433" s="327"/>
      <c r="M3433" s="327"/>
    </row>
    <row r="3434" spans="1:13" x14ac:dyDescent="0.25">
      <c r="A3434" s="328">
        <v>3431</v>
      </c>
      <c r="B3434" s="327" t="s">
        <v>893</v>
      </c>
      <c r="C3434" s="327">
        <f t="shared" si="212"/>
        <v>0</v>
      </c>
      <c r="D3434" s="327">
        <f t="shared" si="213"/>
        <v>16</v>
      </c>
      <c r="E3434" s="327">
        <f t="shared" si="214"/>
        <v>20</v>
      </c>
      <c r="F3434" s="327">
        <f t="shared" si="215"/>
        <v>15</v>
      </c>
      <c r="G3434" s="327"/>
      <c r="H3434" s="327"/>
      <c r="I3434" s="327"/>
      <c r="J3434" s="327"/>
      <c r="K3434" s="327"/>
      <c r="L3434" s="327"/>
      <c r="M3434" s="327"/>
    </row>
    <row r="3435" spans="1:13" x14ac:dyDescent="0.25">
      <c r="A3435" s="328">
        <v>3432</v>
      </c>
      <c r="B3435" s="327" t="s">
        <v>894</v>
      </c>
      <c r="C3435" s="327">
        <f t="shared" si="212"/>
        <v>0</v>
      </c>
      <c r="D3435" s="327">
        <f t="shared" si="213"/>
        <v>14</v>
      </c>
      <c r="E3435" s="327">
        <f t="shared" si="214"/>
        <v>19</v>
      </c>
      <c r="F3435" s="327">
        <f t="shared" si="215"/>
        <v>13</v>
      </c>
      <c r="G3435" s="327"/>
      <c r="H3435" s="327"/>
      <c r="I3435" s="327"/>
      <c r="J3435" s="327"/>
      <c r="K3435" s="327"/>
      <c r="L3435" s="327"/>
      <c r="M3435" s="327"/>
    </row>
    <row r="3436" spans="1:13" x14ac:dyDescent="0.25">
      <c r="A3436" s="328">
        <v>3433</v>
      </c>
      <c r="B3436" s="327" t="s">
        <v>884</v>
      </c>
      <c r="C3436" s="327">
        <f t="shared" si="212"/>
        <v>0</v>
      </c>
      <c r="D3436" s="327">
        <f t="shared" si="213"/>
        <v>12</v>
      </c>
      <c r="E3436" s="327">
        <f t="shared" si="214"/>
        <v>16</v>
      </c>
      <c r="F3436" s="327">
        <f t="shared" si="215"/>
        <v>0</v>
      </c>
      <c r="G3436" s="327"/>
      <c r="H3436" s="327"/>
      <c r="I3436" s="327"/>
      <c r="J3436" s="327"/>
      <c r="K3436" s="327"/>
      <c r="L3436" s="327"/>
      <c r="M3436" s="327"/>
    </row>
    <row r="3437" spans="1:13" x14ac:dyDescent="0.25">
      <c r="A3437" s="328">
        <v>3434</v>
      </c>
      <c r="B3437" s="327" t="s">
        <v>882</v>
      </c>
      <c r="C3437" s="327">
        <f t="shared" si="212"/>
        <v>0</v>
      </c>
      <c r="D3437" s="327">
        <f t="shared" si="213"/>
        <v>14</v>
      </c>
      <c r="E3437" s="327">
        <f t="shared" si="214"/>
        <v>25</v>
      </c>
      <c r="F3437" s="327">
        <f t="shared" si="215"/>
        <v>34</v>
      </c>
      <c r="G3437" s="327"/>
      <c r="H3437" s="327"/>
      <c r="I3437" s="327"/>
      <c r="J3437" s="327"/>
      <c r="K3437" s="327"/>
      <c r="L3437" s="327"/>
      <c r="M3437" s="327"/>
    </row>
    <row r="3438" spans="1:13" x14ac:dyDescent="0.25">
      <c r="A3438" s="328">
        <v>3435</v>
      </c>
      <c r="B3438" s="327" t="s">
        <v>960</v>
      </c>
      <c r="C3438" s="327">
        <f t="shared" si="212"/>
        <v>0</v>
      </c>
      <c r="D3438" s="327">
        <f t="shared" si="213"/>
        <v>14</v>
      </c>
      <c r="E3438" s="327">
        <f t="shared" si="214"/>
        <v>19</v>
      </c>
      <c r="F3438" s="327">
        <f t="shared" si="215"/>
        <v>0</v>
      </c>
      <c r="G3438" s="327"/>
      <c r="H3438" s="327"/>
      <c r="I3438" s="327"/>
      <c r="J3438" s="327"/>
      <c r="K3438" s="327"/>
      <c r="L3438" s="327"/>
      <c r="M3438" s="327"/>
    </row>
    <row r="3439" spans="1:13" x14ac:dyDescent="0.25">
      <c r="A3439" s="328">
        <v>3436</v>
      </c>
      <c r="B3439" s="327" t="s">
        <v>1026</v>
      </c>
      <c r="C3439" s="327">
        <f t="shared" si="212"/>
        <v>0</v>
      </c>
      <c r="D3439" s="327">
        <f t="shared" si="213"/>
        <v>16</v>
      </c>
      <c r="E3439" s="327">
        <f t="shared" si="214"/>
        <v>19</v>
      </c>
      <c r="F3439" s="327">
        <f t="shared" si="215"/>
        <v>25</v>
      </c>
      <c r="G3439" s="327"/>
      <c r="H3439" s="327"/>
      <c r="I3439" s="327"/>
      <c r="J3439" s="327"/>
      <c r="K3439" s="327"/>
      <c r="L3439" s="327"/>
      <c r="M3439" s="327"/>
    </row>
    <row r="3440" spans="1:13" x14ac:dyDescent="0.25">
      <c r="A3440" s="328">
        <v>3437</v>
      </c>
      <c r="B3440" s="327" t="s">
        <v>962</v>
      </c>
      <c r="C3440" s="327">
        <f t="shared" si="212"/>
        <v>0</v>
      </c>
      <c r="D3440" s="327">
        <f t="shared" si="213"/>
        <v>16</v>
      </c>
      <c r="E3440" s="327">
        <f t="shared" si="214"/>
        <v>22</v>
      </c>
      <c r="F3440" s="327">
        <f t="shared" si="215"/>
        <v>15</v>
      </c>
      <c r="G3440" s="327"/>
      <c r="H3440" s="327"/>
      <c r="I3440" s="327"/>
      <c r="J3440" s="327"/>
      <c r="K3440" s="327"/>
      <c r="L3440" s="327"/>
      <c r="M3440" s="327"/>
    </row>
    <row r="3441" spans="1:13" x14ac:dyDescent="0.25">
      <c r="A3441" s="328">
        <v>3438</v>
      </c>
      <c r="B3441" s="327" t="s">
        <v>885</v>
      </c>
      <c r="C3441" s="327">
        <f t="shared" si="212"/>
        <v>0</v>
      </c>
      <c r="D3441" s="327">
        <f t="shared" si="213"/>
        <v>14</v>
      </c>
      <c r="E3441" s="327">
        <f t="shared" si="214"/>
        <v>17</v>
      </c>
      <c r="F3441" s="327">
        <f t="shared" si="215"/>
        <v>0</v>
      </c>
      <c r="G3441" s="327"/>
      <c r="H3441" s="327"/>
      <c r="I3441" s="327"/>
      <c r="J3441" s="327"/>
      <c r="K3441" s="327"/>
      <c r="L3441" s="327"/>
      <c r="M3441" s="327"/>
    </row>
    <row r="3442" spans="1:13" x14ac:dyDescent="0.25">
      <c r="A3442" s="328">
        <v>3439</v>
      </c>
      <c r="B3442" s="327" t="s">
        <v>886</v>
      </c>
      <c r="C3442" s="327">
        <f t="shared" si="212"/>
        <v>21</v>
      </c>
      <c r="D3442" s="327">
        <f t="shared" si="213"/>
        <v>16</v>
      </c>
      <c r="E3442" s="327">
        <f t="shared" si="214"/>
        <v>53</v>
      </c>
      <c r="F3442" s="327">
        <f t="shared" si="215"/>
        <v>0</v>
      </c>
      <c r="G3442" s="327"/>
      <c r="H3442" s="327"/>
      <c r="I3442" s="327"/>
      <c r="J3442" s="327"/>
      <c r="K3442" s="327"/>
      <c r="L3442" s="327"/>
      <c r="M3442" s="327"/>
    </row>
    <row r="3443" spans="1:13" x14ac:dyDescent="0.25">
      <c r="A3443" s="328">
        <v>3440</v>
      </c>
      <c r="B3443" s="327" t="s">
        <v>887</v>
      </c>
      <c r="C3443" s="327">
        <f t="shared" si="212"/>
        <v>0</v>
      </c>
      <c r="D3443" s="327">
        <f t="shared" si="213"/>
        <v>16</v>
      </c>
      <c r="E3443" s="327">
        <f t="shared" si="214"/>
        <v>20</v>
      </c>
      <c r="F3443" s="327">
        <f t="shared" si="215"/>
        <v>15</v>
      </c>
      <c r="G3443" s="327"/>
      <c r="H3443" s="327"/>
      <c r="I3443" s="327"/>
      <c r="J3443" s="327"/>
      <c r="K3443" s="327"/>
      <c r="L3443" s="327"/>
      <c r="M3443" s="327"/>
    </row>
    <row r="3444" spans="1:13" x14ac:dyDescent="0.25">
      <c r="A3444" s="328">
        <v>3441</v>
      </c>
      <c r="B3444" s="327" t="s">
        <v>888</v>
      </c>
      <c r="C3444" s="327">
        <f t="shared" si="212"/>
        <v>0</v>
      </c>
      <c r="D3444" s="327">
        <f t="shared" si="213"/>
        <v>14</v>
      </c>
      <c r="E3444" s="327">
        <f t="shared" si="214"/>
        <v>17</v>
      </c>
      <c r="F3444" s="327">
        <f t="shared" si="215"/>
        <v>0</v>
      </c>
      <c r="G3444" s="327"/>
      <c r="H3444" s="327"/>
      <c r="I3444" s="327"/>
      <c r="J3444" s="327"/>
      <c r="K3444" s="327"/>
      <c r="L3444" s="327"/>
      <c r="M3444" s="327"/>
    </row>
    <row r="3445" spans="1:13" x14ac:dyDescent="0.25">
      <c r="A3445" s="328">
        <v>3442</v>
      </c>
      <c r="B3445" s="327" t="s">
        <v>929</v>
      </c>
      <c r="C3445" s="327">
        <f t="shared" si="212"/>
        <v>0</v>
      </c>
      <c r="D3445" s="327">
        <f t="shared" si="213"/>
        <v>16</v>
      </c>
      <c r="E3445" s="327">
        <f t="shared" si="214"/>
        <v>20</v>
      </c>
      <c r="F3445" s="327">
        <f t="shared" si="215"/>
        <v>24</v>
      </c>
      <c r="G3445" s="327"/>
      <c r="H3445" s="327"/>
      <c r="I3445" s="327"/>
      <c r="J3445" s="327"/>
      <c r="K3445" s="327"/>
      <c r="L3445" s="327"/>
      <c r="M3445" s="327"/>
    </row>
    <row r="3446" spans="1:13" x14ac:dyDescent="0.25">
      <c r="A3446" s="328">
        <v>3443</v>
      </c>
      <c r="B3446" s="327" t="s">
        <v>916</v>
      </c>
      <c r="C3446" s="327">
        <f t="shared" si="212"/>
        <v>0</v>
      </c>
      <c r="D3446" s="327">
        <f t="shared" si="213"/>
        <v>16</v>
      </c>
      <c r="E3446" s="327">
        <f t="shared" si="214"/>
        <v>18</v>
      </c>
      <c r="F3446" s="327">
        <f t="shared" si="215"/>
        <v>22</v>
      </c>
      <c r="G3446" s="327"/>
      <c r="H3446" s="327"/>
      <c r="I3446" s="327"/>
      <c r="J3446" s="327"/>
      <c r="K3446" s="327"/>
      <c r="L3446" s="327"/>
      <c r="M3446" s="327"/>
    </row>
    <row r="3447" spans="1:13" x14ac:dyDescent="0.25">
      <c r="A3447" s="328">
        <v>3444</v>
      </c>
      <c r="B3447" s="327" t="s">
        <v>891</v>
      </c>
      <c r="C3447" s="327">
        <f t="shared" si="212"/>
        <v>0</v>
      </c>
      <c r="D3447" s="327">
        <f t="shared" si="213"/>
        <v>16</v>
      </c>
      <c r="E3447" s="327">
        <f t="shared" si="214"/>
        <v>19</v>
      </c>
      <c r="F3447" s="327">
        <f t="shared" si="215"/>
        <v>22</v>
      </c>
      <c r="G3447" s="327"/>
      <c r="H3447" s="327"/>
      <c r="I3447" s="327"/>
      <c r="J3447" s="327"/>
      <c r="K3447" s="327"/>
      <c r="L3447" s="327"/>
      <c r="M3447" s="327"/>
    </row>
    <row r="3448" spans="1:13" x14ac:dyDescent="0.25">
      <c r="A3448" s="328">
        <v>3445</v>
      </c>
      <c r="B3448" s="327" t="s">
        <v>901</v>
      </c>
      <c r="C3448" s="327">
        <f t="shared" si="212"/>
        <v>0</v>
      </c>
      <c r="D3448" s="327">
        <f t="shared" si="213"/>
        <v>16</v>
      </c>
      <c r="E3448" s="327">
        <f t="shared" si="214"/>
        <v>21</v>
      </c>
      <c r="F3448" s="327">
        <f t="shared" si="215"/>
        <v>24</v>
      </c>
      <c r="G3448" s="327"/>
      <c r="H3448" s="327"/>
      <c r="I3448" s="327"/>
      <c r="J3448" s="327"/>
      <c r="K3448" s="327"/>
      <c r="L3448" s="327"/>
      <c r="M3448" s="327"/>
    </row>
    <row r="3449" spans="1:13" x14ac:dyDescent="0.25">
      <c r="A3449" s="328">
        <v>3446</v>
      </c>
      <c r="B3449" s="327" t="s">
        <v>893</v>
      </c>
      <c r="C3449" s="327">
        <f t="shared" si="212"/>
        <v>0</v>
      </c>
      <c r="D3449" s="327">
        <f t="shared" si="213"/>
        <v>16</v>
      </c>
      <c r="E3449" s="327">
        <f t="shared" si="214"/>
        <v>20</v>
      </c>
      <c r="F3449" s="327">
        <f t="shared" si="215"/>
        <v>15</v>
      </c>
      <c r="G3449" s="327"/>
      <c r="H3449" s="327"/>
      <c r="I3449" s="327"/>
      <c r="J3449" s="327"/>
      <c r="K3449" s="327"/>
      <c r="L3449" s="327"/>
      <c r="M3449" s="327"/>
    </row>
    <row r="3450" spans="1:13" x14ac:dyDescent="0.25">
      <c r="A3450" s="328">
        <v>3447</v>
      </c>
      <c r="B3450" s="327" t="s">
        <v>894</v>
      </c>
      <c r="C3450" s="327">
        <f t="shared" si="212"/>
        <v>0</v>
      </c>
      <c r="D3450" s="327">
        <f t="shared" si="213"/>
        <v>14</v>
      </c>
      <c r="E3450" s="327">
        <f t="shared" si="214"/>
        <v>19</v>
      </c>
      <c r="F3450" s="327">
        <f t="shared" si="215"/>
        <v>13</v>
      </c>
      <c r="G3450" s="327"/>
      <c r="H3450" s="327"/>
      <c r="I3450" s="327"/>
      <c r="J3450" s="327"/>
      <c r="K3450" s="327"/>
      <c r="L3450" s="327"/>
      <c r="M3450" s="327"/>
    </row>
    <row r="3451" spans="1:13" x14ac:dyDescent="0.25">
      <c r="A3451" s="328">
        <v>3448</v>
      </c>
      <c r="B3451" s="327" t="s">
        <v>907</v>
      </c>
      <c r="C3451" s="327">
        <f t="shared" si="212"/>
        <v>0</v>
      </c>
      <c r="D3451" s="327">
        <f t="shared" si="213"/>
        <v>12</v>
      </c>
      <c r="E3451" s="327">
        <f t="shared" si="214"/>
        <v>17</v>
      </c>
      <c r="F3451" s="327">
        <f t="shared" si="215"/>
        <v>11</v>
      </c>
      <c r="G3451" s="327"/>
      <c r="H3451" s="327"/>
      <c r="I3451" s="327"/>
      <c r="J3451" s="327"/>
      <c r="K3451" s="327"/>
      <c r="L3451" s="327"/>
      <c r="M3451" s="327"/>
    </row>
    <row r="3452" spans="1:13" x14ac:dyDescent="0.25">
      <c r="A3452" s="328">
        <v>3449</v>
      </c>
      <c r="B3452" s="327" t="s">
        <v>848</v>
      </c>
      <c r="C3452" s="327">
        <f t="shared" si="212"/>
        <v>0</v>
      </c>
      <c r="D3452" s="327">
        <f t="shared" si="213"/>
        <v>10</v>
      </c>
      <c r="E3452" s="327">
        <f t="shared" si="214"/>
        <v>14</v>
      </c>
      <c r="F3452" s="327">
        <f t="shared" si="215"/>
        <v>0</v>
      </c>
      <c r="G3452" s="327"/>
      <c r="H3452" s="327"/>
      <c r="I3452" s="327"/>
      <c r="J3452" s="327"/>
      <c r="K3452" s="327"/>
      <c r="L3452" s="327"/>
      <c r="M3452" s="327"/>
    </row>
    <row r="3453" spans="1:13" x14ac:dyDescent="0.25">
      <c r="A3453" s="328">
        <v>3450</v>
      </c>
      <c r="B3453" s="327" t="s">
        <v>873</v>
      </c>
      <c r="C3453" s="327">
        <f t="shared" si="212"/>
        <v>0</v>
      </c>
      <c r="D3453" s="327">
        <f t="shared" si="213"/>
        <v>12</v>
      </c>
      <c r="E3453" s="327">
        <f t="shared" si="214"/>
        <v>20</v>
      </c>
      <c r="F3453" s="327">
        <f t="shared" si="215"/>
        <v>0</v>
      </c>
      <c r="G3453" s="327"/>
      <c r="H3453" s="327"/>
      <c r="I3453" s="327"/>
      <c r="J3453" s="327"/>
      <c r="K3453" s="327"/>
      <c r="L3453" s="327"/>
      <c r="M3453" s="327"/>
    </row>
    <row r="3454" spans="1:13" x14ac:dyDescent="0.25">
      <c r="A3454" s="328">
        <v>3451</v>
      </c>
      <c r="B3454" s="327" t="s">
        <v>867</v>
      </c>
      <c r="C3454" s="327">
        <f t="shared" si="212"/>
        <v>0</v>
      </c>
      <c r="D3454" s="327">
        <f t="shared" si="213"/>
        <v>14</v>
      </c>
      <c r="E3454" s="327">
        <f t="shared" si="214"/>
        <v>22</v>
      </c>
      <c r="F3454" s="327">
        <f t="shared" si="215"/>
        <v>25</v>
      </c>
      <c r="G3454" s="327"/>
      <c r="H3454" s="327"/>
      <c r="I3454" s="327"/>
      <c r="J3454" s="327"/>
      <c r="K3454" s="327"/>
      <c r="L3454" s="327"/>
      <c r="M3454" s="327"/>
    </row>
    <row r="3455" spans="1:13" x14ac:dyDescent="0.25">
      <c r="A3455" s="328">
        <v>3452</v>
      </c>
      <c r="B3455" s="327" t="s">
        <v>868</v>
      </c>
      <c r="C3455" s="327">
        <f t="shared" si="212"/>
        <v>0</v>
      </c>
      <c r="D3455" s="327">
        <f t="shared" si="213"/>
        <v>14</v>
      </c>
      <c r="E3455" s="327">
        <f t="shared" si="214"/>
        <v>19</v>
      </c>
      <c r="F3455" s="327">
        <f t="shared" si="215"/>
        <v>29</v>
      </c>
      <c r="G3455" s="327"/>
      <c r="H3455" s="327"/>
      <c r="I3455" s="327"/>
      <c r="J3455" s="327"/>
      <c r="K3455" s="327"/>
      <c r="L3455" s="327"/>
      <c r="M3455" s="327"/>
    </row>
    <row r="3456" spans="1:13" x14ac:dyDescent="0.25">
      <c r="A3456" s="328">
        <v>3453</v>
      </c>
      <c r="B3456" s="327" t="s">
        <v>965</v>
      </c>
      <c r="C3456" s="327">
        <f t="shared" si="212"/>
        <v>20</v>
      </c>
      <c r="D3456" s="327">
        <f t="shared" si="213"/>
        <v>14</v>
      </c>
      <c r="E3456" s="327">
        <f t="shared" si="214"/>
        <v>36</v>
      </c>
      <c r="F3456" s="327">
        <f t="shared" si="215"/>
        <v>0</v>
      </c>
      <c r="G3456" s="327"/>
      <c r="H3456" s="327"/>
      <c r="I3456" s="327"/>
      <c r="J3456" s="327"/>
      <c r="K3456" s="327"/>
      <c r="L3456" s="327"/>
      <c r="M3456" s="327"/>
    </row>
    <row r="3457" spans="1:13" x14ac:dyDescent="0.25">
      <c r="A3457" s="328">
        <v>3454</v>
      </c>
      <c r="B3457" s="327" t="s">
        <v>966</v>
      </c>
      <c r="C3457" s="327">
        <f t="shared" si="212"/>
        <v>0</v>
      </c>
      <c r="D3457" s="327">
        <f t="shared" si="213"/>
        <v>14</v>
      </c>
      <c r="E3457" s="327">
        <f t="shared" si="214"/>
        <v>22</v>
      </c>
      <c r="F3457" s="327">
        <f t="shared" si="215"/>
        <v>25</v>
      </c>
      <c r="G3457" s="327"/>
      <c r="H3457" s="327"/>
      <c r="I3457" s="327"/>
      <c r="J3457" s="327"/>
      <c r="K3457" s="327"/>
      <c r="L3457" s="327"/>
      <c r="M3457" s="327"/>
    </row>
    <row r="3458" spans="1:13" x14ac:dyDescent="0.25">
      <c r="A3458" s="328">
        <v>3455</v>
      </c>
      <c r="B3458" s="327" t="s">
        <v>967</v>
      </c>
      <c r="C3458" s="327">
        <f t="shared" si="212"/>
        <v>0</v>
      </c>
      <c r="D3458" s="327">
        <f t="shared" si="213"/>
        <v>14</v>
      </c>
      <c r="E3458" s="327">
        <f t="shared" si="214"/>
        <v>25</v>
      </c>
      <c r="F3458" s="327">
        <f t="shared" si="215"/>
        <v>30</v>
      </c>
      <c r="G3458" s="327"/>
      <c r="H3458" s="327"/>
      <c r="I3458" s="327"/>
      <c r="J3458" s="327"/>
      <c r="K3458" s="327"/>
      <c r="L3458" s="327"/>
      <c r="M3458" s="327"/>
    </row>
    <row r="3459" spans="1:13" x14ac:dyDescent="0.25">
      <c r="A3459" s="328">
        <v>3456</v>
      </c>
      <c r="B3459" s="327" t="s">
        <v>968</v>
      </c>
      <c r="C3459" s="327">
        <f t="shared" si="212"/>
        <v>0</v>
      </c>
      <c r="D3459" s="327">
        <f t="shared" si="213"/>
        <v>14</v>
      </c>
      <c r="E3459" s="327">
        <f t="shared" si="214"/>
        <v>23</v>
      </c>
      <c r="F3459" s="327">
        <f t="shared" si="215"/>
        <v>28</v>
      </c>
      <c r="G3459" s="327"/>
      <c r="H3459" s="327"/>
      <c r="I3459" s="327"/>
      <c r="J3459" s="327"/>
      <c r="K3459" s="327"/>
      <c r="L3459" s="327"/>
      <c r="M3459" s="327"/>
    </row>
    <row r="3460" spans="1:13" x14ac:dyDescent="0.25">
      <c r="A3460" s="328">
        <v>3457</v>
      </c>
      <c r="B3460" s="327" t="s">
        <v>1027</v>
      </c>
      <c r="C3460" s="327">
        <f t="shared" ref="C3460:C3523" si="216">IFERROR(FIND(" ",LEFT(B3460,E3460),D3460),0)</f>
        <v>0</v>
      </c>
      <c r="D3460" s="327">
        <f t="shared" ref="D3460:D3523" si="217">IFERROR(FIND("&lt;",B3460)+1,0)</f>
        <v>14</v>
      </c>
      <c r="E3460" s="327">
        <f t="shared" ref="E3460:E3523" si="218">IFERROR(FIND("&gt;",B3460)-1,0)</f>
        <v>17</v>
      </c>
      <c r="F3460" s="327">
        <f t="shared" ref="F3460:F3523" si="219">IFERROR(FIND("&lt;/",B3460),0)</f>
        <v>20</v>
      </c>
      <c r="G3460" s="327"/>
      <c r="H3460" s="327"/>
      <c r="I3460" s="327"/>
      <c r="J3460" s="327"/>
      <c r="K3460" s="327"/>
      <c r="L3460" s="327"/>
      <c r="M3460" s="327"/>
    </row>
    <row r="3461" spans="1:13" x14ac:dyDescent="0.25">
      <c r="A3461" s="328">
        <v>3458</v>
      </c>
      <c r="B3461" s="327" t="s">
        <v>878</v>
      </c>
      <c r="C3461" s="327">
        <f t="shared" si="216"/>
        <v>0</v>
      </c>
      <c r="D3461" s="327">
        <f t="shared" si="217"/>
        <v>14</v>
      </c>
      <c r="E3461" s="327">
        <f t="shared" si="218"/>
        <v>23</v>
      </c>
      <c r="F3461" s="327">
        <f t="shared" si="219"/>
        <v>13</v>
      </c>
      <c r="G3461" s="327"/>
      <c r="H3461" s="327"/>
      <c r="I3461" s="327"/>
      <c r="J3461" s="327"/>
      <c r="K3461" s="327"/>
      <c r="L3461" s="327"/>
      <c r="M3461" s="327"/>
    </row>
    <row r="3462" spans="1:13" x14ac:dyDescent="0.25">
      <c r="A3462" s="328">
        <v>3459</v>
      </c>
      <c r="B3462" s="327" t="s">
        <v>884</v>
      </c>
      <c r="C3462" s="327">
        <f t="shared" si="216"/>
        <v>0</v>
      </c>
      <c r="D3462" s="327">
        <f t="shared" si="217"/>
        <v>12</v>
      </c>
      <c r="E3462" s="327">
        <f t="shared" si="218"/>
        <v>16</v>
      </c>
      <c r="F3462" s="327">
        <f t="shared" si="219"/>
        <v>0</v>
      </c>
      <c r="G3462" s="327"/>
      <c r="H3462" s="327"/>
      <c r="I3462" s="327"/>
      <c r="J3462" s="327"/>
      <c r="K3462" s="327"/>
      <c r="L3462" s="327"/>
      <c r="M3462" s="327"/>
    </row>
    <row r="3463" spans="1:13" x14ac:dyDescent="0.25">
      <c r="A3463" s="328">
        <v>3460</v>
      </c>
      <c r="B3463" s="327" t="s">
        <v>882</v>
      </c>
      <c r="C3463" s="327">
        <f t="shared" si="216"/>
        <v>0</v>
      </c>
      <c r="D3463" s="327">
        <f t="shared" si="217"/>
        <v>14</v>
      </c>
      <c r="E3463" s="327">
        <f t="shared" si="218"/>
        <v>25</v>
      </c>
      <c r="F3463" s="327">
        <f t="shared" si="219"/>
        <v>34</v>
      </c>
      <c r="G3463" s="327"/>
      <c r="H3463" s="327"/>
      <c r="I3463" s="327"/>
      <c r="J3463" s="327"/>
      <c r="K3463" s="327"/>
      <c r="L3463" s="327"/>
      <c r="M3463" s="327"/>
    </row>
    <row r="3464" spans="1:13" x14ac:dyDescent="0.25">
      <c r="A3464" s="328">
        <v>3461</v>
      </c>
      <c r="B3464" s="327" t="s">
        <v>888</v>
      </c>
      <c r="C3464" s="327">
        <f t="shared" si="216"/>
        <v>0</v>
      </c>
      <c r="D3464" s="327">
        <f t="shared" si="217"/>
        <v>14</v>
      </c>
      <c r="E3464" s="327">
        <f t="shared" si="218"/>
        <v>17</v>
      </c>
      <c r="F3464" s="327">
        <f t="shared" si="219"/>
        <v>0</v>
      </c>
      <c r="G3464" s="327"/>
      <c r="H3464" s="327"/>
      <c r="I3464" s="327"/>
      <c r="J3464" s="327"/>
      <c r="K3464" s="327"/>
      <c r="L3464" s="327"/>
      <c r="M3464" s="327"/>
    </row>
    <row r="3465" spans="1:13" x14ac:dyDescent="0.25">
      <c r="A3465" s="328">
        <v>3462</v>
      </c>
      <c r="B3465" s="327" t="s">
        <v>908</v>
      </c>
      <c r="C3465" s="327">
        <f t="shared" si="216"/>
        <v>0</v>
      </c>
      <c r="D3465" s="327">
        <f t="shared" si="217"/>
        <v>16</v>
      </c>
      <c r="E3465" s="327">
        <f t="shared" si="218"/>
        <v>20</v>
      </c>
      <c r="F3465" s="327">
        <f t="shared" si="219"/>
        <v>24</v>
      </c>
      <c r="G3465" s="327"/>
      <c r="H3465" s="327"/>
      <c r="I3465" s="327"/>
      <c r="J3465" s="327"/>
      <c r="K3465" s="327"/>
      <c r="L3465" s="327"/>
      <c r="M3465" s="327"/>
    </row>
    <row r="3466" spans="1:13" x14ac:dyDescent="0.25">
      <c r="A3466" s="328">
        <v>3463</v>
      </c>
      <c r="B3466" s="327" t="s">
        <v>909</v>
      </c>
      <c r="C3466" s="327">
        <f t="shared" si="216"/>
        <v>0</v>
      </c>
      <c r="D3466" s="327">
        <f t="shared" si="217"/>
        <v>16</v>
      </c>
      <c r="E3466" s="327">
        <f t="shared" si="218"/>
        <v>18</v>
      </c>
      <c r="F3466" s="327">
        <f t="shared" si="219"/>
        <v>22</v>
      </c>
      <c r="G3466" s="327"/>
      <c r="H3466" s="327"/>
      <c r="I3466" s="327"/>
      <c r="J3466" s="327"/>
      <c r="K3466" s="327"/>
      <c r="L3466" s="327"/>
      <c r="M3466" s="327"/>
    </row>
    <row r="3467" spans="1:13" x14ac:dyDescent="0.25">
      <c r="A3467" s="328">
        <v>3464</v>
      </c>
      <c r="B3467" s="327" t="s">
        <v>900</v>
      </c>
      <c r="C3467" s="327">
        <f t="shared" si="216"/>
        <v>0</v>
      </c>
      <c r="D3467" s="327">
        <f t="shared" si="217"/>
        <v>16</v>
      </c>
      <c r="E3467" s="327">
        <f t="shared" si="218"/>
        <v>19</v>
      </c>
      <c r="F3467" s="327">
        <f t="shared" si="219"/>
        <v>22</v>
      </c>
      <c r="G3467" s="327"/>
      <c r="H3467" s="327"/>
      <c r="I3467" s="327"/>
      <c r="J3467" s="327"/>
      <c r="K3467" s="327"/>
      <c r="L3467" s="327"/>
      <c r="M3467" s="327"/>
    </row>
    <row r="3468" spans="1:13" x14ac:dyDescent="0.25">
      <c r="A3468" s="328">
        <v>3465</v>
      </c>
      <c r="B3468" s="327" t="s">
        <v>910</v>
      </c>
      <c r="C3468" s="327">
        <f t="shared" si="216"/>
        <v>0</v>
      </c>
      <c r="D3468" s="327">
        <f t="shared" si="217"/>
        <v>16</v>
      </c>
      <c r="E3468" s="327">
        <f t="shared" si="218"/>
        <v>21</v>
      </c>
      <c r="F3468" s="327">
        <f t="shared" si="219"/>
        <v>24</v>
      </c>
      <c r="G3468" s="327"/>
      <c r="H3468" s="327"/>
      <c r="I3468" s="327"/>
      <c r="J3468" s="327"/>
      <c r="K3468" s="327"/>
      <c r="L3468" s="327"/>
      <c r="M3468" s="327"/>
    </row>
    <row r="3469" spans="1:13" x14ac:dyDescent="0.25">
      <c r="A3469" s="328">
        <v>3466</v>
      </c>
      <c r="B3469" s="327" t="s">
        <v>893</v>
      </c>
      <c r="C3469" s="327">
        <f t="shared" si="216"/>
        <v>0</v>
      </c>
      <c r="D3469" s="327">
        <f t="shared" si="217"/>
        <v>16</v>
      </c>
      <c r="E3469" s="327">
        <f t="shared" si="218"/>
        <v>20</v>
      </c>
      <c r="F3469" s="327">
        <f t="shared" si="219"/>
        <v>15</v>
      </c>
      <c r="G3469" s="327"/>
      <c r="H3469" s="327"/>
      <c r="I3469" s="327"/>
      <c r="J3469" s="327"/>
      <c r="K3469" s="327"/>
      <c r="L3469" s="327"/>
      <c r="M3469" s="327"/>
    </row>
    <row r="3470" spans="1:13" x14ac:dyDescent="0.25">
      <c r="A3470" s="328">
        <v>3467</v>
      </c>
      <c r="B3470" s="327" t="s">
        <v>894</v>
      </c>
      <c r="C3470" s="327">
        <f t="shared" si="216"/>
        <v>0</v>
      </c>
      <c r="D3470" s="327">
        <f t="shared" si="217"/>
        <v>14</v>
      </c>
      <c r="E3470" s="327">
        <f t="shared" si="218"/>
        <v>19</v>
      </c>
      <c r="F3470" s="327">
        <f t="shared" si="219"/>
        <v>13</v>
      </c>
      <c r="G3470" s="327"/>
      <c r="H3470" s="327"/>
      <c r="I3470" s="327"/>
      <c r="J3470" s="327"/>
      <c r="K3470" s="327"/>
      <c r="L3470" s="327"/>
      <c r="M3470" s="327"/>
    </row>
    <row r="3471" spans="1:13" x14ac:dyDescent="0.25">
      <c r="A3471" s="328">
        <v>3468</v>
      </c>
      <c r="B3471" s="327" t="s">
        <v>884</v>
      </c>
      <c r="C3471" s="327">
        <f t="shared" si="216"/>
        <v>0</v>
      </c>
      <c r="D3471" s="327">
        <f t="shared" si="217"/>
        <v>12</v>
      </c>
      <c r="E3471" s="327">
        <f t="shared" si="218"/>
        <v>16</v>
      </c>
      <c r="F3471" s="327">
        <f t="shared" si="219"/>
        <v>0</v>
      </c>
      <c r="G3471" s="327"/>
      <c r="H3471" s="327"/>
      <c r="I3471" s="327"/>
      <c r="J3471" s="327"/>
      <c r="K3471" s="327"/>
      <c r="L3471" s="327"/>
      <c r="M3471" s="327"/>
    </row>
    <row r="3472" spans="1:13" x14ac:dyDescent="0.25">
      <c r="A3472" s="328">
        <v>3469</v>
      </c>
      <c r="B3472" s="327" t="s">
        <v>882</v>
      </c>
      <c r="C3472" s="327">
        <f t="shared" si="216"/>
        <v>0</v>
      </c>
      <c r="D3472" s="327">
        <f t="shared" si="217"/>
        <v>14</v>
      </c>
      <c r="E3472" s="327">
        <f t="shared" si="218"/>
        <v>25</v>
      </c>
      <c r="F3472" s="327">
        <f t="shared" si="219"/>
        <v>34</v>
      </c>
      <c r="G3472" s="327"/>
      <c r="H3472" s="327"/>
      <c r="I3472" s="327"/>
      <c r="J3472" s="327"/>
      <c r="K3472" s="327"/>
      <c r="L3472" s="327"/>
      <c r="M3472" s="327"/>
    </row>
    <row r="3473" spans="1:13" x14ac:dyDescent="0.25">
      <c r="A3473" s="328">
        <v>3470</v>
      </c>
      <c r="B3473" s="327" t="s">
        <v>888</v>
      </c>
      <c r="C3473" s="327">
        <f t="shared" si="216"/>
        <v>0</v>
      </c>
      <c r="D3473" s="327">
        <f t="shared" si="217"/>
        <v>14</v>
      </c>
      <c r="E3473" s="327">
        <f t="shared" si="218"/>
        <v>17</v>
      </c>
      <c r="F3473" s="327">
        <f t="shared" si="219"/>
        <v>0</v>
      </c>
      <c r="G3473" s="327"/>
      <c r="H3473" s="327"/>
      <c r="I3473" s="327"/>
      <c r="J3473" s="327"/>
      <c r="K3473" s="327"/>
      <c r="L3473" s="327"/>
      <c r="M3473" s="327"/>
    </row>
    <row r="3474" spans="1:13" x14ac:dyDescent="0.25">
      <c r="A3474" s="328">
        <v>3471</v>
      </c>
      <c r="B3474" s="327" t="s">
        <v>911</v>
      </c>
      <c r="C3474" s="327">
        <f t="shared" si="216"/>
        <v>0</v>
      </c>
      <c r="D3474" s="327">
        <f t="shared" si="217"/>
        <v>16</v>
      </c>
      <c r="E3474" s="327">
        <f t="shared" si="218"/>
        <v>20</v>
      </c>
      <c r="F3474" s="327">
        <f t="shared" si="219"/>
        <v>24</v>
      </c>
      <c r="G3474" s="327"/>
      <c r="H3474" s="327"/>
      <c r="I3474" s="327"/>
      <c r="J3474" s="327"/>
      <c r="K3474" s="327"/>
      <c r="L3474" s="327"/>
      <c r="M3474" s="327"/>
    </row>
    <row r="3475" spans="1:13" x14ac:dyDescent="0.25">
      <c r="A3475" s="328">
        <v>3472</v>
      </c>
      <c r="B3475" s="327" t="s">
        <v>912</v>
      </c>
      <c r="C3475" s="327">
        <f t="shared" si="216"/>
        <v>0</v>
      </c>
      <c r="D3475" s="327">
        <f t="shared" si="217"/>
        <v>16</v>
      </c>
      <c r="E3475" s="327">
        <f t="shared" si="218"/>
        <v>18</v>
      </c>
      <c r="F3475" s="327">
        <f t="shared" si="219"/>
        <v>22</v>
      </c>
      <c r="G3475" s="327"/>
      <c r="H3475" s="327"/>
      <c r="I3475" s="327"/>
      <c r="J3475" s="327"/>
      <c r="K3475" s="327"/>
      <c r="L3475" s="327"/>
      <c r="M3475" s="327"/>
    </row>
    <row r="3476" spans="1:13" x14ac:dyDescent="0.25">
      <c r="A3476" s="328">
        <v>3473</v>
      </c>
      <c r="B3476" s="327" t="s">
        <v>913</v>
      </c>
      <c r="C3476" s="327">
        <f t="shared" si="216"/>
        <v>0</v>
      </c>
      <c r="D3476" s="327">
        <f t="shared" si="217"/>
        <v>16</v>
      </c>
      <c r="E3476" s="327">
        <f t="shared" si="218"/>
        <v>19</v>
      </c>
      <c r="F3476" s="327">
        <f t="shared" si="219"/>
        <v>22</v>
      </c>
      <c r="G3476" s="327"/>
      <c r="H3476" s="327"/>
      <c r="I3476" s="327"/>
      <c r="J3476" s="327"/>
      <c r="K3476" s="327"/>
      <c r="L3476" s="327"/>
      <c r="M3476" s="327"/>
    </row>
    <row r="3477" spans="1:13" x14ac:dyDescent="0.25">
      <c r="A3477" s="328">
        <v>3474</v>
      </c>
      <c r="B3477" s="327" t="s">
        <v>906</v>
      </c>
      <c r="C3477" s="327">
        <f t="shared" si="216"/>
        <v>0</v>
      </c>
      <c r="D3477" s="327">
        <f t="shared" si="217"/>
        <v>16</v>
      </c>
      <c r="E3477" s="327">
        <f t="shared" si="218"/>
        <v>21</v>
      </c>
      <c r="F3477" s="327">
        <f t="shared" si="219"/>
        <v>24</v>
      </c>
      <c r="G3477" s="327"/>
      <c r="H3477" s="327"/>
      <c r="I3477" s="327"/>
      <c r="J3477" s="327"/>
      <c r="K3477" s="327"/>
      <c r="L3477" s="327"/>
      <c r="M3477" s="327"/>
    </row>
    <row r="3478" spans="1:13" x14ac:dyDescent="0.25">
      <c r="A3478" s="328">
        <v>3475</v>
      </c>
      <c r="B3478" s="327" t="s">
        <v>893</v>
      </c>
      <c r="C3478" s="327">
        <f t="shared" si="216"/>
        <v>0</v>
      </c>
      <c r="D3478" s="327">
        <f t="shared" si="217"/>
        <v>16</v>
      </c>
      <c r="E3478" s="327">
        <f t="shared" si="218"/>
        <v>20</v>
      </c>
      <c r="F3478" s="327">
        <f t="shared" si="219"/>
        <v>15</v>
      </c>
      <c r="G3478" s="327"/>
      <c r="H3478" s="327"/>
      <c r="I3478" s="327"/>
      <c r="J3478" s="327"/>
      <c r="K3478" s="327"/>
      <c r="L3478" s="327"/>
      <c r="M3478" s="327"/>
    </row>
    <row r="3479" spans="1:13" x14ac:dyDescent="0.25">
      <c r="A3479" s="328">
        <v>3476</v>
      </c>
      <c r="B3479" s="327" t="s">
        <v>894</v>
      </c>
      <c r="C3479" s="327">
        <f t="shared" si="216"/>
        <v>0</v>
      </c>
      <c r="D3479" s="327">
        <f t="shared" si="217"/>
        <v>14</v>
      </c>
      <c r="E3479" s="327">
        <f t="shared" si="218"/>
        <v>19</v>
      </c>
      <c r="F3479" s="327">
        <f t="shared" si="219"/>
        <v>13</v>
      </c>
      <c r="G3479" s="327"/>
      <c r="H3479" s="327"/>
      <c r="I3479" s="327"/>
      <c r="J3479" s="327"/>
      <c r="K3479" s="327"/>
      <c r="L3479" s="327"/>
      <c r="M3479" s="327"/>
    </row>
    <row r="3480" spans="1:13" x14ac:dyDescent="0.25">
      <c r="A3480" s="328">
        <v>3477</v>
      </c>
      <c r="B3480" s="327" t="s">
        <v>884</v>
      </c>
      <c r="C3480" s="327">
        <f t="shared" si="216"/>
        <v>0</v>
      </c>
      <c r="D3480" s="327">
        <f t="shared" si="217"/>
        <v>12</v>
      </c>
      <c r="E3480" s="327">
        <f t="shared" si="218"/>
        <v>16</v>
      </c>
      <c r="F3480" s="327">
        <f t="shared" si="219"/>
        <v>0</v>
      </c>
      <c r="G3480" s="327"/>
      <c r="H3480" s="327"/>
      <c r="I3480" s="327"/>
      <c r="J3480" s="327"/>
      <c r="K3480" s="327"/>
      <c r="L3480" s="327"/>
      <c r="M3480" s="327"/>
    </row>
    <row r="3481" spans="1:13" x14ac:dyDescent="0.25">
      <c r="A3481" s="328">
        <v>3478</v>
      </c>
      <c r="B3481" s="327" t="s">
        <v>882</v>
      </c>
      <c r="C3481" s="327">
        <f t="shared" si="216"/>
        <v>0</v>
      </c>
      <c r="D3481" s="327">
        <f t="shared" si="217"/>
        <v>14</v>
      </c>
      <c r="E3481" s="327">
        <f t="shared" si="218"/>
        <v>25</v>
      </c>
      <c r="F3481" s="327">
        <f t="shared" si="219"/>
        <v>34</v>
      </c>
      <c r="G3481" s="327"/>
      <c r="H3481" s="327"/>
      <c r="I3481" s="327"/>
      <c r="J3481" s="327"/>
      <c r="K3481" s="327"/>
      <c r="L3481" s="327"/>
      <c r="M3481" s="327"/>
    </row>
    <row r="3482" spans="1:13" x14ac:dyDescent="0.25">
      <c r="A3482" s="328">
        <v>3479</v>
      </c>
      <c r="B3482" s="327" t="s">
        <v>888</v>
      </c>
      <c r="C3482" s="327">
        <f t="shared" si="216"/>
        <v>0</v>
      </c>
      <c r="D3482" s="327">
        <f t="shared" si="217"/>
        <v>14</v>
      </c>
      <c r="E3482" s="327">
        <f t="shared" si="218"/>
        <v>17</v>
      </c>
      <c r="F3482" s="327">
        <f t="shared" si="219"/>
        <v>0</v>
      </c>
      <c r="G3482" s="327"/>
      <c r="H3482" s="327"/>
      <c r="I3482" s="327"/>
      <c r="J3482" s="327"/>
      <c r="K3482" s="327"/>
      <c r="L3482" s="327"/>
      <c r="M3482" s="327"/>
    </row>
    <row r="3483" spans="1:13" x14ac:dyDescent="0.25">
      <c r="A3483" s="328">
        <v>3480</v>
      </c>
      <c r="B3483" s="327" t="s">
        <v>915</v>
      </c>
      <c r="C3483" s="327">
        <f t="shared" si="216"/>
        <v>0</v>
      </c>
      <c r="D3483" s="327">
        <f t="shared" si="217"/>
        <v>16</v>
      </c>
      <c r="E3483" s="327">
        <f t="shared" si="218"/>
        <v>20</v>
      </c>
      <c r="F3483" s="327">
        <f t="shared" si="219"/>
        <v>24</v>
      </c>
      <c r="G3483" s="327"/>
      <c r="H3483" s="327"/>
      <c r="I3483" s="327"/>
      <c r="J3483" s="327"/>
      <c r="K3483" s="327"/>
      <c r="L3483" s="327"/>
      <c r="M3483" s="327"/>
    </row>
    <row r="3484" spans="1:13" x14ac:dyDescent="0.25">
      <c r="A3484" s="328">
        <v>3481</v>
      </c>
      <c r="B3484" s="327" t="s">
        <v>916</v>
      </c>
      <c r="C3484" s="327">
        <f t="shared" si="216"/>
        <v>0</v>
      </c>
      <c r="D3484" s="327">
        <f t="shared" si="217"/>
        <v>16</v>
      </c>
      <c r="E3484" s="327">
        <f t="shared" si="218"/>
        <v>18</v>
      </c>
      <c r="F3484" s="327">
        <f t="shared" si="219"/>
        <v>22</v>
      </c>
      <c r="G3484" s="327"/>
      <c r="H3484" s="327"/>
      <c r="I3484" s="327"/>
      <c r="J3484" s="327"/>
      <c r="K3484" s="327"/>
      <c r="L3484" s="327"/>
      <c r="M3484" s="327"/>
    </row>
    <row r="3485" spans="1:13" x14ac:dyDescent="0.25">
      <c r="A3485" s="328">
        <v>3482</v>
      </c>
      <c r="B3485" s="327" t="s">
        <v>913</v>
      </c>
      <c r="C3485" s="327">
        <f t="shared" si="216"/>
        <v>0</v>
      </c>
      <c r="D3485" s="327">
        <f t="shared" si="217"/>
        <v>16</v>
      </c>
      <c r="E3485" s="327">
        <f t="shared" si="218"/>
        <v>19</v>
      </c>
      <c r="F3485" s="327">
        <f t="shared" si="219"/>
        <v>22</v>
      </c>
      <c r="G3485" s="327"/>
      <c r="H3485" s="327"/>
      <c r="I3485" s="327"/>
      <c r="J3485" s="327"/>
      <c r="K3485" s="327"/>
      <c r="L3485" s="327"/>
      <c r="M3485" s="327"/>
    </row>
    <row r="3486" spans="1:13" x14ac:dyDescent="0.25">
      <c r="A3486" s="328">
        <v>3483</v>
      </c>
      <c r="B3486" s="327" t="s">
        <v>910</v>
      </c>
      <c r="C3486" s="327">
        <f t="shared" si="216"/>
        <v>0</v>
      </c>
      <c r="D3486" s="327">
        <f t="shared" si="217"/>
        <v>16</v>
      </c>
      <c r="E3486" s="327">
        <f t="shared" si="218"/>
        <v>21</v>
      </c>
      <c r="F3486" s="327">
        <f t="shared" si="219"/>
        <v>24</v>
      </c>
      <c r="G3486" s="327"/>
      <c r="H3486" s="327"/>
      <c r="I3486" s="327"/>
      <c r="J3486" s="327"/>
      <c r="K3486" s="327"/>
      <c r="L3486" s="327"/>
      <c r="M3486" s="327"/>
    </row>
    <row r="3487" spans="1:13" x14ac:dyDescent="0.25">
      <c r="A3487" s="328">
        <v>3484</v>
      </c>
      <c r="B3487" s="327" t="s">
        <v>893</v>
      </c>
      <c r="C3487" s="327">
        <f t="shared" si="216"/>
        <v>0</v>
      </c>
      <c r="D3487" s="327">
        <f t="shared" si="217"/>
        <v>16</v>
      </c>
      <c r="E3487" s="327">
        <f t="shared" si="218"/>
        <v>20</v>
      </c>
      <c r="F3487" s="327">
        <f t="shared" si="219"/>
        <v>15</v>
      </c>
      <c r="G3487" s="327"/>
      <c r="H3487" s="327"/>
      <c r="I3487" s="327"/>
      <c r="J3487" s="327"/>
      <c r="K3487" s="327"/>
      <c r="L3487" s="327"/>
      <c r="M3487" s="327"/>
    </row>
    <row r="3488" spans="1:13" x14ac:dyDescent="0.25">
      <c r="A3488" s="328">
        <v>3485</v>
      </c>
      <c r="B3488" s="327" t="s">
        <v>894</v>
      </c>
      <c r="C3488" s="327">
        <f t="shared" si="216"/>
        <v>0</v>
      </c>
      <c r="D3488" s="327">
        <f t="shared" si="217"/>
        <v>14</v>
      </c>
      <c r="E3488" s="327">
        <f t="shared" si="218"/>
        <v>19</v>
      </c>
      <c r="F3488" s="327">
        <f t="shared" si="219"/>
        <v>13</v>
      </c>
      <c r="G3488" s="327"/>
      <c r="H3488" s="327"/>
      <c r="I3488" s="327"/>
      <c r="J3488" s="327"/>
      <c r="K3488" s="327"/>
      <c r="L3488" s="327"/>
      <c r="M3488" s="327"/>
    </row>
    <row r="3489" spans="1:13" x14ac:dyDescent="0.25">
      <c r="A3489" s="328">
        <v>3486</v>
      </c>
      <c r="B3489" s="327" t="s">
        <v>884</v>
      </c>
      <c r="C3489" s="327">
        <f t="shared" si="216"/>
        <v>0</v>
      </c>
      <c r="D3489" s="327">
        <f t="shared" si="217"/>
        <v>12</v>
      </c>
      <c r="E3489" s="327">
        <f t="shared" si="218"/>
        <v>16</v>
      </c>
      <c r="F3489" s="327">
        <f t="shared" si="219"/>
        <v>0</v>
      </c>
      <c r="G3489" s="327"/>
      <c r="H3489" s="327"/>
      <c r="I3489" s="327"/>
      <c r="J3489" s="327"/>
      <c r="K3489" s="327"/>
      <c r="L3489" s="327"/>
      <c r="M3489" s="327"/>
    </row>
    <row r="3490" spans="1:13" x14ac:dyDescent="0.25">
      <c r="A3490" s="328">
        <v>3487</v>
      </c>
      <c r="B3490" s="327" t="s">
        <v>882</v>
      </c>
      <c r="C3490" s="327">
        <f t="shared" si="216"/>
        <v>0</v>
      </c>
      <c r="D3490" s="327">
        <f t="shared" si="217"/>
        <v>14</v>
      </c>
      <c r="E3490" s="327">
        <f t="shared" si="218"/>
        <v>25</v>
      </c>
      <c r="F3490" s="327">
        <f t="shared" si="219"/>
        <v>34</v>
      </c>
      <c r="G3490" s="327"/>
      <c r="H3490" s="327"/>
      <c r="I3490" s="327"/>
      <c r="J3490" s="327"/>
      <c r="K3490" s="327"/>
      <c r="L3490" s="327"/>
      <c r="M3490" s="327"/>
    </row>
    <row r="3491" spans="1:13" x14ac:dyDescent="0.25">
      <c r="A3491" s="328">
        <v>3488</v>
      </c>
      <c r="B3491" s="327" t="s">
        <v>888</v>
      </c>
      <c r="C3491" s="327">
        <f t="shared" si="216"/>
        <v>0</v>
      </c>
      <c r="D3491" s="327">
        <f t="shared" si="217"/>
        <v>14</v>
      </c>
      <c r="E3491" s="327">
        <f t="shared" si="218"/>
        <v>17</v>
      </c>
      <c r="F3491" s="327">
        <f t="shared" si="219"/>
        <v>0</v>
      </c>
      <c r="G3491" s="327"/>
      <c r="H3491" s="327"/>
      <c r="I3491" s="327"/>
      <c r="J3491" s="327"/>
      <c r="K3491" s="327"/>
      <c r="L3491" s="327"/>
      <c r="M3491" s="327"/>
    </row>
    <row r="3492" spans="1:13" x14ac:dyDescent="0.25">
      <c r="A3492" s="328">
        <v>3489</v>
      </c>
      <c r="B3492" s="327" t="s">
        <v>905</v>
      </c>
      <c r="C3492" s="327">
        <f t="shared" si="216"/>
        <v>0</v>
      </c>
      <c r="D3492" s="327">
        <f t="shared" si="217"/>
        <v>16</v>
      </c>
      <c r="E3492" s="327">
        <f t="shared" si="218"/>
        <v>20</v>
      </c>
      <c r="F3492" s="327">
        <f t="shared" si="219"/>
        <v>24</v>
      </c>
      <c r="G3492" s="327"/>
      <c r="H3492" s="327"/>
      <c r="I3492" s="327"/>
      <c r="J3492" s="327"/>
      <c r="K3492" s="327"/>
      <c r="L3492" s="327"/>
      <c r="M3492" s="327"/>
    </row>
    <row r="3493" spans="1:13" x14ac:dyDescent="0.25">
      <c r="A3493" s="328">
        <v>3490</v>
      </c>
      <c r="B3493" s="327" t="s">
        <v>899</v>
      </c>
      <c r="C3493" s="327">
        <f t="shared" si="216"/>
        <v>0</v>
      </c>
      <c r="D3493" s="327">
        <f t="shared" si="217"/>
        <v>16</v>
      </c>
      <c r="E3493" s="327">
        <f t="shared" si="218"/>
        <v>18</v>
      </c>
      <c r="F3493" s="327">
        <f t="shared" si="219"/>
        <v>22</v>
      </c>
      <c r="G3493" s="327"/>
      <c r="H3493" s="327"/>
      <c r="I3493" s="327"/>
      <c r="J3493" s="327"/>
      <c r="K3493" s="327"/>
      <c r="L3493" s="327"/>
      <c r="M3493" s="327"/>
    </row>
    <row r="3494" spans="1:13" x14ac:dyDescent="0.25">
      <c r="A3494" s="328">
        <v>3491</v>
      </c>
      <c r="B3494" s="327" t="s">
        <v>891</v>
      </c>
      <c r="C3494" s="327">
        <f t="shared" si="216"/>
        <v>0</v>
      </c>
      <c r="D3494" s="327">
        <f t="shared" si="217"/>
        <v>16</v>
      </c>
      <c r="E3494" s="327">
        <f t="shared" si="218"/>
        <v>19</v>
      </c>
      <c r="F3494" s="327">
        <f t="shared" si="219"/>
        <v>22</v>
      </c>
      <c r="G3494" s="327"/>
      <c r="H3494" s="327"/>
      <c r="I3494" s="327"/>
      <c r="J3494" s="327"/>
      <c r="K3494" s="327"/>
      <c r="L3494" s="327"/>
      <c r="M3494" s="327"/>
    </row>
    <row r="3495" spans="1:13" x14ac:dyDescent="0.25">
      <c r="A3495" s="328">
        <v>3492</v>
      </c>
      <c r="B3495" s="327" t="s">
        <v>906</v>
      </c>
      <c r="C3495" s="327">
        <f t="shared" si="216"/>
        <v>0</v>
      </c>
      <c r="D3495" s="327">
        <f t="shared" si="217"/>
        <v>16</v>
      </c>
      <c r="E3495" s="327">
        <f t="shared" si="218"/>
        <v>21</v>
      </c>
      <c r="F3495" s="327">
        <f t="shared" si="219"/>
        <v>24</v>
      </c>
      <c r="G3495" s="327"/>
      <c r="H3495" s="327"/>
      <c r="I3495" s="327"/>
      <c r="J3495" s="327"/>
      <c r="K3495" s="327"/>
      <c r="L3495" s="327"/>
      <c r="M3495" s="327"/>
    </row>
    <row r="3496" spans="1:13" x14ac:dyDescent="0.25">
      <c r="A3496" s="328">
        <v>3493</v>
      </c>
      <c r="B3496" s="327" t="s">
        <v>893</v>
      </c>
      <c r="C3496" s="327">
        <f t="shared" si="216"/>
        <v>0</v>
      </c>
      <c r="D3496" s="327">
        <f t="shared" si="217"/>
        <v>16</v>
      </c>
      <c r="E3496" s="327">
        <f t="shared" si="218"/>
        <v>20</v>
      </c>
      <c r="F3496" s="327">
        <f t="shared" si="219"/>
        <v>15</v>
      </c>
      <c r="G3496" s="327"/>
      <c r="H3496" s="327"/>
      <c r="I3496" s="327"/>
      <c r="J3496" s="327"/>
      <c r="K3496" s="327"/>
      <c r="L3496" s="327"/>
      <c r="M3496" s="327"/>
    </row>
    <row r="3497" spans="1:13" x14ac:dyDescent="0.25">
      <c r="A3497" s="328">
        <v>3494</v>
      </c>
      <c r="B3497" s="327" t="s">
        <v>894</v>
      </c>
      <c r="C3497" s="327">
        <f t="shared" si="216"/>
        <v>0</v>
      </c>
      <c r="D3497" s="327">
        <f t="shared" si="217"/>
        <v>14</v>
      </c>
      <c r="E3497" s="327">
        <f t="shared" si="218"/>
        <v>19</v>
      </c>
      <c r="F3497" s="327">
        <f t="shared" si="219"/>
        <v>13</v>
      </c>
      <c r="G3497" s="327"/>
      <c r="H3497" s="327"/>
      <c r="I3497" s="327"/>
      <c r="J3497" s="327"/>
      <c r="K3497" s="327"/>
      <c r="L3497" s="327"/>
      <c r="M3497" s="327"/>
    </row>
    <row r="3498" spans="1:13" x14ac:dyDescent="0.25">
      <c r="A3498" s="328">
        <v>3495</v>
      </c>
      <c r="B3498" s="327" t="s">
        <v>907</v>
      </c>
      <c r="C3498" s="327">
        <f t="shared" si="216"/>
        <v>0</v>
      </c>
      <c r="D3498" s="327">
        <f t="shared" si="217"/>
        <v>12</v>
      </c>
      <c r="E3498" s="327">
        <f t="shared" si="218"/>
        <v>17</v>
      </c>
      <c r="F3498" s="327">
        <f t="shared" si="219"/>
        <v>11</v>
      </c>
      <c r="G3498" s="327"/>
      <c r="H3498" s="327"/>
      <c r="I3498" s="327"/>
      <c r="J3498" s="327"/>
      <c r="K3498" s="327"/>
      <c r="L3498" s="327"/>
      <c r="M3498" s="327"/>
    </row>
    <row r="3499" spans="1:13" x14ac:dyDescent="0.25">
      <c r="A3499" s="328">
        <v>3496</v>
      </c>
      <c r="B3499" s="327" t="s">
        <v>917</v>
      </c>
      <c r="C3499" s="327">
        <f t="shared" si="216"/>
        <v>0</v>
      </c>
      <c r="D3499" s="327">
        <f t="shared" si="217"/>
        <v>10</v>
      </c>
      <c r="E3499" s="327">
        <f t="shared" si="218"/>
        <v>17</v>
      </c>
      <c r="F3499" s="327">
        <f t="shared" si="219"/>
        <v>9</v>
      </c>
      <c r="G3499" s="327"/>
      <c r="H3499" s="327"/>
      <c r="I3499" s="327"/>
      <c r="J3499" s="327"/>
      <c r="K3499" s="327"/>
      <c r="L3499" s="327"/>
      <c r="M3499" s="327"/>
    </row>
    <row r="3500" spans="1:13" x14ac:dyDescent="0.25">
      <c r="A3500" s="329" t="s">
        <v>1084</v>
      </c>
      <c r="B3500" s="330" t="s">
        <v>843</v>
      </c>
      <c r="C3500" s="327">
        <f t="shared" si="216"/>
        <v>0</v>
      </c>
      <c r="D3500" s="327">
        <f t="shared" si="217"/>
        <v>8</v>
      </c>
      <c r="E3500" s="327">
        <f t="shared" si="218"/>
        <v>14</v>
      </c>
      <c r="F3500" s="327">
        <f t="shared" si="219"/>
        <v>0</v>
      </c>
      <c r="G3500" s="327"/>
      <c r="H3500" s="327"/>
      <c r="I3500" s="327"/>
      <c r="J3500" s="327"/>
      <c r="K3500" s="327"/>
      <c r="L3500" s="327"/>
      <c r="M3500" s="327"/>
    </row>
    <row r="3501" spans="1:13" x14ac:dyDescent="0.25">
      <c r="A3501" s="328">
        <v>3498</v>
      </c>
      <c r="B3501" s="327" t="s">
        <v>848</v>
      </c>
      <c r="C3501" s="327">
        <f t="shared" si="216"/>
        <v>0</v>
      </c>
      <c r="D3501" s="327">
        <f t="shared" si="217"/>
        <v>10</v>
      </c>
      <c r="E3501" s="327">
        <f t="shared" si="218"/>
        <v>14</v>
      </c>
      <c r="F3501" s="327">
        <f t="shared" si="219"/>
        <v>0</v>
      </c>
      <c r="G3501" s="327"/>
      <c r="H3501" s="327"/>
      <c r="I3501" s="327"/>
      <c r="J3501" s="327"/>
      <c r="K3501" s="327"/>
      <c r="L3501" s="327"/>
      <c r="M3501" s="327"/>
    </row>
    <row r="3502" spans="1:13" x14ac:dyDescent="0.25">
      <c r="A3502" s="328">
        <v>3499</v>
      </c>
      <c r="B3502" s="327" t="s">
        <v>879</v>
      </c>
      <c r="C3502" s="327">
        <f t="shared" si="216"/>
        <v>0</v>
      </c>
      <c r="D3502" s="327">
        <f t="shared" si="217"/>
        <v>12</v>
      </c>
      <c r="E3502" s="327">
        <f t="shared" si="218"/>
        <v>15</v>
      </c>
      <c r="F3502" s="327">
        <f t="shared" si="219"/>
        <v>0</v>
      </c>
      <c r="G3502" s="327"/>
      <c r="H3502" s="327"/>
      <c r="I3502" s="327"/>
      <c r="J3502" s="327"/>
      <c r="K3502" s="327"/>
      <c r="L3502" s="327"/>
      <c r="M3502" s="327"/>
    </row>
    <row r="3503" spans="1:13" x14ac:dyDescent="0.25">
      <c r="A3503" s="328">
        <v>3500</v>
      </c>
      <c r="B3503" s="327" t="s">
        <v>867</v>
      </c>
      <c r="C3503" s="327">
        <f t="shared" si="216"/>
        <v>0</v>
      </c>
      <c r="D3503" s="327">
        <f t="shared" si="217"/>
        <v>14</v>
      </c>
      <c r="E3503" s="327">
        <f t="shared" si="218"/>
        <v>22</v>
      </c>
      <c r="F3503" s="327">
        <f t="shared" si="219"/>
        <v>25</v>
      </c>
      <c r="G3503" s="327"/>
      <c r="H3503" s="327"/>
      <c r="I3503" s="327"/>
      <c r="J3503" s="327"/>
      <c r="K3503" s="327"/>
      <c r="L3503" s="327"/>
      <c r="M3503" s="327"/>
    </row>
    <row r="3504" spans="1:13" x14ac:dyDescent="0.25">
      <c r="A3504" s="328">
        <v>3501</v>
      </c>
      <c r="B3504" s="327" t="s">
        <v>880</v>
      </c>
      <c r="C3504" s="327">
        <f t="shared" si="216"/>
        <v>20</v>
      </c>
      <c r="D3504" s="327">
        <f t="shared" si="217"/>
        <v>14</v>
      </c>
      <c r="E3504" s="327">
        <f t="shared" si="218"/>
        <v>33</v>
      </c>
      <c r="F3504" s="327">
        <f t="shared" si="219"/>
        <v>0</v>
      </c>
      <c r="G3504" s="327"/>
      <c r="H3504" s="327"/>
      <c r="I3504" s="327"/>
      <c r="J3504" s="327"/>
      <c r="K3504" s="327"/>
      <c r="L3504" s="327"/>
      <c r="M3504" s="327"/>
    </row>
    <row r="3505" spans="1:13" x14ac:dyDescent="0.25">
      <c r="A3505" s="328">
        <v>3502</v>
      </c>
      <c r="B3505" s="327" t="s">
        <v>881</v>
      </c>
      <c r="C3505" s="327">
        <f t="shared" si="216"/>
        <v>19</v>
      </c>
      <c r="D3505" s="327">
        <f t="shared" si="217"/>
        <v>14</v>
      </c>
      <c r="E3505" s="327">
        <f t="shared" si="218"/>
        <v>51</v>
      </c>
      <c r="F3505" s="327">
        <f t="shared" si="219"/>
        <v>0</v>
      </c>
      <c r="G3505" s="327"/>
      <c r="H3505" s="327"/>
      <c r="I3505" s="327"/>
      <c r="J3505" s="327"/>
      <c r="K3505" s="327"/>
      <c r="L3505" s="327"/>
      <c r="M3505" s="327"/>
    </row>
    <row r="3506" spans="1:13" x14ac:dyDescent="0.25">
      <c r="A3506" s="328">
        <v>3503</v>
      </c>
      <c r="B3506" s="327" t="s">
        <v>897</v>
      </c>
      <c r="C3506" s="327">
        <f t="shared" si="216"/>
        <v>0</v>
      </c>
      <c r="D3506" s="327">
        <f t="shared" si="217"/>
        <v>14</v>
      </c>
      <c r="E3506" s="327">
        <f t="shared" si="218"/>
        <v>25</v>
      </c>
      <c r="F3506" s="327">
        <f t="shared" si="219"/>
        <v>33</v>
      </c>
      <c r="G3506" s="327"/>
      <c r="H3506" s="327"/>
      <c r="I3506" s="327"/>
      <c r="J3506" s="327"/>
      <c r="K3506" s="327"/>
      <c r="L3506" s="327"/>
      <c r="M3506" s="327"/>
    </row>
    <row r="3507" spans="1:13" x14ac:dyDescent="0.25">
      <c r="A3507" s="328">
        <v>3504</v>
      </c>
      <c r="B3507" s="327" t="s">
        <v>883</v>
      </c>
      <c r="C3507" s="327">
        <f t="shared" si="216"/>
        <v>0</v>
      </c>
      <c r="D3507" s="327">
        <f t="shared" si="217"/>
        <v>14</v>
      </c>
      <c r="E3507" s="327">
        <f t="shared" si="218"/>
        <v>18</v>
      </c>
      <c r="F3507" s="327">
        <f t="shared" si="219"/>
        <v>13</v>
      </c>
      <c r="G3507" s="327"/>
      <c r="H3507" s="327"/>
      <c r="I3507" s="327"/>
      <c r="J3507" s="327"/>
      <c r="K3507" s="327"/>
      <c r="L3507" s="327"/>
      <c r="M3507" s="327"/>
    </row>
    <row r="3508" spans="1:13" x14ac:dyDescent="0.25">
      <c r="A3508" s="328">
        <v>3505</v>
      </c>
      <c r="B3508" s="327" t="s">
        <v>884</v>
      </c>
      <c r="C3508" s="327">
        <f t="shared" si="216"/>
        <v>0</v>
      </c>
      <c r="D3508" s="327">
        <f t="shared" si="217"/>
        <v>12</v>
      </c>
      <c r="E3508" s="327">
        <f t="shared" si="218"/>
        <v>16</v>
      </c>
      <c r="F3508" s="327">
        <f t="shared" si="219"/>
        <v>0</v>
      </c>
      <c r="G3508" s="327"/>
      <c r="H3508" s="327"/>
      <c r="I3508" s="327"/>
      <c r="J3508" s="327"/>
      <c r="K3508" s="327"/>
      <c r="L3508" s="327"/>
      <c r="M3508" s="327"/>
    </row>
    <row r="3509" spans="1:13" x14ac:dyDescent="0.25">
      <c r="A3509" s="328">
        <v>3506</v>
      </c>
      <c r="B3509" s="327" t="s">
        <v>882</v>
      </c>
      <c r="C3509" s="327">
        <f t="shared" si="216"/>
        <v>0</v>
      </c>
      <c r="D3509" s="327">
        <f t="shared" si="217"/>
        <v>14</v>
      </c>
      <c r="E3509" s="327">
        <f t="shared" si="218"/>
        <v>25</v>
      </c>
      <c r="F3509" s="327">
        <f t="shared" si="219"/>
        <v>34</v>
      </c>
      <c r="G3509" s="327"/>
      <c r="H3509" s="327"/>
      <c r="I3509" s="327"/>
      <c r="J3509" s="327"/>
      <c r="K3509" s="327"/>
      <c r="L3509" s="327"/>
      <c r="M3509" s="327"/>
    </row>
    <row r="3510" spans="1:13" x14ac:dyDescent="0.25">
      <c r="A3510" s="328">
        <v>3507</v>
      </c>
      <c r="B3510" s="327" t="s">
        <v>960</v>
      </c>
      <c r="C3510" s="327">
        <f t="shared" si="216"/>
        <v>0</v>
      </c>
      <c r="D3510" s="327">
        <f t="shared" si="217"/>
        <v>14</v>
      </c>
      <c r="E3510" s="327">
        <f t="shared" si="218"/>
        <v>19</v>
      </c>
      <c r="F3510" s="327">
        <f t="shared" si="219"/>
        <v>0</v>
      </c>
      <c r="G3510" s="327"/>
      <c r="H3510" s="327"/>
      <c r="I3510" s="327"/>
      <c r="J3510" s="327"/>
      <c r="K3510" s="327"/>
      <c r="L3510" s="327"/>
      <c r="M3510" s="327"/>
    </row>
    <row r="3511" spans="1:13" x14ac:dyDescent="0.25">
      <c r="A3511" s="328">
        <v>3508</v>
      </c>
      <c r="B3511" s="327" t="s">
        <v>997</v>
      </c>
      <c r="C3511" s="327">
        <f t="shared" si="216"/>
        <v>0</v>
      </c>
      <c r="D3511" s="327">
        <f t="shared" si="217"/>
        <v>16</v>
      </c>
      <c r="E3511" s="327">
        <f t="shared" si="218"/>
        <v>23</v>
      </c>
      <c r="F3511" s="327">
        <f t="shared" si="219"/>
        <v>30</v>
      </c>
      <c r="G3511" s="327"/>
      <c r="H3511" s="327"/>
      <c r="I3511" s="327"/>
      <c r="J3511" s="327"/>
      <c r="K3511" s="327"/>
      <c r="L3511" s="327"/>
      <c r="M3511" s="327"/>
    </row>
    <row r="3512" spans="1:13" x14ac:dyDescent="0.25">
      <c r="A3512" s="328">
        <v>3509</v>
      </c>
      <c r="B3512" s="327" t="s">
        <v>1028</v>
      </c>
      <c r="C3512" s="327">
        <f t="shared" si="216"/>
        <v>0</v>
      </c>
      <c r="D3512" s="327">
        <f t="shared" si="217"/>
        <v>16</v>
      </c>
      <c r="E3512" s="327">
        <f t="shared" si="218"/>
        <v>19</v>
      </c>
      <c r="F3512" s="327">
        <f t="shared" si="219"/>
        <v>25</v>
      </c>
      <c r="G3512" s="327"/>
      <c r="H3512" s="327"/>
      <c r="I3512" s="327"/>
      <c r="J3512" s="327"/>
      <c r="K3512" s="327"/>
      <c r="L3512" s="327"/>
      <c r="M3512" s="327"/>
    </row>
    <row r="3513" spans="1:13" x14ac:dyDescent="0.25">
      <c r="A3513" s="328">
        <v>3510</v>
      </c>
      <c r="B3513" s="327" t="s">
        <v>962</v>
      </c>
      <c r="C3513" s="327">
        <f t="shared" si="216"/>
        <v>0</v>
      </c>
      <c r="D3513" s="327">
        <f t="shared" si="217"/>
        <v>16</v>
      </c>
      <c r="E3513" s="327">
        <f t="shared" si="218"/>
        <v>22</v>
      </c>
      <c r="F3513" s="327">
        <f t="shared" si="219"/>
        <v>15</v>
      </c>
      <c r="G3513" s="327"/>
      <c r="H3513" s="327"/>
      <c r="I3513" s="327"/>
      <c r="J3513" s="327"/>
      <c r="K3513" s="327"/>
      <c r="L3513" s="327"/>
      <c r="M3513" s="327"/>
    </row>
    <row r="3514" spans="1:13" x14ac:dyDescent="0.25">
      <c r="A3514" s="328">
        <v>3511</v>
      </c>
      <c r="B3514" s="327" t="s">
        <v>885</v>
      </c>
      <c r="C3514" s="327">
        <f t="shared" si="216"/>
        <v>0</v>
      </c>
      <c r="D3514" s="327">
        <f t="shared" si="217"/>
        <v>14</v>
      </c>
      <c r="E3514" s="327">
        <f t="shared" si="218"/>
        <v>17</v>
      </c>
      <c r="F3514" s="327">
        <f t="shared" si="219"/>
        <v>0</v>
      </c>
      <c r="G3514" s="327"/>
      <c r="H3514" s="327"/>
      <c r="I3514" s="327"/>
      <c r="J3514" s="327"/>
      <c r="K3514" s="327"/>
      <c r="L3514" s="327"/>
      <c r="M3514" s="327"/>
    </row>
    <row r="3515" spans="1:13" x14ac:dyDescent="0.25">
      <c r="A3515" s="328">
        <v>3512</v>
      </c>
      <c r="B3515" s="327" t="s">
        <v>886</v>
      </c>
      <c r="C3515" s="327">
        <f t="shared" si="216"/>
        <v>21</v>
      </c>
      <c r="D3515" s="327">
        <f t="shared" si="217"/>
        <v>16</v>
      </c>
      <c r="E3515" s="327">
        <f t="shared" si="218"/>
        <v>53</v>
      </c>
      <c r="F3515" s="327">
        <f t="shared" si="219"/>
        <v>0</v>
      </c>
      <c r="G3515" s="327"/>
      <c r="H3515" s="327"/>
      <c r="I3515" s="327"/>
      <c r="J3515" s="327"/>
      <c r="K3515" s="327"/>
      <c r="L3515" s="327"/>
      <c r="M3515" s="327"/>
    </row>
    <row r="3516" spans="1:13" x14ac:dyDescent="0.25">
      <c r="A3516" s="328">
        <v>3513</v>
      </c>
      <c r="B3516" s="327" t="s">
        <v>887</v>
      </c>
      <c r="C3516" s="327">
        <f t="shared" si="216"/>
        <v>0</v>
      </c>
      <c r="D3516" s="327">
        <f t="shared" si="217"/>
        <v>16</v>
      </c>
      <c r="E3516" s="327">
        <f t="shared" si="218"/>
        <v>20</v>
      </c>
      <c r="F3516" s="327">
        <f t="shared" si="219"/>
        <v>15</v>
      </c>
      <c r="G3516" s="327"/>
      <c r="H3516" s="327"/>
      <c r="I3516" s="327"/>
      <c r="J3516" s="327"/>
      <c r="K3516" s="327"/>
      <c r="L3516" s="327"/>
      <c r="M3516" s="327"/>
    </row>
    <row r="3517" spans="1:13" x14ac:dyDescent="0.25">
      <c r="A3517" s="328">
        <v>3514</v>
      </c>
      <c r="B3517" s="327" t="s">
        <v>888</v>
      </c>
      <c r="C3517" s="327">
        <f t="shared" si="216"/>
        <v>0</v>
      </c>
      <c r="D3517" s="327">
        <f t="shared" si="217"/>
        <v>14</v>
      </c>
      <c r="E3517" s="327">
        <f t="shared" si="218"/>
        <v>17</v>
      </c>
      <c r="F3517" s="327">
        <f t="shared" si="219"/>
        <v>0</v>
      </c>
      <c r="G3517" s="327"/>
      <c r="H3517" s="327"/>
      <c r="I3517" s="327"/>
      <c r="J3517" s="327"/>
      <c r="K3517" s="327"/>
      <c r="L3517" s="327"/>
      <c r="M3517" s="327"/>
    </row>
    <row r="3518" spans="1:13" x14ac:dyDescent="0.25">
      <c r="A3518" s="328">
        <v>3515</v>
      </c>
      <c r="B3518" s="327" t="s">
        <v>918</v>
      </c>
      <c r="C3518" s="327">
        <f t="shared" si="216"/>
        <v>0</v>
      </c>
      <c r="D3518" s="327">
        <f t="shared" si="217"/>
        <v>16</v>
      </c>
      <c r="E3518" s="327">
        <f t="shared" si="218"/>
        <v>20</v>
      </c>
      <c r="F3518" s="327">
        <f t="shared" si="219"/>
        <v>24</v>
      </c>
      <c r="G3518" s="327"/>
      <c r="H3518" s="327"/>
      <c r="I3518" s="327"/>
      <c r="J3518" s="327"/>
      <c r="K3518" s="327"/>
      <c r="L3518" s="327"/>
      <c r="M3518" s="327"/>
    </row>
    <row r="3519" spans="1:13" x14ac:dyDescent="0.25">
      <c r="A3519" s="328">
        <v>3516</v>
      </c>
      <c r="B3519" s="327" t="s">
        <v>909</v>
      </c>
      <c r="C3519" s="327">
        <f t="shared" si="216"/>
        <v>0</v>
      </c>
      <c r="D3519" s="327">
        <f t="shared" si="217"/>
        <v>16</v>
      </c>
      <c r="E3519" s="327">
        <f t="shared" si="218"/>
        <v>18</v>
      </c>
      <c r="F3519" s="327">
        <f t="shared" si="219"/>
        <v>22</v>
      </c>
      <c r="G3519" s="327"/>
      <c r="H3519" s="327"/>
      <c r="I3519" s="327"/>
      <c r="J3519" s="327"/>
      <c r="K3519" s="327"/>
      <c r="L3519" s="327"/>
      <c r="M3519" s="327"/>
    </row>
    <row r="3520" spans="1:13" x14ac:dyDescent="0.25">
      <c r="A3520" s="328">
        <v>3517</v>
      </c>
      <c r="B3520" s="327" t="s">
        <v>919</v>
      </c>
      <c r="C3520" s="327">
        <f t="shared" si="216"/>
        <v>0</v>
      </c>
      <c r="D3520" s="327">
        <f t="shared" si="217"/>
        <v>16</v>
      </c>
      <c r="E3520" s="327">
        <f t="shared" si="218"/>
        <v>19</v>
      </c>
      <c r="F3520" s="327">
        <f t="shared" si="219"/>
        <v>22</v>
      </c>
      <c r="G3520" s="327"/>
      <c r="H3520" s="327"/>
      <c r="I3520" s="327"/>
      <c r="J3520" s="327"/>
      <c r="K3520" s="327"/>
      <c r="L3520" s="327"/>
      <c r="M3520" s="327"/>
    </row>
    <row r="3521" spans="1:13" x14ac:dyDescent="0.25">
      <c r="A3521" s="328">
        <v>3518</v>
      </c>
      <c r="B3521" s="327" t="s">
        <v>901</v>
      </c>
      <c r="C3521" s="327">
        <f t="shared" si="216"/>
        <v>0</v>
      </c>
      <c r="D3521" s="327">
        <f t="shared" si="217"/>
        <v>16</v>
      </c>
      <c r="E3521" s="327">
        <f t="shared" si="218"/>
        <v>21</v>
      </c>
      <c r="F3521" s="327">
        <f t="shared" si="219"/>
        <v>24</v>
      </c>
      <c r="G3521" s="327"/>
      <c r="H3521" s="327"/>
      <c r="I3521" s="327"/>
      <c r="J3521" s="327"/>
      <c r="K3521" s="327"/>
      <c r="L3521" s="327"/>
      <c r="M3521" s="327"/>
    </row>
    <row r="3522" spans="1:13" x14ac:dyDescent="0.25">
      <c r="A3522" s="328">
        <v>3519</v>
      </c>
      <c r="B3522" s="327" t="s">
        <v>893</v>
      </c>
      <c r="C3522" s="327">
        <f t="shared" si="216"/>
        <v>0</v>
      </c>
      <c r="D3522" s="327">
        <f t="shared" si="217"/>
        <v>16</v>
      </c>
      <c r="E3522" s="327">
        <f t="shared" si="218"/>
        <v>20</v>
      </c>
      <c r="F3522" s="327">
        <f t="shared" si="219"/>
        <v>15</v>
      </c>
      <c r="G3522" s="327"/>
      <c r="H3522" s="327"/>
      <c r="I3522" s="327"/>
      <c r="J3522" s="327"/>
      <c r="K3522" s="327"/>
      <c r="L3522" s="327"/>
      <c r="M3522" s="327"/>
    </row>
    <row r="3523" spans="1:13" x14ac:dyDescent="0.25">
      <c r="A3523" s="328">
        <v>3520</v>
      </c>
      <c r="B3523" s="327" t="s">
        <v>894</v>
      </c>
      <c r="C3523" s="327">
        <f t="shared" si="216"/>
        <v>0</v>
      </c>
      <c r="D3523" s="327">
        <f t="shared" si="217"/>
        <v>14</v>
      </c>
      <c r="E3523" s="327">
        <f t="shared" si="218"/>
        <v>19</v>
      </c>
      <c r="F3523" s="327">
        <f t="shared" si="219"/>
        <v>13</v>
      </c>
      <c r="G3523" s="327"/>
      <c r="H3523" s="327"/>
      <c r="I3523" s="327"/>
      <c r="J3523" s="327"/>
      <c r="K3523" s="327"/>
      <c r="L3523" s="327"/>
      <c r="M3523" s="327"/>
    </row>
    <row r="3524" spans="1:13" x14ac:dyDescent="0.25">
      <c r="A3524" s="328">
        <v>3521</v>
      </c>
      <c r="B3524" s="327" t="s">
        <v>884</v>
      </c>
      <c r="C3524" s="327">
        <f t="shared" ref="C3524:C3587" si="220">IFERROR(FIND(" ",LEFT(B3524,E3524),D3524),0)</f>
        <v>0</v>
      </c>
      <c r="D3524" s="327">
        <f t="shared" ref="D3524:D3587" si="221">IFERROR(FIND("&lt;",B3524)+1,0)</f>
        <v>12</v>
      </c>
      <c r="E3524" s="327">
        <f t="shared" ref="E3524:E3587" si="222">IFERROR(FIND("&gt;",B3524)-1,0)</f>
        <v>16</v>
      </c>
      <c r="F3524" s="327">
        <f t="shared" ref="F3524:F3587" si="223">IFERROR(FIND("&lt;/",B3524),0)</f>
        <v>0</v>
      </c>
      <c r="G3524" s="327"/>
      <c r="H3524" s="327"/>
      <c r="I3524" s="327"/>
      <c r="J3524" s="327"/>
      <c r="K3524" s="327"/>
      <c r="L3524" s="327"/>
      <c r="M3524" s="327"/>
    </row>
    <row r="3525" spans="1:13" x14ac:dyDescent="0.25">
      <c r="A3525" s="328">
        <v>3522</v>
      </c>
      <c r="B3525" s="327" t="s">
        <v>897</v>
      </c>
      <c r="C3525" s="327">
        <f t="shared" si="220"/>
        <v>0</v>
      </c>
      <c r="D3525" s="327">
        <f t="shared" si="221"/>
        <v>14</v>
      </c>
      <c r="E3525" s="327">
        <f t="shared" si="222"/>
        <v>25</v>
      </c>
      <c r="F3525" s="327">
        <f t="shared" si="223"/>
        <v>33</v>
      </c>
      <c r="G3525" s="327"/>
      <c r="H3525" s="327"/>
      <c r="I3525" s="327"/>
      <c r="J3525" s="327"/>
      <c r="K3525" s="327"/>
      <c r="L3525" s="327"/>
      <c r="M3525" s="327"/>
    </row>
    <row r="3526" spans="1:13" x14ac:dyDescent="0.25">
      <c r="A3526" s="328">
        <v>3523</v>
      </c>
      <c r="B3526" s="327" t="s">
        <v>960</v>
      </c>
      <c r="C3526" s="327">
        <f t="shared" si="220"/>
        <v>0</v>
      </c>
      <c r="D3526" s="327">
        <f t="shared" si="221"/>
        <v>14</v>
      </c>
      <c r="E3526" s="327">
        <f t="shared" si="222"/>
        <v>19</v>
      </c>
      <c r="F3526" s="327">
        <f t="shared" si="223"/>
        <v>0</v>
      </c>
      <c r="G3526" s="327"/>
      <c r="H3526" s="327"/>
      <c r="I3526" s="327"/>
      <c r="J3526" s="327"/>
      <c r="K3526" s="327"/>
      <c r="L3526" s="327"/>
      <c r="M3526" s="327"/>
    </row>
    <row r="3527" spans="1:13" x14ac:dyDescent="0.25">
      <c r="A3527" s="328">
        <v>3524</v>
      </c>
      <c r="B3527" s="327" t="s">
        <v>999</v>
      </c>
      <c r="C3527" s="327">
        <f t="shared" si="220"/>
        <v>0</v>
      </c>
      <c r="D3527" s="327">
        <f t="shared" si="221"/>
        <v>16</v>
      </c>
      <c r="E3527" s="327">
        <f t="shared" si="222"/>
        <v>23</v>
      </c>
      <c r="F3527" s="327">
        <f t="shared" si="223"/>
        <v>28</v>
      </c>
      <c r="G3527" s="327"/>
      <c r="H3527" s="327"/>
      <c r="I3527" s="327"/>
      <c r="J3527" s="327"/>
      <c r="K3527" s="327"/>
      <c r="L3527" s="327"/>
      <c r="M3527" s="327"/>
    </row>
    <row r="3528" spans="1:13" x14ac:dyDescent="0.25">
      <c r="A3528" s="328">
        <v>3525</v>
      </c>
      <c r="B3528" s="327" t="s">
        <v>1008</v>
      </c>
      <c r="C3528" s="327">
        <f t="shared" si="220"/>
        <v>0</v>
      </c>
      <c r="D3528" s="327">
        <f t="shared" si="221"/>
        <v>16</v>
      </c>
      <c r="E3528" s="327">
        <f t="shared" si="222"/>
        <v>22</v>
      </c>
      <c r="F3528" s="327">
        <f t="shared" si="223"/>
        <v>27</v>
      </c>
      <c r="G3528" s="327"/>
      <c r="H3528" s="327"/>
      <c r="I3528" s="327"/>
      <c r="J3528" s="327"/>
      <c r="K3528" s="327"/>
      <c r="L3528" s="327"/>
      <c r="M3528" s="327"/>
    </row>
    <row r="3529" spans="1:13" x14ac:dyDescent="0.25">
      <c r="A3529" s="328">
        <v>3526</v>
      </c>
      <c r="B3529" s="327" t="s">
        <v>1029</v>
      </c>
      <c r="C3529" s="327">
        <f t="shared" si="220"/>
        <v>0</v>
      </c>
      <c r="D3529" s="327">
        <f t="shared" si="221"/>
        <v>16</v>
      </c>
      <c r="E3529" s="327">
        <f t="shared" si="222"/>
        <v>19</v>
      </c>
      <c r="F3529" s="327">
        <f t="shared" si="223"/>
        <v>24</v>
      </c>
      <c r="G3529" s="327"/>
      <c r="H3529" s="327"/>
      <c r="I3529" s="327"/>
      <c r="J3529" s="327"/>
      <c r="K3529" s="327"/>
      <c r="L3529" s="327"/>
      <c r="M3529" s="327"/>
    </row>
    <row r="3530" spans="1:13" x14ac:dyDescent="0.25">
      <c r="A3530" s="328">
        <v>3527</v>
      </c>
      <c r="B3530" s="327" t="s">
        <v>962</v>
      </c>
      <c r="C3530" s="327">
        <f t="shared" si="220"/>
        <v>0</v>
      </c>
      <c r="D3530" s="327">
        <f t="shared" si="221"/>
        <v>16</v>
      </c>
      <c r="E3530" s="327">
        <f t="shared" si="222"/>
        <v>22</v>
      </c>
      <c r="F3530" s="327">
        <f t="shared" si="223"/>
        <v>15</v>
      </c>
      <c r="G3530" s="327"/>
      <c r="H3530" s="327"/>
      <c r="I3530" s="327"/>
      <c r="J3530" s="327"/>
      <c r="K3530" s="327"/>
      <c r="L3530" s="327"/>
      <c r="M3530" s="327"/>
    </row>
    <row r="3531" spans="1:13" x14ac:dyDescent="0.25">
      <c r="A3531" s="328">
        <v>3528</v>
      </c>
      <c r="B3531" s="327" t="s">
        <v>885</v>
      </c>
      <c r="C3531" s="327">
        <f t="shared" si="220"/>
        <v>0</v>
      </c>
      <c r="D3531" s="327">
        <f t="shared" si="221"/>
        <v>14</v>
      </c>
      <c r="E3531" s="327">
        <f t="shared" si="222"/>
        <v>17</v>
      </c>
      <c r="F3531" s="327">
        <f t="shared" si="223"/>
        <v>0</v>
      </c>
      <c r="G3531" s="327"/>
      <c r="H3531" s="327"/>
      <c r="I3531" s="327"/>
      <c r="J3531" s="327"/>
      <c r="K3531" s="327"/>
      <c r="L3531" s="327"/>
      <c r="M3531" s="327"/>
    </row>
    <row r="3532" spans="1:13" x14ac:dyDescent="0.25">
      <c r="A3532" s="328">
        <v>3529</v>
      </c>
      <c r="B3532" s="327" t="s">
        <v>886</v>
      </c>
      <c r="C3532" s="327">
        <f t="shared" si="220"/>
        <v>21</v>
      </c>
      <c r="D3532" s="327">
        <f t="shared" si="221"/>
        <v>16</v>
      </c>
      <c r="E3532" s="327">
        <f t="shared" si="222"/>
        <v>53</v>
      </c>
      <c r="F3532" s="327">
        <f t="shared" si="223"/>
        <v>0</v>
      </c>
      <c r="G3532" s="327"/>
      <c r="H3532" s="327"/>
      <c r="I3532" s="327"/>
      <c r="J3532" s="327"/>
      <c r="K3532" s="327"/>
      <c r="L3532" s="327"/>
      <c r="M3532" s="327"/>
    </row>
    <row r="3533" spans="1:13" x14ac:dyDescent="0.25">
      <c r="A3533" s="328">
        <v>3530</v>
      </c>
      <c r="B3533" s="327" t="s">
        <v>887</v>
      </c>
      <c r="C3533" s="327">
        <f t="shared" si="220"/>
        <v>0</v>
      </c>
      <c r="D3533" s="327">
        <f t="shared" si="221"/>
        <v>16</v>
      </c>
      <c r="E3533" s="327">
        <f t="shared" si="222"/>
        <v>20</v>
      </c>
      <c r="F3533" s="327">
        <f t="shared" si="223"/>
        <v>15</v>
      </c>
      <c r="G3533" s="327"/>
      <c r="H3533" s="327"/>
      <c r="I3533" s="327"/>
      <c r="J3533" s="327"/>
      <c r="K3533" s="327"/>
      <c r="L3533" s="327"/>
      <c r="M3533" s="327"/>
    </row>
    <row r="3534" spans="1:13" x14ac:dyDescent="0.25">
      <c r="A3534" s="328">
        <v>3531</v>
      </c>
      <c r="B3534" s="327" t="s">
        <v>936</v>
      </c>
      <c r="C3534" s="327">
        <f t="shared" si="220"/>
        <v>0</v>
      </c>
      <c r="D3534" s="327">
        <f t="shared" si="221"/>
        <v>14</v>
      </c>
      <c r="E3534" s="327">
        <f t="shared" si="222"/>
        <v>17</v>
      </c>
      <c r="F3534" s="327">
        <f t="shared" si="223"/>
        <v>0</v>
      </c>
      <c r="G3534" s="327"/>
      <c r="H3534" s="327"/>
      <c r="I3534" s="327"/>
      <c r="J3534" s="327"/>
      <c r="K3534" s="327"/>
      <c r="L3534" s="327"/>
      <c r="M3534" s="327"/>
    </row>
    <row r="3535" spans="1:13" x14ac:dyDescent="0.25">
      <c r="A3535" s="328">
        <v>3532</v>
      </c>
      <c r="B3535" s="327" t="s">
        <v>941</v>
      </c>
      <c r="C3535" s="327">
        <f t="shared" si="220"/>
        <v>0</v>
      </c>
      <c r="D3535" s="327">
        <f t="shared" si="221"/>
        <v>16</v>
      </c>
      <c r="E3535" s="327">
        <f t="shared" si="222"/>
        <v>19</v>
      </c>
      <c r="F3535" s="327">
        <f t="shared" si="223"/>
        <v>30</v>
      </c>
      <c r="G3535" s="327"/>
      <c r="H3535" s="327"/>
      <c r="I3535" s="327"/>
      <c r="J3535" s="327"/>
      <c r="K3535" s="327"/>
      <c r="L3535" s="327"/>
      <c r="M3535" s="327"/>
    </row>
    <row r="3536" spans="1:13" x14ac:dyDescent="0.25">
      <c r="A3536" s="328">
        <v>3533</v>
      </c>
      <c r="B3536" s="327" t="s">
        <v>886</v>
      </c>
      <c r="C3536" s="327">
        <f t="shared" si="220"/>
        <v>21</v>
      </c>
      <c r="D3536" s="327">
        <f t="shared" si="221"/>
        <v>16</v>
      </c>
      <c r="E3536" s="327">
        <f t="shared" si="222"/>
        <v>53</v>
      </c>
      <c r="F3536" s="327">
        <f t="shared" si="223"/>
        <v>0</v>
      </c>
      <c r="G3536" s="327"/>
      <c r="H3536" s="327"/>
      <c r="I3536" s="327"/>
      <c r="J3536" s="327"/>
      <c r="K3536" s="327"/>
      <c r="L3536" s="327"/>
      <c r="M3536" s="327"/>
    </row>
    <row r="3537" spans="1:13" x14ac:dyDescent="0.25">
      <c r="A3537" s="328">
        <v>3534</v>
      </c>
      <c r="B3537" s="327" t="s">
        <v>938</v>
      </c>
      <c r="C3537" s="327">
        <f t="shared" si="220"/>
        <v>0</v>
      </c>
      <c r="D3537" s="327">
        <f t="shared" si="221"/>
        <v>16</v>
      </c>
      <c r="E3537" s="327">
        <f t="shared" si="222"/>
        <v>20</v>
      </c>
      <c r="F3537" s="327">
        <f t="shared" si="223"/>
        <v>15</v>
      </c>
      <c r="G3537" s="327"/>
      <c r="H3537" s="327"/>
      <c r="I3537" s="327"/>
      <c r="J3537" s="327"/>
      <c r="K3537" s="327"/>
      <c r="L3537" s="327"/>
      <c r="M3537" s="327"/>
    </row>
    <row r="3538" spans="1:13" x14ac:dyDescent="0.25">
      <c r="A3538" s="328">
        <v>3535</v>
      </c>
      <c r="B3538" s="327" t="s">
        <v>888</v>
      </c>
      <c r="C3538" s="327">
        <f t="shared" si="220"/>
        <v>0</v>
      </c>
      <c r="D3538" s="327">
        <f t="shared" si="221"/>
        <v>14</v>
      </c>
      <c r="E3538" s="327">
        <f t="shared" si="222"/>
        <v>17</v>
      </c>
      <c r="F3538" s="327">
        <f t="shared" si="223"/>
        <v>0</v>
      </c>
      <c r="G3538" s="327"/>
      <c r="H3538" s="327"/>
      <c r="I3538" s="327"/>
      <c r="J3538" s="327"/>
      <c r="K3538" s="327"/>
      <c r="L3538" s="327"/>
      <c r="M3538" s="327"/>
    </row>
    <row r="3539" spans="1:13" x14ac:dyDescent="0.25">
      <c r="A3539" s="328">
        <v>3536</v>
      </c>
      <c r="B3539" s="327" t="s">
        <v>1020</v>
      </c>
      <c r="C3539" s="327">
        <f t="shared" si="220"/>
        <v>0</v>
      </c>
      <c r="D3539" s="327">
        <f t="shared" si="221"/>
        <v>16</v>
      </c>
      <c r="E3539" s="327">
        <f t="shared" si="222"/>
        <v>20</v>
      </c>
      <c r="F3539" s="327">
        <f t="shared" si="223"/>
        <v>24</v>
      </c>
      <c r="G3539" s="327"/>
      <c r="H3539" s="327"/>
      <c r="I3539" s="327"/>
      <c r="J3539" s="327"/>
      <c r="K3539" s="327"/>
      <c r="L3539" s="327"/>
      <c r="M3539" s="327"/>
    </row>
    <row r="3540" spans="1:13" x14ac:dyDescent="0.25">
      <c r="A3540" s="328">
        <v>3537</v>
      </c>
      <c r="B3540" s="327" t="s">
        <v>935</v>
      </c>
      <c r="C3540" s="327">
        <f t="shared" si="220"/>
        <v>0</v>
      </c>
      <c r="D3540" s="327">
        <f t="shared" si="221"/>
        <v>16</v>
      </c>
      <c r="E3540" s="327">
        <f t="shared" si="222"/>
        <v>18</v>
      </c>
      <c r="F3540" s="327">
        <f t="shared" si="223"/>
        <v>22</v>
      </c>
      <c r="G3540" s="327"/>
      <c r="H3540" s="327"/>
      <c r="I3540" s="327"/>
      <c r="J3540" s="327"/>
      <c r="K3540" s="327"/>
      <c r="L3540" s="327"/>
      <c r="M3540" s="327"/>
    </row>
    <row r="3541" spans="1:13" x14ac:dyDescent="0.25">
      <c r="A3541" s="328">
        <v>3538</v>
      </c>
      <c r="B3541" s="327" t="s">
        <v>913</v>
      </c>
      <c r="C3541" s="327">
        <f t="shared" si="220"/>
        <v>0</v>
      </c>
      <c r="D3541" s="327">
        <f t="shared" si="221"/>
        <v>16</v>
      </c>
      <c r="E3541" s="327">
        <f t="shared" si="222"/>
        <v>19</v>
      </c>
      <c r="F3541" s="327">
        <f t="shared" si="223"/>
        <v>22</v>
      </c>
      <c r="G3541" s="327"/>
      <c r="H3541" s="327"/>
      <c r="I3541" s="327"/>
      <c r="J3541" s="327"/>
      <c r="K3541" s="327"/>
      <c r="L3541" s="327"/>
      <c r="M3541" s="327"/>
    </row>
    <row r="3542" spans="1:13" x14ac:dyDescent="0.25">
      <c r="A3542" s="328">
        <v>3539</v>
      </c>
      <c r="B3542" s="327" t="s">
        <v>904</v>
      </c>
      <c r="C3542" s="327">
        <f t="shared" si="220"/>
        <v>0</v>
      </c>
      <c r="D3542" s="327">
        <f t="shared" si="221"/>
        <v>16</v>
      </c>
      <c r="E3542" s="327">
        <f t="shared" si="222"/>
        <v>21</v>
      </c>
      <c r="F3542" s="327">
        <f t="shared" si="223"/>
        <v>24</v>
      </c>
      <c r="G3542" s="327"/>
      <c r="H3542" s="327"/>
      <c r="I3542" s="327"/>
      <c r="J3542" s="327"/>
      <c r="K3542" s="327"/>
      <c r="L3542" s="327"/>
      <c r="M3542" s="327"/>
    </row>
    <row r="3543" spans="1:13" x14ac:dyDescent="0.25">
      <c r="A3543" s="328">
        <v>3540</v>
      </c>
      <c r="B3543" s="327" t="s">
        <v>893</v>
      </c>
      <c r="C3543" s="327">
        <f t="shared" si="220"/>
        <v>0</v>
      </c>
      <c r="D3543" s="327">
        <f t="shared" si="221"/>
        <v>16</v>
      </c>
      <c r="E3543" s="327">
        <f t="shared" si="222"/>
        <v>20</v>
      </c>
      <c r="F3543" s="327">
        <f t="shared" si="223"/>
        <v>15</v>
      </c>
      <c r="G3543" s="327"/>
      <c r="H3543" s="327"/>
      <c r="I3543" s="327"/>
      <c r="J3543" s="327"/>
      <c r="K3543" s="327"/>
      <c r="L3543" s="327"/>
      <c r="M3543" s="327"/>
    </row>
    <row r="3544" spans="1:13" x14ac:dyDescent="0.25">
      <c r="A3544" s="328">
        <v>3541</v>
      </c>
      <c r="B3544" s="327" t="s">
        <v>894</v>
      </c>
      <c r="C3544" s="327">
        <f t="shared" si="220"/>
        <v>0</v>
      </c>
      <c r="D3544" s="327">
        <f t="shared" si="221"/>
        <v>14</v>
      </c>
      <c r="E3544" s="327">
        <f t="shared" si="222"/>
        <v>19</v>
      </c>
      <c r="F3544" s="327">
        <f t="shared" si="223"/>
        <v>13</v>
      </c>
      <c r="G3544" s="327"/>
      <c r="H3544" s="327"/>
      <c r="I3544" s="327"/>
      <c r="J3544" s="327"/>
      <c r="K3544" s="327"/>
      <c r="L3544" s="327"/>
      <c r="M3544" s="327"/>
    </row>
    <row r="3545" spans="1:13" x14ac:dyDescent="0.25">
      <c r="A3545" s="328">
        <v>3542</v>
      </c>
      <c r="B3545" s="327" t="s">
        <v>884</v>
      </c>
      <c r="C3545" s="327">
        <f t="shared" si="220"/>
        <v>0</v>
      </c>
      <c r="D3545" s="327">
        <f t="shared" si="221"/>
        <v>12</v>
      </c>
      <c r="E3545" s="327">
        <f t="shared" si="222"/>
        <v>16</v>
      </c>
      <c r="F3545" s="327">
        <f t="shared" si="223"/>
        <v>0</v>
      </c>
      <c r="G3545" s="327"/>
      <c r="H3545" s="327"/>
      <c r="I3545" s="327"/>
      <c r="J3545" s="327"/>
      <c r="K3545" s="327"/>
      <c r="L3545" s="327"/>
      <c r="M3545" s="327"/>
    </row>
    <row r="3546" spans="1:13" x14ac:dyDescent="0.25">
      <c r="A3546" s="328">
        <v>3543</v>
      </c>
      <c r="B3546" s="327" t="s">
        <v>897</v>
      </c>
      <c r="C3546" s="327">
        <f t="shared" si="220"/>
        <v>0</v>
      </c>
      <c r="D3546" s="327">
        <f t="shared" si="221"/>
        <v>14</v>
      </c>
      <c r="E3546" s="327">
        <f t="shared" si="222"/>
        <v>25</v>
      </c>
      <c r="F3546" s="327">
        <f t="shared" si="223"/>
        <v>33</v>
      </c>
      <c r="G3546" s="327"/>
      <c r="H3546" s="327"/>
      <c r="I3546" s="327"/>
      <c r="J3546" s="327"/>
      <c r="K3546" s="327"/>
      <c r="L3546" s="327"/>
      <c r="M3546" s="327"/>
    </row>
    <row r="3547" spans="1:13" x14ac:dyDescent="0.25">
      <c r="A3547" s="328">
        <v>3544</v>
      </c>
      <c r="B3547" s="327" t="s">
        <v>960</v>
      </c>
      <c r="C3547" s="327">
        <f t="shared" si="220"/>
        <v>0</v>
      </c>
      <c r="D3547" s="327">
        <f t="shared" si="221"/>
        <v>14</v>
      </c>
      <c r="E3547" s="327">
        <f t="shared" si="222"/>
        <v>19</v>
      </c>
      <c r="F3547" s="327">
        <f t="shared" si="223"/>
        <v>0</v>
      </c>
      <c r="G3547" s="327"/>
      <c r="H3547" s="327"/>
      <c r="I3547" s="327"/>
      <c r="J3547" s="327"/>
      <c r="K3547" s="327"/>
      <c r="L3547" s="327"/>
      <c r="M3547" s="327"/>
    </row>
    <row r="3548" spans="1:13" x14ac:dyDescent="0.25">
      <c r="A3548" s="328">
        <v>3545</v>
      </c>
      <c r="B3548" s="327" t="s">
        <v>997</v>
      </c>
      <c r="C3548" s="327">
        <f t="shared" si="220"/>
        <v>0</v>
      </c>
      <c r="D3548" s="327">
        <f t="shared" si="221"/>
        <v>16</v>
      </c>
      <c r="E3548" s="327">
        <f t="shared" si="222"/>
        <v>23</v>
      </c>
      <c r="F3548" s="327">
        <f t="shared" si="223"/>
        <v>30</v>
      </c>
      <c r="G3548" s="327"/>
      <c r="H3548" s="327"/>
      <c r="I3548" s="327"/>
      <c r="J3548" s="327"/>
      <c r="K3548" s="327"/>
      <c r="L3548" s="327"/>
      <c r="M3548" s="327"/>
    </row>
    <row r="3549" spans="1:13" x14ac:dyDescent="0.25">
      <c r="A3549" s="328">
        <v>3546</v>
      </c>
      <c r="B3549" s="327" t="s">
        <v>1030</v>
      </c>
      <c r="C3549" s="327">
        <f t="shared" si="220"/>
        <v>0</v>
      </c>
      <c r="D3549" s="327">
        <f t="shared" si="221"/>
        <v>16</v>
      </c>
      <c r="E3549" s="327">
        <f t="shared" si="222"/>
        <v>19</v>
      </c>
      <c r="F3549" s="327">
        <f t="shared" si="223"/>
        <v>25</v>
      </c>
      <c r="G3549" s="327"/>
      <c r="H3549" s="327"/>
      <c r="I3549" s="327"/>
      <c r="J3549" s="327"/>
      <c r="K3549" s="327"/>
      <c r="L3549" s="327"/>
      <c r="M3549" s="327"/>
    </row>
    <row r="3550" spans="1:13" x14ac:dyDescent="0.25">
      <c r="A3550" s="328">
        <v>3547</v>
      </c>
      <c r="B3550" s="327" t="s">
        <v>962</v>
      </c>
      <c r="C3550" s="327">
        <f t="shared" si="220"/>
        <v>0</v>
      </c>
      <c r="D3550" s="327">
        <f t="shared" si="221"/>
        <v>16</v>
      </c>
      <c r="E3550" s="327">
        <f t="shared" si="222"/>
        <v>22</v>
      </c>
      <c r="F3550" s="327">
        <f t="shared" si="223"/>
        <v>15</v>
      </c>
      <c r="G3550" s="327"/>
      <c r="H3550" s="327"/>
      <c r="I3550" s="327"/>
      <c r="J3550" s="327"/>
      <c r="K3550" s="327"/>
      <c r="L3550" s="327"/>
      <c r="M3550" s="327"/>
    </row>
    <row r="3551" spans="1:13" x14ac:dyDescent="0.25">
      <c r="A3551" s="328">
        <v>3548</v>
      </c>
      <c r="B3551" s="327" t="s">
        <v>885</v>
      </c>
      <c r="C3551" s="327">
        <f t="shared" si="220"/>
        <v>0</v>
      </c>
      <c r="D3551" s="327">
        <f t="shared" si="221"/>
        <v>14</v>
      </c>
      <c r="E3551" s="327">
        <f t="shared" si="222"/>
        <v>17</v>
      </c>
      <c r="F3551" s="327">
        <f t="shared" si="223"/>
        <v>0</v>
      </c>
      <c r="G3551" s="327"/>
      <c r="H3551" s="327"/>
      <c r="I3551" s="327"/>
      <c r="J3551" s="327"/>
      <c r="K3551" s="327"/>
      <c r="L3551" s="327"/>
      <c r="M3551" s="327"/>
    </row>
    <row r="3552" spans="1:13" x14ac:dyDescent="0.25">
      <c r="A3552" s="328">
        <v>3549</v>
      </c>
      <c r="B3552" s="327" t="s">
        <v>886</v>
      </c>
      <c r="C3552" s="327">
        <f t="shared" si="220"/>
        <v>21</v>
      </c>
      <c r="D3552" s="327">
        <f t="shared" si="221"/>
        <v>16</v>
      </c>
      <c r="E3552" s="327">
        <f t="shared" si="222"/>
        <v>53</v>
      </c>
      <c r="F3552" s="327">
        <f t="shared" si="223"/>
        <v>0</v>
      </c>
      <c r="G3552" s="327"/>
      <c r="H3552" s="327"/>
      <c r="I3552" s="327"/>
      <c r="J3552" s="327"/>
      <c r="K3552" s="327"/>
      <c r="L3552" s="327"/>
      <c r="M3552" s="327"/>
    </row>
    <row r="3553" spans="1:13" x14ac:dyDescent="0.25">
      <c r="A3553" s="328">
        <v>3550</v>
      </c>
      <c r="B3553" s="327" t="s">
        <v>887</v>
      </c>
      <c r="C3553" s="327">
        <f t="shared" si="220"/>
        <v>0</v>
      </c>
      <c r="D3553" s="327">
        <f t="shared" si="221"/>
        <v>16</v>
      </c>
      <c r="E3553" s="327">
        <f t="shared" si="222"/>
        <v>20</v>
      </c>
      <c r="F3553" s="327">
        <f t="shared" si="223"/>
        <v>15</v>
      </c>
      <c r="G3553" s="327"/>
      <c r="H3553" s="327"/>
      <c r="I3553" s="327"/>
      <c r="J3553" s="327"/>
      <c r="K3553" s="327"/>
      <c r="L3553" s="327"/>
      <c r="M3553" s="327"/>
    </row>
    <row r="3554" spans="1:13" x14ac:dyDescent="0.25">
      <c r="A3554" s="328">
        <v>3551</v>
      </c>
      <c r="B3554" s="327" t="s">
        <v>936</v>
      </c>
      <c r="C3554" s="327">
        <f t="shared" si="220"/>
        <v>0</v>
      </c>
      <c r="D3554" s="327">
        <f t="shared" si="221"/>
        <v>14</v>
      </c>
      <c r="E3554" s="327">
        <f t="shared" si="222"/>
        <v>17</v>
      </c>
      <c r="F3554" s="327">
        <f t="shared" si="223"/>
        <v>0</v>
      </c>
      <c r="G3554" s="327"/>
      <c r="H3554" s="327"/>
      <c r="I3554" s="327"/>
      <c r="J3554" s="327"/>
      <c r="K3554" s="327"/>
      <c r="L3554" s="327"/>
      <c r="M3554" s="327"/>
    </row>
    <row r="3555" spans="1:13" x14ac:dyDescent="0.25">
      <c r="A3555" s="328">
        <v>3552</v>
      </c>
      <c r="B3555" s="327" t="s">
        <v>941</v>
      </c>
      <c r="C3555" s="327">
        <f t="shared" si="220"/>
        <v>0</v>
      </c>
      <c r="D3555" s="327">
        <f t="shared" si="221"/>
        <v>16</v>
      </c>
      <c r="E3555" s="327">
        <f t="shared" si="222"/>
        <v>19</v>
      </c>
      <c r="F3555" s="327">
        <f t="shared" si="223"/>
        <v>30</v>
      </c>
      <c r="G3555" s="327"/>
      <c r="H3555" s="327"/>
      <c r="I3555" s="327"/>
      <c r="J3555" s="327"/>
      <c r="K3555" s="327"/>
      <c r="L3555" s="327"/>
      <c r="M3555" s="327"/>
    </row>
    <row r="3556" spans="1:13" x14ac:dyDescent="0.25">
      <c r="A3556" s="328">
        <v>3553</v>
      </c>
      <c r="B3556" s="327" t="s">
        <v>886</v>
      </c>
      <c r="C3556" s="327">
        <f t="shared" si="220"/>
        <v>21</v>
      </c>
      <c r="D3556" s="327">
        <f t="shared" si="221"/>
        <v>16</v>
      </c>
      <c r="E3556" s="327">
        <f t="shared" si="222"/>
        <v>53</v>
      </c>
      <c r="F3556" s="327">
        <f t="shared" si="223"/>
        <v>0</v>
      </c>
      <c r="G3556" s="327"/>
      <c r="H3556" s="327"/>
      <c r="I3556" s="327"/>
      <c r="J3556" s="327"/>
      <c r="K3556" s="327"/>
      <c r="L3556" s="327"/>
      <c r="M3556" s="327"/>
    </row>
    <row r="3557" spans="1:13" x14ac:dyDescent="0.25">
      <c r="A3557" s="328">
        <v>3554</v>
      </c>
      <c r="B3557" s="327" t="s">
        <v>938</v>
      </c>
      <c r="C3557" s="327">
        <f t="shared" si="220"/>
        <v>0</v>
      </c>
      <c r="D3557" s="327">
        <f t="shared" si="221"/>
        <v>16</v>
      </c>
      <c r="E3557" s="327">
        <f t="shared" si="222"/>
        <v>20</v>
      </c>
      <c r="F3557" s="327">
        <f t="shared" si="223"/>
        <v>15</v>
      </c>
      <c r="G3557" s="327"/>
      <c r="H3557" s="327"/>
      <c r="I3557" s="327"/>
      <c r="J3557" s="327"/>
      <c r="K3557" s="327"/>
      <c r="L3557" s="327"/>
      <c r="M3557" s="327"/>
    </row>
    <row r="3558" spans="1:13" x14ac:dyDescent="0.25">
      <c r="A3558" s="328">
        <v>3555</v>
      </c>
      <c r="B3558" s="327" t="s">
        <v>888</v>
      </c>
      <c r="C3558" s="327">
        <f t="shared" si="220"/>
        <v>0</v>
      </c>
      <c r="D3558" s="327">
        <f t="shared" si="221"/>
        <v>14</v>
      </c>
      <c r="E3558" s="327">
        <f t="shared" si="222"/>
        <v>17</v>
      </c>
      <c r="F3558" s="327">
        <f t="shared" si="223"/>
        <v>0</v>
      </c>
      <c r="G3558" s="327"/>
      <c r="H3558" s="327"/>
      <c r="I3558" s="327"/>
      <c r="J3558" s="327"/>
      <c r="K3558" s="327"/>
      <c r="L3558" s="327"/>
      <c r="M3558" s="327"/>
    </row>
    <row r="3559" spans="1:13" x14ac:dyDescent="0.25">
      <c r="A3559" s="328">
        <v>3556</v>
      </c>
      <c r="B3559" s="327" t="s">
        <v>929</v>
      </c>
      <c r="C3559" s="327">
        <f t="shared" si="220"/>
        <v>0</v>
      </c>
      <c r="D3559" s="327">
        <f t="shared" si="221"/>
        <v>16</v>
      </c>
      <c r="E3559" s="327">
        <f t="shared" si="222"/>
        <v>20</v>
      </c>
      <c r="F3559" s="327">
        <f t="shared" si="223"/>
        <v>24</v>
      </c>
      <c r="G3559" s="327"/>
      <c r="H3559" s="327"/>
      <c r="I3559" s="327"/>
      <c r="J3559" s="327"/>
      <c r="K3559" s="327"/>
      <c r="L3559" s="327"/>
      <c r="M3559" s="327"/>
    </row>
    <row r="3560" spans="1:13" x14ac:dyDescent="0.25">
      <c r="A3560" s="328">
        <v>3557</v>
      </c>
      <c r="B3560" s="327" t="s">
        <v>916</v>
      </c>
      <c r="C3560" s="327">
        <f t="shared" si="220"/>
        <v>0</v>
      </c>
      <c r="D3560" s="327">
        <f t="shared" si="221"/>
        <v>16</v>
      </c>
      <c r="E3560" s="327">
        <f t="shared" si="222"/>
        <v>18</v>
      </c>
      <c r="F3560" s="327">
        <f t="shared" si="223"/>
        <v>22</v>
      </c>
      <c r="G3560" s="327"/>
      <c r="H3560" s="327"/>
      <c r="I3560" s="327"/>
      <c r="J3560" s="327"/>
      <c r="K3560" s="327"/>
      <c r="L3560" s="327"/>
      <c r="M3560" s="327"/>
    </row>
    <row r="3561" spans="1:13" x14ac:dyDescent="0.25">
      <c r="A3561" s="328">
        <v>3558</v>
      </c>
      <c r="B3561" s="327" t="s">
        <v>891</v>
      </c>
      <c r="C3561" s="327">
        <f t="shared" si="220"/>
        <v>0</v>
      </c>
      <c r="D3561" s="327">
        <f t="shared" si="221"/>
        <v>16</v>
      </c>
      <c r="E3561" s="327">
        <f t="shared" si="222"/>
        <v>19</v>
      </c>
      <c r="F3561" s="327">
        <f t="shared" si="223"/>
        <v>22</v>
      </c>
      <c r="G3561" s="327"/>
      <c r="H3561" s="327"/>
      <c r="I3561" s="327"/>
      <c r="J3561" s="327"/>
      <c r="K3561" s="327"/>
      <c r="L3561" s="327"/>
      <c r="M3561" s="327"/>
    </row>
    <row r="3562" spans="1:13" x14ac:dyDescent="0.25">
      <c r="A3562" s="328">
        <v>3559</v>
      </c>
      <c r="B3562" s="327" t="s">
        <v>901</v>
      </c>
      <c r="C3562" s="327">
        <f t="shared" si="220"/>
        <v>0</v>
      </c>
      <c r="D3562" s="327">
        <f t="shared" si="221"/>
        <v>16</v>
      </c>
      <c r="E3562" s="327">
        <f t="shared" si="222"/>
        <v>21</v>
      </c>
      <c r="F3562" s="327">
        <f t="shared" si="223"/>
        <v>24</v>
      </c>
      <c r="G3562" s="327"/>
      <c r="H3562" s="327"/>
      <c r="I3562" s="327"/>
      <c r="J3562" s="327"/>
      <c r="K3562" s="327"/>
      <c r="L3562" s="327"/>
      <c r="M3562" s="327"/>
    </row>
    <row r="3563" spans="1:13" x14ac:dyDescent="0.25">
      <c r="A3563" s="328">
        <v>3560</v>
      </c>
      <c r="B3563" s="327" t="s">
        <v>893</v>
      </c>
      <c r="C3563" s="327">
        <f t="shared" si="220"/>
        <v>0</v>
      </c>
      <c r="D3563" s="327">
        <f t="shared" si="221"/>
        <v>16</v>
      </c>
      <c r="E3563" s="327">
        <f t="shared" si="222"/>
        <v>20</v>
      </c>
      <c r="F3563" s="327">
        <f t="shared" si="223"/>
        <v>15</v>
      </c>
      <c r="G3563" s="327"/>
      <c r="H3563" s="327"/>
      <c r="I3563" s="327"/>
      <c r="J3563" s="327"/>
      <c r="K3563" s="327"/>
      <c r="L3563" s="327"/>
      <c r="M3563" s="327"/>
    </row>
    <row r="3564" spans="1:13" x14ac:dyDescent="0.25">
      <c r="A3564" s="328">
        <v>3561</v>
      </c>
      <c r="B3564" s="327" t="s">
        <v>894</v>
      </c>
      <c r="C3564" s="327">
        <f t="shared" si="220"/>
        <v>0</v>
      </c>
      <c r="D3564" s="327">
        <f t="shared" si="221"/>
        <v>14</v>
      </c>
      <c r="E3564" s="327">
        <f t="shared" si="222"/>
        <v>19</v>
      </c>
      <c r="F3564" s="327">
        <f t="shared" si="223"/>
        <v>13</v>
      </c>
      <c r="G3564" s="327"/>
      <c r="H3564" s="327"/>
      <c r="I3564" s="327"/>
      <c r="J3564" s="327"/>
      <c r="K3564" s="327"/>
      <c r="L3564" s="327"/>
      <c r="M3564" s="327"/>
    </row>
    <row r="3565" spans="1:13" x14ac:dyDescent="0.25">
      <c r="A3565" s="328">
        <v>3562</v>
      </c>
      <c r="B3565" s="327" t="s">
        <v>884</v>
      </c>
      <c r="C3565" s="327">
        <f t="shared" si="220"/>
        <v>0</v>
      </c>
      <c r="D3565" s="327">
        <f t="shared" si="221"/>
        <v>12</v>
      </c>
      <c r="E3565" s="327">
        <f t="shared" si="222"/>
        <v>16</v>
      </c>
      <c r="F3565" s="327">
        <f t="shared" si="223"/>
        <v>0</v>
      </c>
      <c r="G3565" s="327"/>
      <c r="H3565" s="327"/>
      <c r="I3565" s="327"/>
      <c r="J3565" s="327"/>
      <c r="K3565" s="327"/>
      <c r="L3565" s="327"/>
      <c r="M3565" s="327"/>
    </row>
    <row r="3566" spans="1:13" x14ac:dyDescent="0.25">
      <c r="A3566" s="328">
        <v>3563</v>
      </c>
      <c r="B3566" s="327" t="s">
        <v>933</v>
      </c>
      <c r="C3566" s="327">
        <f t="shared" si="220"/>
        <v>0</v>
      </c>
      <c r="D3566" s="327">
        <f t="shared" si="221"/>
        <v>14</v>
      </c>
      <c r="E3566" s="327">
        <f t="shared" si="222"/>
        <v>17</v>
      </c>
      <c r="F3566" s="327">
        <f t="shared" si="223"/>
        <v>20</v>
      </c>
      <c r="G3566" s="327"/>
      <c r="H3566" s="327"/>
      <c r="I3566" s="327"/>
      <c r="J3566" s="327"/>
      <c r="K3566" s="327"/>
      <c r="L3566" s="327"/>
      <c r="M3566" s="327"/>
    </row>
    <row r="3567" spans="1:13" x14ac:dyDescent="0.25">
      <c r="A3567" s="328">
        <v>3564</v>
      </c>
      <c r="B3567" s="327" t="s">
        <v>882</v>
      </c>
      <c r="C3567" s="327">
        <f t="shared" si="220"/>
        <v>0</v>
      </c>
      <c r="D3567" s="327">
        <f t="shared" si="221"/>
        <v>14</v>
      </c>
      <c r="E3567" s="327">
        <f t="shared" si="222"/>
        <v>25</v>
      </c>
      <c r="F3567" s="327">
        <f t="shared" si="223"/>
        <v>34</v>
      </c>
      <c r="G3567" s="327"/>
      <c r="H3567" s="327"/>
      <c r="I3567" s="327"/>
      <c r="J3567" s="327"/>
      <c r="K3567" s="327"/>
      <c r="L3567" s="327"/>
      <c r="M3567" s="327"/>
    </row>
    <row r="3568" spans="1:13" x14ac:dyDescent="0.25">
      <c r="A3568" s="328">
        <v>3565</v>
      </c>
      <c r="B3568" s="327" t="s">
        <v>960</v>
      </c>
      <c r="C3568" s="327">
        <f t="shared" si="220"/>
        <v>0</v>
      </c>
      <c r="D3568" s="327">
        <f t="shared" si="221"/>
        <v>14</v>
      </c>
      <c r="E3568" s="327">
        <f t="shared" si="222"/>
        <v>19</v>
      </c>
      <c r="F3568" s="327">
        <f t="shared" si="223"/>
        <v>0</v>
      </c>
      <c r="G3568" s="327"/>
      <c r="H3568" s="327"/>
      <c r="I3568" s="327"/>
      <c r="J3568" s="327"/>
      <c r="K3568" s="327"/>
      <c r="L3568" s="327"/>
      <c r="M3568" s="327"/>
    </row>
    <row r="3569" spans="1:13" x14ac:dyDescent="0.25">
      <c r="A3569" s="328">
        <v>3566</v>
      </c>
      <c r="B3569" s="327" t="s">
        <v>999</v>
      </c>
      <c r="C3569" s="327">
        <f t="shared" si="220"/>
        <v>0</v>
      </c>
      <c r="D3569" s="327">
        <f t="shared" si="221"/>
        <v>16</v>
      </c>
      <c r="E3569" s="327">
        <f t="shared" si="222"/>
        <v>23</v>
      </c>
      <c r="F3569" s="327">
        <f t="shared" si="223"/>
        <v>28</v>
      </c>
      <c r="G3569" s="327"/>
      <c r="H3569" s="327"/>
      <c r="I3569" s="327"/>
      <c r="J3569" s="327"/>
      <c r="K3569" s="327"/>
      <c r="L3569" s="327"/>
      <c r="M3569" s="327"/>
    </row>
    <row r="3570" spans="1:13" x14ac:dyDescent="0.25">
      <c r="A3570" s="328">
        <v>3567</v>
      </c>
      <c r="B3570" s="327" t="s">
        <v>1031</v>
      </c>
      <c r="C3570" s="327">
        <f t="shared" si="220"/>
        <v>0</v>
      </c>
      <c r="D3570" s="327">
        <f t="shared" si="221"/>
        <v>16</v>
      </c>
      <c r="E3570" s="327">
        <f t="shared" si="222"/>
        <v>19</v>
      </c>
      <c r="F3570" s="327">
        <f t="shared" si="223"/>
        <v>25</v>
      </c>
      <c r="G3570" s="327"/>
      <c r="H3570" s="327"/>
      <c r="I3570" s="327"/>
      <c r="J3570" s="327"/>
      <c r="K3570" s="327"/>
      <c r="L3570" s="327"/>
      <c r="M3570" s="327"/>
    </row>
    <row r="3571" spans="1:13" x14ac:dyDescent="0.25">
      <c r="A3571" s="328">
        <v>3568</v>
      </c>
      <c r="B3571" s="327" t="s">
        <v>962</v>
      </c>
      <c r="C3571" s="327">
        <f t="shared" si="220"/>
        <v>0</v>
      </c>
      <c r="D3571" s="327">
        <f t="shared" si="221"/>
        <v>16</v>
      </c>
      <c r="E3571" s="327">
        <f t="shared" si="222"/>
        <v>22</v>
      </c>
      <c r="F3571" s="327">
        <f t="shared" si="223"/>
        <v>15</v>
      </c>
      <c r="G3571" s="327"/>
      <c r="H3571" s="327"/>
      <c r="I3571" s="327"/>
      <c r="J3571" s="327"/>
      <c r="K3571" s="327"/>
      <c r="L3571" s="327"/>
      <c r="M3571" s="327"/>
    </row>
    <row r="3572" spans="1:13" x14ac:dyDescent="0.25">
      <c r="A3572" s="328">
        <v>3569</v>
      </c>
      <c r="B3572" s="327" t="s">
        <v>885</v>
      </c>
      <c r="C3572" s="327">
        <f t="shared" si="220"/>
        <v>0</v>
      </c>
      <c r="D3572" s="327">
        <f t="shared" si="221"/>
        <v>14</v>
      </c>
      <c r="E3572" s="327">
        <f t="shared" si="222"/>
        <v>17</v>
      </c>
      <c r="F3572" s="327">
        <f t="shared" si="223"/>
        <v>0</v>
      </c>
      <c r="G3572" s="327"/>
      <c r="H3572" s="327"/>
      <c r="I3572" s="327"/>
      <c r="J3572" s="327"/>
      <c r="K3572" s="327"/>
      <c r="L3572" s="327"/>
      <c r="M3572" s="327"/>
    </row>
    <row r="3573" spans="1:13" x14ac:dyDescent="0.25">
      <c r="A3573" s="328">
        <v>3570</v>
      </c>
      <c r="B3573" s="327" t="s">
        <v>886</v>
      </c>
      <c r="C3573" s="327">
        <f t="shared" si="220"/>
        <v>21</v>
      </c>
      <c r="D3573" s="327">
        <f t="shared" si="221"/>
        <v>16</v>
      </c>
      <c r="E3573" s="327">
        <f t="shared" si="222"/>
        <v>53</v>
      </c>
      <c r="F3573" s="327">
        <f t="shared" si="223"/>
        <v>0</v>
      </c>
      <c r="G3573" s="327"/>
      <c r="H3573" s="327"/>
      <c r="I3573" s="327"/>
      <c r="J3573" s="327"/>
      <c r="K3573" s="327"/>
      <c r="L3573" s="327"/>
      <c r="M3573" s="327"/>
    </row>
    <row r="3574" spans="1:13" x14ac:dyDescent="0.25">
      <c r="A3574" s="328">
        <v>3571</v>
      </c>
      <c r="B3574" s="327" t="s">
        <v>887</v>
      </c>
      <c r="C3574" s="327">
        <f t="shared" si="220"/>
        <v>0</v>
      </c>
      <c r="D3574" s="327">
        <f t="shared" si="221"/>
        <v>16</v>
      </c>
      <c r="E3574" s="327">
        <f t="shared" si="222"/>
        <v>20</v>
      </c>
      <c r="F3574" s="327">
        <f t="shared" si="223"/>
        <v>15</v>
      </c>
      <c r="G3574" s="327"/>
      <c r="H3574" s="327"/>
      <c r="I3574" s="327"/>
      <c r="J3574" s="327"/>
      <c r="K3574" s="327"/>
      <c r="L3574" s="327"/>
      <c r="M3574" s="327"/>
    </row>
    <row r="3575" spans="1:13" x14ac:dyDescent="0.25">
      <c r="A3575" s="328">
        <v>3572</v>
      </c>
      <c r="B3575" s="327" t="s">
        <v>888</v>
      </c>
      <c r="C3575" s="327">
        <f t="shared" si="220"/>
        <v>0</v>
      </c>
      <c r="D3575" s="327">
        <f t="shared" si="221"/>
        <v>14</v>
      </c>
      <c r="E3575" s="327">
        <f t="shared" si="222"/>
        <v>17</v>
      </c>
      <c r="F3575" s="327">
        <f t="shared" si="223"/>
        <v>0</v>
      </c>
      <c r="G3575" s="327"/>
      <c r="H3575" s="327"/>
      <c r="I3575" s="327"/>
      <c r="J3575" s="327"/>
      <c r="K3575" s="327"/>
      <c r="L3575" s="327"/>
      <c r="M3575" s="327"/>
    </row>
    <row r="3576" spans="1:13" x14ac:dyDescent="0.25">
      <c r="A3576" s="328">
        <v>3573</v>
      </c>
      <c r="B3576" s="327" t="s">
        <v>898</v>
      </c>
      <c r="C3576" s="327">
        <f t="shared" si="220"/>
        <v>0</v>
      </c>
      <c r="D3576" s="327">
        <f t="shared" si="221"/>
        <v>16</v>
      </c>
      <c r="E3576" s="327">
        <f t="shared" si="222"/>
        <v>20</v>
      </c>
      <c r="F3576" s="327">
        <f t="shared" si="223"/>
        <v>24</v>
      </c>
      <c r="G3576" s="327"/>
      <c r="H3576" s="327"/>
      <c r="I3576" s="327"/>
      <c r="J3576" s="327"/>
      <c r="K3576" s="327"/>
      <c r="L3576" s="327"/>
      <c r="M3576" s="327"/>
    </row>
    <row r="3577" spans="1:13" x14ac:dyDescent="0.25">
      <c r="A3577" s="328">
        <v>3574</v>
      </c>
      <c r="B3577" s="327" t="s">
        <v>899</v>
      </c>
      <c r="C3577" s="327">
        <f t="shared" si="220"/>
        <v>0</v>
      </c>
      <c r="D3577" s="327">
        <f t="shared" si="221"/>
        <v>16</v>
      </c>
      <c r="E3577" s="327">
        <f t="shared" si="222"/>
        <v>18</v>
      </c>
      <c r="F3577" s="327">
        <f t="shared" si="223"/>
        <v>22</v>
      </c>
      <c r="G3577" s="327"/>
      <c r="H3577" s="327"/>
      <c r="I3577" s="327"/>
      <c r="J3577" s="327"/>
      <c r="K3577" s="327"/>
      <c r="L3577" s="327"/>
      <c r="M3577" s="327"/>
    </row>
    <row r="3578" spans="1:13" x14ac:dyDescent="0.25">
      <c r="A3578" s="328">
        <v>3575</v>
      </c>
      <c r="B3578" s="327" t="s">
        <v>900</v>
      </c>
      <c r="C3578" s="327">
        <f t="shared" si="220"/>
        <v>0</v>
      </c>
      <c r="D3578" s="327">
        <f t="shared" si="221"/>
        <v>16</v>
      </c>
      <c r="E3578" s="327">
        <f t="shared" si="222"/>
        <v>19</v>
      </c>
      <c r="F3578" s="327">
        <f t="shared" si="223"/>
        <v>22</v>
      </c>
      <c r="G3578" s="327"/>
      <c r="H3578" s="327"/>
      <c r="I3578" s="327"/>
      <c r="J3578" s="327"/>
      <c r="K3578" s="327"/>
      <c r="L3578" s="327"/>
      <c r="M3578" s="327"/>
    </row>
    <row r="3579" spans="1:13" x14ac:dyDescent="0.25">
      <c r="A3579" s="328">
        <v>3576</v>
      </c>
      <c r="B3579" s="327" t="s">
        <v>901</v>
      </c>
      <c r="C3579" s="327">
        <f t="shared" si="220"/>
        <v>0</v>
      </c>
      <c r="D3579" s="327">
        <f t="shared" si="221"/>
        <v>16</v>
      </c>
      <c r="E3579" s="327">
        <f t="shared" si="222"/>
        <v>21</v>
      </c>
      <c r="F3579" s="327">
        <f t="shared" si="223"/>
        <v>24</v>
      </c>
      <c r="G3579" s="327"/>
      <c r="H3579" s="327"/>
      <c r="I3579" s="327"/>
      <c r="J3579" s="327"/>
      <c r="K3579" s="327"/>
      <c r="L3579" s="327"/>
      <c r="M3579" s="327"/>
    </row>
    <row r="3580" spans="1:13" x14ac:dyDescent="0.25">
      <c r="A3580" s="328">
        <v>3577</v>
      </c>
      <c r="B3580" s="327" t="s">
        <v>893</v>
      </c>
      <c r="C3580" s="327">
        <f t="shared" si="220"/>
        <v>0</v>
      </c>
      <c r="D3580" s="327">
        <f t="shared" si="221"/>
        <v>16</v>
      </c>
      <c r="E3580" s="327">
        <f t="shared" si="222"/>
        <v>20</v>
      </c>
      <c r="F3580" s="327">
        <f t="shared" si="223"/>
        <v>15</v>
      </c>
      <c r="G3580" s="327"/>
      <c r="H3580" s="327"/>
      <c r="I3580" s="327"/>
      <c r="J3580" s="327"/>
      <c r="K3580" s="327"/>
      <c r="L3580" s="327"/>
      <c r="M3580" s="327"/>
    </row>
    <row r="3581" spans="1:13" x14ac:dyDescent="0.25">
      <c r="A3581" s="328">
        <v>3578</v>
      </c>
      <c r="B3581" s="327" t="s">
        <v>894</v>
      </c>
      <c r="C3581" s="327">
        <f t="shared" si="220"/>
        <v>0</v>
      </c>
      <c r="D3581" s="327">
        <f t="shared" si="221"/>
        <v>14</v>
      </c>
      <c r="E3581" s="327">
        <f t="shared" si="222"/>
        <v>19</v>
      </c>
      <c r="F3581" s="327">
        <f t="shared" si="223"/>
        <v>13</v>
      </c>
      <c r="G3581" s="327"/>
      <c r="H3581" s="327"/>
      <c r="I3581" s="327"/>
      <c r="J3581" s="327"/>
      <c r="K3581" s="327"/>
      <c r="L3581" s="327"/>
      <c r="M3581" s="327"/>
    </row>
    <row r="3582" spans="1:13" x14ac:dyDescent="0.25">
      <c r="A3582" s="328">
        <v>3579</v>
      </c>
      <c r="B3582" s="327" t="s">
        <v>907</v>
      </c>
      <c r="C3582" s="327">
        <f t="shared" si="220"/>
        <v>0</v>
      </c>
      <c r="D3582" s="327">
        <f t="shared" si="221"/>
        <v>12</v>
      </c>
      <c r="E3582" s="327">
        <f t="shared" si="222"/>
        <v>17</v>
      </c>
      <c r="F3582" s="327">
        <f t="shared" si="223"/>
        <v>11</v>
      </c>
      <c r="G3582" s="327"/>
      <c r="H3582" s="327"/>
      <c r="I3582" s="327"/>
      <c r="J3582" s="327"/>
      <c r="K3582" s="327"/>
      <c r="L3582" s="327"/>
      <c r="M3582" s="327"/>
    </row>
    <row r="3583" spans="1:13" x14ac:dyDescent="0.25">
      <c r="A3583" s="328">
        <v>3580</v>
      </c>
      <c r="B3583" s="327" t="s">
        <v>848</v>
      </c>
      <c r="C3583" s="327">
        <f t="shared" si="220"/>
        <v>0</v>
      </c>
      <c r="D3583" s="327">
        <f t="shared" si="221"/>
        <v>10</v>
      </c>
      <c r="E3583" s="327">
        <f t="shared" si="222"/>
        <v>14</v>
      </c>
      <c r="F3583" s="327">
        <f t="shared" si="223"/>
        <v>0</v>
      </c>
      <c r="G3583" s="327"/>
      <c r="H3583" s="327"/>
      <c r="I3583" s="327"/>
      <c r="J3583" s="327"/>
      <c r="K3583" s="327"/>
      <c r="L3583" s="327"/>
      <c r="M3583" s="327"/>
    </row>
    <row r="3584" spans="1:13" x14ac:dyDescent="0.25">
      <c r="A3584" s="328">
        <v>3581</v>
      </c>
      <c r="B3584" s="327" t="s">
        <v>884</v>
      </c>
      <c r="C3584" s="327">
        <f t="shared" si="220"/>
        <v>0</v>
      </c>
      <c r="D3584" s="327">
        <f t="shared" si="221"/>
        <v>12</v>
      </c>
      <c r="E3584" s="327">
        <f t="shared" si="222"/>
        <v>16</v>
      </c>
      <c r="F3584" s="327">
        <f t="shared" si="223"/>
        <v>0</v>
      </c>
      <c r="G3584" s="327"/>
      <c r="H3584" s="327"/>
      <c r="I3584" s="327"/>
      <c r="J3584" s="327"/>
      <c r="K3584" s="327"/>
      <c r="L3584" s="327"/>
      <c r="M3584" s="327"/>
    </row>
    <row r="3585" spans="1:13" x14ac:dyDescent="0.25">
      <c r="A3585" s="328">
        <v>3582</v>
      </c>
      <c r="B3585" s="327" t="s">
        <v>882</v>
      </c>
      <c r="C3585" s="327">
        <f t="shared" si="220"/>
        <v>0</v>
      </c>
      <c r="D3585" s="327">
        <f t="shared" si="221"/>
        <v>14</v>
      </c>
      <c r="E3585" s="327">
        <f t="shared" si="222"/>
        <v>25</v>
      </c>
      <c r="F3585" s="327">
        <f t="shared" si="223"/>
        <v>34</v>
      </c>
      <c r="G3585" s="327"/>
      <c r="H3585" s="327"/>
      <c r="I3585" s="327"/>
      <c r="J3585" s="327"/>
      <c r="K3585" s="327"/>
      <c r="L3585" s="327"/>
      <c r="M3585" s="327"/>
    </row>
    <row r="3586" spans="1:13" x14ac:dyDescent="0.25">
      <c r="A3586" s="328">
        <v>3583</v>
      </c>
      <c r="B3586" s="327" t="s">
        <v>888</v>
      </c>
      <c r="C3586" s="327">
        <f t="shared" si="220"/>
        <v>0</v>
      </c>
      <c r="D3586" s="327">
        <f t="shared" si="221"/>
        <v>14</v>
      </c>
      <c r="E3586" s="327">
        <f t="shared" si="222"/>
        <v>17</v>
      </c>
      <c r="F3586" s="327">
        <f t="shared" si="223"/>
        <v>0</v>
      </c>
      <c r="G3586" s="327"/>
      <c r="H3586" s="327"/>
      <c r="I3586" s="327"/>
      <c r="J3586" s="327"/>
      <c r="K3586" s="327"/>
      <c r="L3586" s="327"/>
      <c r="M3586" s="327"/>
    </row>
    <row r="3587" spans="1:13" x14ac:dyDescent="0.25">
      <c r="A3587" s="328">
        <v>3584</v>
      </c>
      <c r="B3587" s="327" t="s">
        <v>934</v>
      </c>
      <c r="C3587" s="327">
        <f t="shared" si="220"/>
        <v>0</v>
      </c>
      <c r="D3587" s="327">
        <f t="shared" si="221"/>
        <v>16</v>
      </c>
      <c r="E3587" s="327">
        <f t="shared" si="222"/>
        <v>20</v>
      </c>
      <c r="F3587" s="327">
        <f t="shared" si="223"/>
        <v>24</v>
      </c>
      <c r="G3587" s="327"/>
      <c r="H3587" s="327"/>
      <c r="I3587" s="327"/>
      <c r="J3587" s="327"/>
      <c r="K3587" s="327"/>
      <c r="L3587" s="327"/>
      <c r="M3587" s="327"/>
    </row>
    <row r="3588" spans="1:13" x14ac:dyDescent="0.25">
      <c r="A3588" s="328">
        <v>3585</v>
      </c>
      <c r="B3588" s="327" t="s">
        <v>935</v>
      </c>
      <c r="C3588" s="327">
        <f t="shared" ref="C3588:C3651" si="224">IFERROR(FIND(" ",LEFT(B3588,E3588),D3588),0)</f>
        <v>0</v>
      </c>
      <c r="D3588" s="327">
        <f t="shared" ref="D3588:D3651" si="225">IFERROR(FIND("&lt;",B3588)+1,0)</f>
        <v>16</v>
      </c>
      <c r="E3588" s="327">
        <f t="shared" ref="E3588:E3651" si="226">IFERROR(FIND("&gt;",B3588)-1,0)</f>
        <v>18</v>
      </c>
      <c r="F3588" s="327">
        <f t="shared" ref="F3588:F3651" si="227">IFERROR(FIND("&lt;/",B3588),0)</f>
        <v>22</v>
      </c>
      <c r="G3588" s="327"/>
      <c r="H3588" s="327"/>
      <c r="I3588" s="327"/>
      <c r="J3588" s="327"/>
      <c r="K3588" s="327"/>
      <c r="L3588" s="327"/>
      <c r="M3588" s="327"/>
    </row>
    <row r="3589" spans="1:13" x14ac:dyDescent="0.25">
      <c r="A3589" s="328">
        <v>3586</v>
      </c>
      <c r="B3589" s="327" t="s">
        <v>891</v>
      </c>
      <c r="C3589" s="327">
        <f t="shared" si="224"/>
        <v>0</v>
      </c>
      <c r="D3589" s="327">
        <f t="shared" si="225"/>
        <v>16</v>
      </c>
      <c r="E3589" s="327">
        <f t="shared" si="226"/>
        <v>19</v>
      </c>
      <c r="F3589" s="327">
        <f t="shared" si="227"/>
        <v>22</v>
      </c>
      <c r="G3589" s="327"/>
      <c r="H3589" s="327"/>
      <c r="I3589" s="327"/>
      <c r="J3589" s="327"/>
      <c r="K3589" s="327"/>
      <c r="L3589" s="327"/>
      <c r="M3589" s="327"/>
    </row>
    <row r="3590" spans="1:13" x14ac:dyDescent="0.25">
      <c r="A3590" s="328">
        <v>3587</v>
      </c>
      <c r="B3590" s="327" t="s">
        <v>910</v>
      </c>
      <c r="C3590" s="327">
        <f t="shared" si="224"/>
        <v>0</v>
      </c>
      <c r="D3590" s="327">
        <f t="shared" si="225"/>
        <v>16</v>
      </c>
      <c r="E3590" s="327">
        <f t="shared" si="226"/>
        <v>21</v>
      </c>
      <c r="F3590" s="327">
        <f t="shared" si="227"/>
        <v>24</v>
      </c>
      <c r="G3590" s="327"/>
      <c r="H3590" s="327"/>
      <c r="I3590" s="327"/>
      <c r="J3590" s="327"/>
      <c r="K3590" s="327"/>
      <c r="L3590" s="327"/>
      <c r="M3590" s="327"/>
    </row>
    <row r="3591" spans="1:13" x14ac:dyDescent="0.25">
      <c r="A3591" s="328">
        <v>3588</v>
      </c>
      <c r="B3591" s="327" t="s">
        <v>893</v>
      </c>
      <c r="C3591" s="327">
        <f t="shared" si="224"/>
        <v>0</v>
      </c>
      <c r="D3591" s="327">
        <f t="shared" si="225"/>
        <v>16</v>
      </c>
      <c r="E3591" s="327">
        <f t="shared" si="226"/>
        <v>20</v>
      </c>
      <c r="F3591" s="327">
        <f t="shared" si="227"/>
        <v>15</v>
      </c>
      <c r="G3591" s="327"/>
      <c r="H3591" s="327"/>
      <c r="I3591" s="327"/>
      <c r="J3591" s="327"/>
      <c r="K3591" s="327"/>
      <c r="L3591" s="327"/>
      <c r="M3591" s="327"/>
    </row>
    <row r="3592" spans="1:13" x14ac:dyDescent="0.25">
      <c r="A3592" s="328">
        <v>3589</v>
      </c>
      <c r="B3592" s="327" t="s">
        <v>894</v>
      </c>
      <c r="C3592" s="327">
        <f t="shared" si="224"/>
        <v>0</v>
      </c>
      <c r="D3592" s="327">
        <f t="shared" si="225"/>
        <v>14</v>
      </c>
      <c r="E3592" s="327">
        <f t="shared" si="226"/>
        <v>19</v>
      </c>
      <c r="F3592" s="327">
        <f t="shared" si="227"/>
        <v>13</v>
      </c>
      <c r="G3592" s="327"/>
      <c r="H3592" s="327"/>
      <c r="I3592" s="327"/>
      <c r="J3592" s="327"/>
      <c r="K3592" s="327"/>
      <c r="L3592" s="327"/>
      <c r="M3592" s="327"/>
    </row>
    <row r="3593" spans="1:13" x14ac:dyDescent="0.25">
      <c r="A3593" s="328">
        <v>3590</v>
      </c>
      <c r="B3593" s="327" t="s">
        <v>884</v>
      </c>
      <c r="C3593" s="327">
        <f t="shared" si="224"/>
        <v>0</v>
      </c>
      <c r="D3593" s="327">
        <f t="shared" si="225"/>
        <v>12</v>
      </c>
      <c r="E3593" s="327">
        <f t="shared" si="226"/>
        <v>16</v>
      </c>
      <c r="F3593" s="327">
        <f t="shared" si="227"/>
        <v>0</v>
      </c>
      <c r="G3593" s="327"/>
      <c r="H3593" s="327"/>
      <c r="I3593" s="327"/>
      <c r="J3593" s="327"/>
      <c r="K3593" s="327"/>
      <c r="L3593" s="327"/>
      <c r="M3593" s="327"/>
    </row>
    <row r="3594" spans="1:13" x14ac:dyDescent="0.25">
      <c r="A3594" s="328">
        <v>3591</v>
      </c>
      <c r="B3594" s="327" t="s">
        <v>882</v>
      </c>
      <c r="C3594" s="327">
        <f t="shared" si="224"/>
        <v>0</v>
      </c>
      <c r="D3594" s="327">
        <f t="shared" si="225"/>
        <v>14</v>
      </c>
      <c r="E3594" s="327">
        <f t="shared" si="226"/>
        <v>25</v>
      </c>
      <c r="F3594" s="327">
        <f t="shared" si="227"/>
        <v>34</v>
      </c>
      <c r="G3594" s="327"/>
      <c r="H3594" s="327"/>
      <c r="I3594" s="327"/>
      <c r="J3594" s="327"/>
      <c r="K3594" s="327"/>
      <c r="L3594" s="327"/>
      <c r="M3594" s="327"/>
    </row>
    <row r="3595" spans="1:13" x14ac:dyDescent="0.25">
      <c r="A3595" s="328">
        <v>3592</v>
      </c>
      <c r="B3595" s="327" t="s">
        <v>888</v>
      </c>
      <c r="C3595" s="327">
        <f t="shared" si="224"/>
        <v>0</v>
      </c>
      <c r="D3595" s="327">
        <f t="shared" si="225"/>
        <v>14</v>
      </c>
      <c r="E3595" s="327">
        <f t="shared" si="226"/>
        <v>17</v>
      </c>
      <c r="F3595" s="327">
        <f t="shared" si="227"/>
        <v>0</v>
      </c>
      <c r="G3595" s="327"/>
      <c r="H3595" s="327"/>
      <c r="I3595" s="327"/>
      <c r="J3595" s="327"/>
      <c r="K3595" s="327"/>
      <c r="L3595" s="327"/>
      <c r="M3595" s="327"/>
    </row>
    <row r="3596" spans="1:13" x14ac:dyDescent="0.25">
      <c r="A3596" s="328">
        <v>3593</v>
      </c>
      <c r="B3596" s="327" t="s">
        <v>905</v>
      </c>
      <c r="C3596" s="327">
        <f t="shared" si="224"/>
        <v>0</v>
      </c>
      <c r="D3596" s="327">
        <f t="shared" si="225"/>
        <v>16</v>
      </c>
      <c r="E3596" s="327">
        <f t="shared" si="226"/>
        <v>20</v>
      </c>
      <c r="F3596" s="327">
        <f t="shared" si="227"/>
        <v>24</v>
      </c>
      <c r="G3596" s="327"/>
      <c r="H3596" s="327"/>
      <c r="I3596" s="327"/>
      <c r="J3596" s="327"/>
      <c r="K3596" s="327"/>
      <c r="L3596" s="327"/>
      <c r="M3596" s="327"/>
    </row>
    <row r="3597" spans="1:13" x14ac:dyDescent="0.25">
      <c r="A3597" s="328">
        <v>3594</v>
      </c>
      <c r="B3597" s="327" t="s">
        <v>899</v>
      </c>
      <c r="C3597" s="327">
        <f t="shared" si="224"/>
        <v>0</v>
      </c>
      <c r="D3597" s="327">
        <f t="shared" si="225"/>
        <v>16</v>
      </c>
      <c r="E3597" s="327">
        <f t="shared" si="226"/>
        <v>18</v>
      </c>
      <c r="F3597" s="327">
        <f t="shared" si="227"/>
        <v>22</v>
      </c>
      <c r="G3597" s="327"/>
      <c r="H3597" s="327"/>
      <c r="I3597" s="327"/>
      <c r="J3597" s="327"/>
      <c r="K3597" s="327"/>
      <c r="L3597" s="327"/>
      <c r="M3597" s="327"/>
    </row>
    <row r="3598" spans="1:13" x14ac:dyDescent="0.25">
      <c r="A3598" s="328">
        <v>3595</v>
      </c>
      <c r="B3598" s="327" t="s">
        <v>891</v>
      </c>
      <c r="C3598" s="327">
        <f t="shared" si="224"/>
        <v>0</v>
      </c>
      <c r="D3598" s="327">
        <f t="shared" si="225"/>
        <v>16</v>
      </c>
      <c r="E3598" s="327">
        <f t="shared" si="226"/>
        <v>19</v>
      </c>
      <c r="F3598" s="327">
        <f t="shared" si="227"/>
        <v>22</v>
      </c>
      <c r="G3598" s="327"/>
      <c r="H3598" s="327"/>
      <c r="I3598" s="327"/>
      <c r="J3598" s="327"/>
      <c r="K3598" s="327"/>
      <c r="L3598" s="327"/>
      <c r="M3598" s="327"/>
    </row>
    <row r="3599" spans="1:13" x14ac:dyDescent="0.25">
      <c r="A3599" s="328">
        <v>3596</v>
      </c>
      <c r="B3599" s="327" t="s">
        <v>906</v>
      </c>
      <c r="C3599" s="327">
        <f t="shared" si="224"/>
        <v>0</v>
      </c>
      <c r="D3599" s="327">
        <f t="shared" si="225"/>
        <v>16</v>
      </c>
      <c r="E3599" s="327">
        <f t="shared" si="226"/>
        <v>21</v>
      </c>
      <c r="F3599" s="327">
        <f t="shared" si="227"/>
        <v>24</v>
      </c>
      <c r="G3599" s="327"/>
      <c r="H3599" s="327"/>
      <c r="I3599" s="327"/>
      <c r="J3599" s="327"/>
      <c r="K3599" s="327"/>
      <c r="L3599" s="327"/>
      <c r="M3599" s="327"/>
    </row>
    <row r="3600" spans="1:13" x14ac:dyDescent="0.25">
      <c r="A3600" s="328">
        <v>3597</v>
      </c>
      <c r="B3600" s="327" t="s">
        <v>893</v>
      </c>
      <c r="C3600" s="327">
        <f t="shared" si="224"/>
        <v>0</v>
      </c>
      <c r="D3600" s="327">
        <f t="shared" si="225"/>
        <v>16</v>
      </c>
      <c r="E3600" s="327">
        <f t="shared" si="226"/>
        <v>20</v>
      </c>
      <c r="F3600" s="327">
        <f t="shared" si="227"/>
        <v>15</v>
      </c>
      <c r="G3600" s="327"/>
      <c r="H3600" s="327"/>
      <c r="I3600" s="327"/>
      <c r="J3600" s="327"/>
      <c r="K3600" s="327"/>
      <c r="L3600" s="327"/>
      <c r="M3600" s="327"/>
    </row>
    <row r="3601" spans="1:13" x14ac:dyDescent="0.25">
      <c r="A3601" s="328">
        <v>3598</v>
      </c>
      <c r="B3601" s="327" t="s">
        <v>894</v>
      </c>
      <c r="C3601" s="327">
        <f t="shared" si="224"/>
        <v>0</v>
      </c>
      <c r="D3601" s="327">
        <f t="shared" si="225"/>
        <v>14</v>
      </c>
      <c r="E3601" s="327">
        <f t="shared" si="226"/>
        <v>19</v>
      </c>
      <c r="F3601" s="327">
        <f t="shared" si="227"/>
        <v>13</v>
      </c>
      <c r="G3601" s="327"/>
      <c r="H3601" s="327"/>
      <c r="I3601" s="327"/>
      <c r="J3601" s="327"/>
      <c r="K3601" s="327"/>
      <c r="L3601" s="327"/>
      <c r="M3601" s="327"/>
    </row>
    <row r="3602" spans="1:13" x14ac:dyDescent="0.25">
      <c r="A3602" s="328">
        <v>3599</v>
      </c>
      <c r="B3602" s="327" t="s">
        <v>884</v>
      </c>
      <c r="C3602" s="327">
        <f t="shared" si="224"/>
        <v>0</v>
      </c>
      <c r="D3602" s="327">
        <f t="shared" si="225"/>
        <v>12</v>
      </c>
      <c r="E3602" s="327">
        <f t="shared" si="226"/>
        <v>16</v>
      </c>
      <c r="F3602" s="327">
        <f t="shared" si="227"/>
        <v>0</v>
      </c>
      <c r="G3602" s="327"/>
      <c r="H3602" s="327"/>
      <c r="I3602" s="327"/>
      <c r="J3602" s="327"/>
      <c r="K3602" s="327"/>
      <c r="L3602" s="327"/>
      <c r="M3602" s="327"/>
    </row>
    <row r="3603" spans="1:13" x14ac:dyDescent="0.25">
      <c r="A3603" s="328">
        <v>3600</v>
      </c>
      <c r="B3603" s="327" t="s">
        <v>882</v>
      </c>
      <c r="C3603" s="327">
        <f t="shared" si="224"/>
        <v>0</v>
      </c>
      <c r="D3603" s="327">
        <f t="shared" si="225"/>
        <v>14</v>
      </c>
      <c r="E3603" s="327">
        <f t="shared" si="226"/>
        <v>25</v>
      </c>
      <c r="F3603" s="327">
        <f t="shared" si="227"/>
        <v>34</v>
      </c>
      <c r="G3603" s="327"/>
      <c r="H3603" s="327"/>
      <c r="I3603" s="327"/>
      <c r="J3603" s="327"/>
      <c r="K3603" s="327"/>
      <c r="L3603" s="327"/>
      <c r="M3603" s="327"/>
    </row>
    <row r="3604" spans="1:13" x14ac:dyDescent="0.25">
      <c r="A3604" s="328">
        <v>3601</v>
      </c>
      <c r="B3604" s="327" t="s">
        <v>888</v>
      </c>
      <c r="C3604" s="327">
        <f t="shared" si="224"/>
        <v>0</v>
      </c>
      <c r="D3604" s="327">
        <f t="shared" si="225"/>
        <v>14</v>
      </c>
      <c r="E3604" s="327">
        <f t="shared" si="226"/>
        <v>17</v>
      </c>
      <c r="F3604" s="327">
        <f t="shared" si="227"/>
        <v>0</v>
      </c>
      <c r="G3604" s="327"/>
      <c r="H3604" s="327"/>
      <c r="I3604" s="327"/>
      <c r="J3604" s="327"/>
      <c r="K3604" s="327"/>
      <c r="L3604" s="327"/>
      <c r="M3604" s="327"/>
    </row>
    <row r="3605" spans="1:13" x14ac:dyDescent="0.25">
      <c r="A3605" s="328">
        <v>3602</v>
      </c>
      <c r="B3605" s="327" t="s">
        <v>939</v>
      </c>
      <c r="C3605" s="327">
        <f t="shared" si="224"/>
        <v>0</v>
      </c>
      <c r="D3605" s="327">
        <f t="shared" si="225"/>
        <v>16</v>
      </c>
      <c r="E3605" s="327">
        <f t="shared" si="226"/>
        <v>20</v>
      </c>
      <c r="F3605" s="327">
        <f t="shared" si="227"/>
        <v>24</v>
      </c>
      <c r="G3605" s="327"/>
      <c r="H3605" s="327"/>
      <c r="I3605" s="327"/>
      <c r="J3605" s="327"/>
      <c r="K3605" s="327"/>
      <c r="L3605" s="327"/>
      <c r="M3605" s="327"/>
    </row>
    <row r="3606" spans="1:13" x14ac:dyDescent="0.25">
      <c r="A3606" s="328">
        <v>3603</v>
      </c>
      <c r="B3606" s="327" t="s">
        <v>903</v>
      </c>
      <c r="C3606" s="327">
        <f t="shared" si="224"/>
        <v>0</v>
      </c>
      <c r="D3606" s="327">
        <f t="shared" si="225"/>
        <v>16</v>
      </c>
      <c r="E3606" s="327">
        <f t="shared" si="226"/>
        <v>18</v>
      </c>
      <c r="F3606" s="327">
        <f t="shared" si="227"/>
        <v>22</v>
      </c>
      <c r="G3606" s="327"/>
      <c r="H3606" s="327"/>
      <c r="I3606" s="327"/>
      <c r="J3606" s="327"/>
      <c r="K3606" s="327"/>
      <c r="L3606" s="327"/>
      <c r="M3606" s="327"/>
    </row>
    <row r="3607" spans="1:13" x14ac:dyDescent="0.25">
      <c r="A3607" s="328">
        <v>3604</v>
      </c>
      <c r="B3607" s="327" t="s">
        <v>900</v>
      </c>
      <c r="C3607" s="327">
        <f t="shared" si="224"/>
        <v>0</v>
      </c>
      <c r="D3607" s="327">
        <f t="shared" si="225"/>
        <v>16</v>
      </c>
      <c r="E3607" s="327">
        <f t="shared" si="226"/>
        <v>19</v>
      </c>
      <c r="F3607" s="327">
        <f t="shared" si="227"/>
        <v>22</v>
      </c>
      <c r="G3607" s="327"/>
      <c r="H3607" s="327"/>
      <c r="I3607" s="327"/>
      <c r="J3607" s="327"/>
      <c r="K3607" s="327"/>
      <c r="L3607" s="327"/>
      <c r="M3607" s="327"/>
    </row>
    <row r="3608" spans="1:13" x14ac:dyDescent="0.25">
      <c r="A3608" s="328">
        <v>3605</v>
      </c>
      <c r="B3608" s="327" t="s">
        <v>940</v>
      </c>
      <c r="C3608" s="327">
        <f t="shared" si="224"/>
        <v>0</v>
      </c>
      <c r="D3608" s="327">
        <f t="shared" si="225"/>
        <v>16</v>
      </c>
      <c r="E3608" s="327">
        <f t="shared" si="226"/>
        <v>21</v>
      </c>
      <c r="F3608" s="327">
        <f t="shared" si="227"/>
        <v>24</v>
      </c>
      <c r="G3608" s="327"/>
      <c r="H3608" s="327"/>
      <c r="I3608" s="327"/>
      <c r="J3608" s="327"/>
      <c r="K3608" s="327"/>
      <c r="L3608" s="327"/>
      <c r="M3608" s="327"/>
    </row>
    <row r="3609" spans="1:13" x14ac:dyDescent="0.25">
      <c r="A3609" s="328">
        <v>3606</v>
      </c>
      <c r="B3609" s="327" t="s">
        <v>893</v>
      </c>
      <c r="C3609" s="327">
        <f t="shared" si="224"/>
        <v>0</v>
      </c>
      <c r="D3609" s="327">
        <f t="shared" si="225"/>
        <v>16</v>
      </c>
      <c r="E3609" s="327">
        <f t="shared" si="226"/>
        <v>20</v>
      </c>
      <c r="F3609" s="327">
        <f t="shared" si="227"/>
        <v>15</v>
      </c>
      <c r="G3609" s="327"/>
      <c r="H3609" s="327"/>
      <c r="I3609" s="327"/>
      <c r="J3609" s="327"/>
      <c r="K3609" s="327"/>
      <c r="L3609" s="327"/>
      <c r="M3609" s="327"/>
    </row>
    <row r="3610" spans="1:13" x14ac:dyDescent="0.25">
      <c r="A3610" s="328">
        <v>3607</v>
      </c>
      <c r="B3610" s="327" t="s">
        <v>894</v>
      </c>
      <c r="C3610" s="327">
        <f t="shared" si="224"/>
        <v>0</v>
      </c>
      <c r="D3610" s="327">
        <f t="shared" si="225"/>
        <v>14</v>
      </c>
      <c r="E3610" s="327">
        <f t="shared" si="226"/>
        <v>19</v>
      </c>
      <c r="F3610" s="327">
        <f t="shared" si="227"/>
        <v>13</v>
      </c>
      <c r="G3610" s="327"/>
      <c r="H3610" s="327"/>
      <c r="I3610" s="327"/>
      <c r="J3610" s="327"/>
      <c r="K3610" s="327"/>
      <c r="L3610" s="327"/>
      <c r="M3610" s="327"/>
    </row>
    <row r="3611" spans="1:13" x14ac:dyDescent="0.25">
      <c r="A3611" s="328">
        <v>3608</v>
      </c>
      <c r="B3611" s="327" t="s">
        <v>884</v>
      </c>
      <c r="C3611" s="327">
        <f t="shared" si="224"/>
        <v>0</v>
      </c>
      <c r="D3611" s="327">
        <f t="shared" si="225"/>
        <v>12</v>
      </c>
      <c r="E3611" s="327">
        <f t="shared" si="226"/>
        <v>16</v>
      </c>
      <c r="F3611" s="327">
        <f t="shared" si="227"/>
        <v>0</v>
      </c>
      <c r="G3611" s="327"/>
      <c r="H3611" s="327"/>
      <c r="I3611" s="327"/>
      <c r="J3611" s="327"/>
      <c r="K3611" s="327"/>
      <c r="L3611" s="327"/>
      <c r="M3611" s="327"/>
    </row>
    <row r="3612" spans="1:13" x14ac:dyDescent="0.25">
      <c r="A3612" s="328">
        <v>3609</v>
      </c>
      <c r="B3612" s="327" t="s">
        <v>882</v>
      </c>
      <c r="C3612" s="327">
        <f t="shared" si="224"/>
        <v>0</v>
      </c>
      <c r="D3612" s="327">
        <f t="shared" si="225"/>
        <v>14</v>
      </c>
      <c r="E3612" s="327">
        <f t="shared" si="226"/>
        <v>25</v>
      </c>
      <c r="F3612" s="327">
        <f t="shared" si="227"/>
        <v>34</v>
      </c>
      <c r="G3612" s="327"/>
      <c r="H3612" s="327"/>
      <c r="I3612" s="327"/>
      <c r="J3612" s="327"/>
      <c r="K3612" s="327"/>
      <c r="L3612" s="327"/>
      <c r="M3612" s="327"/>
    </row>
    <row r="3613" spans="1:13" x14ac:dyDescent="0.25">
      <c r="A3613" s="328">
        <v>3610</v>
      </c>
      <c r="B3613" s="327" t="s">
        <v>888</v>
      </c>
      <c r="C3613" s="327">
        <f t="shared" si="224"/>
        <v>0</v>
      </c>
      <c r="D3613" s="327">
        <f t="shared" si="225"/>
        <v>14</v>
      </c>
      <c r="E3613" s="327">
        <f t="shared" si="226"/>
        <v>17</v>
      </c>
      <c r="F3613" s="327">
        <f t="shared" si="227"/>
        <v>0</v>
      </c>
      <c r="G3613" s="327"/>
      <c r="H3613" s="327"/>
      <c r="I3613" s="327"/>
      <c r="J3613" s="327"/>
      <c r="K3613" s="327"/>
      <c r="L3613" s="327"/>
      <c r="M3613" s="327"/>
    </row>
    <row r="3614" spans="1:13" x14ac:dyDescent="0.25">
      <c r="A3614" s="328">
        <v>3611</v>
      </c>
      <c r="B3614" s="327" t="s">
        <v>905</v>
      </c>
      <c r="C3614" s="327">
        <f t="shared" si="224"/>
        <v>0</v>
      </c>
      <c r="D3614" s="327">
        <f t="shared" si="225"/>
        <v>16</v>
      </c>
      <c r="E3614" s="327">
        <f t="shared" si="226"/>
        <v>20</v>
      </c>
      <c r="F3614" s="327">
        <f t="shared" si="227"/>
        <v>24</v>
      </c>
      <c r="G3614" s="327"/>
      <c r="H3614" s="327"/>
      <c r="I3614" s="327"/>
      <c r="J3614" s="327"/>
      <c r="K3614" s="327"/>
      <c r="L3614" s="327"/>
      <c r="M3614" s="327"/>
    </row>
    <row r="3615" spans="1:13" x14ac:dyDescent="0.25">
      <c r="A3615" s="328">
        <v>3612</v>
      </c>
      <c r="B3615" s="327" t="s">
        <v>899</v>
      </c>
      <c r="C3615" s="327">
        <f t="shared" si="224"/>
        <v>0</v>
      </c>
      <c r="D3615" s="327">
        <f t="shared" si="225"/>
        <v>16</v>
      </c>
      <c r="E3615" s="327">
        <f t="shared" si="226"/>
        <v>18</v>
      </c>
      <c r="F3615" s="327">
        <f t="shared" si="227"/>
        <v>22</v>
      </c>
      <c r="G3615" s="327"/>
      <c r="H3615" s="327"/>
      <c r="I3615" s="327"/>
      <c r="J3615" s="327"/>
      <c r="K3615" s="327"/>
      <c r="L3615" s="327"/>
      <c r="M3615" s="327"/>
    </row>
    <row r="3616" spans="1:13" x14ac:dyDescent="0.25">
      <c r="A3616" s="328">
        <v>3613</v>
      </c>
      <c r="B3616" s="327" t="s">
        <v>891</v>
      </c>
      <c r="C3616" s="327">
        <f t="shared" si="224"/>
        <v>0</v>
      </c>
      <c r="D3616" s="327">
        <f t="shared" si="225"/>
        <v>16</v>
      </c>
      <c r="E3616" s="327">
        <f t="shared" si="226"/>
        <v>19</v>
      </c>
      <c r="F3616" s="327">
        <f t="shared" si="227"/>
        <v>22</v>
      </c>
      <c r="G3616" s="327"/>
      <c r="H3616" s="327"/>
      <c r="I3616" s="327"/>
      <c r="J3616" s="327"/>
      <c r="K3616" s="327"/>
      <c r="L3616" s="327"/>
      <c r="M3616" s="327"/>
    </row>
    <row r="3617" spans="1:13" x14ac:dyDescent="0.25">
      <c r="A3617" s="328">
        <v>3614</v>
      </c>
      <c r="B3617" s="327" t="s">
        <v>906</v>
      </c>
      <c r="C3617" s="327">
        <f t="shared" si="224"/>
        <v>0</v>
      </c>
      <c r="D3617" s="327">
        <f t="shared" si="225"/>
        <v>16</v>
      </c>
      <c r="E3617" s="327">
        <f t="shared" si="226"/>
        <v>21</v>
      </c>
      <c r="F3617" s="327">
        <f t="shared" si="227"/>
        <v>24</v>
      </c>
      <c r="G3617" s="327"/>
      <c r="H3617" s="327"/>
      <c r="I3617" s="327"/>
      <c r="J3617" s="327"/>
      <c r="K3617" s="327"/>
      <c r="L3617" s="327"/>
      <c r="M3617" s="327"/>
    </row>
    <row r="3618" spans="1:13" x14ac:dyDescent="0.25">
      <c r="A3618" s="328">
        <v>3615</v>
      </c>
      <c r="B3618" s="327" t="s">
        <v>893</v>
      </c>
      <c r="C3618" s="327">
        <f t="shared" si="224"/>
        <v>0</v>
      </c>
      <c r="D3618" s="327">
        <f t="shared" si="225"/>
        <v>16</v>
      </c>
      <c r="E3618" s="327">
        <f t="shared" si="226"/>
        <v>20</v>
      </c>
      <c r="F3618" s="327">
        <f t="shared" si="227"/>
        <v>15</v>
      </c>
      <c r="G3618" s="327"/>
      <c r="H3618" s="327"/>
      <c r="I3618" s="327"/>
      <c r="J3618" s="327"/>
      <c r="K3618" s="327"/>
      <c r="L3618" s="327"/>
      <c r="M3618" s="327"/>
    </row>
    <row r="3619" spans="1:13" x14ac:dyDescent="0.25">
      <c r="A3619" s="328">
        <v>3616</v>
      </c>
      <c r="B3619" s="327" t="s">
        <v>894</v>
      </c>
      <c r="C3619" s="327">
        <f t="shared" si="224"/>
        <v>0</v>
      </c>
      <c r="D3619" s="327">
        <f t="shared" si="225"/>
        <v>14</v>
      </c>
      <c r="E3619" s="327">
        <f t="shared" si="226"/>
        <v>19</v>
      </c>
      <c r="F3619" s="327">
        <f t="shared" si="227"/>
        <v>13</v>
      </c>
      <c r="G3619" s="327"/>
      <c r="H3619" s="327"/>
      <c r="I3619" s="327"/>
      <c r="J3619" s="327"/>
      <c r="K3619" s="327"/>
      <c r="L3619" s="327"/>
      <c r="M3619" s="327"/>
    </row>
    <row r="3620" spans="1:13" x14ac:dyDescent="0.25">
      <c r="A3620" s="328">
        <v>3617</v>
      </c>
      <c r="B3620" s="327" t="s">
        <v>907</v>
      </c>
      <c r="C3620" s="327">
        <f t="shared" si="224"/>
        <v>0</v>
      </c>
      <c r="D3620" s="327">
        <f t="shared" si="225"/>
        <v>12</v>
      </c>
      <c r="E3620" s="327">
        <f t="shared" si="226"/>
        <v>17</v>
      </c>
      <c r="F3620" s="327">
        <f t="shared" si="227"/>
        <v>11</v>
      </c>
      <c r="G3620" s="327"/>
      <c r="H3620" s="327"/>
      <c r="I3620" s="327"/>
      <c r="J3620" s="327"/>
      <c r="K3620" s="327"/>
      <c r="L3620" s="327"/>
      <c r="M3620" s="327"/>
    </row>
    <row r="3621" spans="1:13" x14ac:dyDescent="0.25">
      <c r="A3621" s="328">
        <v>3618</v>
      </c>
      <c r="B3621" s="327" t="s">
        <v>917</v>
      </c>
      <c r="C3621" s="327">
        <f t="shared" si="224"/>
        <v>0</v>
      </c>
      <c r="D3621" s="327">
        <f t="shared" si="225"/>
        <v>10</v>
      </c>
      <c r="E3621" s="327">
        <f t="shared" si="226"/>
        <v>17</v>
      </c>
      <c r="F3621" s="327">
        <f t="shared" si="227"/>
        <v>9</v>
      </c>
      <c r="G3621" s="327"/>
      <c r="H3621" s="327"/>
      <c r="I3621" s="327"/>
      <c r="J3621" s="327"/>
      <c r="K3621" s="327"/>
      <c r="L3621" s="327"/>
      <c r="M3621" s="327"/>
    </row>
    <row r="3622" spans="1:13" x14ac:dyDescent="0.25">
      <c r="A3622" s="329" t="s">
        <v>1085</v>
      </c>
      <c r="B3622" s="330" t="s">
        <v>843</v>
      </c>
      <c r="C3622" s="327">
        <f t="shared" si="224"/>
        <v>0</v>
      </c>
      <c r="D3622" s="327">
        <f t="shared" si="225"/>
        <v>8</v>
      </c>
      <c r="E3622" s="327">
        <f t="shared" si="226"/>
        <v>14</v>
      </c>
      <c r="F3622" s="327">
        <f t="shared" si="227"/>
        <v>0</v>
      </c>
      <c r="G3622" s="327"/>
      <c r="H3622" s="327"/>
      <c r="I3622" s="327"/>
      <c r="J3622" s="327"/>
      <c r="K3622" s="327"/>
      <c r="L3622" s="327"/>
      <c r="M3622" s="327"/>
    </row>
    <row r="3623" spans="1:13" x14ac:dyDescent="0.25">
      <c r="A3623" s="328">
        <v>3620</v>
      </c>
      <c r="B3623" s="327" t="s">
        <v>953</v>
      </c>
      <c r="C3623" s="327">
        <f t="shared" si="224"/>
        <v>0</v>
      </c>
      <c r="D3623" s="327">
        <f t="shared" si="225"/>
        <v>10</v>
      </c>
      <c r="E3623" s="327">
        <f t="shared" si="226"/>
        <v>20</v>
      </c>
      <c r="F3623" s="327">
        <f t="shared" si="227"/>
        <v>0</v>
      </c>
      <c r="G3623" s="327"/>
      <c r="H3623" s="327"/>
      <c r="I3623" s="327"/>
      <c r="J3623" s="327"/>
      <c r="K3623" s="327"/>
      <c r="L3623" s="327"/>
      <c r="M3623" s="327"/>
    </row>
    <row r="3624" spans="1:13" x14ac:dyDescent="0.25">
      <c r="A3624" s="328">
        <v>3621</v>
      </c>
      <c r="B3624" s="327" t="s">
        <v>954</v>
      </c>
      <c r="C3624" s="327">
        <f t="shared" si="224"/>
        <v>0</v>
      </c>
      <c r="D3624" s="327">
        <f t="shared" si="225"/>
        <v>12</v>
      </c>
      <c r="E3624" s="327">
        <f t="shared" si="226"/>
        <v>18</v>
      </c>
      <c r="F3624" s="327">
        <f t="shared" si="227"/>
        <v>24</v>
      </c>
      <c r="G3624" s="327"/>
      <c r="H3624" s="327"/>
      <c r="I3624" s="327"/>
      <c r="J3624" s="327"/>
      <c r="K3624" s="327"/>
      <c r="L3624" s="327"/>
      <c r="M3624" s="327"/>
    </row>
    <row r="3625" spans="1:13" x14ac:dyDescent="0.25">
      <c r="A3625" s="328">
        <v>3622</v>
      </c>
      <c r="B3625" s="327" t="s">
        <v>955</v>
      </c>
      <c r="C3625" s="327">
        <f t="shared" si="224"/>
        <v>0</v>
      </c>
      <c r="D3625" s="327">
        <f t="shared" si="225"/>
        <v>12</v>
      </c>
      <c r="E3625" s="327">
        <f t="shared" si="226"/>
        <v>23</v>
      </c>
      <c r="F3625" s="327">
        <f t="shared" si="227"/>
        <v>11</v>
      </c>
      <c r="G3625" s="327"/>
      <c r="H3625" s="327"/>
      <c r="I3625" s="327"/>
      <c r="J3625" s="327"/>
      <c r="K3625" s="327"/>
      <c r="L3625" s="327"/>
      <c r="M3625" s="327"/>
    </row>
    <row r="3626" spans="1:13" x14ac:dyDescent="0.25">
      <c r="A3626" s="328">
        <v>3623</v>
      </c>
      <c r="B3626" s="327" t="s">
        <v>848</v>
      </c>
      <c r="C3626" s="327">
        <f t="shared" si="224"/>
        <v>0</v>
      </c>
      <c r="D3626" s="327">
        <f t="shared" si="225"/>
        <v>10</v>
      </c>
      <c r="E3626" s="327">
        <f t="shared" si="226"/>
        <v>14</v>
      </c>
      <c r="F3626" s="327">
        <f t="shared" si="227"/>
        <v>0</v>
      </c>
      <c r="G3626" s="327"/>
      <c r="H3626" s="327"/>
      <c r="I3626" s="327"/>
      <c r="J3626" s="327"/>
      <c r="K3626" s="327"/>
      <c r="L3626" s="327"/>
      <c r="M3626" s="327"/>
    </row>
    <row r="3627" spans="1:13" x14ac:dyDescent="0.25">
      <c r="A3627" s="328">
        <v>3624</v>
      </c>
      <c r="B3627" s="327" t="s">
        <v>879</v>
      </c>
      <c r="C3627" s="327">
        <f t="shared" si="224"/>
        <v>0</v>
      </c>
      <c r="D3627" s="327">
        <f t="shared" si="225"/>
        <v>12</v>
      </c>
      <c r="E3627" s="327">
        <f t="shared" si="226"/>
        <v>15</v>
      </c>
      <c r="F3627" s="327">
        <f t="shared" si="227"/>
        <v>0</v>
      </c>
      <c r="G3627" s="327"/>
      <c r="H3627" s="327"/>
      <c r="I3627" s="327"/>
      <c r="J3627" s="327"/>
      <c r="K3627" s="327"/>
      <c r="L3627" s="327"/>
      <c r="M3627" s="327"/>
    </row>
    <row r="3628" spans="1:13" x14ac:dyDescent="0.25">
      <c r="A3628" s="328">
        <v>3625</v>
      </c>
      <c r="B3628" s="327" t="s">
        <v>867</v>
      </c>
      <c r="C3628" s="327">
        <f t="shared" si="224"/>
        <v>0</v>
      </c>
      <c r="D3628" s="327">
        <f t="shared" si="225"/>
        <v>14</v>
      </c>
      <c r="E3628" s="327">
        <f t="shared" si="226"/>
        <v>22</v>
      </c>
      <c r="F3628" s="327">
        <f t="shared" si="227"/>
        <v>25</v>
      </c>
      <c r="G3628" s="327"/>
      <c r="H3628" s="327"/>
      <c r="I3628" s="327"/>
      <c r="J3628" s="327"/>
      <c r="K3628" s="327"/>
      <c r="L3628" s="327"/>
      <c r="M3628" s="327"/>
    </row>
    <row r="3629" spans="1:13" x14ac:dyDescent="0.25">
      <c r="A3629" s="328">
        <v>3626</v>
      </c>
      <c r="B3629" s="327" t="s">
        <v>880</v>
      </c>
      <c r="C3629" s="327">
        <f t="shared" si="224"/>
        <v>20</v>
      </c>
      <c r="D3629" s="327">
        <f t="shared" si="225"/>
        <v>14</v>
      </c>
      <c r="E3629" s="327">
        <f t="shared" si="226"/>
        <v>33</v>
      </c>
      <c r="F3629" s="327">
        <f t="shared" si="227"/>
        <v>0</v>
      </c>
      <c r="G3629" s="327"/>
      <c r="H3629" s="327"/>
      <c r="I3629" s="327"/>
      <c r="J3629" s="327"/>
      <c r="K3629" s="327"/>
      <c r="L3629" s="327"/>
      <c r="M3629" s="327"/>
    </row>
    <row r="3630" spans="1:13" x14ac:dyDescent="0.25">
      <c r="A3630" s="328">
        <v>3627</v>
      </c>
      <c r="B3630" s="327" t="s">
        <v>881</v>
      </c>
      <c r="C3630" s="327">
        <f t="shared" si="224"/>
        <v>19</v>
      </c>
      <c r="D3630" s="327">
        <f t="shared" si="225"/>
        <v>14</v>
      </c>
      <c r="E3630" s="327">
        <f t="shared" si="226"/>
        <v>51</v>
      </c>
      <c r="F3630" s="327">
        <f t="shared" si="227"/>
        <v>0</v>
      </c>
      <c r="G3630" s="327"/>
      <c r="H3630" s="327"/>
      <c r="I3630" s="327"/>
      <c r="J3630" s="327"/>
      <c r="K3630" s="327"/>
      <c r="L3630" s="327"/>
      <c r="M3630" s="327"/>
    </row>
    <row r="3631" spans="1:13" x14ac:dyDescent="0.25">
      <c r="A3631" s="328">
        <v>3628</v>
      </c>
      <c r="B3631" s="327" t="s">
        <v>897</v>
      </c>
      <c r="C3631" s="327">
        <f t="shared" si="224"/>
        <v>0</v>
      </c>
      <c r="D3631" s="327">
        <f t="shared" si="225"/>
        <v>14</v>
      </c>
      <c r="E3631" s="327">
        <f t="shared" si="226"/>
        <v>25</v>
      </c>
      <c r="F3631" s="327">
        <f t="shared" si="227"/>
        <v>33</v>
      </c>
      <c r="G3631" s="327"/>
      <c r="H3631" s="327"/>
      <c r="I3631" s="327"/>
      <c r="J3631" s="327"/>
      <c r="K3631" s="327"/>
      <c r="L3631" s="327"/>
      <c r="M3631" s="327"/>
    </row>
    <row r="3632" spans="1:13" x14ac:dyDescent="0.25">
      <c r="A3632" s="328">
        <v>3629</v>
      </c>
      <c r="B3632" s="327" t="s">
        <v>883</v>
      </c>
      <c r="C3632" s="327">
        <f t="shared" si="224"/>
        <v>0</v>
      </c>
      <c r="D3632" s="327">
        <f t="shared" si="225"/>
        <v>14</v>
      </c>
      <c r="E3632" s="327">
        <f t="shared" si="226"/>
        <v>18</v>
      </c>
      <c r="F3632" s="327">
        <f t="shared" si="227"/>
        <v>13</v>
      </c>
      <c r="G3632" s="327"/>
      <c r="H3632" s="327"/>
      <c r="I3632" s="327"/>
      <c r="J3632" s="327"/>
      <c r="K3632" s="327"/>
      <c r="L3632" s="327"/>
      <c r="M3632" s="327"/>
    </row>
    <row r="3633" spans="1:13" x14ac:dyDescent="0.25">
      <c r="A3633" s="328">
        <v>3630</v>
      </c>
      <c r="B3633" s="327" t="s">
        <v>895</v>
      </c>
      <c r="C3633" s="327">
        <f t="shared" si="224"/>
        <v>0</v>
      </c>
      <c r="D3633" s="327">
        <f t="shared" si="225"/>
        <v>12</v>
      </c>
      <c r="E3633" s="327">
        <f t="shared" si="226"/>
        <v>15</v>
      </c>
      <c r="F3633" s="327">
        <f t="shared" si="227"/>
        <v>0</v>
      </c>
      <c r="G3633" s="327"/>
      <c r="H3633" s="327"/>
      <c r="I3633" s="327"/>
      <c r="J3633" s="327"/>
      <c r="K3633" s="327"/>
      <c r="L3633" s="327"/>
      <c r="M3633" s="327"/>
    </row>
    <row r="3634" spans="1:13" x14ac:dyDescent="0.25">
      <c r="A3634" s="328">
        <v>3631</v>
      </c>
      <c r="B3634" s="327" t="s">
        <v>881</v>
      </c>
      <c r="C3634" s="327">
        <f t="shared" si="224"/>
        <v>19</v>
      </c>
      <c r="D3634" s="327">
        <f t="shared" si="225"/>
        <v>14</v>
      </c>
      <c r="E3634" s="327">
        <f t="shared" si="226"/>
        <v>51</v>
      </c>
      <c r="F3634" s="327">
        <f t="shared" si="227"/>
        <v>0</v>
      </c>
      <c r="G3634" s="327"/>
      <c r="H3634" s="327"/>
      <c r="I3634" s="327"/>
      <c r="J3634" s="327"/>
      <c r="K3634" s="327"/>
      <c r="L3634" s="327"/>
      <c r="M3634" s="327"/>
    </row>
    <row r="3635" spans="1:13" x14ac:dyDescent="0.25">
      <c r="A3635" s="328">
        <v>3632</v>
      </c>
      <c r="B3635" s="327" t="s">
        <v>896</v>
      </c>
      <c r="C3635" s="327">
        <f t="shared" si="224"/>
        <v>0</v>
      </c>
      <c r="D3635" s="327">
        <f t="shared" si="225"/>
        <v>14</v>
      </c>
      <c r="E3635" s="327">
        <f t="shared" si="226"/>
        <v>18</v>
      </c>
      <c r="F3635" s="327">
        <f t="shared" si="227"/>
        <v>13</v>
      </c>
      <c r="G3635" s="327"/>
      <c r="H3635" s="327"/>
      <c r="I3635" s="327"/>
      <c r="J3635" s="327"/>
      <c r="K3635" s="327"/>
      <c r="L3635" s="327"/>
      <c r="M3635" s="327"/>
    </row>
    <row r="3636" spans="1:13" x14ac:dyDescent="0.25">
      <c r="A3636" s="328">
        <v>3633</v>
      </c>
      <c r="B3636" s="327" t="s">
        <v>884</v>
      </c>
      <c r="C3636" s="327">
        <f t="shared" si="224"/>
        <v>0</v>
      </c>
      <c r="D3636" s="327">
        <f t="shared" si="225"/>
        <v>12</v>
      </c>
      <c r="E3636" s="327">
        <f t="shared" si="226"/>
        <v>16</v>
      </c>
      <c r="F3636" s="327">
        <f t="shared" si="227"/>
        <v>0</v>
      </c>
      <c r="G3636" s="327"/>
      <c r="H3636" s="327"/>
      <c r="I3636" s="327"/>
      <c r="J3636" s="327"/>
      <c r="K3636" s="327"/>
      <c r="L3636" s="327"/>
      <c r="M3636" s="327"/>
    </row>
    <row r="3637" spans="1:13" x14ac:dyDescent="0.25">
      <c r="A3637" s="328">
        <v>3634</v>
      </c>
      <c r="B3637" s="327" t="s">
        <v>897</v>
      </c>
      <c r="C3637" s="327">
        <f t="shared" si="224"/>
        <v>0</v>
      </c>
      <c r="D3637" s="327">
        <f t="shared" si="225"/>
        <v>14</v>
      </c>
      <c r="E3637" s="327">
        <f t="shared" si="226"/>
        <v>25</v>
      </c>
      <c r="F3637" s="327">
        <f t="shared" si="227"/>
        <v>33</v>
      </c>
      <c r="G3637" s="327"/>
      <c r="H3637" s="327"/>
      <c r="I3637" s="327"/>
      <c r="J3637" s="327"/>
      <c r="K3637" s="327"/>
      <c r="L3637" s="327"/>
      <c r="M3637" s="327"/>
    </row>
    <row r="3638" spans="1:13" x14ac:dyDescent="0.25">
      <c r="A3638" s="328">
        <v>3635</v>
      </c>
      <c r="B3638" s="327" t="s">
        <v>960</v>
      </c>
      <c r="C3638" s="327">
        <f t="shared" si="224"/>
        <v>0</v>
      </c>
      <c r="D3638" s="327">
        <f t="shared" si="225"/>
        <v>14</v>
      </c>
      <c r="E3638" s="327">
        <f t="shared" si="226"/>
        <v>19</v>
      </c>
      <c r="F3638" s="327">
        <f t="shared" si="227"/>
        <v>0</v>
      </c>
      <c r="G3638" s="327"/>
      <c r="H3638" s="327"/>
      <c r="I3638" s="327"/>
      <c r="J3638" s="327"/>
      <c r="K3638" s="327"/>
      <c r="L3638" s="327"/>
      <c r="M3638" s="327"/>
    </row>
    <row r="3639" spans="1:13" x14ac:dyDescent="0.25">
      <c r="A3639" s="328">
        <v>3636</v>
      </c>
      <c r="B3639" s="327" t="s">
        <v>1032</v>
      </c>
      <c r="C3639" s="327">
        <f t="shared" si="224"/>
        <v>0</v>
      </c>
      <c r="D3639" s="327">
        <f t="shared" si="225"/>
        <v>16</v>
      </c>
      <c r="E3639" s="327">
        <f t="shared" si="226"/>
        <v>19</v>
      </c>
      <c r="F3639" s="327">
        <f t="shared" si="227"/>
        <v>25</v>
      </c>
      <c r="G3639" s="327"/>
      <c r="H3639" s="327"/>
      <c r="I3639" s="327"/>
      <c r="J3639" s="327"/>
      <c r="K3639" s="327"/>
      <c r="L3639" s="327"/>
      <c r="M3639" s="327"/>
    </row>
    <row r="3640" spans="1:13" x14ac:dyDescent="0.25">
      <c r="A3640" s="328">
        <v>3637</v>
      </c>
      <c r="B3640" s="327" t="s">
        <v>962</v>
      </c>
      <c r="C3640" s="327">
        <f t="shared" si="224"/>
        <v>0</v>
      </c>
      <c r="D3640" s="327">
        <f t="shared" si="225"/>
        <v>16</v>
      </c>
      <c r="E3640" s="327">
        <f t="shared" si="226"/>
        <v>22</v>
      </c>
      <c r="F3640" s="327">
        <f t="shared" si="227"/>
        <v>15</v>
      </c>
      <c r="G3640" s="327"/>
      <c r="H3640" s="327"/>
      <c r="I3640" s="327"/>
      <c r="J3640" s="327"/>
      <c r="K3640" s="327"/>
      <c r="L3640" s="327"/>
      <c r="M3640" s="327"/>
    </row>
    <row r="3641" spans="1:13" x14ac:dyDescent="0.25">
      <c r="A3641" s="328">
        <v>3638</v>
      </c>
      <c r="B3641" s="327" t="s">
        <v>885</v>
      </c>
      <c r="C3641" s="327">
        <f t="shared" si="224"/>
        <v>0</v>
      </c>
      <c r="D3641" s="327">
        <f t="shared" si="225"/>
        <v>14</v>
      </c>
      <c r="E3641" s="327">
        <f t="shared" si="226"/>
        <v>17</v>
      </c>
      <c r="F3641" s="327">
        <f t="shared" si="227"/>
        <v>0</v>
      </c>
      <c r="G3641" s="327"/>
      <c r="H3641" s="327"/>
      <c r="I3641" s="327"/>
      <c r="J3641" s="327"/>
      <c r="K3641" s="327"/>
      <c r="L3641" s="327"/>
      <c r="M3641" s="327"/>
    </row>
    <row r="3642" spans="1:13" x14ac:dyDescent="0.25">
      <c r="A3642" s="328">
        <v>3639</v>
      </c>
      <c r="B3642" s="327" t="s">
        <v>886</v>
      </c>
      <c r="C3642" s="327">
        <f t="shared" si="224"/>
        <v>21</v>
      </c>
      <c r="D3642" s="327">
        <f t="shared" si="225"/>
        <v>16</v>
      </c>
      <c r="E3642" s="327">
        <f t="shared" si="226"/>
        <v>53</v>
      </c>
      <c r="F3642" s="327">
        <f t="shared" si="227"/>
        <v>0</v>
      </c>
      <c r="G3642" s="327"/>
      <c r="H3642" s="327"/>
      <c r="I3642" s="327"/>
      <c r="J3642" s="327"/>
      <c r="K3642" s="327"/>
      <c r="L3642" s="327"/>
      <c r="M3642" s="327"/>
    </row>
    <row r="3643" spans="1:13" x14ac:dyDescent="0.25">
      <c r="A3643" s="328">
        <v>3640</v>
      </c>
      <c r="B3643" s="327" t="s">
        <v>887</v>
      </c>
      <c r="C3643" s="327">
        <f t="shared" si="224"/>
        <v>0</v>
      </c>
      <c r="D3643" s="327">
        <f t="shared" si="225"/>
        <v>16</v>
      </c>
      <c r="E3643" s="327">
        <f t="shared" si="226"/>
        <v>20</v>
      </c>
      <c r="F3643" s="327">
        <f t="shared" si="227"/>
        <v>15</v>
      </c>
      <c r="G3643" s="327"/>
      <c r="H3643" s="327"/>
      <c r="I3643" s="327"/>
      <c r="J3643" s="327"/>
      <c r="K3643" s="327"/>
      <c r="L3643" s="327"/>
      <c r="M3643" s="327"/>
    </row>
    <row r="3644" spans="1:13" x14ac:dyDescent="0.25">
      <c r="A3644" s="328">
        <v>3641</v>
      </c>
      <c r="B3644" s="327" t="s">
        <v>888</v>
      </c>
      <c r="C3644" s="327">
        <f t="shared" si="224"/>
        <v>0</v>
      </c>
      <c r="D3644" s="327">
        <f t="shared" si="225"/>
        <v>14</v>
      </c>
      <c r="E3644" s="327">
        <f t="shared" si="226"/>
        <v>17</v>
      </c>
      <c r="F3644" s="327">
        <f t="shared" si="227"/>
        <v>0</v>
      </c>
      <c r="G3644" s="327"/>
      <c r="H3644" s="327"/>
      <c r="I3644" s="327"/>
      <c r="J3644" s="327"/>
      <c r="K3644" s="327"/>
      <c r="L3644" s="327"/>
      <c r="M3644" s="327"/>
    </row>
    <row r="3645" spans="1:13" x14ac:dyDescent="0.25">
      <c r="A3645" s="328">
        <v>3642</v>
      </c>
      <c r="B3645" s="327" t="s">
        <v>902</v>
      </c>
      <c r="C3645" s="327">
        <f t="shared" si="224"/>
        <v>0</v>
      </c>
      <c r="D3645" s="327">
        <f t="shared" si="225"/>
        <v>16</v>
      </c>
      <c r="E3645" s="327">
        <f t="shared" si="226"/>
        <v>20</v>
      </c>
      <c r="F3645" s="327">
        <f t="shared" si="227"/>
        <v>24</v>
      </c>
      <c r="G3645" s="327"/>
      <c r="H3645" s="327"/>
      <c r="I3645" s="327"/>
      <c r="J3645" s="327"/>
      <c r="K3645" s="327"/>
      <c r="L3645" s="327"/>
      <c r="M3645" s="327"/>
    </row>
    <row r="3646" spans="1:13" x14ac:dyDescent="0.25">
      <c r="A3646" s="328">
        <v>3643</v>
      </c>
      <c r="B3646" s="327" t="s">
        <v>903</v>
      </c>
      <c r="C3646" s="327">
        <f t="shared" si="224"/>
        <v>0</v>
      </c>
      <c r="D3646" s="327">
        <f t="shared" si="225"/>
        <v>16</v>
      </c>
      <c r="E3646" s="327">
        <f t="shared" si="226"/>
        <v>18</v>
      </c>
      <c r="F3646" s="327">
        <f t="shared" si="227"/>
        <v>22</v>
      </c>
      <c r="G3646" s="327"/>
      <c r="H3646" s="327"/>
      <c r="I3646" s="327"/>
      <c r="J3646" s="327"/>
      <c r="K3646" s="327"/>
      <c r="L3646" s="327"/>
      <c r="M3646" s="327"/>
    </row>
    <row r="3647" spans="1:13" x14ac:dyDescent="0.25">
      <c r="A3647" s="328">
        <v>3644</v>
      </c>
      <c r="B3647" s="327" t="s">
        <v>891</v>
      </c>
      <c r="C3647" s="327">
        <f t="shared" si="224"/>
        <v>0</v>
      </c>
      <c r="D3647" s="327">
        <f t="shared" si="225"/>
        <v>16</v>
      </c>
      <c r="E3647" s="327">
        <f t="shared" si="226"/>
        <v>19</v>
      </c>
      <c r="F3647" s="327">
        <f t="shared" si="227"/>
        <v>22</v>
      </c>
      <c r="G3647" s="327"/>
      <c r="H3647" s="327"/>
      <c r="I3647" s="327"/>
      <c r="J3647" s="327"/>
      <c r="K3647" s="327"/>
      <c r="L3647" s="327"/>
      <c r="M3647" s="327"/>
    </row>
    <row r="3648" spans="1:13" x14ac:dyDescent="0.25">
      <c r="A3648" s="328">
        <v>3645</v>
      </c>
      <c r="B3648" s="327" t="s">
        <v>904</v>
      </c>
      <c r="C3648" s="327">
        <f t="shared" si="224"/>
        <v>0</v>
      </c>
      <c r="D3648" s="327">
        <f t="shared" si="225"/>
        <v>16</v>
      </c>
      <c r="E3648" s="327">
        <f t="shared" si="226"/>
        <v>21</v>
      </c>
      <c r="F3648" s="327">
        <f t="shared" si="227"/>
        <v>24</v>
      </c>
      <c r="G3648" s="327"/>
      <c r="H3648" s="327"/>
      <c r="I3648" s="327"/>
      <c r="J3648" s="327"/>
      <c r="K3648" s="327"/>
      <c r="L3648" s="327"/>
      <c r="M3648" s="327"/>
    </row>
    <row r="3649" spans="1:13" x14ac:dyDescent="0.25">
      <c r="A3649" s="328">
        <v>3646</v>
      </c>
      <c r="B3649" s="327" t="s">
        <v>893</v>
      </c>
      <c r="C3649" s="327">
        <f t="shared" si="224"/>
        <v>0</v>
      </c>
      <c r="D3649" s="327">
        <f t="shared" si="225"/>
        <v>16</v>
      </c>
      <c r="E3649" s="327">
        <f t="shared" si="226"/>
        <v>20</v>
      </c>
      <c r="F3649" s="327">
        <f t="shared" si="227"/>
        <v>15</v>
      </c>
      <c r="G3649" s="327"/>
      <c r="H3649" s="327"/>
      <c r="I3649" s="327"/>
      <c r="J3649" s="327"/>
      <c r="K3649" s="327"/>
      <c r="L3649" s="327"/>
      <c r="M3649" s="327"/>
    </row>
    <row r="3650" spans="1:13" x14ac:dyDescent="0.25">
      <c r="A3650" s="328">
        <v>3647</v>
      </c>
      <c r="B3650" s="327" t="s">
        <v>894</v>
      </c>
      <c r="C3650" s="327">
        <f t="shared" si="224"/>
        <v>0</v>
      </c>
      <c r="D3650" s="327">
        <f t="shared" si="225"/>
        <v>14</v>
      </c>
      <c r="E3650" s="327">
        <f t="shared" si="226"/>
        <v>19</v>
      </c>
      <c r="F3650" s="327">
        <f t="shared" si="227"/>
        <v>13</v>
      </c>
      <c r="G3650" s="327"/>
      <c r="H3650" s="327"/>
      <c r="I3650" s="327"/>
      <c r="J3650" s="327"/>
      <c r="K3650" s="327"/>
      <c r="L3650" s="327"/>
      <c r="M3650" s="327"/>
    </row>
    <row r="3651" spans="1:13" x14ac:dyDescent="0.25">
      <c r="A3651" s="328">
        <v>3648</v>
      </c>
      <c r="B3651" s="327" t="s">
        <v>884</v>
      </c>
      <c r="C3651" s="327">
        <f t="shared" si="224"/>
        <v>0</v>
      </c>
      <c r="D3651" s="327">
        <f t="shared" si="225"/>
        <v>12</v>
      </c>
      <c r="E3651" s="327">
        <f t="shared" si="226"/>
        <v>16</v>
      </c>
      <c r="F3651" s="327">
        <f t="shared" si="227"/>
        <v>0</v>
      </c>
      <c r="G3651" s="327"/>
      <c r="H3651" s="327"/>
      <c r="I3651" s="327"/>
      <c r="J3651" s="327"/>
      <c r="K3651" s="327"/>
      <c r="L3651" s="327"/>
      <c r="M3651" s="327"/>
    </row>
    <row r="3652" spans="1:13" x14ac:dyDescent="0.25">
      <c r="A3652" s="328">
        <v>3649</v>
      </c>
      <c r="B3652" s="327" t="s">
        <v>897</v>
      </c>
      <c r="C3652" s="327">
        <f t="shared" ref="C3652:C3715" si="228">IFERROR(FIND(" ",LEFT(B3652,E3652),D3652),0)</f>
        <v>0</v>
      </c>
      <c r="D3652" s="327">
        <f t="shared" ref="D3652:D3715" si="229">IFERROR(FIND("&lt;",B3652)+1,0)</f>
        <v>14</v>
      </c>
      <c r="E3652" s="327">
        <f t="shared" ref="E3652:E3715" si="230">IFERROR(FIND("&gt;",B3652)-1,0)</f>
        <v>25</v>
      </c>
      <c r="F3652" s="327">
        <f t="shared" ref="F3652:F3715" si="231">IFERROR(FIND("&lt;/",B3652),0)</f>
        <v>33</v>
      </c>
      <c r="G3652" s="327"/>
      <c r="H3652" s="327"/>
      <c r="I3652" s="327"/>
      <c r="J3652" s="327"/>
      <c r="K3652" s="327"/>
      <c r="L3652" s="327"/>
      <c r="M3652" s="327"/>
    </row>
    <row r="3653" spans="1:13" x14ac:dyDescent="0.25">
      <c r="A3653" s="328">
        <v>3650</v>
      </c>
      <c r="B3653" s="327" t="s">
        <v>960</v>
      </c>
      <c r="C3653" s="327">
        <f t="shared" si="228"/>
        <v>0</v>
      </c>
      <c r="D3653" s="327">
        <f t="shared" si="229"/>
        <v>14</v>
      </c>
      <c r="E3653" s="327">
        <f t="shared" si="230"/>
        <v>19</v>
      </c>
      <c r="F3653" s="327">
        <f t="shared" si="231"/>
        <v>0</v>
      </c>
      <c r="G3653" s="327"/>
      <c r="H3653" s="327"/>
      <c r="I3653" s="327"/>
      <c r="J3653" s="327"/>
      <c r="K3653" s="327"/>
      <c r="L3653" s="327"/>
      <c r="M3653" s="327"/>
    </row>
    <row r="3654" spans="1:13" x14ac:dyDescent="0.25">
      <c r="A3654" s="328">
        <v>3651</v>
      </c>
      <c r="B3654" s="327" t="s">
        <v>1033</v>
      </c>
      <c r="C3654" s="327">
        <f t="shared" si="228"/>
        <v>0</v>
      </c>
      <c r="D3654" s="327">
        <f t="shared" si="229"/>
        <v>16</v>
      </c>
      <c r="E3654" s="327">
        <f t="shared" si="230"/>
        <v>19</v>
      </c>
      <c r="F3654" s="327">
        <f t="shared" si="231"/>
        <v>25</v>
      </c>
      <c r="G3654" s="327"/>
      <c r="H3654" s="327"/>
      <c r="I3654" s="327"/>
      <c r="J3654" s="327"/>
      <c r="K3654" s="327"/>
      <c r="L3654" s="327"/>
      <c r="M3654" s="327"/>
    </row>
    <row r="3655" spans="1:13" x14ac:dyDescent="0.25">
      <c r="A3655" s="328">
        <v>3652</v>
      </c>
      <c r="B3655" s="327" t="s">
        <v>962</v>
      </c>
      <c r="C3655" s="327">
        <f t="shared" si="228"/>
        <v>0</v>
      </c>
      <c r="D3655" s="327">
        <f t="shared" si="229"/>
        <v>16</v>
      </c>
      <c r="E3655" s="327">
        <f t="shared" si="230"/>
        <v>22</v>
      </c>
      <c r="F3655" s="327">
        <f t="shared" si="231"/>
        <v>15</v>
      </c>
      <c r="G3655" s="327"/>
      <c r="H3655" s="327"/>
      <c r="I3655" s="327"/>
      <c r="J3655" s="327"/>
      <c r="K3655" s="327"/>
      <c r="L3655" s="327"/>
      <c r="M3655" s="327"/>
    </row>
    <row r="3656" spans="1:13" x14ac:dyDescent="0.25">
      <c r="A3656" s="328">
        <v>3653</v>
      </c>
      <c r="B3656" s="327" t="s">
        <v>885</v>
      </c>
      <c r="C3656" s="327">
        <f t="shared" si="228"/>
        <v>0</v>
      </c>
      <c r="D3656" s="327">
        <f t="shared" si="229"/>
        <v>14</v>
      </c>
      <c r="E3656" s="327">
        <f t="shared" si="230"/>
        <v>17</v>
      </c>
      <c r="F3656" s="327">
        <f t="shared" si="231"/>
        <v>0</v>
      </c>
      <c r="G3656" s="327"/>
      <c r="H3656" s="327"/>
      <c r="I3656" s="327"/>
      <c r="J3656" s="327"/>
      <c r="K3656" s="327"/>
      <c r="L3656" s="327"/>
      <c r="M3656" s="327"/>
    </row>
    <row r="3657" spans="1:13" x14ac:dyDescent="0.25">
      <c r="A3657" s="328">
        <v>3654</v>
      </c>
      <c r="B3657" s="327" t="s">
        <v>886</v>
      </c>
      <c r="C3657" s="327">
        <f t="shared" si="228"/>
        <v>21</v>
      </c>
      <c r="D3657" s="327">
        <f t="shared" si="229"/>
        <v>16</v>
      </c>
      <c r="E3657" s="327">
        <f t="shared" si="230"/>
        <v>53</v>
      </c>
      <c r="F3657" s="327">
        <f t="shared" si="231"/>
        <v>0</v>
      </c>
      <c r="G3657" s="327"/>
      <c r="H3657" s="327"/>
      <c r="I3657" s="327"/>
      <c r="J3657" s="327"/>
      <c r="K3657" s="327"/>
      <c r="L3657" s="327"/>
      <c r="M3657" s="327"/>
    </row>
    <row r="3658" spans="1:13" x14ac:dyDescent="0.25">
      <c r="A3658" s="328">
        <v>3655</v>
      </c>
      <c r="B3658" s="327" t="s">
        <v>887</v>
      </c>
      <c r="C3658" s="327">
        <f t="shared" si="228"/>
        <v>0</v>
      </c>
      <c r="D3658" s="327">
        <f t="shared" si="229"/>
        <v>16</v>
      </c>
      <c r="E3658" s="327">
        <f t="shared" si="230"/>
        <v>20</v>
      </c>
      <c r="F3658" s="327">
        <f t="shared" si="231"/>
        <v>15</v>
      </c>
      <c r="G3658" s="327"/>
      <c r="H3658" s="327"/>
      <c r="I3658" s="327"/>
      <c r="J3658" s="327"/>
      <c r="K3658" s="327"/>
      <c r="L3658" s="327"/>
      <c r="M3658" s="327"/>
    </row>
    <row r="3659" spans="1:13" x14ac:dyDescent="0.25">
      <c r="A3659" s="328">
        <v>3656</v>
      </c>
      <c r="B3659" s="327" t="s">
        <v>888</v>
      </c>
      <c r="C3659" s="327">
        <f t="shared" si="228"/>
        <v>0</v>
      </c>
      <c r="D3659" s="327">
        <f t="shared" si="229"/>
        <v>14</v>
      </c>
      <c r="E3659" s="327">
        <f t="shared" si="230"/>
        <v>17</v>
      </c>
      <c r="F3659" s="327">
        <f t="shared" si="231"/>
        <v>0</v>
      </c>
      <c r="G3659" s="327"/>
      <c r="H3659" s="327"/>
      <c r="I3659" s="327"/>
      <c r="J3659" s="327"/>
      <c r="K3659" s="327"/>
      <c r="L3659" s="327"/>
      <c r="M3659" s="327"/>
    </row>
    <row r="3660" spans="1:13" x14ac:dyDescent="0.25">
      <c r="A3660" s="328">
        <v>3657</v>
      </c>
      <c r="B3660" s="327" t="s">
        <v>889</v>
      </c>
      <c r="C3660" s="327">
        <f t="shared" si="228"/>
        <v>0</v>
      </c>
      <c r="D3660" s="327">
        <f t="shared" si="229"/>
        <v>16</v>
      </c>
      <c r="E3660" s="327">
        <f t="shared" si="230"/>
        <v>20</v>
      </c>
      <c r="F3660" s="327">
        <f t="shared" si="231"/>
        <v>24</v>
      </c>
      <c r="G3660" s="327"/>
      <c r="H3660" s="327"/>
      <c r="I3660" s="327"/>
      <c r="J3660" s="327"/>
      <c r="K3660" s="327"/>
      <c r="L3660" s="327"/>
      <c r="M3660" s="327"/>
    </row>
    <row r="3661" spans="1:13" x14ac:dyDescent="0.25">
      <c r="A3661" s="328">
        <v>3658</v>
      </c>
      <c r="B3661" s="327" t="s">
        <v>912</v>
      </c>
      <c r="C3661" s="327">
        <f t="shared" si="228"/>
        <v>0</v>
      </c>
      <c r="D3661" s="327">
        <f t="shared" si="229"/>
        <v>16</v>
      </c>
      <c r="E3661" s="327">
        <f t="shared" si="230"/>
        <v>18</v>
      </c>
      <c r="F3661" s="327">
        <f t="shared" si="231"/>
        <v>22</v>
      </c>
      <c r="G3661" s="327"/>
      <c r="H3661" s="327"/>
      <c r="I3661" s="327"/>
      <c r="J3661" s="327"/>
      <c r="K3661" s="327"/>
      <c r="L3661" s="327"/>
      <c r="M3661" s="327"/>
    </row>
    <row r="3662" spans="1:13" x14ac:dyDescent="0.25">
      <c r="A3662" s="328">
        <v>3659</v>
      </c>
      <c r="B3662" s="327" t="s">
        <v>891</v>
      </c>
      <c r="C3662" s="327">
        <f t="shared" si="228"/>
        <v>0</v>
      </c>
      <c r="D3662" s="327">
        <f t="shared" si="229"/>
        <v>16</v>
      </c>
      <c r="E3662" s="327">
        <f t="shared" si="230"/>
        <v>19</v>
      </c>
      <c r="F3662" s="327">
        <f t="shared" si="231"/>
        <v>22</v>
      </c>
      <c r="G3662" s="327"/>
      <c r="H3662" s="327"/>
      <c r="I3662" s="327"/>
      <c r="J3662" s="327"/>
      <c r="K3662" s="327"/>
      <c r="L3662" s="327"/>
      <c r="M3662" s="327"/>
    </row>
    <row r="3663" spans="1:13" x14ac:dyDescent="0.25">
      <c r="A3663" s="328">
        <v>3660</v>
      </c>
      <c r="B3663" s="327" t="s">
        <v>892</v>
      </c>
      <c r="C3663" s="327">
        <f t="shared" si="228"/>
        <v>0</v>
      </c>
      <c r="D3663" s="327">
        <f t="shared" si="229"/>
        <v>16</v>
      </c>
      <c r="E3663" s="327">
        <f t="shared" si="230"/>
        <v>21</v>
      </c>
      <c r="F3663" s="327">
        <f t="shared" si="231"/>
        <v>24</v>
      </c>
      <c r="G3663" s="327"/>
      <c r="H3663" s="327"/>
      <c r="I3663" s="327"/>
      <c r="J3663" s="327"/>
      <c r="K3663" s="327"/>
      <c r="L3663" s="327"/>
      <c r="M3663" s="327"/>
    </row>
    <row r="3664" spans="1:13" x14ac:dyDescent="0.25">
      <c r="A3664" s="328">
        <v>3661</v>
      </c>
      <c r="B3664" s="327" t="s">
        <v>893</v>
      </c>
      <c r="C3664" s="327">
        <f t="shared" si="228"/>
        <v>0</v>
      </c>
      <c r="D3664" s="327">
        <f t="shared" si="229"/>
        <v>16</v>
      </c>
      <c r="E3664" s="327">
        <f t="shared" si="230"/>
        <v>20</v>
      </c>
      <c r="F3664" s="327">
        <f t="shared" si="231"/>
        <v>15</v>
      </c>
      <c r="G3664" s="327"/>
      <c r="H3664" s="327"/>
      <c r="I3664" s="327"/>
      <c r="J3664" s="327"/>
      <c r="K3664" s="327"/>
      <c r="L3664" s="327"/>
      <c r="M3664" s="327"/>
    </row>
    <row r="3665" spans="1:13" x14ac:dyDescent="0.25">
      <c r="A3665" s="328">
        <v>3662</v>
      </c>
      <c r="B3665" s="327" t="s">
        <v>894</v>
      </c>
      <c r="C3665" s="327">
        <f t="shared" si="228"/>
        <v>0</v>
      </c>
      <c r="D3665" s="327">
        <f t="shared" si="229"/>
        <v>14</v>
      </c>
      <c r="E3665" s="327">
        <f t="shared" si="230"/>
        <v>19</v>
      </c>
      <c r="F3665" s="327">
        <f t="shared" si="231"/>
        <v>13</v>
      </c>
      <c r="G3665" s="327"/>
      <c r="H3665" s="327"/>
      <c r="I3665" s="327"/>
      <c r="J3665" s="327"/>
      <c r="K3665" s="327"/>
      <c r="L3665" s="327"/>
      <c r="M3665" s="327"/>
    </row>
    <row r="3666" spans="1:13" x14ac:dyDescent="0.25">
      <c r="A3666" s="328">
        <v>3663</v>
      </c>
      <c r="B3666" s="327" t="s">
        <v>884</v>
      </c>
      <c r="C3666" s="327">
        <f t="shared" si="228"/>
        <v>0</v>
      </c>
      <c r="D3666" s="327">
        <f t="shared" si="229"/>
        <v>12</v>
      </c>
      <c r="E3666" s="327">
        <f t="shared" si="230"/>
        <v>16</v>
      </c>
      <c r="F3666" s="327">
        <f t="shared" si="231"/>
        <v>0</v>
      </c>
      <c r="G3666" s="327"/>
      <c r="H3666" s="327"/>
      <c r="I3666" s="327"/>
      <c r="J3666" s="327"/>
      <c r="K3666" s="327"/>
      <c r="L3666" s="327"/>
      <c r="M3666" s="327"/>
    </row>
    <row r="3667" spans="1:13" x14ac:dyDescent="0.25">
      <c r="A3667" s="328">
        <v>3664</v>
      </c>
      <c r="B3667" s="327" t="s">
        <v>897</v>
      </c>
      <c r="C3667" s="327">
        <f t="shared" si="228"/>
        <v>0</v>
      </c>
      <c r="D3667" s="327">
        <f t="shared" si="229"/>
        <v>14</v>
      </c>
      <c r="E3667" s="327">
        <f t="shared" si="230"/>
        <v>25</v>
      </c>
      <c r="F3667" s="327">
        <f t="shared" si="231"/>
        <v>33</v>
      </c>
      <c r="G3667" s="327"/>
      <c r="H3667" s="327"/>
      <c r="I3667" s="327"/>
      <c r="J3667" s="327"/>
      <c r="K3667" s="327"/>
      <c r="L3667" s="327"/>
      <c r="M3667" s="327"/>
    </row>
    <row r="3668" spans="1:13" x14ac:dyDescent="0.25">
      <c r="A3668" s="328">
        <v>3665</v>
      </c>
      <c r="B3668" s="327" t="s">
        <v>960</v>
      </c>
      <c r="C3668" s="327">
        <f t="shared" si="228"/>
        <v>0</v>
      </c>
      <c r="D3668" s="327">
        <f t="shared" si="229"/>
        <v>14</v>
      </c>
      <c r="E3668" s="327">
        <f t="shared" si="230"/>
        <v>19</v>
      </c>
      <c r="F3668" s="327">
        <f t="shared" si="231"/>
        <v>0</v>
      </c>
      <c r="G3668" s="327"/>
      <c r="H3668" s="327"/>
      <c r="I3668" s="327"/>
      <c r="J3668" s="327"/>
      <c r="K3668" s="327"/>
      <c r="L3668" s="327"/>
      <c r="M3668" s="327"/>
    </row>
    <row r="3669" spans="1:13" x14ac:dyDescent="0.25">
      <c r="A3669" s="328">
        <v>3666</v>
      </c>
      <c r="B3669" s="327" t="s">
        <v>976</v>
      </c>
      <c r="C3669" s="327">
        <f t="shared" si="228"/>
        <v>0</v>
      </c>
      <c r="D3669" s="327">
        <f t="shared" si="229"/>
        <v>16</v>
      </c>
      <c r="E3669" s="327">
        <f t="shared" si="230"/>
        <v>19</v>
      </c>
      <c r="F3669" s="327">
        <f t="shared" si="231"/>
        <v>23</v>
      </c>
      <c r="G3669" s="327"/>
      <c r="H3669" s="327"/>
      <c r="I3669" s="327"/>
      <c r="J3669" s="327"/>
      <c r="K3669" s="327"/>
      <c r="L3669" s="327"/>
      <c r="M3669" s="327"/>
    </row>
    <row r="3670" spans="1:13" x14ac:dyDescent="0.25">
      <c r="A3670" s="328">
        <v>3667</v>
      </c>
      <c r="B3670" s="327" t="s">
        <v>962</v>
      </c>
      <c r="C3670" s="327">
        <f t="shared" si="228"/>
        <v>0</v>
      </c>
      <c r="D3670" s="327">
        <f t="shared" si="229"/>
        <v>16</v>
      </c>
      <c r="E3670" s="327">
        <f t="shared" si="230"/>
        <v>22</v>
      </c>
      <c r="F3670" s="327">
        <f t="shared" si="231"/>
        <v>15</v>
      </c>
      <c r="G3670" s="327"/>
      <c r="H3670" s="327"/>
      <c r="I3670" s="327"/>
      <c r="J3670" s="327"/>
      <c r="K3670" s="327"/>
      <c r="L3670" s="327"/>
      <c r="M3670" s="327"/>
    </row>
    <row r="3671" spans="1:13" x14ac:dyDescent="0.25">
      <c r="A3671" s="328">
        <v>3668</v>
      </c>
      <c r="B3671" s="327" t="s">
        <v>885</v>
      </c>
      <c r="C3671" s="327">
        <f t="shared" si="228"/>
        <v>0</v>
      </c>
      <c r="D3671" s="327">
        <f t="shared" si="229"/>
        <v>14</v>
      </c>
      <c r="E3671" s="327">
        <f t="shared" si="230"/>
        <v>17</v>
      </c>
      <c r="F3671" s="327">
        <f t="shared" si="231"/>
        <v>0</v>
      </c>
      <c r="G3671" s="327"/>
      <c r="H3671" s="327"/>
      <c r="I3671" s="327"/>
      <c r="J3671" s="327"/>
      <c r="K3671" s="327"/>
      <c r="L3671" s="327"/>
      <c r="M3671" s="327"/>
    </row>
    <row r="3672" spans="1:13" x14ac:dyDescent="0.25">
      <c r="A3672" s="328">
        <v>3669</v>
      </c>
      <c r="B3672" s="327" t="s">
        <v>886</v>
      </c>
      <c r="C3672" s="327">
        <f t="shared" si="228"/>
        <v>21</v>
      </c>
      <c r="D3672" s="327">
        <f t="shared" si="229"/>
        <v>16</v>
      </c>
      <c r="E3672" s="327">
        <f t="shared" si="230"/>
        <v>53</v>
      </c>
      <c r="F3672" s="327">
        <f t="shared" si="231"/>
        <v>0</v>
      </c>
      <c r="G3672" s="327"/>
      <c r="H3672" s="327"/>
      <c r="I3672" s="327"/>
      <c r="J3672" s="327"/>
      <c r="K3672" s="327"/>
      <c r="L3672" s="327"/>
      <c r="M3672" s="327"/>
    </row>
    <row r="3673" spans="1:13" x14ac:dyDescent="0.25">
      <c r="A3673" s="328">
        <v>3670</v>
      </c>
      <c r="B3673" s="327" t="s">
        <v>887</v>
      </c>
      <c r="C3673" s="327">
        <f t="shared" si="228"/>
        <v>0</v>
      </c>
      <c r="D3673" s="327">
        <f t="shared" si="229"/>
        <v>16</v>
      </c>
      <c r="E3673" s="327">
        <f t="shared" si="230"/>
        <v>20</v>
      </c>
      <c r="F3673" s="327">
        <f t="shared" si="231"/>
        <v>15</v>
      </c>
      <c r="G3673" s="327"/>
      <c r="H3673" s="327"/>
      <c r="I3673" s="327"/>
      <c r="J3673" s="327"/>
      <c r="K3673" s="327"/>
      <c r="L3673" s="327"/>
      <c r="M3673" s="327"/>
    </row>
    <row r="3674" spans="1:13" x14ac:dyDescent="0.25">
      <c r="A3674" s="328">
        <v>3671</v>
      </c>
      <c r="B3674" s="327" t="s">
        <v>888</v>
      </c>
      <c r="C3674" s="327">
        <f t="shared" si="228"/>
        <v>0</v>
      </c>
      <c r="D3674" s="327">
        <f t="shared" si="229"/>
        <v>14</v>
      </c>
      <c r="E3674" s="327">
        <f t="shared" si="230"/>
        <v>17</v>
      </c>
      <c r="F3674" s="327">
        <f t="shared" si="231"/>
        <v>0</v>
      </c>
      <c r="G3674" s="327"/>
      <c r="H3674" s="327"/>
      <c r="I3674" s="327"/>
      <c r="J3674" s="327"/>
      <c r="K3674" s="327"/>
      <c r="L3674" s="327"/>
      <c r="M3674" s="327"/>
    </row>
    <row r="3675" spans="1:13" x14ac:dyDescent="0.25">
      <c r="A3675" s="328">
        <v>3672</v>
      </c>
      <c r="B3675" s="327" t="s">
        <v>918</v>
      </c>
      <c r="C3675" s="327">
        <f t="shared" si="228"/>
        <v>0</v>
      </c>
      <c r="D3675" s="327">
        <f t="shared" si="229"/>
        <v>16</v>
      </c>
      <c r="E3675" s="327">
        <f t="shared" si="230"/>
        <v>20</v>
      </c>
      <c r="F3675" s="327">
        <f t="shared" si="231"/>
        <v>24</v>
      </c>
      <c r="G3675" s="327"/>
      <c r="H3675" s="327"/>
      <c r="I3675" s="327"/>
      <c r="J3675" s="327"/>
      <c r="K3675" s="327"/>
      <c r="L3675" s="327"/>
      <c r="M3675" s="327"/>
    </row>
    <row r="3676" spans="1:13" x14ac:dyDescent="0.25">
      <c r="A3676" s="328">
        <v>3673</v>
      </c>
      <c r="B3676" s="327" t="s">
        <v>909</v>
      </c>
      <c r="C3676" s="327">
        <f t="shared" si="228"/>
        <v>0</v>
      </c>
      <c r="D3676" s="327">
        <f t="shared" si="229"/>
        <v>16</v>
      </c>
      <c r="E3676" s="327">
        <f t="shared" si="230"/>
        <v>18</v>
      </c>
      <c r="F3676" s="327">
        <f t="shared" si="231"/>
        <v>22</v>
      </c>
      <c r="G3676" s="327"/>
      <c r="H3676" s="327"/>
      <c r="I3676" s="327"/>
      <c r="J3676" s="327"/>
      <c r="K3676" s="327"/>
      <c r="L3676" s="327"/>
      <c r="M3676" s="327"/>
    </row>
    <row r="3677" spans="1:13" x14ac:dyDescent="0.25">
      <c r="A3677" s="328">
        <v>3674</v>
      </c>
      <c r="B3677" s="327" t="s">
        <v>919</v>
      </c>
      <c r="C3677" s="327">
        <f t="shared" si="228"/>
        <v>0</v>
      </c>
      <c r="D3677" s="327">
        <f t="shared" si="229"/>
        <v>16</v>
      </c>
      <c r="E3677" s="327">
        <f t="shared" si="230"/>
        <v>19</v>
      </c>
      <c r="F3677" s="327">
        <f t="shared" si="231"/>
        <v>22</v>
      </c>
      <c r="G3677" s="327"/>
      <c r="H3677" s="327"/>
      <c r="I3677" s="327"/>
      <c r="J3677" s="327"/>
      <c r="K3677" s="327"/>
      <c r="L3677" s="327"/>
      <c r="M3677" s="327"/>
    </row>
    <row r="3678" spans="1:13" x14ac:dyDescent="0.25">
      <c r="A3678" s="328">
        <v>3675</v>
      </c>
      <c r="B3678" s="327" t="s">
        <v>901</v>
      </c>
      <c r="C3678" s="327">
        <f t="shared" si="228"/>
        <v>0</v>
      </c>
      <c r="D3678" s="327">
        <f t="shared" si="229"/>
        <v>16</v>
      </c>
      <c r="E3678" s="327">
        <f t="shared" si="230"/>
        <v>21</v>
      </c>
      <c r="F3678" s="327">
        <f t="shared" si="231"/>
        <v>24</v>
      </c>
      <c r="G3678" s="327"/>
      <c r="H3678" s="327"/>
      <c r="I3678" s="327"/>
      <c r="J3678" s="327"/>
      <c r="K3678" s="327"/>
      <c r="L3678" s="327"/>
      <c r="M3678" s="327"/>
    </row>
    <row r="3679" spans="1:13" x14ac:dyDescent="0.25">
      <c r="A3679" s="328">
        <v>3676</v>
      </c>
      <c r="B3679" s="327" t="s">
        <v>893</v>
      </c>
      <c r="C3679" s="327">
        <f t="shared" si="228"/>
        <v>0</v>
      </c>
      <c r="D3679" s="327">
        <f t="shared" si="229"/>
        <v>16</v>
      </c>
      <c r="E3679" s="327">
        <f t="shared" si="230"/>
        <v>20</v>
      </c>
      <c r="F3679" s="327">
        <f t="shared" si="231"/>
        <v>15</v>
      </c>
      <c r="G3679" s="327"/>
      <c r="H3679" s="327"/>
      <c r="I3679" s="327"/>
      <c r="J3679" s="327"/>
      <c r="K3679" s="327"/>
      <c r="L3679" s="327"/>
      <c r="M3679" s="327"/>
    </row>
    <row r="3680" spans="1:13" x14ac:dyDescent="0.25">
      <c r="A3680" s="328">
        <v>3677</v>
      </c>
      <c r="B3680" s="327" t="s">
        <v>894</v>
      </c>
      <c r="C3680" s="327">
        <f t="shared" si="228"/>
        <v>0</v>
      </c>
      <c r="D3680" s="327">
        <f t="shared" si="229"/>
        <v>14</v>
      </c>
      <c r="E3680" s="327">
        <f t="shared" si="230"/>
        <v>19</v>
      </c>
      <c r="F3680" s="327">
        <f t="shared" si="231"/>
        <v>13</v>
      </c>
      <c r="G3680" s="327"/>
      <c r="H3680" s="327"/>
      <c r="I3680" s="327"/>
      <c r="J3680" s="327"/>
      <c r="K3680" s="327"/>
      <c r="L3680" s="327"/>
      <c r="M3680" s="327"/>
    </row>
    <row r="3681" spans="1:13" x14ac:dyDescent="0.25">
      <c r="A3681" s="328">
        <v>3678</v>
      </c>
      <c r="B3681" s="327" t="s">
        <v>884</v>
      </c>
      <c r="C3681" s="327">
        <f t="shared" si="228"/>
        <v>0</v>
      </c>
      <c r="D3681" s="327">
        <f t="shared" si="229"/>
        <v>12</v>
      </c>
      <c r="E3681" s="327">
        <f t="shared" si="230"/>
        <v>16</v>
      </c>
      <c r="F3681" s="327">
        <f t="shared" si="231"/>
        <v>0</v>
      </c>
      <c r="G3681" s="327"/>
      <c r="H3681" s="327"/>
      <c r="I3681" s="327"/>
      <c r="J3681" s="327"/>
      <c r="K3681" s="327"/>
      <c r="L3681" s="327"/>
      <c r="M3681" s="327"/>
    </row>
    <row r="3682" spans="1:13" x14ac:dyDescent="0.25">
      <c r="A3682" s="328">
        <v>3679</v>
      </c>
      <c r="B3682" s="327" t="s">
        <v>882</v>
      </c>
      <c r="C3682" s="327">
        <f t="shared" si="228"/>
        <v>0</v>
      </c>
      <c r="D3682" s="327">
        <f t="shared" si="229"/>
        <v>14</v>
      </c>
      <c r="E3682" s="327">
        <f t="shared" si="230"/>
        <v>25</v>
      </c>
      <c r="F3682" s="327">
        <f t="shared" si="231"/>
        <v>34</v>
      </c>
      <c r="G3682" s="327"/>
      <c r="H3682" s="327"/>
      <c r="I3682" s="327"/>
      <c r="J3682" s="327"/>
      <c r="K3682" s="327"/>
      <c r="L3682" s="327"/>
      <c r="M3682" s="327"/>
    </row>
    <row r="3683" spans="1:13" x14ac:dyDescent="0.25">
      <c r="A3683" s="328">
        <v>3680</v>
      </c>
      <c r="B3683" s="327" t="s">
        <v>960</v>
      </c>
      <c r="C3683" s="327">
        <f t="shared" si="228"/>
        <v>0</v>
      </c>
      <c r="D3683" s="327">
        <f t="shared" si="229"/>
        <v>14</v>
      </c>
      <c r="E3683" s="327">
        <f t="shared" si="230"/>
        <v>19</v>
      </c>
      <c r="F3683" s="327">
        <f t="shared" si="231"/>
        <v>0</v>
      </c>
      <c r="G3683" s="327"/>
      <c r="H3683" s="327"/>
      <c r="I3683" s="327"/>
      <c r="J3683" s="327"/>
      <c r="K3683" s="327"/>
      <c r="L3683" s="327"/>
      <c r="M3683" s="327"/>
    </row>
    <row r="3684" spans="1:13" x14ac:dyDescent="0.25">
      <c r="A3684" s="328">
        <v>3681</v>
      </c>
      <c r="B3684" s="327" t="s">
        <v>1034</v>
      </c>
      <c r="C3684" s="327">
        <f t="shared" si="228"/>
        <v>0</v>
      </c>
      <c r="D3684" s="327">
        <f t="shared" si="229"/>
        <v>16</v>
      </c>
      <c r="E3684" s="327">
        <f t="shared" si="230"/>
        <v>19</v>
      </c>
      <c r="F3684" s="327">
        <f t="shared" si="231"/>
        <v>26</v>
      </c>
      <c r="G3684" s="327"/>
      <c r="H3684" s="327"/>
      <c r="I3684" s="327"/>
      <c r="J3684" s="327"/>
      <c r="K3684" s="327"/>
      <c r="L3684" s="327"/>
      <c r="M3684" s="327"/>
    </row>
    <row r="3685" spans="1:13" x14ac:dyDescent="0.25">
      <c r="A3685" s="328">
        <v>3682</v>
      </c>
      <c r="B3685" s="327" t="s">
        <v>962</v>
      </c>
      <c r="C3685" s="327">
        <f t="shared" si="228"/>
        <v>0</v>
      </c>
      <c r="D3685" s="327">
        <f t="shared" si="229"/>
        <v>16</v>
      </c>
      <c r="E3685" s="327">
        <f t="shared" si="230"/>
        <v>22</v>
      </c>
      <c r="F3685" s="327">
        <f t="shared" si="231"/>
        <v>15</v>
      </c>
      <c r="G3685" s="327"/>
      <c r="H3685" s="327"/>
      <c r="I3685" s="327"/>
      <c r="J3685" s="327"/>
      <c r="K3685" s="327"/>
      <c r="L3685" s="327"/>
      <c r="M3685" s="327"/>
    </row>
    <row r="3686" spans="1:13" x14ac:dyDescent="0.25">
      <c r="A3686" s="328">
        <v>3683</v>
      </c>
      <c r="B3686" s="327" t="s">
        <v>885</v>
      </c>
      <c r="C3686" s="327">
        <f t="shared" si="228"/>
        <v>0</v>
      </c>
      <c r="D3686" s="327">
        <f t="shared" si="229"/>
        <v>14</v>
      </c>
      <c r="E3686" s="327">
        <f t="shared" si="230"/>
        <v>17</v>
      </c>
      <c r="F3686" s="327">
        <f t="shared" si="231"/>
        <v>0</v>
      </c>
      <c r="G3686" s="327"/>
      <c r="H3686" s="327"/>
      <c r="I3686" s="327"/>
      <c r="J3686" s="327"/>
      <c r="K3686" s="327"/>
      <c r="L3686" s="327"/>
      <c r="M3686" s="327"/>
    </row>
    <row r="3687" spans="1:13" x14ac:dyDescent="0.25">
      <c r="A3687" s="328">
        <v>3684</v>
      </c>
      <c r="B3687" s="327" t="s">
        <v>886</v>
      </c>
      <c r="C3687" s="327">
        <f t="shared" si="228"/>
        <v>21</v>
      </c>
      <c r="D3687" s="327">
        <f t="shared" si="229"/>
        <v>16</v>
      </c>
      <c r="E3687" s="327">
        <f t="shared" si="230"/>
        <v>53</v>
      </c>
      <c r="F3687" s="327">
        <f t="shared" si="231"/>
        <v>0</v>
      </c>
      <c r="G3687" s="327"/>
      <c r="H3687" s="327"/>
      <c r="I3687" s="327"/>
      <c r="J3687" s="327"/>
      <c r="K3687" s="327"/>
      <c r="L3687" s="327"/>
      <c r="M3687" s="327"/>
    </row>
    <row r="3688" spans="1:13" x14ac:dyDescent="0.25">
      <c r="A3688" s="328">
        <v>3685</v>
      </c>
      <c r="B3688" s="327" t="s">
        <v>887</v>
      </c>
      <c r="C3688" s="327">
        <f t="shared" si="228"/>
        <v>0</v>
      </c>
      <c r="D3688" s="327">
        <f t="shared" si="229"/>
        <v>16</v>
      </c>
      <c r="E3688" s="327">
        <f t="shared" si="230"/>
        <v>20</v>
      </c>
      <c r="F3688" s="327">
        <f t="shared" si="231"/>
        <v>15</v>
      </c>
      <c r="G3688" s="327"/>
      <c r="H3688" s="327"/>
      <c r="I3688" s="327"/>
      <c r="J3688" s="327"/>
      <c r="K3688" s="327"/>
      <c r="L3688" s="327"/>
      <c r="M3688" s="327"/>
    </row>
    <row r="3689" spans="1:13" x14ac:dyDescent="0.25">
      <c r="A3689" s="328">
        <v>3686</v>
      </c>
      <c r="B3689" s="327" t="s">
        <v>888</v>
      </c>
      <c r="C3689" s="327">
        <f t="shared" si="228"/>
        <v>0</v>
      </c>
      <c r="D3689" s="327">
        <f t="shared" si="229"/>
        <v>14</v>
      </c>
      <c r="E3689" s="327">
        <f t="shared" si="230"/>
        <v>17</v>
      </c>
      <c r="F3689" s="327">
        <f t="shared" si="231"/>
        <v>0</v>
      </c>
      <c r="G3689" s="327"/>
      <c r="H3689" s="327"/>
      <c r="I3689" s="327"/>
      <c r="J3689" s="327"/>
      <c r="K3689" s="327"/>
      <c r="L3689" s="327"/>
      <c r="M3689" s="327"/>
    </row>
    <row r="3690" spans="1:13" x14ac:dyDescent="0.25">
      <c r="A3690" s="328">
        <v>3687</v>
      </c>
      <c r="B3690" s="327" t="s">
        <v>898</v>
      </c>
      <c r="C3690" s="327">
        <f t="shared" si="228"/>
        <v>0</v>
      </c>
      <c r="D3690" s="327">
        <f t="shared" si="229"/>
        <v>16</v>
      </c>
      <c r="E3690" s="327">
        <f t="shared" si="230"/>
        <v>20</v>
      </c>
      <c r="F3690" s="327">
        <f t="shared" si="231"/>
        <v>24</v>
      </c>
      <c r="G3690" s="327"/>
      <c r="H3690" s="327"/>
      <c r="I3690" s="327"/>
      <c r="J3690" s="327"/>
      <c r="K3690" s="327"/>
      <c r="L3690" s="327"/>
      <c r="M3690" s="327"/>
    </row>
    <row r="3691" spans="1:13" x14ac:dyDescent="0.25">
      <c r="A3691" s="328">
        <v>3688</v>
      </c>
      <c r="B3691" s="327" t="s">
        <v>899</v>
      </c>
      <c r="C3691" s="327">
        <f t="shared" si="228"/>
        <v>0</v>
      </c>
      <c r="D3691" s="327">
        <f t="shared" si="229"/>
        <v>16</v>
      </c>
      <c r="E3691" s="327">
        <f t="shared" si="230"/>
        <v>18</v>
      </c>
      <c r="F3691" s="327">
        <f t="shared" si="231"/>
        <v>22</v>
      </c>
      <c r="G3691" s="327"/>
      <c r="H3691" s="327"/>
      <c r="I3691" s="327"/>
      <c r="J3691" s="327"/>
      <c r="K3691" s="327"/>
      <c r="L3691" s="327"/>
      <c r="M3691" s="327"/>
    </row>
    <row r="3692" spans="1:13" x14ac:dyDescent="0.25">
      <c r="A3692" s="328">
        <v>3689</v>
      </c>
      <c r="B3692" s="327" t="s">
        <v>900</v>
      </c>
      <c r="C3692" s="327">
        <f t="shared" si="228"/>
        <v>0</v>
      </c>
      <c r="D3692" s="327">
        <f t="shared" si="229"/>
        <v>16</v>
      </c>
      <c r="E3692" s="327">
        <f t="shared" si="230"/>
        <v>19</v>
      </c>
      <c r="F3692" s="327">
        <f t="shared" si="231"/>
        <v>22</v>
      </c>
      <c r="G3692" s="327"/>
      <c r="H3692" s="327"/>
      <c r="I3692" s="327"/>
      <c r="J3692" s="327"/>
      <c r="K3692" s="327"/>
      <c r="L3692" s="327"/>
      <c r="M3692" s="327"/>
    </row>
    <row r="3693" spans="1:13" x14ac:dyDescent="0.25">
      <c r="A3693" s="328">
        <v>3690</v>
      </c>
      <c r="B3693" s="327" t="s">
        <v>901</v>
      </c>
      <c r="C3693" s="327">
        <f t="shared" si="228"/>
        <v>0</v>
      </c>
      <c r="D3693" s="327">
        <f t="shared" si="229"/>
        <v>16</v>
      </c>
      <c r="E3693" s="327">
        <f t="shared" si="230"/>
        <v>21</v>
      </c>
      <c r="F3693" s="327">
        <f t="shared" si="231"/>
        <v>24</v>
      </c>
      <c r="G3693" s="327"/>
      <c r="H3693" s="327"/>
      <c r="I3693" s="327"/>
      <c r="J3693" s="327"/>
      <c r="K3693" s="327"/>
      <c r="L3693" s="327"/>
      <c r="M3693" s="327"/>
    </row>
    <row r="3694" spans="1:13" x14ac:dyDescent="0.25">
      <c r="A3694" s="328">
        <v>3691</v>
      </c>
      <c r="B3694" s="327" t="s">
        <v>893</v>
      </c>
      <c r="C3694" s="327">
        <f t="shared" si="228"/>
        <v>0</v>
      </c>
      <c r="D3694" s="327">
        <f t="shared" si="229"/>
        <v>16</v>
      </c>
      <c r="E3694" s="327">
        <f t="shared" si="230"/>
        <v>20</v>
      </c>
      <c r="F3694" s="327">
        <f t="shared" si="231"/>
        <v>15</v>
      </c>
      <c r="G3694" s="327"/>
      <c r="H3694" s="327"/>
      <c r="I3694" s="327"/>
      <c r="J3694" s="327"/>
      <c r="K3694" s="327"/>
      <c r="L3694" s="327"/>
      <c r="M3694" s="327"/>
    </row>
    <row r="3695" spans="1:13" x14ac:dyDescent="0.25">
      <c r="A3695" s="328">
        <v>3692</v>
      </c>
      <c r="B3695" s="327" t="s">
        <v>894</v>
      </c>
      <c r="C3695" s="327">
        <f t="shared" si="228"/>
        <v>0</v>
      </c>
      <c r="D3695" s="327">
        <f t="shared" si="229"/>
        <v>14</v>
      </c>
      <c r="E3695" s="327">
        <f t="shared" si="230"/>
        <v>19</v>
      </c>
      <c r="F3695" s="327">
        <f t="shared" si="231"/>
        <v>13</v>
      </c>
      <c r="G3695" s="327"/>
      <c r="H3695" s="327"/>
      <c r="I3695" s="327"/>
      <c r="J3695" s="327"/>
      <c r="K3695" s="327"/>
      <c r="L3695" s="327"/>
      <c r="M3695" s="327"/>
    </row>
    <row r="3696" spans="1:13" x14ac:dyDescent="0.25">
      <c r="A3696" s="328">
        <v>3693</v>
      </c>
      <c r="B3696" s="327" t="s">
        <v>895</v>
      </c>
      <c r="C3696" s="327">
        <f t="shared" si="228"/>
        <v>0</v>
      </c>
      <c r="D3696" s="327">
        <f t="shared" si="229"/>
        <v>12</v>
      </c>
      <c r="E3696" s="327">
        <f t="shared" si="230"/>
        <v>15</v>
      </c>
      <c r="F3696" s="327">
        <f t="shared" si="231"/>
        <v>0</v>
      </c>
      <c r="G3696" s="327"/>
      <c r="H3696" s="327"/>
      <c r="I3696" s="327"/>
      <c r="J3696" s="327"/>
      <c r="K3696" s="327"/>
      <c r="L3696" s="327"/>
      <c r="M3696" s="327"/>
    </row>
    <row r="3697" spans="1:13" x14ac:dyDescent="0.25">
      <c r="A3697" s="328">
        <v>3694</v>
      </c>
      <c r="B3697" s="327" t="s">
        <v>881</v>
      </c>
      <c r="C3697" s="327">
        <f t="shared" si="228"/>
        <v>19</v>
      </c>
      <c r="D3697" s="327">
        <f t="shared" si="229"/>
        <v>14</v>
      </c>
      <c r="E3697" s="327">
        <f t="shared" si="230"/>
        <v>51</v>
      </c>
      <c r="F3697" s="327">
        <f t="shared" si="231"/>
        <v>0</v>
      </c>
      <c r="G3697" s="327"/>
      <c r="H3697" s="327"/>
      <c r="I3697" s="327"/>
      <c r="J3697" s="327"/>
      <c r="K3697" s="327"/>
      <c r="L3697" s="327"/>
      <c r="M3697" s="327"/>
    </row>
    <row r="3698" spans="1:13" x14ac:dyDescent="0.25">
      <c r="A3698" s="328">
        <v>3695</v>
      </c>
      <c r="B3698" s="327" t="s">
        <v>896</v>
      </c>
      <c r="C3698" s="327">
        <f t="shared" si="228"/>
        <v>0</v>
      </c>
      <c r="D3698" s="327">
        <f t="shared" si="229"/>
        <v>14</v>
      </c>
      <c r="E3698" s="327">
        <f t="shared" si="230"/>
        <v>18</v>
      </c>
      <c r="F3698" s="327">
        <f t="shared" si="231"/>
        <v>13</v>
      </c>
      <c r="G3698" s="327"/>
      <c r="H3698" s="327"/>
      <c r="I3698" s="327"/>
      <c r="J3698" s="327"/>
      <c r="K3698" s="327"/>
      <c r="L3698" s="327"/>
      <c r="M3698" s="327"/>
    </row>
    <row r="3699" spans="1:13" x14ac:dyDescent="0.25">
      <c r="A3699" s="328">
        <v>3696</v>
      </c>
      <c r="B3699" s="327" t="s">
        <v>884</v>
      </c>
      <c r="C3699" s="327">
        <f t="shared" si="228"/>
        <v>0</v>
      </c>
      <c r="D3699" s="327">
        <f t="shared" si="229"/>
        <v>12</v>
      </c>
      <c r="E3699" s="327">
        <f t="shared" si="230"/>
        <v>16</v>
      </c>
      <c r="F3699" s="327">
        <f t="shared" si="231"/>
        <v>0</v>
      </c>
      <c r="G3699" s="327"/>
      <c r="H3699" s="327"/>
      <c r="I3699" s="327"/>
      <c r="J3699" s="327"/>
      <c r="K3699" s="327"/>
      <c r="L3699" s="327"/>
      <c r="M3699" s="327"/>
    </row>
    <row r="3700" spans="1:13" x14ac:dyDescent="0.25">
      <c r="A3700" s="328">
        <v>3697</v>
      </c>
      <c r="B3700" s="327" t="s">
        <v>897</v>
      </c>
      <c r="C3700" s="327">
        <f t="shared" si="228"/>
        <v>0</v>
      </c>
      <c r="D3700" s="327">
        <f t="shared" si="229"/>
        <v>14</v>
      </c>
      <c r="E3700" s="327">
        <f t="shared" si="230"/>
        <v>25</v>
      </c>
      <c r="F3700" s="327">
        <f t="shared" si="231"/>
        <v>33</v>
      </c>
      <c r="G3700" s="327"/>
      <c r="H3700" s="327"/>
      <c r="I3700" s="327"/>
      <c r="J3700" s="327"/>
      <c r="K3700" s="327"/>
      <c r="L3700" s="327"/>
      <c r="M3700" s="327"/>
    </row>
    <row r="3701" spans="1:13" x14ac:dyDescent="0.25">
      <c r="A3701" s="328">
        <v>3698</v>
      </c>
      <c r="B3701" s="327" t="s">
        <v>960</v>
      </c>
      <c r="C3701" s="327">
        <f t="shared" si="228"/>
        <v>0</v>
      </c>
      <c r="D3701" s="327">
        <f t="shared" si="229"/>
        <v>14</v>
      </c>
      <c r="E3701" s="327">
        <f t="shared" si="230"/>
        <v>19</v>
      </c>
      <c r="F3701" s="327">
        <f t="shared" si="231"/>
        <v>0</v>
      </c>
      <c r="G3701" s="327"/>
      <c r="H3701" s="327"/>
      <c r="I3701" s="327"/>
      <c r="J3701" s="327"/>
      <c r="K3701" s="327"/>
      <c r="L3701" s="327"/>
      <c r="M3701" s="327"/>
    </row>
    <row r="3702" spans="1:13" x14ac:dyDescent="0.25">
      <c r="A3702" s="328">
        <v>3699</v>
      </c>
      <c r="B3702" s="327" t="s">
        <v>1035</v>
      </c>
      <c r="C3702" s="327">
        <f t="shared" si="228"/>
        <v>0</v>
      </c>
      <c r="D3702" s="327">
        <f t="shared" si="229"/>
        <v>16</v>
      </c>
      <c r="E3702" s="327">
        <f t="shared" si="230"/>
        <v>19</v>
      </c>
      <c r="F3702" s="327">
        <f t="shared" si="231"/>
        <v>25</v>
      </c>
      <c r="G3702" s="327"/>
      <c r="H3702" s="327"/>
      <c r="I3702" s="327"/>
      <c r="J3702" s="327"/>
      <c r="K3702" s="327"/>
      <c r="L3702" s="327"/>
      <c r="M3702" s="327"/>
    </row>
    <row r="3703" spans="1:13" x14ac:dyDescent="0.25">
      <c r="A3703" s="328">
        <v>3700</v>
      </c>
      <c r="B3703" s="327" t="s">
        <v>962</v>
      </c>
      <c r="C3703" s="327">
        <f t="shared" si="228"/>
        <v>0</v>
      </c>
      <c r="D3703" s="327">
        <f t="shared" si="229"/>
        <v>16</v>
      </c>
      <c r="E3703" s="327">
        <f t="shared" si="230"/>
        <v>22</v>
      </c>
      <c r="F3703" s="327">
        <f t="shared" si="231"/>
        <v>15</v>
      </c>
      <c r="G3703" s="327"/>
      <c r="H3703" s="327"/>
      <c r="I3703" s="327"/>
      <c r="J3703" s="327"/>
      <c r="K3703" s="327"/>
      <c r="L3703" s="327"/>
      <c r="M3703" s="327"/>
    </row>
    <row r="3704" spans="1:13" x14ac:dyDescent="0.25">
      <c r="A3704" s="328">
        <v>3701</v>
      </c>
      <c r="B3704" s="327" t="s">
        <v>885</v>
      </c>
      <c r="C3704" s="327">
        <f t="shared" si="228"/>
        <v>0</v>
      </c>
      <c r="D3704" s="327">
        <f t="shared" si="229"/>
        <v>14</v>
      </c>
      <c r="E3704" s="327">
        <f t="shared" si="230"/>
        <v>17</v>
      </c>
      <c r="F3704" s="327">
        <f t="shared" si="231"/>
        <v>0</v>
      </c>
      <c r="G3704" s="327"/>
      <c r="H3704" s="327"/>
      <c r="I3704" s="327"/>
      <c r="J3704" s="327"/>
      <c r="K3704" s="327"/>
      <c r="L3704" s="327"/>
      <c r="M3704" s="327"/>
    </row>
    <row r="3705" spans="1:13" x14ac:dyDescent="0.25">
      <c r="A3705" s="328">
        <v>3702</v>
      </c>
      <c r="B3705" s="327" t="s">
        <v>886</v>
      </c>
      <c r="C3705" s="327">
        <f t="shared" si="228"/>
        <v>21</v>
      </c>
      <c r="D3705" s="327">
        <f t="shared" si="229"/>
        <v>16</v>
      </c>
      <c r="E3705" s="327">
        <f t="shared" si="230"/>
        <v>53</v>
      </c>
      <c r="F3705" s="327">
        <f t="shared" si="231"/>
        <v>0</v>
      </c>
      <c r="G3705" s="327"/>
      <c r="H3705" s="327"/>
      <c r="I3705" s="327"/>
      <c r="J3705" s="327"/>
      <c r="K3705" s="327"/>
      <c r="L3705" s="327"/>
      <c r="M3705" s="327"/>
    </row>
    <row r="3706" spans="1:13" x14ac:dyDescent="0.25">
      <c r="A3706" s="328">
        <v>3703</v>
      </c>
      <c r="B3706" s="327" t="s">
        <v>887</v>
      </c>
      <c r="C3706" s="327">
        <f t="shared" si="228"/>
        <v>0</v>
      </c>
      <c r="D3706" s="327">
        <f t="shared" si="229"/>
        <v>16</v>
      </c>
      <c r="E3706" s="327">
        <f t="shared" si="230"/>
        <v>20</v>
      </c>
      <c r="F3706" s="327">
        <f t="shared" si="231"/>
        <v>15</v>
      </c>
      <c r="G3706" s="327"/>
      <c r="H3706" s="327"/>
      <c r="I3706" s="327"/>
      <c r="J3706" s="327"/>
      <c r="K3706" s="327"/>
      <c r="L3706" s="327"/>
      <c r="M3706" s="327"/>
    </row>
    <row r="3707" spans="1:13" x14ac:dyDescent="0.25">
      <c r="A3707" s="328">
        <v>3704</v>
      </c>
      <c r="B3707" s="327" t="s">
        <v>888</v>
      </c>
      <c r="C3707" s="327">
        <f t="shared" si="228"/>
        <v>0</v>
      </c>
      <c r="D3707" s="327">
        <f t="shared" si="229"/>
        <v>14</v>
      </c>
      <c r="E3707" s="327">
        <f t="shared" si="230"/>
        <v>17</v>
      </c>
      <c r="F3707" s="327">
        <f t="shared" si="231"/>
        <v>0</v>
      </c>
      <c r="G3707" s="327"/>
      <c r="H3707" s="327"/>
      <c r="I3707" s="327"/>
      <c r="J3707" s="327"/>
      <c r="K3707" s="327"/>
      <c r="L3707" s="327"/>
      <c r="M3707" s="327"/>
    </row>
    <row r="3708" spans="1:13" x14ac:dyDescent="0.25">
      <c r="A3708" s="328">
        <v>3705</v>
      </c>
      <c r="B3708" s="327" t="s">
        <v>929</v>
      </c>
      <c r="C3708" s="327">
        <f t="shared" si="228"/>
        <v>0</v>
      </c>
      <c r="D3708" s="327">
        <f t="shared" si="229"/>
        <v>16</v>
      </c>
      <c r="E3708" s="327">
        <f t="shared" si="230"/>
        <v>20</v>
      </c>
      <c r="F3708" s="327">
        <f t="shared" si="231"/>
        <v>24</v>
      </c>
      <c r="G3708" s="327"/>
      <c r="H3708" s="327"/>
      <c r="I3708" s="327"/>
      <c r="J3708" s="327"/>
      <c r="K3708" s="327"/>
      <c r="L3708" s="327"/>
      <c r="M3708" s="327"/>
    </row>
    <row r="3709" spans="1:13" x14ac:dyDescent="0.25">
      <c r="A3709" s="328">
        <v>3706</v>
      </c>
      <c r="B3709" s="327" t="s">
        <v>916</v>
      </c>
      <c r="C3709" s="327">
        <f t="shared" si="228"/>
        <v>0</v>
      </c>
      <c r="D3709" s="327">
        <f t="shared" si="229"/>
        <v>16</v>
      </c>
      <c r="E3709" s="327">
        <f t="shared" si="230"/>
        <v>18</v>
      </c>
      <c r="F3709" s="327">
        <f t="shared" si="231"/>
        <v>22</v>
      </c>
      <c r="G3709" s="327"/>
      <c r="H3709" s="327"/>
      <c r="I3709" s="327"/>
      <c r="J3709" s="327"/>
      <c r="K3709" s="327"/>
      <c r="L3709" s="327"/>
      <c r="M3709" s="327"/>
    </row>
    <row r="3710" spans="1:13" x14ac:dyDescent="0.25">
      <c r="A3710" s="328">
        <v>3707</v>
      </c>
      <c r="B3710" s="327" t="s">
        <v>891</v>
      </c>
      <c r="C3710" s="327">
        <f t="shared" si="228"/>
        <v>0</v>
      </c>
      <c r="D3710" s="327">
        <f t="shared" si="229"/>
        <v>16</v>
      </c>
      <c r="E3710" s="327">
        <f t="shared" si="230"/>
        <v>19</v>
      </c>
      <c r="F3710" s="327">
        <f t="shared" si="231"/>
        <v>22</v>
      </c>
      <c r="G3710" s="327"/>
      <c r="H3710" s="327"/>
      <c r="I3710" s="327"/>
      <c r="J3710" s="327"/>
      <c r="K3710" s="327"/>
      <c r="L3710" s="327"/>
      <c r="M3710" s="327"/>
    </row>
    <row r="3711" spans="1:13" x14ac:dyDescent="0.25">
      <c r="A3711" s="328">
        <v>3708</v>
      </c>
      <c r="B3711" s="327" t="s">
        <v>901</v>
      </c>
      <c r="C3711" s="327">
        <f t="shared" si="228"/>
        <v>0</v>
      </c>
      <c r="D3711" s="327">
        <f t="shared" si="229"/>
        <v>16</v>
      </c>
      <c r="E3711" s="327">
        <f t="shared" si="230"/>
        <v>21</v>
      </c>
      <c r="F3711" s="327">
        <f t="shared" si="231"/>
        <v>24</v>
      </c>
      <c r="G3711" s="327"/>
      <c r="H3711" s="327"/>
      <c r="I3711" s="327"/>
      <c r="J3711" s="327"/>
      <c r="K3711" s="327"/>
      <c r="L3711" s="327"/>
      <c r="M3711" s="327"/>
    </row>
    <row r="3712" spans="1:13" x14ac:dyDescent="0.25">
      <c r="A3712" s="328">
        <v>3709</v>
      </c>
      <c r="B3712" s="327" t="s">
        <v>893</v>
      </c>
      <c r="C3712" s="327">
        <f t="shared" si="228"/>
        <v>0</v>
      </c>
      <c r="D3712" s="327">
        <f t="shared" si="229"/>
        <v>16</v>
      </c>
      <c r="E3712" s="327">
        <f t="shared" si="230"/>
        <v>20</v>
      </c>
      <c r="F3712" s="327">
        <f t="shared" si="231"/>
        <v>15</v>
      </c>
      <c r="G3712" s="327"/>
      <c r="H3712" s="327"/>
      <c r="I3712" s="327"/>
      <c r="J3712" s="327"/>
      <c r="K3712" s="327"/>
      <c r="L3712" s="327"/>
      <c r="M3712" s="327"/>
    </row>
    <row r="3713" spans="1:13" x14ac:dyDescent="0.25">
      <c r="A3713" s="328">
        <v>3710</v>
      </c>
      <c r="B3713" s="327" t="s">
        <v>894</v>
      </c>
      <c r="C3713" s="327">
        <f t="shared" si="228"/>
        <v>0</v>
      </c>
      <c r="D3713" s="327">
        <f t="shared" si="229"/>
        <v>14</v>
      </c>
      <c r="E3713" s="327">
        <f t="shared" si="230"/>
        <v>19</v>
      </c>
      <c r="F3713" s="327">
        <f t="shared" si="231"/>
        <v>13</v>
      </c>
      <c r="G3713" s="327"/>
      <c r="H3713" s="327"/>
      <c r="I3713" s="327"/>
      <c r="J3713" s="327"/>
      <c r="K3713" s="327"/>
      <c r="L3713" s="327"/>
      <c r="M3713" s="327"/>
    </row>
    <row r="3714" spans="1:13" x14ac:dyDescent="0.25">
      <c r="A3714" s="328">
        <v>3711</v>
      </c>
      <c r="B3714" s="327" t="s">
        <v>884</v>
      </c>
      <c r="C3714" s="327">
        <f t="shared" si="228"/>
        <v>0</v>
      </c>
      <c r="D3714" s="327">
        <f t="shared" si="229"/>
        <v>12</v>
      </c>
      <c r="E3714" s="327">
        <f t="shared" si="230"/>
        <v>16</v>
      </c>
      <c r="F3714" s="327">
        <f t="shared" si="231"/>
        <v>0</v>
      </c>
      <c r="G3714" s="327"/>
      <c r="H3714" s="327"/>
      <c r="I3714" s="327"/>
      <c r="J3714" s="327"/>
      <c r="K3714" s="327"/>
      <c r="L3714" s="327"/>
      <c r="M3714" s="327"/>
    </row>
    <row r="3715" spans="1:13" x14ac:dyDescent="0.25">
      <c r="A3715" s="328">
        <v>3712</v>
      </c>
      <c r="B3715" s="327" t="s">
        <v>897</v>
      </c>
      <c r="C3715" s="327">
        <f t="shared" si="228"/>
        <v>0</v>
      </c>
      <c r="D3715" s="327">
        <f t="shared" si="229"/>
        <v>14</v>
      </c>
      <c r="E3715" s="327">
        <f t="shared" si="230"/>
        <v>25</v>
      </c>
      <c r="F3715" s="327">
        <f t="shared" si="231"/>
        <v>33</v>
      </c>
      <c r="G3715" s="327"/>
      <c r="H3715" s="327"/>
      <c r="I3715" s="327"/>
      <c r="J3715" s="327"/>
      <c r="K3715" s="327"/>
      <c r="L3715" s="327"/>
      <c r="M3715" s="327"/>
    </row>
    <row r="3716" spans="1:13" x14ac:dyDescent="0.25">
      <c r="A3716" s="328">
        <v>3713</v>
      </c>
      <c r="B3716" s="327" t="s">
        <v>960</v>
      </c>
      <c r="C3716" s="327">
        <f t="shared" ref="C3716:C3779" si="232">IFERROR(FIND(" ",LEFT(B3716,E3716),D3716),0)</f>
        <v>0</v>
      </c>
      <c r="D3716" s="327">
        <f t="shared" ref="D3716:D3779" si="233">IFERROR(FIND("&lt;",B3716)+1,0)</f>
        <v>14</v>
      </c>
      <c r="E3716" s="327">
        <f t="shared" ref="E3716:E3779" si="234">IFERROR(FIND("&gt;",B3716)-1,0)</f>
        <v>19</v>
      </c>
      <c r="F3716" s="327">
        <f t="shared" ref="F3716:F3779" si="235">IFERROR(FIND("&lt;/",B3716),0)</f>
        <v>0</v>
      </c>
      <c r="G3716" s="327"/>
      <c r="H3716" s="327"/>
      <c r="I3716" s="327"/>
      <c r="J3716" s="327"/>
      <c r="K3716" s="327"/>
      <c r="L3716" s="327"/>
      <c r="M3716" s="327"/>
    </row>
    <row r="3717" spans="1:13" x14ac:dyDescent="0.25">
      <c r="A3717" s="328">
        <v>3714</v>
      </c>
      <c r="B3717" s="327" t="s">
        <v>979</v>
      </c>
      <c r="C3717" s="327">
        <f t="shared" si="232"/>
        <v>0</v>
      </c>
      <c r="D3717" s="327">
        <f t="shared" si="233"/>
        <v>16</v>
      </c>
      <c r="E3717" s="327">
        <f t="shared" si="234"/>
        <v>20</v>
      </c>
      <c r="F3717" s="327">
        <f t="shared" si="235"/>
        <v>25</v>
      </c>
      <c r="G3717" s="327"/>
      <c r="H3717" s="327"/>
      <c r="I3717" s="327"/>
      <c r="J3717" s="327"/>
      <c r="K3717" s="327"/>
      <c r="L3717" s="327"/>
      <c r="M3717" s="327"/>
    </row>
    <row r="3718" spans="1:13" x14ac:dyDescent="0.25">
      <c r="A3718" s="328">
        <v>3715</v>
      </c>
      <c r="B3718" s="327" t="s">
        <v>980</v>
      </c>
      <c r="C3718" s="327">
        <f t="shared" si="232"/>
        <v>0</v>
      </c>
      <c r="D3718" s="327">
        <f t="shared" si="233"/>
        <v>16</v>
      </c>
      <c r="E3718" s="327">
        <f t="shared" si="234"/>
        <v>22</v>
      </c>
      <c r="F3718" s="327">
        <f t="shared" si="235"/>
        <v>27</v>
      </c>
      <c r="G3718" s="327"/>
      <c r="H3718" s="327"/>
      <c r="I3718" s="327"/>
      <c r="J3718" s="327"/>
      <c r="K3718" s="327"/>
      <c r="L3718" s="327"/>
      <c r="M3718" s="327"/>
    </row>
    <row r="3719" spans="1:13" x14ac:dyDescent="0.25">
      <c r="A3719" s="328">
        <v>3716</v>
      </c>
      <c r="B3719" s="327" t="s">
        <v>1036</v>
      </c>
      <c r="C3719" s="327">
        <f t="shared" si="232"/>
        <v>0</v>
      </c>
      <c r="D3719" s="327">
        <f t="shared" si="233"/>
        <v>16</v>
      </c>
      <c r="E3719" s="327">
        <f t="shared" si="234"/>
        <v>19</v>
      </c>
      <c r="F3719" s="327">
        <f t="shared" si="235"/>
        <v>25</v>
      </c>
      <c r="G3719" s="327"/>
      <c r="H3719" s="327"/>
      <c r="I3719" s="327"/>
      <c r="J3719" s="327"/>
      <c r="K3719" s="327"/>
      <c r="L3719" s="327"/>
      <c r="M3719" s="327"/>
    </row>
    <row r="3720" spans="1:13" x14ac:dyDescent="0.25">
      <c r="A3720" s="328">
        <v>3717</v>
      </c>
      <c r="B3720" s="327" t="s">
        <v>962</v>
      </c>
      <c r="C3720" s="327">
        <f t="shared" si="232"/>
        <v>0</v>
      </c>
      <c r="D3720" s="327">
        <f t="shared" si="233"/>
        <v>16</v>
      </c>
      <c r="E3720" s="327">
        <f t="shared" si="234"/>
        <v>22</v>
      </c>
      <c r="F3720" s="327">
        <f t="shared" si="235"/>
        <v>15</v>
      </c>
      <c r="G3720" s="327"/>
      <c r="H3720" s="327"/>
      <c r="I3720" s="327"/>
      <c r="J3720" s="327"/>
      <c r="K3720" s="327"/>
      <c r="L3720" s="327"/>
      <c r="M3720" s="327"/>
    </row>
    <row r="3721" spans="1:13" x14ac:dyDescent="0.25">
      <c r="A3721" s="328">
        <v>3718</v>
      </c>
      <c r="B3721" s="327" t="s">
        <v>885</v>
      </c>
      <c r="C3721" s="327">
        <f t="shared" si="232"/>
        <v>0</v>
      </c>
      <c r="D3721" s="327">
        <f t="shared" si="233"/>
        <v>14</v>
      </c>
      <c r="E3721" s="327">
        <f t="shared" si="234"/>
        <v>17</v>
      </c>
      <c r="F3721" s="327">
        <f t="shared" si="235"/>
        <v>0</v>
      </c>
      <c r="G3721" s="327"/>
      <c r="H3721" s="327"/>
      <c r="I3721" s="327"/>
      <c r="J3721" s="327"/>
      <c r="K3721" s="327"/>
      <c r="L3721" s="327"/>
      <c r="M3721" s="327"/>
    </row>
    <row r="3722" spans="1:13" x14ac:dyDescent="0.25">
      <c r="A3722" s="328">
        <v>3719</v>
      </c>
      <c r="B3722" s="327" t="s">
        <v>886</v>
      </c>
      <c r="C3722" s="327">
        <f t="shared" si="232"/>
        <v>21</v>
      </c>
      <c r="D3722" s="327">
        <f t="shared" si="233"/>
        <v>16</v>
      </c>
      <c r="E3722" s="327">
        <f t="shared" si="234"/>
        <v>53</v>
      </c>
      <c r="F3722" s="327">
        <f t="shared" si="235"/>
        <v>0</v>
      </c>
      <c r="G3722" s="327"/>
      <c r="H3722" s="327"/>
      <c r="I3722" s="327"/>
      <c r="J3722" s="327"/>
      <c r="K3722" s="327"/>
      <c r="L3722" s="327"/>
      <c r="M3722" s="327"/>
    </row>
    <row r="3723" spans="1:13" x14ac:dyDescent="0.25">
      <c r="A3723" s="328">
        <v>3720</v>
      </c>
      <c r="B3723" s="327" t="s">
        <v>887</v>
      </c>
      <c r="C3723" s="327">
        <f t="shared" si="232"/>
        <v>0</v>
      </c>
      <c r="D3723" s="327">
        <f t="shared" si="233"/>
        <v>16</v>
      </c>
      <c r="E3723" s="327">
        <f t="shared" si="234"/>
        <v>20</v>
      </c>
      <c r="F3723" s="327">
        <f t="shared" si="235"/>
        <v>15</v>
      </c>
      <c r="G3723" s="327"/>
      <c r="H3723" s="327"/>
      <c r="I3723" s="327"/>
      <c r="J3723" s="327"/>
      <c r="K3723" s="327"/>
      <c r="L3723" s="327"/>
      <c r="M3723" s="327"/>
    </row>
    <row r="3724" spans="1:13" x14ac:dyDescent="0.25">
      <c r="A3724" s="328">
        <v>3721</v>
      </c>
      <c r="B3724" s="327" t="s">
        <v>888</v>
      </c>
      <c r="C3724" s="327">
        <f t="shared" si="232"/>
        <v>0</v>
      </c>
      <c r="D3724" s="327">
        <f t="shared" si="233"/>
        <v>14</v>
      </c>
      <c r="E3724" s="327">
        <f t="shared" si="234"/>
        <v>17</v>
      </c>
      <c r="F3724" s="327">
        <f t="shared" si="235"/>
        <v>0</v>
      </c>
      <c r="G3724" s="327"/>
      <c r="H3724" s="327"/>
      <c r="I3724" s="327"/>
      <c r="J3724" s="327"/>
      <c r="K3724" s="327"/>
      <c r="L3724" s="327"/>
      <c r="M3724" s="327"/>
    </row>
    <row r="3725" spans="1:13" x14ac:dyDescent="0.25">
      <c r="A3725" s="328">
        <v>3722</v>
      </c>
      <c r="B3725" s="327" t="s">
        <v>920</v>
      </c>
      <c r="C3725" s="327">
        <f t="shared" si="232"/>
        <v>23</v>
      </c>
      <c r="D3725" s="327">
        <f t="shared" si="233"/>
        <v>16</v>
      </c>
      <c r="E3725" s="327">
        <f t="shared" si="234"/>
        <v>33</v>
      </c>
      <c r="F3725" s="327">
        <f t="shared" si="235"/>
        <v>0</v>
      </c>
      <c r="G3725" s="327"/>
      <c r="H3725" s="327"/>
      <c r="I3725" s="327"/>
      <c r="J3725" s="327"/>
      <c r="K3725" s="327"/>
      <c r="L3725" s="327"/>
      <c r="M3725" s="327"/>
    </row>
    <row r="3726" spans="1:13" x14ac:dyDescent="0.25">
      <c r="A3726" s="328">
        <v>3723</v>
      </c>
      <c r="B3726" s="327" t="s">
        <v>921</v>
      </c>
      <c r="C3726" s="327">
        <f t="shared" si="232"/>
        <v>0</v>
      </c>
      <c r="D3726" s="327">
        <f t="shared" si="233"/>
        <v>18</v>
      </c>
      <c r="E3726" s="327">
        <f t="shared" si="234"/>
        <v>20</v>
      </c>
      <c r="F3726" s="327">
        <f t="shared" si="235"/>
        <v>0</v>
      </c>
      <c r="G3726" s="327"/>
      <c r="H3726" s="327"/>
      <c r="I3726" s="327"/>
      <c r="J3726" s="327"/>
      <c r="K3726" s="327"/>
      <c r="L3726" s="327"/>
      <c r="M3726" s="327"/>
    </row>
    <row r="3727" spans="1:13" x14ac:dyDescent="0.25">
      <c r="A3727" s="328">
        <v>3724</v>
      </c>
      <c r="B3727" s="327" t="s">
        <v>922</v>
      </c>
      <c r="C3727" s="327">
        <f t="shared" si="232"/>
        <v>0</v>
      </c>
      <c r="D3727" s="327">
        <f t="shared" si="233"/>
        <v>20</v>
      </c>
      <c r="E3727" s="327">
        <f t="shared" si="234"/>
        <v>23</v>
      </c>
      <c r="F3727" s="327">
        <f t="shared" si="235"/>
        <v>19</v>
      </c>
      <c r="G3727" s="327"/>
      <c r="H3727" s="327"/>
      <c r="I3727" s="327"/>
      <c r="J3727" s="327"/>
      <c r="K3727" s="327"/>
      <c r="L3727" s="327"/>
      <c r="M3727" s="327"/>
    </row>
    <row r="3728" spans="1:13" x14ac:dyDescent="0.25">
      <c r="A3728" s="328">
        <v>3725</v>
      </c>
      <c r="B3728" s="327" t="s">
        <v>923</v>
      </c>
      <c r="C3728" s="327">
        <f t="shared" si="232"/>
        <v>0</v>
      </c>
      <c r="D3728" s="327">
        <f t="shared" si="233"/>
        <v>18</v>
      </c>
      <c r="E3728" s="327">
        <f t="shared" si="234"/>
        <v>21</v>
      </c>
      <c r="F3728" s="327">
        <f t="shared" si="235"/>
        <v>0</v>
      </c>
      <c r="G3728" s="327"/>
      <c r="H3728" s="327"/>
      <c r="I3728" s="327"/>
      <c r="J3728" s="327"/>
      <c r="K3728" s="327"/>
      <c r="L3728" s="327"/>
      <c r="M3728" s="327"/>
    </row>
    <row r="3729" spans="1:13" x14ac:dyDescent="0.25">
      <c r="A3729" s="328">
        <v>3726</v>
      </c>
      <c r="B3729" s="327" t="s">
        <v>924</v>
      </c>
      <c r="C3729" s="327">
        <f t="shared" si="232"/>
        <v>0</v>
      </c>
      <c r="D3729" s="327">
        <f t="shared" si="233"/>
        <v>20</v>
      </c>
      <c r="E3729" s="327">
        <f t="shared" si="234"/>
        <v>27</v>
      </c>
      <c r="F3729" s="327">
        <f t="shared" si="235"/>
        <v>0</v>
      </c>
      <c r="G3729" s="327"/>
      <c r="H3729" s="327"/>
      <c r="I3729" s="327"/>
      <c r="J3729" s="327"/>
      <c r="K3729" s="327"/>
      <c r="L3729" s="327"/>
      <c r="M3729" s="327"/>
    </row>
    <row r="3730" spans="1:13" x14ac:dyDescent="0.25">
      <c r="A3730" s="328">
        <v>3727</v>
      </c>
      <c r="B3730" s="327" t="s">
        <v>944</v>
      </c>
      <c r="C3730" s="327">
        <f t="shared" si="232"/>
        <v>0</v>
      </c>
      <c r="D3730" s="327">
        <f t="shared" si="233"/>
        <v>22</v>
      </c>
      <c r="E3730" s="327">
        <f t="shared" si="234"/>
        <v>29</v>
      </c>
      <c r="F3730" s="327">
        <f t="shared" si="235"/>
        <v>32</v>
      </c>
      <c r="G3730" s="327"/>
      <c r="H3730" s="327"/>
      <c r="I3730" s="327"/>
      <c r="J3730" s="327"/>
      <c r="K3730" s="327"/>
      <c r="L3730" s="327"/>
      <c r="M3730" s="327"/>
    </row>
    <row r="3731" spans="1:13" x14ac:dyDescent="0.25">
      <c r="A3731" s="328">
        <v>3728</v>
      </c>
      <c r="B3731" s="327" t="s">
        <v>982</v>
      </c>
      <c r="C3731" s="327">
        <f t="shared" si="232"/>
        <v>0</v>
      </c>
      <c r="D3731" s="327">
        <f t="shared" si="233"/>
        <v>22</v>
      </c>
      <c r="E3731" s="327">
        <f t="shared" si="234"/>
        <v>30</v>
      </c>
      <c r="F3731" s="327">
        <f t="shared" si="235"/>
        <v>36</v>
      </c>
      <c r="G3731" s="327"/>
      <c r="H3731" s="327"/>
      <c r="I3731" s="327"/>
      <c r="J3731" s="327"/>
      <c r="K3731" s="327"/>
      <c r="L3731" s="327"/>
      <c r="M3731" s="327"/>
    </row>
    <row r="3732" spans="1:13" x14ac:dyDescent="0.25">
      <c r="A3732" s="328">
        <v>3729</v>
      </c>
      <c r="B3732" s="327" t="s">
        <v>926</v>
      </c>
      <c r="C3732" s="327">
        <f t="shared" si="232"/>
        <v>0</v>
      </c>
      <c r="D3732" s="327">
        <f t="shared" si="233"/>
        <v>22</v>
      </c>
      <c r="E3732" s="327">
        <f t="shared" si="234"/>
        <v>30</v>
      </c>
      <c r="F3732" s="327">
        <f t="shared" si="235"/>
        <v>21</v>
      </c>
      <c r="G3732" s="327"/>
      <c r="H3732" s="327"/>
      <c r="I3732" s="327"/>
      <c r="J3732" s="327"/>
      <c r="K3732" s="327"/>
      <c r="L3732" s="327"/>
      <c r="M3732" s="327"/>
    </row>
    <row r="3733" spans="1:13" x14ac:dyDescent="0.25">
      <c r="A3733" s="328">
        <v>3730</v>
      </c>
      <c r="B3733" s="327" t="s">
        <v>927</v>
      </c>
      <c r="C3733" s="327">
        <f t="shared" si="232"/>
        <v>0</v>
      </c>
      <c r="D3733" s="327">
        <f t="shared" si="233"/>
        <v>20</v>
      </c>
      <c r="E3733" s="327">
        <f t="shared" si="234"/>
        <v>24</v>
      </c>
      <c r="F3733" s="327">
        <f t="shared" si="235"/>
        <v>19</v>
      </c>
      <c r="G3733" s="327"/>
      <c r="H3733" s="327"/>
      <c r="I3733" s="327"/>
      <c r="J3733" s="327"/>
      <c r="K3733" s="327"/>
      <c r="L3733" s="327"/>
      <c r="M3733" s="327"/>
    </row>
    <row r="3734" spans="1:13" x14ac:dyDescent="0.25">
      <c r="A3734" s="328">
        <v>3731</v>
      </c>
      <c r="B3734" s="327" t="s">
        <v>928</v>
      </c>
      <c r="C3734" s="327">
        <f t="shared" si="232"/>
        <v>0</v>
      </c>
      <c r="D3734" s="327">
        <f t="shared" si="233"/>
        <v>18</v>
      </c>
      <c r="E3734" s="327">
        <f t="shared" si="234"/>
        <v>25</v>
      </c>
      <c r="F3734" s="327">
        <f t="shared" si="235"/>
        <v>17</v>
      </c>
      <c r="G3734" s="327"/>
      <c r="H3734" s="327"/>
      <c r="I3734" s="327"/>
      <c r="J3734" s="327"/>
      <c r="K3734" s="327"/>
      <c r="L3734" s="327"/>
      <c r="M3734" s="327"/>
    </row>
    <row r="3735" spans="1:13" x14ac:dyDescent="0.25">
      <c r="A3735" s="328">
        <v>3732</v>
      </c>
      <c r="B3735" s="327" t="s">
        <v>898</v>
      </c>
      <c r="C3735" s="327">
        <f t="shared" si="232"/>
        <v>0</v>
      </c>
      <c r="D3735" s="327">
        <f t="shared" si="233"/>
        <v>16</v>
      </c>
      <c r="E3735" s="327">
        <f t="shared" si="234"/>
        <v>20</v>
      </c>
      <c r="F3735" s="327">
        <f t="shared" si="235"/>
        <v>24</v>
      </c>
      <c r="G3735" s="327"/>
      <c r="H3735" s="327"/>
      <c r="I3735" s="327"/>
      <c r="J3735" s="327"/>
      <c r="K3735" s="327"/>
      <c r="L3735" s="327"/>
      <c r="M3735" s="327"/>
    </row>
    <row r="3736" spans="1:13" x14ac:dyDescent="0.25">
      <c r="A3736" s="328">
        <v>3733</v>
      </c>
      <c r="B3736" s="327" t="s">
        <v>899</v>
      </c>
      <c r="C3736" s="327">
        <f t="shared" si="232"/>
        <v>0</v>
      </c>
      <c r="D3736" s="327">
        <f t="shared" si="233"/>
        <v>16</v>
      </c>
      <c r="E3736" s="327">
        <f t="shared" si="234"/>
        <v>18</v>
      </c>
      <c r="F3736" s="327">
        <f t="shared" si="235"/>
        <v>22</v>
      </c>
      <c r="G3736" s="327"/>
      <c r="H3736" s="327"/>
      <c r="I3736" s="327"/>
      <c r="J3736" s="327"/>
      <c r="K3736" s="327"/>
      <c r="L3736" s="327"/>
      <c r="M3736" s="327"/>
    </row>
    <row r="3737" spans="1:13" x14ac:dyDescent="0.25">
      <c r="A3737" s="328">
        <v>3734</v>
      </c>
      <c r="B3737" s="327" t="s">
        <v>900</v>
      </c>
      <c r="C3737" s="327">
        <f t="shared" si="232"/>
        <v>0</v>
      </c>
      <c r="D3737" s="327">
        <f t="shared" si="233"/>
        <v>16</v>
      </c>
      <c r="E3737" s="327">
        <f t="shared" si="234"/>
        <v>19</v>
      </c>
      <c r="F3737" s="327">
        <f t="shared" si="235"/>
        <v>22</v>
      </c>
      <c r="G3737" s="327"/>
      <c r="H3737" s="327"/>
      <c r="I3737" s="327"/>
      <c r="J3737" s="327"/>
      <c r="K3737" s="327"/>
      <c r="L3737" s="327"/>
      <c r="M3737" s="327"/>
    </row>
    <row r="3738" spans="1:13" x14ac:dyDescent="0.25">
      <c r="A3738" s="328">
        <v>3735</v>
      </c>
      <c r="B3738" s="327" t="s">
        <v>901</v>
      </c>
      <c r="C3738" s="327">
        <f t="shared" si="232"/>
        <v>0</v>
      </c>
      <c r="D3738" s="327">
        <f t="shared" si="233"/>
        <v>16</v>
      </c>
      <c r="E3738" s="327">
        <f t="shared" si="234"/>
        <v>21</v>
      </c>
      <c r="F3738" s="327">
        <f t="shared" si="235"/>
        <v>24</v>
      </c>
      <c r="G3738" s="327"/>
      <c r="H3738" s="327"/>
      <c r="I3738" s="327"/>
      <c r="J3738" s="327"/>
      <c r="K3738" s="327"/>
      <c r="L3738" s="327"/>
      <c r="M3738" s="327"/>
    </row>
    <row r="3739" spans="1:13" x14ac:dyDescent="0.25">
      <c r="A3739" s="328">
        <v>3736</v>
      </c>
      <c r="B3739" s="327" t="s">
        <v>893</v>
      </c>
      <c r="C3739" s="327">
        <f t="shared" si="232"/>
        <v>0</v>
      </c>
      <c r="D3739" s="327">
        <f t="shared" si="233"/>
        <v>16</v>
      </c>
      <c r="E3739" s="327">
        <f t="shared" si="234"/>
        <v>20</v>
      </c>
      <c r="F3739" s="327">
        <f t="shared" si="235"/>
        <v>15</v>
      </c>
      <c r="G3739" s="327"/>
      <c r="H3739" s="327"/>
      <c r="I3739" s="327"/>
      <c r="J3739" s="327"/>
      <c r="K3739" s="327"/>
      <c r="L3739" s="327"/>
      <c r="M3739" s="327"/>
    </row>
    <row r="3740" spans="1:13" x14ac:dyDescent="0.25">
      <c r="A3740" s="328">
        <v>3737</v>
      </c>
      <c r="B3740" s="327" t="s">
        <v>894</v>
      </c>
      <c r="C3740" s="327">
        <f t="shared" si="232"/>
        <v>0</v>
      </c>
      <c r="D3740" s="327">
        <f t="shared" si="233"/>
        <v>14</v>
      </c>
      <c r="E3740" s="327">
        <f t="shared" si="234"/>
        <v>19</v>
      </c>
      <c r="F3740" s="327">
        <f t="shared" si="235"/>
        <v>13</v>
      </c>
      <c r="G3740" s="327"/>
      <c r="H3740" s="327"/>
      <c r="I3740" s="327"/>
      <c r="J3740" s="327"/>
      <c r="K3740" s="327"/>
      <c r="L3740" s="327"/>
      <c r="M3740" s="327"/>
    </row>
    <row r="3741" spans="1:13" x14ac:dyDescent="0.25">
      <c r="A3741" s="328">
        <v>3738</v>
      </c>
      <c r="B3741" s="327" t="s">
        <v>907</v>
      </c>
      <c r="C3741" s="327">
        <f t="shared" si="232"/>
        <v>0</v>
      </c>
      <c r="D3741" s="327">
        <f t="shared" si="233"/>
        <v>12</v>
      </c>
      <c r="E3741" s="327">
        <f t="shared" si="234"/>
        <v>17</v>
      </c>
      <c r="F3741" s="327">
        <f t="shared" si="235"/>
        <v>11</v>
      </c>
      <c r="G3741" s="327"/>
      <c r="H3741" s="327"/>
      <c r="I3741" s="327"/>
      <c r="J3741" s="327"/>
      <c r="K3741" s="327"/>
      <c r="L3741" s="327"/>
      <c r="M3741" s="327"/>
    </row>
    <row r="3742" spans="1:13" x14ac:dyDescent="0.25">
      <c r="A3742" s="328">
        <v>3739</v>
      </c>
      <c r="B3742" s="327" t="s">
        <v>848</v>
      </c>
      <c r="C3742" s="327">
        <f t="shared" si="232"/>
        <v>0</v>
      </c>
      <c r="D3742" s="327">
        <f t="shared" si="233"/>
        <v>10</v>
      </c>
      <c r="E3742" s="327">
        <f t="shared" si="234"/>
        <v>14</v>
      </c>
      <c r="F3742" s="327">
        <f t="shared" si="235"/>
        <v>0</v>
      </c>
      <c r="G3742" s="327"/>
      <c r="H3742" s="327"/>
      <c r="I3742" s="327"/>
      <c r="J3742" s="327"/>
      <c r="K3742" s="327"/>
      <c r="L3742" s="327"/>
      <c r="M3742" s="327"/>
    </row>
    <row r="3743" spans="1:13" x14ac:dyDescent="0.25">
      <c r="A3743" s="328">
        <v>3740</v>
      </c>
      <c r="B3743" s="327" t="s">
        <v>884</v>
      </c>
      <c r="C3743" s="327">
        <f t="shared" si="232"/>
        <v>0</v>
      </c>
      <c r="D3743" s="327">
        <f t="shared" si="233"/>
        <v>12</v>
      </c>
      <c r="E3743" s="327">
        <f t="shared" si="234"/>
        <v>16</v>
      </c>
      <c r="F3743" s="327">
        <f t="shared" si="235"/>
        <v>0</v>
      </c>
      <c r="G3743" s="327"/>
      <c r="H3743" s="327"/>
      <c r="I3743" s="327"/>
      <c r="J3743" s="327"/>
      <c r="K3743" s="327"/>
      <c r="L3743" s="327"/>
      <c r="M3743" s="327"/>
    </row>
    <row r="3744" spans="1:13" x14ac:dyDescent="0.25">
      <c r="A3744" s="328">
        <v>3741</v>
      </c>
      <c r="B3744" s="327" t="s">
        <v>882</v>
      </c>
      <c r="C3744" s="327">
        <f t="shared" si="232"/>
        <v>0</v>
      </c>
      <c r="D3744" s="327">
        <f t="shared" si="233"/>
        <v>14</v>
      </c>
      <c r="E3744" s="327">
        <f t="shared" si="234"/>
        <v>25</v>
      </c>
      <c r="F3744" s="327">
        <f t="shared" si="235"/>
        <v>34</v>
      </c>
      <c r="G3744" s="327"/>
      <c r="H3744" s="327"/>
      <c r="I3744" s="327"/>
      <c r="J3744" s="327"/>
      <c r="K3744" s="327"/>
      <c r="L3744" s="327"/>
      <c r="M3744" s="327"/>
    </row>
    <row r="3745" spans="1:13" x14ac:dyDescent="0.25">
      <c r="A3745" s="328">
        <v>3742</v>
      </c>
      <c r="B3745" s="327" t="s">
        <v>888</v>
      </c>
      <c r="C3745" s="327">
        <f t="shared" si="232"/>
        <v>0</v>
      </c>
      <c r="D3745" s="327">
        <f t="shared" si="233"/>
        <v>14</v>
      </c>
      <c r="E3745" s="327">
        <f t="shared" si="234"/>
        <v>17</v>
      </c>
      <c r="F3745" s="327">
        <f t="shared" si="235"/>
        <v>0</v>
      </c>
      <c r="G3745" s="327"/>
      <c r="H3745" s="327"/>
      <c r="I3745" s="327"/>
      <c r="J3745" s="327"/>
      <c r="K3745" s="327"/>
      <c r="L3745" s="327"/>
      <c r="M3745" s="327"/>
    </row>
    <row r="3746" spans="1:13" x14ac:dyDescent="0.25">
      <c r="A3746" s="328">
        <v>3743</v>
      </c>
      <c r="B3746" s="327" t="s">
        <v>908</v>
      </c>
      <c r="C3746" s="327">
        <f t="shared" si="232"/>
        <v>0</v>
      </c>
      <c r="D3746" s="327">
        <f t="shared" si="233"/>
        <v>16</v>
      </c>
      <c r="E3746" s="327">
        <f t="shared" si="234"/>
        <v>20</v>
      </c>
      <c r="F3746" s="327">
        <f t="shared" si="235"/>
        <v>24</v>
      </c>
      <c r="G3746" s="327"/>
      <c r="H3746" s="327"/>
      <c r="I3746" s="327"/>
      <c r="J3746" s="327"/>
      <c r="K3746" s="327"/>
      <c r="L3746" s="327"/>
      <c r="M3746" s="327"/>
    </row>
    <row r="3747" spans="1:13" x14ac:dyDescent="0.25">
      <c r="A3747" s="328">
        <v>3744</v>
      </c>
      <c r="B3747" s="327" t="s">
        <v>909</v>
      </c>
      <c r="C3747" s="327">
        <f t="shared" si="232"/>
        <v>0</v>
      </c>
      <c r="D3747" s="327">
        <f t="shared" si="233"/>
        <v>16</v>
      </c>
      <c r="E3747" s="327">
        <f t="shared" si="234"/>
        <v>18</v>
      </c>
      <c r="F3747" s="327">
        <f t="shared" si="235"/>
        <v>22</v>
      </c>
      <c r="G3747" s="327"/>
      <c r="H3747" s="327"/>
      <c r="I3747" s="327"/>
      <c r="J3747" s="327"/>
      <c r="K3747" s="327"/>
      <c r="L3747" s="327"/>
      <c r="M3747" s="327"/>
    </row>
    <row r="3748" spans="1:13" x14ac:dyDescent="0.25">
      <c r="A3748" s="328">
        <v>3745</v>
      </c>
      <c r="B3748" s="327" t="s">
        <v>900</v>
      </c>
      <c r="C3748" s="327">
        <f t="shared" si="232"/>
        <v>0</v>
      </c>
      <c r="D3748" s="327">
        <f t="shared" si="233"/>
        <v>16</v>
      </c>
      <c r="E3748" s="327">
        <f t="shared" si="234"/>
        <v>19</v>
      </c>
      <c r="F3748" s="327">
        <f t="shared" si="235"/>
        <v>22</v>
      </c>
      <c r="G3748" s="327"/>
      <c r="H3748" s="327"/>
      <c r="I3748" s="327"/>
      <c r="J3748" s="327"/>
      <c r="K3748" s="327"/>
      <c r="L3748" s="327"/>
      <c r="M3748" s="327"/>
    </row>
    <row r="3749" spans="1:13" x14ac:dyDescent="0.25">
      <c r="A3749" s="328">
        <v>3746</v>
      </c>
      <c r="B3749" s="327" t="s">
        <v>910</v>
      </c>
      <c r="C3749" s="327">
        <f t="shared" si="232"/>
        <v>0</v>
      </c>
      <c r="D3749" s="327">
        <f t="shared" si="233"/>
        <v>16</v>
      </c>
      <c r="E3749" s="327">
        <f t="shared" si="234"/>
        <v>21</v>
      </c>
      <c r="F3749" s="327">
        <f t="shared" si="235"/>
        <v>24</v>
      </c>
      <c r="G3749" s="327"/>
      <c r="H3749" s="327"/>
      <c r="I3749" s="327"/>
      <c r="J3749" s="327"/>
      <c r="K3749" s="327"/>
      <c r="L3749" s="327"/>
      <c r="M3749" s="327"/>
    </row>
    <row r="3750" spans="1:13" x14ac:dyDescent="0.25">
      <c r="A3750" s="328">
        <v>3747</v>
      </c>
      <c r="B3750" s="327" t="s">
        <v>893</v>
      </c>
      <c r="C3750" s="327">
        <f t="shared" si="232"/>
        <v>0</v>
      </c>
      <c r="D3750" s="327">
        <f t="shared" si="233"/>
        <v>16</v>
      </c>
      <c r="E3750" s="327">
        <f t="shared" si="234"/>
        <v>20</v>
      </c>
      <c r="F3750" s="327">
        <f t="shared" si="235"/>
        <v>15</v>
      </c>
      <c r="G3750" s="327"/>
      <c r="H3750" s="327"/>
      <c r="I3750" s="327"/>
      <c r="J3750" s="327"/>
      <c r="K3750" s="327"/>
      <c r="L3750" s="327"/>
      <c r="M3750" s="327"/>
    </row>
    <row r="3751" spans="1:13" x14ac:dyDescent="0.25">
      <c r="A3751" s="328">
        <v>3748</v>
      </c>
      <c r="B3751" s="327" t="s">
        <v>894</v>
      </c>
      <c r="C3751" s="327">
        <f t="shared" si="232"/>
        <v>0</v>
      </c>
      <c r="D3751" s="327">
        <f t="shared" si="233"/>
        <v>14</v>
      </c>
      <c r="E3751" s="327">
        <f t="shared" si="234"/>
        <v>19</v>
      </c>
      <c r="F3751" s="327">
        <f t="shared" si="235"/>
        <v>13</v>
      </c>
      <c r="G3751" s="327"/>
      <c r="H3751" s="327"/>
      <c r="I3751" s="327"/>
      <c r="J3751" s="327"/>
      <c r="K3751" s="327"/>
      <c r="L3751" s="327"/>
      <c r="M3751" s="327"/>
    </row>
    <row r="3752" spans="1:13" x14ac:dyDescent="0.25">
      <c r="A3752" s="328">
        <v>3749</v>
      </c>
      <c r="B3752" s="327" t="s">
        <v>884</v>
      </c>
      <c r="C3752" s="327">
        <f t="shared" si="232"/>
        <v>0</v>
      </c>
      <c r="D3752" s="327">
        <f t="shared" si="233"/>
        <v>12</v>
      </c>
      <c r="E3752" s="327">
        <f t="shared" si="234"/>
        <v>16</v>
      </c>
      <c r="F3752" s="327">
        <f t="shared" si="235"/>
        <v>0</v>
      </c>
      <c r="G3752" s="327"/>
      <c r="H3752" s="327"/>
      <c r="I3752" s="327"/>
      <c r="J3752" s="327"/>
      <c r="K3752" s="327"/>
      <c r="L3752" s="327"/>
      <c r="M3752" s="327"/>
    </row>
    <row r="3753" spans="1:13" x14ac:dyDescent="0.25">
      <c r="A3753" s="328">
        <v>3750</v>
      </c>
      <c r="B3753" s="327" t="s">
        <v>882</v>
      </c>
      <c r="C3753" s="327">
        <f t="shared" si="232"/>
        <v>0</v>
      </c>
      <c r="D3753" s="327">
        <f t="shared" si="233"/>
        <v>14</v>
      </c>
      <c r="E3753" s="327">
        <f t="shared" si="234"/>
        <v>25</v>
      </c>
      <c r="F3753" s="327">
        <f t="shared" si="235"/>
        <v>34</v>
      </c>
      <c r="G3753" s="327"/>
      <c r="H3753" s="327"/>
      <c r="I3753" s="327"/>
      <c r="J3753" s="327"/>
      <c r="K3753" s="327"/>
      <c r="L3753" s="327"/>
      <c r="M3753" s="327"/>
    </row>
    <row r="3754" spans="1:13" x14ac:dyDescent="0.25">
      <c r="A3754" s="328">
        <v>3751</v>
      </c>
      <c r="B3754" s="327" t="s">
        <v>888</v>
      </c>
      <c r="C3754" s="327">
        <f t="shared" si="232"/>
        <v>0</v>
      </c>
      <c r="D3754" s="327">
        <f t="shared" si="233"/>
        <v>14</v>
      </c>
      <c r="E3754" s="327">
        <f t="shared" si="234"/>
        <v>17</v>
      </c>
      <c r="F3754" s="327">
        <f t="shared" si="235"/>
        <v>0</v>
      </c>
      <c r="G3754" s="327"/>
      <c r="H3754" s="327"/>
      <c r="I3754" s="327"/>
      <c r="J3754" s="327"/>
      <c r="K3754" s="327"/>
      <c r="L3754" s="327"/>
      <c r="M3754" s="327"/>
    </row>
    <row r="3755" spans="1:13" x14ac:dyDescent="0.25">
      <c r="A3755" s="328">
        <v>3752</v>
      </c>
      <c r="B3755" s="327" t="s">
        <v>911</v>
      </c>
      <c r="C3755" s="327">
        <f t="shared" si="232"/>
        <v>0</v>
      </c>
      <c r="D3755" s="327">
        <f t="shared" si="233"/>
        <v>16</v>
      </c>
      <c r="E3755" s="327">
        <f t="shared" si="234"/>
        <v>20</v>
      </c>
      <c r="F3755" s="327">
        <f t="shared" si="235"/>
        <v>24</v>
      </c>
      <c r="G3755" s="327"/>
      <c r="H3755" s="327"/>
      <c r="I3755" s="327"/>
      <c r="J3755" s="327"/>
      <c r="K3755" s="327"/>
      <c r="L3755" s="327"/>
      <c r="M3755" s="327"/>
    </row>
    <row r="3756" spans="1:13" x14ac:dyDescent="0.25">
      <c r="A3756" s="328">
        <v>3753</v>
      </c>
      <c r="B3756" s="327" t="s">
        <v>912</v>
      </c>
      <c r="C3756" s="327">
        <f t="shared" si="232"/>
        <v>0</v>
      </c>
      <c r="D3756" s="327">
        <f t="shared" si="233"/>
        <v>16</v>
      </c>
      <c r="E3756" s="327">
        <f t="shared" si="234"/>
        <v>18</v>
      </c>
      <c r="F3756" s="327">
        <f t="shared" si="235"/>
        <v>22</v>
      </c>
      <c r="G3756" s="327"/>
      <c r="H3756" s="327"/>
      <c r="I3756" s="327"/>
      <c r="J3756" s="327"/>
      <c r="K3756" s="327"/>
      <c r="L3756" s="327"/>
      <c r="M3756" s="327"/>
    </row>
    <row r="3757" spans="1:13" x14ac:dyDescent="0.25">
      <c r="A3757" s="328">
        <v>3754</v>
      </c>
      <c r="B3757" s="327" t="s">
        <v>913</v>
      </c>
      <c r="C3757" s="327">
        <f t="shared" si="232"/>
        <v>0</v>
      </c>
      <c r="D3757" s="327">
        <f t="shared" si="233"/>
        <v>16</v>
      </c>
      <c r="E3757" s="327">
        <f t="shared" si="234"/>
        <v>19</v>
      </c>
      <c r="F3757" s="327">
        <f t="shared" si="235"/>
        <v>22</v>
      </c>
      <c r="G3757" s="327"/>
      <c r="H3757" s="327"/>
      <c r="I3757" s="327"/>
      <c r="J3757" s="327"/>
      <c r="K3757" s="327"/>
      <c r="L3757" s="327"/>
      <c r="M3757" s="327"/>
    </row>
    <row r="3758" spans="1:13" x14ac:dyDescent="0.25">
      <c r="A3758" s="328">
        <v>3755</v>
      </c>
      <c r="B3758" s="327" t="s">
        <v>906</v>
      </c>
      <c r="C3758" s="327">
        <f t="shared" si="232"/>
        <v>0</v>
      </c>
      <c r="D3758" s="327">
        <f t="shared" si="233"/>
        <v>16</v>
      </c>
      <c r="E3758" s="327">
        <f t="shared" si="234"/>
        <v>21</v>
      </c>
      <c r="F3758" s="327">
        <f t="shared" si="235"/>
        <v>24</v>
      </c>
      <c r="G3758" s="327"/>
      <c r="H3758" s="327"/>
      <c r="I3758" s="327"/>
      <c r="J3758" s="327"/>
      <c r="K3758" s="327"/>
      <c r="L3758" s="327"/>
      <c r="M3758" s="327"/>
    </row>
    <row r="3759" spans="1:13" x14ac:dyDescent="0.25">
      <c r="A3759" s="328">
        <v>3756</v>
      </c>
      <c r="B3759" s="327" t="s">
        <v>893</v>
      </c>
      <c r="C3759" s="327">
        <f t="shared" si="232"/>
        <v>0</v>
      </c>
      <c r="D3759" s="327">
        <f t="shared" si="233"/>
        <v>16</v>
      </c>
      <c r="E3759" s="327">
        <f t="shared" si="234"/>
        <v>20</v>
      </c>
      <c r="F3759" s="327">
        <f t="shared" si="235"/>
        <v>15</v>
      </c>
      <c r="G3759" s="327"/>
      <c r="H3759" s="327"/>
      <c r="I3759" s="327"/>
      <c r="J3759" s="327"/>
      <c r="K3759" s="327"/>
      <c r="L3759" s="327"/>
      <c r="M3759" s="327"/>
    </row>
    <row r="3760" spans="1:13" x14ac:dyDescent="0.25">
      <c r="A3760" s="328">
        <v>3757</v>
      </c>
      <c r="B3760" s="327" t="s">
        <v>894</v>
      </c>
      <c r="C3760" s="327">
        <f t="shared" si="232"/>
        <v>0</v>
      </c>
      <c r="D3760" s="327">
        <f t="shared" si="233"/>
        <v>14</v>
      </c>
      <c r="E3760" s="327">
        <f t="shared" si="234"/>
        <v>19</v>
      </c>
      <c r="F3760" s="327">
        <f t="shared" si="235"/>
        <v>13</v>
      </c>
      <c r="G3760" s="327"/>
      <c r="H3760" s="327"/>
      <c r="I3760" s="327"/>
      <c r="J3760" s="327"/>
      <c r="K3760" s="327"/>
      <c r="L3760" s="327"/>
      <c r="M3760" s="327"/>
    </row>
    <row r="3761" spans="1:13" x14ac:dyDescent="0.25">
      <c r="A3761" s="328">
        <v>3758</v>
      </c>
      <c r="B3761" s="327" t="s">
        <v>884</v>
      </c>
      <c r="C3761" s="327">
        <f t="shared" si="232"/>
        <v>0</v>
      </c>
      <c r="D3761" s="327">
        <f t="shared" si="233"/>
        <v>12</v>
      </c>
      <c r="E3761" s="327">
        <f t="shared" si="234"/>
        <v>16</v>
      </c>
      <c r="F3761" s="327">
        <f t="shared" si="235"/>
        <v>0</v>
      </c>
      <c r="G3761" s="327"/>
      <c r="H3761" s="327"/>
      <c r="I3761" s="327"/>
      <c r="J3761" s="327"/>
      <c r="K3761" s="327"/>
      <c r="L3761" s="327"/>
      <c r="M3761" s="327"/>
    </row>
    <row r="3762" spans="1:13" x14ac:dyDescent="0.25">
      <c r="A3762" s="328">
        <v>3759</v>
      </c>
      <c r="B3762" s="327" t="s">
        <v>882</v>
      </c>
      <c r="C3762" s="327">
        <f t="shared" si="232"/>
        <v>0</v>
      </c>
      <c r="D3762" s="327">
        <f t="shared" si="233"/>
        <v>14</v>
      </c>
      <c r="E3762" s="327">
        <f t="shared" si="234"/>
        <v>25</v>
      </c>
      <c r="F3762" s="327">
        <f t="shared" si="235"/>
        <v>34</v>
      </c>
      <c r="G3762" s="327"/>
      <c r="H3762" s="327"/>
      <c r="I3762" s="327"/>
      <c r="J3762" s="327"/>
      <c r="K3762" s="327"/>
      <c r="L3762" s="327"/>
      <c r="M3762" s="327"/>
    </row>
    <row r="3763" spans="1:13" x14ac:dyDescent="0.25">
      <c r="A3763" s="328">
        <v>3760</v>
      </c>
      <c r="B3763" s="327" t="s">
        <v>888</v>
      </c>
      <c r="C3763" s="327">
        <f t="shared" si="232"/>
        <v>0</v>
      </c>
      <c r="D3763" s="327">
        <f t="shared" si="233"/>
        <v>14</v>
      </c>
      <c r="E3763" s="327">
        <f t="shared" si="234"/>
        <v>17</v>
      </c>
      <c r="F3763" s="327">
        <f t="shared" si="235"/>
        <v>0</v>
      </c>
      <c r="G3763" s="327"/>
      <c r="H3763" s="327"/>
      <c r="I3763" s="327"/>
      <c r="J3763" s="327"/>
      <c r="K3763" s="327"/>
      <c r="L3763" s="327"/>
      <c r="M3763" s="327"/>
    </row>
    <row r="3764" spans="1:13" x14ac:dyDescent="0.25">
      <c r="A3764" s="328">
        <v>3761</v>
      </c>
      <c r="B3764" s="327" t="s">
        <v>915</v>
      </c>
      <c r="C3764" s="327">
        <f t="shared" si="232"/>
        <v>0</v>
      </c>
      <c r="D3764" s="327">
        <f t="shared" si="233"/>
        <v>16</v>
      </c>
      <c r="E3764" s="327">
        <f t="shared" si="234"/>
        <v>20</v>
      </c>
      <c r="F3764" s="327">
        <f t="shared" si="235"/>
        <v>24</v>
      </c>
      <c r="G3764" s="327"/>
      <c r="H3764" s="327"/>
      <c r="I3764" s="327"/>
      <c r="J3764" s="327"/>
      <c r="K3764" s="327"/>
      <c r="L3764" s="327"/>
      <c r="M3764" s="327"/>
    </row>
    <row r="3765" spans="1:13" x14ac:dyDescent="0.25">
      <c r="A3765" s="328">
        <v>3762</v>
      </c>
      <c r="B3765" s="327" t="s">
        <v>916</v>
      </c>
      <c r="C3765" s="327">
        <f t="shared" si="232"/>
        <v>0</v>
      </c>
      <c r="D3765" s="327">
        <f t="shared" si="233"/>
        <v>16</v>
      </c>
      <c r="E3765" s="327">
        <f t="shared" si="234"/>
        <v>18</v>
      </c>
      <c r="F3765" s="327">
        <f t="shared" si="235"/>
        <v>22</v>
      </c>
      <c r="G3765" s="327"/>
      <c r="H3765" s="327"/>
      <c r="I3765" s="327"/>
      <c r="J3765" s="327"/>
      <c r="K3765" s="327"/>
      <c r="L3765" s="327"/>
      <c r="M3765" s="327"/>
    </row>
    <row r="3766" spans="1:13" x14ac:dyDescent="0.25">
      <c r="A3766" s="328">
        <v>3763</v>
      </c>
      <c r="B3766" s="327" t="s">
        <v>913</v>
      </c>
      <c r="C3766" s="327">
        <f t="shared" si="232"/>
        <v>0</v>
      </c>
      <c r="D3766" s="327">
        <f t="shared" si="233"/>
        <v>16</v>
      </c>
      <c r="E3766" s="327">
        <f t="shared" si="234"/>
        <v>19</v>
      </c>
      <c r="F3766" s="327">
        <f t="shared" si="235"/>
        <v>22</v>
      </c>
      <c r="G3766" s="327"/>
      <c r="H3766" s="327"/>
      <c r="I3766" s="327"/>
      <c r="J3766" s="327"/>
      <c r="K3766" s="327"/>
      <c r="L3766" s="327"/>
      <c r="M3766" s="327"/>
    </row>
    <row r="3767" spans="1:13" x14ac:dyDescent="0.25">
      <c r="A3767" s="328">
        <v>3764</v>
      </c>
      <c r="B3767" s="327" t="s">
        <v>910</v>
      </c>
      <c r="C3767" s="327">
        <f t="shared" si="232"/>
        <v>0</v>
      </c>
      <c r="D3767" s="327">
        <f t="shared" si="233"/>
        <v>16</v>
      </c>
      <c r="E3767" s="327">
        <f t="shared" si="234"/>
        <v>21</v>
      </c>
      <c r="F3767" s="327">
        <f t="shared" si="235"/>
        <v>24</v>
      </c>
      <c r="G3767" s="327"/>
      <c r="H3767" s="327"/>
      <c r="I3767" s="327"/>
      <c r="J3767" s="327"/>
      <c r="K3767" s="327"/>
      <c r="L3767" s="327"/>
      <c r="M3767" s="327"/>
    </row>
    <row r="3768" spans="1:13" x14ac:dyDescent="0.25">
      <c r="A3768" s="328">
        <v>3765</v>
      </c>
      <c r="B3768" s="327" t="s">
        <v>893</v>
      </c>
      <c r="C3768" s="327">
        <f t="shared" si="232"/>
        <v>0</v>
      </c>
      <c r="D3768" s="327">
        <f t="shared" si="233"/>
        <v>16</v>
      </c>
      <c r="E3768" s="327">
        <f t="shared" si="234"/>
        <v>20</v>
      </c>
      <c r="F3768" s="327">
        <f t="shared" si="235"/>
        <v>15</v>
      </c>
      <c r="G3768" s="327"/>
      <c r="H3768" s="327"/>
      <c r="I3768" s="327"/>
      <c r="J3768" s="327"/>
      <c r="K3768" s="327"/>
      <c r="L3768" s="327"/>
      <c r="M3768" s="327"/>
    </row>
    <row r="3769" spans="1:13" x14ac:dyDescent="0.25">
      <c r="A3769" s="328">
        <v>3766</v>
      </c>
      <c r="B3769" s="327" t="s">
        <v>894</v>
      </c>
      <c r="C3769" s="327">
        <f t="shared" si="232"/>
        <v>0</v>
      </c>
      <c r="D3769" s="327">
        <f t="shared" si="233"/>
        <v>14</v>
      </c>
      <c r="E3769" s="327">
        <f t="shared" si="234"/>
        <v>19</v>
      </c>
      <c r="F3769" s="327">
        <f t="shared" si="235"/>
        <v>13</v>
      </c>
      <c r="G3769" s="327"/>
      <c r="H3769" s="327"/>
      <c r="I3769" s="327"/>
      <c r="J3769" s="327"/>
      <c r="K3769" s="327"/>
      <c r="L3769" s="327"/>
      <c r="M3769" s="327"/>
    </row>
    <row r="3770" spans="1:13" x14ac:dyDescent="0.25">
      <c r="A3770" s="328">
        <v>3767</v>
      </c>
      <c r="B3770" s="327" t="s">
        <v>884</v>
      </c>
      <c r="C3770" s="327">
        <f t="shared" si="232"/>
        <v>0</v>
      </c>
      <c r="D3770" s="327">
        <f t="shared" si="233"/>
        <v>12</v>
      </c>
      <c r="E3770" s="327">
        <f t="shared" si="234"/>
        <v>16</v>
      </c>
      <c r="F3770" s="327">
        <f t="shared" si="235"/>
        <v>0</v>
      </c>
      <c r="G3770" s="327"/>
      <c r="H3770" s="327"/>
      <c r="I3770" s="327"/>
      <c r="J3770" s="327"/>
      <c r="K3770" s="327"/>
      <c r="L3770" s="327"/>
      <c r="M3770" s="327"/>
    </row>
    <row r="3771" spans="1:13" x14ac:dyDescent="0.25">
      <c r="A3771" s="328">
        <v>3768</v>
      </c>
      <c r="B3771" s="327" t="s">
        <v>882</v>
      </c>
      <c r="C3771" s="327">
        <f t="shared" si="232"/>
        <v>0</v>
      </c>
      <c r="D3771" s="327">
        <f t="shared" si="233"/>
        <v>14</v>
      </c>
      <c r="E3771" s="327">
        <f t="shared" si="234"/>
        <v>25</v>
      </c>
      <c r="F3771" s="327">
        <f t="shared" si="235"/>
        <v>34</v>
      </c>
      <c r="G3771" s="327"/>
      <c r="H3771" s="327"/>
      <c r="I3771" s="327"/>
      <c r="J3771" s="327"/>
      <c r="K3771" s="327"/>
      <c r="L3771" s="327"/>
      <c r="M3771" s="327"/>
    </row>
    <row r="3772" spans="1:13" x14ac:dyDescent="0.25">
      <c r="A3772" s="328">
        <v>3769</v>
      </c>
      <c r="B3772" s="327" t="s">
        <v>888</v>
      </c>
      <c r="C3772" s="327">
        <f t="shared" si="232"/>
        <v>0</v>
      </c>
      <c r="D3772" s="327">
        <f t="shared" si="233"/>
        <v>14</v>
      </c>
      <c r="E3772" s="327">
        <f t="shared" si="234"/>
        <v>17</v>
      </c>
      <c r="F3772" s="327">
        <f t="shared" si="235"/>
        <v>0</v>
      </c>
      <c r="G3772" s="327"/>
      <c r="H3772" s="327"/>
      <c r="I3772" s="327"/>
      <c r="J3772" s="327"/>
      <c r="K3772" s="327"/>
      <c r="L3772" s="327"/>
      <c r="M3772" s="327"/>
    </row>
    <row r="3773" spans="1:13" x14ac:dyDescent="0.25">
      <c r="A3773" s="328">
        <v>3770</v>
      </c>
      <c r="B3773" s="327" t="s">
        <v>905</v>
      </c>
      <c r="C3773" s="327">
        <f t="shared" si="232"/>
        <v>0</v>
      </c>
      <c r="D3773" s="327">
        <f t="shared" si="233"/>
        <v>16</v>
      </c>
      <c r="E3773" s="327">
        <f t="shared" si="234"/>
        <v>20</v>
      </c>
      <c r="F3773" s="327">
        <f t="shared" si="235"/>
        <v>24</v>
      </c>
      <c r="G3773" s="327"/>
      <c r="H3773" s="327"/>
      <c r="I3773" s="327"/>
      <c r="J3773" s="327"/>
      <c r="K3773" s="327"/>
      <c r="L3773" s="327"/>
      <c r="M3773" s="327"/>
    </row>
    <row r="3774" spans="1:13" x14ac:dyDescent="0.25">
      <c r="A3774" s="328">
        <v>3771</v>
      </c>
      <c r="B3774" s="327" t="s">
        <v>899</v>
      </c>
      <c r="C3774" s="327">
        <f t="shared" si="232"/>
        <v>0</v>
      </c>
      <c r="D3774" s="327">
        <f t="shared" si="233"/>
        <v>16</v>
      </c>
      <c r="E3774" s="327">
        <f t="shared" si="234"/>
        <v>18</v>
      </c>
      <c r="F3774" s="327">
        <f t="shared" si="235"/>
        <v>22</v>
      </c>
      <c r="G3774" s="327"/>
      <c r="H3774" s="327"/>
      <c r="I3774" s="327"/>
      <c r="J3774" s="327"/>
      <c r="K3774" s="327"/>
      <c r="L3774" s="327"/>
      <c r="M3774" s="327"/>
    </row>
    <row r="3775" spans="1:13" x14ac:dyDescent="0.25">
      <c r="A3775" s="328">
        <v>3772</v>
      </c>
      <c r="B3775" s="327" t="s">
        <v>891</v>
      </c>
      <c r="C3775" s="327">
        <f t="shared" si="232"/>
        <v>0</v>
      </c>
      <c r="D3775" s="327">
        <f t="shared" si="233"/>
        <v>16</v>
      </c>
      <c r="E3775" s="327">
        <f t="shared" si="234"/>
        <v>19</v>
      </c>
      <c r="F3775" s="327">
        <f t="shared" si="235"/>
        <v>22</v>
      </c>
      <c r="G3775" s="327"/>
      <c r="H3775" s="327"/>
      <c r="I3775" s="327"/>
      <c r="J3775" s="327"/>
      <c r="K3775" s="327"/>
      <c r="L3775" s="327"/>
      <c r="M3775" s="327"/>
    </row>
    <row r="3776" spans="1:13" x14ac:dyDescent="0.25">
      <c r="A3776" s="328">
        <v>3773</v>
      </c>
      <c r="B3776" s="327" t="s">
        <v>906</v>
      </c>
      <c r="C3776" s="327">
        <f t="shared" si="232"/>
        <v>0</v>
      </c>
      <c r="D3776" s="327">
        <f t="shared" si="233"/>
        <v>16</v>
      </c>
      <c r="E3776" s="327">
        <f t="shared" si="234"/>
        <v>21</v>
      </c>
      <c r="F3776" s="327">
        <f t="shared" si="235"/>
        <v>24</v>
      </c>
      <c r="G3776" s="327"/>
      <c r="H3776" s="327"/>
      <c r="I3776" s="327"/>
      <c r="J3776" s="327"/>
      <c r="K3776" s="327"/>
      <c r="L3776" s="327"/>
      <c r="M3776" s="327"/>
    </row>
    <row r="3777" spans="1:13" x14ac:dyDescent="0.25">
      <c r="A3777" s="328">
        <v>3774</v>
      </c>
      <c r="B3777" s="327" t="s">
        <v>893</v>
      </c>
      <c r="C3777" s="327">
        <f t="shared" si="232"/>
        <v>0</v>
      </c>
      <c r="D3777" s="327">
        <f t="shared" si="233"/>
        <v>16</v>
      </c>
      <c r="E3777" s="327">
        <f t="shared" si="234"/>
        <v>20</v>
      </c>
      <c r="F3777" s="327">
        <f t="shared" si="235"/>
        <v>15</v>
      </c>
      <c r="G3777" s="327"/>
      <c r="H3777" s="327"/>
      <c r="I3777" s="327"/>
      <c r="J3777" s="327"/>
      <c r="K3777" s="327"/>
      <c r="L3777" s="327"/>
      <c r="M3777" s="327"/>
    </row>
    <row r="3778" spans="1:13" x14ac:dyDescent="0.25">
      <c r="A3778" s="328">
        <v>3775</v>
      </c>
      <c r="B3778" s="327" t="s">
        <v>894</v>
      </c>
      <c r="C3778" s="327">
        <f t="shared" si="232"/>
        <v>0</v>
      </c>
      <c r="D3778" s="327">
        <f t="shared" si="233"/>
        <v>14</v>
      </c>
      <c r="E3778" s="327">
        <f t="shared" si="234"/>
        <v>19</v>
      </c>
      <c r="F3778" s="327">
        <f t="shared" si="235"/>
        <v>13</v>
      </c>
      <c r="G3778" s="327"/>
      <c r="H3778" s="327"/>
      <c r="I3778" s="327"/>
      <c r="J3778" s="327"/>
      <c r="K3778" s="327"/>
      <c r="L3778" s="327"/>
      <c r="M3778" s="327"/>
    </row>
    <row r="3779" spans="1:13" x14ac:dyDescent="0.25">
      <c r="A3779" s="328">
        <v>3776</v>
      </c>
      <c r="B3779" s="327" t="s">
        <v>907</v>
      </c>
      <c r="C3779" s="327">
        <f t="shared" si="232"/>
        <v>0</v>
      </c>
      <c r="D3779" s="327">
        <f t="shared" si="233"/>
        <v>12</v>
      </c>
      <c r="E3779" s="327">
        <f t="shared" si="234"/>
        <v>17</v>
      </c>
      <c r="F3779" s="327">
        <f t="shared" si="235"/>
        <v>11</v>
      </c>
      <c r="G3779" s="327"/>
      <c r="H3779" s="327"/>
      <c r="I3779" s="327"/>
      <c r="J3779" s="327"/>
      <c r="K3779" s="327"/>
      <c r="L3779" s="327"/>
      <c r="M3779" s="327"/>
    </row>
    <row r="3780" spans="1:13" x14ac:dyDescent="0.25">
      <c r="A3780" s="328">
        <v>3777</v>
      </c>
      <c r="B3780" s="327" t="s">
        <v>917</v>
      </c>
      <c r="C3780" s="327">
        <f t="shared" ref="C3780:C3843" si="236">IFERROR(FIND(" ",LEFT(B3780,E3780),D3780),0)</f>
        <v>0</v>
      </c>
      <c r="D3780" s="327">
        <f t="shared" ref="D3780:D3843" si="237">IFERROR(FIND("&lt;",B3780)+1,0)</f>
        <v>10</v>
      </c>
      <c r="E3780" s="327">
        <f t="shared" ref="E3780:E3843" si="238">IFERROR(FIND("&gt;",B3780)-1,0)</f>
        <v>17</v>
      </c>
      <c r="F3780" s="327">
        <f t="shared" ref="F3780:F3843" si="239">IFERROR(FIND("&lt;/",B3780),0)</f>
        <v>9</v>
      </c>
      <c r="G3780" s="327"/>
      <c r="H3780" s="327"/>
      <c r="I3780" s="327"/>
      <c r="J3780" s="327"/>
      <c r="K3780" s="327"/>
      <c r="L3780" s="327"/>
      <c r="M3780" s="327"/>
    </row>
    <row r="3781" spans="1:13" x14ac:dyDescent="0.25">
      <c r="A3781" s="329" t="s">
        <v>1086</v>
      </c>
      <c r="B3781" s="330" t="s">
        <v>843</v>
      </c>
      <c r="C3781" s="327">
        <f t="shared" si="236"/>
        <v>0</v>
      </c>
      <c r="D3781" s="327">
        <f t="shared" si="237"/>
        <v>8</v>
      </c>
      <c r="E3781" s="327">
        <f t="shared" si="238"/>
        <v>14</v>
      </c>
      <c r="F3781" s="327">
        <f t="shared" si="239"/>
        <v>0</v>
      </c>
      <c r="G3781" s="327"/>
      <c r="H3781" s="327"/>
      <c r="I3781" s="327"/>
      <c r="J3781" s="327"/>
      <c r="K3781" s="327"/>
      <c r="L3781" s="327"/>
      <c r="M3781" s="327"/>
    </row>
    <row r="3782" spans="1:13" x14ac:dyDescent="0.25">
      <c r="A3782" s="328">
        <v>3779</v>
      </c>
      <c r="B3782" s="327" t="s">
        <v>848</v>
      </c>
      <c r="C3782" s="327">
        <f t="shared" si="236"/>
        <v>0</v>
      </c>
      <c r="D3782" s="327">
        <f t="shared" si="237"/>
        <v>10</v>
      </c>
      <c r="E3782" s="327">
        <f t="shared" si="238"/>
        <v>14</v>
      </c>
      <c r="F3782" s="327">
        <f t="shared" si="239"/>
        <v>0</v>
      </c>
      <c r="G3782" s="327"/>
      <c r="H3782" s="327"/>
      <c r="I3782" s="327"/>
      <c r="J3782" s="327"/>
      <c r="K3782" s="327"/>
      <c r="L3782" s="327"/>
      <c r="M3782" s="327"/>
    </row>
    <row r="3783" spans="1:13" x14ac:dyDescent="0.25">
      <c r="A3783" s="328">
        <v>3780</v>
      </c>
      <c r="B3783" s="327" t="s">
        <v>884</v>
      </c>
      <c r="C3783" s="327">
        <f t="shared" si="236"/>
        <v>0</v>
      </c>
      <c r="D3783" s="327">
        <f t="shared" si="237"/>
        <v>12</v>
      </c>
      <c r="E3783" s="327">
        <f t="shared" si="238"/>
        <v>16</v>
      </c>
      <c r="F3783" s="327">
        <f t="shared" si="239"/>
        <v>0</v>
      </c>
      <c r="G3783" s="327"/>
      <c r="H3783" s="327"/>
      <c r="I3783" s="327"/>
      <c r="J3783" s="327"/>
      <c r="K3783" s="327"/>
      <c r="L3783" s="327"/>
      <c r="M3783" s="327"/>
    </row>
    <row r="3784" spans="1:13" x14ac:dyDescent="0.25">
      <c r="A3784" s="328">
        <v>3781</v>
      </c>
      <c r="B3784" s="327" t="s">
        <v>897</v>
      </c>
      <c r="C3784" s="327">
        <f t="shared" si="236"/>
        <v>0</v>
      </c>
      <c r="D3784" s="327">
        <f t="shared" si="237"/>
        <v>14</v>
      </c>
      <c r="E3784" s="327">
        <f t="shared" si="238"/>
        <v>25</v>
      </c>
      <c r="F3784" s="327">
        <f t="shared" si="239"/>
        <v>33</v>
      </c>
      <c r="G3784" s="327"/>
      <c r="H3784" s="327"/>
      <c r="I3784" s="327"/>
      <c r="J3784" s="327"/>
      <c r="K3784" s="327"/>
      <c r="L3784" s="327"/>
      <c r="M3784" s="327"/>
    </row>
    <row r="3785" spans="1:13" x14ac:dyDescent="0.25">
      <c r="A3785" s="328">
        <v>3782</v>
      </c>
      <c r="B3785" s="327" t="s">
        <v>885</v>
      </c>
      <c r="C3785" s="327">
        <f t="shared" si="236"/>
        <v>0</v>
      </c>
      <c r="D3785" s="327">
        <f t="shared" si="237"/>
        <v>14</v>
      </c>
      <c r="E3785" s="327">
        <f t="shared" si="238"/>
        <v>17</v>
      </c>
      <c r="F3785" s="327">
        <f t="shared" si="239"/>
        <v>0</v>
      </c>
      <c r="G3785" s="327"/>
      <c r="H3785" s="327"/>
      <c r="I3785" s="327"/>
      <c r="J3785" s="327"/>
      <c r="K3785" s="327"/>
      <c r="L3785" s="327"/>
      <c r="M3785" s="327"/>
    </row>
    <row r="3786" spans="1:13" x14ac:dyDescent="0.25">
      <c r="A3786" s="328">
        <v>3783</v>
      </c>
      <c r="B3786" s="327" t="s">
        <v>886</v>
      </c>
      <c r="C3786" s="327">
        <f t="shared" si="236"/>
        <v>21</v>
      </c>
      <c r="D3786" s="327">
        <f t="shared" si="237"/>
        <v>16</v>
      </c>
      <c r="E3786" s="327">
        <f t="shared" si="238"/>
        <v>53</v>
      </c>
      <c r="F3786" s="327">
        <f t="shared" si="239"/>
        <v>0</v>
      </c>
      <c r="G3786" s="327"/>
      <c r="H3786" s="327"/>
      <c r="I3786" s="327"/>
      <c r="J3786" s="327"/>
      <c r="K3786" s="327"/>
      <c r="L3786" s="327"/>
      <c r="M3786" s="327"/>
    </row>
    <row r="3787" spans="1:13" x14ac:dyDescent="0.25">
      <c r="A3787" s="328">
        <v>3784</v>
      </c>
      <c r="B3787" s="327" t="s">
        <v>887</v>
      </c>
      <c r="C3787" s="327">
        <f t="shared" si="236"/>
        <v>0</v>
      </c>
      <c r="D3787" s="327">
        <f t="shared" si="237"/>
        <v>16</v>
      </c>
      <c r="E3787" s="327">
        <f t="shared" si="238"/>
        <v>20</v>
      </c>
      <c r="F3787" s="327">
        <f t="shared" si="239"/>
        <v>15</v>
      </c>
      <c r="G3787" s="327"/>
      <c r="H3787" s="327"/>
      <c r="I3787" s="327"/>
      <c r="J3787" s="327"/>
      <c r="K3787" s="327"/>
      <c r="L3787" s="327"/>
      <c r="M3787" s="327"/>
    </row>
    <row r="3788" spans="1:13" x14ac:dyDescent="0.25">
      <c r="A3788" s="328">
        <v>3785</v>
      </c>
      <c r="B3788" s="327" t="s">
        <v>936</v>
      </c>
      <c r="C3788" s="327">
        <f t="shared" si="236"/>
        <v>0</v>
      </c>
      <c r="D3788" s="327">
        <f t="shared" si="237"/>
        <v>14</v>
      </c>
      <c r="E3788" s="327">
        <f t="shared" si="238"/>
        <v>17</v>
      </c>
      <c r="F3788" s="327">
        <f t="shared" si="239"/>
        <v>0</v>
      </c>
      <c r="G3788" s="327"/>
      <c r="H3788" s="327"/>
      <c r="I3788" s="327"/>
      <c r="J3788" s="327"/>
      <c r="K3788" s="327"/>
      <c r="L3788" s="327"/>
      <c r="M3788" s="327"/>
    </row>
    <row r="3789" spans="1:13" x14ac:dyDescent="0.25">
      <c r="A3789" s="328">
        <v>3786</v>
      </c>
      <c r="B3789" s="327" t="s">
        <v>941</v>
      </c>
      <c r="C3789" s="327">
        <f t="shared" si="236"/>
        <v>0</v>
      </c>
      <c r="D3789" s="327">
        <f t="shared" si="237"/>
        <v>16</v>
      </c>
      <c r="E3789" s="327">
        <f t="shared" si="238"/>
        <v>19</v>
      </c>
      <c r="F3789" s="327">
        <f t="shared" si="239"/>
        <v>30</v>
      </c>
      <c r="G3789" s="327"/>
      <c r="H3789" s="327"/>
      <c r="I3789" s="327"/>
      <c r="J3789" s="327"/>
      <c r="K3789" s="327"/>
      <c r="L3789" s="327"/>
      <c r="M3789" s="327"/>
    </row>
    <row r="3790" spans="1:13" x14ac:dyDescent="0.25">
      <c r="A3790" s="328">
        <v>3787</v>
      </c>
      <c r="B3790" s="327" t="s">
        <v>886</v>
      </c>
      <c r="C3790" s="327">
        <f t="shared" si="236"/>
        <v>21</v>
      </c>
      <c r="D3790" s="327">
        <f t="shared" si="237"/>
        <v>16</v>
      </c>
      <c r="E3790" s="327">
        <f t="shared" si="238"/>
        <v>53</v>
      </c>
      <c r="F3790" s="327">
        <f t="shared" si="239"/>
        <v>0</v>
      </c>
      <c r="G3790" s="327"/>
      <c r="H3790" s="327"/>
      <c r="I3790" s="327"/>
      <c r="J3790" s="327"/>
      <c r="K3790" s="327"/>
      <c r="L3790" s="327"/>
      <c r="M3790" s="327"/>
    </row>
    <row r="3791" spans="1:13" x14ac:dyDescent="0.25">
      <c r="A3791" s="328">
        <v>3788</v>
      </c>
      <c r="B3791" s="327" t="s">
        <v>938</v>
      </c>
      <c r="C3791" s="327">
        <f t="shared" si="236"/>
        <v>0</v>
      </c>
      <c r="D3791" s="327">
        <f t="shared" si="237"/>
        <v>16</v>
      </c>
      <c r="E3791" s="327">
        <f t="shared" si="238"/>
        <v>20</v>
      </c>
      <c r="F3791" s="327">
        <f t="shared" si="239"/>
        <v>15</v>
      </c>
      <c r="G3791" s="327"/>
      <c r="H3791" s="327"/>
      <c r="I3791" s="327"/>
      <c r="J3791" s="327"/>
      <c r="K3791" s="327"/>
      <c r="L3791" s="327"/>
      <c r="M3791" s="327"/>
    </row>
    <row r="3792" spans="1:13" x14ac:dyDescent="0.25">
      <c r="A3792" s="328">
        <v>3789</v>
      </c>
      <c r="B3792" s="327" t="s">
        <v>888</v>
      </c>
      <c r="C3792" s="327">
        <f t="shared" si="236"/>
        <v>0</v>
      </c>
      <c r="D3792" s="327">
        <f t="shared" si="237"/>
        <v>14</v>
      </c>
      <c r="E3792" s="327">
        <f t="shared" si="238"/>
        <v>17</v>
      </c>
      <c r="F3792" s="327">
        <f t="shared" si="239"/>
        <v>0</v>
      </c>
      <c r="G3792" s="327"/>
      <c r="H3792" s="327"/>
      <c r="I3792" s="327"/>
      <c r="J3792" s="327"/>
      <c r="K3792" s="327"/>
      <c r="L3792" s="327"/>
      <c r="M3792" s="327"/>
    </row>
    <row r="3793" spans="1:13" x14ac:dyDescent="0.25">
      <c r="A3793" s="328">
        <v>3790</v>
      </c>
      <c r="B3793" s="327" t="s">
        <v>920</v>
      </c>
      <c r="C3793" s="327">
        <f t="shared" si="236"/>
        <v>23</v>
      </c>
      <c r="D3793" s="327">
        <f t="shared" si="237"/>
        <v>16</v>
      </c>
      <c r="E3793" s="327">
        <f t="shared" si="238"/>
        <v>33</v>
      </c>
      <c r="F3793" s="327">
        <f t="shared" si="239"/>
        <v>0</v>
      </c>
      <c r="G3793" s="327"/>
      <c r="H3793" s="327"/>
      <c r="I3793" s="327"/>
      <c r="J3793" s="327"/>
      <c r="K3793" s="327"/>
      <c r="L3793" s="327"/>
      <c r="M3793" s="327"/>
    </row>
    <row r="3794" spans="1:13" x14ac:dyDescent="0.25">
      <c r="A3794" s="328">
        <v>3791</v>
      </c>
      <c r="B3794" s="327" t="s">
        <v>930</v>
      </c>
      <c r="C3794" s="327">
        <f t="shared" si="236"/>
        <v>0</v>
      </c>
      <c r="D3794" s="327">
        <f t="shared" si="237"/>
        <v>18</v>
      </c>
      <c r="E3794" s="327">
        <f t="shared" si="238"/>
        <v>21</v>
      </c>
      <c r="F3794" s="327">
        <f t="shared" si="239"/>
        <v>0</v>
      </c>
      <c r="G3794" s="327"/>
      <c r="H3794" s="327"/>
      <c r="I3794" s="327"/>
      <c r="J3794" s="327"/>
      <c r="K3794" s="327"/>
      <c r="L3794" s="327"/>
      <c r="M3794" s="327"/>
    </row>
    <row r="3795" spans="1:13" x14ac:dyDescent="0.25">
      <c r="A3795" s="328">
        <v>3792</v>
      </c>
      <c r="B3795" s="327" t="s">
        <v>924</v>
      </c>
      <c r="C3795" s="327">
        <f t="shared" si="236"/>
        <v>0</v>
      </c>
      <c r="D3795" s="327">
        <f t="shared" si="237"/>
        <v>20</v>
      </c>
      <c r="E3795" s="327">
        <f t="shared" si="238"/>
        <v>27</v>
      </c>
      <c r="F3795" s="327">
        <f t="shared" si="239"/>
        <v>0</v>
      </c>
      <c r="G3795" s="327"/>
      <c r="H3795" s="327"/>
      <c r="I3795" s="327"/>
      <c r="J3795" s="327"/>
      <c r="K3795" s="327"/>
      <c r="L3795" s="327"/>
      <c r="M3795" s="327"/>
    </row>
    <row r="3796" spans="1:13" x14ac:dyDescent="0.25">
      <c r="A3796" s="328">
        <v>3793</v>
      </c>
      <c r="B3796" s="327" t="s">
        <v>949</v>
      </c>
      <c r="C3796" s="327">
        <f t="shared" si="236"/>
        <v>0</v>
      </c>
      <c r="D3796" s="327">
        <f t="shared" si="237"/>
        <v>22</v>
      </c>
      <c r="E3796" s="327">
        <f t="shared" si="238"/>
        <v>29</v>
      </c>
      <c r="F3796" s="327">
        <f t="shared" si="239"/>
        <v>33</v>
      </c>
      <c r="G3796" s="327"/>
      <c r="H3796" s="327"/>
      <c r="I3796" s="327"/>
      <c r="J3796" s="327"/>
      <c r="K3796" s="327"/>
      <c r="L3796" s="327"/>
      <c r="M3796" s="327"/>
    </row>
    <row r="3797" spans="1:13" x14ac:dyDescent="0.25">
      <c r="A3797" s="328">
        <v>3794</v>
      </c>
      <c r="B3797" s="327" t="s">
        <v>983</v>
      </c>
      <c r="C3797" s="327">
        <f t="shared" si="236"/>
        <v>0</v>
      </c>
      <c r="D3797" s="327">
        <f t="shared" si="237"/>
        <v>22</v>
      </c>
      <c r="E3797" s="327">
        <f t="shared" si="238"/>
        <v>30</v>
      </c>
      <c r="F3797" s="327">
        <f t="shared" si="239"/>
        <v>35</v>
      </c>
      <c r="G3797" s="327"/>
      <c r="H3797" s="327"/>
      <c r="I3797" s="327"/>
      <c r="J3797" s="327"/>
      <c r="K3797" s="327"/>
      <c r="L3797" s="327"/>
      <c r="M3797" s="327"/>
    </row>
    <row r="3798" spans="1:13" x14ac:dyDescent="0.25">
      <c r="A3798" s="328">
        <v>3795</v>
      </c>
      <c r="B3798" s="327" t="s">
        <v>926</v>
      </c>
      <c r="C3798" s="327">
        <f t="shared" si="236"/>
        <v>0</v>
      </c>
      <c r="D3798" s="327">
        <f t="shared" si="237"/>
        <v>22</v>
      </c>
      <c r="E3798" s="327">
        <f t="shared" si="238"/>
        <v>30</v>
      </c>
      <c r="F3798" s="327">
        <f t="shared" si="239"/>
        <v>21</v>
      </c>
      <c r="G3798" s="327"/>
      <c r="H3798" s="327"/>
      <c r="I3798" s="327"/>
      <c r="J3798" s="327"/>
      <c r="K3798" s="327"/>
      <c r="L3798" s="327"/>
      <c r="M3798" s="327"/>
    </row>
    <row r="3799" spans="1:13" x14ac:dyDescent="0.25">
      <c r="A3799" s="328">
        <v>3796</v>
      </c>
      <c r="B3799" s="327" t="s">
        <v>932</v>
      </c>
      <c r="C3799" s="327">
        <f t="shared" si="236"/>
        <v>0</v>
      </c>
      <c r="D3799" s="327">
        <f t="shared" si="237"/>
        <v>20</v>
      </c>
      <c r="E3799" s="327">
        <f t="shared" si="238"/>
        <v>24</v>
      </c>
      <c r="F3799" s="327">
        <f t="shared" si="239"/>
        <v>19</v>
      </c>
      <c r="G3799" s="327"/>
      <c r="H3799" s="327"/>
      <c r="I3799" s="327"/>
      <c r="J3799" s="327"/>
      <c r="K3799" s="327"/>
      <c r="L3799" s="327"/>
      <c r="M3799" s="327"/>
    </row>
    <row r="3800" spans="1:13" x14ac:dyDescent="0.25">
      <c r="A3800" s="328">
        <v>3797</v>
      </c>
      <c r="B3800" s="327" t="s">
        <v>928</v>
      </c>
      <c r="C3800" s="327">
        <f t="shared" si="236"/>
        <v>0</v>
      </c>
      <c r="D3800" s="327">
        <f t="shared" si="237"/>
        <v>18</v>
      </c>
      <c r="E3800" s="327">
        <f t="shared" si="238"/>
        <v>25</v>
      </c>
      <c r="F3800" s="327">
        <f t="shared" si="239"/>
        <v>17</v>
      </c>
      <c r="G3800" s="327"/>
      <c r="H3800" s="327"/>
      <c r="I3800" s="327"/>
      <c r="J3800" s="327"/>
      <c r="K3800" s="327"/>
      <c r="L3800" s="327"/>
      <c r="M3800" s="327"/>
    </row>
    <row r="3801" spans="1:13" x14ac:dyDescent="0.25">
      <c r="A3801" s="328">
        <v>3798</v>
      </c>
      <c r="B3801" s="327" t="s">
        <v>898</v>
      </c>
      <c r="C3801" s="327">
        <f t="shared" si="236"/>
        <v>0</v>
      </c>
      <c r="D3801" s="327">
        <f t="shared" si="237"/>
        <v>16</v>
      </c>
      <c r="E3801" s="327">
        <f t="shared" si="238"/>
        <v>20</v>
      </c>
      <c r="F3801" s="327">
        <f t="shared" si="239"/>
        <v>24</v>
      </c>
      <c r="G3801" s="327"/>
      <c r="H3801" s="327"/>
      <c r="I3801" s="327"/>
      <c r="J3801" s="327"/>
      <c r="K3801" s="327"/>
      <c r="L3801" s="327"/>
      <c r="M3801" s="327"/>
    </row>
    <row r="3802" spans="1:13" x14ac:dyDescent="0.25">
      <c r="A3802" s="328">
        <v>3799</v>
      </c>
      <c r="B3802" s="327" t="s">
        <v>899</v>
      </c>
      <c r="C3802" s="327">
        <f t="shared" si="236"/>
        <v>0</v>
      </c>
      <c r="D3802" s="327">
        <f t="shared" si="237"/>
        <v>16</v>
      </c>
      <c r="E3802" s="327">
        <f t="shared" si="238"/>
        <v>18</v>
      </c>
      <c r="F3802" s="327">
        <f t="shared" si="239"/>
        <v>22</v>
      </c>
      <c r="G3802" s="327"/>
      <c r="H3802" s="327"/>
      <c r="I3802" s="327"/>
      <c r="J3802" s="327"/>
      <c r="K3802" s="327"/>
      <c r="L3802" s="327"/>
      <c r="M3802" s="327"/>
    </row>
    <row r="3803" spans="1:13" x14ac:dyDescent="0.25">
      <c r="A3803" s="328">
        <v>3800</v>
      </c>
      <c r="B3803" s="327" t="s">
        <v>900</v>
      </c>
      <c r="C3803" s="327">
        <f t="shared" si="236"/>
        <v>0</v>
      </c>
      <c r="D3803" s="327">
        <f t="shared" si="237"/>
        <v>16</v>
      </c>
      <c r="E3803" s="327">
        <f t="shared" si="238"/>
        <v>19</v>
      </c>
      <c r="F3803" s="327">
        <f t="shared" si="239"/>
        <v>22</v>
      </c>
      <c r="G3803" s="327"/>
      <c r="H3803" s="327"/>
      <c r="I3803" s="327"/>
      <c r="J3803" s="327"/>
      <c r="K3803" s="327"/>
      <c r="L3803" s="327"/>
      <c r="M3803" s="327"/>
    </row>
    <row r="3804" spans="1:13" x14ac:dyDescent="0.25">
      <c r="A3804" s="328">
        <v>3801</v>
      </c>
      <c r="B3804" s="327" t="s">
        <v>901</v>
      </c>
      <c r="C3804" s="327">
        <f t="shared" si="236"/>
        <v>0</v>
      </c>
      <c r="D3804" s="327">
        <f t="shared" si="237"/>
        <v>16</v>
      </c>
      <c r="E3804" s="327">
        <f t="shared" si="238"/>
        <v>21</v>
      </c>
      <c r="F3804" s="327">
        <f t="shared" si="239"/>
        <v>24</v>
      </c>
      <c r="G3804" s="327"/>
      <c r="H3804" s="327"/>
      <c r="I3804" s="327"/>
      <c r="J3804" s="327"/>
      <c r="K3804" s="327"/>
      <c r="L3804" s="327"/>
      <c r="M3804" s="327"/>
    </row>
    <row r="3805" spans="1:13" x14ac:dyDescent="0.25">
      <c r="A3805" s="328">
        <v>3802</v>
      </c>
      <c r="B3805" s="327" t="s">
        <v>893</v>
      </c>
      <c r="C3805" s="327">
        <f t="shared" si="236"/>
        <v>0</v>
      </c>
      <c r="D3805" s="327">
        <f t="shared" si="237"/>
        <v>16</v>
      </c>
      <c r="E3805" s="327">
        <f t="shared" si="238"/>
        <v>20</v>
      </c>
      <c r="F3805" s="327">
        <f t="shared" si="239"/>
        <v>15</v>
      </c>
      <c r="G3805" s="327"/>
      <c r="H3805" s="327"/>
      <c r="I3805" s="327"/>
      <c r="J3805" s="327"/>
      <c r="K3805" s="327"/>
      <c r="L3805" s="327"/>
      <c r="M3805" s="327"/>
    </row>
    <row r="3806" spans="1:13" x14ac:dyDescent="0.25">
      <c r="A3806" s="328">
        <v>3803</v>
      </c>
      <c r="B3806" s="327" t="s">
        <v>894</v>
      </c>
      <c r="C3806" s="327">
        <f t="shared" si="236"/>
        <v>0</v>
      </c>
      <c r="D3806" s="327">
        <f t="shared" si="237"/>
        <v>14</v>
      </c>
      <c r="E3806" s="327">
        <f t="shared" si="238"/>
        <v>19</v>
      </c>
      <c r="F3806" s="327">
        <f t="shared" si="239"/>
        <v>13</v>
      </c>
      <c r="G3806" s="327"/>
      <c r="H3806" s="327"/>
      <c r="I3806" s="327"/>
      <c r="J3806" s="327"/>
      <c r="K3806" s="327"/>
      <c r="L3806" s="327"/>
      <c r="M3806" s="327"/>
    </row>
    <row r="3807" spans="1:13" x14ac:dyDescent="0.25">
      <c r="A3807" s="328">
        <v>3804</v>
      </c>
      <c r="B3807" s="327" t="s">
        <v>884</v>
      </c>
      <c r="C3807" s="327">
        <f t="shared" si="236"/>
        <v>0</v>
      </c>
      <c r="D3807" s="327">
        <f t="shared" si="237"/>
        <v>12</v>
      </c>
      <c r="E3807" s="327">
        <f t="shared" si="238"/>
        <v>16</v>
      </c>
      <c r="F3807" s="327">
        <f t="shared" si="239"/>
        <v>0</v>
      </c>
      <c r="G3807" s="327"/>
      <c r="H3807" s="327"/>
      <c r="I3807" s="327"/>
      <c r="J3807" s="327"/>
      <c r="K3807" s="327"/>
      <c r="L3807" s="327"/>
      <c r="M3807" s="327"/>
    </row>
    <row r="3808" spans="1:13" x14ac:dyDescent="0.25">
      <c r="A3808" s="328">
        <v>3805</v>
      </c>
      <c r="B3808" s="327" t="s">
        <v>882</v>
      </c>
      <c r="C3808" s="327">
        <f t="shared" si="236"/>
        <v>0</v>
      </c>
      <c r="D3808" s="327">
        <f t="shared" si="237"/>
        <v>14</v>
      </c>
      <c r="E3808" s="327">
        <f t="shared" si="238"/>
        <v>25</v>
      </c>
      <c r="F3808" s="327">
        <f t="shared" si="239"/>
        <v>34</v>
      </c>
      <c r="G3808" s="327"/>
      <c r="H3808" s="327"/>
      <c r="I3808" s="327"/>
      <c r="J3808" s="327"/>
      <c r="K3808" s="327"/>
      <c r="L3808" s="327"/>
      <c r="M3808" s="327"/>
    </row>
    <row r="3809" spans="1:13" x14ac:dyDescent="0.25">
      <c r="A3809" s="328">
        <v>3806</v>
      </c>
      <c r="B3809" s="327" t="s">
        <v>960</v>
      </c>
      <c r="C3809" s="327">
        <f t="shared" si="236"/>
        <v>0</v>
      </c>
      <c r="D3809" s="327">
        <f t="shared" si="237"/>
        <v>14</v>
      </c>
      <c r="E3809" s="327">
        <f t="shared" si="238"/>
        <v>19</v>
      </c>
      <c r="F3809" s="327">
        <f t="shared" si="239"/>
        <v>0</v>
      </c>
      <c r="G3809" s="327"/>
      <c r="H3809" s="327"/>
      <c r="I3809" s="327"/>
      <c r="J3809" s="327"/>
      <c r="K3809" s="327"/>
      <c r="L3809" s="327"/>
      <c r="M3809" s="327"/>
    </row>
    <row r="3810" spans="1:13" x14ac:dyDescent="0.25">
      <c r="A3810" s="328">
        <v>3807</v>
      </c>
      <c r="B3810" s="327" t="s">
        <v>1037</v>
      </c>
      <c r="C3810" s="327">
        <f t="shared" si="236"/>
        <v>0</v>
      </c>
      <c r="D3810" s="327">
        <f t="shared" si="237"/>
        <v>16</v>
      </c>
      <c r="E3810" s="327">
        <f t="shared" si="238"/>
        <v>19</v>
      </c>
      <c r="F3810" s="327">
        <f t="shared" si="239"/>
        <v>24</v>
      </c>
      <c r="G3810" s="327"/>
      <c r="H3810" s="327"/>
      <c r="I3810" s="327"/>
      <c r="J3810" s="327"/>
      <c r="K3810" s="327"/>
      <c r="L3810" s="327"/>
      <c r="M3810" s="327"/>
    </row>
    <row r="3811" spans="1:13" x14ac:dyDescent="0.25">
      <c r="A3811" s="328">
        <v>3808</v>
      </c>
      <c r="B3811" s="327" t="s">
        <v>962</v>
      </c>
      <c r="C3811" s="327">
        <f t="shared" si="236"/>
        <v>0</v>
      </c>
      <c r="D3811" s="327">
        <f t="shared" si="237"/>
        <v>16</v>
      </c>
      <c r="E3811" s="327">
        <f t="shared" si="238"/>
        <v>22</v>
      </c>
      <c r="F3811" s="327">
        <f t="shared" si="239"/>
        <v>15</v>
      </c>
      <c r="G3811" s="327"/>
      <c r="H3811" s="327"/>
      <c r="I3811" s="327"/>
      <c r="J3811" s="327"/>
      <c r="K3811" s="327"/>
      <c r="L3811" s="327"/>
      <c r="M3811" s="327"/>
    </row>
    <row r="3812" spans="1:13" x14ac:dyDescent="0.25">
      <c r="A3812" s="328">
        <v>3809</v>
      </c>
      <c r="B3812" s="327" t="s">
        <v>885</v>
      </c>
      <c r="C3812" s="327">
        <f t="shared" si="236"/>
        <v>0</v>
      </c>
      <c r="D3812" s="327">
        <f t="shared" si="237"/>
        <v>14</v>
      </c>
      <c r="E3812" s="327">
        <f t="shared" si="238"/>
        <v>17</v>
      </c>
      <c r="F3812" s="327">
        <f t="shared" si="239"/>
        <v>0</v>
      </c>
      <c r="G3812" s="327"/>
      <c r="H3812" s="327"/>
      <c r="I3812" s="327"/>
      <c r="J3812" s="327"/>
      <c r="K3812" s="327"/>
      <c r="L3812" s="327"/>
      <c r="M3812" s="327"/>
    </row>
    <row r="3813" spans="1:13" x14ac:dyDescent="0.25">
      <c r="A3813" s="328">
        <v>3810</v>
      </c>
      <c r="B3813" s="327" t="s">
        <v>886</v>
      </c>
      <c r="C3813" s="327">
        <f t="shared" si="236"/>
        <v>21</v>
      </c>
      <c r="D3813" s="327">
        <f t="shared" si="237"/>
        <v>16</v>
      </c>
      <c r="E3813" s="327">
        <f t="shared" si="238"/>
        <v>53</v>
      </c>
      <c r="F3813" s="327">
        <f t="shared" si="239"/>
        <v>0</v>
      </c>
      <c r="G3813" s="327"/>
      <c r="H3813" s="327"/>
      <c r="I3813" s="327"/>
      <c r="J3813" s="327"/>
      <c r="K3813" s="327"/>
      <c r="L3813" s="327"/>
      <c r="M3813" s="327"/>
    </row>
    <row r="3814" spans="1:13" x14ac:dyDescent="0.25">
      <c r="A3814" s="328">
        <v>3811</v>
      </c>
      <c r="B3814" s="327" t="s">
        <v>887</v>
      </c>
      <c r="C3814" s="327">
        <f t="shared" si="236"/>
        <v>0</v>
      </c>
      <c r="D3814" s="327">
        <f t="shared" si="237"/>
        <v>16</v>
      </c>
      <c r="E3814" s="327">
        <f t="shared" si="238"/>
        <v>20</v>
      </c>
      <c r="F3814" s="327">
        <f t="shared" si="239"/>
        <v>15</v>
      </c>
      <c r="G3814" s="327"/>
      <c r="H3814" s="327"/>
      <c r="I3814" s="327"/>
      <c r="J3814" s="327"/>
      <c r="K3814" s="327"/>
      <c r="L3814" s="327"/>
      <c r="M3814" s="327"/>
    </row>
    <row r="3815" spans="1:13" x14ac:dyDescent="0.25">
      <c r="A3815" s="328">
        <v>3812</v>
      </c>
      <c r="B3815" s="327" t="s">
        <v>888</v>
      </c>
      <c r="C3815" s="327">
        <f t="shared" si="236"/>
        <v>0</v>
      </c>
      <c r="D3815" s="327">
        <f t="shared" si="237"/>
        <v>14</v>
      </c>
      <c r="E3815" s="327">
        <f t="shared" si="238"/>
        <v>17</v>
      </c>
      <c r="F3815" s="327">
        <f t="shared" si="239"/>
        <v>0</v>
      </c>
      <c r="G3815" s="327"/>
      <c r="H3815" s="327"/>
      <c r="I3815" s="327"/>
      <c r="J3815" s="327"/>
      <c r="K3815" s="327"/>
      <c r="L3815" s="327"/>
      <c r="M3815" s="327"/>
    </row>
    <row r="3816" spans="1:13" x14ac:dyDescent="0.25">
      <c r="A3816" s="328">
        <v>3813</v>
      </c>
      <c r="B3816" s="327" t="s">
        <v>898</v>
      </c>
      <c r="C3816" s="327">
        <f t="shared" si="236"/>
        <v>0</v>
      </c>
      <c r="D3816" s="327">
        <f t="shared" si="237"/>
        <v>16</v>
      </c>
      <c r="E3816" s="327">
        <f t="shared" si="238"/>
        <v>20</v>
      </c>
      <c r="F3816" s="327">
        <f t="shared" si="239"/>
        <v>24</v>
      </c>
      <c r="G3816" s="327"/>
      <c r="H3816" s="327"/>
      <c r="I3816" s="327"/>
      <c r="J3816" s="327"/>
      <c r="K3816" s="327"/>
      <c r="L3816" s="327"/>
      <c r="M3816" s="327"/>
    </row>
    <row r="3817" spans="1:13" x14ac:dyDescent="0.25">
      <c r="A3817" s="328">
        <v>3814</v>
      </c>
      <c r="B3817" s="327" t="s">
        <v>899</v>
      </c>
      <c r="C3817" s="327">
        <f t="shared" si="236"/>
        <v>0</v>
      </c>
      <c r="D3817" s="327">
        <f t="shared" si="237"/>
        <v>16</v>
      </c>
      <c r="E3817" s="327">
        <f t="shared" si="238"/>
        <v>18</v>
      </c>
      <c r="F3817" s="327">
        <f t="shared" si="239"/>
        <v>22</v>
      </c>
      <c r="G3817" s="327"/>
      <c r="H3817" s="327"/>
      <c r="I3817" s="327"/>
      <c r="J3817" s="327"/>
      <c r="K3817" s="327"/>
      <c r="L3817" s="327"/>
      <c r="M3817" s="327"/>
    </row>
    <row r="3818" spans="1:13" x14ac:dyDescent="0.25">
      <c r="A3818" s="328">
        <v>3815</v>
      </c>
      <c r="B3818" s="327" t="s">
        <v>900</v>
      </c>
      <c r="C3818" s="327">
        <f t="shared" si="236"/>
        <v>0</v>
      </c>
      <c r="D3818" s="327">
        <f t="shared" si="237"/>
        <v>16</v>
      </c>
      <c r="E3818" s="327">
        <f t="shared" si="238"/>
        <v>19</v>
      </c>
      <c r="F3818" s="327">
        <f t="shared" si="239"/>
        <v>22</v>
      </c>
      <c r="G3818" s="327"/>
      <c r="H3818" s="327"/>
      <c r="I3818" s="327"/>
      <c r="J3818" s="327"/>
      <c r="K3818" s="327"/>
      <c r="L3818" s="327"/>
      <c r="M3818" s="327"/>
    </row>
    <row r="3819" spans="1:13" x14ac:dyDescent="0.25">
      <c r="A3819" s="328">
        <v>3816</v>
      </c>
      <c r="B3819" s="327" t="s">
        <v>901</v>
      </c>
      <c r="C3819" s="327">
        <f t="shared" si="236"/>
        <v>0</v>
      </c>
      <c r="D3819" s="327">
        <f t="shared" si="237"/>
        <v>16</v>
      </c>
      <c r="E3819" s="327">
        <f t="shared" si="238"/>
        <v>21</v>
      </c>
      <c r="F3819" s="327">
        <f t="shared" si="239"/>
        <v>24</v>
      </c>
      <c r="G3819" s="327"/>
      <c r="H3819" s="327"/>
      <c r="I3819" s="327"/>
      <c r="J3819" s="327"/>
      <c r="K3819" s="327"/>
      <c r="L3819" s="327"/>
      <c r="M3819" s="327"/>
    </row>
    <row r="3820" spans="1:13" x14ac:dyDescent="0.25">
      <c r="A3820" s="328">
        <v>3817</v>
      </c>
      <c r="B3820" s="327" t="s">
        <v>893</v>
      </c>
      <c r="C3820" s="327">
        <f t="shared" si="236"/>
        <v>0</v>
      </c>
      <c r="D3820" s="327">
        <f t="shared" si="237"/>
        <v>16</v>
      </c>
      <c r="E3820" s="327">
        <f t="shared" si="238"/>
        <v>20</v>
      </c>
      <c r="F3820" s="327">
        <f t="shared" si="239"/>
        <v>15</v>
      </c>
      <c r="G3820" s="327"/>
      <c r="H3820" s="327"/>
      <c r="I3820" s="327"/>
      <c r="J3820" s="327"/>
      <c r="K3820" s="327"/>
      <c r="L3820" s="327"/>
      <c r="M3820" s="327"/>
    </row>
    <row r="3821" spans="1:13" x14ac:dyDescent="0.25">
      <c r="A3821" s="328">
        <v>3818</v>
      </c>
      <c r="B3821" s="327" t="s">
        <v>894</v>
      </c>
      <c r="C3821" s="327">
        <f t="shared" si="236"/>
        <v>0</v>
      </c>
      <c r="D3821" s="327">
        <f t="shared" si="237"/>
        <v>14</v>
      </c>
      <c r="E3821" s="327">
        <f t="shared" si="238"/>
        <v>19</v>
      </c>
      <c r="F3821" s="327">
        <f t="shared" si="239"/>
        <v>13</v>
      </c>
      <c r="G3821" s="327"/>
      <c r="H3821" s="327"/>
      <c r="I3821" s="327"/>
      <c r="J3821" s="327"/>
      <c r="K3821" s="327"/>
      <c r="L3821" s="327"/>
      <c r="M3821" s="327"/>
    </row>
    <row r="3822" spans="1:13" x14ac:dyDescent="0.25">
      <c r="A3822" s="328">
        <v>3819</v>
      </c>
      <c r="B3822" s="327" t="s">
        <v>884</v>
      </c>
      <c r="C3822" s="327">
        <f t="shared" si="236"/>
        <v>0</v>
      </c>
      <c r="D3822" s="327">
        <f t="shared" si="237"/>
        <v>12</v>
      </c>
      <c r="E3822" s="327">
        <f t="shared" si="238"/>
        <v>16</v>
      </c>
      <c r="F3822" s="327">
        <f t="shared" si="239"/>
        <v>0</v>
      </c>
      <c r="G3822" s="327"/>
      <c r="H3822" s="327"/>
      <c r="I3822" s="327"/>
      <c r="J3822" s="327"/>
      <c r="K3822" s="327"/>
      <c r="L3822" s="327"/>
      <c r="M3822" s="327"/>
    </row>
    <row r="3823" spans="1:13" x14ac:dyDescent="0.25">
      <c r="A3823" s="328">
        <v>3820</v>
      </c>
      <c r="B3823" s="327" t="s">
        <v>897</v>
      </c>
      <c r="C3823" s="327">
        <f t="shared" si="236"/>
        <v>0</v>
      </c>
      <c r="D3823" s="327">
        <f t="shared" si="237"/>
        <v>14</v>
      </c>
      <c r="E3823" s="327">
        <f t="shared" si="238"/>
        <v>25</v>
      </c>
      <c r="F3823" s="327">
        <f t="shared" si="239"/>
        <v>33</v>
      </c>
      <c r="G3823" s="327"/>
      <c r="H3823" s="327"/>
      <c r="I3823" s="327"/>
      <c r="J3823" s="327"/>
      <c r="K3823" s="327"/>
      <c r="L3823" s="327"/>
      <c r="M3823" s="327"/>
    </row>
    <row r="3824" spans="1:13" x14ac:dyDescent="0.25">
      <c r="A3824" s="328">
        <v>3821</v>
      </c>
      <c r="B3824" s="327" t="s">
        <v>960</v>
      </c>
      <c r="C3824" s="327">
        <f t="shared" si="236"/>
        <v>0</v>
      </c>
      <c r="D3824" s="327">
        <f t="shared" si="237"/>
        <v>14</v>
      </c>
      <c r="E3824" s="327">
        <f t="shared" si="238"/>
        <v>19</v>
      </c>
      <c r="F3824" s="327">
        <f t="shared" si="239"/>
        <v>0</v>
      </c>
      <c r="G3824" s="327"/>
      <c r="H3824" s="327"/>
      <c r="I3824" s="327"/>
      <c r="J3824" s="327"/>
      <c r="K3824" s="327"/>
      <c r="L3824" s="327"/>
      <c r="M3824" s="327"/>
    </row>
    <row r="3825" spans="1:13" x14ac:dyDescent="0.25">
      <c r="A3825" s="328">
        <v>3822</v>
      </c>
      <c r="B3825" s="327" t="s">
        <v>999</v>
      </c>
      <c r="C3825" s="327">
        <f t="shared" si="236"/>
        <v>0</v>
      </c>
      <c r="D3825" s="327">
        <f t="shared" si="237"/>
        <v>16</v>
      </c>
      <c r="E3825" s="327">
        <f t="shared" si="238"/>
        <v>23</v>
      </c>
      <c r="F3825" s="327">
        <f t="shared" si="239"/>
        <v>28</v>
      </c>
      <c r="G3825" s="327"/>
      <c r="H3825" s="327"/>
      <c r="I3825" s="327"/>
      <c r="J3825" s="327"/>
      <c r="K3825" s="327"/>
      <c r="L3825" s="327"/>
      <c r="M3825" s="327"/>
    </row>
    <row r="3826" spans="1:13" x14ac:dyDescent="0.25">
      <c r="A3826" s="328">
        <v>3823</v>
      </c>
      <c r="B3826" s="327" t="s">
        <v>979</v>
      </c>
      <c r="C3826" s="327">
        <f t="shared" si="236"/>
        <v>0</v>
      </c>
      <c r="D3826" s="327">
        <f t="shared" si="237"/>
        <v>16</v>
      </c>
      <c r="E3826" s="327">
        <f t="shared" si="238"/>
        <v>20</v>
      </c>
      <c r="F3826" s="327">
        <f t="shared" si="239"/>
        <v>25</v>
      </c>
      <c r="G3826" s="327"/>
      <c r="H3826" s="327"/>
      <c r="I3826" s="327"/>
      <c r="J3826" s="327"/>
      <c r="K3826" s="327"/>
      <c r="L3826" s="327"/>
      <c r="M3826" s="327"/>
    </row>
    <row r="3827" spans="1:13" x14ac:dyDescent="0.25">
      <c r="A3827" s="328">
        <v>3824</v>
      </c>
      <c r="B3827" s="327" t="s">
        <v>980</v>
      </c>
      <c r="C3827" s="327">
        <f t="shared" si="236"/>
        <v>0</v>
      </c>
      <c r="D3827" s="327">
        <f t="shared" si="237"/>
        <v>16</v>
      </c>
      <c r="E3827" s="327">
        <f t="shared" si="238"/>
        <v>22</v>
      </c>
      <c r="F3827" s="327">
        <f t="shared" si="239"/>
        <v>27</v>
      </c>
      <c r="G3827" s="327"/>
      <c r="H3827" s="327"/>
      <c r="I3827" s="327"/>
      <c r="J3827" s="327"/>
      <c r="K3827" s="327"/>
      <c r="L3827" s="327"/>
      <c r="M3827" s="327"/>
    </row>
    <row r="3828" spans="1:13" x14ac:dyDescent="0.25">
      <c r="A3828" s="328">
        <v>3825</v>
      </c>
      <c r="B3828" s="327" t="s">
        <v>1038</v>
      </c>
      <c r="C3828" s="327">
        <f t="shared" si="236"/>
        <v>0</v>
      </c>
      <c r="D3828" s="327">
        <f t="shared" si="237"/>
        <v>16</v>
      </c>
      <c r="E3828" s="327">
        <f t="shared" si="238"/>
        <v>19</v>
      </c>
      <c r="F3828" s="327">
        <f t="shared" si="239"/>
        <v>25</v>
      </c>
      <c r="G3828" s="327"/>
      <c r="H3828" s="327"/>
      <c r="I3828" s="327"/>
      <c r="J3828" s="327"/>
      <c r="K3828" s="327"/>
      <c r="L3828" s="327"/>
      <c r="M3828" s="327"/>
    </row>
    <row r="3829" spans="1:13" x14ac:dyDescent="0.25">
      <c r="A3829" s="328">
        <v>3826</v>
      </c>
      <c r="B3829" s="327" t="s">
        <v>962</v>
      </c>
      <c r="C3829" s="327">
        <f t="shared" si="236"/>
        <v>0</v>
      </c>
      <c r="D3829" s="327">
        <f t="shared" si="237"/>
        <v>16</v>
      </c>
      <c r="E3829" s="327">
        <f t="shared" si="238"/>
        <v>22</v>
      </c>
      <c r="F3829" s="327">
        <f t="shared" si="239"/>
        <v>15</v>
      </c>
      <c r="G3829" s="327"/>
      <c r="H3829" s="327"/>
      <c r="I3829" s="327"/>
      <c r="J3829" s="327"/>
      <c r="K3829" s="327"/>
      <c r="L3829" s="327"/>
      <c r="M3829" s="327"/>
    </row>
    <row r="3830" spans="1:13" x14ac:dyDescent="0.25">
      <c r="A3830" s="328">
        <v>3827</v>
      </c>
      <c r="B3830" s="327" t="s">
        <v>885</v>
      </c>
      <c r="C3830" s="327">
        <f t="shared" si="236"/>
        <v>0</v>
      </c>
      <c r="D3830" s="327">
        <f t="shared" si="237"/>
        <v>14</v>
      </c>
      <c r="E3830" s="327">
        <f t="shared" si="238"/>
        <v>17</v>
      </c>
      <c r="F3830" s="327">
        <f t="shared" si="239"/>
        <v>0</v>
      </c>
      <c r="G3830" s="327"/>
      <c r="H3830" s="327"/>
      <c r="I3830" s="327"/>
      <c r="J3830" s="327"/>
      <c r="K3830" s="327"/>
      <c r="L3830" s="327"/>
      <c r="M3830" s="327"/>
    </row>
    <row r="3831" spans="1:13" x14ac:dyDescent="0.25">
      <c r="A3831" s="328">
        <v>3828</v>
      </c>
      <c r="B3831" s="327" t="s">
        <v>886</v>
      </c>
      <c r="C3831" s="327">
        <f t="shared" si="236"/>
        <v>21</v>
      </c>
      <c r="D3831" s="327">
        <f t="shared" si="237"/>
        <v>16</v>
      </c>
      <c r="E3831" s="327">
        <f t="shared" si="238"/>
        <v>53</v>
      </c>
      <c r="F3831" s="327">
        <f t="shared" si="239"/>
        <v>0</v>
      </c>
      <c r="G3831" s="327"/>
      <c r="H3831" s="327"/>
      <c r="I3831" s="327"/>
      <c r="J3831" s="327"/>
      <c r="K3831" s="327"/>
      <c r="L3831" s="327"/>
      <c r="M3831" s="327"/>
    </row>
    <row r="3832" spans="1:13" x14ac:dyDescent="0.25">
      <c r="A3832" s="328">
        <v>3829</v>
      </c>
      <c r="B3832" s="327" t="s">
        <v>887</v>
      </c>
      <c r="C3832" s="327">
        <f t="shared" si="236"/>
        <v>0</v>
      </c>
      <c r="D3832" s="327">
        <f t="shared" si="237"/>
        <v>16</v>
      </c>
      <c r="E3832" s="327">
        <f t="shared" si="238"/>
        <v>20</v>
      </c>
      <c r="F3832" s="327">
        <f t="shared" si="239"/>
        <v>15</v>
      </c>
      <c r="G3832" s="327"/>
      <c r="H3832" s="327"/>
      <c r="I3832" s="327"/>
      <c r="J3832" s="327"/>
      <c r="K3832" s="327"/>
      <c r="L3832" s="327"/>
      <c r="M3832" s="327"/>
    </row>
    <row r="3833" spans="1:13" x14ac:dyDescent="0.25">
      <c r="A3833" s="328">
        <v>3830</v>
      </c>
      <c r="B3833" s="327" t="s">
        <v>936</v>
      </c>
      <c r="C3833" s="327">
        <f t="shared" si="236"/>
        <v>0</v>
      </c>
      <c r="D3833" s="327">
        <f t="shared" si="237"/>
        <v>14</v>
      </c>
      <c r="E3833" s="327">
        <f t="shared" si="238"/>
        <v>17</v>
      </c>
      <c r="F3833" s="327">
        <f t="shared" si="239"/>
        <v>0</v>
      </c>
      <c r="G3833" s="327"/>
      <c r="H3833" s="327"/>
      <c r="I3833" s="327"/>
      <c r="J3833" s="327"/>
      <c r="K3833" s="327"/>
      <c r="L3833" s="327"/>
      <c r="M3833" s="327"/>
    </row>
    <row r="3834" spans="1:13" x14ac:dyDescent="0.25">
      <c r="A3834" s="328">
        <v>3831</v>
      </c>
      <c r="B3834" s="327" t="s">
        <v>941</v>
      </c>
      <c r="C3834" s="327">
        <f t="shared" si="236"/>
        <v>0</v>
      </c>
      <c r="D3834" s="327">
        <f t="shared" si="237"/>
        <v>16</v>
      </c>
      <c r="E3834" s="327">
        <f t="shared" si="238"/>
        <v>19</v>
      </c>
      <c r="F3834" s="327">
        <f t="shared" si="239"/>
        <v>30</v>
      </c>
      <c r="G3834" s="327"/>
      <c r="H3834" s="327"/>
      <c r="I3834" s="327"/>
      <c r="J3834" s="327"/>
      <c r="K3834" s="327"/>
      <c r="L3834" s="327"/>
      <c r="M3834" s="327"/>
    </row>
    <row r="3835" spans="1:13" x14ac:dyDescent="0.25">
      <c r="A3835" s="328">
        <v>3832</v>
      </c>
      <c r="B3835" s="327" t="s">
        <v>886</v>
      </c>
      <c r="C3835" s="327">
        <f t="shared" si="236"/>
        <v>21</v>
      </c>
      <c r="D3835" s="327">
        <f t="shared" si="237"/>
        <v>16</v>
      </c>
      <c r="E3835" s="327">
        <f t="shared" si="238"/>
        <v>53</v>
      </c>
      <c r="F3835" s="327">
        <f t="shared" si="239"/>
        <v>0</v>
      </c>
      <c r="G3835" s="327"/>
      <c r="H3835" s="327"/>
      <c r="I3835" s="327"/>
      <c r="J3835" s="327"/>
      <c r="K3835" s="327"/>
      <c r="L3835" s="327"/>
      <c r="M3835" s="327"/>
    </row>
    <row r="3836" spans="1:13" x14ac:dyDescent="0.25">
      <c r="A3836" s="328">
        <v>3833</v>
      </c>
      <c r="B3836" s="327" t="s">
        <v>938</v>
      </c>
      <c r="C3836" s="327">
        <f t="shared" si="236"/>
        <v>0</v>
      </c>
      <c r="D3836" s="327">
        <f t="shared" si="237"/>
        <v>16</v>
      </c>
      <c r="E3836" s="327">
        <f t="shared" si="238"/>
        <v>20</v>
      </c>
      <c r="F3836" s="327">
        <f t="shared" si="239"/>
        <v>15</v>
      </c>
      <c r="G3836" s="327"/>
      <c r="H3836" s="327"/>
      <c r="I3836" s="327"/>
      <c r="J3836" s="327"/>
      <c r="K3836" s="327"/>
      <c r="L3836" s="327"/>
      <c r="M3836" s="327"/>
    </row>
    <row r="3837" spans="1:13" x14ac:dyDescent="0.25">
      <c r="A3837" s="328">
        <v>3834</v>
      </c>
      <c r="B3837" s="327" t="s">
        <v>888</v>
      </c>
      <c r="C3837" s="327">
        <f t="shared" si="236"/>
        <v>0</v>
      </c>
      <c r="D3837" s="327">
        <f t="shared" si="237"/>
        <v>14</v>
      </c>
      <c r="E3837" s="327">
        <f t="shared" si="238"/>
        <v>17</v>
      </c>
      <c r="F3837" s="327">
        <f t="shared" si="239"/>
        <v>0</v>
      </c>
      <c r="G3837" s="327"/>
      <c r="H3837" s="327"/>
      <c r="I3837" s="327"/>
      <c r="J3837" s="327"/>
      <c r="K3837" s="327"/>
      <c r="L3837" s="327"/>
      <c r="M3837" s="327"/>
    </row>
    <row r="3838" spans="1:13" x14ac:dyDescent="0.25">
      <c r="A3838" s="328">
        <v>3835</v>
      </c>
      <c r="B3838" s="327" t="s">
        <v>920</v>
      </c>
      <c r="C3838" s="327">
        <f t="shared" si="236"/>
        <v>23</v>
      </c>
      <c r="D3838" s="327">
        <f t="shared" si="237"/>
        <v>16</v>
      </c>
      <c r="E3838" s="327">
        <f t="shared" si="238"/>
        <v>33</v>
      </c>
      <c r="F3838" s="327">
        <f t="shared" si="239"/>
        <v>0</v>
      </c>
      <c r="G3838" s="327"/>
      <c r="H3838" s="327"/>
      <c r="I3838" s="327"/>
      <c r="J3838" s="327"/>
      <c r="K3838" s="327"/>
      <c r="L3838" s="327"/>
      <c r="M3838" s="327"/>
    </row>
    <row r="3839" spans="1:13" x14ac:dyDescent="0.25">
      <c r="A3839" s="328">
        <v>3836</v>
      </c>
      <c r="B3839" s="327" t="s">
        <v>921</v>
      </c>
      <c r="C3839" s="327">
        <f t="shared" si="236"/>
        <v>0</v>
      </c>
      <c r="D3839" s="327">
        <f t="shared" si="237"/>
        <v>18</v>
      </c>
      <c r="E3839" s="327">
        <f t="shared" si="238"/>
        <v>20</v>
      </c>
      <c r="F3839" s="327">
        <f t="shared" si="239"/>
        <v>0</v>
      </c>
      <c r="G3839" s="327"/>
      <c r="H3839" s="327"/>
      <c r="I3839" s="327"/>
      <c r="J3839" s="327"/>
      <c r="K3839" s="327"/>
      <c r="L3839" s="327"/>
      <c r="M3839" s="327"/>
    </row>
    <row r="3840" spans="1:13" x14ac:dyDescent="0.25">
      <c r="A3840" s="328">
        <v>3837</v>
      </c>
      <c r="B3840" s="327" t="s">
        <v>922</v>
      </c>
      <c r="C3840" s="327">
        <f t="shared" si="236"/>
        <v>0</v>
      </c>
      <c r="D3840" s="327">
        <f t="shared" si="237"/>
        <v>20</v>
      </c>
      <c r="E3840" s="327">
        <f t="shared" si="238"/>
        <v>23</v>
      </c>
      <c r="F3840" s="327">
        <f t="shared" si="239"/>
        <v>19</v>
      </c>
      <c r="G3840" s="327"/>
      <c r="H3840" s="327"/>
      <c r="I3840" s="327"/>
      <c r="J3840" s="327"/>
      <c r="K3840" s="327"/>
      <c r="L3840" s="327"/>
      <c r="M3840" s="327"/>
    </row>
    <row r="3841" spans="1:13" x14ac:dyDescent="0.25">
      <c r="A3841" s="328">
        <v>3838</v>
      </c>
      <c r="B3841" s="327" t="s">
        <v>923</v>
      </c>
      <c r="C3841" s="327">
        <f t="shared" si="236"/>
        <v>0</v>
      </c>
      <c r="D3841" s="327">
        <f t="shared" si="237"/>
        <v>18</v>
      </c>
      <c r="E3841" s="327">
        <f t="shared" si="238"/>
        <v>21</v>
      </c>
      <c r="F3841" s="327">
        <f t="shared" si="239"/>
        <v>0</v>
      </c>
      <c r="G3841" s="327"/>
      <c r="H3841" s="327"/>
      <c r="I3841" s="327"/>
      <c r="J3841" s="327"/>
      <c r="K3841" s="327"/>
      <c r="L3841" s="327"/>
      <c r="M3841" s="327"/>
    </row>
    <row r="3842" spans="1:13" x14ac:dyDescent="0.25">
      <c r="A3842" s="328">
        <v>3839</v>
      </c>
      <c r="B3842" s="327" t="s">
        <v>924</v>
      </c>
      <c r="C3842" s="327">
        <f t="shared" si="236"/>
        <v>0</v>
      </c>
      <c r="D3842" s="327">
        <f t="shared" si="237"/>
        <v>20</v>
      </c>
      <c r="E3842" s="327">
        <f t="shared" si="238"/>
        <v>27</v>
      </c>
      <c r="F3842" s="327">
        <f t="shared" si="239"/>
        <v>0</v>
      </c>
      <c r="G3842" s="327"/>
      <c r="H3842" s="327"/>
      <c r="I3842" s="327"/>
      <c r="J3842" s="327"/>
      <c r="K3842" s="327"/>
      <c r="L3842" s="327"/>
      <c r="M3842" s="327"/>
    </row>
    <row r="3843" spans="1:13" x14ac:dyDescent="0.25">
      <c r="A3843" s="328">
        <v>3840</v>
      </c>
      <c r="B3843" s="327" t="s">
        <v>925</v>
      </c>
      <c r="C3843" s="327">
        <f t="shared" si="236"/>
        <v>0</v>
      </c>
      <c r="D3843" s="327">
        <f t="shared" si="237"/>
        <v>22</v>
      </c>
      <c r="E3843" s="327">
        <f t="shared" si="238"/>
        <v>30</v>
      </c>
      <c r="F3843" s="327">
        <f t="shared" si="239"/>
        <v>35</v>
      </c>
      <c r="G3843" s="327"/>
      <c r="H3843" s="327"/>
      <c r="I3843" s="327"/>
      <c r="J3843" s="327"/>
      <c r="K3843" s="327"/>
      <c r="L3843" s="327"/>
      <c r="M3843" s="327"/>
    </row>
    <row r="3844" spans="1:13" x14ac:dyDescent="0.25">
      <c r="A3844" s="328">
        <v>3841</v>
      </c>
      <c r="B3844" s="327" t="s">
        <v>926</v>
      </c>
      <c r="C3844" s="327">
        <f t="shared" ref="C3844:C3907" si="240">IFERROR(FIND(" ",LEFT(B3844,E3844),D3844),0)</f>
        <v>0</v>
      </c>
      <c r="D3844" s="327">
        <f t="shared" ref="D3844:D3907" si="241">IFERROR(FIND("&lt;",B3844)+1,0)</f>
        <v>22</v>
      </c>
      <c r="E3844" s="327">
        <f t="shared" ref="E3844:E3907" si="242">IFERROR(FIND("&gt;",B3844)-1,0)</f>
        <v>30</v>
      </c>
      <c r="F3844" s="327">
        <f t="shared" ref="F3844:F3907" si="243">IFERROR(FIND("&lt;/",B3844),0)</f>
        <v>21</v>
      </c>
      <c r="G3844" s="327"/>
      <c r="H3844" s="327"/>
      <c r="I3844" s="327"/>
      <c r="J3844" s="327"/>
      <c r="K3844" s="327"/>
      <c r="L3844" s="327"/>
      <c r="M3844" s="327"/>
    </row>
    <row r="3845" spans="1:13" x14ac:dyDescent="0.25">
      <c r="A3845" s="328">
        <v>3842</v>
      </c>
      <c r="B3845" s="327" t="s">
        <v>927</v>
      </c>
      <c r="C3845" s="327">
        <f t="shared" si="240"/>
        <v>0</v>
      </c>
      <c r="D3845" s="327">
        <f t="shared" si="241"/>
        <v>20</v>
      </c>
      <c r="E3845" s="327">
        <f t="shared" si="242"/>
        <v>24</v>
      </c>
      <c r="F3845" s="327">
        <f t="shared" si="243"/>
        <v>19</v>
      </c>
      <c r="G3845" s="327"/>
      <c r="H3845" s="327"/>
      <c r="I3845" s="327"/>
      <c r="J3845" s="327"/>
      <c r="K3845" s="327"/>
      <c r="L3845" s="327"/>
      <c r="M3845" s="327"/>
    </row>
    <row r="3846" spans="1:13" x14ac:dyDescent="0.25">
      <c r="A3846" s="328">
        <v>3843</v>
      </c>
      <c r="B3846" s="327" t="s">
        <v>928</v>
      </c>
      <c r="C3846" s="327">
        <f t="shared" si="240"/>
        <v>0</v>
      </c>
      <c r="D3846" s="327">
        <f t="shared" si="241"/>
        <v>18</v>
      </c>
      <c r="E3846" s="327">
        <f t="shared" si="242"/>
        <v>25</v>
      </c>
      <c r="F3846" s="327">
        <f t="shared" si="243"/>
        <v>17</v>
      </c>
      <c r="G3846" s="327"/>
      <c r="H3846" s="327"/>
      <c r="I3846" s="327"/>
      <c r="J3846" s="327"/>
      <c r="K3846" s="327"/>
      <c r="L3846" s="327"/>
      <c r="M3846" s="327"/>
    </row>
    <row r="3847" spans="1:13" x14ac:dyDescent="0.25">
      <c r="A3847" s="328">
        <v>3844</v>
      </c>
      <c r="B3847" s="327" t="s">
        <v>946</v>
      </c>
      <c r="C3847" s="327">
        <f t="shared" si="240"/>
        <v>0</v>
      </c>
      <c r="D3847" s="327">
        <f t="shared" si="241"/>
        <v>16</v>
      </c>
      <c r="E3847" s="327">
        <f t="shared" si="242"/>
        <v>20</v>
      </c>
      <c r="F3847" s="327">
        <f t="shared" si="243"/>
        <v>24</v>
      </c>
      <c r="G3847" s="327"/>
      <c r="H3847" s="327"/>
      <c r="I3847" s="327"/>
      <c r="J3847" s="327"/>
      <c r="K3847" s="327"/>
      <c r="L3847" s="327"/>
      <c r="M3847" s="327"/>
    </row>
    <row r="3848" spans="1:13" x14ac:dyDescent="0.25">
      <c r="A3848" s="328">
        <v>3845</v>
      </c>
      <c r="B3848" s="327" t="s">
        <v>903</v>
      </c>
      <c r="C3848" s="327">
        <f t="shared" si="240"/>
        <v>0</v>
      </c>
      <c r="D3848" s="327">
        <f t="shared" si="241"/>
        <v>16</v>
      </c>
      <c r="E3848" s="327">
        <f t="shared" si="242"/>
        <v>18</v>
      </c>
      <c r="F3848" s="327">
        <f t="shared" si="243"/>
        <v>22</v>
      </c>
      <c r="G3848" s="327"/>
      <c r="H3848" s="327"/>
      <c r="I3848" s="327"/>
      <c r="J3848" s="327"/>
      <c r="K3848" s="327"/>
      <c r="L3848" s="327"/>
      <c r="M3848" s="327"/>
    </row>
    <row r="3849" spans="1:13" x14ac:dyDescent="0.25">
      <c r="A3849" s="328">
        <v>3846</v>
      </c>
      <c r="B3849" s="327" t="s">
        <v>900</v>
      </c>
      <c r="C3849" s="327">
        <f t="shared" si="240"/>
        <v>0</v>
      </c>
      <c r="D3849" s="327">
        <f t="shared" si="241"/>
        <v>16</v>
      </c>
      <c r="E3849" s="327">
        <f t="shared" si="242"/>
        <v>19</v>
      </c>
      <c r="F3849" s="327">
        <f t="shared" si="243"/>
        <v>22</v>
      </c>
      <c r="G3849" s="327"/>
      <c r="H3849" s="327"/>
      <c r="I3849" s="327"/>
      <c r="J3849" s="327"/>
      <c r="K3849" s="327"/>
      <c r="L3849" s="327"/>
      <c r="M3849" s="327"/>
    </row>
    <row r="3850" spans="1:13" x14ac:dyDescent="0.25">
      <c r="A3850" s="328">
        <v>3847</v>
      </c>
      <c r="B3850" s="327" t="s">
        <v>892</v>
      </c>
      <c r="C3850" s="327">
        <f t="shared" si="240"/>
        <v>0</v>
      </c>
      <c r="D3850" s="327">
        <f t="shared" si="241"/>
        <v>16</v>
      </c>
      <c r="E3850" s="327">
        <f t="shared" si="242"/>
        <v>21</v>
      </c>
      <c r="F3850" s="327">
        <f t="shared" si="243"/>
        <v>24</v>
      </c>
      <c r="G3850" s="327"/>
      <c r="H3850" s="327"/>
      <c r="I3850" s="327"/>
      <c r="J3850" s="327"/>
      <c r="K3850" s="327"/>
      <c r="L3850" s="327"/>
      <c r="M3850" s="327"/>
    </row>
    <row r="3851" spans="1:13" x14ac:dyDescent="0.25">
      <c r="A3851" s="328">
        <v>3848</v>
      </c>
      <c r="B3851" s="327" t="s">
        <v>893</v>
      </c>
      <c r="C3851" s="327">
        <f t="shared" si="240"/>
        <v>0</v>
      </c>
      <c r="D3851" s="327">
        <f t="shared" si="241"/>
        <v>16</v>
      </c>
      <c r="E3851" s="327">
        <f t="shared" si="242"/>
        <v>20</v>
      </c>
      <c r="F3851" s="327">
        <f t="shared" si="243"/>
        <v>15</v>
      </c>
      <c r="G3851" s="327"/>
      <c r="H3851" s="327"/>
      <c r="I3851" s="327"/>
      <c r="J3851" s="327"/>
      <c r="K3851" s="327"/>
      <c r="L3851" s="327"/>
      <c r="M3851" s="327"/>
    </row>
    <row r="3852" spans="1:13" x14ac:dyDescent="0.25">
      <c r="A3852" s="328">
        <v>3849</v>
      </c>
      <c r="B3852" s="327" t="s">
        <v>894</v>
      </c>
      <c r="C3852" s="327">
        <f t="shared" si="240"/>
        <v>0</v>
      </c>
      <c r="D3852" s="327">
        <f t="shared" si="241"/>
        <v>14</v>
      </c>
      <c r="E3852" s="327">
        <f t="shared" si="242"/>
        <v>19</v>
      </c>
      <c r="F3852" s="327">
        <f t="shared" si="243"/>
        <v>13</v>
      </c>
      <c r="G3852" s="327"/>
      <c r="H3852" s="327"/>
      <c r="I3852" s="327"/>
      <c r="J3852" s="327"/>
      <c r="K3852" s="327"/>
      <c r="L3852" s="327"/>
      <c r="M3852" s="327"/>
    </row>
    <row r="3853" spans="1:13" x14ac:dyDescent="0.25">
      <c r="A3853" s="328">
        <v>3850</v>
      </c>
      <c r="B3853" s="327" t="s">
        <v>884</v>
      </c>
      <c r="C3853" s="327">
        <f t="shared" si="240"/>
        <v>0</v>
      </c>
      <c r="D3853" s="327">
        <f t="shared" si="241"/>
        <v>12</v>
      </c>
      <c r="E3853" s="327">
        <f t="shared" si="242"/>
        <v>16</v>
      </c>
      <c r="F3853" s="327">
        <f t="shared" si="243"/>
        <v>0</v>
      </c>
      <c r="G3853" s="327"/>
      <c r="H3853" s="327"/>
      <c r="I3853" s="327"/>
      <c r="J3853" s="327"/>
      <c r="K3853" s="327"/>
      <c r="L3853" s="327"/>
      <c r="M3853" s="327"/>
    </row>
    <row r="3854" spans="1:13" x14ac:dyDescent="0.25">
      <c r="A3854" s="328">
        <v>3851</v>
      </c>
      <c r="B3854" s="327" t="s">
        <v>882</v>
      </c>
      <c r="C3854" s="327">
        <f t="shared" si="240"/>
        <v>0</v>
      </c>
      <c r="D3854" s="327">
        <f t="shared" si="241"/>
        <v>14</v>
      </c>
      <c r="E3854" s="327">
        <f t="shared" si="242"/>
        <v>25</v>
      </c>
      <c r="F3854" s="327">
        <f t="shared" si="243"/>
        <v>34</v>
      </c>
      <c r="G3854" s="327"/>
      <c r="H3854" s="327"/>
      <c r="I3854" s="327"/>
      <c r="J3854" s="327"/>
      <c r="K3854" s="327"/>
      <c r="L3854" s="327"/>
      <c r="M3854" s="327"/>
    </row>
    <row r="3855" spans="1:13" x14ac:dyDescent="0.25">
      <c r="A3855" s="328">
        <v>3852</v>
      </c>
      <c r="B3855" s="327" t="s">
        <v>885</v>
      </c>
      <c r="C3855" s="327">
        <f t="shared" si="240"/>
        <v>0</v>
      </c>
      <c r="D3855" s="327">
        <f t="shared" si="241"/>
        <v>14</v>
      </c>
      <c r="E3855" s="327">
        <f t="shared" si="242"/>
        <v>17</v>
      </c>
      <c r="F3855" s="327">
        <f t="shared" si="243"/>
        <v>0</v>
      </c>
      <c r="G3855" s="327"/>
      <c r="H3855" s="327"/>
      <c r="I3855" s="327"/>
      <c r="J3855" s="327"/>
      <c r="K3855" s="327"/>
      <c r="L3855" s="327"/>
      <c r="M3855" s="327"/>
    </row>
    <row r="3856" spans="1:13" x14ac:dyDescent="0.25">
      <c r="A3856" s="328">
        <v>3853</v>
      </c>
      <c r="B3856" s="327" t="s">
        <v>886</v>
      </c>
      <c r="C3856" s="327">
        <f t="shared" si="240"/>
        <v>21</v>
      </c>
      <c r="D3856" s="327">
        <f t="shared" si="241"/>
        <v>16</v>
      </c>
      <c r="E3856" s="327">
        <f t="shared" si="242"/>
        <v>53</v>
      </c>
      <c r="F3856" s="327">
        <f t="shared" si="243"/>
        <v>0</v>
      </c>
      <c r="G3856" s="327"/>
      <c r="H3856" s="327"/>
      <c r="I3856" s="327"/>
      <c r="J3856" s="327"/>
      <c r="K3856" s="327"/>
      <c r="L3856" s="327"/>
      <c r="M3856" s="327"/>
    </row>
    <row r="3857" spans="1:13" x14ac:dyDescent="0.25">
      <c r="A3857" s="328">
        <v>3854</v>
      </c>
      <c r="B3857" s="327" t="s">
        <v>887</v>
      </c>
      <c r="C3857" s="327">
        <f t="shared" si="240"/>
        <v>0</v>
      </c>
      <c r="D3857" s="327">
        <f t="shared" si="241"/>
        <v>16</v>
      </c>
      <c r="E3857" s="327">
        <f t="shared" si="242"/>
        <v>20</v>
      </c>
      <c r="F3857" s="327">
        <f t="shared" si="243"/>
        <v>15</v>
      </c>
      <c r="G3857" s="327"/>
      <c r="H3857" s="327"/>
      <c r="I3857" s="327"/>
      <c r="J3857" s="327"/>
      <c r="K3857" s="327"/>
      <c r="L3857" s="327"/>
      <c r="M3857" s="327"/>
    </row>
    <row r="3858" spans="1:13" x14ac:dyDescent="0.25">
      <c r="A3858" s="328">
        <v>3855</v>
      </c>
      <c r="B3858" s="327" t="s">
        <v>888</v>
      </c>
      <c r="C3858" s="327">
        <f t="shared" si="240"/>
        <v>0</v>
      </c>
      <c r="D3858" s="327">
        <f t="shared" si="241"/>
        <v>14</v>
      </c>
      <c r="E3858" s="327">
        <f t="shared" si="242"/>
        <v>17</v>
      </c>
      <c r="F3858" s="327">
        <f t="shared" si="243"/>
        <v>0</v>
      </c>
      <c r="G3858" s="327"/>
      <c r="H3858" s="327"/>
      <c r="I3858" s="327"/>
      <c r="J3858" s="327"/>
      <c r="K3858" s="327"/>
      <c r="L3858" s="327"/>
      <c r="M3858" s="327"/>
    </row>
    <row r="3859" spans="1:13" x14ac:dyDescent="0.25">
      <c r="A3859" s="328">
        <v>3856</v>
      </c>
      <c r="B3859" s="327" t="s">
        <v>920</v>
      </c>
      <c r="C3859" s="327">
        <f t="shared" si="240"/>
        <v>23</v>
      </c>
      <c r="D3859" s="327">
        <f t="shared" si="241"/>
        <v>16</v>
      </c>
      <c r="E3859" s="327">
        <f t="shared" si="242"/>
        <v>33</v>
      </c>
      <c r="F3859" s="327">
        <f t="shared" si="243"/>
        <v>0</v>
      </c>
      <c r="G3859" s="327"/>
      <c r="H3859" s="327"/>
      <c r="I3859" s="327"/>
      <c r="J3859" s="327"/>
      <c r="K3859" s="327"/>
      <c r="L3859" s="327"/>
      <c r="M3859" s="327"/>
    </row>
    <row r="3860" spans="1:13" x14ac:dyDescent="0.25">
      <c r="A3860" s="328">
        <v>3857</v>
      </c>
      <c r="B3860" s="327" t="s">
        <v>930</v>
      </c>
      <c r="C3860" s="327">
        <f t="shared" si="240"/>
        <v>0</v>
      </c>
      <c r="D3860" s="327">
        <f t="shared" si="241"/>
        <v>18</v>
      </c>
      <c r="E3860" s="327">
        <f t="shared" si="242"/>
        <v>21</v>
      </c>
      <c r="F3860" s="327">
        <f t="shared" si="243"/>
        <v>0</v>
      </c>
      <c r="G3860" s="327"/>
      <c r="H3860" s="327"/>
      <c r="I3860" s="327"/>
      <c r="J3860" s="327"/>
      <c r="K3860" s="327"/>
      <c r="L3860" s="327"/>
      <c r="M3860" s="327"/>
    </row>
    <row r="3861" spans="1:13" x14ac:dyDescent="0.25">
      <c r="A3861" s="328">
        <v>3858</v>
      </c>
      <c r="B3861" s="327" t="s">
        <v>924</v>
      </c>
      <c r="C3861" s="327">
        <f t="shared" si="240"/>
        <v>0</v>
      </c>
      <c r="D3861" s="327">
        <f t="shared" si="241"/>
        <v>20</v>
      </c>
      <c r="E3861" s="327">
        <f t="shared" si="242"/>
        <v>27</v>
      </c>
      <c r="F3861" s="327">
        <f t="shared" si="243"/>
        <v>0</v>
      </c>
      <c r="G3861" s="327"/>
      <c r="H3861" s="327"/>
      <c r="I3861" s="327"/>
      <c r="J3861" s="327"/>
      <c r="K3861" s="327"/>
      <c r="L3861" s="327"/>
      <c r="M3861" s="327"/>
    </row>
    <row r="3862" spans="1:13" x14ac:dyDescent="0.25">
      <c r="A3862" s="328">
        <v>3859</v>
      </c>
      <c r="B3862" s="327" t="s">
        <v>931</v>
      </c>
      <c r="C3862" s="327">
        <f t="shared" si="240"/>
        <v>0</v>
      </c>
      <c r="D3862" s="327">
        <f t="shared" si="241"/>
        <v>22</v>
      </c>
      <c r="E3862" s="327">
        <f t="shared" si="242"/>
        <v>30</v>
      </c>
      <c r="F3862" s="327">
        <f t="shared" si="243"/>
        <v>36</v>
      </c>
      <c r="G3862" s="327"/>
      <c r="H3862" s="327"/>
      <c r="I3862" s="327"/>
      <c r="J3862" s="327"/>
      <c r="K3862" s="327"/>
      <c r="L3862" s="327"/>
      <c r="M3862" s="327"/>
    </row>
    <row r="3863" spans="1:13" x14ac:dyDescent="0.25">
      <c r="A3863" s="328">
        <v>3860</v>
      </c>
      <c r="B3863" s="327" t="s">
        <v>926</v>
      </c>
      <c r="C3863" s="327">
        <f t="shared" si="240"/>
        <v>0</v>
      </c>
      <c r="D3863" s="327">
        <f t="shared" si="241"/>
        <v>22</v>
      </c>
      <c r="E3863" s="327">
        <f t="shared" si="242"/>
        <v>30</v>
      </c>
      <c r="F3863" s="327">
        <f t="shared" si="243"/>
        <v>21</v>
      </c>
      <c r="G3863" s="327"/>
      <c r="H3863" s="327"/>
      <c r="I3863" s="327"/>
      <c r="J3863" s="327"/>
      <c r="K3863" s="327"/>
      <c r="L3863" s="327"/>
      <c r="M3863" s="327"/>
    </row>
    <row r="3864" spans="1:13" x14ac:dyDescent="0.25">
      <c r="A3864" s="328">
        <v>3861</v>
      </c>
      <c r="B3864" s="327" t="s">
        <v>932</v>
      </c>
      <c r="C3864" s="327">
        <f t="shared" si="240"/>
        <v>0</v>
      </c>
      <c r="D3864" s="327">
        <f t="shared" si="241"/>
        <v>20</v>
      </c>
      <c r="E3864" s="327">
        <f t="shared" si="242"/>
        <v>24</v>
      </c>
      <c r="F3864" s="327">
        <f t="shared" si="243"/>
        <v>19</v>
      </c>
      <c r="G3864" s="327"/>
      <c r="H3864" s="327"/>
      <c r="I3864" s="327"/>
      <c r="J3864" s="327"/>
      <c r="K3864" s="327"/>
      <c r="L3864" s="327"/>
      <c r="M3864" s="327"/>
    </row>
    <row r="3865" spans="1:13" x14ac:dyDescent="0.25">
      <c r="A3865" s="328">
        <v>3862</v>
      </c>
      <c r="B3865" s="327" t="s">
        <v>928</v>
      </c>
      <c r="C3865" s="327">
        <f t="shared" si="240"/>
        <v>0</v>
      </c>
      <c r="D3865" s="327">
        <f t="shared" si="241"/>
        <v>18</v>
      </c>
      <c r="E3865" s="327">
        <f t="shared" si="242"/>
        <v>25</v>
      </c>
      <c r="F3865" s="327">
        <f t="shared" si="243"/>
        <v>17</v>
      </c>
      <c r="G3865" s="327"/>
      <c r="H3865" s="327"/>
      <c r="I3865" s="327"/>
      <c r="J3865" s="327"/>
      <c r="K3865" s="327"/>
      <c r="L3865" s="327"/>
      <c r="M3865" s="327"/>
    </row>
    <row r="3866" spans="1:13" x14ac:dyDescent="0.25">
      <c r="A3866" s="328">
        <v>3863</v>
      </c>
      <c r="B3866" s="327" t="s">
        <v>946</v>
      </c>
      <c r="C3866" s="327">
        <f t="shared" si="240"/>
        <v>0</v>
      </c>
      <c r="D3866" s="327">
        <f t="shared" si="241"/>
        <v>16</v>
      </c>
      <c r="E3866" s="327">
        <f t="shared" si="242"/>
        <v>20</v>
      </c>
      <c r="F3866" s="327">
        <f t="shared" si="243"/>
        <v>24</v>
      </c>
      <c r="G3866" s="327"/>
      <c r="H3866" s="327"/>
      <c r="I3866" s="327"/>
      <c r="J3866" s="327"/>
      <c r="K3866" s="327"/>
      <c r="L3866" s="327"/>
      <c r="M3866" s="327"/>
    </row>
    <row r="3867" spans="1:13" x14ac:dyDescent="0.25">
      <c r="A3867" s="328">
        <v>3864</v>
      </c>
      <c r="B3867" s="327" t="s">
        <v>903</v>
      </c>
      <c r="C3867" s="327">
        <f t="shared" si="240"/>
        <v>0</v>
      </c>
      <c r="D3867" s="327">
        <f t="shared" si="241"/>
        <v>16</v>
      </c>
      <c r="E3867" s="327">
        <f t="shared" si="242"/>
        <v>18</v>
      </c>
      <c r="F3867" s="327">
        <f t="shared" si="243"/>
        <v>22</v>
      </c>
      <c r="G3867" s="327"/>
      <c r="H3867" s="327"/>
      <c r="I3867" s="327"/>
      <c r="J3867" s="327"/>
      <c r="K3867" s="327"/>
      <c r="L3867" s="327"/>
      <c r="M3867" s="327"/>
    </row>
    <row r="3868" spans="1:13" x14ac:dyDescent="0.25">
      <c r="A3868" s="328">
        <v>3865</v>
      </c>
      <c r="B3868" s="327" t="s">
        <v>900</v>
      </c>
      <c r="C3868" s="327">
        <f t="shared" si="240"/>
        <v>0</v>
      </c>
      <c r="D3868" s="327">
        <f t="shared" si="241"/>
        <v>16</v>
      </c>
      <c r="E3868" s="327">
        <f t="shared" si="242"/>
        <v>19</v>
      </c>
      <c r="F3868" s="327">
        <f t="shared" si="243"/>
        <v>22</v>
      </c>
      <c r="G3868" s="327"/>
      <c r="H3868" s="327"/>
      <c r="I3868" s="327"/>
      <c r="J3868" s="327"/>
      <c r="K3868" s="327"/>
      <c r="L3868" s="327"/>
      <c r="M3868" s="327"/>
    </row>
    <row r="3869" spans="1:13" x14ac:dyDescent="0.25">
      <c r="A3869" s="328">
        <v>3866</v>
      </c>
      <c r="B3869" s="327" t="s">
        <v>892</v>
      </c>
      <c r="C3869" s="327">
        <f t="shared" si="240"/>
        <v>0</v>
      </c>
      <c r="D3869" s="327">
        <f t="shared" si="241"/>
        <v>16</v>
      </c>
      <c r="E3869" s="327">
        <f t="shared" si="242"/>
        <v>21</v>
      </c>
      <c r="F3869" s="327">
        <f t="shared" si="243"/>
        <v>24</v>
      </c>
      <c r="G3869" s="327"/>
      <c r="H3869" s="327"/>
      <c r="I3869" s="327"/>
      <c r="J3869" s="327"/>
      <c r="K3869" s="327"/>
      <c r="L3869" s="327"/>
      <c r="M3869" s="327"/>
    </row>
    <row r="3870" spans="1:13" x14ac:dyDescent="0.25">
      <c r="A3870" s="328">
        <v>3867</v>
      </c>
      <c r="B3870" s="327" t="s">
        <v>893</v>
      </c>
      <c r="C3870" s="327">
        <f t="shared" si="240"/>
        <v>0</v>
      </c>
      <c r="D3870" s="327">
        <f t="shared" si="241"/>
        <v>16</v>
      </c>
      <c r="E3870" s="327">
        <f t="shared" si="242"/>
        <v>20</v>
      </c>
      <c r="F3870" s="327">
        <f t="shared" si="243"/>
        <v>15</v>
      </c>
      <c r="G3870" s="327"/>
      <c r="H3870" s="327"/>
      <c r="I3870" s="327"/>
      <c r="J3870" s="327"/>
      <c r="K3870" s="327"/>
      <c r="L3870" s="327"/>
      <c r="M3870" s="327"/>
    </row>
    <row r="3871" spans="1:13" x14ac:dyDescent="0.25">
      <c r="A3871" s="328">
        <v>3868</v>
      </c>
      <c r="B3871" s="327" t="s">
        <v>894</v>
      </c>
      <c r="C3871" s="327">
        <f t="shared" si="240"/>
        <v>0</v>
      </c>
      <c r="D3871" s="327">
        <f t="shared" si="241"/>
        <v>14</v>
      </c>
      <c r="E3871" s="327">
        <f t="shared" si="242"/>
        <v>19</v>
      </c>
      <c r="F3871" s="327">
        <f t="shared" si="243"/>
        <v>13</v>
      </c>
      <c r="G3871" s="327"/>
      <c r="H3871" s="327"/>
      <c r="I3871" s="327"/>
      <c r="J3871" s="327"/>
      <c r="K3871" s="327"/>
      <c r="L3871" s="327"/>
      <c r="M3871" s="327"/>
    </row>
    <row r="3872" spans="1:13" x14ac:dyDescent="0.25">
      <c r="A3872" s="328">
        <v>3869</v>
      </c>
      <c r="B3872" s="327" t="s">
        <v>884</v>
      </c>
      <c r="C3872" s="327">
        <f t="shared" si="240"/>
        <v>0</v>
      </c>
      <c r="D3872" s="327">
        <f t="shared" si="241"/>
        <v>12</v>
      </c>
      <c r="E3872" s="327">
        <f t="shared" si="242"/>
        <v>16</v>
      </c>
      <c r="F3872" s="327">
        <f t="shared" si="243"/>
        <v>0</v>
      </c>
      <c r="G3872" s="327"/>
      <c r="H3872" s="327"/>
      <c r="I3872" s="327"/>
      <c r="J3872" s="327"/>
      <c r="K3872" s="327"/>
      <c r="L3872" s="327"/>
      <c r="M3872" s="327"/>
    </row>
    <row r="3873" spans="1:13" x14ac:dyDescent="0.25">
      <c r="A3873" s="328">
        <v>3870</v>
      </c>
      <c r="B3873" s="327" t="s">
        <v>882</v>
      </c>
      <c r="C3873" s="327">
        <f t="shared" si="240"/>
        <v>0</v>
      </c>
      <c r="D3873" s="327">
        <f t="shared" si="241"/>
        <v>14</v>
      </c>
      <c r="E3873" s="327">
        <f t="shared" si="242"/>
        <v>25</v>
      </c>
      <c r="F3873" s="327">
        <f t="shared" si="243"/>
        <v>34</v>
      </c>
      <c r="G3873" s="327"/>
      <c r="H3873" s="327"/>
      <c r="I3873" s="327"/>
      <c r="J3873" s="327"/>
      <c r="K3873" s="327"/>
      <c r="L3873" s="327"/>
      <c r="M3873" s="327"/>
    </row>
    <row r="3874" spans="1:13" x14ac:dyDescent="0.25">
      <c r="A3874" s="328">
        <v>3871</v>
      </c>
      <c r="B3874" s="327" t="s">
        <v>960</v>
      </c>
      <c r="C3874" s="327">
        <f t="shared" si="240"/>
        <v>0</v>
      </c>
      <c r="D3874" s="327">
        <f t="shared" si="241"/>
        <v>14</v>
      </c>
      <c r="E3874" s="327">
        <f t="shared" si="242"/>
        <v>19</v>
      </c>
      <c r="F3874" s="327">
        <f t="shared" si="243"/>
        <v>0</v>
      </c>
      <c r="G3874" s="327"/>
      <c r="H3874" s="327"/>
      <c r="I3874" s="327"/>
      <c r="J3874" s="327"/>
      <c r="K3874" s="327"/>
      <c r="L3874" s="327"/>
      <c r="M3874" s="327"/>
    </row>
    <row r="3875" spans="1:13" x14ac:dyDescent="0.25">
      <c r="A3875" s="328">
        <v>3872</v>
      </c>
      <c r="B3875" s="327" t="s">
        <v>1001</v>
      </c>
      <c r="C3875" s="327">
        <f t="shared" si="240"/>
        <v>0</v>
      </c>
      <c r="D3875" s="327">
        <f t="shared" si="241"/>
        <v>16</v>
      </c>
      <c r="E3875" s="327">
        <f t="shared" si="242"/>
        <v>19</v>
      </c>
      <c r="F3875" s="327">
        <f t="shared" si="243"/>
        <v>24</v>
      </c>
      <c r="G3875" s="327"/>
      <c r="H3875" s="327"/>
      <c r="I3875" s="327"/>
      <c r="J3875" s="327"/>
      <c r="K3875" s="327"/>
      <c r="L3875" s="327"/>
      <c r="M3875" s="327"/>
    </row>
    <row r="3876" spans="1:13" x14ac:dyDescent="0.25">
      <c r="A3876" s="328">
        <v>3873</v>
      </c>
      <c r="B3876" s="327" t="s">
        <v>962</v>
      </c>
      <c r="C3876" s="327">
        <f t="shared" si="240"/>
        <v>0</v>
      </c>
      <c r="D3876" s="327">
        <f t="shared" si="241"/>
        <v>16</v>
      </c>
      <c r="E3876" s="327">
        <f t="shared" si="242"/>
        <v>22</v>
      </c>
      <c r="F3876" s="327">
        <f t="shared" si="243"/>
        <v>15</v>
      </c>
      <c r="G3876" s="327"/>
      <c r="H3876" s="327"/>
      <c r="I3876" s="327"/>
      <c r="J3876" s="327"/>
      <c r="K3876" s="327"/>
      <c r="L3876" s="327"/>
      <c r="M3876" s="327"/>
    </row>
    <row r="3877" spans="1:13" x14ac:dyDescent="0.25">
      <c r="A3877" s="328">
        <v>3874</v>
      </c>
      <c r="B3877" s="327" t="s">
        <v>885</v>
      </c>
      <c r="C3877" s="327">
        <f t="shared" si="240"/>
        <v>0</v>
      </c>
      <c r="D3877" s="327">
        <f t="shared" si="241"/>
        <v>14</v>
      </c>
      <c r="E3877" s="327">
        <f t="shared" si="242"/>
        <v>17</v>
      </c>
      <c r="F3877" s="327">
        <f t="shared" si="243"/>
        <v>0</v>
      </c>
      <c r="G3877" s="327"/>
      <c r="H3877" s="327"/>
      <c r="I3877" s="327"/>
      <c r="J3877" s="327"/>
      <c r="K3877" s="327"/>
      <c r="L3877" s="327"/>
      <c r="M3877" s="327"/>
    </row>
    <row r="3878" spans="1:13" x14ac:dyDescent="0.25">
      <c r="A3878" s="328">
        <v>3875</v>
      </c>
      <c r="B3878" s="327" t="s">
        <v>886</v>
      </c>
      <c r="C3878" s="327">
        <f t="shared" si="240"/>
        <v>21</v>
      </c>
      <c r="D3878" s="327">
        <f t="shared" si="241"/>
        <v>16</v>
      </c>
      <c r="E3878" s="327">
        <f t="shared" si="242"/>
        <v>53</v>
      </c>
      <c r="F3878" s="327">
        <f t="shared" si="243"/>
        <v>0</v>
      </c>
      <c r="G3878" s="327"/>
      <c r="H3878" s="327"/>
      <c r="I3878" s="327"/>
      <c r="J3878" s="327"/>
      <c r="K3878" s="327"/>
      <c r="L3878" s="327"/>
      <c r="M3878" s="327"/>
    </row>
    <row r="3879" spans="1:13" x14ac:dyDescent="0.25">
      <c r="A3879" s="328">
        <v>3876</v>
      </c>
      <c r="B3879" s="327" t="s">
        <v>887</v>
      </c>
      <c r="C3879" s="327">
        <f t="shared" si="240"/>
        <v>0</v>
      </c>
      <c r="D3879" s="327">
        <f t="shared" si="241"/>
        <v>16</v>
      </c>
      <c r="E3879" s="327">
        <f t="shared" si="242"/>
        <v>20</v>
      </c>
      <c r="F3879" s="327">
        <f t="shared" si="243"/>
        <v>15</v>
      </c>
      <c r="G3879" s="327"/>
      <c r="H3879" s="327"/>
      <c r="I3879" s="327"/>
      <c r="J3879" s="327"/>
      <c r="K3879" s="327"/>
      <c r="L3879" s="327"/>
      <c r="M3879" s="327"/>
    </row>
    <row r="3880" spans="1:13" x14ac:dyDescent="0.25">
      <c r="A3880" s="328">
        <v>3877</v>
      </c>
      <c r="B3880" s="327" t="s">
        <v>888</v>
      </c>
      <c r="C3880" s="327">
        <f t="shared" si="240"/>
        <v>0</v>
      </c>
      <c r="D3880" s="327">
        <f t="shared" si="241"/>
        <v>14</v>
      </c>
      <c r="E3880" s="327">
        <f t="shared" si="242"/>
        <v>17</v>
      </c>
      <c r="F3880" s="327">
        <f t="shared" si="243"/>
        <v>0</v>
      </c>
      <c r="G3880" s="327"/>
      <c r="H3880" s="327"/>
      <c r="I3880" s="327"/>
      <c r="J3880" s="327"/>
      <c r="K3880" s="327"/>
      <c r="L3880" s="327"/>
      <c r="M3880" s="327"/>
    </row>
    <row r="3881" spans="1:13" x14ac:dyDescent="0.25">
      <c r="A3881" s="328">
        <v>3878</v>
      </c>
      <c r="B3881" s="327" t="s">
        <v>898</v>
      </c>
      <c r="C3881" s="327">
        <f t="shared" si="240"/>
        <v>0</v>
      </c>
      <c r="D3881" s="327">
        <f t="shared" si="241"/>
        <v>16</v>
      </c>
      <c r="E3881" s="327">
        <f t="shared" si="242"/>
        <v>20</v>
      </c>
      <c r="F3881" s="327">
        <f t="shared" si="243"/>
        <v>24</v>
      </c>
      <c r="G3881" s="327"/>
      <c r="H3881" s="327"/>
      <c r="I3881" s="327"/>
      <c r="J3881" s="327"/>
      <c r="K3881" s="327"/>
      <c r="L3881" s="327"/>
      <c r="M3881" s="327"/>
    </row>
    <row r="3882" spans="1:13" x14ac:dyDescent="0.25">
      <c r="A3882" s="328">
        <v>3879</v>
      </c>
      <c r="B3882" s="327" t="s">
        <v>899</v>
      </c>
      <c r="C3882" s="327">
        <f t="shared" si="240"/>
        <v>0</v>
      </c>
      <c r="D3882" s="327">
        <f t="shared" si="241"/>
        <v>16</v>
      </c>
      <c r="E3882" s="327">
        <f t="shared" si="242"/>
        <v>18</v>
      </c>
      <c r="F3882" s="327">
        <f t="shared" si="243"/>
        <v>22</v>
      </c>
      <c r="G3882" s="327"/>
      <c r="H3882" s="327"/>
      <c r="I3882" s="327"/>
      <c r="J3882" s="327"/>
      <c r="K3882" s="327"/>
      <c r="L3882" s="327"/>
      <c r="M3882" s="327"/>
    </row>
    <row r="3883" spans="1:13" x14ac:dyDescent="0.25">
      <c r="A3883" s="328">
        <v>3880</v>
      </c>
      <c r="B3883" s="327" t="s">
        <v>900</v>
      </c>
      <c r="C3883" s="327">
        <f t="shared" si="240"/>
        <v>0</v>
      </c>
      <c r="D3883" s="327">
        <f t="shared" si="241"/>
        <v>16</v>
      </c>
      <c r="E3883" s="327">
        <f t="shared" si="242"/>
        <v>19</v>
      </c>
      <c r="F3883" s="327">
        <f t="shared" si="243"/>
        <v>22</v>
      </c>
      <c r="G3883" s="327"/>
      <c r="H3883" s="327"/>
      <c r="I3883" s="327"/>
      <c r="J3883" s="327"/>
      <c r="K3883" s="327"/>
      <c r="L3883" s="327"/>
      <c r="M3883" s="327"/>
    </row>
    <row r="3884" spans="1:13" x14ac:dyDescent="0.25">
      <c r="A3884" s="328">
        <v>3881</v>
      </c>
      <c r="B3884" s="327" t="s">
        <v>901</v>
      </c>
      <c r="C3884" s="327">
        <f t="shared" si="240"/>
        <v>0</v>
      </c>
      <c r="D3884" s="327">
        <f t="shared" si="241"/>
        <v>16</v>
      </c>
      <c r="E3884" s="327">
        <f t="shared" si="242"/>
        <v>21</v>
      </c>
      <c r="F3884" s="327">
        <f t="shared" si="243"/>
        <v>24</v>
      </c>
      <c r="G3884" s="327"/>
      <c r="H3884" s="327"/>
      <c r="I3884" s="327"/>
      <c r="J3884" s="327"/>
      <c r="K3884" s="327"/>
      <c r="L3884" s="327"/>
      <c r="M3884" s="327"/>
    </row>
    <row r="3885" spans="1:13" x14ac:dyDescent="0.25">
      <c r="A3885" s="328">
        <v>3882</v>
      </c>
      <c r="B3885" s="327" t="s">
        <v>893</v>
      </c>
      <c r="C3885" s="327">
        <f t="shared" si="240"/>
        <v>0</v>
      </c>
      <c r="D3885" s="327">
        <f t="shared" si="241"/>
        <v>16</v>
      </c>
      <c r="E3885" s="327">
        <f t="shared" si="242"/>
        <v>20</v>
      </c>
      <c r="F3885" s="327">
        <f t="shared" si="243"/>
        <v>15</v>
      </c>
      <c r="G3885" s="327"/>
      <c r="H3885" s="327"/>
      <c r="I3885" s="327"/>
      <c r="J3885" s="327"/>
      <c r="K3885" s="327"/>
      <c r="L3885" s="327"/>
      <c r="M3885" s="327"/>
    </row>
    <row r="3886" spans="1:13" x14ac:dyDescent="0.25">
      <c r="A3886" s="328">
        <v>3883</v>
      </c>
      <c r="B3886" s="327" t="s">
        <v>894</v>
      </c>
      <c r="C3886" s="327">
        <f t="shared" si="240"/>
        <v>0</v>
      </c>
      <c r="D3886" s="327">
        <f t="shared" si="241"/>
        <v>14</v>
      </c>
      <c r="E3886" s="327">
        <f t="shared" si="242"/>
        <v>19</v>
      </c>
      <c r="F3886" s="327">
        <f t="shared" si="243"/>
        <v>13</v>
      </c>
      <c r="G3886" s="327"/>
      <c r="H3886" s="327"/>
      <c r="I3886" s="327"/>
      <c r="J3886" s="327"/>
      <c r="K3886" s="327"/>
      <c r="L3886" s="327"/>
      <c r="M3886" s="327"/>
    </row>
    <row r="3887" spans="1:13" x14ac:dyDescent="0.25">
      <c r="A3887" s="328">
        <v>3884</v>
      </c>
      <c r="B3887" s="327" t="s">
        <v>907</v>
      </c>
      <c r="C3887" s="327">
        <f t="shared" si="240"/>
        <v>0</v>
      </c>
      <c r="D3887" s="327">
        <f t="shared" si="241"/>
        <v>12</v>
      </c>
      <c r="E3887" s="327">
        <f t="shared" si="242"/>
        <v>17</v>
      </c>
      <c r="F3887" s="327">
        <f t="shared" si="243"/>
        <v>11</v>
      </c>
      <c r="G3887" s="327"/>
      <c r="H3887" s="327"/>
      <c r="I3887" s="327"/>
      <c r="J3887" s="327"/>
      <c r="K3887" s="327"/>
      <c r="L3887" s="327"/>
      <c r="M3887" s="327"/>
    </row>
    <row r="3888" spans="1:13" x14ac:dyDescent="0.25">
      <c r="A3888" s="328">
        <v>3885</v>
      </c>
      <c r="B3888" s="327" t="s">
        <v>848</v>
      </c>
      <c r="C3888" s="327">
        <f t="shared" si="240"/>
        <v>0</v>
      </c>
      <c r="D3888" s="327">
        <f t="shared" si="241"/>
        <v>10</v>
      </c>
      <c r="E3888" s="327">
        <f t="shared" si="242"/>
        <v>14</v>
      </c>
      <c r="F3888" s="327">
        <f t="shared" si="243"/>
        <v>0</v>
      </c>
      <c r="G3888" s="327"/>
      <c r="H3888" s="327"/>
      <c r="I3888" s="327"/>
      <c r="J3888" s="327"/>
      <c r="K3888" s="327"/>
      <c r="L3888" s="327"/>
      <c r="M3888" s="327"/>
    </row>
    <row r="3889" spans="1:13" x14ac:dyDescent="0.25">
      <c r="A3889" s="328">
        <v>3886</v>
      </c>
      <c r="B3889" s="327" t="s">
        <v>884</v>
      </c>
      <c r="C3889" s="327">
        <f t="shared" si="240"/>
        <v>0</v>
      </c>
      <c r="D3889" s="327">
        <f t="shared" si="241"/>
        <v>12</v>
      </c>
      <c r="E3889" s="327">
        <f t="shared" si="242"/>
        <v>16</v>
      </c>
      <c r="F3889" s="327">
        <f t="shared" si="243"/>
        <v>0</v>
      </c>
      <c r="G3889" s="327"/>
      <c r="H3889" s="327"/>
      <c r="I3889" s="327"/>
      <c r="J3889" s="327"/>
      <c r="K3889" s="327"/>
      <c r="L3889" s="327"/>
      <c r="M3889" s="327"/>
    </row>
    <row r="3890" spans="1:13" x14ac:dyDescent="0.25">
      <c r="A3890" s="328">
        <v>3887</v>
      </c>
      <c r="B3890" s="327" t="s">
        <v>882</v>
      </c>
      <c r="C3890" s="327">
        <f t="shared" si="240"/>
        <v>0</v>
      </c>
      <c r="D3890" s="327">
        <f t="shared" si="241"/>
        <v>14</v>
      </c>
      <c r="E3890" s="327">
        <f t="shared" si="242"/>
        <v>25</v>
      </c>
      <c r="F3890" s="327">
        <f t="shared" si="243"/>
        <v>34</v>
      </c>
      <c r="G3890" s="327"/>
      <c r="H3890" s="327"/>
      <c r="I3890" s="327"/>
      <c r="J3890" s="327"/>
      <c r="K3890" s="327"/>
      <c r="L3890" s="327"/>
      <c r="M3890" s="327"/>
    </row>
    <row r="3891" spans="1:13" x14ac:dyDescent="0.25">
      <c r="A3891" s="328">
        <v>3888</v>
      </c>
      <c r="B3891" s="327" t="s">
        <v>888</v>
      </c>
      <c r="C3891" s="327">
        <f t="shared" si="240"/>
        <v>0</v>
      </c>
      <c r="D3891" s="327">
        <f t="shared" si="241"/>
        <v>14</v>
      </c>
      <c r="E3891" s="327">
        <f t="shared" si="242"/>
        <v>17</v>
      </c>
      <c r="F3891" s="327">
        <f t="shared" si="243"/>
        <v>0</v>
      </c>
      <c r="G3891" s="327"/>
      <c r="H3891" s="327"/>
      <c r="I3891" s="327"/>
      <c r="J3891" s="327"/>
      <c r="K3891" s="327"/>
      <c r="L3891" s="327"/>
      <c r="M3891" s="327"/>
    </row>
    <row r="3892" spans="1:13" x14ac:dyDescent="0.25">
      <c r="A3892" s="328">
        <v>3889</v>
      </c>
      <c r="B3892" s="327" t="s">
        <v>934</v>
      </c>
      <c r="C3892" s="327">
        <f t="shared" si="240"/>
        <v>0</v>
      </c>
      <c r="D3892" s="327">
        <f t="shared" si="241"/>
        <v>16</v>
      </c>
      <c r="E3892" s="327">
        <f t="shared" si="242"/>
        <v>20</v>
      </c>
      <c r="F3892" s="327">
        <f t="shared" si="243"/>
        <v>24</v>
      </c>
      <c r="G3892" s="327"/>
      <c r="H3892" s="327"/>
      <c r="I3892" s="327"/>
      <c r="J3892" s="327"/>
      <c r="K3892" s="327"/>
      <c r="L3892" s="327"/>
      <c r="M3892" s="327"/>
    </row>
    <row r="3893" spans="1:13" x14ac:dyDescent="0.25">
      <c r="A3893" s="328">
        <v>3890</v>
      </c>
      <c r="B3893" s="327" t="s">
        <v>935</v>
      </c>
      <c r="C3893" s="327">
        <f t="shared" si="240"/>
        <v>0</v>
      </c>
      <c r="D3893" s="327">
        <f t="shared" si="241"/>
        <v>16</v>
      </c>
      <c r="E3893" s="327">
        <f t="shared" si="242"/>
        <v>18</v>
      </c>
      <c r="F3893" s="327">
        <f t="shared" si="243"/>
        <v>22</v>
      </c>
      <c r="G3893" s="327"/>
      <c r="H3893" s="327"/>
      <c r="I3893" s="327"/>
      <c r="J3893" s="327"/>
      <c r="K3893" s="327"/>
      <c r="L3893" s="327"/>
      <c r="M3893" s="327"/>
    </row>
    <row r="3894" spans="1:13" x14ac:dyDescent="0.25">
      <c r="A3894" s="328">
        <v>3891</v>
      </c>
      <c r="B3894" s="327" t="s">
        <v>891</v>
      </c>
      <c r="C3894" s="327">
        <f t="shared" si="240"/>
        <v>0</v>
      </c>
      <c r="D3894" s="327">
        <f t="shared" si="241"/>
        <v>16</v>
      </c>
      <c r="E3894" s="327">
        <f t="shared" si="242"/>
        <v>19</v>
      </c>
      <c r="F3894" s="327">
        <f t="shared" si="243"/>
        <v>22</v>
      </c>
      <c r="G3894" s="327"/>
      <c r="H3894" s="327"/>
      <c r="I3894" s="327"/>
      <c r="J3894" s="327"/>
      <c r="K3894" s="327"/>
      <c r="L3894" s="327"/>
      <c r="M3894" s="327"/>
    </row>
    <row r="3895" spans="1:13" x14ac:dyDescent="0.25">
      <c r="A3895" s="328">
        <v>3892</v>
      </c>
      <c r="B3895" s="327" t="s">
        <v>910</v>
      </c>
      <c r="C3895" s="327">
        <f t="shared" si="240"/>
        <v>0</v>
      </c>
      <c r="D3895" s="327">
        <f t="shared" si="241"/>
        <v>16</v>
      </c>
      <c r="E3895" s="327">
        <f t="shared" si="242"/>
        <v>21</v>
      </c>
      <c r="F3895" s="327">
        <f t="shared" si="243"/>
        <v>24</v>
      </c>
      <c r="G3895" s="327"/>
      <c r="H3895" s="327"/>
      <c r="I3895" s="327"/>
      <c r="J3895" s="327"/>
      <c r="K3895" s="327"/>
      <c r="L3895" s="327"/>
      <c r="M3895" s="327"/>
    </row>
    <row r="3896" spans="1:13" x14ac:dyDescent="0.25">
      <c r="A3896" s="328">
        <v>3893</v>
      </c>
      <c r="B3896" s="327" t="s">
        <v>893</v>
      </c>
      <c r="C3896" s="327">
        <f t="shared" si="240"/>
        <v>0</v>
      </c>
      <c r="D3896" s="327">
        <f t="shared" si="241"/>
        <v>16</v>
      </c>
      <c r="E3896" s="327">
        <f t="shared" si="242"/>
        <v>20</v>
      </c>
      <c r="F3896" s="327">
        <f t="shared" si="243"/>
        <v>15</v>
      </c>
      <c r="G3896" s="327"/>
      <c r="H3896" s="327"/>
      <c r="I3896" s="327"/>
      <c r="J3896" s="327"/>
      <c r="K3896" s="327"/>
      <c r="L3896" s="327"/>
      <c r="M3896" s="327"/>
    </row>
    <row r="3897" spans="1:13" x14ac:dyDescent="0.25">
      <c r="A3897" s="328">
        <v>3894</v>
      </c>
      <c r="B3897" s="327" t="s">
        <v>894</v>
      </c>
      <c r="C3897" s="327">
        <f t="shared" si="240"/>
        <v>0</v>
      </c>
      <c r="D3897" s="327">
        <f t="shared" si="241"/>
        <v>14</v>
      </c>
      <c r="E3897" s="327">
        <f t="shared" si="242"/>
        <v>19</v>
      </c>
      <c r="F3897" s="327">
        <f t="shared" si="243"/>
        <v>13</v>
      </c>
      <c r="G3897" s="327"/>
      <c r="H3897" s="327"/>
      <c r="I3897" s="327"/>
      <c r="J3897" s="327"/>
      <c r="K3897" s="327"/>
      <c r="L3897" s="327"/>
      <c r="M3897" s="327"/>
    </row>
    <row r="3898" spans="1:13" x14ac:dyDescent="0.25">
      <c r="A3898" s="328">
        <v>3895</v>
      </c>
      <c r="B3898" s="327" t="s">
        <v>884</v>
      </c>
      <c r="C3898" s="327">
        <f t="shared" si="240"/>
        <v>0</v>
      </c>
      <c r="D3898" s="327">
        <f t="shared" si="241"/>
        <v>12</v>
      </c>
      <c r="E3898" s="327">
        <f t="shared" si="242"/>
        <v>16</v>
      </c>
      <c r="F3898" s="327">
        <f t="shared" si="243"/>
        <v>0</v>
      </c>
      <c r="G3898" s="327"/>
      <c r="H3898" s="327"/>
      <c r="I3898" s="327"/>
      <c r="J3898" s="327"/>
      <c r="K3898" s="327"/>
      <c r="L3898" s="327"/>
      <c r="M3898" s="327"/>
    </row>
    <row r="3899" spans="1:13" x14ac:dyDescent="0.25">
      <c r="A3899" s="328">
        <v>3896</v>
      </c>
      <c r="B3899" s="327" t="s">
        <v>882</v>
      </c>
      <c r="C3899" s="327">
        <f t="shared" si="240"/>
        <v>0</v>
      </c>
      <c r="D3899" s="327">
        <f t="shared" si="241"/>
        <v>14</v>
      </c>
      <c r="E3899" s="327">
        <f t="shared" si="242"/>
        <v>25</v>
      </c>
      <c r="F3899" s="327">
        <f t="shared" si="243"/>
        <v>34</v>
      </c>
      <c r="G3899" s="327"/>
      <c r="H3899" s="327"/>
      <c r="I3899" s="327"/>
      <c r="J3899" s="327"/>
      <c r="K3899" s="327"/>
      <c r="L3899" s="327"/>
      <c r="M3899" s="327"/>
    </row>
    <row r="3900" spans="1:13" x14ac:dyDescent="0.25">
      <c r="A3900" s="328">
        <v>3897</v>
      </c>
      <c r="B3900" s="327" t="s">
        <v>888</v>
      </c>
      <c r="C3900" s="327">
        <f t="shared" si="240"/>
        <v>0</v>
      </c>
      <c r="D3900" s="327">
        <f t="shared" si="241"/>
        <v>14</v>
      </c>
      <c r="E3900" s="327">
        <f t="shared" si="242"/>
        <v>17</v>
      </c>
      <c r="F3900" s="327">
        <f t="shared" si="243"/>
        <v>0</v>
      </c>
      <c r="G3900" s="327"/>
      <c r="H3900" s="327"/>
      <c r="I3900" s="327"/>
      <c r="J3900" s="327"/>
      <c r="K3900" s="327"/>
      <c r="L3900" s="327"/>
      <c r="M3900" s="327"/>
    </row>
    <row r="3901" spans="1:13" x14ac:dyDescent="0.25">
      <c r="A3901" s="328">
        <v>3898</v>
      </c>
      <c r="B3901" s="327" t="s">
        <v>905</v>
      </c>
      <c r="C3901" s="327">
        <f t="shared" si="240"/>
        <v>0</v>
      </c>
      <c r="D3901" s="327">
        <f t="shared" si="241"/>
        <v>16</v>
      </c>
      <c r="E3901" s="327">
        <f t="shared" si="242"/>
        <v>20</v>
      </c>
      <c r="F3901" s="327">
        <f t="shared" si="243"/>
        <v>24</v>
      </c>
      <c r="G3901" s="327"/>
      <c r="H3901" s="327"/>
      <c r="I3901" s="327"/>
      <c r="J3901" s="327"/>
      <c r="K3901" s="327"/>
      <c r="L3901" s="327"/>
      <c r="M3901" s="327"/>
    </row>
    <row r="3902" spans="1:13" x14ac:dyDescent="0.25">
      <c r="A3902" s="328">
        <v>3899</v>
      </c>
      <c r="B3902" s="327" t="s">
        <v>899</v>
      </c>
      <c r="C3902" s="327">
        <f t="shared" si="240"/>
        <v>0</v>
      </c>
      <c r="D3902" s="327">
        <f t="shared" si="241"/>
        <v>16</v>
      </c>
      <c r="E3902" s="327">
        <f t="shared" si="242"/>
        <v>18</v>
      </c>
      <c r="F3902" s="327">
        <f t="shared" si="243"/>
        <v>22</v>
      </c>
      <c r="G3902" s="327"/>
      <c r="H3902" s="327"/>
      <c r="I3902" s="327"/>
      <c r="J3902" s="327"/>
      <c r="K3902" s="327"/>
      <c r="L3902" s="327"/>
      <c r="M3902" s="327"/>
    </row>
    <row r="3903" spans="1:13" x14ac:dyDescent="0.25">
      <c r="A3903" s="328">
        <v>3900</v>
      </c>
      <c r="B3903" s="327" t="s">
        <v>891</v>
      </c>
      <c r="C3903" s="327">
        <f t="shared" si="240"/>
        <v>0</v>
      </c>
      <c r="D3903" s="327">
        <f t="shared" si="241"/>
        <v>16</v>
      </c>
      <c r="E3903" s="327">
        <f t="shared" si="242"/>
        <v>19</v>
      </c>
      <c r="F3903" s="327">
        <f t="shared" si="243"/>
        <v>22</v>
      </c>
      <c r="G3903" s="327"/>
      <c r="H3903" s="327"/>
      <c r="I3903" s="327"/>
      <c r="J3903" s="327"/>
      <c r="K3903" s="327"/>
      <c r="L3903" s="327"/>
      <c r="M3903" s="327"/>
    </row>
    <row r="3904" spans="1:13" x14ac:dyDescent="0.25">
      <c r="A3904" s="328">
        <v>3901</v>
      </c>
      <c r="B3904" s="327" t="s">
        <v>906</v>
      </c>
      <c r="C3904" s="327">
        <f t="shared" si="240"/>
        <v>0</v>
      </c>
      <c r="D3904" s="327">
        <f t="shared" si="241"/>
        <v>16</v>
      </c>
      <c r="E3904" s="327">
        <f t="shared" si="242"/>
        <v>21</v>
      </c>
      <c r="F3904" s="327">
        <f t="shared" si="243"/>
        <v>24</v>
      </c>
      <c r="G3904" s="327"/>
      <c r="H3904" s="327"/>
      <c r="I3904" s="327"/>
      <c r="J3904" s="327"/>
      <c r="K3904" s="327"/>
      <c r="L3904" s="327"/>
      <c r="M3904" s="327"/>
    </row>
    <row r="3905" spans="1:13" x14ac:dyDescent="0.25">
      <c r="A3905" s="328">
        <v>3902</v>
      </c>
      <c r="B3905" s="327" t="s">
        <v>893</v>
      </c>
      <c r="C3905" s="327">
        <f t="shared" si="240"/>
        <v>0</v>
      </c>
      <c r="D3905" s="327">
        <f t="shared" si="241"/>
        <v>16</v>
      </c>
      <c r="E3905" s="327">
        <f t="shared" si="242"/>
        <v>20</v>
      </c>
      <c r="F3905" s="327">
        <f t="shared" si="243"/>
        <v>15</v>
      </c>
      <c r="G3905" s="327"/>
      <c r="H3905" s="327"/>
      <c r="I3905" s="327"/>
      <c r="J3905" s="327"/>
      <c r="K3905" s="327"/>
      <c r="L3905" s="327"/>
      <c r="M3905" s="327"/>
    </row>
    <row r="3906" spans="1:13" x14ac:dyDescent="0.25">
      <c r="A3906" s="328">
        <v>3903</v>
      </c>
      <c r="B3906" s="327" t="s">
        <v>894</v>
      </c>
      <c r="C3906" s="327">
        <f t="shared" si="240"/>
        <v>0</v>
      </c>
      <c r="D3906" s="327">
        <f t="shared" si="241"/>
        <v>14</v>
      </c>
      <c r="E3906" s="327">
        <f t="shared" si="242"/>
        <v>19</v>
      </c>
      <c r="F3906" s="327">
        <f t="shared" si="243"/>
        <v>13</v>
      </c>
      <c r="G3906" s="327"/>
      <c r="H3906" s="327"/>
      <c r="I3906" s="327"/>
      <c r="J3906" s="327"/>
      <c r="K3906" s="327"/>
      <c r="L3906" s="327"/>
      <c r="M3906" s="327"/>
    </row>
    <row r="3907" spans="1:13" x14ac:dyDescent="0.25">
      <c r="A3907" s="328">
        <v>3904</v>
      </c>
      <c r="B3907" s="327" t="s">
        <v>884</v>
      </c>
      <c r="C3907" s="327">
        <f t="shared" si="240"/>
        <v>0</v>
      </c>
      <c r="D3907" s="327">
        <f t="shared" si="241"/>
        <v>12</v>
      </c>
      <c r="E3907" s="327">
        <f t="shared" si="242"/>
        <v>16</v>
      </c>
      <c r="F3907" s="327">
        <f t="shared" si="243"/>
        <v>0</v>
      </c>
      <c r="G3907" s="327"/>
      <c r="H3907" s="327"/>
      <c r="I3907" s="327"/>
      <c r="J3907" s="327"/>
      <c r="K3907" s="327"/>
      <c r="L3907" s="327"/>
      <c r="M3907" s="327"/>
    </row>
    <row r="3908" spans="1:13" x14ac:dyDescent="0.25">
      <c r="A3908" s="328">
        <v>3905</v>
      </c>
      <c r="B3908" s="327" t="s">
        <v>882</v>
      </c>
      <c r="C3908" s="327">
        <f t="shared" ref="C3908:C3971" si="244">IFERROR(FIND(" ",LEFT(B3908,E3908),D3908),0)</f>
        <v>0</v>
      </c>
      <c r="D3908" s="327">
        <f t="shared" ref="D3908:D3971" si="245">IFERROR(FIND("&lt;",B3908)+1,0)</f>
        <v>14</v>
      </c>
      <c r="E3908" s="327">
        <f t="shared" ref="E3908:E3971" si="246">IFERROR(FIND("&gt;",B3908)-1,0)</f>
        <v>25</v>
      </c>
      <c r="F3908" s="327">
        <f t="shared" ref="F3908:F3971" si="247">IFERROR(FIND("&lt;/",B3908),0)</f>
        <v>34</v>
      </c>
      <c r="G3908" s="327"/>
      <c r="H3908" s="327"/>
      <c r="I3908" s="327"/>
      <c r="J3908" s="327"/>
      <c r="K3908" s="327"/>
      <c r="L3908" s="327"/>
      <c r="M3908" s="327"/>
    </row>
    <row r="3909" spans="1:13" x14ac:dyDescent="0.25">
      <c r="A3909" s="328">
        <v>3906</v>
      </c>
      <c r="B3909" s="327" t="s">
        <v>888</v>
      </c>
      <c r="C3909" s="327">
        <f t="shared" si="244"/>
        <v>0</v>
      </c>
      <c r="D3909" s="327">
        <f t="shared" si="245"/>
        <v>14</v>
      </c>
      <c r="E3909" s="327">
        <f t="shared" si="246"/>
        <v>17</v>
      </c>
      <c r="F3909" s="327">
        <f t="shared" si="247"/>
        <v>0</v>
      </c>
      <c r="G3909" s="327"/>
      <c r="H3909" s="327"/>
      <c r="I3909" s="327"/>
      <c r="J3909" s="327"/>
      <c r="K3909" s="327"/>
      <c r="L3909" s="327"/>
      <c r="M3909" s="327"/>
    </row>
    <row r="3910" spans="1:13" x14ac:dyDescent="0.25">
      <c r="A3910" s="328">
        <v>3907</v>
      </c>
      <c r="B3910" s="327" t="s">
        <v>939</v>
      </c>
      <c r="C3910" s="327">
        <f t="shared" si="244"/>
        <v>0</v>
      </c>
      <c r="D3910" s="327">
        <f t="shared" si="245"/>
        <v>16</v>
      </c>
      <c r="E3910" s="327">
        <f t="shared" si="246"/>
        <v>20</v>
      </c>
      <c r="F3910" s="327">
        <f t="shared" si="247"/>
        <v>24</v>
      </c>
      <c r="G3910" s="327"/>
      <c r="H3910" s="327"/>
      <c r="I3910" s="327"/>
      <c r="J3910" s="327"/>
      <c r="K3910" s="327"/>
      <c r="L3910" s="327"/>
      <c r="M3910" s="327"/>
    </row>
    <row r="3911" spans="1:13" x14ac:dyDescent="0.25">
      <c r="A3911" s="328">
        <v>3908</v>
      </c>
      <c r="B3911" s="327" t="s">
        <v>903</v>
      </c>
      <c r="C3911" s="327">
        <f t="shared" si="244"/>
        <v>0</v>
      </c>
      <c r="D3911" s="327">
        <f t="shared" si="245"/>
        <v>16</v>
      </c>
      <c r="E3911" s="327">
        <f t="shared" si="246"/>
        <v>18</v>
      </c>
      <c r="F3911" s="327">
        <f t="shared" si="247"/>
        <v>22</v>
      </c>
      <c r="G3911" s="327"/>
      <c r="H3911" s="327"/>
      <c r="I3911" s="327"/>
      <c r="J3911" s="327"/>
      <c r="K3911" s="327"/>
      <c r="L3911" s="327"/>
      <c r="M3911" s="327"/>
    </row>
    <row r="3912" spans="1:13" x14ac:dyDescent="0.25">
      <c r="A3912" s="328">
        <v>3909</v>
      </c>
      <c r="B3912" s="327" t="s">
        <v>900</v>
      </c>
      <c r="C3912" s="327">
        <f t="shared" si="244"/>
        <v>0</v>
      </c>
      <c r="D3912" s="327">
        <f t="shared" si="245"/>
        <v>16</v>
      </c>
      <c r="E3912" s="327">
        <f t="shared" si="246"/>
        <v>19</v>
      </c>
      <c r="F3912" s="327">
        <f t="shared" si="247"/>
        <v>22</v>
      </c>
      <c r="G3912" s="327"/>
      <c r="H3912" s="327"/>
      <c r="I3912" s="327"/>
      <c r="J3912" s="327"/>
      <c r="K3912" s="327"/>
      <c r="L3912" s="327"/>
      <c r="M3912" s="327"/>
    </row>
    <row r="3913" spans="1:13" x14ac:dyDescent="0.25">
      <c r="A3913" s="328">
        <v>3910</v>
      </c>
      <c r="B3913" s="327" t="s">
        <v>940</v>
      </c>
      <c r="C3913" s="327">
        <f t="shared" si="244"/>
        <v>0</v>
      </c>
      <c r="D3913" s="327">
        <f t="shared" si="245"/>
        <v>16</v>
      </c>
      <c r="E3913" s="327">
        <f t="shared" si="246"/>
        <v>21</v>
      </c>
      <c r="F3913" s="327">
        <f t="shared" si="247"/>
        <v>24</v>
      </c>
      <c r="G3913" s="327"/>
      <c r="H3913" s="327"/>
      <c r="I3913" s="327"/>
      <c r="J3913" s="327"/>
      <c r="K3913" s="327"/>
      <c r="L3913" s="327"/>
      <c r="M3913" s="327"/>
    </row>
    <row r="3914" spans="1:13" x14ac:dyDescent="0.25">
      <c r="A3914" s="328">
        <v>3911</v>
      </c>
      <c r="B3914" s="327" t="s">
        <v>893</v>
      </c>
      <c r="C3914" s="327">
        <f t="shared" si="244"/>
        <v>0</v>
      </c>
      <c r="D3914" s="327">
        <f t="shared" si="245"/>
        <v>16</v>
      </c>
      <c r="E3914" s="327">
        <f t="shared" si="246"/>
        <v>20</v>
      </c>
      <c r="F3914" s="327">
        <f t="shared" si="247"/>
        <v>15</v>
      </c>
      <c r="G3914" s="327"/>
      <c r="H3914" s="327"/>
      <c r="I3914" s="327"/>
      <c r="J3914" s="327"/>
      <c r="K3914" s="327"/>
      <c r="L3914" s="327"/>
      <c r="M3914" s="327"/>
    </row>
    <row r="3915" spans="1:13" x14ac:dyDescent="0.25">
      <c r="A3915" s="328">
        <v>3912</v>
      </c>
      <c r="B3915" s="327" t="s">
        <v>894</v>
      </c>
      <c r="C3915" s="327">
        <f t="shared" si="244"/>
        <v>0</v>
      </c>
      <c r="D3915" s="327">
        <f t="shared" si="245"/>
        <v>14</v>
      </c>
      <c r="E3915" s="327">
        <f t="shared" si="246"/>
        <v>19</v>
      </c>
      <c r="F3915" s="327">
        <f t="shared" si="247"/>
        <v>13</v>
      </c>
      <c r="G3915" s="327"/>
      <c r="H3915" s="327"/>
      <c r="I3915" s="327"/>
      <c r="J3915" s="327"/>
      <c r="K3915" s="327"/>
      <c r="L3915" s="327"/>
      <c r="M3915" s="327"/>
    </row>
    <row r="3916" spans="1:13" x14ac:dyDescent="0.25">
      <c r="A3916" s="328">
        <v>3913</v>
      </c>
      <c r="B3916" s="327" t="s">
        <v>884</v>
      </c>
      <c r="C3916" s="327">
        <f t="shared" si="244"/>
        <v>0</v>
      </c>
      <c r="D3916" s="327">
        <f t="shared" si="245"/>
        <v>12</v>
      </c>
      <c r="E3916" s="327">
        <f t="shared" si="246"/>
        <v>16</v>
      </c>
      <c r="F3916" s="327">
        <f t="shared" si="247"/>
        <v>0</v>
      </c>
      <c r="G3916" s="327"/>
      <c r="H3916" s="327"/>
      <c r="I3916" s="327"/>
      <c r="J3916" s="327"/>
      <c r="K3916" s="327"/>
      <c r="L3916" s="327"/>
      <c r="M3916" s="327"/>
    </row>
    <row r="3917" spans="1:13" x14ac:dyDescent="0.25">
      <c r="A3917" s="328">
        <v>3914</v>
      </c>
      <c r="B3917" s="327" t="s">
        <v>882</v>
      </c>
      <c r="C3917" s="327">
        <f t="shared" si="244"/>
        <v>0</v>
      </c>
      <c r="D3917" s="327">
        <f t="shared" si="245"/>
        <v>14</v>
      </c>
      <c r="E3917" s="327">
        <f t="shared" si="246"/>
        <v>25</v>
      </c>
      <c r="F3917" s="327">
        <f t="shared" si="247"/>
        <v>34</v>
      </c>
      <c r="G3917" s="327"/>
      <c r="H3917" s="327"/>
      <c r="I3917" s="327"/>
      <c r="J3917" s="327"/>
      <c r="K3917" s="327"/>
      <c r="L3917" s="327"/>
      <c r="M3917" s="327"/>
    </row>
    <row r="3918" spans="1:13" x14ac:dyDescent="0.25">
      <c r="A3918" s="328">
        <v>3915</v>
      </c>
      <c r="B3918" s="327" t="s">
        <v>888</v>
      </c>
      <c r="C3918" s="327">
        <f t="shared" si="244"/>
        <v>0</v>
      </c>
      <c r="D3918" s="327">
        <f t="shared" si="245"/>
        <v>14</v>
      </c>
      <c r="E3918" s="327">
        <f t="shared" si="246"/>
        <v>17</v>
      </c>
      <c r="F3918" s="327">
        <f t="shared" si="247"/>
        <v>0</v>
      </c>
      <c r="G3918" s="327"/>
      <c r="H3918" s="327"/>
      <c r="I3918" s="327"/>
      <c r="J3918" s="327"/>
      <c r="K3918" s="327"/>
      <c r="L3918" s="327"/>
      <c r="M3918" s="327"/>
    </row>
    <row r="3919" spans="1:13" x14ac:dyDescent="0.25">
      <c r="A3919" s="328">
        <v>3916</v>
      </c>
      <c r="B3919" s="327" t="s">
        <v>939</v>
      </c>
      <c r="C3919" s="327">
        <f t="shared" si="244"/>
        <v>0</v>
      </c>
      <c r="D3919" s="327">
        <f t="shared" si="245"/>
        <v>16</v>
      </c>
      <c r="E3919" s="327">
        <f t="shared" si="246"/>
        <v>20</v>
      </c>
      <c r="F3919" s="327">
        <f t="shared" si="247"/>
        <v>24</v>
      </c>
      <c r="G3919" s="327"/>
      <c r="H3919" s="327"/>
      <c r="I3919" s="327"/>
      <c r="J3919" s="327"/>
      <c r="K3919" s="327"/>
      <c r="L3919" s="327"/>
      <c r="M3919" s="327"/>
    </row>
    <row r="3920" spans="1:13" x14ac:dyDescent="0.25">
      <c r="A3920" s="328">
        <v>3917</v>
      </c>
      <c r="B3920" s="327" t="s">
        <v>903</v>
      </c>
      <c r="C3920" s="327">
        <f t="shared" si="244"/>
        <v>0</v>
      </c>
      <c r="D3920" s="327">
        <f t="shared" si="245"/>
        <v>16</v>
      </c>
      <c r="E3920" s="327">
        <f t="shared" si="246"/>
        <v>18</v>
      </c>
      <c r="F3920" s="327">
        <f t="shared" si="247"/>
        <v>22</v>
      </c>
      <c r="G3920" s="327"/>
      <c r="H3920" s="327"/>
      <c r="I3920" s="327"/>
      <c r="J3920" s="327"/>
      <c r="K3920" s="327"/>
      <c r="L3920" s="327"/>
      <c r="M3920" s="327"/>
    </row>
    <row r="3921" spans="1:13" x14ac:dyDescent="0.25">
      <c r="A3921" s="328">
        <v>3918</v>
      </c>
      <c r="B3921" s="327" t="s">
        <v>900</v>
      </c>
      <c r="C3921" s="327">
        <f t="shared" si="244"/>
        <v>0</v>
      </c>
      <c r="D3921" s="327">
        <f t="shared" si="245"/>
        <v>16</v>
      </c>
      <c r="E3921" s="327">
        <f t="shared" si="246"/>
        <v>19</v>
      </c>
      <c r="F3921" s="327">
        <f t="shared" si="247"/>
        <v>22</v>
      </c>
      <c r="G3921" s="327"/>
      <c r="H3921" s="327"/>
      <c r="I3921" s="327"/>
      <c r="J3921" s="327"/>
      <c r="K3921" s="327"/>
      <c r="L3921" s="327"/>
      <c r="M3921" s="327"/>
    </row>
    <row r="3922" spans="1:13" x14ac:dyDescent="0.25">
      <c r="A3922" s="328">
        <v>3919</v>
      </c>
      <c r="B3922" s="327" t="s">
        <v>940</v>
      </c>
      <c r="C3922" s="327">
        <f t="shared" si="244"/>
        <v>0</v>
      </c>
      <c r="D3922" s="327">
        <f t="shared" si="245"/>
        <v>16</v>
      </c>
      <c r="E3922" s="327">
        <f t="shared" si="246"/>
        <v>21</v>
      </c>
      <c r="F3922" s="327">
        <f t="shared" si="247"/>
        <v>24</v>
      </c>
      <c r="G3922" s="327"/>
      <c r="H3922" s="327"/>
      <c r="I3922" s="327"/>
      <c r="J3922" s="327"/>
      <c r="K3922" s="327"/>
      <c r="L3922" s="327"/>
      <c r="M3922" s="327"/>
    </row>
    <row r="3923" spans="1:13" x14ac:dyDescent="0.25">
      <c r="A3923" s="328">
        <v>3920</v>
      </c>
      <c r="B3923" s="327" t="s">
        <v>893</v>
      </c>
      <c r="C3923" s="327">
        <f t="shared" si="244"/>
        <v>0</v>
      </c>
      <c r="D3923" s="327">
        <f t="shared" si="245"/>
        <v>16</v>
      </c>
      <c r="E3923" s="327">
        <f t="shared" si="246"/>
        <v>20</v>
      </c>
      <c r="F3923" s="327">
        <f t="shared" si="247"/>
        <v>15</v>
      </c>
      <c r="G3923" s="327"/>
      <c r="H3923" s="327"/>
      <c r="I3923" s="327"/>
      <c r="J3923" s="327"/>
      <c r="K3923" s="327"/>
      <c r="L3923" s="327"/>
      <c r="M3923" s="327"/>
    </row>
    <row r="3924" spans="1:13" x14ac:dyDescent="0.25">
      <c r="A3924" s="328">
        <v>3921</v>
      </c>
      <c r="B3924" s="327" t="s">
        <v>894</v>
      </c>
      <c r="C3924" s="327">
        <f t="shared" si="244"/>
        <v>0</v>
      </c>
      <c r="D3924" s="327">
        <f t="shared" si="245"/>
        <v>14</v>
      </c>
      <c r="E3924" s="327">
        <f t="shared" si="246"/>
        <v>19</v>
      </c>
      <c r="F3924" s="327">
        <f t="shared" si="247"/>
        <v>13</v>
      </c>
      <c r="G3924" s="327"/>
      <c r="H3924" s="327"/>
      <c r="I3924" s="327"/>
      <c r="J3924" s="327"/>
      <c r="K3924" s="327"/>
      <c r="L3924" s="327"/>
      <c r="M3924" s="327"/>
    </row>
    <row r="3925" spans="1:13" x14ac:dyDescent="0.25">
      <c r="A3925" s="328">
        <v>3922</v>
      </c>
      <c r="B3925" s="327" t="s">
        <v>907</v>
      </c>
      <c r="C3925" s="327">
        <f t="shared" si="244"/>
        <v>0</v>
      </c>
      <c r="D3925" s="327">
        <f t="shared" si="245"/>
        <v>12</v>
      </c>
      <c r="E3925" s="327">
        <f t="shared" si="246"/>
        <v>17</v>
      </c>
      <c r="F3925" s="327">
        <f t="shared" si="247"/>
        <v>11</v>
      </c>
      <c r="G3925" s="327"/>
      <c r="H3925" s="327"/>
      <c r="I3925" s="327"/>
      <c r="J3925" s="327"/>
      <c r="K3925" s="327"/>
      <c r="L3925" s="327"/>
      <c r="M3925" s="327"/>
    </row>
    <row r="3926" spans="1:13" x14ac:dyDescent="0.25">
      <c r="A3926" s="328">
        <v>3923</v>
      </c>
      <c r="B3926" s="327" t="s">
        <v>917</v>
      </c>
      <c r="C3926" s="327">
        <f t="shared" si="244"/>
        <v>0</v>
      </c>
      <c r="D3926" s="327">
        <f t="shared" si="245"/>
        <v>10</v>
      </c>
      <c r="E3926" s="327">
        <f t="shared" si="246"/>
        <v>17</v>
      </c>
      <c r="F3926" s="327">
        <f t="shared" si="247"/>
        <v>9</v>
      </c>
      <c r="G3926" s="327"/>
      <c r="H3926" s="327"/>
      <c r="I3926" s="327"/>
      <c r="J3926" s="327"/>
      <c r="K3926" s="327"/>
      <c r="L3926" s="327"/>
      <c r="M3926" s="327"/>
    </row>
    <row r="3927" spans="1:13" x14ac:dyDescent="0.25">
      <c r="A3927" s="329" t="s">
        <v>1087</v>
      </c>
      <c r="B3927" s="330" t="s">
        <v>843</v>
      </c>
      <c r="C3927" s="327">
        <f t="shared" si="244"/>
        <v>0</v>
      </c>
      <c r="D3927" s="327">
        <f t="shared" si="245"/>
        <v>8</v>
      </c>
      <c r="E3927" s="327">
        <f t="shared" si="246"/>
        <v>14</v>
      </c>
      <c r="F3927" s="327">
        <f t="shared" si="247"/>
        <v>0</v>
      </c>
      <c r="G3927" s="327"/>
      <c r="H3927" s="327"/>
      <c r="I3927" s="327"/>
      <c r="J3927" s="327"/>
      <c r="K3927" s="327"/>
      <c r="L3927" s="327"/>
      <c r="M3927" s="327"/>
    </row>
    <row r="3928" spans="1:13" x14ac:dyDescent="0.25">
      <c r="A3928" s="328">
        <v>3925</v>
      </c>
      <c r="B3928" s="327" t="s">
        <v>848</v>
      </c>
      <c r="C3928" s="327">
        <f t="shared" si="244"/>
        <v>0</v>
      </c>
      <c r="D3928" s="327">
        <f t="shared" si="245"/>
        <v>10</v>
      </c>
      <c r="E3928" s="327">
        <f t="shared" si="246"/>
        <v>14</v>
      </c>
      <c r="F3928" s="327">
        <f t="shared" si="247"/>
        <v>0</v>
      </c>
      <c r="G3928" s="327"/>
      <c r="H3928" s="327"/>
      <c r="I3928" s="327"/>
      <c r="J3928" s="327"/>
      <c r="K3928" s="327"/>
      <c r="L3928" s="327"/>
      <c r="M3928" s="327"/>
    </row>
    <row r="3929" spans="1:13" x14ac:dyDescent="0.25">
      <c r="A3929" s="328">
        <v>3926</v>
      </c>
      <c r="B3929" s="327" t="s">
        <v>879</v>
      </c>
      <c r="C3929" s="327">
        <f t="shared" si="244"/>
        <v>0</v>
      </c>
      <c r="D3929" s="327">
        <f t="shared" si="245"/>
        <v>12</v>
      </c>
      <c r="E3929" s="327">
        <f t="shared" si="246"/>
        <v>15</v>
      </c>
      <c r="F3929" s="327">
        <f t="shared" si="247"/>
        <v>0</v>
      </c>
      <c r="G3929" s="327"/>
      <c r="H3929" s="327"/>
      <c r="I3929" s="327"/>
      <c r="J3929" s="327"/>
      <c r="K3929" s="327"/>
      <c r="L3929" s="327"/>
      <c r="M3929" s="327"/>
    </row>
    <row r="3930" spans="1:13" x14ac:dyDescent="0.25">
      <c r="A3930" s="328">
        <v>3927</v>
      </c>
      <c r="B3930" s="327" t="s">
        <v>867</v>
      </c>
      <c r="C3930" s="327">
        <f t="shared" si="244"/>
        <v>0</v>
      </c>
      <c r="D3930" s="327">
        <f t="shared" si="245"/>
        <v>14</v>
      </c>
      <c r="E3930" s="327">
        <f t="shared" si="246"/>
        <v>22</v>
      </c>
      <c r="F3930" s="327">
        <f t="shared" si="247"/>
        <v>25</v>
      </c>
      <c r="G3930" s="327"/>
      <c r="H3930" s="327"/>
      <c r="I3930" s="327"/>
      <c r="J3930" s="327"/>
      <c r="K3930" s="327"/>
      <c r="L3930" s="327"/>
      <c r="M3930" s="327"/>
    </row>
    <row r="3931" spans="1:13" x14ac:dyDescent="0.25">
      <c r="A3931" s="328">
        <v>3928</v>
      </c>
      <c r="B3931" s="327" t="s">
        <v>880</v>
      </c>
      <c r="C3931" s="327">
        <f t="shared" si="244"/>
        <v>20</v>
      </c>
      <c r="D3931" s="327">
        <f t="shared" si="245"/>
        <v>14</v>
      </c>
      <c r="E3931" s="327">
        <f t="shared" si="246"/>
        <v>33</v>
      </c>
      <c r="F3931" s="327">
        <f t="shared" si="247"/>
        <v>0</v>
      </c>
      <c r="G3931" s="327"/>
      <c r="H3931" s="327"/>
      <c r="I3931" s="327"/>
      <c r="J3931" s="327"/>
      <c r="K3931" s="327"/>
      <c r="L3931" s="327"/>
      <c r="M3931" s="327"/>
    </row>
    <row r="3932" spans="1:13" x14ac:dyDescent="0.25">
      <c r="A3932" s="328">
        <v>3929</v>
      </c>
      <c r="B3932" s="327" t="s">
        <v>881</v>
      </c>
      <c r="C3932" s="327">
        <f t="shared" si="244"/>
        <v>19</v>
      </c>
      <c r="D3932" s="327">
        <f t="shared" si="245"/>
        <v>14</v>
      </c>
      <c r="E3932" s="327">
        <f t="shared" si="246"/>
        <v>51</v>
      </c>
      <c r="F3932" s="327">
        <f t="shared" si="247"/>
        <v>0</v>
      </c>
      <c r="G3932" s="327"/>
      <c r="H3932" s="327"/>
      <c r="I3932" s="327"/>
      <c r="J3932" s="327"/>
      <c r="K3932" s="327"/>
      <c r="L3932" s="327"/>
      <c r="M3932" s="327"/>
    </row>
    <row r="3933" spans="1:13" x14ac:dyDescent="0.25">
      <c r="A3933" s="328">
        <v>3930</v>
      </c>
      <c r="B3933" s="327" t="s">
        <v>882</v>
      </c>
      <c r="C3933" s="327">
        <f t="shared" si="244"/>
        <v>0</v>
      </c>
      <c r="D3933" s="327">
        <f t="shared" si="245"/>
        <v>14</v>
      </c>
      <c r="E3933" s="327">
        <f t="shared" si="246"/>
        <v>25</v>
      </c>
      <c r="F3933" s="327">
        <f t="shared" si="247"/>
        <v>34</v>
      </c>
      <c r="G3933" s="327"/>
      <c r="H3933" s="327"/>
      <c r="I3933" s="327"/>
      <c r="J3933" s="327"/>
      <c r="K3933" s="327"/>
      <c r="L3933" s="327"/>
      <c r="M3933" s="327"/>
    </row>
    <row r="3934" spans="1:13" x14ac:dyDescent="0.25">
      <c r="A3934" s="328">
        <v>3931</v>
      </c>
      <c r="B3934" s="327" t="s">
        <v>883</v>
      </c>
      <c r="C3934" s="327">
        <f t="shared" si="244"/>
        <v>0</v>
      </c>
      <c r="D3934" s="327">
        <f t="shared" si="245"/>
        <v>14</v>
      </c>
      <c r="E3934" s="327">
        <f t="shared" si="246"/>
        <v>18</v>
      </c>
      <c r="F3934" s="327">
        <f t="shared" si="247"/>
        <v>13</v>
      </c>
      <c r="G3934" s="327"/>
      <c r="H3934" s="327"/>
      <c r="I3934" s="327"/>
      <c r="J3934" s="327"/>
      <c r="K3934" s="327"/>
      <c r="L3934" s="327"/>
      <c r="M3934" s="327"/>
    </row>
    <row r="3935" spans="1:13" x14ac:dyDescent="0.25">
      <c r="A3935" s="328">
        <v>3932</v>
      </c>
      <c r="B3935" s="327" t="s">
        <v>895</v>
      </c>
      <c r="C3935" s="327">
        <f t="shared" si="244"/>
        <v>0</v>
      </c>
      <c r="D3935" s="327">
        <f t="shared" si="245"/>
        <v>12</v>
      </c>
      <c r="E3935" s="327">
        <f t="shared" si="246"/>
        <v>15</v>
      </c>
      <c r="F3935" s="327">
        <f t="shared" si="247"/>
        <v>0</v>
      </c>
      <c r="G3935" s="327"/>
      <c r="H3935" s="327"/>
      <c r="I3935" s="327"/>
      <c r="J3935" s="327"/>
      <c r="K3935" s="327"/>
      <c r="L3935" s="327"/>
      <c r="M3935" s="327"/>
    </row>
    <row r="3936" spans="1:13" x14ac:dyDescent="0.25">
      <c r="A3936" s="328">
        <v>3933</v>
      </c>
      <c r="B3936" s="327" t="s">
        <v>881</v>
      </c>
      <c r="C3936" s="327">
        <f t="shared" si="244"/>
        <v>19</v>
      </c>
      <c r="D3936" s="327">
        <f t="shared" si="245"/>
        <v>14</v>
      </c>
      <c r="E3936" s="327">
        <f t="shared" si="246"/>
        <v>51</v>
      </c>
      <c r="F3936" s="327">
        <f t="shared" si="247"/>
        <v>0</v>
      </c>
      <c r="G3936" s="327"/>
      <c r="H3936" s="327"/>
      <c r="I3936" s="327"/>
      <c r="J3936" s="327"/>
      <c r="K3936" s="327"/>
      <c r="L3936" s="327"/>
      <c r="M3936" s="327"/>
    </row>
    <row r="3937" spans="1:13" x14ac:dyDescent="0.25">
      <c r="A3937" s="328">
        <v>3934</v>
      </c>
      <c r="B3937" s="327" t="s">
        <v>896</v>
      </c>
      <c r="C3937" s="327">
        <f t="shared" si="244"/>
        <v>0</v>
      </c>
      <c r="D3937" s="327">
        <f t="shared" si="245"/>
        <v>14</v>
      </c>
      <c r="E3937" s="327">
        <f t="shared" si="246"/>
        <v>18</v>
      </c>
      <c r="F3937" s="327">
        <f t="shared" si="247"/>
        <v>13</v>
      </c>
      <c r="G3937" s="327"/>
      <c r="H3937" s="327"/>
      <c r="I3937" s="327"/>
      <c r="J3937" s="327"/>
      <c r="K3937" s="327"/>
      <c r="L3937" s="327"/>
      <c r="M3937" s="327"/>
    </row>
    <row r="3938" spans="1:13" x14ac:dyDescent="0.25">
      <c r="A3938" s="328">
        <v>3935</v>
      </c>
      <c r="B3938" s="327" t="s">
        <v>884</v>
      </c>
      <c r="C3938" s="327">
        <f t="shared" si="244"/>
        <v>0</v>
      </c>
      <c r="D3938" s="327">
        <f t="shared" si="245"/>
        <v>12</v>
      </c>
      <c r="E3938" s="327">
        <f t="shared" si="246"/>
        <v>16</v>
      </c>
      <c r="F3938" s="327">
        <f t="shared" si="247"/>
        <v>0</v>
      </c>
      <c r="G3938" s="327"/>
      <c r="H3938" s="327"/>
      <c r="I3938" s="327"/>
      <c r="J3938" s="327"/>
      <c r="K3938" s="327"/>
      <c r="L3938" s="327"/>
      <c r="M3938" s="327"/>
    </row>
    <row r="3939" spans="1:13" x14ac:dyDescent="0.25">
      <c r="A3939" s="328">
        <v>3936</v>
      </c>
      <c r="B3939" s="327" t="s">
        <v>897</v>
      </c>
      <c r="C3939" s="327">
        <f t="shared" si="244"/>
        <v>0</v>
      </c>
      <c r="D3939" s="327">
        <f t="shared" si="245"/>
        <v>14</v>
      </c>
      <c r="E3939" s="327">
        <f t="shared" si="246"/>
        <v>25</v>
      </c>
      <c r="F3939" s="327">
        <f t="shared" si="247"/>
        <v>33</v>
      </c>
      <c r="G3939" s="327"/>
      <c r="H3939" s="327"/>
      <c r="I3939" s="327"/>
      <c r="J3939" s="327"/>
      <c r="K3939" s="327"/>
      <c r="L3939" s="327"/>
      <c r="M3939" s="327"/>
    </row>
    <row r="3940" spans="1:13" x14ac:dyDescent="0.25">
      <c r="A3940" s="328">
        <v>3937</v>
      </c>
      <c r="B3940" s="327" t="s">
        <v>960</v>
      </c>
      <c r="C3940" s="327">
        <f t="shared" si="244"/>
        <v>0</v>
      </c>
      <c r="D3940" s="327">
        <f t="shared" si="245"/>
        <v>14</v>
      </c>
      <c r="E3940" s="327">
        <f t="shared" si="246"/>
        <v>19</v>
      </c>
      <c r="F3940" s="327">
        <f t="shared" si="247"/>
        <v>0</v>
      </c>
      <c r="G3940" s="327"/>
      <c r="H3940" s="327"/>
      <c r="I3940" s="327"/>
      <c r="J3940" s="327"/>
      <c r="K3940" s="327"/>
      <c r="L3940" s="327"/>
      <c r="M3940" s="327"/>
    </row>
    <row r="3941" spans="1:13" x14ac:dyDescent="0.25">
      <c r="A3941" s="328">
        <v>3938</v>
      </c>
      <c r="B3941" s="327" t="s">
        <v>997</v>
      </c>
      <c r="C3941" s="327">
        <f t="shared" si="244"/>
        <v>0</v>
      </c>
      <c r="D3941" s="327">
        <f t="shared" si="245"/>
        <v>16</v>
      </c>
      <c r="E3941" s="327">
        <f t="shared" si="246"/>
        <v>23</v>
      </c>
      <c r="F3941" s="327">
        <f t="shared" si="247"/>
        <v>30</v>
      </c>
      <c r="G3941" s="327"/>
      <c r="H3941" s="327"/>
      <c r="I3941" s="327"/>
      <c r="J3941" s="327"/>
      <c r="K3941" s="327"/>
      <c r="L3941" s="327"/>
      <c r="M3941" s="327"/>
    </row>
    <row r="3942" spans="1:13" x14ac:dyDescent="0.25">
      <c r="A3942" s="328">
        <v>3939</v>
      </c>
      <c r="B3942" s="327" t="s">
        <v>1039</v>
      </c>
      <c r="C3942" s="327">
        <f t="shared" si="244"/>
        <v>0</v>
      </c>
      <c r="D3942" s="327">
        <f t="shared" si="245"/>
        <v>16</v>
      </c>
      <c r="E3942" s="327">
        <f t="shared" si="246"/>
        <v>19</v>
      </c>
      <c r="F3942" s="327">
        <f t="shared" si="247"/>
        <v>26</v>
      </c>
      <c r="G3942" s="327"/>
      <c r="H3942" s="327"/>
      <c r="I3942" s="327"/>
      <c r="J3942" s="327"/>
      <c r="K3942" s="327"/>
      <c r="L3942" s="327"/>
      <c r="M3942" s="327"/>
    </row>
    <row r="3943" spans="1:13" x14ac:dyDescent="0.25">
      <c r="A3943" s="328">
        <v>3940</v>
      </c>
      <c r="B3943" s="327" t="s">
        <v>962</v>
      </c>
      <c r="C3943" s="327">
        <f t="shared" si="244"/>
        <v>0</v>
      </c>
      <c r="D3943" s="327">
        <f t="shared" si="245"/>
        <v>16</v>
      </c>
      <c r="E3943" s="327">
        <f t="shared" si="246"/>
        <v>22</v>
      </c>
      <c r="F3943" s="327">
        <f t="shared" si="247"/>
        <v>15</v>
      </c>
      <c r="G3943" s="327"/>
      <c r="H3943" s="327"/>
      <c r="I3943" s="327"/>
      <c r="J3943" s="327"/>
      <c r="K3943" s="327"/>
      <c r="L3943" s="327"/>
      <c r="M3943" s="327"/>
    </row>
    <row r="3944" spans="1:13" x14ac:dyDescent="0.25">
      <c r="A3944" s="328">
        <v>3941</v>
      </c>
      <c r="B3944" s="327" t="s">
        <v>885</v>
      </c>
      <c r="C3944" s="327">
        <f t="shared" si="244"/>
        <v>0</v>
      </c>
      <c r="D3944" s="327">
        <f t="shared" si="245"/>
        <v>14</v>
      </c>
      <c r="E3944" s="327">
        <f t="shared" si="246"/>
        <v>17</v>
      </c>
      <c r="F3944" s="327">
        <f t="shared" si="247"/>
        <v>0</v>
      </c>
      <c r="G3944" s="327"/>
      <c r="H3944" s="327"/>
      <c r="I3944" s="327"/>
      <c r="J3944" s="327"/>
      <c r="K3944" s="327"/>
      <c r="L3944" s="327"/>
      <c r="M3944" s="327"/>
    </row>
    <row r="3945" spans="1:13" x14ac:dyDescent="0.25">
      <c r="A3945" s="328">
        <v>3942</v>
      </c>
      <c r="B3945" s="327" t="s">
        <v>886</v>
      </c>
      <c r="C3945" s="327">
        <f t="shared" si="244"/>
        <v>21</v>
      </c>
      <c r="D3945" s="327">
        <f t="shared" si="245"/>
        <v>16</v>
      </c>
      <c r="E3945" s="327">
        <f t="shared" si="246"/>
        <v>53</v>
      </c>
      <c r="F3945" s="327">
        <f t="shared" si="247"/>
        <v>0</v>
      </c>
      <c r="G3945" s="327"/>
      <c r="H3945" s="327"/>
      <c r="I3945" s="327"/>
      <c r="J3945" s="327"/>
      <c r="K3945" s="327"/>
      <c r="L3945" s="327"/>
      <c r="M3945" s="327"/>
    </row>
    <row r="3946" spans="1:13" x14ac:dyDescent="0.25">
      <c r="A3946" s="328">
        <v>3943</v>
      </c>
      <c r="B3946" s="327" t="s">
        <v>887</v>
      </c>
      <c r="C3946" s="327">
        <f t="shared" si="244"/>
        <v>0</v>
      </c>
      <c r="D3946" s="327">
        <f t="shared" si="245"/>
        <v>16</v>
      </c>
      <c r="E3946" s="327">
        <f t="shared" si="246"/>
        <v>20</v>
      </c>
      <c r="F3946" s="327">
        <f t="shared" si="247"/>
        <v>15</v>
      </c>
      <c r="G3946" s="327"/>
      <c r="H3946" s="327"/>
      <c r="I3946" s="327"/>
      <c r="J3946" s="327"/>
      <c r="K3946" s="327"/>
      <c r="L3946" s="327"/>
      <c r="M3946" s="327"/>
    </row>
    <row r="3947" spans="1:13" x14ac:dyDescent="0.25">
      <c r="A3947" s="328">
        <v>3944</v>
      </c>
      <c r="B3947" s="327" t="s">
        <v>888</v>
      </c>
      <c r="C3947" s="327">
        <f t="shared" si="244"/>
        <v>0</v>
      </c>
      <c r="D3947" s="327">
        <f t="shared" si="245"/>
        <v>14</v>
      </c>
      <c r="E3947" s="327">
        <f t="shared" si="246"/>
        <v>17</v>
      </c>
      <c r="F3947" s="327">
        <f t="shared" si="247"/>
        <v>0</v>
      </c>
      <c r="G3947" s="327"/>
      <c r="H3947" s="327"/>
      <c r="I3947" s="327"/>
      <c r="J3947" s="327"/>
      <c r="K3947" s="327"/>
      <c r="L3947" s="327"/>
      <c r="M3947" s="327"/>
    </row>
    <row r="3948" spans="1:13" x14ac:dyDescent="0.25">
      <c r="A3948" s="328">
        <v>3945</v>
      </c>
      <c r="B3948" s="327" t="s">
        <v>889</v>
      </c>
      <c r="C3948" s="327">
        <f t="shared" si="244"/>
        <v>0</v>
      </c>
      <c r="D3948" s="327">
        <f t="shared" si="245"/>
        <v>16</v>
      </c>
      <c r="E3948" s="327">
        <f t="shared" si="246"/>
        <v>20</v>
      </c>
      <c r="F3948" s="327">
        <f t="shared" si="247"/>
        <v>24</v>
      </c>
      <c r="G3948" s="327"/>
      <c r="H3948" s="327"/>
      <c r="I3948" s="327"/>
      <c r="J3948" s="327"/>
      <c r="K3948" s="327"/>
      <c r="L3948" s="327"/>
      <c r="M3948" s="327"/>
    </row>
    <row r="3949" spans="1:13" x14ac:dyDescent="0.25">
      <c r="A3949" s="328">
        <v>3946</v>
      </c>
      <c r="B3949" s="327" t="s">
        <v>912</v>
      </c>
      <c r="C3949" s="327">
        <f t="shared" si="244"/>
        <v>0</v>
      </c>
      <c r="D3949" s="327">
        <f t="shared" si="245"/>
        <v>16</v>
      </c>
      <c r="E3949" s="327">
        <f t="shared" si="246"/>
        <v>18</v>
      </c>
      <c r="F3949" s="327">
        <f t="shared" si="247"/>
        <v>22</v>
      </c>
      <c r="G3949" s="327"/>
      <c r="H3949" s="327"/>
      <c r="I3949" s="327"/>
      <c r="J3949" s="327"/>
      <c r="K3949" s="327"/>
      <c r="L3949" s="327"/>
      <c r="M3949" s="327"/>
    </row>
    <row r="3950" spans="1:13" x14ac:dyDescent="0.25">
      <c r="A3950" s="328">
        <v>3947</v>
      </c>
      <c r="B3950" s="327" t="s">
        <v>891</v>
      </c>
      <c r="C3950" s="327">
        <f t="shared" si="244"/>
        <v>0</v>
      </c>
      <c r="D3950" s="327">
        <f t="shared" si="245"/>
        <v>16</v>
      </c>
      <c r="E3950" s="327">
        <f t="shared" si="246"/>
        <v>19</v>
      </c>
      <c r="F3950" s="327">
        <f t="shared" si="247"/>
        <v>22</v>
      </c>
      <c r="G3950" s="327"/>
      <c r="H3950" s="327"/>
      <c r="I3950" s="327"/>
      <c r="J3950" s="327"/>
      <c r="K3950" s="327"/>
      <c r="L3950" s="327"/>
      <c r="M3950" s="327"/>
    </row>
    <row r="3951" spans="1:13" x14ac:dyDescent="0.25">
      <c r="A3951" s="328">
        <v>3948</v>
      </c>
      <c r="B3951" s="327" t="s">
        <v>892</v>
      </c>
      <c r="C3951" s="327">
        <f t="shared" si="244"/>
        <v>0</v>
      </c>
      <c r="D3951" s="327">
        <f t="shared" si="245"/>
        <v>16</v>
      </c>
      <c r="E3951" s="327">
        <f t="shared" si="246"/>
        <v>21</v>
      </c>
      <c r="F3951" s="327">
        <f t="shared" si="247"/>
        <v>24</v>
      </c>
      <c r="G3951" s="327"/>
      <c r="H3951" s="327"/>
      <c r="I3951" s="327"/>
      <c r="J3951" s="327"/>
      <c r="K3951" s="327"/>
      <c r="L3951" s="327"/>
      <c r="M3951" s="327"/>
    </row>
    <row r="3952" spans="1:13" x14ac:dyDescent="0.25">
      <c r="A3952" s="328">
        <v>3949</v>
      </c>
      <c r="B3952" s="327" t="s">
        <v>893</v>
      </c>
      <c r="C3952" s="327">
        <f t="shared" si="244"/>
        <v>0</v>
      </c>
      <c r="D3952" s="327">
        <f t="shared" si="245"/>
        <v>16</v>
      </c>
      <c r="E3952" s="327">
        <f t="shared" si="246"/>
        <v>20</v>
      </c>
      <c r="F3952" s="327">
        <f t="shared" si="247"/>
        <v>15</v>
      </c>
      <c r="G3952" s="327"/>
      <c r="H3952" s="327"/>
      <c r="I3952" s="327"/>
      <c r="J3952" s="327"/>
      <c r="K3952" s="327"/>
      <c r="L3952" s="327"/>
      <c r="M3952" s="327"/>
    </row>
    <row r="3953" spans="1:13" x14ac:dyDescent="0.25">
      <c r="A3953" s="328">
        <v>3950</v>
      </c>
      <c r="B3953" s="327" t="s">
        <v>894</v>
      </c>
      <c r="C3953" s="327">
        <f t="shared" si="244"/>
        <v>0</v>
      </c>
      <c r="D3953" s="327">
        <f t="shared" si="245"/>
        <v>14</v>
      </c>
      <c r="E3953" s="327">
        <f t="shared" si="246"/>
        <v>19</v>
      </c>
      <c r="F3953" s="327">
        <f t="shared" si="247"/>
        <v>13</v>
      </c>
      <c r="G3953" s="327"/>
      <c r="H3953" s="327"/>
      <c r="I3953" s="327"/>
      <c r="J3953" s="327"/>
      <c r="K3953" s="327"/>
      <c r="L3953" s="327"/>
      <c r="M3953" s="327"/>
    </row>
    <row r="3954" spans="1:13" x14ac:dyDescent="0.25">
      <c r="A3954" s="328">
        <v>3951</v>
      </c>
      <c r="B3954" s="327" t="s">
        <v>884</v>
      </c>
      <c r="C3954" s="327">
        <f t="shared" si="244"/>
        <v>0</v>
      </c>
      <c r="D3954" s="327">
        <f t="shared" si="245"/>
        <v>12</v>
      </c>
      <c r="E3954" s="327">
        <f t="shared" si="246"/>
        <v>16</v>
      </c>
      <c r="F3954" s="327">
        <f t="shared" si="247"/>
        <v>0</v>
      </c>
      <c r="G3954" s="327"/>
      <c r="H3954" s="327"/>
      <c r="I3954" s="327"/>
      <c r="J3954" s="327"/>
      <c r="K3954" s="327"/>
      <c r="L3954" s="327"/>
      <c r="M3954" s="327"/>
    </row>
    <row r="3955" spans="1:13" x14ac:dyDescent="0.25">
      <c r="A3955" s="328">
        <v>3952</v>
      </c>
      <c r="B3955" s="327" t="s">
        <v>897</v>
      </c>
      <c r="C3955" s="327">
        <f t="shared" si="244"/>
        <v>0</v>
      </c>
      <c r="D3955" s="327">
        <f t="shared" si="245"/>
        <v>14</v>
      </c>
      <c r="E3955" s="327">
        <f t="shared" si="246"/>
        <v>25</v>
      </c>
      <c r="F3955" s="327">
        <f t="shared" si="247"/>
        <v>33</v>
      </c>
      <c r="G3955" s="327"/>
      <c r="H3955" s="327"/>
      <c r="I3955" s="327"/>
      <c r="J3955" s="327"/>
      <c r="K3955" s="327"/>
      <c r="L3955" s="327"/>
      <c r="M3955" s="327"/>
    </row>
    <row r="3956" spans="1:13" x14ac:dyDescent="0.25">
      <c r="A3956" s="328">
        <v>3953</v>
      </c>
      <c r="B3956" s="327" t="s">
        <v>960</v>
      </c>
      <c r="C3956" s="327">
        <f t="shared" si="244"/>
        <v>0</v>
      </c>
      <c r="D3956" s="327">
        <f t="shared" si="245"/>
        <v>14</v>
      </c>
      <c r="E3956" s="327">
        <f t="shared" si="246"/>
        <v>19</v>
      </c>
      <c r="F3956" s="327">
        <f t="shared" si="247"/>
        <v>0</v>
      </c>
      <c r="G3956" s="327"/>
      <c r="H3956" s="327"/>
      <c r="I3956" s="327"/>
      <c r="J3956" s="327"/>
      <c r="K3956" s="327"/>
      <c r="L3956" s="327"/>
      <c r="M3956" s="327"/>
    </row>
    <row r="3957" spans="1:13" x14ac:dyDescent="0.25">
      <c r="A3957" s="328">
        <v>3954</v>
      </c>
      <c r="B3957" s="327" t="s">
        <v>999</v>
      </c>
      <c r="C3957" s="327">
        <f t="shared" si="244"/>
        <v>0</v>
      </c>
      <c r="D3957" s="327">
        <f t="shared" si="245"/>
        <v>16</v>
      </c>
      <c r="E3957" s="327">
        <f t="shared" si="246"/>
        <v>23</v>
      </c>
      <c r="F3957" s="327">
        <f t="shared" si="247"/>
        <v>28</v>
      </c>
      <c r="G3957" s="327"/>
      <c r="H3957" s="327"/>
      <c r="I3957" s="327"/>
      <c r="J3957" s="327"/>
      <c r="K3957" s="327"/>
      <c r="L3957" s="327"/>
      <c r="M3957" s="327"/>
    </row>
    <row r="3958" spans="1:13" x14ac:dyDescent="0.25">
      <c r="A3958" s="328">
        <v>3955</v>
      </c>
      <c r="B3958" s="327" t="s">
        <v>1008</v>
      </c>
      <c r="C3958" s="327">
        <f t="shared" si="244"/>
        <v>0</v>
      </c>
      <c r="D3958" s="327">
        <f t="shared" si="245"/>
        <v>16</v>
      </c>
      <c r="E3958" s="327">
        <f t="shared" si="246"/>
        <v>22</v>
      </c>
      <c r="F3958" s="327">
        <f t="shared" si="247"/>
        <v>27</v>
      </c>
      <c r="G3958" s="327"/>
      <c r="H3958" s="327"/>
      <c r="I3958" s="327"/>
      <c r="J3958" s="327"/>
      <c r="K3958" s="327"/>
      <c r="L3958" s="327"/>
      <c r="M3958" s="327"/>
    </row>
    <row r="3959" spans="1:13" x14ac:dyDescent="0.25">
      <c r="A3959" s="328">
        <v>3956</v>
      </c>
      <c r="B3959" s="327" t="s">
        <v>1029</v>
      </c>
      <c r="C3959" s="327">
        <f t="shared" si="244"/>
        <v>0</v>
      </c>
      <c r="D3959" s="327">
        <f t="shared" si="245"/>
        <v>16</v>
      </c>
      <c r="E3959" s="327">
        <f t="shared" si="246"/>
        <v>19</v>
      </c>
      <c r="F3959" s="327">
        <f t="shared" si="247"/>
        <v>24</v>
      </c>
      <c r="G3959" s="327"/>
      <c r="H3959" s="327"/>
      <c r="I3959" s="327"/>
      <c r="J3959" s="327"/>
      <c r="K3959" s="327"/>
      <c r="L3959" s="327"/>
      <c r="M3959" s="327"/>
    </row>
    <row r="3960" spans="1:13" x14ac:dyDescent="0.25">
      <c r="A3960" s="328">
        <v>3957</v>
      </c>
      <c r="B3960" s="327" t="s">
        <v>962</v>
      </c>
      <c r="C3960" s="327">
        <f t="shared" si="244"/>
        <v>0</v>
      </c>
      <c r="D3960" s="327">
        <f t="shared" si="245"/>
        <v>16</v>
      </c>
      <c r="E3960" s="327">
        <f t="shared" si="246"/>
        <v>22</v>
      </c>
      <c r="F3960" s="327">
        <f t="shared" si="247"/>
        <v>15</v>
      </c>
      <c r="G3960" s="327"/>
      <c r="H3960" s="327"/>
      <c r="I3960" s="327"/>
      <c r="J3960" s="327"/>
      <c r="K3960" s="327"/>
      <c r="L3960" s="327"/>
      <c r="M3960" s="327"/>
    </row>
    <row r="3961" spans="1:13" x14ac:dyDescent="0.25">
      <c r="A3961" s="328">
        <v>3958</v>
      </c>
      <c r="B3961" s="327" t="s">
        <v>885</v>
      </c>
      <c r="C3961" s="327">
        <f t="shared" si="244"/>
        <v>0</v>
      </c>
      <c r="D3961" s="327">
        <f t="shared" si="245"/>
        <v>14</v>
      </c>
      <c r="E3961" s="327">
        <f t="shared" si="246"/>
        <v>17</v>
      </c>
      <c r="F3961" s="327">
        <f t="shared" si="247"/>
        <v>0</v>
      </c>
      <c r="G3961" s="327"/>
      <c r="H3961" s="327"/>
      <c r="I3961" s="327"/>
      <c r="J3961" s="327"/>
      <c r="K3961" s="327"/>
      <c r="L3961" s="327"/>
      <c r="M3961" s="327"/>
    </row>
    <row r="3962" spans="1:13" x14ac:dyDescent="0.25">
      <c r="A3962" s="328">
        <v>3959</v>
      </c>
      <c r="B3962" s="327" t="s">
        <v>886</v>
      </c>
      <c r="C3962" s="327">
        <f t="shared" si="244"/>
        <v>21</v>
      </c>
      <c r="D3962" s="327">
        <f t="shared" si="245"/>
        <v>16</v>
      </c>
      <c r="E3962" s="327">
        <f t="shared" si="246"/>
        <v>53</v>
      </c>
      <c r="F3962" s="327">
        <f t="shared" si="247"/>
        <v>0</v>
      </c>
      <c r="G3962" s="327"/>
      <c r="H3962" s="327"/>
      <c r="I3962" s="327"/>
      <c r="J3962" s="327"/>
      <c r="K3962" s="327"/>
      <c r="L3962" s="327"/>
      <c r="M3962" s="327"/>
    </row>
    <row r="3963" spans="1:13" x14ac:dyDescent="0.25">
      <c r="A3963" s="328">
        <v>3960</v>
      </c>
      <c r="B3963" s="327" t="s">
        <v>887</v>
      </c>
      <c r="C3963" s="327">
        <f t="shared" si="244"/>
        <v>0</v>
      </c>
      <c r="D3963" s="327">
        <f t="shared" si="245"/>
        <v>16</v>
      </c>
      <c r="E3963" s="327">
        <f t="shared" si="246"/>
        <v>20</v>
      </c>
      <c r="F3963" s="327">
        <f t="shared" si="247"/>
        <v>15</v>
      </c>
      <c r="G3963" s="327"/>
      <c r="H3963" s="327"/>
      <c r="I3963" s="327"/>
      <c r="J3963" s="327"/>
      <c r="K3963" s="327"/>
      <c r="L3963" s="327"/>
      <c r="M3963" s="327"/>
    </row>
    <row r="3964" spans="1:13" x14ac:dyDescent="0.25">
      <c r="A3964" s="328">
        <v>3961</v>
      </c>
      <c r="B3964" s="327" t="s">
        <v>888</v>
      </c>
      <c r="C3964" s="327">
        <f t="shared" si="244"/>
        <v>0</v>
      </c>
      <c r="D3964" s="327">
        <f t="shared" si="245"/>
        <v>14</v>
      </c>
      <c r="E3964" s="327">
        <f t="shared" si="246"/>
        <v>17</v>
      </c>
      <c r="F3964" s="327">
        <f t="shared" si="247"/>
        <v>0</v>
      </c>
      <c r="G3964" s="327"/>
      <c r="H3964" s="327"/>
      <c r="I3964" s="327"/>
      <c r="J3964" s="327"/>
      <c r="K3964" s="327"/>
      <c r="L3964" s="327"/>
      <c r="M3964" s="327"/>
    </row>
    <row r="3965" spans="1:13" x14ac:dyDescent="0.25">
      <c r="A3965" s="328">
        <v>3962</v>
      </c>
      <c r="B3965" s="327" t="s">
        <v>918</v>
      </c>
      <c r="C3965" s="327">
        <f t="shared" si="244"/>
        <v>0</v>
      </c>
      <c r="D3965" s="327">
        <f t="shared" si="245"/>
        <v>16</v>
      </c>
      <c r="E3965" s="327">
        <f t="shared" si="246"/>
        <v>20</v>
      </c>
      <c r="F3965" s="327">
        <f t="shared" si="247"/>
        <v>24</v>
      </c>
      <c r="G3965" s="327"/>
      <c r="H3965" s="327"/>
      <c r="I3965" s="327"/>
      <c r="J3965" s="327"/>
      <c r="K3965" s="327"/>
      <c r="L3965" s="327"/>
      <c r="M3965" s="327"/>
    </row>
    <row r="3966" spans="1:13" x14ac:dyDescent="0.25">
      <c r="A3966" s="328">
        <v>3963</v>
      </c>
      <c r="B3966" s="327" t="s">
        <v>909</v>
      </c>
      <c r="C3966" s="327">
        <f t="shared" si="244"/>
        <v>0</v>
      </c>
      <c r="D3966" s="327">
        <f t="shared" si="245"/>
        <v>16</v>
      </c>
      <c r="E3966" s="327">
        <f t="shared" si="246"/>
        <v>18</v>
      </c>
      <c r="F3966" s="327">
        <f t="shared" si="247"/>
        <v>22</v>
      </c>
      <c r="G3966" s="327"/>
      <c r="H3966" s="327"/>
      <c r="I3966" s="327"/>
      <c r="J3966" s="327"/>
      <c r="K3966" s="327"/>
      <c r="L3966" s="327"/>
      <c r="M3966" s="327"/>
    </row>
    <row r="3967" spans="1:13" x14ac:dyDescent="0.25">
      <c r="A3967" s="328">
        <v>3964</v>
      </c>
      <c r="B3967" s="327" t="s">
        <v>919</v>
      </c>
      <c r="C3967" s="327">
        <f t="shared" si="244"/>
        <v>0</v>
      </c>
      <c r="D3967" s="327">
        <f t="shared" si="245"/>
        <v>16</v>
      </c>
      <c r="E3967" s="327">
        <f t="shared" si="246"/>
        <v>19</v>
      </c>
      <c r="F3967" s="327">
        <f t="shared" si="247"/>
        <v>22</v>
      </c>
      <c r="G3967" s="327"/>
      <c r="H3967" s="327"/>
      <c r="I3967" s="327"/>
      <c r="J3967" s="327"/>
      <c r="K3967" s="327"/>
      <c r="L3967" s="327"/>
      <c r="M3967" s="327"/>
    </row>
    <row r="3968" spans="1:13" x14ac:dyDescent="0.25">
      <c r="A3968" s="328">
        <v>3965</v>
      </c>
      <c r="B3968" s="327" t="s">
        <v>901</v>
      </c>
      <c r="C3968" s="327">
        <f t="shared" si="244"/>
        <v>0</v>
      </c>
      <c r="D3968" s="327">
        <f t="shared" si="245"/>
        <v>16</v>
      </c>
      <c r="E3968" s="327">
        <f t="shared" si="246"/>
        <v>21</v>
      </c>
      <c r="F3968" s="327">
        <f t="shared" si="247"/>
        <v>24</v>
      </c>
      <c r="G3968" s="327"/>
      <c r="H3968" s="327"/>
      <c r="I3968" s="327"/>
      <c r="J3968" s="327"/>
      <c r="K3968" s="327"/>
      <c r="L3968" s="327"/>
      <c r="M3968" s="327"/>
    </row>
    <row r="3969" spans="1:13" x14ac:dyDescent="0.25">
      <c r="A3969" s="328">
        <v>3966</v>
      </c>
      <c r="B3969" s="327" t="s">
        <v>893</v>
      </c>
      <c r="C3969" s="327">
        <f t="shared" si="244"/>
        <v>0</v>
      </c>
      <c r="D3969" s="327">
        <f t="shared" si="245"/>
        <v>16</v>
      </c>
      <c r="E3969" s="327">
        <f t="shared" si="246"/>
        <v>20</v>
      </c>
      <c r="F3969" s="327">
        <f t="shared" si="247"/>
        <v>15</v>
      </c>
      <c r="G3969" s="327"/>
      <c r="H3969" s="327"/>
      <c r="I3969" s="327"/>
      <c r="J3969" s="327"/>
      <c r="K3969" s="327"/>
      <c r="L3969" s="327"/>
      <c r="M3969" s="327"/>
    </row>
    <row r="3970" spans="1:13" x14ac:dyDescent="0.25">
      <c r="A3970" s="328">
        <v>3967</v>
      </c>
      <c r="B3970" s="327" t="s">
        <v>894</v>
      </c>
      <c r="C3970" s="327">
        <f t="shared" si="244"/>
        <v>0</v>
      </c>
      <c r="D3970" s="327">
        <f t="shared" si="245"/>
        <v>14</v>
      </c>
      <c r="E3970" s="327">
        <f t="shared" si="246"/>
        <v>19</v>
      </c>
      <c r="F3970" s="327">
        <f t="shared" si="247"/>
        <v>13</v>
      </c>
      <c r="G3970" s="327"/>
      <c r="H3970" s="327"/>
      <c r="I3970" s="327"/>
      <c r="J3970" s="327"/>
      <c r="K3970" s="327"/>
      <c r="L3970" s="327"/>
      <c r="M3970" s="327"/>
    </row>
    <row r="3971" spans="1:13" x14ac:dyDescent="0.25">
      <c r="A3971" s="328">
        <v>3968</v>
      </c>
      <c r="B3971" s="327" t="s">
        <v>884</v>
      </c>
      <c r="C3971" s="327">
        <f t="shared" si="244"/>
        <v>0</v>
      </c>
      <c r="D3971" s="327">
        <f t="shared" si="245"/>
        <v>12</v>
      </c>
      <c r="E3971" s="327">
        <f t="shared" si="246"/>
        <v>16</v>
      </c>
      <c r="F3971" s="327">
        <f t="shared" si="247"/>
        <v>0</v>
      </c>
      <c r="G3971" s="327"/>
      <c r="H3971" s="327"/>
      <c r="I3971" s="327"/>
      <c r="J3971" s="327"/>
      <c r="K3971" s="327"/>
      <c r="L3971" s="327"/>
      <c r="M3971" s="327"/>
    </row>
    <row r="3972" spans="1:13" x14ac:dyDescent="0.25">
      <c r="A3972" s="328">
        <v>3969</v>
      </c>
      <c r="B3972" s="327" t="s">
        <v>897</v>
      </c>
      <c r="C3972" s="327">
        <f t="shared" ref="C3972:C4035" si="248">IFERROR(FIND(" ",LEFT(B3972,E3972),D3972),0)</f>
        <v>0</v>
      </c>
      <c r="D3972" s="327">
        <f t="shared" ref="D3972:D4035" si="249">IFERROR(FIND("&lt;",B3972)+1,0)</f>
        <v>14</v>
      </c>
      <c r="E3972" s="327">
        <f t="shared" ref="E3972:E4035" si="250">IFERROR(FIND("&gt;",B3972)-1,0)</f>
        <v>25</v>
      </c>
      <c r="F3972" s="327">
        <f t="shared" ref="F3972:F4035" si="251">IFERROR(FIND("&lt;/",B3972),0)</f>
        <v>33</v>
      </c>
      <c r="G3972" s="327"/>
      <c r="H3972" s="327"/>
      <c r="I3972" s="327"/>
      <c r="J3972" s="327"/>
      <c r="K3972" s="327"/>
      <c r="L3972" s="327"/>
      <c r="M3972" s="327"/>
    </row>
    <row r="3973" spans="1:13" x14ac:dyDescent="0.25">
      <c r="A3973" s="328">
        <v>3970</v>
      </c>
      <c r="B3973" s="327" t="s">
        <v>960</v>
      </c>
      <c r="C3973" s="327">
        <f t="shared" si="248"/>
        <v>0</v>
      </c>
      <c r="D3973" s="327">
        <f t="shared" si="249"/>
        <v>14</v>
      </c>
      <c r="E3973" s="327">
        <f t="shared" si="250"/>
        <v>19</v>
      </c>
      <c r="F3973" s="327">
        <f t="shared" si="251"/>
        <v>0</v>
      </c>
      <c r="G3973" s="327"/>
      <c r="H3973" s="327"/>
      <c r="I3973" s="327"/>
      <c r="J3973" s="327"/>
      <c r="K3973" s="327"/>
      <c r="L3973" s="327"/>
      <c r="M3973" s="327"/>
    </row>
    <row r="3974" spans="1:13" x14ac:dyDescent="0.25">
      <c r="A3974" s="328">
        <v>3971</v>
      </c>
      <c r="B3974" s="327" t="s">
        <v>975</v>
      </c>
      <c r="C3974" s="327">
        <f t="shared" si="248"/>
        <v>0</v>
      </c>
      <c r="D3974" s="327">
        <f t="shared" si="249"/>
        <v>16</v>
      </c>
      <c r="E3974" s="327">
        <f t="shared" si="250"/>
        <v>19</v>
      </c>
      <c r="F3974" s="327">
        <f t="shared" si="251"/>
        <v>24</v>
      </c>
      <c r="G3974" s="327"/>
      <c r="H3974" s="327"/>
      <c r="I3974" s="327"/>
      <c r="J3974" s="327"/>
      <c r="K3974" s="327"/>
      <c r="L3974" s="327"/>
      <c r="M3974" s="327"/>
    </row>
    <row r="3975" spans="1:13" x14ac:dyDescent="0.25">
      <c r="A3975" s="328">
        <v>3972</v>
      </c>
      <c r="B3975" s="327" t="s">
        <v>962</v>
      </c>
      <c r="C3975" s="327">
        <f t="shared" si="248"/>
        <v>0</v>
      </c>
      <c r="D3975" s="327">
        <f t="shared" si="249"/>
        <v>16</v>
      </c>
      <c r="E3975" s="327">
        <f t="shared" si="250"/>
        <v>22</v>
      </c>
      <c r="F3975" s="327">
        <f t="shared" si="251"/>
        <v>15</v>
      </c>
      <c r="G3975" s="327"/>
      <c r="H3975" s="327"/>
      <c r="I3975" s="327"/>
      <c r="J3975" s="327"/>
      <c r="K3975" s="327"/>
      <c r="L3975" s="327"/>
      <c r="M3975" s="327"/>
    </row>
    <row r="3976" spans="1:13" x14ac:dyDescent="0.25">
      <c r="A3976" s="328">
        <v>3973</v>
      </c>
      <c r="B3976" s="327" t="s">
        <v>885</v>
      </c>
      <c r="C3976" s="327">
        <f t="shared" si="248"/>
        <v>0</v>
      </c>
      <c r="D3976" s="327">
        <f t="shared" si="249"/>
        <v>14</v>
      </c>
      <c r="E3976" s="327">
        <f t="shared" si="250"/>
        <v>17</v>
      </c>
      <c r="F3976" s="327">
        <f t="shared" si="251"/>
        <v>0</v>
      </c>
      <c r="G3976" s="327"/>
      <c r="H3976" s="327"/>
      <c r="I3976" s="327"/>
      <c r="J3976" s="327"/>
      <c r="K3976" s="327"/>
      <c r="L3976" s="327"/>
      <c r="M3976" s="327"/>
    </row>
    <row r="3977" spans="1:13" x14ac:dyDescent="0.25">
      <c r="A3977" s="328">
        <v>3974</v>
      </c>
      <c r="B3977" s="327" t="s">
        <v>886</v>
      </c>
      <c r="C3977" s="327">
        <f t="shared" si="248"/>
        <v>21</v>
      </c>
      <c r="D3977" s="327">
        <f t="shared" si="249"/>
        <v>16</v>
      </c>
      <c r="E3977" s="327">
        <f t="shared" si="250"/>
        <v>53</v>
      </c>
      <c r="F3977" s="327">
        <f t="shared" si="251"/>
        <v>0</v>
      </c>
      <c r="G3977" s="327"/>
      <c r="H3977" s="327"/>
      <c r="I3977" s="327"/>
      <c r="J3977" s="327"/>
      <c r="K3977" s="327"/>
      <c r="L3977" s="327"/>
      <c r="M3977" s="327"/>
    </row>
    <row r="3978" spans="1:13" x14ac:dyDescent="0.25">
      <c r="A3978" s="328">
        <v>3975</v>
      </c>
      <c r="B3978" s="327" t="s">
        <v>887</v>
      </c>
      <c r="C3978" s="327">
        <f t="shared" si="248"/>
        <v>0</v>
      </c>
      <c r="D3978" s="327">
        <f t="shared" si="249"/>
        <v>16</v>
      </c>
      <c r="E3978" s="327">
        <f t="shared" si="250"/>
        <v>20</v>
      </c>
      <c r="F3978" s="327">
        <f t="shared" si="251"/>
        <v>15</v>
      </c>
      <c r="G3978" s="327"/>
      <c r="H3978" s="327"/>
      <c r="I3978" s="327"/>
      <c r="J3978" s="327"/>
      <c r="K3978" s="327"/>
      <c r="L3978" s="327"/>
      <c r="M3978" s="327"/>
    </row>
    <row r="3979" spans="1:13" x14ac:dyDescent="0.25">
      <c r="A3979" s="328">
        <v>3976</v>
      </c>
      <c r="B3979" s="327" t="s">
        <v>936</v>
      </c>
      <c r="C3979" s="327">
        <f t="shared" si="248"/>
        <v>0</v>
      </c>
      <c r="D3979" s="327">
        <f t="shared" si="249"/>
        <v>14</v>
      </c>
      <c r="E3979" s="327">
        <f t="shared" si="250"/>
        <v>17</v>
      </c>
      <c r="F3979" s="327">
        <f t="shared" si="251"/>
        <v>0</v>
      </c>
      <c r="G3979" s="327"/>
      <c r="H3979" s="327"/>
      <c r="I3979" s="327"/>
      <c r="J3979" s="327"/>
      <c r="K3979" s="327"/>
      <c r="L3979" s="327"/>
      <c r="M3979" s="327"/>
    </row>
    <row r="3980" spans="1:13" x14ac:dyDescent="0.25">
      <c r="A3980" s="328">
        <v>3977</v>
      </c>
      <c r="B3980" s="327" t="s">
        <v>941</v>
      </c>
      <c r="C3980" s="327">
        <f t="shared" si="248"/>
        <v>0</v>
      </c>
      <c r="D3980" s="327">
        <f t="shared" si="249"/>
        <v>16</v>
      </c>
      <c r="E3980" s="327">
        <f t="shared" si="250"/>
        <v>19</v>
      </c>
      <c r="F3980" s="327">
        <f t="shared" si="251"/>
        <v>30</v>
      </c>
      <c r="G3980" s="327"/>
      <c r="H3980" s="327"/>
      <c r="I3980" s="327"/>
      <c r="J3980" s="327"/>
      <c r="K3980" s="327"/>
      <c r="L3980" s="327"/>
      <c r="M3980" s="327"/>
    </row>
    <row r="3981" spans="1:13" x14ac:dyDescent="0.25">
      <c r="A3981" s="328">
        <v>3978</v>
      </c>
      <c r="B3981" s="327" t="s">
        <v>886</v>
      </c>
      <c r="C3981" s="327">
        <f t="shared" si="248"/>
        <v>21</v>
      </c>
      <c r="D3981" s="327">
        <f t="shared" si="249"/>
        <v>16</v>
      </c>
      <c r="E3981" s="327">
        <f t="shared" si="250"/>
        <v>53</v>
      </c>
      <c r="F3981" s="327">
        <f t="shared" si="251"/>
        <v>0</v>
      </c>
      <c r="G3981" s="327"/>
      <c r="H3981" s="327"/>
      <c r="I3981" s="327"/>
      <c r="J3981" s="327"/>
      <c r="K3981" s="327"/>
      <c r="L3981" s="327"/>
      <c r="M3981" s="327"/>
    </row>
    <row r="3982" spans="1:13" x14ac:dyDescent="0.25">
      <c r="A3982" s="328">
        <v>3979</v>
      </c>
      <c r="B3982" s="327" t="s">
        <v>938</v>
      </c>
      <c r="C3982" s="327">
        <f t="shared" si="248"/>
        <v>0</v>
      </c>
      <c r="D3982" s="327">
        <f t="shared" si="249"/>
        <v>16</v>
      </c>
      <c r="E3982" s="327">
        <f t="shared" si="250"/>
        <v>20</v>
      </c>
      <c r="F3982" s="327">
        <f t="shared" si="251"/>
        <v>15</v>
      </c>
      <c r="G3982" s="327"/>
      <c r="H3982" s="327"/>
      <c r="I3982" s="327"/>
      <c r="J3982" s="327"/>
      <c r="K3982" s="327"/>
      <c r="L3982" s="327"/>
      <c r="M3982" s="327"/>
    </row>
    <row r="3983" spans="1:13" x14ac:dyDescent="0.25">
      <c r="A3983" s="328">
        <v>3980</v>
      </c>
      <c r="B3983" s="327" t="s">
        <v>888</v>
      </c>
      <c r="C3983" s="327">
        <f t="shared" si="248"/>
        <v>0</v>
      </c>
      <c r="D3983" s="327">
        <f t="shared" si="249"/>
        <v>14</v>
      </c>
      <c r="E3983" s="327">
        <f t="shared" si="250"/>
        <v>17</v>
      </c>
      <c r="F3983" s="327">
        <f t="shared" si="251"/>
        <v>0</v>
      </c>
      <c r="G3983" s="327"/>
      <c r="H3983" s="327"/>
      <c r="I3983" s="327"/>
      <c r="J3983" s="327"/>
      <c r="K3983" s="327"/>
      <c r="L3983" s="327"/>
      <c r="M3983" s="327"/>
    </row>
    <row r="3984" spans="1:13" x14ac:dyDescent="0.25">
      <c r="A3984" s="328">
        <v>3981</v>
      </c>
      <c r="B3984" s="327" t="s">
        <v>898</v>
      </c>
      <c r="C3984" s="327">
        <f t="shared" si="248"/>
        <v>0</v>
      </c>
      <c r="D3984" s="327">
        <f t="shared" si="249"/>
        <v>16</v>
      </c>
      <c r="E3984" s="327">
        <f t="shared" si="250"/>
        <v>20</v>
      </c>
      <c r="F3984" s="327">
        <f t="shared" si="251"/>
        <v>24</v>
      </c>
      <c r="G3984" s="327"/>
      <c r="H3984" s="327"/>
      <c r="I3984" s="327"/>
      <c r="J3984" s="327"/>
      <c r="K3984" s="327"/>
      <c r="L3984" s="327"/>
      <c r="M3984" s="327"/>
    </row>
    <row r="3985" spans="1:13" x14ac:dyDescent="0.25">
      <c r="A3985" s="328">
        <v>3982</v>
      </c>
      <c r="B3985" s="327" t="s">
        <v>899</v>
      </c>
      <c r="C3985" s="327">
        <f t="shared" si="248"/>
        <v>0</v>
      </c>
      <c r="D3985" s="327">
        <f t="shared" si="249"/>
        <v>16</v>
      </c>
      <c r="E3985" s="327">
        <f t="shared" si="250"/>
        <v>18</v>
      </c>
      <c r="F3985" s="327">
        <f t="shared" si="251"/>
        <v>22</v>
      </c>
      <c r="G3985" s="327"/>
      <c r="H3985" s="327"/>
      <c r="I3985" s="327"/>
      <c r="J3985" s="327"/>
      <c r="K3985" s="327"/>
      <c r="L3985" s="327"/>
      <c r="M3985" s="327"/>
    </row>
    <row r="3986" spans="1:13" x14ac:dyDescent="0.25">
      <c r="A3986" s="328">
        <v>3983</v>
      </c>
      <c r="B3986" s="327" t="s">
        <v>900</v>
      </c>
      <c r="C3986" s="327">
        <f t="shared" si="248"/>
        <v>0</v>
      </c>
      <c r="D3986" s="327">
        <f t="shared" si="249"/>
        <v>16</v>
      </c>
      <c r="E3986" s="327">
        <f t="shared" si="250"/>
        <v>19</v>
      </c>
      <c r="F3986" s="327">
        <f t="shared" si="251"/>
        <v>22</v>
      </c>
      <c r="G3986" s="327"/>
      <c r="H3986" s="327"/>
      <c r="I3986" s="327"/>
      <c r="J3986" s="327"/>
      <c r="K3986" s="327"/>
      <c r="L3986" s="327"/>
      <c r="M3986" s="327"/>
    </row>
    <row r="3987" spans="1:13" x14ac:dyDescent="0.25">
      <c r="A3987" s="328">
        <v>3984</v>
      </c>
      <c r="B3987" s="327" t="s">
        <v>901</v>
      </c>
      <c r="C3987" s="327">
        <f t="shared" si="248"/>
        <v>0</v>
      </c>
      <c r="D3987" s="327">
        <f t="shared" si="249"/>
        <v>16</v>
      </c>
      <c r="E3987" s="327">
        <f t="shared" si="250"/>
        <v>21</v>
      </c>
      <c r="F3987" s="327">
        <f t="shared" si="251"/>
        <v>24</v>
      </c>
      <c r="G3987" s="327"/>
      <c r="H3987" s="327"/>
      <c r="I3987" s="327"/>
      <c r="J3987" s="327"/>
      <c r="K3987" s="327"/>
      <c r="L3987" s="327"/>
      <c r="M3987" s="327"/>
    </row>
    <row r="3988" spans="1:13" x14ac:dyDescent="0.25">
      <c r="A3988" s="328">
        <v>3985</v>
      </c>
      <c r="B3988" s="327" t="s">
        <v>893</v>
      </c>
      <c r="C3988" s="327">
        <f t="shared" si="248"/>
        <v>0</v>
      </c>
      <c r="D3988" s="327">
        <f t="shared" si="249"/>
        <v>16</v>
      </c>
      <c r="E3988" s="327">
        <f t="shared" si="250"/>
        <v>20</v>
      </c>
      <c r="F3988" s="327">
        <f t="shared" si="251"/>
        <v>15</v>
      </c>
      <c r="G3988" s="327"/>
      <c r="H3988" s="327"/>
      <c r="I3988" s="327"/>
      <c r="J3988" s="327"/>
      <c r="K3988" s="327"/>
      <c r="L3988" s="327"/>
      <c r="M3988" s="327"/>
    </row>
    <row r="3989" spans="1:13" x14ac:dyDescent="0.25">
      <c r="A3989" s="328">
        <v>3986</v>
      </c>
      <c r="B3989" s="327" t="s">
        <v>894</v>
      </c>
      <c r="C3989" s="327">
        <f t="shared" si="248"/>
        <v>0</v>
      </c>
      <c r="D3989" s="327">
        <f t="shared" si="249"/>
        <v>14</v>
      </c>
      <c r="E3989" s="327">
        <f t="shared" si="250"/>
        <v>19</v>
      </c>
      <c r="F3989" s="327">
        <f t="shared" si="251"/>
        <v>13</v>
      </c>
      <c r="G3989" s="327"/>
      <c r="H3989" s="327"/>
      <c r="I3989" s="327"/>
      <c r="J3989" s="327"/>
      <c r="K3989" s="327"/>
      <c r="L3989" s="327"/>
      <c r="M3989" s="327"/>
    </row>
    <row r="3990" spans="1:13" x14ac:dyDescent="0.25">
      <c r="A3990" s="328">
        <v>3987</v>
      </c>
      <c r="B3990" s="327" t="s">
        <v>884</v>
      </c>
      <c r="C3990" s="327">
        <f t="shared" si="248"/>
        <v>0</v>
      </c>
      <c r="D3990" s="327">
        <f t="shared" si="249"/>
        <v>12</v>
      </c>
      <c r="E3990" s="327">
        <f t="shared" si="250"/>
        <v>16</v>
      </c>
      <c r="F3990" s="327">
        <f t="shared" si="251"/>
        <v>0</v>
      </c>
      <c r="G3990" s="327"/>
      <c r="H3990" s="327"/>
      <c r="I3990" s="327"/>
      <c r="J3990" s="327"/>
      <c r="K3990" s="327"/>
      <c r="L3990" s="327"/>
      <c r="M3990" s="327"/>
    </row>
    <row r="3991" spans="1:13" x14ac:dyDescent="0.25">
      <c r="A3991" s="328">
        <v>3988</v>
      </c>
      <c r="B3991" s="327" t="s">
        <v>882</v>
      </c>
      <c r="C3991" s="327">
        <f t="shared" si="248"/>
        <v>0</v>
      </c>
      <c r="D3991" s="327">
        <f t="shared" si="249"/>
        <v>14</v>
      </c>
      <c r="E3991" s="327">
        <f t="shared" si="250"/>
        <v>25</v>
      </c>
      <c r="F3991" s="327">
        <f t="shared" si="251"/>
        <v>34</v>
      </c>
      <c r="G3991" s="327"/>
      <c r="H3991" s="327"/>
      <c r="I3991" s="327"/>
      <c r="J3991" s="327"/>
      <c r="K3991" s="327"/>
      <c r="L3991" s="327"/>
      <c r="M3991" s="327"/>
    </row>
    <row r="3992" spans="1:13" x14ac:dyDescent="0.25">
      <c r="A3992" s="328">
        <v>3989</v>
      </c>
      <c r="B3992" s="327" t="s">
        <v>960</v>
      </c>
      <c r="C3992" s="327">
        <f t="shared" si="248"/>
        <v>0</v>
      </c>
      <c r="D3992" s="327">
        <f t="shared" si="249"/>
        <v>14</v>
      </c>
      <c r="E3992" s="327">
        <f t="shared" si="250"/>
        <v>19</v>
      </c>
      <c r="F3992" s="327">
        <f t="shared" si="251"/>
        <v>0</v>
      </c>
      <c r="G3992" s="327"/>
      <c r="H3992" s="327"/>
      <c r="I3992" s="327"/>
      <c r="J3992" s="327"/>
      <c r="K3992" s="327"/>
      <c r="L3992" s="327"/>
      <c r="M3992" s="327"/>
    </row>
    <row r="3993" spans="1:13" x14ac:dyDescent="0.25">
      <c r="A3993" s="328">
        <v>3990</v>
      </c>
      <c r="B3993" s="327" t="s">
        <v>1040</v>
      </c>
      <c r="C3993" s="327">
        <f t="shared" si="248"/>
        <v>0</v>
      </c>
      <c r="D3993" s="327">
        <f t="shared" si="249"/>
        <v>16</v>
      </c>
      <c r="E3993" s="327">
        <f t="shared" si="250"/>
        <v>19</v>
      </c>
      <c r="F3993" s="327">
        <f t="shared" si="251"/>
        <v>23</v>
      </c>
      <c r="G3993" s="327"/>
      <c r="H3993" s="327"/>
      <c r="I3993" s="327"/>
      <c r="J3993" s="327"/>
      <c r="K3993" s="327"/>
      <c r="L3993" s="327"/>
      <c r="M3993" s="327"/>
    </row>
    <row r="3994" spans="1:13" x14ac:dyDescent="0.25">
      <c r="A3994" s="328">
        <v>3991</v>
      </c>
      <c r="B3994" s="327" t="s">
        <v>962</v>
      </c>
      <c r="C3994" s="327">
        <f t="shared" si="248"/>
        <v>0</v>
      </c>
      <c r="D3994" s="327">
        <f t="shared" si="249"/>
        <v>16</v>
      </c>
      <c r="E3994" s="327">
        <f t="shared" si="250"/>
        <v>22</v>
      </c>
      <c r="F3994" s="327">
        <f t="shared" si="251"/>
        <v>15</v>
      </c>
      <c r="G3994" s="327"/>
      <c r="H3994" s="327"/>
      <c r="I3994" s="327"/>
      <c r="J3994" s="327"/>
      <c r="K3994" s="327"/>
      <c r="L3994" s="327"/>
      <c r="M3994" s="327"/>
    </row>
    <row r="3995" spans="1:13" x14ac:dyDescent="0.25">
      <c r="A3995" s="328">
        <v>3992</v>
      </c>
      <c r="B3995" s="327" t="s">
        <v>885</v>
      </c>
      <c r="C3995" s="327">
        <f t="shared" si="248"/>
        <v>0</v>
      </c>
      <c r="D3995" s="327">
        <f t="shared" si="249"/>
        <v>14</v>
      </c>
      <c r="E3995" s="327">
        <f t="shared" si="250"/>
        <v>17</v>
      </c>
      <c r="F3995" s="327">
        <f t="shared" si="251"/>
        <v>0</v>
      </c>
      <c r="G3995" s="327"/>
      <c r="H3995" s="327"/>
      <c r="I3995" s="327"/>
      <c r="J3995" s="327"/>
      <c r="K3995" s="327"/>
      <c r="L3995" s="327"/>
      <c r="M3995" s="327"/>
    </row>
    <row r="3996" spans="1:13" x14ac:dyDescent="0.25">
      <c r="A3996" s="328">
        <v>3993</v>
      </c>
      <c r="B3996" s="327" t="s">
        <v>886</v>
      </c>
      <c r="C3996" s="327">
        <f t="shared" si="248"/>
        <v>21</v>
      </c>
      <c r="D3996" s="327">
        <f t="shared" si="249"/>
        <v>16</v>
      </c>
      <c r="E3996" s="327">
        <f t="shared" si="250"/>
        <v>53</v>
      </c>
      <c r="F3996" s="327">
        <f t="shared" si="251"/>
        <v>0</v>
      </c>
      <c r="G3996" s="327"/>
      <c r="H3996" s="327"/>
      <c r="I3996" s="327"/>
      <c r="J3996" s="327"/>
      <c r="K3996" s="327"/>
      <c r="L3996" s="327"/>
      <c r="M3996" s="327"/>
    </row>
    <row r="3997" spans="1:13" x14ac:dyDescent="0.25">
      <c r="A3997" s="328">
        <v>3994</v>
      </c>
      <c r="B3997" s="327" t="s">
        <v>887</v>
      </c>
      <c r="C3997" s="327">
        <f t="shared" si="248"/>
        <v>0</v>
      </c>
      <c r="D3997" s="327">
        <f t="shared" si="249"/>
        <v>16</v>
      </c>
      <c r="E3997" s="327">
        <f t="shared" si="250"/>
        <v>20</v>
      </c>
      <c r="F3997" s="327">
        <f t="shared" si="251"/>
        <v>15</v>
      </c>
      <c r="G3997" s="327"/>
      <c r="H3997" s="327"/>
      <c r="I3997" s="327"/>
      <c r="J3997" s="327"/>
      <c r="K3997" s="327"/>
      <c r="L3997" s="327"/>
      <c r="M3997" s="327"/>
    </row>
    <row r="3998" spans="1:13" x14ac:dyDescent="0.25">
      <c r="A3998" s="328">
        <v>3995</v>
      </c>
      <c r="B3998" s="327" t="s">
        <v>888</v>
      </c>
      <c r="C3998" s="327">
        <f t="shared" si="248"/>
        <v>0</v>
      </c>
      <c r="D3998" s="327">
        <f t="shared" si="249"/>
        <v>14</v>
      </c>
      <c r="E3998" s="327">
        <f t="shared" si="250"/>
        <v>17</v>
      </c>
      <c r="F3998" s="327">
        <f t="shared" si="251"/>
        <v>0</v>
      </c>
      <c r="G3998" s="327"/>
      <c r="H3998" s="327"/>
      <c r="I3998" s="327"/>
      <c r="J3998" s="327"/>
      <c r="K3998" s="327"/>
      <c r="L3998" s="327"/>
      <c r="M3998" s="327"/>
    </row>
    <row r="3999" spans="1:13" x14ac:dyDescent="0.25">
      <c r="A3999" s="328">
        <v>3996</v>
      </c>
      <c r="B3999" s="327" t="s">
        <v>898</v>
      </c>
      <c r="C3999" s="327">
        <f t="shared" si="248"/>
        <v>0</v>
      </c>
      <c r="D3999" s="327">
        <f t="shared" si="249"/>
        <v>16</v>
      </c>
      <c r="E3999" s="327">
        <f t="shared" si="250"/>
        <v>20</v>
      </c>
      <c r="F3999" s="327">
        <f t="shared" si="251"/>
        <v>24</v>
      </c>
      <c r="G3999" s="327"/>
      <c r="H3999" s="327"/>
      <c r="I3999" s="327"/>
      <c r="J3999" s="327"/>
      <c r="K3999" s="327"/>
      <c r="L3999" s="327"/>
      <c r="M3999" s="327"/>
    </row>
    <row r="4000" spans="1:13" x14ac:dyDescent="0.25">
      <c r="A4000" s="328">
        <v>3997</v>
      </c>
      <c r="B4000" s="327" t="s">
        <v>899</v>
      </c>
      <c r="C4000" s="327">
        <f t="shared" si="248"/>
        <v>0</v>
      </c>
      <c r="D4000" s="327">
        <f t="shared" si="249"/>
        <v>16</v>
      </c>
      <c r="E4000" s="327">
        <f t="shared" si="250"/>
        <v>18</v>
      </c>
      <c r="F4000" s="327">
        <f t="shared" si="251"/>
        <v>22</v>
      </c>
      <c r="G4000" s="327"/>
      <c r="H4000" s="327"/>
      <c r="I4000" s="327"/>
      <c r="J4000" s="327"/>
      <c r="K4000" s="327"/>
      <c r="L4000" s="327"/>
      <c r="M4000" s="327"/>
    </row>
    <row r="4001" spans="1:13" x14ac:dyDescent="0.25">
      <c r="A4001" s="328">
        <v>3998</v>
      </c>
      <c r="B4001" s="327" t="s">
        <v>900</v>
      </c>
      <c r="C4001" s="327">
        <f t="shared" si="248"/>
        <v>0</v>
      </c>
      <c r="D4001" s="327">
        <f t="shared" si="249"/>
        <v>16</v>
      </c>
      <c r="E4001" s="327">
        <f t="shared" si="250"/>
        <v>19</v>
      </c>
      <c r="F4001" s="327">
        <f t="shared" si="251"/>
        <v>22</v>
      </c>
      <c r="G4001" s="327"/>
      <c r="H4001" s="327"/>
      <c r="I4001" s="327"/>
      <c r="J4001" s="327"/>
      <c r="K4001" s="327"/>
      <c r="L4001" s="327"/>
      <c r="M4001" s="327"/>
    </row>
    <row r="4002" spans="1:13" x14ac:dyDescent="0.25">
      <c r="A4002" s="328">
        <v>3999</v>
      </c>
      <c r="B4002" s="327" t="s">
        <v>901</v>
      </c>
      <c r="C4002" s="327">
        <f t="shared" si="248"/>
        <v>0</v>
      </c>
      <c r="D4002" s="327">
        <f t="shared" si="249"/>
        <v>16</v>
      </c>
      <c r="E4002" s="327">
        <f t="shared" si="250"/>
        <v>21</v>
      </c>
      <c r="F4002" s="327">
        <f t="shared" si="251"/>
        <v>24</v>
      </c>
      <c r="G4002" s="327"/>
      <c r="H4002" s="327"/>
      <c r="I4002" s="327"/>
      <c r="J4002" s="327"/>
      <c r="K4002" s="327"/>
      <c r="L4002" s="327"/>
      <c r="M4002" s="327"/>
    </row>
    <row r="4003" spans="1:13" x14ac:dyDescent="0.25">
      <c r="A4003" s="328">
        <v>4000</v>
      </c>
      <c r="B4003" s="327" t="s">
        <v>893</v>
      </c>
      <c r="C4003" s="327">
        <f t="shared" si="248"/>
        <v>0</v>
      </c>
      <c r="D4003" s="327">
        <f t="shared" si="249"/>
        <v>16</v>
      </c>
      <c r="E4003" s="327">
        <f t="shared" si="250"/>
        <v>20</v>
      </c>
      <c r="F4003" s="327">
        <f t="shared" si="251"/>
        <v>15</v>
      </c>
      <c r="G4003" s="327"/>
      <c r="H4003" s="327"/>
      <c r="I4003" s="327"/>
      <c r="J4003" s="327"/>
      <c r="K4003" s="327"/>
      <c r="L4003" s="327"/>
      <c r="M4003" s="327"/>
    </row>
    <row r="4004" spans="1:13" x14ac:dyDescent="0.25">
      <c r="A4004" s="328">
        <v>4001</v>
      </c>
      <c r="B4004" s="327" t="s">
        <v>894</v>
      </c>
      <c r="C4004" s="327">
        <f t="shared" si="248"/>
        <v>0</v>
      </c>
      <c r="D4004" s="327">
        <f t="shared" si="249"/>
        <v>14</v>
      </c>
      <c r="E4004" s="327">
        <f t="shared" si="250"/>
        <v>19</v>
      </c>
      <c r="F4004" s="327">
        <f t="shared" si="251"/>
        <v>13</v>
      </c>
      <c r="G4004" s="327"/>
      <c r="H4004" s="327"/>
      <c r="I4004" s="327"/>
      <c r="J4004" s="327"/>
      <c r="K4004" s="327"/>
      <c r="L4004" s="327"/>
      <c r="M4004" s="327"/>
    </row>
    <row r="4005" spans="1:13" x14ac:dyDescent="0.25">
      <c r="A4005" s="328">
        <v>4002</v>
      </c>
      <c r="B4005" s="327" t="s">
        <v>884</v>
      </c>
      <c r="C4005" s="327">
        <f t="shared" si="248"/>
        <v>0</v>
      </c>
      <c r="D4005" s="327">
        <f t="shared" si="249"/>
        <v>12</v>
      </c>
      <c r="E4005" s="327">
        <f t="shared" si="250"/>
        <v>16</v>
      </c>
      <c r="F4005" s="327">
        <f t="shared" si="251"/>
        <v>0</v>
      </c>
      <c r="G4005" s="327"/>
      <c r="H4005" s="327"/>
      <c r="I4005" s="327"/>
      <c r="J4005" s="327"/>
      <c r="K4005" s="327"/>
      <c r="L4005" s="327"/>
      <c r="M4005" s="327"/>
    </row>
    <row r="4006" spans="1:13" x14ac:dyDescent="0.25">
      <c r="A4006" s="328">
        <v>4003</v>
      </c>
      <c r="B4006" s="327" t="s">
        <v>897</v>
      </c>
      <c r="C4006" s="327">
        <f t="shared" si="248"/>
        <v>0</v>
      </c>
      <c r="D4006" s="327">
        <f t="shared" si="249"/>
        <v>14</v>
      </c>
      <c r="E4006" s="327">
        <f t="shared" si="250"/>
        <v>25</v>
      </c>
      <c r="F4006" s="327">
        <f t="shared" si="251"/>
        <v>33</v>
      </c>
      <c r="G4006" s="327"/>
      <c r="H4006" s="327"/>
      <c r="I4006" s="327"/>
      <c r="J4006" s="327"/>
      <c r="K4006" s="327"/>
      <c r="L4006" s="327"/>
      <c r="M4006" s="327"/>
    </row>
    <row r="4007" spans="1:13" x14ac:dyDescent="0.25">
      <c r="A4007" s="328">
        <v>4004</v>
      </c>
      <c r="B4007" s="327" t="s">
        <v>960</v>
      </c>
      <c r="C4007" s="327">
        <f t="shared" si="248"/>
        <v>0</v>
      </c>
      <c r="D4007" s="327">
        <f t="shared" si="249"/>
        <v>14</v>
      </c>
      <c r="E4007" s="327">
        <f t="shared" si="250"/>
        <v>19</v>
      </c>
      <c r="F4007" s="327">
        <f t="shared" si="251"/>
        <v>0</v>
      </c>
      <c r="G4007" s="327"/>
      <c r="H4007" s="327"/>
      <c r="I4007" s="327"/>
      <c r="J4007" s="327"/>
      <c r="K4007" s="327"/>
      <c r="L4007" s="327"/>
      <c r="M4007" s="327"/>
    </row>
    <row r="4008" spans="1:13" x14ac:dyDescent="0.25">
      <c r="A4008" s="328">
        <v>4005</v>
      </c>
      <c r="B4008" s="327" t="s">
        <v>979</v>
      </c>
      <c r="C4008" s="327">
        <f t="shared" si="248"/>
        <v>0</v>
      </c>
      <c r="D4008" s="327">
        <f t="shared" si="249"/>
        <v>16</v>
      </c>
      <c r="E4008" s="327">
        <f t="shared" si="250"/>
        <v>20</v>
      </c>
      <c r="F4008" s="327">
        <f t="shared" si="251"/>
        <v>25</v>
      </c>
      <c r="G4008" s="327"/>
      <c r="H4008" s="327"/>
      <c r="I4008" s="327"/>
      <c r="J4008" s="327"/>
      <c r="K4008" s="327"/>
      <c r="L4008" s="327"/>
      <c r="M4008" s="327"/>
    </row>
    <row r="4009" spans="1:13" x14ac:dyDescent="0.25">
      <c r="A4009" s="328">
        <v>4006</v>
      </c>
      <c r="B4009" s="327" t="s">
        <v>980</v>
      </c>
      <c r="C4009" s="327">
        <f t="shared" si="248"/>
        <v>0</v>
      </c>
      <c r="D4009" s="327">
        <f t="shared" si="249"/>
        <v>16</v>
      </c>
      <c r="E4009" s="327">
        <f t="shared" si="250"/>
        <v>22</v>
      </c>
      <c r="F4009" s="327">
        <f t="shared" si="251"/>
        <v>27</v>
      </c>
      <c r="G4009" s="327"/>
      <c r="H4009" s="327"/>
      <c r="I4009" s="327"/>
      <c r="J4009" s="327"/>
      <c r="K4009" s="327"/>
      <c r="L4009" s="327"/>
      <c r="M4009" s="327"/>
    </row>
    <row r="4010" spans="1:13" x14ac:dyDescent="0.25">
      <c r="A4010" s="328">
        <v>4007</v>
      </c>
      <c r="B4010" s="327" t="s">
        <v>1041</v>
      </c>
      <c r="C4010" s="327">
        <f t="shared" si="248"/>
        <v>0</v>
      </c>
      <c r="D4010" s="327">
        <f t="shared" si="249"/>
        <v>16</v>
      </c>
      <c r="E4010" s="327">
        <f t="shared" si="250"/>
        <v>19</v>
      </c>
      <c r="F4010" s="327">
        <f t="shared" si="251"/>
        <v>27</v>
      </c>
      <c r="G4010" s="327"/>
      <c r="H4010" s="327"/>
      <c r="I4010" s="327"/>
      <c r="J4010" s="327"/>
      <c r="K4010" s="327"/>
      <c r="L4010" s="327"/>
      <c r="M4010" s="327"/>
    </row>
    <row r="4011" spans="1:13" x14ac:dyDescent="0.25">
      <c r="A4011" s="328">
        <v>4008</v>
      </c>
      <c r="B4011" s="327" t="s">
        <v>962</v>
      </c>
      <c r="C4011" s="327">
        <f t="shared" si="248"/>
        <v>0</v>
      </c>
      <c r="D4011" s="327">
        <f t="shared" si="249"/>
        <v>16</v>
      </c>
      <c r="E4011" s="327">
        <f t="shared" si="250"/>
        <v>22</v>
      </c>
      <c r="F4011" s="327">
        <f t="shared" si="251"/>
        <v>15</v>
      </c>
      <c r="G4011" s="327"/>
      <c r="H4011" s="327"/>
      <c r="I4011" s="327"/>
      <c r="J4011" s="327"/>
      <c r="K4011" s="327"/>
      <c r="L4011" s="327"/>
      <c r="M4011" s="327"/>
    </row>
    <row r="4012" spans="1:13" x14ac:dyDescent="0.25">
      <c r="A4012" s="328">
        <v>4009</v>
      </c>
      <c r="B4012" s="327" t="s">
        <v>885</v>
      </c>
      <c r="C4012" s="327">
        <f t="shared" si="248"/>
        <v>0</v>
      </c>
      <c r="D4012" s="327">
        <f t="shared" si="249"/>
        <v>14</v>
      </c>
      <c r="E4012" s="327">
        <f t="shared" si="250"/>
        <v>17</v>
      </c>
      <c r="F4012" s="327">
        <f t="shared" si="251"/>
        <v>0</v>
      </c>
      <c r="G4012" s="327"/>
      <c r="H4012" s="327"/>
      <c r="I4012" s="327"/>
      <c r="J4012" s="327"/>
      <c r="K4012" s="327"/>
      <c r="L4012" s="327"/>
      <c r="M4012" s="327"/>
    </row>
    <row r="4013" spans="1:13" x14ac:dyDescent="0.25">
      <c r="A4013" s="328">
        <v>4010</v>
      </c>
      <c r="B4013" s="327" t="s">
        <v>886</v>
      </c>
      <c r="C4013" s="327">
        <f t="shared" si="248"/>
        <v>21</v>
      </c>
      <c r="D4013" s="327">
        <f t="shared" si="249"/>
        <v>16</v>
      </c>
      <c r="E4013" s="327">
        <f t="shared" si="250"/>
        <v>53</v>
      </c>
      <c r="F4013" s="327">
        <f t="shared" si="251"/>
        <v>0</v>
      </c>
      <c r="G4013" s="327"/>
      <c r="H4013" s="327"/>
      <c r="I4013" s="327"/>
      <c r="J4013" s="327"/>
      <c r="K4013" s="327"/>
      <c r="L4013" s="327"/>
      <c r="M4013" s="327"/>
    </row>
    <row r="4014" spans="1:13" x14ac:dyDescent="0.25">
      <c r="A4014" s="328">
        <v>4011</v>
      </c>
      <c r="B4014" s="327" t="s">
        <v>887</v>
      </c>
      <c r="C4014" s="327">
        <f t="shared" si="248"/>
        <v>0</v>
      </c>
      <c r="D4014" s="327">
        <f t="shared" si="249"/>
        <v>16</v>
      </c>
      <c r="E4014" s="327">
        <f t="shared" si="250"/>
        <v>20</v>
      </c>
      <c r="F4014" s="327">
        <f t="shared" si="251"/>
        <v>15</v>
      </c>
      <c r="G4014" s="327"/>
      <c r="H4014" s="327"/>
      <c r="I4014" s="327"/>
      <c r="J4014" s="327"/>
      <c r="K4014" s="327"/>
      <c r="L4014" s="327"/>
      <c r="M4014" s="327"/>
    </row>
    <row r="4015" spans="1:13" x14ac:dyDescent="0.25">
      <c r="A4015" s="328">
        <v>4012</v>
      </c>
      <c r="B4015" s="327" t="s">
        <v>936</v>
      </c>
      <c r="C4015" s="327">
        <f t="shared" si="248"/>
        <v>0</v>
      </c>
      <c r="D4015" s="327">
        <f t="shared" si="249"/>
        <v>14</v>
      </c>
      <c r="E4015" s="327">
        <f t="shared" si="250"/>
        <v>17</v>
      </c>
      <c r="F4015" s="327">
        <f t="shared" si="251"/>
        <v>0</v>
      </c>
      <c r="G4015" s="327"/>
      <c r="H4015" s="327"/>
      <c r="I4015" s="327"/>
      <c r="J4015" s="327"/>
      <c r="K4015" s="327"/>
      <c r="L4015" s="327"/>
      <c r="M4015" s="327"/>
    </row>
    <row r="4016" spans="1:13" x14ac:dyDescent="0.25">
      <c r="A4016" s="328">
        <v>4013</v>
      </c>
      <c r="B4016" s="327" t="s">
        <v>941</v>
      </c>
      <c r="C4016" s="327">
        <f t="shared" si="248"/>
        <v>0</v>
      </c>
      <c r="D4016" s="327">
        <f t="shared" si="249"/>
        <v>16</v>
      </c>
      <c r="E4016" s="327">
        <f t="shared" si="250"/>
        <v>19</v>
      </c>
      <c r="F4016" s="327">
        <f t="shared" si="251"/>
        <v>30</v>
      </c>
      <c r="G4016" s="327"/>
      <c r="H4016" s="327"/>
      <c r="I4016" s="327"/>
      <c r="J4016" s="327"/>
      <c r="K4016" s="327"/>
      <c r="L4016" s="327"/>
      <c r="M4016" s="327"/>
    </row>
    <row r="4017" spans="1:13" x14ac:dyDescent="0.25">
      <c r="A4017" s="328">
        <v>4014</v>
      </c>
      <c r="B4017" s="327" t="s">
        <v>886</v>
      </c>
      <c r="C4017" s="327">
        <f t="shared" si="248"/>
        <v>21</v>
      </c>
      <c r="D4017" s="327">
        <f t="shared" si="249"/>
        <v>16</v>
      </c>
      <c r="E4017" s="327">
        <f t="shared" si="250"/>
        <v>53</v>
      </c>
      <c r="F4017" s="327">
        <f t="shared" si="251"/>
        <v>0</v>
      </c>
      <c r="G4017" s="327"/>
      <c r="H4017" s="327"/>
      <c r="I4017" s="327"/>
      <c r="J4017" s="327"/>
      <c r="K4017" s="327"/>
      <c r="L4017" s="327"/>
      <c r="M4017" s="327"/>
    </row>
    <row r="4018" spans="1:13" x14ac:dyDescent="0.25">
      <c r="A4018" s="328">
        <v>4015</v>
      </c>
      <c r="B4018" s="327" t="s">
        <v>938</v>
      </c>
      <c r="C4018" s="327">
        <f t="shared" si="248"/>
        <v>0</v>
      </c>
      <c r="D4018" s="327">
        <f t="shared" si="249"/>
        <v>16</v>
      </c>
      <c r="E4018" s="327">
        <f t="shared" si="250"/>
        <v>20</v>
      </c>
      <c r="F4018" s="327">
        <f t="shared" si="251"/>
        <v>15</v>
      </c>
      <c r="G4018" s="327"/>
      <c r="H4018" s="327"/>
      <c r="I4018" s="327"/>
      <c r="J4018" s="327"/>
      <c r="K4018" s="327"/>
      <c r="L4018" s="327"/>
      <c r="M4018" s="327"/>
    </row>
    <row r="4019" spans="1:13" x14ac:dyDescent="0.25">
      <c r="A4019" s="328">
        <v>4016</v>
      </c>
      <c r="B4019" s="327" t="s">
        <v>888</v>
      </c>
      <c r="C4019" s="327">
        <f t="shared" si="248"/>
        <v>0</v>
      </c>
      <c r="D4019" s="327">
        <f t="shared" si="249"/>
        <v>14</v>
      </c>
      <c r="E4019" s="327">
        <f t="shared" si="250"/>
        <v>17</v>
      </c>
      <c r="F4019" s="327">
        <f t="shared" si="251"/>
        <v>0</v>
      </c>
      <c r="G4019" s="327"/>
      <c r="H4019" s="327"/>
      <c r="I4019" s="327"/>
      <c r="J4019" s="327"/>
      <c r="K4019" s="327"/>
      <c r="L4019" s="327"/>
      <c r="M4019" s="327"/>
    </row>
    <row r="4020" spans="1:13" x14ac:dyDescent="0.25">
      <c r="A4020" s="328">
        <v>4017</v>
      </c>
      <c r="B4020" s="327" t="s">
        <v>920</v>
      </c>
      <c r="C4020" s="327">
        <f t="shared" si="248"/>
        <v>23</v>
      </c>
      <c r="D4020" s="327">
        <f t="shared" si="249"/>
        <v>16</v>
      </c>
      <c r="E4020" s="327">
        <f t="shared" si="250"/>
        <v>33</v>
      </c>
      <c r="F4020" s="327">
        <f t="shared" si="251"/>
        <v>0</v>
      </c>
      <c r="G4020" s="327"/>
      <c r="H4020" s="327"/>
      <c r="I4020" s="327"/>
      <c r="J4020" s="327"/>
      <c r="K4020" s="327"/>
      <c r="L4020" s="327"/>
      <c r="M4020" s="327"/>
    </row>
    <row r="4021" spans="1:13" x14ac:dyDescent="0.25">
      <c r="A4021" s="328">
        <v>4018</v>
      </c>
      <c r="B4021" s="327" t="s">
        <v>921</v>
      </c>
      <c r="C4021" s="327">
        <f t="shared" si="248"/>
        <v>0</v>
      </c>
      <c r="D4021" s="327">
        <f t="shared" si="249"/>
        <v>18</v>
      </c>
      <c r="E4021" s="327">
        <f t="shared" si="250"/>
        <v>20</v>
      </c>
      <c r="F4021" s="327">
        <f t="shared" si="251"/>
        <v>0</v>
      </c>
      <c r="G4021" s="327"/>
      <c r="H4021" s="327"/>
      <c r="I4021" s="327"/>
      <c r="J4021" s="327"/>
      <c r="K4021" s="327"/>
      <c r="L4021" s="327"/>
      <c r="M4021" s="327"/>
    </row>
    <row r="4022" spans="1:13" x14ac:dyDescent="0.25">
      <c r="A4022" s="328">
        <v>4019</v>
      </c>
      <c r="B4022" s="327" t="s">
        <v>922</v>
      </c>
      <c r="C4022" s="327">
        <f t="shared" si="248"/>
        <v>0</v>
      </c>
      <c r="D4022" s="327">
        <f t="shared" si="249"/>
        <v>20</v>
      </c>
      <c r="E4022" s="327">
        <f t="shared" si="250"/>
        <v>23</v>
      </c>
      <c r="F4022" s="327">
        <f t="shared" si="251"/>
        <v>19</v>
      </c>
      <c r="G4022" s="327"/>
      <c r="H4022" s="327"/>
      <c r="I4022" s="327"/>
      <c r="J4022" s="327"/>
      <c r="K4022" s="327"/>
      <c r="L4022" s="327"/>
      <c r="M4022" s="327"/>
    </row>
    <row r="4023" spans="1:13" x14ac:dyDescent="0.25">
      <c r="A4023" s="328">
        <v>4020</v>
      </c>
      <c r="B4023" s="327" t="s">
        <v>923</v>
      </c>
      <c r="C4023" s="327">
        <f t="shared" si="248"/>
        <v>0</v>
      </c>
      <c r="D4023" s="327">
        <f t="shared" si="249"/>
        <v>18</v>
      </c>
      <c r="E4023" s="327">
        <f t="shared" si="250"/>
        <v>21</v>
      </c>
      <c r="F4023" s="327">
        <f t="shared" si="251"/>
        <v>0</v>
      </c>
      <c r="G4023" s="327"/>
      <c r="H4023" s="327"/>
      <c r="I4023" s="327"/>
      <c r="J4023" s="327"/>
      <c r="K4023" s="327"/>
      <c r="L4023" s="327"/>
      <c r="M4023" s="327"/>
    </row>
    <row r="4024" spans="1:13" x14ac:dyDescent="0.25">
      <c r="A4024" s="328">
        <v>4021</v>
      </c>
      <c r="B4024" s="327" t="s">
        <v>924</v>
      </c>
      <c r="C4024" s="327">
        <f t="shared" si="248"/>
        <v>0</v>
      </c>
      <c r="D4024" s="327">
        <f t="shared" si="249"/>
        <v>20</v>
      </c>
      <c r="E4024" s="327">
        <f t="shared" si="250"/>
        <v>27</v>
      </c>
      <c r="F4024" s="327">
        <f t="shared" si="251"/>
        <v>0</v>
      </c>
      <c r="G4024" s="327"/>
      <c r="H4024" s="327"/>
      <c r="I4024" s="327"/>
      <c r="J4024" s="327"/>
      <c r="K4024" s="327"/>
      <c r="L4024" s="327"/>
      <c r="M4024" s="327"/>
    </row>
    <row r="4025" spans="1:13" x14ac:dyDescent="0.25">
      <c r="A4025" s="328">
        <v>4022</v>
      </c>
      <c r="B4025" s="327" t="s">
        <v>944</v>
      </c>
      <c r="C4025" s="327">
        <f t="shared" si="248"/>
        <v>0</v>
      </c>
      <c r="D4025" s="327">
        <f t="shared" si="249"/>
        <v>22</v>
      </c>
      <c r="E4025" s="327">
        <f t="shared" si="250"/>
        <v>29</v>
      </c>
      <c r="F4025" s="327">
        <f t="shared" si="251"/>
        <v>32</v>
      </c>
      <c r="G4025" s="327"/>
      <c r="H4025" s="327"/>
      <c r="I4025" s="327"/>
      <c r="J4025" s="327"/>
      <c r="K4025" s="327"/>
      <c r="L4025" s="327"/>
      <c r="M4025" s="327"/>
    </row>
    <row r="4026" spans="1:13" x14ac:dyDescent="0.25">
      <c r="A4026" s="328">
        <v>4023</v>
      </c>
      <c r="B4026" s="327" t="s">
        <v>982</v>
      </c>
      <c r="C4026" s="327">
        <f t="shared" si="248"/>
        <v>0</v>
      </c>
      <c r="D4026" s="327">
        <f t="shared" si="249"/>
        <v>22</v>
      </c>
      <c r="E4026" s="327">
        <f t="shared" si="250"/>
        <v>30</v>
      </c>
      <c r="F4026" s="327">
        <f t="shared" si="251"/>
        <v>36</v>
      </c>
      <c r="G4026" s="327"/>
      <c r="H4026" s="327"/>
      <c r="I4026" s="327"/>
      <c r="J4026" s="327"/>
      <c r="K4026" s="327"/>
      <c r="L4026" s="327"/>
      <c r="M4026" s="327"/>
    </row>
    <row r="4027" spans="1:13" x14ac:dyDescent="0.25">
      <c r="A4027" s="328">
        <v>4024</v>
      </c>
      <c r="B4027" s="327" t="s">
        <v>926</v>
      </c>
      <c r="C4027" s="327">
        <f t="shared" si="248"/>
        <v>0</v>
      </c>
      <c r="D4027" s="327">
        <f t="shared" si="249"/>
        <v>22</v>
      </c>
      <c r="E4027" s="327">
        <f t="shared" si="250"/>
        <v>30</v>
      </c>
      <c r="F4027" s="327">
        <f t="shared" si="251"/>
        <v>21</v>
      </c>
      <c r="G4027" s="327"/>
      <c r="H4027" s="327"/>
      <c r="I4027" s="327"/>
      <c r="J4027" s="327"/>
      <c r="K4027" s="327"/>
      <c r="L4027" s="327"/>
      <c r="M4027" s="327"/>
    </row>
    <row r="4028" spans="1:13" x14ac:dyDescent="0.25">
      <c r="A4028" s="328">
        <v>4025</v>
      </c>
      <c r="B4028" s="327" t="s">
        <v>927</v>
      </c>
      <c r="C4028" s="327">
        <f t="shared" si="248"/>
        <v>0</v>
      </c>
      <c r="D4028" s="327">
        <f t="shared" si="249"/>
        <v>20</v>
      </c>
      <c r="E4028" s="327">
        <f t="shared" si="250"/>
        <v>24</v>
      </c>
      <c r="F4028" s="327">
        <f t="shared" si="251"/>
        <v>19</v>
      </c>
      <c r="G4028" s="327"/>
      <c r="H4028" s="327"/>
      <c r="I4028" s="327"/>
      <c r="J4028" s="327"/>
      <c r="K4028" s="327"/>
      <c r="L4028" s="327"/>
      <c r="M4028" s="327"/>
    </row>
    <row r="4029" spans="1:13" x14ac:dyDescent="0.25">
      <c r="A4029" s="328">
        <v>4026</v>
      </c>
      <c r="B4029" s="327" t="s">
        <v>928</v>
      </c>
      <c r="C4029" s="327">
        <f t="shared" si="248"/>
        <v>0</v>
      </c>
      <c r="D4029" s="327">
        <f t="shared" si="249"/>
        <v>18</v>
      </c>
      <c r="E4029" s="327">
        <f t="shared" si="250"/>
        <v>25</v>
      </c>
      <c r="F4029" s="327">
        <f t="shared" si="251"/>
        <v>17</v>
      </c>
      <c r="G4029" s="327"/>
      <c r="H4029" s="327"/>
      <c r="I4029" s="327"/>
      <c r="J4029" s="327"/>
      <c r="K4029" s="327"/>
      <c r="L4029" s="327"/>
      <c r="M4029" s="327"/>
    </row>
    <row r="4030" spans="1:13" x14ac:dyDescent="0.25">
      <c r="A4030" s="328">
        <v>4027</v>
      </c>
      <c r="B4030" s="327" t="s">
        <v>918</v>
      </c>
      <c r="C4030" s="327">
        <f t="shared" si="248"/>
        <v>0</v>
      </c>
      <c r="D4030" s="327">
        <f t="shared" si="249"/>
        <v>16</v>
      </c>
      <c r="E4030" s="327">
        <f t="shared" si="250"/>
        <v>20</v>
      </c>
      <c r="F4030" s="327">
        <f t="shared" si="251"/>
        <v>24</v>
      </c>
      <c r="G4030" s="327"/>
      <c r="H4030" s="327"/>
      <c r="I4030" s="327"/>
      <c r="J4030" s="327"/>
      <c r="K4030" s="327"/>
      <c r="L4030" s="327"/>
      <c r="M4030" s="327"/>
    </row>
    <row r="4031" spans="1:13" x14ac:dyDescent="0.25">
      <c r="A4031" s="328">
        <v>4028</v>
      </c>
      <c r="B4031" s="327" t="s">
        <v>909</v>
      </c>
      <c r="C4031" s="327">
        <f t="shared" si="248"/>
        <v>0</v>
      </c>
      <c r="D4031" s="327">
        <f t="shared" si="249"/>
        <v>16</v>
      </c>
      <c r="E4031" s="327">
        <f t="shared" si="250"/>
        <v>18</v>
      </c>
      <c r="F4031" s="327">
        <f t="shared" si="251"/>
        <v>22</v>
      </c>
      <c r="G4031" s="327"/>
      <c r="H4031" s="327"/>
      <c r="I4031" s="327"/>
      <c r="J4031" s="327"/>
      <c r="K4031" s="327"/>
      <c r="L4031" s="327"/>
      <c r="M4031" s="327"/>
    </row>
    <row r="4032" spans="1:13" x14ac:dyDescent="0.25">
      <c r="A4032" s="328">
        <v>4029</v>
      </c>
      <c r="B4032" s="327" t="s">
        <v>919</v>
      </c>
      <c r="C4032" s="327">
        <f t="shared" si="248"/>
        <v>0</v>
      </c>
      <c r="D4032" s="327">
        <f t="shared" si="249"/>
        <v>16</v>
      </c>
      <c r="E4032" s="327">
        <f t="shared" si="250"/>
        <v>19</v>
      </c>
      <c r="F4032" s="327">
        <f t="shared" si="251"/>
        <v>22</v>
      </c>
      <c r="G4032" s="327"/>
      <c r="H4032" s="327"/>
      <c r="I4032" s="327"/>
      <c r="J4032" s="327"/>
      <c r="K4032" s="327"/>
      <c r="L4032" s="327"/>
      <c r="M4032" s="327"/>
    </row>
    <row r="4033" spans="1:13" x14ac:dyDescent="0.25">
      <c r="A4033" s="328">
        <v>4030</v>
      </c>
      <c r="B4033" s="327" t="s">
        <v>901</v>
      </c>
      <c r="C4033" s="327">
        <f t="shared" si="248"/>
        <v>0</v>
      </c>
      <c r="D4033" s="327">
        <f t="shared" si="249"/>
        <v>16</v>
      </c>
      <c r="E4033" s="327">
        <f t="shared" si="250"/>
        <v>21</v>
      </c>
      <c r="F4033" s="327">
        <f t="shared" si="251"/>
        <v>24</v>
      </c>
      <c r="G4033" s="327"/>
      <c r="H4033" s="327"/>
      <c r="I4033" s="327"/>
      <c r="J4033" s="327"/>
      <c r="K4033" s="327"/>
      <c r="L4033" s="327"/>
      <c r="M4033" s="327"/>
    </row>
    <row r="4034" spans="1:13" x14ac:dyDescent="0.25">
      <c r="A4034" s="328">
        <v>4031</v>
      </c>
      <c r="B4034" s="327" t="s">
        <v>893</v>
      </c>
      <c r="C4034" s="327">
        <f t="shared" si="248"/>
        <v>0</v>
      </c>
      <c r="D4034" s="327">
        <f t="shared" si="249"/>
        <v>16</v>
      </c>
      <c r="E4034" s="327">
        <f t="shared" si="250"/>
        <v>20</v>
      </c>
      <c r="F4034" s="327">
        <f t="shared" si="251"/>
        <v>15</v>
      </c>
      <c r="G4034" s="327"/>
      <c r="H4034" s="327"/>
      <c r="I4034" s="327"/>
      <c r="J4034" s="327"/>
      <c r="K4034" s="327"/>
      <c r="L4034" s="327"/>
      <c r="M4034" s="327"/>
    </row>
    <row r="4035" spans="1:13" x14ac:dyDescent="0.25">
      <c r="A4035" s="328">
        <v>4032</v>
      </c>
      <c r="B4035" s="327" t="s">
        <v>894</v>
      </c>
      <c r="C4035" s="327">
        <f t="shared" si="248"/>
        <v>0</v>
      </c>
      <c r="D4035" s="327">
        <f t="shared" si="249"/>
        <v>14</v>
      </c>
      <c r="E4035" s="327">
        <f t="shared" si="250"/>
        <v>19</v>
      </c>
      <c r="F4035" s="327">
        <f t="shared" si="251"/>
        <v>13</v>
      </c>
      <c r="G4035" s="327"/>
      <c r="H4035" s="327"/>
      <c r="I4035" s="327"/>
      <c r="J4035" s="327"/>
      <c r="K4035" s="327"/>
      <c r="L4035" s="327"/>
      <c r="M4035" s="327"/>
    </row>
    <row r="4036" spans="1:13" x14ac:dyDescent="0.25">
      <c r="A4036" s="328">
        <v>4033</v>
      </c>
      <c r="B4036" s="327" t="s">
        <v>907</v>
      </c>
      <c r="C4036" s="327">
        <f t="shared" ref="C4036:C4099" si="252">IFERROR(FIND(" ",LEFT(B4036,E4036),D4036),0)</f>
        <v>0</v>
      </c>
      <c r="D4036" s="327">
        <f t="shared" ref="D4036:D4099" si="253">IFERROR(FIND("&lt;",B4036)+1,0)</f>
        <v>12</v>
      </c>
      <c r="E4036" s="327">
        <f t="shared" ref="E4036:E4099" si="254">IFERROR(FIND("&gt;",B4036)-1,0)</f>
        <v>17</v>
      </c>
      <c r="F4036" s="327">
        <f t="shared" ref="F4036:F4099" si="255">IFERROR(FIND("&lt;/",B4036),0)</f>
        <v>11</v>
      </c>
      <c r="G4036" s="327"/>
      <c r="H4036" s="327"/>
      <c r="I4036" s="327"/>
      <c r="J4036" s="327"/>
      <c r="K4036" s="327"/>
      <c r="L4036" s="327"/>
      <c r="M4036" s="327"/>
    </row>
    <row r="4037" spans="1:13" x14ac:dyDescent="0.25">
      <c r="A4037" s="328">
        <v>4034</v>
      </c>
      <c r="B4037" s="327" t="s">
        <v>848</v>
      </c>
      <c r="C4037" s="327">
        <f t="shared" si="252"/>
        <v>0</v>
      </c>
      <c r="D4037" s="327">
        <f t="shared" si="253"/>
        <v>10</v>
      </c>
      <c r="E4037" s="327">
        <f t="shared" si="254"/>
        <v>14</v>
      </c>
      <c r="F4037" s="327">
        <f t="shared" si="255"/>
        <v>0</v>
      </c>
      <c r="G4037" s="327"/>
      <c r="H4037" s="327"/>
      <c r="I4037" s="327"/>
      <c r="J4037" s="327"/>
      <c r="K4037" s="327"/>
      <c r="L4037" s="327"/>
      <c r="M4037" s="327"/>
    </row>
    <row r="4038" spans="1:13" x14ac:dyDescent="0.25">
      <c r="A4038" s="328">
        <v>4035</v>
      </c>
      <c r="B4038" s="327" t="s">
        <v>884</v>
      </c>
      <c r="C4038" s="327">
        <f t="shared" si="252"/>
        <v>0</v>
      </c>
      <c r="D4038" s="327">
        <f t="shared" si="253"/>
        <v>12</v>
      </c>
      <c r="E4038" s="327">
        <f t="shared" si="254"/>
        <v>16</v>
      </c>
      <c r="F4038" s="327">
        <f t="shared" si="255"/>
        <v>0</v>
      </c>
      <c r="G4038" s="327"/>
      <c r="H4038" s="327"/>
      <c r="I4038" s="327"/>
      <c r="J4038" s="327"/>
      <c r="K4038" s="327"/>
      <c r="L4038" s="327"/>
      <c r="M4038" s="327"/>
    </row>
    <row r="4039" spans="1:13" x14ac:dyDescent="0.25">
      <c r="A4039" s="328">
        <v>4036</v>
      </c>
      <c r="B4039" s="327" t="s">
        <v>882</v>
      </c>
      <c r="C4039" s="327">
        <f t="shared" si="252"/>
        <v>0</v>
      </c>
      <c r="D4039" s="327">
        <f t="shared" si="253"/>
        <v>14</v>
      </c>
      <c r="E4039" s="327">
        <f t="shared" si="254"/>
        <v>25</v>
      </c>
      <c r="F4039" s="327">
        <f t="shared" si="255"/>
        <v>34</v>
      </c>
      <c r="G4039" s="327"/>
      <c r="H4039" s="327"/>
      <c r="I4039" s="327"/>
      <c r="J4039" s="327"/>
      <c r="K4039" s="327"/>
      <c r="L4039" s="327"/>
      <c r="M4039" s="327"/>
    </row>
    <row r="4040" spans="1:13" x14ac:dyDescent="0.25">
      <c r="A4040" s="328">
        <v>4037</v>
      </c>
      <c r="B4040" s="327" t="s">
        <v>888</v>
      </c>
      <c r="C4040" s="327">
        <f t="shared" si="252"/>
        <v>0</v>
      </c>
      <c r="D4040" s="327">
        <f t="shared" si="253"/>
        <v>14</v>
      </c>
      <c r="E4040" s="327">
        <f t="shared" si="254"/>
        <v>17</v>
      </c>
      <c r="F4040" s="327">
        <f t="shared" si="255"/>
        <v>0</v>
      </c>
      <c r="G4040" s="327"/>
      <c r="H4040" s="327"/>
      <c r="I4040" s="327"/>
      <c r="J4040" s="327"/>
      <c r="K4040" s="327"/>
      <c r="L4040" s="327"/>
      <c r="M4040" s="327"/>
    </row>
    <row r="4041" spans="1:13" x14ac:dyDescent="0.25">
      <c r="A4041" s="328">
        <v>4038</v>
      </c>
      <c r="B4041" s="327" t="s">
        <v>908</v>
      </c>
      <c r="C4041" s="327">
        <f t="shared" si="252"/>
        <v>0</v>
      </c>
      <c r="D4041" s="327">
        <f t="shared" si="253"/>
        <v>16</v>
      </c>
      <c r="E4041" s="327">
        <f t="shared" si="254"/>
        <v>20</v>
      </c>
      <c r="F4041" s="327">
        <f t="shared" si="255"/>
        <v>24</v>
      </c>
      <c r="G4041" s="327"/>
      <c r="H4041" s="327"/>
      <c r="I4041" s="327"/>
      <c r="J4041" s="327"/>
      <c r="K4041" s="327"/>
      <c r="L4041" s="327"/>
      <c r="M4041" s="327"/>
    </row>
    <row r="4042" spans="1:13" x14ac:dyDescent="0.25">
      <c r="A4042" s="328">
        <v>4039</v>
      </c>
      <c r="B4042" s="327" t="s">
        <v>909</v>
      </c>
      <c r="C4042" s="327">
        <f t="shared" si="252"/>
        <v>0</v>
      </c>
      <c r="D4042" s="327">
        <f t="shared" si="253"/>
        <v>16</v>
      </c>
      <c r="E4042" s="327">
        <f t="shared" si="254"/>
        <v>18</v>
      </c>
      <c r="F4042" s="327">
        <f t="shared" si="255"/>
        <v>22</v>
      </c>
      <c r="G4042" s="327"/>
      <c r="H4042" s="327"/>
      <c r="I4042" s="327"/>
      <c r="J4042" s="327"/>
      <c r="K4042" s="327"/>
      <c r="L4042" s="327"/>
      <c r="M4042" s="327"/>
    </row>
    <row r="4043" spans="1:13" x14ac:dyDescent="0.25">
      <c r="A4043" s="328">
        <v>4040</v>
      </c>
      <c r="B4043" s="327" t="s">
        <v>900</v>
      </c>
      <c r="C4043" s="327">
        <f t="shared" si="252"/>
        <v>0</v>
      </c>
      <c r="D4043" s="327">
        <f t="shared" si="253"/>
        <v>16</v>
      </c>
      <c r="E4043" s="327">
        <f t="shared" si="254"/>
        <v>19</v>
      </c>
      <c r="F4043" s="327">
        <f t="shared" si="255"/>
        <v>22</v>
      </c>
      <c r="G4043" s="327"/>
      <c r="H4043" s="327"/>
      <c r="I4043" s="327"/>
      <c r="J4043" s="327"/>
      <c r="K4043" s="327"/>
      <c r="L4043" s="327"/>
      <c r="M4043" s="327"/>
    </row>
    <row r="4044" spans="1:13" x14ac:dyDescent="0.25">
      <c r="A4044" s="328">
        <v>4041</v>
      </c>
      <c r="B4044" s="327" t="s">
        <v>910</v>
      </c>
      <c r="C4044" s="327">
        <f t="shared" si="252"/>
        <v>0</v>
      </c>
      <c r="D4044" s="327">
        <f t="shared" si="253"/>
        <v>16</v>
      </c>
      <c r="E4044" s="327">
        <f t="shared" si="254"/>
        <v>21</v>
      </c>
      <c r="F4044" s="327">
        <f t="shared" si="255"/>
        <v>24</v>
      </c>
      <c r="G4044" s="327"/>
      <c r="H4044" s="327"/>
      <c r="I4044" s="327"/>
      <c r="J4044" s="327"/>
      <c r="K4044" s="327"/>
      <c r="L4044" s="327"/>
      <c r="M4044" s="327"/>
    </row>
    <row r="4045" spans="1:13" x14ac:dyDescent="0.25">
      <c r="A4045" s="328">
        <v>4042</v>
      </c>
      <c r="B4045" s="327" t="s">
        <v>893</v>
      </c>
      <c r="C4045" s="327">
        <f t="shared" si="252"/>
        <v>0</v>
      </c>
      <c r="D4045" s="327">
        <f t="shared" si="253"/>
        <v>16</v>
      </c>
      <c r="E4045" s="327">
        <f t="shared" si="254"/>
        <v>20</v>
      </c>
      <c r="F4045" s="327">
        <f t="shared" si="255"/>
        <v>15</v>
      </c>
      <c r="G4045" s="327"/>
      <c r="H4045" s="327"/>
      <c r="I4045" s="327"/>
      <c r="J4045" s="327"/>
      <c r="K4045" s="327"/>
      <c r="L4045" s="327"/>
      <c r="M4045" s="327"/>
    </row>
    <row r="4046" spans="1:13" x14ac:dyDescent="0.25">
      <c r="A4046" s="328">
        <v>4043</v>
      </c>
      <c r="B4046" s="327" t="s">
        <v>894</v>
      </c>
      <c r="C4046" s="327">
        <f t="shared" si="252"/>
        <v>0</v>
      </c>
      <c r="D4046" s="327">
        <f t="shared" si="253"/>
        <v>14</v>
      </c>
      <c r="E4046" s="327">
        <f t="shared" si="254"/>
        <v>19</v>
      </c>
      <c r="F4046" s="327">
        <f t="shared" si="255"/>
        <v>13</v>
      </c>
      <c r="G4046" s="327"/>
      <c r="H4046" s="327"/>
      <c r="I4046" s="327"/>
      <c r="J4046" s="327"/>
      <c r="K4046" s="327"/>
      <c r="L4046" s="327"/>
      <c r="M4046" s="327"/>
    </row>
    <row r="4047" spans="1:13" x14ac:dyDescent="0.25">
      <c r="A4047" s="328">
        <v>4044</v>
      </c>
      <c r="B4047" s="327" t="s">
        <v>884</v>
      </c>
      <c r="C4047" s="327">
        <f t="shared" si="252"/>
        <v>0</v>
      </c>
      <c r="D4047" s="327">
        <f t="shared" si="253"/>
        <v>12</v>
      </c>
      <c r="E4047" s="327">
        <f t="shared" si="254"/>
        <v>16</v>
      </c>
      <c r="F4047" s="327">
        <f t="shared" si="255"/>
        <v>0</v>
      </c>
      <c r="G4047" s="327"/>
      <c r="H4047" s="327"/>
      <c r="I4047" s="327"/>
      <c r="J4047" s="327"/>
      <c r="K4047" s="327"/>
      <c r="L4047" s="327"/>
      <c r="M4047" s="327"/>
    </row>
    <row r="4048" spans="1:13" x14ac:dyDescent="0.25">
      <c r="A4048" s="328">
        <v>4045</v>
      </c>
      <c r="B4048" s="327" t="s">
        <v>882</v>
      </c>
      <c r="C4048" s="327">
        <f t="shared" si="252"/>
        <v>0</v>
      </c>
      <c r="D4048" s="327">
        <f t="shared" si="253"/>
        <v>14</v>
      </c>
      <c r="E4048" s="327">
        <f t="shared" si="254"/>
        <v>25</v>
      </c>
      <c r="F4048" s="327">
        <f t="shared" si="255"/>
        <v>34</v>
      </c>
      <c r="G4048" s="327"/>
      <c r="H4048" s="327"/>
      <c r="I4048" s="327"/>
      <c r="J4048" s="327"/>
      <c r="K4048" s="327"/>
      <c r="L4048" s="327"/>
      <c r="M4048" s="327"/>
    </row>
    <row r="4049" spans="1:13" x14ac:dyDescent="0.25">
      <c r="A4049" s="328">
        <v>4046</v>
      </c>
      <c r="B4049" s="327" t="s">
        <v>888</v>
      </c>
      <c r="C4049" s="327">
        <f t="shared" si="252"/>
        <v>0</v>
      </c>
      <c r="D4049" s="327">
        <f t="shared" si="253"/>
        <v>14</v>
      </c>
      <c r="E4049" s="327">
        <f t="shared" si="254"/>
        <v>17</v>
      </c>
      <c r="F4049" s="327">
        <f t="shared" si="255"/>
        <v>0</v>
      </c>
      <c r="G4049" s="327"/>
      <c r="H4049" s="327"/>
      <c r="I4049" s="327"/>
      <c r="J4049" s="327"/>
      <c r="K4049" s="327"/>
      <c r="L4049" s="327"/>
      <c r="M4049" s="327"/>
    </row>
    <row r="4050" spans="1:13" x14ac:dyDescent="0.25">
      <c r="A4050" s="328">
        <v>4047</v>
      </c>
      <c r="B4050" s="327" t="s">
        <v>911</v>
      </c>
      <c r="C4050" s="327">
        <f t="shared" si="252"/>
        <v>0</v>
      </c>
      <c r="D4050" s="327">
        <f t="shared" si="253"/>
        <v>16</v>
      </c>
      <c r="E4050" s="327">
        <f t="shared" si="254"/>
        <v>20</v>
      </c>
      <c r="F4050" s="327">
        <f t="shared" si="255"/>
        <v>24</v>
      </c>
      <c r="G4050" s="327"/>
      <c r="H4050" s="327"/>
      <c r="I4050" s="327"/>
      <c r="J4050" s="327"/>
      <c r="K4050" s="327"/>
      <c r="L4050" s="327"/>
      <c r="M4050" s="327"/>
    </row>
    <row r="4051" spans="1:13" x14ac:dyDescent="0.25">
      <c r="A4051" s="328">
        <v>4048</v>
      </c>
      <c r="B4051" s="327" t="s">
        <v>912</v>
      </c>
      <c r="C4051" s="327">
        <f t="shared" si="252"/>
        <v>0</v>
      </c>
      <c r="D4051" s="327">
        <f t="shared" si="253"/>
        <v>16</v>
      </c>
      <c r="E4051" s="327">
        <f t="shared" si="254"/>
        <v>18</v>
      </c>
      <c r="F4051" s="327">
        <f t="shared" si="255"/>
        <v>22</v>
      </c>
      <c r="G4051" s="327"/>
      <c r="H4051" s="327"/>
      <c r="I4051" s="327"/>
      <c r="J4051" s="327"/>
      <c r="K4051" s="327"/>
      <c r="L4051" s="327"/>
      <c r="M4051" s="327"/>
    </row>
    <row r="4052" spans="1:13" x14ac:dyDescent="0.25">
      <c r="A4052" s="328">
        <v>4049</v>
      </c>
      <c r="B4052" s="327" t="s">
        <v>913</v>
      </c>
      <c r="C4052" s="327">
        <f t="shared" si="252"/>
        <v>0</v>
      </c>
      <c r="D4052" s="327">
        <f t="shared" si="253"/>
        <v>16</v>
      </c>
      <c r="E4052" s="327">
        <f t="shared" si="254"/>
        <v>19</v>
      </c>
      <c r="F4052" s="327">
        <f t="shared" si="255"/>
        <v>22</v>
      </c>
      <c r="G4052" s="327"/>
      <c r="H4052" s="327"/>
      <c r="I4052" s="327"/>
      <c r="J4052" s="327"/>
      <c r="K4052" s="327"/>
      <c r="L4052" s="327"/>
      <c r="M4052" s="327"/>
    </row>
    <row r="4053" spans="1:13" x14ac:dyDescent="0.25">
      <c r="A4053" s="328">
        <v>4050</v>
      </c>
      <c r="B4053" s="327" t="s">
        <v>906</v>
      </c>
      <c r="C4053" s="327">
        <f t="shared" si="252"/>
        <v>0</v>
      </c>
      <c r="D4053" s="327">
        <f t="shared" si="253"/>
        <v>16</v>
      </c>
      <c r="E4053" s="327">
        <f t="shared" si="254"/>
        <v>21</v>
      </c>
      <c r="F4053" s="327">
        <f t="shared" si="255"/>
        <v>24</v>
      </c>
      <c r="G4053" s="327"/>
      <c r="H4053" s="327"/>
      <c r="I4053" s="327"/>
      <c r="J4053" s="327"/>
      <c r="K4053" s="327"/>
      <c r="L4053" s="327"/>
      <c r="M4053" s="327"/>
    </row>
    <row r="4054" spans="1:13" x14ac:dyDescent="0.25">
      <c r="A4054" s="328">
        <v>4051</v>
      </c>
      <c r="B4054" s="327" t="s">
        <v>893</v>
      </c>
      <c r="C4054" s="327">
        <f t="shared" si="252"/>
        <v>0</v>
      </c>
      <c r="D4054" s="327">
        <f t="shared" si="253"/>
        <v>16</v>
      </c>
      <c r="E4054" s="327">
        <f t="shared" si="254"/>
        <v>20</v>
      </c>
      <c r="F4054" s="327">
        <f t="shared" si="255"/>
        <v>15</v>
      </c>
      <c r="G4054" s="327"/>
      <c r="H4054" s="327"/>
      <c r="I4054" s="327"/>
      <c r="J4054" s="327"/>
      <c r="K4054" s="327"/>
      <c r="L4054" s="327"/>
      <c r="M4054" s="327"/>
    </row>
    <row r="4055" spans="1:13" x14ac:dyDescent="0.25">
      <c r="A4055" s="328">
        <v>4052</v>
      </c>
      <c r="B4055" s="327" t="s">
        <v>894</v>
      </c>
      <c r="C4055" s="327">
        <f t="shared" si="252"/>
        <v>0</v>
      </c>
      <c r="D4055" s="327">
        <f t="shared" si="253"/>
        <v>14</v>
      </c>
      <c r="E4055" s="327">
        <f t="shared" si="254"/>
        <v>19</v>
      </c>
      <c r="F4055" s="327">
        <f t="shared" si="255"/>
        <v>13</v>
      </c>
      <c r="G4055" s="327"/>
      <c r="H4055" s="327"/>
      <c r="I4055" s="327"/>
      <c r="J4055" s="327"/>
      <c r="K4055" s="327"/>
      <c r="L4055" s="327"/>
      <c r="M4055" s="327"/>
    </row>
    <row r="4056" spans="1:13" x14ac:dyDescent="0.25">
      <c r="A4056" s="328">
        <v>4053</v>
      </c>
      <c r="B4056" s="327" t="s">
        <v>884</v>
      </c>
      <c r="C4056" s="327">
        <f t="shared" si="252"/>
        <v>0</v>
      </c>
      <c r="D4056" s="327">
        <f t="shared" si="253"/>
        <v>12</v>
      </c>
      <c r="E4056" s="327">
        <f t="shared" si="254"/>
        <v>16</v>
      </c>
      <c r="F4056" s="327">
        <f t="shared" si="255"/>
        <v>0</v>
      </c>
      <c r="G4056" s="327"/>
      <c r="H4056" s="327"/>
      <c r="I4056" s="327"/>
      <c r="J4056" s="327"/>
      <c r="K4056" s="327"/>
      <c r="L4056" s="327"/>
      <c r="M4056" s="327"/>
    </row>
    <row r="4057" spans="1:13" x14ac:dyDescent="0.25">
      <c r="A4057" s="328">
        <v>4054</v>
      </c>
      <c r="B4057" s="327" t="s">
        <v>882</v>
      </c>
      <c r="C4057" s="327">
        <f t="shared" si="252"/>
        <v>0</v>
      </c>
      <c r="D4057" s="327">
        <f t="shared" si="253"/>
        <v>14</v>
      </c>
      <c r="E4057" s="327">
        <f t="shared" si="254"/>
        <v>25</v>
      </c>
      <c r="F4057" s="327">
        <f t="shared" si="255"/>
        <v>34</v>
      </c>
      <c r="G4057" s="327"/>
      <c r="H4057" s="327"/>
      <c r="I4057" s="327"/>
      <c r="J4057" s="327"/>
      <c r="K4057" s="327"/>
      <c r="L4057" s="327"/>
      <c r="M4057" s="327"/>
    </row>
    <row r="4058" spans="1:13" x14ac:dyDescent="0.25">
      <c r="A4058" s="328">
        <v>4055</v>
      </c>
      <c r="B4058" s="327" t="s">
        <v>888</v>
      </c>
      <c r="C4058" s="327">
        <f t="shared" si="252"/>
        <v>0</v>
      </c>
      <c r="D4058" s="327">
        <f t="shared" si="253"/>
        <v>14</v>
      </c>
      <c r="E4058" s="327">
        <f t="shared" si="254"/>
        <v>17</v>
      </c>
      <c r="F4058" s="327">
        <f t="shared" si="255"/>
        <v>0</v>
      </c>
      <c r="G4058" s="327"/>
      <c r="H4058" s="327"/>
      <c r="I4058" s="327"/>
      <c r="J4058" s="327"/>
      <c r="K4058" s="327"/>
      <c r="L4058" s="327"/>
      <c r="M4058" s="327"/>
    </row>
    <row r="4059" spans="1:13" x14ac:dyDescent="0.25">
      <c r="A4059" s="328">
        <v>4056</v>
      </c>
      <c r="B4059" s="327" t="s">
        <v>915</v>
      </c>
      <c r="C4059" s="327">
        <f t="shared" si="252"/>
        <v>0</v>
      </c>
      <c r="D4059" s="327">
        <f t="shared" si="253"/>
        <v>16</v>
      </c>
      <c r="E4059" s="327">
        <f t="shared" si="254"/>
        <v>20</v>
      </c>
      <c r="F4059" s="327">
        <f t="shared" si="255"/>
        <v>24</v>
      </c>
      <c r="G4059" s="327"/>
      <c r="H4059" s="327"/>
      <c r="I4059" s="327"/>
      <c r="J4059" s="327"/>
      <c r="K4059" s="327"/>
      <c r="L4059" s="327"/>
      <c r="M4059" s="327"/>
    </row>
    <row r="4060" spans="1:13" x14ac:dyDescent="0.25">
      <c r="A4060" s="328">
        <v>4057</v>
      </c>
      <c r="B4060" s="327" t="s">
        <v>916</v>
      </c>
      <c r="C4060" s="327">
        <f t="shared" si="252"/>
        <v>0</v>
      </c>
      <c r="D4060" s="327">
        <f t="shared" si="253"/>
        <v>16</v>
      </c>
      <c r="E4060" s="327">
        <f t="shared" si="254"/>
        <v>18</v>
      </c>
      <c r="F4060" s="327">
        <f t="shared" si="255"/>
        <v>22</v>
      </c>
      <c r="G4060" s="327"/>
      <c r="H4060" s="327"/>
      <c r="I4060" s="327"/>
      <c r="J4060" s="327"/>
      <c r="K4060" s="327"/>
      <c r="L4060" s="327"/>
      <c r="M4060" s="327"/>
    </row>
    <row r="4061" spans="1:13" x14ac:dyDescent="0.25">
      <c r="A4061" s="328">
        <v>4058</v>
      </c>
      <c r="B4061" s="327" t="s">
        <v>913</v>
      </c>
      <c r="C4061" s="327">
        <f t="shared" si="252"/>
        <v>0</v>
      </c>
      <c r="D4061" s="327">
        <f t="shared" si="253"/>
        <v>16</v>
      </c>
      <c r="E4061" s="327">
        <f t="shared" si="254"/>
        <v>19</v>
      </c>
      <c r="F4061" s="327">
        <f t="shared" si="255"/>
        <v>22</v>
      </c>
      <c r="G4061" s="327"/>
      <c r="H4061" s="327"/>
      <c r="I4061" s="327"/>
      <c r="J4061" s="327"/>
      <c r="K4061" s="327"/>
      <c r="L4061" s="327"/>
      <c r="M4061" s="327"/>
    </row>
    <row r="4062" spans="1:13" x14ac:dyDescent="0.25">
      <c r="A4062" s="328">
        <v>4059</v>
      </c>
      <c r="B4062" s="327" t="s">
        <v>910</v>
      </c>
      <c r="C4062" s="327">
        <f t="shared" si="252"/>
        <v>0</v>
      </c>
      <c r="D4062" s="327">
        <f t="shared" si="253"/>
        <v>16</v>
      </c>
      <c r="E4062" s="327">
        <f t="shared" si="254"/>
        <v>21</v>
      </c>
      <c r="F4062" s="327">
        <f t="shared" si="255"/>
        <v>24</v>
      </c>
      <c r="G4062" s="327"/>
      <c r="H4062" s="327"/>
      <c r="I4062" s="327"/>
      <c r="J4062" s="327"/>
      <c r="K4062" s="327"/>
      <c r="L4062" s="327"/>
      <c r="M4062" s="327"/>
    </row>
    <row r="4063" spans="1:13" x14ac:dyDescent="0.25">
      <c r="A4063" s="328">
        <v>4060</v>
      </c>
      <c r="B4063" s="327" t="s">
        <v>893</v>
      </c>
      <c r="C4063" s="327">
        <f t="shared" si="252"/>
        <v>0</v>
      </c>
      <c r="D4063" s="327">
        <f t="shared" si="253"/>
        <v>16</v>
      </c>
      <c r="E4063" s="327">
        <f t="shared" si="254"/>
        <v>20</v>
      </c>
      <c r="F4063" s="327">
        <f t="shared" si="255"/>
        <v>15</v>
      </c>
      <c r="G4063" s="327"/>
      <c r="H4063" s="327"/>
      <c r="I4063" s="327"/>
      <c r="J4063" s="327"/>
      <c r="K4063" s="327"/>
      <c r="L4063" s="327"/>
      <c r="M4063" s="327"/>
    </row>
    <row r="4064" spans="1:13" x14ac:dyDescent="0.25">
      <c r="A4064" s="328">
        <v>4061</v>
      </c>
      <c r="B4064" s="327" t="s">
        <v>894</v>
      </c>
      <c r="C4064" s="327">
        <f t="shared" si="252"/>
        <v>0</v>
      </c>
      <c r="D4064" s="327">
        <f t="shared" si="253"/>
        <v>14</v>
      </c>
      <c r="E4064" s="327">
        <f t="shared" si="254"/>
        <v>19</v>
      </c>
      <c r="F4064" s="327">
        <f t="shared" si="255"/>
        <v>13</v>
      </c>
      <c r="G4064" s="327"/>
      <c r="H4064" s="327"/>
      <c r="I4064" s="327"/>
      <c r="J4064" s="327"/>
      <c r="K4064" s="327"/>
      <c r="L4064" s="327"/>
      <c r="M4064" s="327"/>
    </row>
    <row r="4065" spans="1:13" x14ac:dyDescent="0.25">
      <c r="A4065" s="328">
        <v>4062</v>
      </c>
      <c r="B4065" s="327" t="s">
        <v>884</v>
      </c>
      <c r="C4065" s="327">
        <f t="shared" si="252"/>
        <v>0</v>
      </c>
      <c r="D4065" s="327">
        <f t="shared" si="253"/>
        <v>12</v>
      </c>
      <c r="E4065" s="327">
        <f t="shared" si="254"/>
        <v>16</v>
      </c>
      <c r="F4065" s="327">
        <f t="shared" si="255"/>
        <v>0</v>
      </c>
      <c r="G4065" s="327"/>
      <c r="H4065" s="327"/>
      <c r="I4065" s="327"/>
      <c r="J4065" s="327"/>
      <c r="K4065" s="327"/>
      <c r="L4065" s="327"/>
      <c r="M4065" s="327"/>
    </row>
    <row r="4066" spans="1:13" x14ac:dyDescent="0.25">
      <c r="A4066" s="328">
        <v>4063</v>
      </c>
      <c r="B4066" s="327" t="s">
        <v>882</v>
      </c>
      <c r="C4066" s="327">
        <f t="shared" si="252"/>
        <v>0</v>
      </c>
      <c r="D4066" s="327">
        <f t="shared" si="253"/>
        <v>14</v>
      </c>
      <c r="E4066" s="327">
        <f t="shared" si="254"/>
        <v>25</v>
      </c>
      <c r="F4066" s="327">
        <f t="shared" si="255"/>
        <v>34</v>
      </c>
      <c r="G4066" s="327"/>
      <c r="H4066" s="327"/>
      <c r="I4066" s="327"/>
      <c r="J4066" s="327"/>
      <c r="K4066" s="327"/>
      <c r="L4066" s="327"/>
      <c r="M4066" s="327"/>
    </row>
    <row r="4067" spans="1:13" x14ac:dyDescent="0.25">
      <c r="A4067" s="328">
        <v>4064</v>
      </c>
      <c r="B4067" s="327" t="s">
        <v>888</v>
      </c>
      <c r="C4067" s="327">
        <f t="shared" si="252"/>
        <v>0</v>
      </c>
      <c r="D4067" s="327">
        <f t="shared" si="253"/>
        <v>14</v>
      </c>
      <c r="E4067" s="327">
        <f t="shared" si="254"/>
        <v>17</v>
      </c>
      <c r="F4067" s="327">
        <f t="shared" si="255"/>
        <v>0</v>
      </c>
      <c r="G4067" s="327"/>
      <c r="H4067" s="327"/>
      <c r="I4067" s="327"/>
      <c r="J4067" s="327"/>
      <c r="K4067" s="327"/>
      <c r="L4067" s="327"/>
      <c r="M4067" s="327"/>
    </row>
    <row r="4068" spans="1:13" x14ac:dyDescent="0.25">
      <c r="A4068" s="328">
        <v>4065</v>
      </c>
      <c r="B4068" s="327" t="s">
        <v>905</v>
      </c>
      <c r="C4068" s="327">
        <f t="shared" si="252"/>
        <v>0</v>
      </c>
      <c r="D4068" s="327">
        <f t="shared" si="253"/>
        <v>16</v>
      </c>
      <c r="E4068" s="327">
        <f t="shared" si="254"/>
        <v>20</v>
      </c>
      <c r="F4068" s="327">
        <f t="shared" si="255"/>
        <v>24</v>
      </c>
      <c r="G4068" s="327"/>
      <c r="H4068" s="327"/>
      <c r="I4068" s="327"/>
      <c r="J4068" s="327"/>
      <c r="K4068" s="327"/>
      <c r="L4068" s="327"/>
      <c r="M4068" s="327"/>
    </row>
    <row r="4069" spans="1:13" x14ac:dyDescent="0.25">
      <c r="A4069" s="328">
        <v>4066</v>
      </c>
      <c r="B4069" s="327" t="s">
        <v>899</v>
      </c>
      <c r="C4069" s="327">
        <f t="shared" si="252"/>
        <v>0</v>
      </c>
      <c r="D4069" s="327">
        <f t="shared" si="253"/>
        <v>16</v>
      </c>
      <c r="E4069" s="327">
        <f t="shared" si="254"/>
        <v>18</v>
      </c>
      <c r="F4069" s="327">
        <f t="shared" si="255"/>
        <v>22</v>
      </c>
      <c r="G4069" s="327"/>
      <c r="H4069" s="327"/>
      <c r="I4069" s="327"/>
      <c r="J4069" s="327"/>
      <c r="K4069" s="327"/>
      <c r="L4069" s="327"/>
      <c r="M4069" s="327"/>
    </row>
    <row r="4070" spans="1:13" x14ac:dyDescent="0.25">
      <c r="A4070" s="328">
        <v>4067</v>
      </c>
      <c r="B4070" s="327" t="s">
        <v>891</v>
      </c>
      <c r="C4070" s="327">
        <f t="shared" si="252"/>
        <v>0</v>
      </c>
      <c r="D4070" s="327">
        <f t="shared" si="253"/>
        <v>16</v>
      </c>
      <c r="E4070" s="327">
        <f t="shared" si="254"/>
        <v>19</v>
      </c>
      <c r="F4070" s="327">
        <f t="shared" si="255"/>
        <v>22</v>
      </c>
      <c r="G4070" s="327"/>
      <c r="H4070" s="327"/>
      <c r="I4070" s="327"/>
      <c r="J4070" s="327"/>
      <c r="K4070" s="327"/>
      <c r="L4070" s="327"/>
      <c r="M4070" s="327"/>
    </row>
    <row r="4071" spans="1:13" x14ac:dyDescent="0.25">
      <c r="A4071" s="328">
        <v>4068</v>
      </c>
      <c r="B4071" s="327" t="s">
        <v>906</v>
      </c>
      <c r="C4071" s="327">
        <f t="shared" si="252"/>
        <v>0</v>
      </c>
      <c r="D4071" s="327">
        <f t="shared" si="253"/>
        <v>16</v>
      </c>
      <c r="E4071" s="327">
        <f t="shared" si="254"/>
        <v>21</v>
      </c>
      <c r="F4071" s="327">
        <f t="shared" si="255"/>
        <v>24</v>
      </c>
      <c r="G4071" s="327"/>
      <c r="H4071" s="327"/>
      <c r="I4071" s="327"/>
      <c r="J4071" s="327"/>
      <c r="K4071" s="327"/>
      <c r="L4071" s="327"/>
      <c r="M4071" s="327"/>
    </row>
    <row r="4072" spans="1:13" x14ac:dyDescent="0.25">
      <c r="A4072" s="328">
        <v>4069</v>
      </c>
      <c r="B4072" s="327" t="s">
        <v>893</v>
      </c>
      <c r="C4072" s="327">
        <f t="shared" si="252"/>
        <v>0</v>
      </c>
      <c r="D4072" s="327">
        <f t="shared" si="253"/>
        <v>16</v>
      </c>
      <c r="E4072" s="327">
        <f t="shared" si="254"/>
        <v>20</v>
      </c>
      <c r="F4072" s="327">
        <f t="shared" si="255"/>
        <v>15</v>
      </c>
      <c r="G4072" s="327"/>
      <c r="H4072" s="327"/>
      <c r="I4072" s="327"/>
      <c r="J4072" s="327"/>
      <c r="K4072" s="327"/>
      <c r="L4072" s="327"/>
      <c r="M4072" s="327"/>
    </row>
    <row r="4073" spans="1:13" x14ac:dyDescent="0.25">
      <c r="A4073" s="328">
        <v>4070</v>
      </c>
      <c r="B4073" s="327" t="s">
        <v>894</v>
      </c>
      <c r="C4073" s="327">
        <f t="shared" si="252"/>
        <v>0</v>
      </c>
      <c r="D4073" s="327">
        <f t="shared" si="253"/>
        <v>14</v>
      </c>
      <c r="E4073" s="327">
        <f t="shared" si="254"/>
        <v>19</v>
      </c>
      <c r="F4073" s="327">
        <f t="shared" si="255"/>
        <v>13</v>
      </c>
      <c r="G4073" s="327"/>
      <c r="H4073" s="327"/>
      <c r="I4073" s="327"/>
      <c r="J4073" s="327"/>
      <c r="K4073" s="327"/>
      <c r="L4073" s="327"/>
      <c r="M4073" s="327"/>
    </row>
    <row r="4074" spans="1:13" x14ac:dyDescent="0.25">
      <c r="A4074" s="328">
        <v>4071</v>
      </c>
      <c r="B4074" s="327" t="s">
        <v>907</v>
      </c>
      <c r="C4074" s="327">
        <f t="shared" si="252"/>
        <v>0</v>
      </c>
      <c r="D4074" s="327">
        <f t="shared" si="253"/>
        <v>12</v>
      </c>
      <c r="E4074" s="327">
        <f t="shared" si="254"/>
        <v>17</v>
      </c>
      <c r="F4074" s="327">
        <f t="shared" si="255"/>
        <v>11</v>
      </c>
      <c r="G4074" s="327"/>
      <c r="H4074" s="327"/>
      <c r="I4074" s="327"/>
      <c r="J4074" s="327"/>
      <c r="K4074" s="327"/>
      <c r="L4074" s="327"/>
      <c r="M4074" s="327"/>
    </row>
    <row r="4075" spans="1:13" x14ac:dyDescent="0.25">
      <c r="A4075" s="328">
        <v>4072</v>
      </c>
      <c r="B4075" s="327" t="s">
        <v>917</v>
      </c>
      <c r="C4075" s="327">
        <f t="shared" si="252"/>
        <v>0</v>
      </c>
      <c r="D4075" s="327">
        <f t="shared" si="253"/>
        <v>10</v>
      </c>
      <c r="E4075" s="327">
        <f t="shared" si="254"/>
        <v>17</v>
      </c>
      <c r="F4075" s="327">
        <f t="shared" si="255"/>
        <v>9</v>
      </c>
      <c r="G4075" s="327"/>
      <c r="H4075" s="327"/>
      <c r="I4075" s="327"/>
      <c r="J4075" s="327"/>
      <c r="K4075" s="327"/>
      <c r="L4075" s="327"/>
      <c r="M4075" s="327"/>
    </row>
    <row r="4076" spans="1:13" x14ac:dyDescent="0.25">
      <c r="A4076" s="329" t="s">
        <v>1088</v>
      </c>
      <c r="B4076" s="330" t="s">
        <v>843</v>
      </c>
      <c r="C4076" s="327">
        <f t="shared" si="252"/>
        <v>0</v>
      </c>
      <c r="D4076" s="327">
        <f t="shared" si="253"/>
        <v>8</v>
      </c>
      <c r="E4076" s="327">
        <f t="shared" si="254"/>
        <v>14</v>
      </c>
      <c r="F4076" s="327">
        <f t="shared" si="255"/>
        <v>0</v>
      </c>
      <c r="G4076" s="327"/>
      <c r="H4076" s="327"/>
      <c r="I4076" s="327"/>
      <c r="J4076" s="327"/>
      <c r="K4076" s="327"/>
      <c r="L4076" s="327"/>
      <c r="M4076" s="327"/>
    </row>
    <row r="4077" spans="1:13" x14ac:dyDescent="0.25">
      <c r="A4077" s="328">
        <v>4074</v>
      </c>
      <c r="B4077" s="327" t="s">
        <v>953</v>
      </c>
      <c r="C4077" s="327">
        <f t="shared" si="252"/>
        <v>0</v>
      </c>
      <c r="D4077" s="327">
        <f t="shared" si="253"/>
        <v>10</v>
      </c>
      <c r="E4077" s="327">
        <f t="shared" si="254"/>
        <v>20</v>
      </c>
      <c r="F4077" s="327">
        <f t="shared" si="255"/>
        <v>0</v>
      </c>
      <c r="G4077" s="327"/>
      <c r="H4077" s="327"/>
      <c r="I4077" s="327"/>
      <c r="J4077" s="327"/>
      <c r="K4077" s="327"/>
      <c r="L4077" s="327"/>
      <c r="M4077" s="327"/>
    </row>
    <row r="4078" spans="1:13" x14ac:dyDescent="0.25">
      <c r="A4078" s="328">
        <v>4075</v>
      </c>
      <c r="B4078" s="327" t="s">
        <v>954</v>
      </c>
      <c r="C4078" s="327">
        <f t="shared" si="252"/>
        <v>0</v>
      </c>
      <c r="D4078" s="327">
        <f t="shared" si="253"/>
        <v>12</v>
      </c>
      <c r="E4078" s="327">
        <f t="shared" si="254"/>
        <v>18</v>
      </c>
      <c r="F4078" s="327">
        <f t="shared" si="255"/>
        <v>24</v>
      </c>
      <c r="G4078" s="327"/>
      <c r="H4078" s="327"/>
      <c r="I4078" s="327"/>
      <c r="J4078" s="327"/>
      <c r="K4078" s="327"/>
      <c r="L4078" s="327"/>
      <c r="M4078" s="327"/>
    </row>
    <row r="4079" spans="1:13" x14ac:dyDescent="0.25">
      <c r="A4079" s="328">
        <v>4076</v>
      </c>
      <c r="B4079" s="327" t="s">
        <v>955</v>
      </c>
      <c r="C4079" s="327">
        <f t="shared" si="252"/>
        <v>0</v>
      </c>
      <c r="D4079" s="327">
        <f t="shared" si="253"/>
        <v>12</v>
      </c>
      <c r="E4079" s="327">
        <f t="shared" si="254"/>
        <v>23</v>
      </c>
      <c r="F4079" s="327">
        <f t="shared" si="255"/>
        <v>11</v>
      </c>
      <c r="G4079" s="327"/>
      <c r="H4079" s="327"/>
      <c r="I4079" s="327"/>
      <c r="J4079" s="327"/>
      <c r="K4079" s="327"/>
      <c r="L4079" s="327"/>
      <c r="M4079" s="327"/>
    </row>
    <row r="4080" spans="1:13" x14ac:dyDescent="0.25">
      <c r="A4080" s="328">
        <v>4077</v>
      </c>
      <c r="B4080" s="327" t="s">
        <v>848</v>
      </c>
      <c r="C4080" s="327">
        <f t="shared" si="252"/>
        <v>0</v>
      </c>
      <c r="D4080" s="327">
        <f t="shared" si="253"/>
        <v>10</v>
      </c>
      <c r="E4080" s="327">
        <f t="shared" si="254"/>
        <v>14</v>
      </c>
      <c r="F4080" s="327">
        <f t="shared" si="255"/>
        <v>0</v>
      </c>
      <c r="G4080" s="327"/>
      <c r="H4080" s="327"/>
      <c r="I4080" s="327"/>
      <c r="J4080" s="327"/>
      <c r="K4080" s="327"/>
      <c r="L4080" s="327"/>
      <c r="M4080" s="327"/>
    </row>
    <row r="4081" spans="1:13" x14ac:dyDescent="0.25">
      <c r="A4081" s="328">
        <v>4078</v>
      </c>
      <c r="B4081" s="327" t="s">
        <v>884</v>
      </c>
      <c r="C4081" s="327">
        <f t="shared" si="252"/>
        <v>0</v>
      </c>
      <c r="D4081" s="327">
        <f t="shared" si="253"/>
        <v>12</v>
      </c>
      <c r="E4081" s="327">
        <f t="shared" si="254"/>
        <v>16</v>
      </c>
      <c r="F4081" s="327">
        <f t="shared" si="255"/>
        <v>0</v>
      </c>
      <c r="G4081" s="327"/>
      <c r="H4081" s="327"/>
      <c r="I4081" s="327"/>
      <c r="J4081" s="327"/>
      <c r="K4081" s="327"/>
      <c r="L4081" s="327"/>
      <c r="M4081" s="327"/>
    </row>
    <row r="4082" spans="1:13" x14ac:dyDescent="0.25">
      <c r="A4082" s="328">
        <v>4079</v>
      </c>
      <c r="B4082" s="327" t="s">
        <v>933</v>
      </c>
      <c r="C4082" s="327">
        <f t="shared" si="252"/>
        <v>0</v>
      </c>
      <c r="D4082" s="327">
        <f t="shared" si="253"/>
        <v>14</v>
      </c>
      <c r="E4082" s="327">
        <f t="shared" si="254"/>
        <v>17</v>
      </c>
      <c r="F4082" s="327">
        <f t="shared" si="255"/>
        <v>20</v>
      </c>
      <c r="G4082" s="327"/>
      <c r="H4082" s="327"/>
      <c r="I4082" s="327"/>
      <c r="J4082" s="327"/>
      <c r="K4082" s="327"/>
      <c r="L4082" s="327"/>
      <c r="M4082" s="327"/>
    </row>
    <row r="4083" spans="1:13" x14ac:dyDescent="0.25">
      <c r="A4083" s="328">
        <v>4080</v>
      </c>
      <c r="B4083" s="327" t="s">
        <v>882</v>
      </c>
      <c r="C4083" s="327">
        <f t="shared" si="252"/>
        <v>0</v>
      </c>
      <c r="D4083" s="327">
        <f t="shared" si="253"/>
        <v>14</v>
      </c>
      <c r="E4083" s="327">
        <f t="shared" si="254"/>
        <v>25</v>
      </c>
      <c r="F4083" s="327">
        <f t="shared" si="255"/>
        <v>34</v>
      </c>
      <c r="G4083" s="327"/>
      <c r="H4083" s="327"/>
      <c r="I4083" s="327"/>
      <c r="J4083" s="327"/>
      <c r="K4083" s="327"/>
      <c r="L4083" s="327"/>
      <c r="M4083" s="327"/>
    </row>
    <row r="4084" spans="1:13" x14ac:dyDescent="0.25">
      <c r="A4084" s="328">
        <v>4081</v>
      </c>
      <c r="B4084" s="327" t="s">
        <v>885</v>
      </c>
      <c r="C4084" s="327">
        <f t="shared" si="252"/>
        <v>0</v>
      </c>
      <c r="D4084" s="327">
        <f t="shared" si="253"/>
        <v>14</v>
      </c>
      <c r="E4084" s="327">
        <f t="shared" si="254"/>
        <v>17</v>
      </c>
      <c r="F4084" s="327">
        <f t="shared" si="255"/>
        <v>0</v>
      </c>
      <c r="G4084" s="327"/>
      <c r="H4084" s="327"/>
      <c r="I4084" s="327"/>
      <c r="J4084" s="327"/>
      <c r="K4084" s="327"/>
      <c r="L4084" s="327"/>
      <c r="M4084" s="327"/>
    </row>
    <row r="4085" spans="1:13" x14ac:dyDescent="0.25">
      <c r="A4085" s="328">
        <v>4082</v>
      </c>
      <c r="B4085" s="327" t="s">
        <v>886</v>
      </c>
      <c r="C4085" s="327">
        <f t="shared" si="252"/>
        <v>21</v>
      </c>
      <c r="D4085" s="327">
        <f t="shared" si="253"/>
        <v>16</v>
      </c>
      <c r="E4085" s="327">
        <f t="shared" si="254"/>
        <v>53</v>
      </c>
      <c r="F4085" s="327">
        <f t="shared" si="255"/>
        <v>0</v>
      </c>
      <c r="G4085" s="327"/>
      <c r="H4085" s="327"/>
      <c r="I4085" s="327"/>
      <c r="J4085" s="327"/>
      <c r="K4085" s="327"/>
      <c r="L4085" s="327"/>
      <c r="M4085" s="327"/>
    </row>
    <row r="4086" spans="1:13" x14ac:dyDescent="0.25">
      <c r="A4086" s="328">
        <v>4083</v>
      </c>
      <c r="B4086" s="327" t="s">
        <v>887</v>
      </c>
      <c r="C4086" s="327">
        <f t="shared" si="252"/>
        <v>0</v>
      </c>
      <c r="D4086" s="327">
        <f t="shared" si="253"/>
        <v>16</v>
      </c>
      <c r="E4086" s="327">
        <f t="shared" si="254"/>
        <v>20</v>
      </c>
      <c r="F4086" s="327">
        <f t="shared" si="255"/>
        <v>15</v>
      </c>
      <c r="G4086" s="327"/>
      <c r="H4086" s="327"/>
      <c r="I4086" s="327"/>
      <c r="J4086" s="327"/>
      <c r="K4086" s="327"/>
      <c r="L4086" s="327"/>
      <c r="M4086" s="327"/>
    </row>
    <row r="4087" spans="1:13" x14ac:dyDescent="0.25">
      <c r="A4087" s="328">
        <v>4084</v>
      </c>
      <c r="B4087" s="327" t="s">
        <v>888</v>
      </c>
      <c r="C4087" s="327">
        <f t="shared" si="252"/>
        <v>0</v>
      </c>
      <c r="D4087" s="327">
        <f t="shared" si="253"/>
        <v>14</v>
      </c>
      <c r="E4087" s="327">
        <f t="shared" si="254"/>
        <v>17</v>
      </c>
      <c r="F4087" s="327">
        <f t="shared" si="255"/>
        <v>0</v>
      </c>
      <c r="G4087" s="327"/>
      <c r="H4087" s="327"/>
      <c r="I4087" s="327"/>
      <c r="J4087" s="327"/>
      <c r="K4087" s="327"/>
      <c r="L4087" s="327"/>
      <c r="M4087" s="327"/>
    </row>
    <row r="4088" spans="1:13" x14ac:dyDescent="0.25">
      <c r="A4088" s="328">
        <v>4085</v>
      </c>
      <c r="B4088" s="327" t="s">
        <v>920</v>
      </c>
      <c r="C4088" s="327">
        <f t="shared" si="252"/>
        <v>23</v>
      </c>
      <c r="D4088" s="327">
        <f t="shared" si="253"/>
        <v>16</v>
      </c>
      <c r="E4088" s="327">
        <f t="shared" si="254"/>
        <v>33</v>
      </c>
      <c r="F4088" s="327">
        <f t="shared" si="255"/>
        <v>0</v>
      </c>
      <c r="G4088" s="327"/>
      <c r="H4088" s="327"/>
      <c r="I4088" s="327"/>
      <c r="J4088" s="327"/>
      <c r="K4088" s="327"/>
      <c r="L4088" s="327"/>
      <c r="M4088" s="327"/>
    </row>
    <row r="4089" spans="1:13" x14ac:dyDescent="0.25">
      <c r="A4089" s="328">
        <v>4086</v>
      </c>
      <c r="B4089" s="327" t="s">
        <v>930</v>
      </c>
      <c r="C4089" s="327">
        <f t="shared" si="252"/>
        <v>0</v>
      </c>
      <c r="D4089" s="327">
        <f t="shared" si="253"/>
        <v>18</v>
      </c>
      <c r="E4089" s="327">
        <f t="shared" si="254"/>
        <v>21</v>
      </c>
      <c r="F4089" s="327">
        <f t="shared" si="255"/>
        <v>0</v>
      </c>
      <c r="G4089" s="327"/>
      <c r="H4089" s="327"/>
      <c r="I4089" s="327"/>
      <c r="J4089" s="327"/>
      <c r="K4089" s="327"/>
      <c r="L4089" s="327"/>
      <c r="M4089" s="327"/>
    </row>
    <row r="4090" spans="1:13" x14ac:dyDescent="0.25">
      <c r="A4090" s="328">
        <v>4087</v>
      </c>
      <c r="B4090" s="327" t="s">
        <v>924</v>
      </c>
      <c r="C4090" s="327">
        <f t="shared" si="252"/>
        <v>0</v>
      </c>
      <c r="D4090" s="327">
        <f t="shared" si="253"/>
        <v>20</v>
      </c>
      <c r="E4090" s="327">
        <f t="shared" si="254"/>
        <v>27</v>
      </c>
      <c r="F4090" s="327">
        <f t="shared" si="255"/>
        <v>0</v>
      </c>
      <c r="G4090" s="327"/>
      <c r="H4090" s="327"/>
      <c r="I4090" s="327"/>
      <c r="J4090" s="327"/>
      <c r="K4090" s="327"/>
      <c r="L4090" s="327"/>
      <c r="M4090" s="327"/>
    </row>
    <row r="4091" spans="1:13" x14ac:dyDescent="0.25">
      <c r="A4091" s="328">
        <v>4088</v>
      </c>
      <c r="B4091" s="327" t="s">
        <v>949</v>
      </c>
      <c r="C4091" s="327">
        <f t="shared" si="252"/>
        <v>0</v>
      </c>
      <c r="D4091" s="327">
        <f t="shared" si="253"/>
        <v>22</v>
      </c>
      <c r="E4091" s="327">
        <f t="shared" si="254"/>
        <v>29</v>
      </c>
      <c r="F4091" s="327">
        <f t="shared" si="255"/>
        <v>33</v>
      </c>
      <c r="G4091" s="327"/>
      <c r="H4091" s="327"/>
      <c r="I4091" s="327"/>
      <c r="J4091" s="327"/>
      <c r="K4091" s="327"/>
      <c r="L4091" s="327"/>
      <c r="M4091" s="327"/>
    </row>
    <row r="4092" spans="1:13" x14ac:dyDescent="0.25">
      <c r="A4092" s="328">
        <v>4089</v>
      </c>
      <c r="B4092" s="327" t="s">
        <v>983</v>
      </c>
      <c r="C4092" s="327">
        <f t="shared" si="252"/>
        <v>0</v>
      </c>
      <c r="D4092" s="327">
        <f t="shared" si="253"/>
        <v>22</v>
      </c>
      <c r="E4092" s="327">
        <f t="shared" si="254"/>
        <v>30</v>
      </c>
      <c r="F4092" s="327">
        <f t="shared" si="255"/>
        <v>35</v>
      </c>
      <c r="G4092" s="327"/>
      <c r="H4092" s="327"/>
      <c r="I4092" s="327"/>
      <c r="J4092" s="327"/>
      <c r="K4092" s="327"/>
      <c r="L4092" s="327"/>
      <c r="M4092" s="327"/>
    </row>
    <row r="4093" spans="1:13" x14ac:dyDescent="0.25">
      <c r="A4093" s="328">
        <v>4090</v>
      </c>
      <c r="B4093" s="327" t="s">
        <v>926</v>
      </c>
      <c r="C4093" s="327">
        <f t="shared" si="252"/>
        <v>0</v>
      </c>
      <c r="D4093" s="327">
        <f t="shared" si="253"/>
        <v>22</v>
      </c>
      <c r="E4093" s="327">
        <f t="shared" si="254"/>
        <v>30</v>
      </c>
      <c r="F4093" s="327">
        <f t="shared" si="255"/>
        <v>21</v>
      </c>
      <c r="G4093" s="327"/>
      <c r="H4093" s="327"/>
      <c r="I4093" s="327"/>
      <c r="J4093" s="327"/>
      <c r="K4093" s="327"/>
      <c r="L4093" s="327"/>
      <c r="M4093" s="327"/>
    </row>
    <row r="4094" spans="1:13" x14ac:dyDescent="0.25">
      <c r="A4094" s="328">
        <v>4091</v>
      </c>
      <c r="B4094" s="327" t="s">
        <v>932</v>
      </c>
      <c r="C4094" s="327">
        <f t="shared" si="252"/>
        <v>0</v>
      </c>
      <c r="D4094" s="327">
        <f t="shared" si="253"/>
        <v>20</v>
      </c>
      <c r="E4094" s="327">
        <f t="shared" si="254"/>
        <v>24</v>
      </c>
      <c r="F4094" s="327">
        <f t="shared" si="255"/>
        <v>19</v>
      </c>
      <c r="G4094" s="327"/>
      <c r="H4094" s="327"/>
      <c r="I4094" s="327"/>
      <c r="J4094" s="327"/>
      <c r="K4094" s="327"/>
      <c r="L4094" s="327"/>
      <c r="M4094" s="327"/>
    </row>
    <row r="4095" spans="1:13" x14ac:dyDescent="0.25">
      <c r="A4095" s="328">
        <v>4092</v>
      </c>
      <c r="B4095" s="327" t="s">
        <v>928</v>
      </c>
      <c r="C4095" s="327">
        <f t="shared" si="252"/>
        <v>0</v>
      </c>
      <c r="D4095" s="327">
        <f t="shared" si="253"/>
        <v>18</v>
      </c>
      <c r="E4095" s="327">
        <f t="shared" si="254"/>
        <v>25</v>
      </c>
      <c r="F4095" s="327">
        <f t="shared" si="255"/>
        <v>17</v>
      </c>
      <c r="G4095" s="327"/>
      <c r="H4095" s="327"/>
      <c r="I4095" s="327"/>
      <c r="J4095" s="327"/>
      <c r="K4095" s="327"/>
      <c r="L4095" s="327"/>
      <c r="M4095" s="327"/>
    </row>
    <row r="4096" spans="1:13" x14ac:dyDescent="0.25">
      <c r="A4096" s="328">
        <v>4093</v>
      </c>
      <c r="B4096" s="327" t="s">
        <v>918</v>
      </c>
      <c r="C4096" s="327">
        <f t="shared" si="252"/>
        <v>0</v>
      </c>
      <c r="D4096" s="327">
        <f t="shared" si="253"/>
        <v>16</v>
      </c>
      <c r="E4096" s="327">
        <f t="shared" si="254"/>
        <v>20</v>
      </c>
      <c r="F4096" s="327">
        <f t="shared" si="255"/>
        <v>24</v>
      </c>
      <c r="G4096" s="327"/>
      <c r="H4096" s="327"/>
      <c r="I4096" s="327"/>
      <c r="J4096" s="327"/>
      <c r="K4096" s="327"/>
      <c r="L4096" s="327"/>
      <c r="M4096" s="327"/>
    </row>
    <row r="4097" spans="1:13" x14ac:dyDescent="0.25">
      <c r="A4097" s="328">
        <v>4094</v>
      </c>
      <c r="B4097" s="327" t="s">
        <v>909</v>
      </c>
      <c r="C4097" s="327">
        <f t="shared" si="252"/>
        <v>0</v>
      </c>
      <c r="D4097" s="327">
        <f t="shared" si="253"/>
        <v>16</v>
      </c>
      <c r="E4097" s="327">
        <f t="shared" si="254"/>
        <v>18</v>
      </c>
      <c r="F4097" s="327">
        <f t="shared" si="255"/>
        <v>22</v>
      </c>
      <c r="G4097" s="327"/>
      <c r="H4097" s="327"/>
      <c r="I4097" s="327"/>
      <c r="J4097" s="327"/>
      <c r="K4097" s="327"/>
      <c r="L4097" s="327"/>
      <c r="M4097" s="327"/>
    </row>
    <row r="4098" spans="1:13" x14ac:dyDescent="0.25">
      <c r="A4098" s="328">
        <v>4095</v>
      </c>
      <c r="B4098" s="327" t="s">
        <v>919</v>
      </c>
      <c r="C4098" s="327">
        <f t="shared" si="252"/>
        <v>0</v>
      </c>
      <c r="D4098" s="327">
        <f t="shared" si="253"/>
        <v>16</v>
      </c>
      <c r="E4098" s="327">
        <f t="shared" si="254"/>
        <v>19</v>
      </c>
      <c r="F4098" s="327">
        <f t="shared" si="255"/>
        <v>22</v>
      </c>
      <c r="G4098" s="327"/>
      <c r="H4098" s="327"/>
      <c r="I4098" s="327"/>
      <c r="J4098" s="327"/>
      <c r="K4098" s="327"/>
      <c r="L4098" s="327"/>
      <c r="M4098" s="327"/>
    </row>
    <row r="4099" spans="1:13" x14ac:dyDescent="0.25">
      <c r="A4099" s="328">
        <v>4096</v>
      </c>
      <c r="B4099" s="327" t="s">
        <v>901</v>
      </c>
      <c r="C4099" s="327">
        <f t="shared" si="252"/>
        <v>0</v>
      </c>
      <c r="D4099" s="327">
        <f t="shared" si="253"/>
        <v>16</v>
      </c>
      <c r="E4099" s="327">
        <f t="shared" si="254"/>
        <v>21</v>
      </c>
      <c r="F4099" s="327">
        <f t="shared" si="255"/>
        <v>24</v>
      </c>
      <c r="G4099" s="327"/>
      <c r="H4099" s="327"/>
      <c r="I4099" s="327"/>
      <c r="J4099" s="327"/>
      <c r="K4099" s="327"/>
      <c r="L4099" s="327"/>
      <c r="M4099" s="327"/>
    </row>
    <row r="4100" spans="1:13" x14ac:dyDescent="0.25">
      <c r="A4100" s="328">
        <v>4097</v>
      </c>
      <c r="B4100" s="327" t="s">
        <v>893</v>
      </c>
      <c r="C4100" s="327">
        <f t="shared" ref="C4100:C4163" si="256">IFERROR(FIND(" ",LEFT(B4100,E4100),D4100),0)</f>
        <v>0</v>
      </c>
      <c r="D4100" s="327">
        <f t="shared" ref="D4100:D4163" si="257">IFERROR(FIND("&lt;",B4100)+1,0)</f>
        <v>16</v>
      </c>
      <c r="E4100" s="327">
        <f t="shared" ref="E4100:E4163" si="258">IFERROR(FIND("&gt;",B4100)-1,0)</f>
        <v>20</v>
      </c>
      <c r="F4100" s="327">
        <f t="shared" ref="F4100:F4163" si="259">IFERROR(FIND("&lt;/",B4100),0)</f>
        <v>15</v>
      </c>
      <c r="G4100" s="327"/>
      <c r="H4100" s="327"/>
      <c r="I4100" s="327"/>
      <c r="J4100" s="327"/>
      <c r="K4100" s="327"/>
      <c r="L4100" s="327"/>
      <c r="M4100" s="327"/>
    </row>
    <row r="4101" spans="1:13" x14ac:dyDescent="0.25">
      <c r="A4101" s="328">
        <v>4098</v>
      </c>
      <c r="B4101" s="327" t="s">
        <v>894</v>
      </c>
      <c r="C4101" s="327">
        <f t="shared" si="256"/>
        <v>0</v>
      </c>
      <c r="D4101" s="327">
        <f t="shared" si="257"/>
        <v>14</v>
      </c>
      <c r="E4101" s="327">
        <f t="shared" si="258"/>
        <v>19</v>
      </c>
      <c r="F4101" s="327">
        <f t="shared" si="259"/>
        <v>13</v>
      </c>
      <c r="G4101" s="327"/>
      <c r="H4101" s="327"/>
      <c r="I4101" s="327"/>
      <c r="J4101" s="327"/>
      <c r="K4101" s="327"/>
      <c r="L4101" s="327"/>
      <c r="M4101" s="327"/>
    </row>
    <row r="4102" spans="1:13" x14ac:dyDescent="0.25">
      <c r="A4102" s="328">
        <v>4099</v>
      </c>
      <c r="B4102" s="327" t="s">
        <v>884</v>
      </c>
      <c r="C4102" s="327">
        <f t="shared" si="256"/>
        <v>0</v>
      </c>
      <c r="D4102" s="327">
        <f t="shared" si="257"/>
        <v>12</v>
      </c>
      <c r="E4102" s="327">
        <f t="shared" si="258"/>
        <v>16</v>
      </c>
      <c r="F4102" s="327">
        <f t="shared" si="259"/>
        <v>0</v>
      </c>
      <c r="G4102" s="327"/>
      <c r="H4102" s="327"/>
      <c r="I4102" s="327"/>
      <c r="J4102" s="327"/>
      <c r="K4102" s="327"/>
      <c r="L4102" s="327"/>
      <c r="M4102" s="327"/>
    </row>
    <row r="4103" spans="1:13" x14ac:dyDescent="0.25">
      <c r="A4103" s="328">
        <v>4100</v>
      </c>
      <c r="B4103" s="327" t="s">
        <v>897</v>
      </c>
      <c r="C4103" s="327">
        <f t="shared" si="256"/>
        <v>0</v>
      </c>
      <c r="D4103" s="327">
        <f t="shared" si="257"/>
        <v>14</v>
      </c>
      <c r="E4103" s="327">
        <f t="shared" si="258"/>
        <v>25</v>
      </c>
      <c r="F4103" s="327">
        <f t="shared" si="259"/>
        <v>33</v>
      </c>
      <c r="G4103" s="327"/>
      <c r="H4103" s="327"/>
      <c r="I4103" s="327"/>
      <c r="J4103" s="327"/>
      <c r="K4103" s="327"/>
      <c r="L4103" s="327"/>
      <c r="M4103" s="327"/>
    </row>
    <row r="4104" spans="1:13" x14ac:dyDescent="0.25">
      <c r="A4104" s="328">
        <v>4101</v>
      </c>
      <c r="B4104" s="327" t="s">
        <v>960</v>
      </c>
      <c r="C4104" s="327">
        <f t="shared" si="256"/>
        <v>0</v>
      </c>
      <c r="D4104" s="327">
        <f t="shared" si="257"/>
        <v>14</v>
      </c>
      <c r="E4104" s="327">
        <f t="shared" si="258"/>
        <v>19</v>
      </c>
      <c r="F4104" s="327">
        <f t="shared" si="259"/>
        <v>0</v>
      </c>
      <c r="G4104" s="327"/>
      <c r="H4104" s="327"/>
      <c r="I4104" s="327"/>
      <c r="J4104" s="327"/>
      <c r="K4104" s="327"/>
      <c r="L4104" s="327"/>
      <c r="M4104" s="327"/>
    </row>
    <row r="4105" spans="1:13" x14ac:dyDescent="0.25">
      <c r="A4105" s="328">
        <v>4102</v>
      </c>
      <c r="B4105" s="327" t="s">
        <v>1014</v>
      </c>
      <c r="C4105" s="327">
        <f t="shared" si="256"/>
        <v>0</v>
      </c>
      <c r="D4105" s="327">
        <f t="shared" si="257"/>
        <v>16</v>
      </c>
      <c r="E4105" s="327">
        <f t="shared" si="258"/>
        <v>19</v>
      </c>
      <c r="F4105" s="327">
        <f t="shared" si="259"/>
        <v>24</v>
      </c>
      <c r="G4105" s="327"/>
      <c r="H4105" s="327"/>
      <c r="I4105" s="327"/>
      <c r="J4105" s="327"/>
      <c r="K4105" s="327"/>
      <c r="L4105" s="327"/>
      <c r="M4105" s="327"/>
    </row>
    <row r="4106" spans="1:13" x14ac:dyDescent="0.25">
      <c r="A4106" s="328">
        <v>4103</v>
      </c>
      <c r="B4106" s="327" t="s">
        <v>962</v>
      </c>
      <c r="C4106" s="327">
        <f t="shared" si="256"/>
        <v>0</v>
      </c>
      <c r="D4106" s="327">
        <f t="shared" si="257"/>
        <v>16</v>
      </c>
      <c r="E4106" s="327">
        <f t="shared" si="258"/>
        <v>22</v>
      </c>
      <c r="F4106" s="327">
        <f t="shared" si="259"/>
        <v>15</v>
      </c>
      <c r="G4106" s="327"/>
      <c r="H4106" s="327"/>
      <c r="I4106" s="327"/>
      <c r="J4106" s="327"/>
      <c r="K4106" s="327"/>
      <c r="L4106" s="327"/>
      <c r="M4106" s="327"/>
    </row>
    <row r="4107" spans="1:13" x14ac:dyDescent="0.25">
      <c r="A4107" s="328">
        <v>4104</v>
      </c>
      <c r="B4107" s="327" t="s">
        <v>885</v>
      </c>
      <c r="C4107" s="327">
        <f t="shared" si="256"/>
        <v>0</v>
      </c>
      <c r="D4107" s="327">
        <f t="shared" si="257"/>
        <v>14</v>
      </c>
      <c r="E4107" s="327">
        <f t="shared" si="258"/>
        <v>17</v>
      </c>
      <c r="F4107" s="327">
        <f t="shared" si="259"/>
        <v>0</v>
      </c>
      <c r="G4107" s="327"/>
      <c r="H4107" s="327"/>
      <c r="I4107" s="327"/>
      <c r="J4107" s="327"/>
      <c r="K4107" s="327"/>
      <c r="L4107" s="327"/>
      <c r="M4107" s="327"/>
    </row>
    <row r="4108" spans="1:13" x14ac:dyDescent="0.25">
      <c r="A4108" s="328">
        <v>4105</v>
      </c>
      <c r="B4108" s="327" t="s">
        <v>886</v>
      </c>
      <c r="C4108" s="327">
        <f t="shared" si="256"/>
        <v>21</v>
      </c>
      <c r="D4108" s="327">
        <f t="shared" si="257"/>
        <v>16</v>
      </c>
      <c r="E4108" s="327">
        <f t="shared" si="258"/>
        <v>53</v>
      </c>
      <c r="F4108" s="327">
        <f t="shared" si="259"/>
        <v>0</v>
      </c>
      <c r="G4108" s="327"/>
      <c r="H4108" s="327"/>
      <c r="I4108" s="327"/>
      <c r="J4108" s="327"/>
      <c r="K4108" s="327"/>
      <c r="L4108" s="327"/>
      <c r="M4108" s="327"/>
    </row>
    <row r="4109" spans="1:13" x14ac:dyDescent="0.25">
      <c r="A4109" s="328">
        <v>4106</v>
      </c>
      <c r="B4109" s="327" t="s">
        <v>887</v>
      </c>
      <c r="C4109" s="327">
        <f t="shared" si="256"/>
        <v>0</v>
      </c>
      <c r="D4109" s="327">
        <f t="shared" si="257"/>
        <v>16</v>
      </c>
      <c r="E4109" s="327">
        <f t="shared" si="258"/>
        <v>20</v>
      </c>
      <c r="F4109" s="327">
        <f t="shared" si="259"/>
        <v>15</v>
      </c>
      <c r="G4109" s="327"/>
      <c r="H4109" s="327"/>
      <c r="I4109" s="327"/>
      <c r="J4109" s="327"/>
      <c r="K4109" s="327"/>
      <c r="L4109" s="327"/>
      <c r="M4109" s="327"/>
    </row>
    <row r="4110" spans="1:13" x14ac:dyDescent="0.25">
      <c r="A4110" s="328">
        <v>4107</v>
      </c>
      <c r="B4110" s="327" t="s">
        <v>936</v>
      </c>
      <c r="C4110" s="327">
        <f t="shared" si="256"/>
        <v>0</v>
      </c>
      <c r="D4110" s="327">
        <f t="shared" si="257"/>
        <v>14</v>
      </c>
      <c r="E4110" s="327">
        <f t="shared" si="258"/>
        <v>17</v>
      </c>
      <c r="F4110" s="327">
        <f t="shared" si="259"/>
        <v>0</v>
      </c>
      <c r="G4110" s="327"/>
      <c r="H4110" s="327"/>
      <c r="I4110" s="327"/>
      <c r="J4110" s="327"/>
      <c r="K4110" s="327"/>
      <c r="L4110" s="327"/>
      <c r="M4110" s="327"/>
    </row>
    <row r="4111" spans="1:13" x14ac:dyDescent="0.25">
      <c r="A4111" s="328">
        <v>4108</v>
      </c>
      <c r="B4111" s="327" t="s">
        <v>941</v>
      </c>
      <c r="C4111" s="327">
        <f t="shared" si="256"/>
        <v>0</v>
      </c>
      <c r="D4111" s="327">
        <f t="shared" si="257"/>
        <v>16</v>
      </c>
      <c r="E4111" s="327">
        <f t="shared" si="258"/>
        <v>19</v>
      </c>
      <c r="F4111" s="327">
        <f t="shared" si="259"/>
        <v>30</v>
      </c>
      <c r="G4111" s="327"/>
      <c r="H4111" s="327"/>
      <c r="I4111" s="327"/>
      <c r="J4111" s="327"/>
      <c r="K4111" s="327"/>
      <c r="L4111" s="327"/>
      <c r="M4111" s="327"/>
    </row>
    <row r="4112" spans="1:13" x14ac:dyDescent="0.25">
      <c r="A4112" s="328">
        <v>4109</v>
      </c>
      <c r="B4112" s="327" t="s">
        <v>886</v>
      </c>
      <c r="C4112" s="327">
        <f t="shared" si="256"/>
        <v>21</v>
      </c>
      <c r="D4112" s="327">
        <f t="shared" si="257"/>
        <v>16</v>
      </c>
      <c r="E4112" s="327">
        <f t="shared" si="258"/>
        <v>53</v>
      </c>
      <c r="F4112" s="327">
        <f t="shared" si="259"/>
        <v>0</v>
      </c>
      <c r="G4112" s="327"/>
      <c r="H4112" s="327"/>
      <c r="I4112" s="327"/>
      <c r="J4112" s="327"/>
      <c r="K4112" s="327"/>
      <c r="L4112" s="327"/>
      <c r="M4112" s="327"/>
    </row>
    <row r="4113" spans="1:13" x14ac:dyDescent="0.25">
      <c r="A4113" s="328">
        <v>4110</v>
      </c>
      <c r="B4113" s="327" t="s">
        <v>938</v>
      </c>
      <c r="C4113" s="327">
        <f t="shared" si="256"/>
        <v>0</v>
      </c>
      <c r="D4113" s="327">
        <f t="shared" si="257"/>
        <v>16</v>
      </c>
      <c r="E4113" s="327">
        <f t="shared" si="258"/>
        <v>20</v>
      </c>
      <c r="F4113" s="327">
        <f t="shared" si="259"/>
        <v>15</v>
      </c>
      <c r="G4113" s="327"/>
      <c r="H4113" s="327"/>
      <c r="I4113" s="327"/>
      <c r="J4113" s="327"/>
      <c r="K4113" s="327"/>
      <c r="L4113" s="327"/>
      <c r="M4113" s="327"/>
    </row>
    <row r="4114" spans="1:13" x14ac:dyDescent="0.25">
      <c r="A4114" s="328">
        <v>4111</v>
      </c>
      <c r="B4114" s="327" t="s">
        <v>888</v>
      </c>
      <c r="C4114" s="327">
        <f t="shared" si="256"/>
        <v>0</v>
      </c>
      <c r="D4114" s="327">
        <f t="shared" si="257"/>
        <v>14</v>
      </c>
      <c r="E4114" s="327">
        <f t="shared" si="258"/>
        <v>17</v>
      </c>
      <c r="F4114" s="327">
        <f t="shared" si="259"/>
        <v>0</v>
      </c>
      <c r="G4114" s="327"/>
      <c r="H4114" s="327"/>
      <c r="I4114" s="327"/>
      <c r="J4114" s="327"/>
      <c r="K4114" s="327"/>
      <c r="L4114" s="327"/>
      <c r="M4114" s="327"/>
    </row>
    <row r="4115" spans="1:13" x14ac:dyDescent="0.25">
      <c r="A4115" s="328">
        <v>4112</v>
      </c>
      <c r="B4115" s="327" t="s">
        <v>898</v>
      </c>
      <c r="C4115" s="327">
        <f t="shared" si="256"/>
        <v>0</v>
      </c>
      <c r="D4115" s="327">
        <f t="shared" si="257"/>
        <v>16</v>
      </c>
      <c r="E4115" s="327">
        <f t="shared" si="258"/>
        <v>20</v>
      </c>
      <c r="F4115" s="327">
        <f t="shared" si="259"/>
        <v>24</v>
      </c>
      <c r="G4115" s="327"/>
      <c r="H4115" s="327"/>
      <c r="I4115" s="327"/>
      <c r="J4115" s="327"/>
      <c r="K4115" s="327"/>
      <c r="L4115" s="327"/>
      <c r="M4115" s="327"/>
    </row>
    <row r="4116" spans="1:13" x14ac:dyDescent="0.25">
      <c r="A4116" s="328">
        <v>4113</v>
      </c>
      <c r="B4116" s="327" t="s">
        <v>899</v>
      </c>
      <c r="C4116" s="327">
        <f t="shared" si="256"/>
        <v>0</v>
      </c>
      <c r="D4116" s="327">
        <f t="shared" si="257"/>
        <v>16</v>
      </c>
      <c r="E4116" s="327">
        <f t="shared" si="258"/>
        <v>18</v>
      </c>
      <c r="F4116" s="327">
        <f t="shared" si="259"/>
        <v>22</v>
      </c>
      <c r="G4116" s="327"/>
      <c r="H4116" s="327"/>
      <c r="I4116" s="327"/>
      <c r="J4116" s="327"/>
      <c r="K4116" s="327"/>
      <c r="L4116" s="327"/>
      <c r="M4116" s="327"/>
    </row>
    <row r="4117" spans="1:13" x14ac:dyDescent="0.25">
      <c r="A4117" s="328">
        <v>4114</v>
      </c>
      <c r="B4117" s="327" t="s">
        <v>900</v>
      </c>
      <c r="C4117" s="327">
        <f t="shared" si="256"/>
        <v>0</v>
      </c>
      <c r="D4117" s="327">
        <f t="shared" si="257"/>
        <v>16</v>
      </c>
      <c r="E4117" s="327">
        <f t="shared" si="258"/>
        <v>19</v>
      </c>
      <c r="F4117" s="327">
        <f t="shared" si="259"/>
        <v>22</v>
      </c>
      <c r="G4117" s="327"/>
      <c r="H4117" s="327"/>
      <c r="I4117" s="327"/>
      <c r="J4117" s="327"/>
      <c r="K4117" s="327"/>
      <c r="L4117" s="327"/>
      <c r="M4117" s="327"/>
    </row>
    <row r="4118" spans="1:13" x14ac:dyDescent="0.25">
      <c r="A4118" s="328">
        <v>4115</v>
      </c>
      <c r="B4118" s="327" t="s">
        <v>901</v>
      </c>
      <c r="C4118" s="327">
        <f t="shared" si="256"/>
        <v>0</v>
      </c>
      <c r="D4118" s="327">
        <f t="shared" si="257"/>
        <v>16</v>
      </c>
      <c r="E4118" s="327">
        <f t="shared" si="258"/>
        <v>21</v>
      </c>
      <c r="F4118" s="327">
        <f t="shared" si="259"/>
        <v>24</v>
      </c>
      <c r="G4118" s="327"/>
      <c r="H4118" s="327"/>
      <c r="I4118" s="327"/>
      <c r="J4118" s="327"/>
      <c r="K4118" s="327"/>
      <c r="L4118" s="327"/>
      <c r="M4118" s="327"/>
    </row>
    <row r="4119" spans="1:13" x14ac:dyDescent="0.25">
      <c r="A4119" s="328">
        <v>4116</v>
      </c>
      <c r="B4119" s="327" t="s">
        <v>893</v>
      </c>
      <c r="C4119" s="327">
        <f t="shared" si="256"/>
        <v>0</v>
      </c>
      <c r="D4119" s="327">
        <f t="shared" si="257"/>
        <v>16</v>
      </c>
      <c r="E4119" s="327">
        <f t="shared" si="258"/>
        <v>20</v>
      </c>
      <c r="F4119" s="327">
        <f t="shared" si="259"/>
        <v>15</v>
      </c>
      <c r="G4119" s="327"/>
      <c r="H4119" s="327"/>
      <c r="I4119" s="327"/>
      <c r="J4119" s="327"/>
      <c r="K4119" s="327"/>
      <c r="L4119" s="327"/>
      <c r="M4119" s="327"/>
    </row>
    <row r="4120" spans="1:13" x14ac:dyDescent="0.25">
      <c r="A4120" s="328">
        <v>4117</v>
      </c>
      <c r="B4120" s="327" t="s">
        <v>894</v>
      </c>
      <c r="C4120" s="327">
        <f t="shared" si="256"/>
        <v>0</v>
      </c>
      <c r="D4120" s="327">
        <f t="shared" si="257"/>
        <v>14</v>
      </c>
      <c r="E4120" s="327">
        <f t="shared" si="258"/>
        <v>19</v>
      </c>
      <c r="F4120" s="327">
        <f t="shared" si="259"/>
        <v>13</v>
      </c>
      <c r="G4120" s="327"/>
      <c r="H4120" s="327"/>
      <c r="I4120" s="327"/>
      <c r="J4120" s="327"/>
      <c r="K4120" s="327"/>
      <c r="L4120" s="327"/>
      <c r="M4120" s="327"/>
    </row>
    <row r="4121" spans="1:13" x14ac:dyDescent="0.25">
      <c r="A4121" s="328">
        <v>4118</v>
      </c>
      <c r="B4121" s="327" t="s">
        <v>884</v>
      </c>
      <c r="C4121" s="327">
        <f t="shared" si="256"/>
        <v>0</v>
      </c>
      <c r="D4121" s="327">
        <f t="shared" si="257"/>
        <v>12</v>
      </c>
      <c r="E4121" s="327">
        <f t="shared" si="258"/>
        <v>16</v>
      </c>
      <c r="F4121" s="327">
        <f t="shared" si="259"/>
        <v>0</v>
      </c>
      <c r="G4121" s="327"/>
      <c r="H4121" s="327"/>
      <c r="I4121" s="327"/>
      <c r="J4121" s="327"/>
      <c r="K4121" s="327"/>
      <c r="L4121" s="327"/>
      <c r="M4121" s="327"/>
    </row>
    <row r="4122" spans="1:13" x14ac:dyDescent="0.25">
      <c r="A4122" s="328">
        <v>4119</v>
      </c>
      <c r="B4122" s="327" t="s">
        <v>914</v>
      </c>
      <c r="C4122" s="327">
        <f t="shared" si="256"/>
        <v>0</v>
      </c>
      <c r="D4122" s="327">
        <f t="shared" si="257"/>
        <v>14</v>
      </c>
      <c r="E4122" s="327">
        <f t="shared" si="258"/>
        <v>25</v>
      </c>
      <c r="F4122" s="327">
        <f t="shared" si="259"/>
        <v>31</v>
      </c>
      <c r="G4122" s="327"/>
      <c r="H4122" s="327"/>
      <c r="I4122" s="327"/>
      <c r="J4122" s="327"/>
      <c r="K4122" s="327"/>
      <c r="L4122" s="327"/>
      <c r="M4122" s="327"/>
    </row>
    <row r="4123" spans="1:13" x14ac:dyDescent="0.25">
      <c r="A4123" s="328">
        <v>4120</v>
      </c>
      <c r="B4123" s="327" t="s">
        <v>960</v>
      </c>
      <c r="C4123" s="327">
        <f t="shared" si="256"/>
        <v>0</v>
      </c>
      <c r="D4123" s="327">
        <f t="shared" si="257"/>
        <v>14</v>
      </c>
      <c r="E4123" s="327">
        <f t="shared" si="258"/>
        <v>19</v>
      </c>
      <c r="F4123" s="327">
        <f t="shared" si="259"/>
        <v>0</v>
      </c>
      <c r="G4123" s="327"/>
      <c r="H4123" s="327"/>
      <c r="I4123" s="327"/>
      <c r="J4123" s="327"/>
      <c r="K4123" s="327"/>
      <c r="L4123" s="327"/>
      <c r="M4123" s="327"/>
    </row>
    <row r="4124" spans="1:13" x14ac:dyDescent="0.25">
      <c r="A4124" s="328">
        <v>4121</v>
      </c>
      <c r="B4124" s="327" t="s">
        <v>1042</v>
      </c>
      <c r="C4124" s="327">
        <f t="shared" si="256"/>
        <v>0</v>
      </c>
      <c r="D4124" s="327">
        <f t="shared" si="257"/>
        <v>16</v>
      </c>
      <c r="E4124" s="327">
        <f t="shared" si="258"/>
        <v>19</v>
      </c>
      <c r="F4124" s="327">
        <f t="shared" si="259"/>
        <v>24</v>
      </c>
      <c r="G4124" s="327"/>
      <c r="H4124" s="327"/>
      <c r="I4124" s="327"/>
      <c r="J4124" s="327"/>
      <c r="K4124" s="327"/>
      <c r="L4124" s="327"/>
      <c r="M4124" s="327"/>
    </row>
    <row r="4125" spans="1:13" x14ac:dyDescent="0.25">
      <c r="A4125" s="328">
        <v>4122</v>
      </c>
      <c r="B4125" s="327" t="s">
        <v>962</v>
      </c>
      <c r="C4125" s="327">
        <f t="shared" si="256"/>
        <v>0</v>
      </c>
      <c r="D4125" s="327">
        <f t="shared" si="257"/>
        <v>16</v>
      </c>
      <c r="E4125" s="327">
        <f t="shared" si="258"/>
        <v>22</v>
      </c>
      <c r="F4125" s="327">
        <f t="shared" si="259"/>
        <v>15</v>
      </c>
      <c r="G4125" s="327"/>
      <c r="H4125" s="327"/>
      <c r="I4125" s="327"/>
      <c r="J4125" s="327"/>
      <c r="K4125" s="327"/>
      <c r="L4125" s="327"/>
      <c r="M4125" s="327"/>
    </row>
    <row r="4126" spans="1:13" x14ac:dyDescent="0.25">
      <c r="A4126" s="328">
        <v>4123</v>
      </c>
      <c r="B4126" s="327" t="s">
        <v>885</v>
      </c>
      <c r="C4126" s="327">
        <f t="shared" si="256"/>
        <v>0</v>
      </c>
      <c r="D4126" s="327">
        <f t="shared" si="257"/>
        <v>14</v>
      </c>
      <c r="E4126" s="327">
        <f t="shared" si="258"/>
        <v>17</v>
      </c>
      <c r="F4126" s="327">
        <f t="shared" si="259"/>
        <v>0</v>
      </c>
      <c r="G4126" s="327"/>
      <c r="H4126" s="327"/>
      <c r="I4126" s="327"/>
      <c r="J4126" s="327"/>
      <c r="K4126" s="327"/>
      <c r="L4126" s="327"/>
      <c r="M4126" s="327"/>
    </row>
    <row r="4127" spans="1:13" x14ac:dyDescent="0.25">
      <c r="A4127" s="328">
        <v>4124</v>
      </c>
      <c r="B4127" s="327" t="s">
        <v>886</v>
      </c>
      <c r="C4127" s="327">
        <f t="shared" si="256"/>
        <v>21</v>
      </c>
      <c r="D4127" s="327">
        <f t="shared" si="257"/>
        <v>16</v>
      </c>
      <c r="E4127" s="327">
        <f t="shared" si="258"/>
        <v>53</v>
      </c>
      <c r="F4127" s="327">
        <f t="shared" si="259"/>
        <v>0</v>
      </c>
      <c r="G4127" s="327"/>
      <c r="H4127" s="327"/>
      <c r="I4127" s="327"/>
      <c r="J4127" s="327"/>
      <c r="K4127" s="327"/>
      <c r="L4127" s="327"/>
      <c r="M4127" s="327"/>
    </row>
    <row r="4128" spans="1:13" x14ac:dyDescent="0.25">
      <c r="A4128" s="328">
        <v>4125</v>
      </c>
      <c r="B4128" s="327" t="s">
        <v>887</v>
      </c>
      <c r="C4128" s="327">
        <f t="shared" si="256"/>
        <v>0</v>
      </c>
      <c r="D4128" s="327">
        <f t="shared" si="257"/>
        <v>16</v>
      </c>
      <c r="E4128" s="327">
        <f t="shared" si="258"/>
        <v>20</v>
      </c>
      <c r="F4128" s="327">
        <f t="shared" si="259"/>
        <v>15</v>
      </c>
      <c r="G4128" s="327"/>
      <c r="H4128" s="327"/>
      <c r="I4128" s="327"/>
      <c r="J4128" s="327"/>
      <c r="K4128" s="327"/>
      <c r="L4128" s="327"/>
      <c r="M4128" s="327"/>
    </row>
    <row r="4129" spans="1:13" x14ac:dyDescent="0.25">
      <c r="A4129" s="328">
        <v>4126</v>
      </c>
      <c r="B4129" s="327" t="s">
        <v>888</v>
      </c>
      <c r="C4129" s="327">
        <f t="shared" si="256"/>
        <v>0</v>
      </c>
      <c r="D4129" s="327">
        <f t="shared" si="257"/>
        <v>14</v>
      </c>
      <c r="E4129" s="327">
        <f t="shared" si="258"/>
        <v>17</v>
      </c>
      <c r="F4129" s="327">
        <f t="shared" si="259"/>
        <v>0</v>
      </c>
      <c r="G4129" s="327"/>
      <c r="H4129" s="327"/>
      <c r="I4129" s="327"/>
      <c r="J4129" s="327"/>
      <c r="K4129" s="327"/>
      <c r="L4129" s="327"/>
      <c r="M4129" s="327"/>
    </row>
    <row r="4130" spans="1:13" x14ac:dyDescent="0.25">
      <c r="A4130" s="328">
        <v>4127</v>
      </c>
      <c r="B4130" s="327" t="s">
        <v>929</v>
      </c>
      <c r="C4130" s="327">
        <f t="shared" si="256"/>
        <v>0</v>
      </c>
      <c r="D4130" s="327">
        <f t="shared" si="257"/>
        <v>16</v>
      </c>
      <c r="E4130" s="327">
        <f t="shared" si="258"/>
        <v>20</v>
      </c>
      <c r="F4130" s="327">
        <f t="shared" si="259"/>
        <v>24</v>
      </c>
      <c r="G4130" s="327"/>
      <c r="H4130" s="327"/>
      <c r="I4130" s="327"/>
      <c r="J4130" s="327"/>
      <c r="K4130" s="327"/>
      <c r="L4130" s="327"/>
      <c r="M4130" s="327"/>
    </row>
    <row r="4131" spans="1:13" x14ac:dyDescent="0.25">
      <c r="A4131" s="328">
        <v>4128</v>
      </c>
      <c r="B4131" s="327" t="s">
        <v>916</v>
      </c>
      <c r="C4131" s="327">
        <f t="shared" si="256"/>
        <v>0</v>
      </c>
      <c r="D4131" s="327">
        <f t="shared" si="257"/>
        <v>16</v>
      </c>
      <c r="E4131" s="327">
        <f t="shared" si="258"/>
        <v>18</v>
      </c>
      <c r="F4131" s="327">
        <f t="shared" si="259"/>
        <v>22</v>
      </c>
      <c r="G4131" s="327"/>
      <c r="H4131" s="327"/>
      <c r="I4131" s="327"/>
      <c r="J4131" s="327"/>
      <c r="K4131" s="327"/>
      <c r="L4131" s="327"/>
      <c r="M4131" s="327"/>
    </row>
    <row r="4132" spans="1:13" x14ac:dyDescent="0.25">
      <c r="A4132" s="328">
        <v>4129</v>
      </c>
      <c r="B4132" s="327" t="s">
        <v>891</v>
      </c>
      <c r="C4132" s="327">
        <f t="shared" si="256"/>
        <v>0</v>
      </c>
      <c r="D4132" s="327">
        <f t="shared" si="257"/>
        <v>16</v>
      </c>
      <c r="E4132" s="327">
        <f t="shared" si="258"/>
        <v>19</v>
      </c>
      <c r="F4132" s="327">
        <f t="shared" si="259"/>
        <v>22</v>
      </c>
      <c r="G4132" s="327"/>
      <c r="H4132" s="327"/>
      <c r="I4132" s="327"/>
      <c r="J4132" s="327"/>
      <c r="K4132" s="327"/>
      <c r="L4132" s="327"/>
      <c r="M4132" s="327"/>
    </row>
    <row r="4133" spans="1:13" x14ac:dyDescent="0.25">
      <c r="A4133" s="328">
        <v>4130</v>
      </c>
      <c r="B4133" s="327" t="s">
        <v>901</v>
      </c>
      <c r="C4133" s="327">
        <f t="shared" si="256"/>
        <v>0</v>
      </c>
      <c r="D4133" s="327">
        <f t="shared" si="257"/>
        <v>16</v>
      </c>
      <c r="E4133" s="327">
        <f t="shared" si="258"/>
        <v>21</v>
      </c>
      <c r="F4133" s="327">
        <f t="shared" si="259"/>
        <v>24</v>
      </c>
      <c r="G4133" s="327"/>
      <c r="H4133" s="327"/>
      <c r="I4133" s="327"/>
      <c r="J4133" s="327"/>
      <c r="K4133" s="327"/>
      <c r="L4133" s="327"/>
      <c r="M4133" s="327"/>
    </row>
    <row r="4134" spans="1:13" x14ac:dyDescent="0.25">
      <c r="A4134" s="328">
        <v>4131</v>
      </c>
      <c r="B4134" s="327" t="s">
        <v>893</v>
      </c>
      <c r="C4134" s="327">
        <f t="shared" si="256"/>
        <v>0</v>
      </c>
      <c r="D4134" s="327">
        <f t="shared" si="257"/>
        <v>16</v>
      </c>
      <c r="E4134" s="327">
        <f t="shared" si="258"/>
        <v>20</v>
      </c>
      <c r="F4134" s="327">
        <f t="shared" si="259"/>
        <v>15</v>
      </c>
      <c r="G4134" s="327"/>
      <c r="H4134" s="327"/>
      <c r="I4134" s="327"/>
      <c r="J4134" s="327"/>
      <c r="K4134" s="327"/>
      <c r="L4134" s="327"/>
      <c r="M4134" s="327"/>
    </row>
    <row r="4135" spans="1:13" x14ac:dyDescent="0.25">
      <c r="A4135" s="328">
        <v>4132</v>
      </c>
      <c r="B4135" s="327" t="s">
        <v>894</v>
      </c>
      <c r="C4135" s="327">
        <f t="shared" si="256"/>
        <v>0</v>
      </c>
      <c r="D4135" s="327">
        <f t="shared" si="257"/>
        <v>14</v>
      </c>
      <c r="E4135" s="327">
        <f t="shared" si="258"/>
        <v>19</v>
      </c>
      <c r="F4135" s="327">
        <f t="shared" si="259"/>
        <v>13</v>
      </c>
      <c r="G4135" s="327"/>
      <c r="H4135" s="327"/>
      <c r="I4135" s="327"/>
      <c r="J4135" s="327"/>
      <c r="K4135" s="327"/>
      <c r="L4135" s="327"/>
      <c r="M4135" s="327"/>
    </row>
    <row r="4136" spans="1:13" x14ac:dyDescent="0.25">
      <c r="A4136" s="328">
        <v>4133</v>
      </c>
      <c r="B4136" s="327" t="s">
        <v>907</v>
      </c>
      <c r="C4136" s="327">
        <f t="shared" si="256"/>
        <v>0</v>
      </c>
      <c r="D4136" s="327">
        <f t="shared" si="257"/>
        <v>12</v>
      </c>
      <c r="E4136" s="327">
        <f t="shared" si="258"/>
        <v>17</v>
      </c>
      <c r="F4136" s="327">
        <f t="shared" si="259"/>
        <v>11</v>
      </c>
      <c r="G4136" s="327"/>
      <c r="H4136" s="327"/>
      <c r="I4136" s="327"/>
      <c r="J4136" s="327"/>
      <c r="K4136" s="327"/>
      <c r="L4136" s="327"/>
      <c r="M4136" s="327"/>
    </row>
    <row r="4137" spans="1:13" x14ac:dyDescent="0.25">
      <c r="A4137" s="328">
        <v>4134</v>
      </c>
      <c r="B4137" s="327" t="s">
        <v>848</v>
      </c>
      <c r="C4137" s="327">
        <f t="shared" si="256"/>
        <v>0</v>
      </c>
      <c r="D4137" s="327">
        <f t="shared" si="257"/>
        <v>10</v>
      </c>
      <c r="E4137" s="327">
        <f t="shared" si="258"/>
        <v>14</v>
      </c>
      <c r="F4137" s="327">
        <f t="shared" si="259"/>
        <v>0</v>
      </c>
      <c r="G4137" s="327"/>
      <c r="H4137" s="327"/>
      <c r="I4137" s="327"/>
      <c r="J4137" s="327"/>
      <c r="K4137" s="327"/>
      <c r="L4137" s="327"/>
      <c r="M4137" s="327"/>
    </row>
    <row r="4138" spans="1:13" x14ac:dyDescent="0.25">
      <c r="A4138" s="328">
        <v>4135</v>
      </c>
      <c r="B4138" s="327" t="s">
        <v>884</v>
      </c>
      <c r="C4138" s="327">
        <f t="shared" si="256"/>
        <v>0</v>
      </c>
      <c r="D4138" s="327">
        <f t="shared" si="257"/>
        <v>12</v>
      </c>
      <c r="E4138" s="327">
        <f t="shared" si="258"/>
        <v>16</v>
      </c>
      <c r="F4138" s="327">
        <f t="shared" si="259"/>
        <v>0</v>
      </c>
      <c r="G4138" s="327"/>
      <c r="H4138" s="327"/>
      <c r="I4138" s="327"/>
      <c r="J4138" s="327"/>
      <c r="K4138" s="327"/>
      <c r="L4138" s="327"/>
      <c r="M4138" s="327"/>
    </row>
    <row r="4139" spans="1:13" x14ac:dyDescent="0.25">
      <c r="A4139" s="328">
        <v>4136</v>
      </c>
      <c r="B4139" s="327" t="s">
        <v>882</v>
      </c>
      <c r="C4139" s="327">
        <f t="shared" si="256"/>
        <v>0</v>
      </c>
      <c r="D4139" s="327">
        <f t="shared" si="257"/>
        <v>14</v>
      </c>
      <c r="E4139" s="327">
        <f t="shared" si="258"/>
        <v>25</v>
      </c>
      <c r="F4139" s="327">
        <f t="shared" si="259"/>
        <v>34</v>
      </c>
      <c r="G4139" s="327"/>
      <c r="H4139" s="327"/>
      <c r="I4139" s="327"/>
      <c r="J4139" s="327"/>
      <c r="K4139" s="327"/>
      <c r="L4139" s="327"/>
      <c r="M4139" s="327"/>
    </row>
    <row r="4140" spans="1:13" x14ac:dyDescent="0.25">
      <c r="A4140" s="328">
        <v>4137</v>
      </c>
      <c r="B4140" s="327" t="s">
        <v>888</v>
      </c>
      <c r="C4140" s="327">
        <f t="shared" si="256"/>
        <v>0</v>
      </c>
      <c r="D4140" s="327">
        <f t="shared" si="257"/>
        <v>14</v>
      </c>
      <c r="E4140" s="327">
        <f t="shared" si="258"/>
        <v>17</v>
      </c>
      <c r="F4140" s="327">
        <f t="shared" si="259"/>
        <v>0</v>
      </c>
      <c r="G4140" s="327"/>
      <c r="H4140" s="327"/>
      <c r="I4140" s="327"/>
      <c r="J4140" s="327"/>
      <c r="K4140" s="327"/>
      <c r="L4140" s="327"/>
      <c r="M4140" s="327"/>
    </row>
    <row r="4141" spans="1:13" x14ac:dyDescent="0.25">
      <c r="A4141" s="328">
        <v>4138</v>
      </c>
      <c r="B4141" s="327" t="s">
        <v>934</v>
      </c>
      <c r="C4141" s="327">
        <f t="shared" si="256"/>
        <v>0</v>
      </c>
      <c r="D4141" s="327">
        <f t="shared" si="257"/>
        <v>16</v>
      </c>
      <c r="E4141" s="327">
        <f t="shared" si="258"/>
        <v>20</v>
      </c>
      <c r="F4141" s="327">
        <f t="shared" si="259"/>
        <v>24</v>
      </c>
      <c r="G4141" s="327"/>
      <c r="H4141" s="327"/>
      <c r="I4141" s="327"/>
      <c r="J4141" s="327"/>
      <c r="K4141" s="327"/>
      <c r="L4141" s="327"/>
      <c r="M4141" s="327"/>
    </row>
    <row r="4142" spans="1:13" x14ac:dyDescent="0.25">
      <c r="A4142" s="328">
        <v>4139</v>
      </c>
      <c r="B4142" s="327" t="s">
        <v>935</v>
      </c>
      <c r="C4142" s="327">
        <f t="shared" si="256"/>
        <v>0</v>
      </c>
      <c r="D4142" s="327">
        <f t="shared" si="257"/>
        <v>16</v>
      </c>
      <c r="E4142" s="327">
        <f t="shared" si="258"/>
        <v>18</v>
      </c>
      <c r="F4142" s="327">
        <f t="shared" si="259"/>
        <v>22</v>
      </c>
      <c r="G4142" s="327"/>
      <c r="H4142" s="327"/>
      <c r="I4142" s="327"/>
      <c r="J4142" s="327"/>
      <c r="K4142" s="327"/>
      <c r="L4142" s="327"/>
      <c r="M4142" s="327"/>
    </row>
    <row r="4143" spans="1:13" x14ac:dyDescent="0.25">
      <c r="A4143" s="328">
        <v>4140</v>
      </c>
      <c r="B4143" s="327" t="s">
        <v>891</v>
      </c>
      <c r="C4143" s="327">
        <f t="shared" si="256"/>
        <v>0</v>
      </c>
      <c r="D4143" s="327">
        <f t="shared" si="257"/>
        <v>16</v>
      </c>
      <c r="E4143" s="327">
        <f t="shared" si="258"/>
        <v>19</v>
      </c>
      <c r="F4143" s="327">
        <f t="shared" si="259"/>
        <v>22</v>
      </c>
      <c r="G4143" s="327"/>
      <c r="H4143" s="327"/>
      <c r="I4143" s="327"/>
      <c r="J4143" s="327"/>
      <c r="K4143" s="327"/>
      <c r="L4143" s="327"/>
      <c r="M4143" s="327"/>
    </row>
    <row r="4144" spans="1:13" x14ac:dyDescent="0.25">
      <c r="A4144" s="328">
        <v>4141</v>
      </c>
      <c r="B4144" s="327" t="s">
        <v>910</v>
      </c>
      <c r="C4144" s="327">
        <f t="shared" si="256"/>
        <v>0</v>
      </c>
      <c r="D4144" s="327">
        <f t="shared" si="257"/>
        <v>16</v>
      </c>
      <c r="E4144" s="327">
        <f t="shared" si="258"/>
        <v>21</v>
      </c>
      <c r="F4144" s="327">
        <f t="shared" si="259"/>
        <v>24</v>
      </c>
      <c r="G4144" s="327"/>
      <c r="H4144" s="327"/>
      <c r="I4144" s="327"/>
      <c r="J4144" s="327"/>
      <c r="K4144" s="327"/>
      <c r="L4144" s="327"/>
      <c r="M4144" s="327"/>
    </row>
    <row r="4145" spans="1:13" x14ac:dyDescent="0.25">
      <c r="A4145" s="328">
        <v>4142</v>
      </c>
      <c r="B4145" s="327" t="s">
        <v>893</v>
      </c>
      <c r="C4145" s="327">
        <f t="shared" si="256"/>
        <v>0</v>
      </c>
      <c r="D4145" s="327">
        <f t="shared" si="257"/>
        <v>16</v>
      </c>
      <c r="E4145" s="327">
        <f t="shared" si="258"/>
        <v>20</v>
      </c>
      <c r="F4145" s="327">
        <f t="shared" si="259"/>
        <v>15</v>
      </c>
      <c r="G4145" s="327"/>
      <c r="H4145" s="327"/>
      <c r="I4145" s="327"/>
      <c r="J4145" s="327"/>
      <c r="K4145" s="327"/>
      <c r="L4145" s="327"/>
      <c r="M4145" s="327"/>
    </row>
    <row r="4146" spans="1:13" x14ac:dyDescent="0.25">
      <c r="A4146" s="328">
        <v>4143</v>
      </c>
      <c r="B4146" s="327" t="s">
        <v>894</v>
      </c>
      <c r="C4146" s="327">
        <f t="shared" si="256"/>
        <v>0</v>
      </c>
      <c r="D4146" s="327">
        <f t="shared" si="257"/>
        <v>14</v>
      </c>
      <c r="E4146" s="327">
        <f t="shared" si="258"/>
        <v>19</v>
      </c>
      <c r="F4146" s="327">
        <f t="shared" si="259"/>
        <v>13</v>
      </c>
      <c r="G4146" s="327"/>
      <c r="H4146" s="327"/>
      <c r="I4146" s="327"/>
      <c r="J4146" s="327"/>
      <c r="K4146" s="327"/>
      <c r="L4146" s="327"/>
      <c r="M4146" s="327"/>
    </row>
    <row r="4147" spans="1:13" x14ac:dyDescent="0.25">
      <c r="A4147" s="328">
        <v>4144</v>
      </c>
      <c r="B4147" s="327" t="s">
        <v>884</v>
      </c>
      <c r="C4147" s="327">
        <f t="shared" si="256"/>
        <v>0</v>
      </c>
      <c r="D4147" s="327">
        <f t="shared" si="257"/>
        <v>12</v>
      </c>
      <c r="E4147" s="327">
        <f t="shared" si="258"/>
        <v>16</v>
      </c>
      <c r="F4147" s="327">
        <f t="shared" si="259"/>
        <v>0</v>
      </c>
      <c r="G4147" s="327"/>
      <c r="H4147" s="327"/>
      <c r="I4147" s="327"/>
      <c r="J4147" s="327"/>
      <c r="K4147" s="327"/>
      <c r="L4147" s="327"/>
      <c r="M4147" s="327"/>
    </row>
    <row r="4148" spans="1:13" x14ac:dyDescent="0.25">
      <c r="A4148" s="328">
        <v>4145</v>
      </c>
      <c r="B4148" s="327" t="s">
        <v>882</v>
      </c>
      <c r="C4148" s="327">
        <f t="shared" si="256"/>
        <v>0</v>
      </c>
      <c r="D4148" s="327">
        <f t="shared" si="257"/>
        <v>14</v>
      </c>
      <c r="E4148" s="327">
        <f t="shared" si="258"/>
        <v>25</v>
      </c>
      <c r="F4148" s="327">
        <f t="shared" si="259"/>
        <v>34</v>
      </c>
      <c r="G4148" s="327"/>
      <c r="H4148" s="327"/>
      <c r="I4148" s="327"/>
      <c r="J4148" s="327"/>
      <c r="K4148" s="327"/>
      <c r="L4148" s="327"/>
      <c r="M4148" s="327"/>
    </row>
    <row r="4149" spans="1:13" x14ac:dyDescent="0.25">
      <c r="A4149" s="328">
        <v>4146</v>
      </c>
      <c r="B4149" s="327" t="s">
        <v>888</v>
      </c>
      <c r="C4149" s="327">
        <f t="shared" si="256"/>
        <v>0</v>
      </c>
      <c r="D4149" s="327">
        <f t="shared" si="257"/>
        <v>14</v>
      </c>
      <c r="E4149" s="327">
        <f t="shared" si="258"/>
        <v>17</v>
      </c>
      <c r="F4149" s="327">
        <f t="shared" si="259"/>
        <v>0</v>
      </c>
      <c r="G4149" s="327"/>
      <c r="H4149" s="327"/>
      <c r="I4149" s="327"/>
      <c r="J4149" s="327"/>
      <c r="K4149" s="327"/>
      <c r="L4149" s="327"/>
      <c r="M4149" s="327"/>
    </row>
    <row r="4150" spans="1:13" x14ac:dyDescent="0.25">
      <c r="A4150" s="328">
        <v>4147</v>
      </c>
      <c r="B4150" s="327" t="s">
        <v>905</v>
      </c>
      <c r="C4150" s="327">
        <f t="shared" si="256"/>
        <v>0</v>
      </c>
      <c r="D4150" s="327">
        <f t="shared" si="257"/>
        <v>16</v>
      </c>
      <c r="E4150" s="327">
        <f t="shared" si="258"/>
        <v>20</v>
      </c>
      <c r="F4150" s="327">
        <f t="shared" si="259"/>
        <v>24</v>
      </c>
      <c r="G4150" s="327"/>
      <c r="H4150" s="327"/>
      <c r="I4150" s="327"/>
      <c r="J4150" s="327"/>
      <c r="K4150" s="327"/>
      <c r="L4150" s="327"/>
      <c r="M4150" s="327"/>
    </row>
    <row r="4151" spans="1:13" x14ac:dyDescent="0.25">
      <c r="A4151" s="328">
        <v>4148</v>
      </c>
      <c r="B4151" s="327" t="s">
        <v>899</v>
      </c>
      <c r="C4151" s="327">
        <f t="shared" si="256"/>
        <v>0</v>
      </c>
      <c r="D4151" s="327">
        <f t="shared" si="257"/>
        <v>16</v>
      </c>
      <c r="E4151" s="327">
        <f t="shared" si="258"/>
        <v>18</v>
      </c>
      <c r="F4151" s="327">
        <f t="shared" si="259"/>
        <v>22</v>
      </c>
      <c r="G4151" s="327"/>
      <c r="H4151" s="327"/>
      <c r="I4151" s="327"/>
      <c r="J4151" s="327"/>
      <c r="K4151" s="327"/>
      <c r="L4151" s="327"/>
      <c r="M4151" s="327"/>
    </row>
    <row r="4152" spans="1:13" x14ac:dyDescent="0.25">
      <c r="A4152" s="328">
        <v>4149</v>
      </c>
      <c r="B4152" s="327" t="s">
        <v>891</v>
      </c>
      <c r="C4152" s="327">
        <f t="shared" si="256"/>
        <v>0</v>
      </c>
      <c r="D4152" s="327">
        <f t="shared" si="257"/>
        <v>16</v>
      </c>
      <c r="E4152" s="327">
        <f t="shared" si="258"/>
        <v>19</v>
      </c>
      <c r="F4152" s="327">
        <f t="shared" si="259"/>
        <v>22</v>
      </c>
      <c r="G4152" s="327"/>
      <c r="H4152" s="327"/>
      <c r="I4152" s="327"/>
      <c r="J4152" s="327"/>
      <c r="K4152" s="327"/>
      <c r="L4152" s="327"/>
      <c r="M4152" s="327"/>
    </row>
    <row r="4153" spans="1:13" x14ac:dyDescent="0.25">
      <c r="A4153" s="328">
        <v>4150</v>
      </c>
      <c r="B4153" s="327" t="s">
        <v>906</v>
      </c>
      <c r="C4153" s="327">
        <f t="shared" si="256"/>
        <v>0</v>
      </c>
      <c r="D4153" s="327">
        <f t="shared" si="257"/>
        <v>16</v>
      </c>
      <c r="E4153" s="327">
        <f t="shared" si="258"/>
        <v>21</v>
      </c>
      <c r="F4153" s="327">
        <f t="shared" si="259"/>
        <v>24</v>
      </c>
      <c r="G4153" s="327"/>
      <c r="H4153" s="327"/>
      <c r="I4153" s="327"/>
      <c r="J4153" s="327"/>
      <c r="K4153" s="327"/>
      <c r="L4153" s="327"/>
      <c r="M4153" s="327"/>
    </row>
    <row r="4154" spans="1:13" x14ac:dyDescent="0.25">
      <c r="A4154" s="328">
        <v>4151</v>
      </c>
      <c r="B4154" s="327" t="s">
        <v>893</v>
      </c>
      <c r="C4154" s="327">
        <f t="shared" si="256"/>
        <v>0</v>
      </c>
      <c r="D4154" s="327">
        <f t="shared" si="257"/>
        <v>16</v>
      </c>
      <c r="E4154" s="327">
        <f t="shared" si="258"/>
        <v>20</v>
      </c>
      <c r="F4154" s="327">
        <f t="shared" si="259"/>
        <v>15</v>
      </c>
      <c r="G4154" s="327"/>
      <c r="H4154" s="327"/>
      <c r="I4154" s="327"/>
      <c r="J4154" s="327"/>
      <c r="K4154" s="327"/>
      <c r="L4154" s="327"/>
      <c r="M4154" s="327"/>
    </row>
    <row r="4155" spans="1:13" x14ac:dyDescent="0.25">
      <c r="A4155" s="328">
        <v>4152</v>
      </c>
      <c r="B4155" s="327" t="s">
        <v>894</v>
      </c>
      <c r="C4155" s="327">
        <f t="shared" si="256"/>
        <v>0</v>
      </c>
      <c r="D4155" s="327">
        <f t="shared" si="257"/>
        <v>14</v>
      </c>
      <c r="E4155" s="327">
        <f t="shared" si="258"/>
        <v>19</v>
      </c>
      <c r="F4155" s="327">
        <f t="shared" si="259"/>
        <v>13</v>
      </c>
      <c r="G4155" s="327"/>
      <c r="H4155" s="327"/>
      <c r="I4155" s="327"/>
      <c r="J4155" s="327"/>
      <c r="K4155" s="327"/>
      <c r="L4155" s="327"/>
      <c r="M4155" s="327"/>
    </row>
    <row r="4156" spans="1:13" x14ac:dyDescent="0.25">
      <c r="A4156" s="328">
        <v>4153</v>
      </c>
      <c r="B4156" s="327" t="s">
        <v>884</v>
      </c>
      <c r="C4156" s="327">
        <f t="shared" si="256"/>
        <v>0</v>
      </c>
      <c r="D4156" s="327">
        <f t="shared" si="257"/>
        <v>12</v>
      </c>
      <c r="E4156" s="327">
        <f t="shared" si="258"/>
        <v>16</v>
      </c>
      <c r="F4156" s="327">
        <f t="shared" si="259"/>
        <v>0</v>
      </c>
      <c r="G4156" s="327"/>
      <c r="H4156" s="327"/>
      <c r="I4156" s="327"/>
      <c r="J4156" s="327"/>
      <c r="K4156" s="327"/>
      <c r="L4156" s="327"/>
      <c r="M4156" s="327"/>
    </row>
    <row r="4157" spans="1:13" x14ac:dyDescent="0.25">
      <c r="A4157" s="328">
        <v>4154</v>
      </c>
      <c r="B4157" s="327" t="s">
        <v>882</v>
      </c>
      <c r="C4157" s="327">
        <f t="shared" si="256"/>
        <v>0</v>
      </c>
      <c r="D4157" s="327">
        <f t="shared" si="257"/>
        <v>14</v>
      </c>
      <c r="E4157" s="327">
        <f t="shared" si="258"/>
        <v>25</v>
      </c>
      <c r="F4157" s="327">
        <f t="shared" si="259"/>
        <v>34</v>
      </c>
      <c r="G4157" s="327"/>
      <c r="H4157" s="327"/>
      <c r="I4157" s="327"/>
      <c r="J4157" s="327"/>
      <c r="K4157" s="327"/>
      <c r="L4157" s="327"/>
      <c r="M4157" s="327"/>
    </row>
    <row r="4158" spans="1:13" x14ac:dyDescent="0.25">
      <c r="A4158" s="328">
        <v>4155</v>
      </c>
      <c r="B4158" s="327" t="s">
        <v>888</v>
      </c>
      <c r="C4158" s="327">
        <f t="shared" si="256"/>
        <v>0</v>
      </c>
      <c r="D4158" s="327">
        <f t="shared" si="257"/>
        <v>14</v>
      </c>
      <c r="E4158" s="327">
        <f t="shared" si="258"/>
        <v>17</v>
      </c>
      <c r="F4158" s="327">
        <f t="shared" si="259"/>
        <v>0</v>
      </c>
      <c r="G4158" s="327"/>
      <c r="H4158" s="327"/>
      <c r="I4158" s="327"/>
      <c r="J4158" s="327"/>
      <c r="K4158" s="327"/>
      <c r="L4158" s="327"/>
      <c r="M4158" s="327"/>
    </row>
    <row r="4159" spans="1:13" x14ac:dyDescent="0.25">
      <c r="A4159" s="328">
        <v>4156</v>
      </c>
      <c r="B4159" s="327" t="s">
        <v>939</v>
      </c>
      <c r="C4159" s="327">
        <f t="shared" si="256"/>
        <v>0</v>
      </c>
      <c r="D4159" s="327">
        <f t="shared" si="257"/>
        <v>16</v>
      </c>
      <c r="E4159" s="327">
        <f t="shared" si="258"/>
        <v>20</v>
      </c>
      <c r="F4159" s="327">
        <f t="shared" si="259"/>
        <v>24</v>
      </c>
      <c r="G4159" s="327"/>
      <c r="H4159" s="327"/>
      <c r="I4159" s="327"/>
      <c r="J4159" s="327"/>
      <c r="K4159" s="327"/>
      <c r="L4159" s="327"/>
      <c r="M4159" s="327"/>
    </row>
    <row r="4160" spans="1:13" x14ac:dyDescent="0.25">
      <c r="A4160" s="328">
        <v>4157</v>
      </c>
      <c r="B4160" s="327" t="s">
        <v>903</v>
      </c>
      <c r="C4160" s="327">
        <f t="shared" si="256"/>
        <v>0</v>
      </c>
      <c r="D4160" s="327">
        <f t="shared" si="257"/>
        <v>16</v>
      </c>
      <c r="E4160" s="327">
        <f t="shared" si="258"/>
        <v>18</v>
      </c>
      <c r="F4160" s="327">
        <f t="shared" si="259"/>
        <v>22</v>
      </c>
      <c r="G4160" s="327"/>
      <c r="H4160" s="327"/>
      <c r="I4160" s="327"/>
      <c r="J4160" s="327"/>
      <c r="K4160" s="327"/>
      <c r="L4160" s="327"/>
      <c r="M4160" s="327"/>
    </row>
    <row r="4161" spans="1:13" x14ac:dyDescent="0.25">
      <c r="A4161" s="328">
        <v>4158</v>
      </c>
      <c r="B4161" s="327" t="s">
        <v>900</v>
      </c>
      <c r="C4161" s="327">
        <f t="shared" si="256"/>
        <v>0</v>
      </c>
      <c r="D4161" s="327">
        <f t="shared" si="257"/>
        <v>16</v>
      </c>
      <c r="E4161" s="327">
        <f t="shared" si="258"/>
        <v>19</v>
      </c>
      <c r="F4161" s="327">
        <f t="shared" si="259"/>
        <v>22</v>
      </c>
      <c r="G4161" s="327"/>
      <c r="H4161" s="327"/>
      <c r="I4161" s="327"/>
      <c r="J4161" s="327"/>
      <c r="K4161" s="327"/>
      <c r="L4161" s="327"/>
      <c r="M4161" s="327"/>
    </row>
    <row r="4162" spans="1:13" x14ac:dyDescent="0.25">
      <c r="A4162" s="328">
        <v>4159</v>
      </c>
      <c r="B4162" s="327" t="s">
        <v>940</v>
      </c>
      <c r="C4162" s="327">
        <f t="shared" si="256"/>
        <v>0</v>
      </c>
      <c r="D4162" s="327">
        <f t="shared" si="257"/>
        <v>16</v>
      </c>
      <c r="E4162" s="327">
        <f t="shared" si="258"/>
        <v>21</v>
      </c>
      <c r="F4162" s="327">
        <f t="shared" si="259"/>
        <v>24</v>
      </c>
      <c r="G4162" s="327"/>
      <c r="H4162" s="327"/>
      <c r="I4162" s="327"/>
      <c r="J4162" s="327"/>
      <c r="K4162" s="327"/>
      <c r="L4162" s="327"/>
      <c r="M4162" s="327"/>
    </row>
    <row r="4163" spans="1:13" x14ac:dyDescent="0.25">
      <c r="A4163" s="328">
        <v>4160</v>
      </c>
      <c r="B4163" s="327" t="s">
        <v>893</v>
      </c>
      <c r="C4163" s="327">
        <f t="shared" si="256"/>
        <v>0</v>
      </c>
      <c r="D4163" s="327">
        <f t="shared" si="257"/>
        <v>16</v>
      </c>
      <c r="E4163" s="327">
        <f t="shared" si="258"/>
        <v>20</v>
      </c>
      <c r="F4163" s="327">
        <f t="shared" si="259"/>
        <v>15</v>
      </c>
      <c r="G4163" s="327"/>
      <c r="H4163" s="327"/>
      <c r="I4163" s="327"/>
      <c r="J4163" s="327"/>
      <c r="K4163" s="327"/>
      <c r="L4163" s="327"/>
      <c r="M4163" s="327"/>
    </row>
    <row r="4164" spans="1:13" x14ac:dyDescent="0.25">
      <c r="A4164" s="328">
        <v>4161</v>
      </c>
      <c r="B4164" s="327" t="s">
        <v>894</v>
      </c>
      <c r="C4164" s="327">
        <f t="shared" ref="C4164:C4227" si="260">IFERROR(FIND(" ",LEFT(B4164,E4164),D4164),0)</f>
        <v>0</v>
      </c>
      <c r="D4164" s="327">
        <f t="shared" ref="D4164:D4227" si="261">IFERROR(FIND("&lt;",B4164)+1,0)</f>
        <v>14</v>
      </c>
      <c r="E4164" s="327">
        <f t="shared" ref="E4164:E4227" si="262">IFERROR(FIND("&gt;",B4164)-1,0)</f>
        <v>19</v>
      </c>
      <c r="F4164" s="327">
        <f t="shared" ref="F4164:F4227" si="263">IFERROR(FIND("&lt;/",B4164),0)</f>
        <v>13</v>
      </c>
      <c r="G4164" s="327"/>
      <c r="H4164" s="327"/>
      <c r="I4164" s="327"/>
      <c r="J4164" s="327"/>
      <c r="K4164" s="327"/>
      <c r="L4164" s="327"/>
      <c r="M4164" s="327"/>
    </row>
    <row r="4165" spans="1:13" x14ac:dyDescent="0.25">
      <c r="A4165" s="328">
        <v>4162</v>
      </c>
      <c r="B4165" s="327" t="s">
        <v>884</v>
      </c>
      <c r="C4165" s="327">
        <f t="shared" si="260"/>
        <v>0</v>
      </c>
      <c r="D4165" s="327">
        <f t="shared" si="261"/>
        <v>12</v>
      </c>
      <c r="E4165" s="327">
        <f t="shared" si="262"/>
        <v>16</v>
      </c>
      <c r="F4165" s="327">
        <f t="shared" si="263"/>
        <v>0</v>
      </c>
      <c r="G4165" s="327"/>
      <c r="H4165" s="327"/>
      <c r="I4165" s="327"/>
      <c r="J4165" s="327"/>
      <c r="K4165" s="327"/>
      <c r="L4165" s="327"/>
      <c r="M4165" s="327"/>
    </row>
    <row r="4166" spans="1:13" x14ac:dyDescent="0.25">
      <c r="A4166" s="328">
        <v>4163</v>
      </c>
      <c r="B4166" s="327" t="s">
        <v>882</v>
      </c>
      <c r="C4166" s="327">
        <f t="shared" si="260"/>
        <v>0</v>
      </c>
      <c r="D4166" s="327">
        <f t="shared" si="261"/>
        <v>14</v>
      </c>
      <c r="E4166" s="327">
        <f t="shared" si="262"/>
        <v>25</v>
      </c>
      <c r="F4166" s="327">
        <f t="shared" si="263"/>
        <v>34</v>
      </c>
      <c r="G4166" s="327"/>
      <c r="H4166" s="327"/>
      <c r="I4166" s="327"/>
      <c r="J4166" s="327"/>
      <c r="K4166" s="327"/>
      <c r="L4166" s="327"/>
      <c r="M4166" s="327"/>
    </row>
    <row r="4167" spans="1:13" x14ac:dyDescent="0.25">
      <c r="A4167" s="328">
        <v>4164</v>
      </c>
      <c r="B4167" s="327" t="s">
        <v>888</v>
      </c>
      <c r="C4167" s="327">
        <f t="shared" si="260"/>
        <v>0</v>
      </c>
      <c r="D4167" s="327">
        <f t="shared" si="261"/>
        <v>14</v>
      </c>
      <c r="E4167" s="327">
        <f t="shared" si="262"/>
        <v>17</v>
      </c>
      <c r="F4167" s="327">
        <f t="shared" si="263"/>
        <v>0</v>
      </c>
      <c r="G4167" s="327"/>
      <c r="H4167" s="327"/>
      <c r="I4167" s="327"/>
      <c r="J4167" s="327"/>
      <c r="K4167" s="327"/>
      <c r="L4167" s="327"/>
      <c r="M4167" s="327"/>
    </row>
    <row r="4168" spans="1:13" x14ac:dyDescent="0.25">
      <c r="A4168" s="328">
        <v>4165</v>
      </c>
      <c r="B4168" s="327" t="s">
        <v>905</v>
      </c>
      <c r="C4168" s="327">
        <f t="shared" si="260"/>
        <v>0</v>
      </c>
      <c r="D4168" s="327">
        <f t="shared" si="261"/>
        <v>16</v>
      </c>
      <c r="E4168" s="327">
        <f t="shared" si="262"/>
        <v>20</v>
      </c>
      <c r="F4168" s="327">
        <f t="shared" si="263"/>
        <v>24</v>
      </c>
      <c r="G4168" s="327"/>
      <c r="H4168" s="327"/>
      <c r="I4168" s="327"/>
      <c r="J4168" s="327"/>
      <c r="K4168" s="327"/>
      <c r="L4168" s="327"/>
      <c r="M4168" s="327"/>
    </row>
    <row r="4169" spans="1:13" x14ac:dyDescent="0.25">
      <c r="A4169" s="328">
        <v>4166</v>
      </c>
      <c r="B4169" s="327" t="s">
        <v>899</v>
      </c>
      <c r="C4169" s="327">
        <f t="shared" si="260"/>
        <v>0</v>
      </c>
      <c r="D4169" s="327">
        <f t="shared" si="261"/>
        <v>16</v>
      </c>
      <c r="E4169" s="327">
        <f t="shared" si="262"/>
        <v>18</v>
      </c>
      <c r="F4169" s="327">
        <f t="shared" si="263"/>
        <v>22</v>
      </c>
      <c r="G4169" s="327"/>
      <c r="H4169" s="327"/>
      <c r="I4169" s="327"/>
      <c r="J4169" s="327"/>
      <c r="K4169" s="327"/>
      <c r="L4169" s="327"/>
      <c r="M4169" s="327"/>
    </row>
    <row r="4170" spans="1:13" x14ac:dyDescent="0.25">
      <c r="A4170" s="328">
        <v>4167</v>
      </c>
      <c r="B4170" s="327" t="s">
        <v>891</v>
      </c>
      <c r="C4170" s="327">
        <f t="shared" si="260"/>
        <v>0</v>
      </c>
      <c r="D4170" s="327">
        <f t="shared" si="261"/>
        <v>16</v>
      </c>
      <c r="E4170" s="327">
        <f t="shared" si="262"/>
        <v>19</v>
      </c>
      <c r="F4170" s="327">
        <f t="shared" si="263"/>
        <v>22</v>
      </c>
      <c r="G4170" s="327"/>
      <c r="H4170" s="327"/>
      <c r="I4170" s="327"/>
      <c r="J4170" s="327"/>
      <c r="K4170" s="327"/>
      <c r="L4170" s="327"/>
      <c r="M4170" s="327"/>
    </row>
    <row r="4171" spans="1:13" x14ac:dyDescent="0.25">
      <c r="A4171" s="328">
        <v>4168</v>
      </c>
      <c r="B4171" s="327" t="s">
        <v>906</v>
      </c>
      <c r="C4171" s="327">
        <f t="shared" si="260"/>
        <v>0</v>
      </c>
      <c r="D4171" s="327">
        <f t="shared" si="261"/>
        <v>16</v>
      </c>
      <c r="E4171" s="327">
        <f t="shared" si="262"/>
        <v>21</v>
      </c>
      <c r="F4171" s="327">
        <f t="shared" si="263"/>
        <v>24</v>
      </c>
      <c r="G4171" s="327"/>
      <c r="H4171" s="327"/>
      <c r="I4171" s="327"/>
      <c r="J4171" s="327"/>
      <c r="K4171" s="327"/>
      <c r="L4171" s="327"/>
      <c r="M4171" s="327"/>
    </row>
    <row r="4172" spans="1:13" x14ac:dyDescent="0.25">
      <c r="A4172" s="328">
        <v>4169</v>
      </c>
      <c r="B4172" s="327" t="s">
        <v>893</v>
      </c>
      <c r="C4172" s="327">
        <f t="shared" si="260"/>
        <v>0</v>
      </c>
      <c r="D4172" s="327">
        <f t="shared" si="261"/>
        <v>16</v>
      </c>
      <c r="E4172" s="327">
        <f t="shared" si="262"/>
        <v>20</v>
      </c>
      <c r="F4172" s="327">
        <f t="shared" si="263"/>
        <v>15</v>
      </c>
      <c r="G4172" s="327"/>
      <c r="H4172" s="327"/>
      <c r="I4172" s="327"/>
      <c r="J4172" s="327"/>
      <c r="K4172" s="327"/>
      <c r="L4172" s="327"/>
      <c r="M4172" s="327"/>
    </row>
    <row r="4173" spans="1:13" x14ac:dyDescent="0.25">
      <c r="A4173" s="328">
        <v>4170</v>
      </c>
      <c r="B4173" s="327" t="s">
        <v>894</v>
      </c>
      <c r="C4173" s="327">
        <f t="shared" si="260"/>
        <v>0</v>
      </c>
      <c r="D4173" s="327">
        <f t="shared" si="261"/>
        <v>14</v>
      </c>
      <c r="E4173" s="327">
        <f t="shared" si="262"/>
        <v>19</v>
      </c>
      <c r="F4173" s="327">
        <f t="shared" si="263"/>
        <v>13</v>
      </c>
      <c r="G4173" s="327"/>
      <c r="H4173" s="327"/>
      <c r="I4173" s="327"/>
      <c r="J4173" s="327"/>
      <c r="K4173" s="327"/>
      <c r="L4173" s="327"/>
      <c r="M4173" s="327"/>
    </row>
    <row r="4174" spans="1:13" x14ac:dyDescent="0.25">
      <c r="A4174" s="328">
        <v>4171</v>
      </c>
      <c r="B4174" s="327" t="s">
        <v>907</v>
      </c>
      <c r="C4174" s="327">
        <f t="shared" si="260"/>
        <v>0</v>
      </c>
      <c r="D4174" s="327">
        <f t="shared" si="261"/>
        <v>12</v>
      </c>
      <c r="E4174" s="327">
        <f t="shared" si="262"/>
        <v>17</v>
      </c>
      <c r="F4174" s="327">
        <f t="shared" si="263"/>
        <v>11</v>
      </c>
      <c r="G4174" s="327"/>
      <c r="H4174" s="327"/>
      <c r="I4174" s="327"/>
      <c r="J4174" s="327"/>
      <c r="K4174" s="327"/>
      <c r="L4174" s="327"/>
      <c r="M4174" s="327"/>
    </row>
    <row r="4175" spans="1:13" x14ac:dyDescent="0.25">
      <c r="A4175" s="328">
        <v>4172</v>
      </c>
      <c r="B4175" s="327" t="s">
        <v>917</v>
      </c>
      <c r="C4175" s="327">
        <f t="shared" si="260"/>
        <v>0</v>
      </c>
      <c r="D4175" s="327">
        <f t="shared" si="261"/>
        <v>10</v>
      </c>
      <c r="E4175" s="327">
        <f t="shared" si="262"/>
        <v>17</v>
      </c>
      <c r="F4175" s="327">
        <f t="shared" si="263"/>
        <v>9</v>
      </c>
      <c r="G4175" s="327"/>
      <c r="H4175" s="327"/>
      <c r="I4175" s="327"/>
      <c r="J4175" s="327"/>
      <c r="K4175" s="327"/>
      <c r="L4175" s="327"/>
      <c r="M4175" s="327"/>
    </row>
    <row r="4176" spans="1:13" x14ac:dyDescent="0.25">
      <c r="A4176" s="329" t="s">
        <v>1089</v>
      </c>
      <c r="B4176" s="330" t="s">
        <v>843</v>
      </c>
      <c r="C4176" s="327">
        <f t="shared" si="260"/>
        <v>0</v>
      </c>
      <c r="D4176" s="327">
        <f t="shared" si="261"/>
        <v>8</v>
      </c>
      <c r="E4176" s="327">
        <f t="shared" si="262"/>
        <v>14</v>
      </c>
      <c r="F4176" s="327">
        <f t="shared" si="263"/>
        <v>0</v>
      </c>
      <c r="G4176" s="327"/>
      <c r="H4176" s="327"/>
      <c r="I4176" s="327"/>
      <c r="J4176" s="327"/>
      <c r="K4176" s="327"/>
      <c r="L4176" s="327"/>
      <c r="M4176" s="327"/>
    </row>
    <row r="4177" spans="1:13" x14ac:dyDescent="0.25">
      <c r="A4177" s="328">
        <v>4174</v>
      </c>
      <c r="B4177" s="327" t="s">
        <v>848</v>
      </c>
      <c r="C4177" s="327">
        <f t="shared" si="260"/>
        <v>0</v>
      </c>
      <c r="D4177" s="327">
        <f t="shared" si="261"/>
        <v>10</v>
      </c>
      <c r="E4177" s="327">
        <f t="shared" si="262"/>
        <v>14</v>
      </c>
      <c r="F4177" s="327">
        <f t="shared" si="263"/>
        <v>0</v>
      </c>
      <c r="G4177" s="327"/>
      <c r="H4177" s="327"/>
      <c r="I4177" s="327"/>
      <c r="J4177" s="327"/>
      <c r="K4177" s="327"/>
      <c r="L4177" s="327"/>
      <c r="M4177" s="327"/>
    </row>
    <row r="4178" spans="1:13" x14ac:dyDescent="0.25">
      <c r="A4178" s="328">
        <v>4175</v>
      </c>
      <c r="B4178" s="327" t="s">
        <v>879</v>
      </c>
      <c r="C4178" s="327">
        <f t="shared" si="260"/>
        <v>0</v>
      </c>
      <c r="D4178" s="327">
        <f t="shared" si="261"/>
        <v>12</v>
      </c>
      <c r="E4178" s="327">
        <f t="shared" si="262"/>
        <v>15</v>
      </c>
      <c r="F4178" s="327">
        <f t="shared" si="263"/>
        <v>0</v>
      </c>
      <c r="G4178" s="327"/>
      <c r="H4178" s="327"/>
      <c r="I4178" s="327"/>
      <c r="J4178" s="327"/>
      <c r="K4178" s="327"/>
      <c r="L4178" s="327"/>
      <c r="M4178" s="327"/>
    </row>
    <row r="4179" spans="1:13" x14ac:dyDescent="0.25">
      <c r="A4179" s="328">
        <v>4176</v>
      </c>
      <c r="B4179" s="327" t="s">
        <v>867</v>
      </c>
      <c r="C4179" s="327">
        <f t="shared" si="260"/>
        <v>0</v>
      </c>
      <c r="D4179" s="327">
        <f t="shared" si="261"/>
        <v>14</v>
      </c>
      <c r="E4179" s="327">
        <f t="shared" si="262"/>
        <v>22</v>
      </c>
      <c r="F4179" s="327">
        <f t="shared" si="263"/>
        <v>25</v>
      </c>
      <c r="G4179" s="327"/>
      <c r="H4179" s="327"/>
      <c r="I4179" s="327"/>
      <c r="J4179" s="327"/>
      <c r="K4179" s="327"/>
      <c r="L4179" s="327"/>
      <c r="M4179" s="327"/>
    </row>
    <row r="4180" spans="1:13" x14ac:dyDescent="0.25">
      <c r="A4180" s="328">
        <v>4177</v>
      </c>
      <c r="B4180" s="327" t="s">
        <v>880</v>
      </c>
      <c r="C4180" s="327">
        <f t="shared" si="260"/>
        <v>20</v>
      </c>
      <c r="D4180" s="327">
        <f t="shared" si="261"/>
        <v>14</v>
      </c>
      <c r="E4180" s="327">
        <f t="shared" si="262"/>
        <v>33</v>
      </c>
      <c r="F4180" s="327">
        <f t="shared" si="263"/>
        <v>0</v>
      </c>
      <c r="G4180" s="327"/>
      <c r="H4180" s="327"/>
      <c r="I4180" s="327"/>
      <c r="J4180" s="327"/>
      <c r="K4180" s="327"/>
      <c r="L4180" s="327"/>
      <c r="M4180" s="327"/>
    </row>
    <row r="4181" spans="1:13" x14ac:dyDescent="0.25">
      <c r="A4181" s="328">
        <v>4178</v>
      </c>
      <c r="B4181" s="327" t="s">
        <v>881</v>
      </c>
      <c r="C4181" s="327">
        <f t="shared" si="260"/>
        <v>19</v>
      </c>
      <c r="D4181" s="327">
        <f t="shared" si="261"/>
        <v>14</v>
      </c>
      <c r="E4181" s="327">
        <f t="shared" si="262"/>
        <v>51</v>
      </c>
      <c r="F4181" s="327">
        <f t="shared" si="263"/>
        <v>0</v>
      </c>
      <c r="G4181" s="327"/>
      <c r="H4181" s="327"/>
      <c r="I4181" s="327"/>
      <c r="J4181" s="327"/>
      <c r="K4181" s="327"/>
      <c r="L4181" s="327"/>
      <c r="M4181" s="327"/>
    </row>
    <row r="4182" spans="1:13" x14ac:dyDescent="0.25">
      <c r="A4182" s="328">
        <v>4179</v>
      </c>
      <c r="B4182" s="327" t="s">
        <v>882</v>
      </c>
      <c r="C4182" s="327">
        <f t="shared" si="260"/>
        <v>0</v>
      </c>
      <c r="D4182" s="327">
        <f t="shared" si="261"/>
        <v>14</v>
      </c>
      <c r="E4182" s="327">
        <f t="shared" si="262"/>
        <v>25</v>
      </c>
      <c r="F4182" s="327">
        <f t="shared" si="263"/>
        <v>34</v>
      </c>
      <c r="G4182" s="327"/>
      <c r="H4182" s="327"/>
      <c r="I4182" s="327"/>
      <c r="J4182" s="327"/>
      <c r="K4182" s="327"/>
      <c r="L4182" s="327"/>
      <c r="M4182" s="327"/>
    </row>
    <row r="4183" spans="1:13" x14ac:dyDescent="0.25">
      <c r="A4183" s="328">
        <v>4180</v>
      </c>
      <c r="B4183" s="327" t="s">
        <v>883</v>
      </c>
      <c r="C4183" s="327">
        <f t="shared" si="260"/>
        <v>0</v>
      </c>
      <c r="D4183" s="327">
        <f t="shared" si="261"/>
        <v>14</v>
      </c>
      <c r="E4183" s="327">
        <f t="shared" si="262"/>
        <v>18</v>
      </c>
      <c r="F4183" s="327">
        <f t="shared" si="263"/>
        <v>13</v>
      </c>
      <c r="G4183" s="327"/>
      <c r="H4183" s="327"/>
      <c r="I4183" s="327"/>
      <c r="J4183" s="327"/>
      <c r="K4183" s="327"/>
      <c r="L4183" s="327"/>
      <c r="M4183" s="327"/>
    </row>
    <row r="4184" spans="1:13" x14ac:dyDescent="0.25">
      <c r="A4184" s="328">
        <v>4181</v>
      </c>
      <c r="B4184" s="327" t="s">
        <v>895</v>
      </c>
      <c r="C4184" s="327">
        <f t="shared" si="260"/>
        <v>0</v>
      </c>
      <c r="D4184" s="327">
        <f t="shared" si="261"/>
        <v>12</v>
      </c>
      <c r="E4184" s="327">
        <f t="shared" si="262"/>
        <v>15</v>
      </c>
      <c r="F4184" s="327">
        <f t="shared" si="263"/>
        <v>0</v>
      </c>
      <c r="G4184" s="327"/>
      <c r="H4184" s="327"/>
      <c r="I4184" s="327"/>
      <c r="J4184" s="327"/>
      <c r="K4184" s="327"/>
      <c r="L4184" s="327"/>
      <c r="M4184" s="327"/>
    </row>
    <row r="4185" spans="1:13" x14ac:dyDescent="0.25">
      <c r="A4185" s="328">
        <v>4182</v>
      </c>
      <c r="B4185" s="327" t="s">
        <v>881</v>
      </c>
      <c r="C4185" s="327">
        <f t="shared" si="260"/>
        <v>19</v>
      </c>
      <c r="D4185" s="327">
        <f t="shared" si="261"/>
        <v>14</v>
      </c>
      <c r="E4185" s="327">
        <f t="shared" si="262"/>
        <v>51</v>
      </c>
      <c r="F4185" s="327">
        <f t="shared" si="263"/>
        <v>0</v>
      </c>
      <c r="G4185" s="327"/>
      <c r="H4185" s="327"/>
      <c r="I4185" s="327"/>
      <c r="J4185" s="327"/>
      <c r="K4185" s="327"/>
      <c r="L4185" s="327"/>
      <c r="M4185" s="327"/>
    </row>
    <row r="4186" spans="1:13" x14ac:dyDescent="0.25">
      <c r="A4186" s="328">
        <v>4183</v>
      </c>
      <c r="B4186" s="327" t="s">
        <v>896</v>
      </c>
      <c r="C4186" s="327">
        <f t="shared" si="260"/>
        <v>0</v>
      </c>
      <c r="D4186" s="327">
        <f t="shared" si="261"/>
        <v>14</v>
      </c>
      <c r="E4186" s="327">
        <f t="shared" si="262"/>
        <v>18</v>
      </c>
      <c r="F4186" s="327">
        <f t="shared" si="263"/>
        <v>13</v>
      </c>
      <c r="G4186" s="327"/>
      <c r="H4186" s="327"/>
      <c r="I4186" s="327"/>
      <c r="J4186" s="327"/>
      <c r="K4186" s="327"/>
      <c r="L4186" s="327"/>
      <c r="M4186" s="327"/>
    </row>
    <row r="4187" spans="1:13" x14ac:dyDescent="0.25">
      <c r="A4187" s="328">
        <v>4184</v>
      </c>
      <c r="B4187" s="327" t="s">
        <v>884</v>
      </c>
      <c r="C4187" s="327">
        <f t="shared" si="260"/>
        <v>0</v>
      </c>
      <c r="D4187" s="327">
        <f t="shared" si="261"/>
        <v>12</v>
      </c>
      <c r="E4187" s="327">
        <f t="shared" si="262"/>
        <v>16</v>
      </c>
      <c r="F4187" s="327">
        <f t="shared" si="263"/>
        <v>0</v>
      </c>
      <c r="G4187" s="327"/>
      <c r="H4187" s="327"/>
      <c r="I4187" s="327"/>
      <c r="J4187" s="327"/>
      <c r="K4187" s="327"/>
      <c r="L4187" s="327"/>
      <c r="M4187" s="327"/>
    </row>
    <row r="4188" spans="1:13" x14ac:dyDescent="0.25">
      <c r="A4188" s="328">
        <v>4185</v>
      </c>
      <c r="B4188" s="327" t="s">
        <v>897</v>
      </c>
      <c r="C4188" s="327">
        <f t="shared" si="260"/>
        <v>0</v>
      </c>
      <c r="D4188" s="327">
        <f t="shared" si="261"/>
        <v>14</v>
      </c>
      <c r="E4188" s="327">
        <f t="shared" si="262"/>
        <v>25</v>
      </c>
      <c r="F4188" s="327">
        <f t="shared" si="263"/>
        <v>33</v>
      </c>
      <c r="G4188" s="327"/>
      <c r="H4188" s="327"/>
      <c r="I4188" s="327"/>
      <c r="J4188" s="327"/>
      <c r="K4188" s="327"/>
      <c r="L4188" s="327"/>
      <c r="M4188" s="327"/>
    </row>
    <row r="4189" spans="1:13" x14ac:dyDescent="0.25">
      <c r="A4189" s="328">
        <v>4186</v>
      </c>
      <c r="B4189" s="327" t="s">
        <v>960</v>
      </c>
      <c r="C4189" s="327">
        <f t="shared" si="260"/>
        <v>0</v>
      </c>
      <c r="D4189" s="327">
        <f t="shared" si="261"/>
        <v>14</v>
      </c>
      <c r="E4189" s="327">
        <f t="shared" si="262"/>
        <v>19</v>
      </c>
      <c r="F4189" s="327">
        <f t="shared" si="263"/>
        <v>0</v>
      </c>
      <c r="G4189" s="327"/>
      <c r="H4189" s="327"/>
      <c r="I4189" s="327"/>
      <c r="J4189" s="327"/>
      <c r="K4189" s="327"/>
      <c r="L4189" s="327"/>
      <c r="M4189" s="327"/>
    </row>
    <row r="4190" spans="1:13" x14ac:dyDescent="0.25">
      <c r="A4190" s="328">
        <v>4187</v>
      </c>
      <c r="B4190" s="327" t="s">
        <v>997</v>
      </c>
      <c r="C4190" s="327">
        <f t="shared" si="260"/>
        <v>0</v>
      </c>
      <c r="D4190" s="327">
        <f t="shared" si="261"/>
        <v>16</v>
      </c>
      <c r="E4190" s="327">
        <f t="shared" si="262"/>
        <v>23</v>
      </c>
      <c r="F4190" s="327">
        <f t="shared" si="263"/>
        <v>30</v>
      </c>
      <c r="G4190" s="327"/>
      <c r="H4190" s="327"/>
      <c r="I4190" s="327"/>
      <c r="J4190" s="327"/>
      <c r="K4190" s="327"/>
      <c r="L4190" s="327"/>
      <c r="M4190" s="327"/>
    </row>
    <row r="4191" spans="1:13" x14ac:dyDescent="0.25">
      <c r="A4191" s="328">
        <v>4188</v>
      </c>
      <c r="B4191" s="327" t="s">
        <v>1043</v>
      </c>
      <c r="C4191" s="327">
        <f t="shared" si="260"/>
        <v>0</v>
      </c>
      <c r="D4191" s="327">
        <f t="shared" si="261"/>
        <v>16</v>
      </c>
      <c r="E4191" s="327">
        <f t="shared" si="262"/>
        <v>19</v>
      </c>
      <c r="F4191" s="327">
        <f t="shared" si="263"/>
        <v>25</v>
      </c>
      <c r="G4191" s="327"/>
      <c r="H4191" s="327"/>
      <c r="I4191" s="327"/>
      <c r="J4191" s="327"/>
      <c r="K4191" s="327"/>
      <c r="L4191" s="327"/>
      <c r="M4191" s="327"/>
    </row>
    <row r="4192" spans="1:13" x14ac:dyDescent="0.25">
      <c r="A4192" s="328">
        <v>4189</v>
      </c>
      <c r="B4192" s="327" t="s">
        <v>962</v>
      </c>
      <c r="C4192" s="327">
        <f t="shared" si="260"/>
        <v>0</v>
      </c>
      <c r="D4192" s="327">
        <f t="shared" si="261"/>
        <v>16</v>
      </c>
      <c r="E4192" s="327">
        <f t="shared" si="262"/>
        <v>22</v>
      </c>
      <c r="F4192" s="327">
        <f t="shared" si="263"/>
        <v>15</v>
      </c>
      <c r="G4192" s="327"/>
      <c r="H4192" s="327"/>
      <c r="I4192" s="327"/>
      <c r="J4192" s="327"/>
      <c r="K4192" s="327"/>
      <c r="L4192" s="327"/>
      <c r="M4192" s="327"/>
    </row>
    <row r="4193" spans="1:13" x14ac:dyDescent="0.25">
      <c r="A4193" s="328">
        <v>4190</v>
      </c>
      <c r="B4193" s="327" t="s">
        <v>885</v>
      </c>
      <c r="C4193" s="327">
        <f t="shared" si="260"/>
        <v>0</v>
      </c>
      <c r="D4193" s="327">
        <f t="shared" si="261"/>
        <v>14</v>
      </c>
      <c r="E4193" s="327">
        <f t="shared" si="262"/>
        <v>17</v>
      </c>
      <c r="F4193" s="327">
        <f t="shared" si="263"/>
        <v>0</v>
      </c>
      <c r="G4193" s="327"/>
      <c r="H4193" s="327"/>
      <c r="I4193" s="327"/>
      <c r="J4193" s="327"/>
      <c r="K4193" s="327"/>
      <c r="L4193" s="327"/>
      <c r="M4193" s="327"/>
    </row>
    <row r="4194" spans="1:13" x14ac:dyDescent="0.25">
      <c r="A4194" s="328">
        <v>4191</v>
      </c>
      <c r="B4194" s="327" t="s">
        <v>886</v>
      </c>
      <c r="C4194" s="327">
        <f t="shared" si="260"/>
        <v>21</v>
      </c>
      <c r="D4194" s="327">
        <f t="shared" si="261"/>
        <v>16</v>
      </c>
      <c r="E4194" s="327">
        <f t="shared" si="262"/>
        <v>53</v>
      </c>
      <c r="F4194" s="327">
        <f t="shared" si="263"/>
        <v>0</v>
      </c>
      <c r="G4194" s="327"/>
      <c r="H4194" s="327"/>
      <c r="I4194" s="327"/>
      <c r="J4194" s="327"/>
      <c r="K4194" s="327"/>
      <c r="L4194" s="327"/>
      <c r="M4194" s="327"/>
    </row>
    <row r="4195" spans="1:13" x14ac:dyDescent="0.25">
      <c r="A4195" s="328">
        <v>4192</v>
      </c>
      <c r="B4195" s="327" t="s">
        <v>887</v>
      </c>
      <c r="C4195" s="327">
        <f t="shared" si="260"/>
        <v>0</v>
      </c>
      <c r="D4195" s="327">
        <f t="shared" si="261"/>
        <v>16</v>
      </c>
      <c r="E4195" s="327">
        <f t="shared" si="262"/>
        <v>20</v>
      </c>
      <c r="F4195" s="327">
        <f t="shared" si="263"/>
        <v>15</v>
      </c>
      <c r="G4195" s="327"/>
      <c r="H4195" s="327"/>
      <c r="I4195" s="327"/>
      <c r="J4195" s="327"/>
      <c r="K4195" s="327"/>
      <c r="L4195" s="327"/>
      <c r="M4195" s="327"/>
    </row>
    <row r="4196" spans="1:13" x14ac:dyDescent="0.25">
      <c r="A4196" s="328">
        <v>4193</v>
      </c>
      <c r="B4196" s="327" t="s">
        <v>888</v>
      </c>
      <c r="C4196" s="327">
        <f t="shared" si="260"/>
        <v>0</v>
      </c>
      <c r="D4196" s="327">
        <f t="shared" si="261"/>
        <v>14</v>
      </c>
      <c r="E4196" s="327">
        <f t="shared" si="262"/>
        <v>17</v>
      </c>
      <c r="F4196" s="327">
        <f t="shared" si="263"/>
        <v>0</v>
      </c>
      <c r="G4196" s="327"/>
      <c r="H4196" s="327"/>
      <c r="I4196" s="327"/>
      <c r="J4196" s="327"/>
      <c r="K4196" s="327"/>
      <c r="L4196" s="327"/>
      <c r="M4196" s="327"/>
    </row>
    <row r="4197" spans="1:13" x14ac:dyDescent="0.25">
      <c r="A4197" s="328">
        <v>4194</v>
      </c>
      <c r="B4197" s="327" t="s">
        <v>889</v>
      </c>
      <c r="C4197" s="327">
        <f t="shared" si="260"/>
        <v>0</v>
      </c>
      <c r="D4197" s="327">
        <f t="shared" si="261"/>
        <v>16</v>
      </c>
      <c r="E4197" s="327">
        <f t="shared" si="262"/>
        <v>20</v>
      </c>
      <c r="F4197" s="327">
        <f t="shared" si="263"/>
        <v>24</v>
      </c>
      <c r="G4197" s="327"/>
      <c r="H4197" s="327"/>
      <c r="I4197" s="327"/>
      <c r="J4197" s="327"/>
      <c r="K4197" s="327"/>
      <c r="L4197" s="327"/>
      <c r="M4197" s="327"/>
    </row>
    <row r="4198" spans="1:13" x14ac:dyDescent="0.25">
      <c r="A4198" s="328">
        <v>4195</v>
      </c>
      <c r="B4198" s="327" t="s">
        <v>912</v>
      </c>
      <c r="C4198" s="327">
        <f t="shared" si="260"/>
        <v>0</v>
      </c>
      <c r="D4198" s="327">
        <f t="shared" si="261"/>
        <v>16</v>
      </c>
      <c r="E4198" s="327">
        <f t="shared" si="262"/>
        <v>18</v>
      </c>
      <c r="F4198" s="327">
        <f t="shared" si="263"/>
        <v>22</v>
      </c>
      <c r="G4198" s="327"/>
      <c r="H4198" s="327"/>
      <c r="I4198" s="327"/>
      <c r="J4198" s="327"/>
      <c r="K4198" s="327"/>
      <c r="L4198" s="327"/>
      <c r="M4198" s="327"/>
    </row>
    <row r="4199" spans="1:13" x14ac:dyDescent="0.25">
      <c r="A4199" s="328">
        <v>4196</v>
      </c>
      <c r="B4199" s="327" t="s">
        <v>891</v>
      </c>
      <c r="C4199" s="327">
        <f t="shared" si="260"/>
        <v>0</v>
      </c>
      <c r="D4199" s="327">
        <f t="shared" si="261"/>
        <v>16</v>
      </c>
      <c r="E4199" s="327">
        <f t="shared" si="262"/>
        <v>19</v>
      </c>
      <c r="F4199" s="327">
        <f t="shared" si="263"/>
        <v>22</v>
      </c>
      <c r="G4199" s="327"/>
      <c r="H4199" s="327"/>
      <c r="I4199" s="327"/>
      <c r="J4199" s="327"/>
      <c r="K4199" s="327"/>
      <c r="L4199" s="327"/>
      <c r="M4199" s="327"/>
    </row>
    <row r="4200" spans="1:13" x14ac:dyDescent="0.25">
      <c r="A4200" s="328">
        <v>4197</v>
      </c>
      <c r="B4200" s="327" t="s">
        <v>892</v>
      </c>
      <c r="C4200" s="327">
        <f t="shared" si="260"/>
        <v>0</v>
      </c>
      <c r="D4200" s="327">
        <f t="shared" si="261"/>
        <v>16</v>
      </c>
      <c r="E4200" s="327">
        <f t="shared" si="262"/>
        <v>21</v>
      </c>
      <c r="F4200" s="327">
        <f t="shared" si="263"/>
        <v>24</v>
      </c>
      <c r="G4200" s="327"/>
      <c r="H4200" s="327"/>
      <c r="I4200" s="327"/>
      <c r="J4200" s="327"/>
      <c r="K4200" s="327"/>
      <c r="L4200" s="327"/>
      <c r="M4200" s="327"/>
    </row>
    <row r="4201" spans="1:13" x14ac:dyDescent="0.25">
      <c r="A4201" s="328">
        <v>4198</v>
      </c>
      <c r="B4201" s="327" t="s">
        <v>893</v>
      </c>
      <c r="C4201" s="327">
        <f t="shared" si="260"/>
        <v>0</v>
      </c>
      <c r="D4201" s="327">
        <f t="shared" si="261"/>
        <v>16</v>
      </c>
      <c r="E4201" s="327">
        <f t="shared" si="262"/>
        <v>20</v>
      </c>
      <c r="F4201" s="327">
        <f t="shared" si="263"/>
        <v>15</v>
      </c>
      <c r="G4201" s="327"/>
      <c r="H4201" s="327"/>
      <c r="I4201" s="327"/>
      <c r="J4201" s="327"/>
      <c r="K4201" s="327"/>
      <c r="L4201" s="327"/>
      <c r="M4201" s="327"/>
    </row>
    <row r="4202" spans="1:13" x14ac:dyDescent="0.25">
      <c r="A4202" s="328">
        <v>4199</v>
      </c>
      <c r="B4202" s="327" t="s">
        <v>894</v>
      </c>
      <c r="C4202" s="327">
        <f t="shared" si="260"/>
        <v>0</v>
      </c>
      <c r="D4202" s="327">
        <f t="shared" si="261"/>
        <v>14</v>
      </c>
      <c r="E4202" s="327">
        <f t="shared" si="262"/>
        <v>19</v>
      </c>
      <c r="F4202" s="327">
        <f t="shared" si="263"/>
        <v>13</v>
      </c>
      <c r="G4202" s="327"/>
      <c r="H4202" s="327"/>
      <c r="I4202" s="327"/>
      <c r="J4202" s="327"/>
      <c r="K4202" s="327"/>
      <c r="L4202" s="327"/>
      <c r="M4202" s="327"/>
    </row>
    <row r="4203" spans="1:13" x14ac:dyDescent="0.25">
      <c r="A4203" s="328">
        <v>4200</v>
      </c>
      <c r="B4203" s="327" t="s">
        <v>884</v>
      </c>
      <c r="C4203" s="327">
        <f t="shared" si="260"/>
        <v>0</v>
      </c>
      <c r="D4203" s="327">
        <f t="shared" si="261"/>
        <v>12</v>
      </c>
      <c r="E4203" s="327">
        <f t="shared" si="262"/>
        <v>16</v>
      </c>
      <c r="F4203" s="327">
        <f t="shared" si="263"/>
        <v>0</v>
      </c>
      <c r="G4203" s="327"/>
      <c r="H4203" s="327"/>
      <c r="I4203" s="327"/>
      <c r="J4203" s="327"/>
      <c r="K4203" s="327"/>
      <c r="L4203" s="327"/>
      <c r="M4203" s="327"/>
    </row>
    <row r="4204" spans="1:13" x14ac:dyDescent="0.25">
      <c r="A4204" s="328">
        <v>4201</v>
      </c>
      <c r="B4204" s="327" t="s">
        <v>897</v>
      </c>
      <c r="C4204" s="327">
        <f t="shared" si="260"/>
        <v>0</v>
      </c>
      <c r="D4204" s="327">
        <f t="shared" si="261"/>
        <v>14</v>
      </c>
      <c r="E4204" s="327">
        <f t="shared" si="262"/>
        <v>25</v>
      </c>
      <c r="F4204" s="327">
        <f t="shared" si="263"/>
        <v>33</v>
      </c>
      <c r="G4204" s="327"/>
      <c r="H4204" s="327"/>
      <c r="I4204" s="327"/>
      <c r="J4204" s="327"/>
      <c r="K4204" s="327"/>
      <c r="L4204" s="327"/>
      <c r="M4204" s="327"/>
    </row>
    <row r="4205" spans="1:13" x14ac:dyDescent="0.25">
      <c r="A4205" s="328">
        <v>4202</v>
      </c>
      <c r="B4205" s="327" t="s">
        <v>960</v>
      </c>
      <c r="C4205" s="327">
        <f t="shared" si="260"/>
        <v>0</v>
      </c>
      <c r="D4205" s="327">
        <f t="shared" si="261"/>
        <v>14</v>
      </c>
      <c r="E4205" s="327">
        <f t="shared" si="262"/>
        <v>19</v>
      </c>
      <c r="F4205" s="327">
        <f t="shared" si="263"/>
        <v>0</v>
      </c>
      <c r="G4205" s="327"/>
      <c r="H4205" s="327"/>
      <c r="I4205" s="327"/>
      <c r="J4205" s="327"/>
      <c r="K4205" s="327"/>
      <c r="L4205" s="327"/>
      <c r="M4205" s="327"/>
    </row>
    <row r="4206" spans="1:13" x14ac:dyDescent="0.25">
      <c r="A4206" s="328">
        <v>4203</v>
      </c>
      <c r="B4206" s="327" t="s">
        <v>999</v>
      </c>
      <c r="C4206" s="327">
        <f t="shared" si="260"/>
        <v>0</v>
      </c>
      <c r="D4206" s="327">
        <f t="shared" si="261"/>
        <v>16</v>
      </c>
      <c r="E4206" s="327">
        <f t="shared" si="262"/>
        <v>23</v>
      </c>
      <c r="F4206" s="327">
        <f t="shared" si="263"/>
        <v>28</v>
      </c>
      <c r="G4206" s="327"/>
      <c r="H4206" s="327"/>
      <c r="I4206" s="327"/>
      <c r="J4206" s="327"/>
      <c r="K4206" s="327"/>
      <c r="L4206" s="327"/>
      <c r="M4206" s="327"/>
    </row>
    <row r="4207" spans="1:13" x14ac:dyDescent="0.25">
      <c r="A4207" s="328">
        <v>4204</v>
      </c>
      <c r="B4207" s="327" t="s">
        <v>1008</v>
      </c>
      <c r="C4207" s="327">
        <f t="shared" si="260"/>
        <v>0</v>
      </c>
      <c r="D4207" s="327">
        <f t="shared" si="261"/>
        <v>16</v>
      </c>
      <c r="E4207" s="327">
        <f t="shared" si="262"/>
        <v>22</v>
      </c>
      <c r="F4207" s="327">
        <f t="shared" si="263"/>
        <v>27</v>
      </c>
      <c r="G4207" s="327"/>
      <c r="H4207" s="327"/>
      <c r="I4207" s="327"/>
      <c r="J4207" s="327"/>
      <c r="K4207" s="327"/>
      <c r="L4207" s="327"/>
      <c r="M4207" s="327"/>
    </row>
    <row r="4208" spans="1:13" x14ac:dyDescent="0.25">
      <c r="A4208" s="328">
        <v>4205</v>
      </c>
      <c r="B4208" s="327" t="s">
        <v>1001</v>
      </c>
      <c r="C4208" s="327">
        <f t="shared" si="260"/>
        <v>0</v>
      </c>
      <c r="D4208" s="327">
        <f t="shared" si="261"/>
        <v>16</v>
      </c>
      <c r="E4208" s="327">
        <f t="shared" si="262"/>
        <v>19</v>
      </c>
      <c r="F4208" s="327">
        <f t="shared" si="263"/>
        <v>24</v>
      </c>
      <c r="G4208" s="327"/>
      <c r="H4208" s="327"/>
      <c r="I4208" s="327"/>
      <c r="J4208" s="327"/>
      <c r="K4208" s="327"/>
      <c r="L4208" s="327"/>
      <c r="M4208" s="327"/>
    </row>
    <row r="4209" spans="1:13" x14ac:dyDescent="0.25">
      <c r="A4209" s="328">
        <v>4206</v>
      </c>
      <c r="B4209" s="327" t="s">
        <v>962</v>
      </c>
      <c r="C4209" s="327">
        <f t="shared" si="260"/>
        <v>0</v>
      </c>
      <c r="D4209" s="327">
        <f t="shared" si="261"/>
        <v>16</v>
      </c>
      <c r="E4209" s="327">
        <f t="shared" si="262"/>
        <v>22</v>
      </c>
      <c r="F4209" s="327">
        <f t="shared" si="263"/>
        <v>15</v>
      </c>
      <c r="G4209" s="327"/>
      <c r="H4209" s="327"/>
      <c r="I4209" s="327"/>
      <c r="J4209" s="327"/>
      <c r="K4209" s="327"/>
      <c r="L4209" s="327"/>
      <c r="M4209" s="327"/>
    </row>
    <row r="4210" spans="1:13" x14ac:dyDescent="0.25">
      <c r="A4210" s="328">
        <v>4207</v>
      </c>
      <c r="B4210" s="327" t="s">
        <v>885</v>
      </c>
      <c r="C4210" s="327">
        <f t="shared" si="260"/>
        <v>0</v>
      </c>
      <c r="D4210" s="327">
        <f t="shared" si="261"/>
        <v>14</v>
      </c>
      <c r="E4210" s="327">
        <f t="shared" si="262"/>
        <v>17</v>
      </c>
      <c r="F4210" s="327">
        <f t="shared" si="263"/>
        <v>0</v>
      </c>
      <c r="G4210" s="327"/>
      <c r="H4210" s="327"/>
      <c r="I4210" s="327"/>
      <c r="J4210" s="327"/>
      <c r="K4210" s="327"/>
      <c r="L4210" s="327"/>
      <c r="M4210" s="327"/>
    </row>
    <row r="4211" spans="1:13" x14ac:dyDescent="0.25">
      <c r="A4211" s="328">
        <v>4208</v>
      </c>
      <c r="B4211" s="327" t="s">
        <v>886</v>
      </c>
      <c r="C4211" s="327">
        <f t="shared" si="260"/>
        <v>21</v>
      </c>
      <c r="D4211" s="327">
        <f t="shared" si="261"/>
        <v>16</v>
      </c>
      <c r="E4211" s="327">
        <f t="shared" si="262"/>
        <v>53</v>
      </c>
      <c r="F4211" s="327">
        <f t="shared" si="263"/>
        <v>0</v>
      </c>
      <c r="G4211" s="327"/>
      <c r="H4211" s="327"/>
      <c r="I4211" s="327"/>
      <c r="J4211" s="327"/>
      <c r="K4211" s="327"/>
      <c r="L4211" s="327"/>
      <c r="M4211" s="327"/>
    </row>
    <row r="4212" spans="1:13" x14ac:dyDescent="0.25">
      <c r="A4212" s="328">
        <v>4209</v>
      </c>
      <c r="B4212" s="327" t="s">
        <v>887</v>
      </c>
      <c r="C4212" s="327">
        <f t="shared" si="260"/>
        <v>0</v>
      </c>
      <c r="D4212" s="327">
        <f t="shared" si="261"/>
        <v>16</v>
      </c>
      <c r="E4212" s="327">
        <f t="shared" si="262"/>
        <v>20</v>
      </c>
      <c r="F4212" s="327">
        <f t="shared" si="263"/>
        <v>15</v>
      </c>
      <c r="G4212" s="327"/>
      <c r="H4212" s="327"/>
      <c r="I4212" s="327"/>
      <c r="J4212" s="327"/>
      <c r="K4212" s="327"/>
      <c r="L4212" s="327"/>
      <c r="M4212" s="327"/>
    </row>
    <row r="4213" spans="1:13" x14ac:dyDescent="0.25">
      <c r="A4213" s="328">
        <v>4210</v>
      </c>
      <c r="B4213" s="327" t="s">
        <v>888</v>
      </c>
      <c r="C4213" s="327">
        <f t="shared" si="260"/>
        <v>0</v>
      </c>
      <c r="D4213" s="327">
        <f t="shared" si="261"/>
        <v>14</v>
      </c>
      <c r="E4213" s="327">
        <f t="shared" si="262"/>
        <v>17</v>
      </c>
      <c r="F4213" s="327">
        <f t="shared" si="263"/>
        <v>0</v>
      </c>
      <c r="G4213" s="327"/>
      <c r="H4213" s="327"/>
      <c r="I4213" s="327"/>
      <c r="J4213" s="327"/>
      <c r="K4213" s="327"/>
      <c r="L4213" s="327"/>
      <c r="M4213" s="327"/>
    </row>
    <row r="4214" spans="1:13" x14ac:dyDescent="0.25">
      <c r="A4214" s="328">
        <v>4211</v>
      </c>
      <c r="B4214" s="327" t="s">
        <v>918</v>
      </c>
      <c r="C4214" s="327">
        <f t="shared" si="260"/>
        <v>0</v>
      </c>
      <c r="D4214" s="327">
        <f t="shared" si="261"/>
        <v>16</v>
      </c>
      <c r="E4214" s="327">
        <f t="shared" si="262"/>
        <v>20</v>
      </c>
      <c r="F4214" s="327">
        <f t="shared" si="263"/>
        <v>24</v>
      </c>
      <c r="G4214" s="327"/>
      <c r="H4214" s="327"/>
      <c r="I4214" s="327"/>
      <c r="J4214" s="327"/>
      <c r="K4214" s="327"/>
      <c r="L4214" s="327"/>
      <c r="M4214" s="327"/>
    </row>
    <row r="4215" spans="1:13" x14ac:dyDescent="0.25">
      <c r="A4215" s="328">
        <v>4212</v>
      </c>
      <c r="B4215" s="327" t="s">
        <v>909</v>
      </c>
      <c r="C4215" s="327">
        <f t="shared" si="260"/>
        <v>0</v>
      </c>
      <c r="D4215" s="327">
        <f t="shared" si="261"/>
        <v>16</v>
      </c>
      <c r="E4215" s="327">
        <f t="shared" si="262"/>
        <v>18</v>
      </c>
      <c r="F4215" s="327">
        <f t="shared" si="263"/>
        <v>22</v>
      </c>
      <c r="G4215" s="327"/>
      <c r="H4215" s="327"/>
      <c r="I4215" s="327"/>
      <c r="J4215" s="327"/>
      <c r="K4215" s="327"/>
      <c r="L4215" s="327"/>
      <c r="M4215" s="327"/>
    </row>
    <row r="4216" spans="1:13" x14ac:dyDescent="0.25">
      <c r="A4216" s="328">
        <v>4213</v>
      </c>
      <c r="B4216" s="327" t="s">
        <v>919</v>
      </c>
      <c r="C4216" s="327">
        <f t="shared" si="260"/>
        <v>0</v>
      </c>
      <c r="D4216" s="327">
        <f t="shared" si="261"/>
        <v>16</v>
      </c>
      <c r="E4216" s="327">
        <f t="shared" si="262"/>
        <v>19</v>
      </c>
      <c r="F4216" s="327">
        <f t="shared" si="263"/>
        <v>22</v>
      </c>
      <c r="G4216" s="327"/>
      <c r="H4216" s="327"/>
      <c r="I4216" s="327"/>
      <c r="J4216" s="327"/>
      <c r="K4216" s="327"/>
      <c r="L4216" s="327"/>
      <c r="M4216" s="327"/>
    </row>
    <row r="4217" spans="1:13" x14ac:dyDescent="0.25">
      <c r="A4217" s="328">
        <v>4214</v>
      </c>
      <c r="B4217" s="327" t="s">
        <v>901</v>
      </c>
      <c r="C4217" s="327">
        <f t="shared" si="260"/>
        <v>0</v>
      </c>
      <c r="D4217" s="327">
        <f t="shared" si="261"/>
        <v>16</v>
      </c>
      <c r="E4217" s="327">
        <f t="shared" si="262"/>
        <v>21</v>
      </c>
      <c r="F4217" s="327">
        <f t="shared" si="263"/>
        <v>24</v>
      </c>
      <c r="G4217" s="327"/>
      <c r="H4217" s="327"/>
      <c r="I4217" s="327"/>
      <c r="J4217" s="327"/>
      <c r="K4217" s="327"/>
      <c r="L4217" s="327"/>
      <c r="M4217" s="327"/>
    </row>
    <row r="4218" spans="1:13" x14ac:dyDescent="0.25">
      <c r="A4218" s="328">
        <v>4215</v>
      </c>
      <c r="B4218" s="327" t="s">
        <v>893</v>
      </c>
      <c r="C4218" s="327">
        <f t="shared" si="260"/>
        <v>0</v>
      </c>
      <c r="D4218" s="327">
        <f t="shared" si="261"/>
        <v>16</v>
      </c>
      <c r="E4218" s="327">
        <f t="shared" si="262"/>
        <v>20</v>
      </c>
      <c r="F4218" s="327">
        <f t="shared" si="263"/>
        <v>15</v>
      </c>
      <c r="G4218" s="327"/>
      <c r="H4218" s="327"/>
      <c r="I4218" s="327"/>
      <c r="J4218" s="327"/>
      <c r="K4218" s="327"/>
      <c r="L4218" s="327"/>
      <c r="M4218" s="327"/>
    </row>
    <row r="4219" spans="1:13" x14ac:dyDescent="0.25">
      <c r="A4219" s="328">
        <v>4216</v>
      </c>
      <c r="B4219" s="327" t="s">
        <v>894</v>
      </c>
      <c r="C4219" s="327">
        <f t="shared" si="260"/>
        <v>0</v>
      </c>
      <c r="D4219" s="327">
        <f t="shared" si="261"/>
        <v>14</v>
      </c>
      <c r="E4219" s="327">
        <f t="shared" si="262"/>
        <v>19</v>
      </c>
      <c r="F4219" s="327">
        <f t="shared" si="263"/>
        <v>13</v>
      </c>
      <c r="G4219" s="327"/>
      <c r="H4219" s="327"/>
      <c r="I4219" s="327"/>
      <c r="J4219" s="327"/>
      <c r="K4219" s="327"/>
      <c r="L4219" s="327"/>
      <c r="M4219" s="327"/>
    </row>
    <row r="4220" spans="1:13" x14ac:dyDescent="0.25">
      <c r="A4220" s="328">
        <v>4217</v>
      </c>
      <c r="B4220" s="327" t="s">
        <v>884</v>
      </c>
      <c r="C4220" s="327">
        <f t="shared" si="260"/>
        <v>0</v>
      </c>
      <c r="D4220" s="327">
        <f t="shared" si="261"/>
        <v>12</v>
      </c>
      <c r="E4220" s="327">
        <f t="shared" si="262"/>
        <v>16</v>
      </c>
      <c r="F4220" s="327">
        <f t="shared" si="263"/>
        <v>0</v>
      </c>
      <c r="G4220" s="327"/>
      <c r="H4220" s="327"/>
      <c r="I4220" s="327"/>
      <c r="J4220" s="327"/>
      <c r="K4220" s="327"/>
      <c r="L4220" s="327"/>
      <c r="M4220" s="327"/>
    </row>
    <row r="4221" spans="1:13" x14ac:dyDescent="0.25">
      <c r="A4221" s="328">
        <v>4218</v>
      </c>
      <c r="B4221" s="327" t="s">
        <v>897</v>
      </c>
      <c r="C4221" s="327">
        <f t="shared" si="260"/>
        <v>0</v>
      </c>
      <c r="D4221" s="327">
        <f t="shared" si="261"/>
        <v>14</v>
      </c>
      <c r="E4221" s="327">
        <f t="shared" si="262"/>
        <v>25</v>
      </c>
      <c r="F4221" s="327">
        <f t="shared" si="263"/>
        <v>33</v>
      </c>
      <c r="G4221" s="327"/>
      <c r="H4221" s="327"/>
      <c r="I4221" s="327"/>
      <c r="J4221" s="327"/>
      <c r="K4221" s="327"/>
      <c r="L4221" s="327"/>
      <c r="M4221" s="327"/>
    </row>
    <row r="4222" spans="1:13" x14ac:dyDescent="0.25">
      <c r="A4222" s="328">
        <v>4219</v>
      </c>
      <c r="B4222" s="327" t="s">
        <v>960</v>
      </c>
      <c r="C4222" s="327">
        <f t="shared" si="260"/>
        <v>0</v>
      </c>
      <c r="D4222" s="327">
        <f t="shared" si="261"/>
        <v>14</v>
      </c>
      <c r="E4222" s="327">
        <f t="shared" si="262"/>
        <v>19</v>
      </c>
      <c r="F4222" s="327">
        <f t="shared" si="263"/>
        <v>0</v>
      </c>
      <c r="G4222" s="327"/>
      <c r="H4222" s="327"/>
      <c r="I4222" s="327"/>
      <c r="J4222" s="327"/>
      <c r="K4222" s="327"/>
      <c r="L4222" s="327"/>
      <c r="M4222" s="327"/>
    </row>
    <row r="4223" spans="1:13" x14ac:dyDescent="0.25">
      <c r="A4223" s="328">
        <v>4220</v>
      </c>
      <c r="B4223" s="327" t="s">
        <v>997</v>
      </c>
      <c r="C4223" s="327">
        <f t="shared" si="260"/>
        <v>0</v>
      </c>
      <c r="D4223" s="327">
        <f t="shared" si="261"/>
        <v>16</v>
      </c>
      <c r="E4223" s="327">
        <f t="shared" si="262"/>
        <v>23</v>
      </c>
      <c r="F4223" s="327">
        <f t="shared" si="263"/>
        <v>30</v>
      </c>
      <c r="G4223" s="327"/>
      <c r="H4223" s="327"/>
      <c r="I4223" s="327"/>
      <c r="J4223" s="327"/>
      <c r="K4223" s="327"/>
      <c r="L4223" s="327"/>
      <c r="M4223" s="327"/>
    </row>
    <row r="4224" spans="1:13" x14ac:dyDescent="0.25">
      <c r="A4224" s="328">
        <v>4221</v>
      </c>
      <c r="B4224" s="327" t="s">
        <v>1044</v>
      </c>
      <c r="C4224" s="327">
        <f t="shared" si="260"/>
        <v>0</v>
      </c>
      <c r="D4224" s="327">
        <f t="shared" si="261"/>
        <v>16</v>
      </c>
      <c r="E4224" s="327">
        <f t="shared" si="262"/>
        <v>19</v>
      </c>
      <c r="F4224" s="327">
        <f t="shared" si="263"/>
        <v>24</v>
      </c>
      <c r="G4224" s="327"/>
      <c r="H4224" s="327"/>
      <c r="I4224" s="327"/>
      <c r="J4224" s="327"/>
      <c r="K4224" s="327"/>
      <c r="L4224" s="327"/>
      <c r="M4224" s="327"/>
    </row>
    <row r="4225" spans="1:13" x14ac:dyDescent="0.25">
      <c r="A4225" s="328">
        <v>4222</v>
      </c>
      <c r="B4225" s="327" t="s">
        <v>962</v>
      </c>
      <c r="C4225" s="327">
        <f t="shared" si="260"/>
        <v>0</v>
      </c>
      <c r="D4225" s="327">
        <f t="shared" si="261"/>
        <v>16</v>
      </c>
      <c r="E4225" s="327">
        <f t="shared" si="262"/>
        <v>22</v>
      </c>
      <c r="F4225" s="327">
        <f t="shared" si="263"/>
        <v>15</v>
      </c>
      <c r="G4225" s="327"/>
      <c r="H4225" s="327"/>
      <c r="I4225" s="327"/>
      <c r="J4225" s="327"/>
      <c r="K4225" s="327"/>
      <c r="L4225" s="327"/>
      <c r="M4225" s="327"/>
    </row>
    <row r="4226" spans="1:13" x14ac:dyDescent="0.25">
      <c r="A4226" s="328">
        <v>4223</v>
      </c>
      <c r="B4226" s="327" t="s">
        <v>885</v>
      </c>
      <c r="C4226" s="327">
        <f t="shared" si="260"/>
        <v>0</v>
      </c>
      <c r="D4226" s="327">
        <f t="shared" si="261"/>
        <v>14</v>
      </c>
      <c r="E4226" s="327">
        <f t="shared" si="262"/>
        <v>17</v>
      </c>
      <c r="F4226" s="327">
        <f t="shared" si="263"/>
        <v>0</v>
      </c>
      <c r="G4226" s="327"/>
      <c r="H4226" s="327"/>
      <c r="I4226" s="327"/>
      <c r="J4226" s="327"/>
      <c r="K4226" s="327"/>
      <c r="L4226" s="327"/>
      <c r="M4226" s="327"/>
    </row>
    <row r="4227" spans="1:13" x14ac:dyDescent="0.25">
      <c r="A4227" s="328">
        <v>4224</v>
      </c>
      <c r="B4227" s="327" t="s">
        <v>886</v>
      </c>
      <c r="C4227" s="327">
        <f t="shared" si="260"/>
        <v>21</v>
      </c>
      <c r="D4227" s="327">
        <f t="shared" si="261"/>
        <v>16</v>
      </c>
      <c r="E4227" s="327">
        <f t="shared" si="262"/>
        <v>53</v>
      </c>
      <c r="F4227" s="327">
        <f t="shared" si="263"/>
        <v>0</v>
      </c>
      <c r="G4227" s="327"/>
      <c r="H4227" s="327"/>
      <c r="I4227" s="327"/>
      <c r="J4227" s="327"/>
      <c r="K4227" s="327"/>
      <c r="L4227" s="327"/>
      <c r="M4227" s="327"/>
    </row>
    <row r="4228" spans="1:13" x14ac:dyDescent="0.25">
      <c r="A4228" s="328">
        <v>4225</v>
      </c>
      <c r="B4228" s="327" t="s">
        <v>887</v>
      </c>
      <c r="C4228" s="327">
        <f t="shared" ref="C4228:C4291" si="264">IFERROR(FIND(" ",LEFT(B4228,E4228),D4228),0)</f>
        <v>0</v>
      </c>
      <c r="D4228" s="327">
        <f t="shared" ref="D4228:D4291" si="265">IFERROR(FIND("&lt;",B4228)+1,0)</f>
        <v>16</v>
      </c>
      <c r="E4228" s="327">
        <f t="shared" ref="E4228:E4291" si="266">IFERROR(FIND("&gt;",B4228)-1,0)</f>
        <v>20</v>
      </c>
      <c r="F4228" s="327">
        <f t="shared" ref="F4228:F4291" si="267">IFERROR(FIND("&lt;/",B4228),0)</f>
        <v>15</v>
      </c>
      <c r="G4228" s="327"/>
      <c r="H4228" s="327"/>
      <c r="I4228" s="327"/>
      <c r="J4228" s="327"/>
      <c r="K4228" s="327"/>
      <c r="L4228" s="327"/>
      <c r="M4228" s="327"/>
    </row>
    <row r="4229" spans="1:13" x14ac:dyDescent="0.25">
      <c r="A4229" s="328">
        <v>4226</v>
      </c>
      <c r="B4229" s="327" t="s">
        <v>936</v>
      </c>
      <c r="C4229" s="327">
        <f t="shared" si="264"/>
        <v>0</v>
      </c>
      <c r="D4229" s="327">
        <f t="shared" si="265"/>
        <v>14</v>
      </c>
      <c r="E4229" s="327">
        <f t="shared" si="266"/>
        <v>17</v>
      </c>
      <c r="F4229" s="327">
        <f t="shared" si="267"/>
        <v>0</v>
      </c>
      <c r="G4229" s="327"/>
      <c r="H4229" s="327"/>
      <c r="I4229" s="327"/>
      <c r="J4229" s="327"/>
      <c r="K4229" s="327"/>
      <c r="L4229" s="327"/>
      <c r="M4229" s="327"/>
    </row>
    <row r="4230" spans="1:13" x14ac:dyDescent="0.25">
      <c r="A4230" s="328">
        <v>4227</v>
      </c>
      <c r="B4230" s="327" t="s">
        <v>941</v>
      </c>
      <c r="C4230" s="327">
        <f t="shared" si="264"/>
        <v>0</v>
      </c>
      <c r="D4230" s="327">
        <f t="shared" si="265"/>
        <v>16</v>
      </c>
      <c r="E4230" s="327">
        <f t="shared" si="266"/>
        <v>19</v>
      </c>
      <c r="F4230" s="327">
        <f t="shared" si="267"/>
        <v>30</v>
      </c>
      <c r="G4230" s="327"/>
      <c r="H4230" s="327"/>
      <c r="I4230" s="327"/>
      <c r="J4230" s="327"/>
      <c r="K4230" s="327"/>
      <c r="L4230" s="327"/>
      <c r="M4230" s="327"/>
    </row>
    <row r="4231" spans="1:13" x14ac:dyDescent="0.25">
      <c r="A4231" s="328">
        <v>4228</v>
      </c>
      <c r="B4231" s="327" t="s">
        <v>886</v>
      </c>
      <c r="C4231" s="327">
        <f t="shared" si="264"/>
        <v>21</v>
      </c>
      <c r="D4231" s="327">
        <f t="shared" si="265"/>
        <v>16</v>
      </c>
      <c r="E4231" s="327">
        <f t="shared" si="266"/>
        <v>53</v>
      </c>
      <c r="F4231" s="327">
        <f t="shared" si="267"/>
        <v>0</v>
      </c>
      <c r="G4231" s="327"/>
      <c r="H4231" s="327"/>
      <c r="I4231" s="327"/>
      <c r="J4231" s="327"/>
      <c r="K4231" s="327"/>
      <c r="L4231" s="327"/>
      <c r="M4231" s="327"/>
    </row>
    <row r="4232" spans="1:13" x14ac:dyDescent="0.25">
      <c r="A4232" s="328">
        <v>4229</v>
      </c>
      <c r="B4232" s="327" t="s">
        <v>938</v>
      </c>
      <c r="C4232" s="327">
        <f t="shared" si="264"/>
        <v>0</v>
      </c>
      <c r="D4232" s="327">
        <f t="shared" si="265"/>
        <v>16</v>
      </c>
      <c r="E4232" s="327">
        <f t="shared" si="266"/>
        <v>20</v>
      </c>
      <c r="F4232" s="327">
        <f t="shared" si="267"/>
        <v>15</v>
      </c>
      <c r="G4232" s="327"/>
      <c r="H4232" s="327"/>
      <c r="I4232" s="327"/>
      <c r="J4232" s="327"/>
      <c r="K4232" s="327"/>
      <c r="L4232" s="327"/>
      <c r="M4232" s="327"/>
    </row>
    <row r="4233" spans="1:13" x14ac:dyDescent="0.25">
      <c r="A4233" s="328">
        <v>4230</v>
      </c>
      <c r="B4233" s="327" t="s">
        <v>888</v>
      </c>
      <c r="C4233" s="327">
        <f t="shared" si="264"/>
        <v>0</v>
      </c>
      <c r="D4233" s="327">
        <f t="shared" si="265"/>
        <v>14</v>
      </c>
      <c r="E4233" s="327">
        <f t="shared" si="266"/>
        <v>17</v>
      </c>
      <c r="F4233" s="327">
        <f t="shared" si="267"/>
        <v>0</v>
      </c>
      <c r="G4233" s="327"/>
      <c r="H4233" s="327"/>
      <c r="I4233" s="327"/>
      <c r="J4233" s="327"/>
      <c r="K4233" s="327"/>
      <c r="L4233" s="327"/>
      <c r="M4233" s="327"/>
    </row>
    <row r="4234" spans="1:13" x14ac:dyDescent="0.25">
      <c r="A4234" s="328">
        <v>4231</v>
      </c>
      <c r="B4234" s="327" t="s">
        <v>898</v>
      </c>
      <c r="C4234" s="327">
        <f t="shared" si="264"/>
        <v>0</v>
      </c>
      <c r="D4234" s="327">
        <f t="shared" si="265"/>
        <v>16</v>
      </c>
      <c r="E4234" s="327">
        <f t="shared" si="266"/>
        <v>20</v>
      </c>
      <c r="F4234" s="327">
        <f t="shared" si="267"/>
        <v>24</v>
      </c>
      <c r="G4234" s="327"/>
      <c r="H4234" s="327"/>
      <c r="I4234" s="327"/>
      <c r="J4234" s="327"/>
      <c r="K4234" s="327"/>
      <c r="L4234" s="327"/>
      <c r="M4234" s="327"/>
    </row>
    <row r="4235" spans="1:13" x14ac:dyDescent="0.25">
      <c r="A4235" s="328">
        <v>4232</v>
      </c>
      <c r="B4235" s="327" t="s">
        <v>899</v>
      </c>
      <c r="C4235" s="327">
        <f t="shared" si="264"/>
        <v>0</v>
      </c>
      <c r="D4235" s="327">
        <f t="shared" si="265"/>
        <v>16</v>
      </c>
      <c r="E4235" s="327">
        <f t="shared" si="266"/>
        <v>18</v>
      </c>
      <c r="F4235" s="327">
        <f t="shared" si="267"/>
        <v>22</v>
      </c>
      <c r="G4235" s="327"/>
      <c r="H4235" s="327"/>
      <c r="I4235" s="327"/>
      <c r="J4235" s="327"/>
      <c r="K4235" s="327"/>
      <c r="L4235" s="327"/>
      <c r="M4235" s="327"/>
    </row>
    <row r="4236" spans="1:13" x14ac:dyDescent="0.25">
      <c r="A4236" s="328">
        <v>4233</v>
      </c>
      <c r="B4236" s="327" t="s">
        <v>900</v>
      </c>
      <c r="C4236" s="327">
        <f t="shared" si="264"/>
        <v>0</v>
      </c>
      <c r="D4236" s="327">
        <f t="shared" si="265"/>
        <v>16</v>
      </c>
      <c r="E4236" s="327">
        <f t="shared" si="266"/>
        <v>19</v>
      </c>
      <c r="F4236" s="327">
        <f t="shared" si="267"/>
        <v>22</v>
      </c>
      <c r="G4236" s="327"/>
      <c r="H4236" s="327"/>
      <c r="I4236" s="327"/>
      <c r="J4236" s="327"/>
      <c r="K4236" s="327"/>
      <c r="L4236" s="327"/>
      <c r="M4236" s="327"/>
    </row>
    <row r="4237" spans="1:13" x14ac:dyDescent="0.25">
      <c r="A4237" s="328">
        <v>4234</v>
      </c>
      <c r="B4237" s="327" t="s">
        <v>901</v>
      </c>
      <c r="C4237" s="327">
        <f t="shared" si="264"/>
        <v>0</v>
      </c>
      <c r="D4237" s="327">
        <f t="shared" si="265"/>
        <v>16</v>
      </c>
      <c r="E4237" s="327">
        <f t="shared" si="266"/>
        <v>21</v>
      </c>
      <c r="F4237" s="327">
        <f t="shared" si="267"/>
        <v>24</v>
      </c>
      <c r="G4237" s="327"/>
      <c r="H4237" s="327"/>
      <c r="I4237" s="327"/>
      <c r="J4237" s="327"/>
      <c r="K4237" s="327"/>
      <c r="L4237" s="327"/>
      <c r="M4237" s="327"/>
    </row>
    <row r="4238" spans="1:13" x14ac:dyDescent="0.25">
      <c r="A4238" s="328">
        <v>4235</v>
      </c>
      <c r="B4238" s="327" t="s">
        <v>893</v>
      </c>
      <c r="C4238" s="327">
        <f t="shared" si="264"/>
        <v>0</v>
      </c>
      <c r="D4238" s="327">
        <f t="shared" si="265"/>
        <v>16</v>
      </c>
      <c r="E4238" s="327">
        <f t="shared" si="266"/>
        <v>20</v>
      </c>
      <c r="F4238" s="327">
        <f t="shared" si="267"/>
        <v>15</v>
      </c>
      <c r="G4238" s="327"/>
      <c r="H4238" s="327"/>
      <c r="I4238" s="327"/>
      <c r="J4238" s="327"/>
      <c r="K4238" s="327"/>
      <c r="L4238" s="327"/>
      <c r="M4238" s="327"/>
    </row>
    <row r="4239" spans="1:13" x14ac:dyDescent="0.25">
      <c r="A4239" s="328">
        <v>4236</v>
      </c>
      <c r="B4239" s="327" t="s">
        <v>894</v>
      </c>
      <c r="C4239" s="327">
        <f t="shared" si="264"/>
        <v>0</v>
      </c>
      <c r="D4239" s="327">
        <f t="shared" si="265"/>
        <v>14</v>
      </c>
      <c r="E4239" s="327">
        <f t="shared" si="266"/>
        <v>19</v>
      </c>
      <c r="F4239" s="327">
        <f t="shared" si="267"/>
        <v>13</v>
      </c>
      <c r="G4239" s="327"/>
      <c r="H4239" s="327"/>
      <c r="I4239" s="327"/>
      <c r="J4239" s="327"/>
      <c r="K4239" s="327"/>
      <c r="L4239" s="327"/>
      <c r="M4239" s="327"/>
    </row>
    <row r="4240" spans="1:13" x14ac:dyDescent="0.25">
      <c r="A4240" s="328">
        <v>4237</v>
      </c>
      <c r="B4240" s="327" t="s">
        <v>884</v>
      </c>
      <c r="C4240" s="327">
        <f t="shared" si="264"/>
        <v>0</v>
      </c>
      <c r="D4240" s="327">
        <f t="shared" si="265"/>
        <v>12</v>
      </c>
      <c r="E4240" s="327">
        <f t="shared" si="266"/>
        <v>16</v>
      </c>
      <c r="F4240" s="327">
        <f t="shared" si="267"/>
        <v>0</v>
      </c>
      <c r="G4240" s="327"/>
      <c r="H4240" s="327"/>
      <c r="I4240" s="327"/>
      <c r="J4240" s="327"/>
      <c r="K4240" s="327"/>
      <c r="L4240" s="327"/>
      <c r="M4240" s="327"/>
    </row>
    <row r="4241" spans="1:13" x14ac:dyDescent="0.25">
      <c r="A4241" s="328">
        <v>4238</v>
      </c>
      <c r="B4241" s="327" t="s">
        <v>933</v>
      </c>
      <c r="C4241" s="327">
        <f t="shared" si="264"/>
        <v>0</v>
      </c>
      <c r="D4241" s="327">
        <f t="shared" si="265"/>
        <v>14</v>
      </c>
      <c r="E4241" s="327">
        <f t="shared" si="266"/>
        <v>17</v>
      </c>
      <c r="F4241" s="327">
        <f t="shared" si="267"/>
        <v>20</v>
      </c>
      <c r="G4241" s="327"/>
      <c r="H4241" s="327"/>
      <c r="I4241" s="327"/>
      <c r="J4241" s="327"/>
      <c r="K4241" s="327"/>
      <c r="L4241" s="327"/>
      <c r="M4241" s="327"/>
    </row>
    <row r="4242" spans="1:13" x14ac:dyDescent="0.25">
      <c r="A4242" s="328">
        <v>4239</v>
      </c>
      <c r="B4242" s="327" t="s">
        <v>882</v>
      </c>
      <c r="C4242" s="327">
        <f t="shared" si="264"/>
        <v>0</v>
      </c>
      <c r="D4242" s="327">
        <f t="shared" si="265"/>
        <v>14</v>
      </c>
      <c r="E4242" s="327">
        <f t="shared" si="266"/>
        <v>25</v>
      </c>
      <c r="F4242" s="327">
        <f t="shared" si="267"/>
        <v>34</v>
      </c>
      <c r="G4242" s="327"/>
      <c r="H4242" s="327"/>
      <c r="I4242" s="327"/>
      <c r="J4242" s="327"/>
      <c r="K4242" s="327"/>
      <c r="L4242" s="327"/>
      <c r="M4242" s="327"/>
    </row>
    <row r="4243" spans="1:13" x14ac:dyDescent="0.25">
      <c r="A4243" s="328">
        <v>4240</v>
      </c>
      <c r="B4243" s="327" t="s">
        <v>960</v>
      </c>
      <c r="C4243" s="327">
        <f t="shared" si="264"/>
        <v>0</v>
      </c>
      <c r="D4243" s="327">
        <f t="shared" si="265"/>
        <v>14</v>
      </c>
      <c r="E4243" s="327">
        <f t="shared" si="266"/>
        <v>19</v>
      </c>
      <c r="F4243" s="327">
        <f t="shared" si="267"/>
        <v>0</v>
      </c>
      <c r="G4243" s="327"/>
      <c r="H4243" s="327"/>
      <c r="I4243" s="327"/>
      <c r="J4243" s="327"/>
      <c r="K4243" s="327"/>
      <c r="L4243" s="327"/>
      <c r="M4243" s="327"/>
    </row>
    <row r="4244" spans="1:13" x14ac:dyDescent="0.25">
      <c r="A4244" s="328">
        <v>4241</v>
      </c>
      <c r="B4244" s="327" t="s">
        <v>999</v>
      </c>
      <c r="C4244" s="327">
        <f t="shared" si="264"/>
        <v>0</v>
      </c>
      <c r="D4244" s="327">
        <f t="shared" si="265"/>
        <v>16</v>
      </c>
      <c r="E4244" s="327">
        <f t="shared" si="266"/>
        <v>23</v>
      </c>
      <c r="F4244" s="327">
        <f t="shared" si="267"/>
        <v>28</v>
      </c>
      <c r="G4244" s="327"/>
      <c r="H4244" s="327"/>
      <c r="I4244" s="327"/>
      <c r="J4244" s="327"/>
      <c r="K4244" s="327"/>
      <c r="L4244" s="327"/>
      <c r="M4244" s="327"/>
    </row>
    <row r="4245" spans="1:13" x14ac:dyDescent="0.25">
      <c r="A4245" s="328">
        <v>4242</v>
      </c>
      <c r="B4245" s="327" t="s">
        <v>1008</v>
      </c>
      <c r="C4245" s="327">
        <f t="shared" si="264"/>
        <v>0</v>
      </c>
      <c r="D4245" s="327">
        <f t="shared" si="265"/>
        <v>16</v>
      </c>
      <c r="E4245" s="327">
        <f t="shared" si="266"/>
        <v>22</v>
      </c>
      <c r="F4245" s="327">
        <f t="shared" si="267"/>
        <v>27</v>
      </c>
      <c r="G4245" s="327"/>
      <c r="H4245" s="327"/>
      <c r="I4245" s="327"/>
      <c r="J4245" s="327"/>
      <c r="K4245" s="327"/>
      <c r="L4245" s="327"/>
      <c r="M4245" s="327"/>
    </row>
    <row r="4246" spans="1:13" x14ac:dyDescent="0.25">
      <c r="A4246" s="328">
        <v>4243</v>
      </c>
      <c r="B4246" s="327" t="s">
        <v>1044</v>
      </c>
      <c r="C4246" s="327">
        <f t="shared" si="264"/>
        <v>0</v>
      </c>
      <c r="D4246" s="327">
        <f t="shared" si="265"/>
        <v>16</v>
      </c>
      <c r="E4246" s="327">
        <f t="shared" si="266"/>
        <v>19</v>
      </c>
      <c r="F4246" s="327">
        <f t="shared" si="267"/>
        <v>24</v>
      </c>
      <c r="G4246" s="327"/>
      <c r="H4246" s="327"/>
      <c r="I4246" s="327"/>
      <c r="J4246" s="327"/>
      <c r="K4246" s="327"/>
      <c r="L4246" s="327"/>
      <c r="M4246" s="327"/>
    </row>
    <row r="4247" spans="1:13" x14ac:dyDescent="0.25">
      <c r="A4247" s="328">
        <v>4244</v>
      </c>
      <c r="B4247" s="327" t="s">
        <v>962</v>
      </c>
      <c r="C4247" s="327">
        <f t="shared" si="264"/>
        <v>0</v>
      </c>
      <c r="D4247" s="327">
        <f t="shared" si="265"/>
        <v>16</v>
      </c>
      <c r="E4247" s="327">
        <f t="shared" si="266"/>
        <v>22</v>
      </c>
      <c r="F4247" s="327">
        <f t="shared" si="267"/>
        <v>15</v>
      </c>
      <c r="G4247" s="327"/>
      <c r="H4247" s="327"/>
      <c r="I4247" s="327"/>
      <c r="J4247" s="327"/>
      <c r="K4247" s="327"/>
      <c r="L4247" s="327"/>
      <c r="M4247" s="327"/>
    </row>
    <row r="4248" spans="1:13" x14ac:dyDescent="0.25">
      <c r="A4248" s="328">
        <v>4245</v>
      </c>
      <c r="B4248" s="327" t="s">
        <v>885</v>
      </c>
      <c r="C4248" s="327">
        <f t="shared" si="264"/>
        <v>0</v>
      </c>
      <c r="D4248" s="327">
        <f t="shared" si="265"/>
        <v>14</v>
      </c>
      <c r="E4248" s="327">
        <f t="shared" si="266"/>
        <v>17</v>
      </c>
      <c r="F4248" s="327">
        <f t="shared" si="267"/>
        <v>0</v>
      </c>
      <c r="G4248" s="327"/>
      <c r="H4248" s="327"/>
      <c r="I4248" s="327"/>
      <c r="J4248" s="327"/>
      <c r="K4248" s="327"/>
      <c r="L4248" s="327"/>
      <c r="M4248" s="327"/>
    </row>
    <row r="4249" spans="1:13" x14ac:dyDescent="0.25">
      <c r="A4249" s="328">
        <v>4246</v>
      </c>
      <c r="B4249" s="327" t="s">
        <v>886</v>
      </c>
      <c r="C4249" s="327">
        <f t="shared" si="264"/>
        <v>21</v>
      </c>
      <c r="D4249" s="327">
        <f t="shared" si="265"/>
        <v>16</v>
      </c>
      <c r="E4249" s="327">
        <f t="shared" si="266"/>
        <v>53</v>
      </c>
      <c r="F4249" s="327">
        <f t="shared" si="267"/>
        <v>0</v>
      </c>
      <c r="G4249" s="327"/>
      <c r="H4249" s="327"/>
      <c r="I4249" s="327"/>
      <c r="J4249" s="327"/>
      <c r="K4249" s="327"/>
      <c r="L4249" s="327"/>
      <c r="M4249" s="327"/>
    </row>
    <row r="4250" spans="1:13" x14ac:dyDescent="0.25">
      <c r="A4250" s="328">
        <v>4247</v>
      </c>
      <c r="B4250" s="327" t="s">
        <v>887</v>
      </c>
      <c r="C4250" s="327">
        <f t="shared" si="264"/>
        <v>0</v>
      </c>
      <c r="D4250" s="327">
        <f t="shared" si="265"/>
        <v>16</v>
      </c>
      <c r="E4250" s="327">
        <f t="shared" si="266"/>
        <v>20</v>
      </c>
      <c r="F4250" s="327">
        <f t="shared" si="267"/>
        <v>15</v>
      </c>
      <c r="G4250" s="327"/>
      <c r="H4250" s="327"/>
      <c r="I4250" s="327"/>
      <c r="J4250" s="327"/>
      <c r="K4250" s="327"/>
      <c r="L4250" s="327"/>
      <c r="M4250" s="327"/>
    </row>
    <row r="4251" spans="1:13" x14ac:dyDescent="0.25">
      <c r="A4251" s="328">
        <v>4248</v>
      </c>
      <c r="B4251" s="327" t="s">
        <v>888</v>
      </c>
      <c r="C4251" s="327">
        <f t="shared" si="264"/>
        <v>0</v>
      </c>
      <c r="D4251" s="327">
        <f t="shared" si="265"/>
        <v>14</v>
      </c>
      <c r="E4251" s="327">
        <f t="shared" si="266"/>
        <v>17</v>
      </c>
      <c r="F4251" s="327">
        <f t="shared" si="267"/>
        <v>0</v>
      </c>
      <c r="G4251" s="327"/>
      <c r="H4251" s="327"/>
      <c r="I4251" s="327"/>
      <c r="J4251" s="327"/>
      <c r="K4251" s="327"/>
      <c r="L4251" s="327"/>
      <c r="M4251" s="327"/>
    </row>
    <row r="4252" spans="1:13" x14ac:dyDescent="0.25">
      <c r="A4252" s="328">
        <v>4249</v>
      </c>
      <c r="B4252" s="327" t="s">
        <v>946</v>
      </c>
      <c r="C4252" s="327">
        <f t="shared" si="264"/>
        <v>0</v>
      </c>
      <c r="D4252" s="327">
        <f t="shared" si="265"/>
        <v>16</v>
      </c>
      <c r="E4252" s="327">
        <f t="shared" si="266"/>
        <v>20</v>
      </c>
      <c r="F4252" s="327">
        <f t="shared" si="267"/>
        <v>24</v>
      </c>
      <c r="G4252" s="327"/>
      <c r="H4252" s="327"/>
      <c r="I4252" s="327"/>
      <c r="J4252" s="327"/>
      <c r="K4252" s="327"/>
      <c r="L4252" s="327"/>
      <c r="M4252" s="327"/>
    </row>
    <row r="4253" spans="1:13" x14ac:dyDescent="0.25">
      <c r="A4253" s="328">
        <v>4250</v>
      </c>
      <c r="B4253" s="327" t="s">
        <v>903</v>
      </c>
      <c r="C4253" s="327">
        <f t="shared" si="264"/>
        <v>0</v>
      </c>
      <c r="D4253" s="327">
        <f t="shared" si="265"/>
        <v>16</v>
      </c>
      <c r="E4253" s="327">
        <f t="shared" si="266"/>
        <v>18</v>
      </c>
      <c r="F4253" s="327">
        <f t="shared" si="267"/>
        <v>22</v>
      </c>
      <c r="G4253" s="327"/>
      <c r="H4253" s="327"/>
      <c r="I4253" s="327"/>
      <c r="J4253" s="327"/>
      <c r="K4253" s="327"/>
      <c r="L4253" s="327"/>
      <c r="M4253" s="327"/>
    </row>
    <row r="4254" spans="1:13" x14ac:dyDescent="0.25">
      <c r="A4254" s="328">
        <v>4251</v>
      </c>
      <c r="B4254" s="327" t="s">
        <v>900</v>
      </c>
      <c r="C4254" s="327">
        <f t="shared" si="264"/>
        <v>0</v>
      </c>
      <c r="D4254" s="327">
        <f t="shared" si="265"/>
        <v>16</v>
      </c>
      <c r="E4254" s="327">
        <f t="shared" si="266"/>
        <v>19</v>
      </c>
      <c r="F4254" s="327">
        <f t="shared" si="267"/>
        <v>22</v>
      </c>
      <c r="G4254" s="327"/>
      <c r="H4254" s="327"/>
      <c r="I4254" s="327"/>
      <c r="J4254" s="327"/>
      <c r="K4254" s="327"/>
      <c r="L4254" s="327"/>
      <c r="M4254" s="327"/>
    </row>
    <row r="4255" spans="1:13" x14ac:dyDescent="0.25">
      <c r="A4255" s="328">
        <v>4252</v>
      </c>
      <c r="B4255" s="327" t="s">
        <v>892</v>
      </c>
      <c r="C4255" s="327">
        <f t="shared" si="264"/>
        <v>0</v>
      </c>
      <c r="D4255" s="327">
        <f t="shared" si="265"/>
        <v>16</v>
      </c>
      <c r="E4255" s="327">
        <f t="shared" si="266"/>
        <v>21</v>
      </c>
      <c r="F4255" s="327">
        <f t="shared" si="267"/>
        <v>24</v>
      </c>
      <c r="G4255" s="327"/>
      <c r="H4255" s="327"/>
      <c r="I4255" s="327"/>
      <c r="J4255" s="327"/>
      <c r="K4255" s="327"/>
      <c r="L4255" s="327"/>
      <c r="M4255" s="327"/>
    </row>
    <row r="4256" spans="1:13" x14ac:dyDescent="0.25">
      <c r="A4256" s="328">
        <v>4253</v>
      </c>
      <c r="B4256" s="327" t="s">
        <v>893</v>
      </c>
      <c r="C4256" s="327">
        <f t="shared" si="264"/>
        <v>0</v>
      </c>
      <c r="D4256" s="327">
        <f t="shared" si="265"/>
        <v>16</v>
      </c>
      <c r="E4256" s="327">
        <f t="shared" si="266"/>
        <v>20</v>
      </c>
      <c r="F4256" s="327">
        <f t="shared" si="267"/>
        <v>15</v>
      </c>
      <c r="G4256" s="327"/>
      <c r="H4256" s="327"/>
      <c r="I4256" s="327"/>
      <c r="J4256" s="327"/>
      <c r="K4256" s="327"/>
      <c r="L4256" s="327"/>
      <c r="M4256" s="327"/>
    </row>
    <row r="4257" spans="1:13" x14ac:dyDescent="0.25">
      <c r="A4257" s="328">
        <v>4254</v>
      </c>
      <c r="B4257" s="327" t="s">
        <v>894</v>
      </c>
      <c r="C4257" s="327">
        <f t="shared" si="264"/>
        <v>0</v>
      </c>
      <c r="D4257" s="327">
        <f t="shared" si="265"/>
        <v>14</v>
      </c>
      <c r="E4257" s="327">
        <f t="shared" si="266"/>
        <v>19</v>
      </c>
      <c r="F4257" s="327">
        <f t="shared" si="267"/>
        <v>13</v>
      </c>
      <c r="G4257" s="327"/>
      <c r="H4257" s="327"/>
      <c r="I4257" s="327"/>
      <c r="J4257" s="327"/>
      <c r="K4257" s="327"/>
      <c r="L4257" s="327"/>
      <c r="M4257" s="327"/>
    </row>
    <row r="4258" spans="1:13" x14ac:dyDescent="0.25">
      <c r="A4258" s="328">
        <v>4255</v>
      </c>
      <c r="B4258" s="327" t="s">
        <v>907</v>
      </c>
      <c r="C4258" s="327">
        <f t="shared" si="264"/>
        <v>0</v>
      </c>
      <c r="D4258" s="327">
        <f t="shared" si="265"/>
        <v>12</v>
      </c>
      <c r="E4258" s="327">
        <f t="shared" si="266"/>
        <v>17</v>
      </c>
      <c r="F4258" s="327">
        <f t="shared" si="267"/>
        <v>11</v>
      </c>
      <c r="G4258" s="327"/>
      <c r="H4258" s="327"/>
      <c r="I4258" s="327"/>
      <c r="J4258" s="327"/>
      <c r="K4258" s="327"/>
      <c r="L4258" s="327"/>
      <c r="M4258" s="327"/>
    </row>
    <row r="4259" spans="1:13" x14ac:dyDescent="0.25">
      <c r="A4259" s="328">
        <v>4256</v>
      </c>
      <c r="B4259" s="327" t="s">
        <v>848</v>
      </c>
      <c r="C4259" s="327">
        <f t="shared" si="264"/>
        <v>0</v>
      </c>
      <c r="D4259" s="327">
        <f t="shared" si="265"/>
        <v>10</v>
      </c>
      <c r="E4259" s="327">
        <f t="shared" si="266"/>
        <v>14</v>
      </c>
      <c r="F4259" s="327">
        <f t="shared" si="267"/>
        <v>0</v>
      </c>
      <c r="G4259" s="327"/>
      <c r="H4259" s="327"/>
      <c r="I4259" s="327"/>
      <c r="J4259" s="327"/>
      <c r="K4259" s="327"/>
      <c r="L4259" s="327"/>
      <c r="M4259" s="327"/>
    </row>
    <row r="4260" spans="1:13" x14ac:dyDescent="0.25">
      <c r="A4260" s="328">
        <v>4257</v>
      </c>
      <c r="B4260" s="327" t="s">
        <v>884</v>
      </c>
      <c r="C4260" s="327">
        <f t="shared" si="264"/>
        <v>0</v>
      </c>
      <c r="D4260" s="327">
        <f t="shared" si="265"/>
        <v>12</v>
      </c>
      <c r="E4260" s="327">
        <f t="shared" si="266"/>
        <v>16</v>
      </c>
      <c r="F4260" s="327">
        <f t="shared" si="267"/>
        <v>0</v>
      </c>
      <c r="G4260" s="327"/>
      <c r="H4260" s="327"/>
      <c r="I4260" s="327"/>
      <c r="J4260" s="327"/>
      <c r="K4260" s="327"/>
      <c r="L4260" s="327"/>
      <c r="M4260" s="327"/>
    </row>
    <row r="4261" spans="1:13" x14ac:dyDescent="0.25">
      <c r="A4261" s="328">
        <v>4258</v>
      </c>
      <c r="B4261" s="327" t="s">
        <v>882</v>
      </c>
      <c r="C4261" s="327">
        <f t="shared" si="264"/>
        <v>0</v>
      </c>
      <c r="D4261" s="327">
        <f t="shared" si="265"/>
        <v>14</v>
      </c>
      <c r="E4261" s="327">
        <f t="shared" si="266"/>
        <v>25</v>
      </c>
      <c r="F4261" s="327">
        <f t="shared" si="267"/>
        <v>34</v>
      </c>
      <c r="G4261" s="327"/>
      <c r="H4261" s="327"/>
      <c r="I4261" s="327"/>
      <c r="J4261" s="327"/>
      <c r="K4261" s="327"/>
      <c r="L4261" s="327"/>
      <c r="M4261" s="327"/>
    </row>
    <row r="4262" spans="1:13" x14ac:dyDescent="0.25">
      <c r="A4262" s="328">
        <v>4259</v>
      </c>
      <c r="B4262" s="327" t="s">
        <v>888</v>
      </c>
      <c r="C4262" s="327">
        <f t="shared" si="264"/>
        <v>0</v>
      </c>
      <c r="D4262" s="327">
        <f t="shared" si="265"/>
        <v>14</v>
      </c>
      <c r="E4262" s="327">
        <f t="shared" si="266"/>
        <v>17</v>
      </c>
      <c r="F4262" s="327">
        <f t="shared" si="267"/>
        <v>0</v>
      </c>
      <c r="G4262" s="327"/>
      <c r="H4262" s="327"/>
      <c r="I4262" s="327"/>
      <c r="J4262" s="327"/>
      <c r="K4262" s="327"/>
      <c r="L4262" s="327"/>
      <c r="M4262" s="327"/>
    </row>
    <row r="4263" spans="1:13" x14ac:dyDescent="0.25">
      <c r="A4263" s="328">
        <v>4260</v>
      </c>
      <c r="B4263" s="327" t="s">
        <v>908</v>
      </c>
      <c r="C4263" s="327">
        <f t="shared" si="264"/>
        <v>0</v>
      </c>
      <c r="D4263" s="327">
        <f t="shared" si="265"/>
        <v>16</v>
      </c>
      <c r="E4263" s="327">
        <f t="shared" si="266"/>
        <v>20</v>
      </c>
      <c r="F4263" s="327">
        <f t="shared" si="267"/>
        <v>24</v>
      </c>
      <c r="G4263" s="327"/>
      <c r="H4263" s="327"/>
      <c r="I4263" s="327"/>
      <c r="J4263" s="327"/>
      <c r="K4263" s="327"/>
      <c r="L4263" s="327"/>
      <c r="M4263" s="327"/>
    </row>
    <row r="4264" spans="1:13" x14ac:dyDescent="0.25">
      <c r="A4264" s="328">
        <v>4261</v>
      </c>
      <c r="B4264" s="327" t="s">
        <v>909</v>
      </c>
      <c r="C4264" s="327">
        <f t="shared" si="264"/>
        <v>0</v>
      </c>
      <c r="D4264" s="327">
        <f t="shared" si="265"/>
        <v>16</v>
      </c>
      <c r="E4264" s="327">
        <f t="shared" si="266"/>
        <v>18</v>
      </c>
      <c r="F4264" s="327">
        <f t="shared" si="267"/>
        <v>22</v>
      </c>
      <c r="G4264" s="327"/>
      <c r="H4264" s="327"/>
      <c r="I4264" s="327"/>
      <c r="J4264" s="327"/>
      <c r="K4264" s="327"/>
      <c r="L4264" s="327"/>
      <c r="M4264" s="327"/>
    </row>
    <row r="4265" spans="1:13" x14ac:dyDescent="0.25">
      <c r="A4265" s="328">
        <v>4262</v>
      </c>
      <c r="B4265" s="327" t="s">
        <v>900</v>
      </c>
      <c r="C4265" s="327">
        <f t="shared" si="264"/>
        <v>0</v>
      </c>
      <c r="D4265" s="327">
        <f t="shared" si="265"/>
        <v>16</v>
      </c>
      <c r="E4265" s="327">
        <f t="shared" si="266"/>
        <v>19</v>
      </c>
      <c r="F4265" s="327">
        <f t="shared" si="267"/>
        <v>22</v>
      </c>
      <c r="G4265" s="327"/>
      <c r="H4265" s="327"/>
      <c r="I4265" s="327"/>
      <c r="J4265" s="327"/>
      <c r="K4265" s="327"/>
      <c r="L4265" s="327"/>
      <c r="M4265" s="327"/>
    </row>
    <row r="4266" spans="1:13" x14ac:dyDescent="0.25">
      <c r="A4266" s="328">
        <v>4263</v>
      </c>
      <c r="B4266" s="327" t="s">
        <v>910</v>
      </c>
      <c r="C4266" s="327">
        <f t="shared" si="264"/>
        <v>0</v>
      </c>
      <c r="D4266" s="327">
        <f t="shared" si="265"/>
        <v>16</v>
      </c>
      <c r="E4266" s="327">
        <f t="shared" si="266"/>
        <v>21</v>
      </c>
      <c r="F4266" s="327">
        <f t="shared" si="267"/>
        <v>24</v>
      </c>
      <c r="G4266" s="327"/>
      <c r="H4266" s="327"/>
      <c r="I4266" s="327"/>
      <c r="J4266" s="327"/>
      <c r="K4266" s="327"/>
      <c r="L4266" s="327"/>
      <c r="M4266" s="327"/>
    </row>
    <row r="4267" spans="1:13" x14ac:dyDescent="0.25">
      <c r="A4267" s="328">
        <v>4264</v>
      </c>
      <c r="B4267" s="327" t="s">
        <v>893</v>
      </c>
      <c r="C4267" s="327">
        <f t="shared" si="264"/>
        <v>0</v>
      </c>
      <c r="D4267" s="327">
        <f t="shared" si="265"/>
        <v>16</v>
      </c>
      <c r="E4267" s="327">
        <f t="shared" si="266"/>
        <v>20</v>
      </c>
      <c r="F4267" s="327">
        <f t="shared" si="267"/>
        <v>15</v>
      </c>
      <c r="G4267" s="327"/>
      <c r="H4267" s="327"/>
      <c r="I4267" s="327"/>
      <c r="J4267" s="327"/>
      <c r="K4267" s="327"/>
      <c r="L4267" s="327"/>
      <c r="M4267" s="327"/>
    </row>
    <row r="4268" spans="1:13" x14ac:dyDescent="0.25">
      <c r="A4268" s="328">
        <v>4265</v>
      </c>
      <c r="B4268" s="327" t="s">
        <v>894</v>
      </c>
      <c r="C4268" s="327">
        <f t="shared" si="264"/>
        <v>0</v>
      </c>
      <c r="D4268" s="327">
        <f t="shared" si="265"/>
        <v>14</v>
      </c>
      <c r="E4268" s="327">
        <f t="shared" si="266"/>
        <v>19</v>
      </c>
      <c r="F4268" s="327">
        <f t="shared" si="267"/>
        <v>13</v>
      </c>
      <c r="G4268" s="327"/>
      <c r="H4268" s="327"/>
      <c r="I4268" s="327"/>
      <c r="J4268" s="327"/>
      <c r="K4268" s="327"/>
      <c r="L4268" s="327"/>
      <c r="M4268" s="327"/>
    </row>
    <row r="4269" spans="1:13" x14ac:dyDescent="0.25">
      <c r="A4269" s="328">
        <v>4266</v>
      </c>
      <c r="B4269" s="327" t="s">
        <v>884</v>
      </c>
      <c r="C4269" s="327">
        <f t="shared" si="264"/>
        <v>0</v>
      </c>
      <c r="D4269" s="327">
        <f t="shared" si="265"/>
        <v>12</v>
      </c>
      <c r="E4269" s="327">
        <f t="shared" si="266"/>
        <v>16</v>
      </c>
      <c r="F4269" s="327">
        <f t="shared" si="267"/>
        <v>0</v>
      </c>
      <c r="G4269" s="327"/>
      <c r="H4269" s="327"/>
      <c r="I4269" s="327"/>
      <c r="J4269" s="327"/>
      <c r="K4269" s="327"/>
      <c r="L4269" s="327"/>
      <c r="M4269" s="327"/>
    </row>
    <row r="4270" spans="1:13" x14ac:dyDescent="0.25">
      <c r="A4270" s="328">
        <v>4267</v>
      </c>
      <c r="B4270" s="327" t="s">
        <v>882</v>
      </c>
      <c r="C4270" s="327">
        <f t="shared" si="264"/>
        <v>0</v>
      </c>
      <c r="D4270" s="327">
        <f t="shared" si="265"/>
        <v>14</v>
      </c>
      <c r="E4270" s="327">
        <f t="shared" si="266"/>
        <v>25</v>
      </c>
      <c r="F4270" s="327">
        <f t="shared" si="267"/>
        <v>34</v>
      </c>
      <c r="G4270" s="327"/>
      <c r="H4270" s="327"/>
      <c r="I4270" s="327"/>
      <c r="J4270" s="327"/>
      <c r="K4270" s="327"/>
      <c r="L4270" s="327"/>
      <c r="M4270" s="327"/>
    </row>
    <row r="4271" spans="1:13" x14ac:dyDescent="0.25">
      <c r="A4271" s="328">
        <v>4268</v>
      </c>
      <c r="B4271" s="327" t="s">
        <v>888</v>
      </c>
      <c r="C4271" s="327">
        <f t="shared" si="264"/>
        <v>0</v>
      </c>
      <c r="D4271" s="327">
        <f t="shared" si="265"/>
        <v>14</v>
      </c>
      <c r="E4271" s="327">
        <f t="shared" si="266"/>
        <v>17</v>
      </c>
      <c r="F4271" s="327">
        <f t="shared" si="267"/>
        <v>0</v>
      </c>
      <c r="G4271" s="327"/>
      <c r="H4271" s="327"/>
      <c r="I4271" s="327"/>
      <c r="J4271" s="327"/>
      <c r="K4271" s="327"/>
      <c r="L4271" s="327"/>
      <c r="M4271" s="327"/>
    </row>
    <row r="4272" spans="1:13" x14ac:dyDescent="0.25">
      <c r="A4272" s="328">
        <v>4269</v>
      </c>
      <c r="B4272" s="327" t="s">
        <v>911</v>
      </c>
      <c r="C4272" s="327">
        <f t="shared" si="264"/>
        <v>0</v>
      </c>
      <c r="D4272" s="327">
        <f t="shared" si="265"/>
        <v>16</v>
      </c>
      <c r="E4272" s="327">
        <f t="shared" si="266"/>
        <v>20</v>
      </c>
      <c r="F4272" s="327">
        <f t="shared" si="267"/>
        <v>24</v>
      </c>
      <c r="G4272" s="327"/>
      <c r="H4272" s="327"/>
      <c r="I4272" s="327"/>
      <c r="J4272" s="327"/>
      <c r="K4272" s="327"/>
      <c r="L4272" s="327"/>
      <c r="M4272" s="327"/>
    </row>
    <row r="4273" spans="1:13" x14ac:dyDescent="0.25">
      <c r="A4273" s="328">
        <v>4270</v>
      </c>
      <c r="B4273" s="327" t="s">
        <v>912</v>
      </c>
      <c r="C4273" s="327">
        <f t="shared" si="264"/>
        <v>0</v>
      </c>
      <c r="D4273" s="327">
        <f t="shared" si="265"/>
        <v>16</v>
      </c>
      <c r="E4273" s="327">
        <f t="shared" si="266"/>
        <v>18</v>
      </c>
      <c r="F4273" s="327">
        <f t="shared" si="267"/>
        <v>22</v>
      </c>
      <c r="G4273" s="327"/>
      <c r="H4273" s="327"/>
      <c r="I4273" s="327"/>
      <c r="J4273" s="327"/>
      <c r="K4273" s="327"/>
      <c r="L4273" s="327"/>
      <c r="M4273" s="327"/>
    </row>
    <row r="4274" spans="1:13" x14ac:dyDescent="0.25">
      <c r="A4274" s="328">
        <v>4271</v>
      </c>
      <c r="B4274" s="327" t="s">
        <v>913</v>
      </c>
      <c r="C4274" s="327">
        <f t="shared" si="264"/>
        <v>0</v>
      </c>
      <c r="D4274" s="327">
        <f t="shared" si="265"/>
        <v>16</v>
      </c>
      <c r="E4274" s="327">
        <f t="shared" si="266"/>
        <v>19</v>
      </c>
      <c r="F4274" s="327">
        <f t="shared" si="267"/>
        <v>22</v>
      </c>
      <c r="G4274" s="327"/>
      <c r="H4274" s="327"/>
      <c r="I4274" s="327"/>
      <c r="J4274" s="327"/>
      <c r="K4274" s="327"/>
      <c r="L4274" s="327"/>
      <c r="M4274" s="327"/>
    </row>
    <row r="4275" spans="1:13" x14ac:dyDescent="0.25">
      <c r="A4275" s="328">
        <v>4272</v>
      </c>
      <c r="B4275" s="327" t="s">
        <v>906</v>
      </c>
      <c r="C4275" s="327">
        <f t="shared" si="264"/>
        <v>0</v>
      </c>
      <c r="D4275" s="327">
        <f t="shared" si="265"/>
        <v>16</v>
      </c>
      <c r="E4275" s="327">
        <f t="shared" si="266"/>
        <v>21</v>
      </c>
      <c r="F4275" s="327">
        <f t="shared" si="267"/>
        <v>24</v>
      </c>
      <c r="G4275" s="327"/>
      <c r="H4275" s="327"/>
      <c r="I4275" s="327"/>
      <c r="J4275" s="327"/>
      <c r="K4275" s="327"/>
      <c r="L4275" s="327"/>
      <c r="M4275" s="327"/>
    </row>
    <row r="4276" spans="1:13" x14ac:dyDescent="0.25">
      <c r="A4276" s="328">
        <v>4273</v>
      </c>
      <c r="B4276" s="327" t="s">
        <v>893</v>
      </c>
      <c r="C4276" s="327">
        <f t="shared" si="264"/>
        <v>0</v>
      </c>
      <c r="D4276" s="327">
        <f t="shared" si="265"/>
        <v>16</v>
      </c>
      <c r="E4276" s="327">
        <f t="shared" si="266"/>
        <v>20</v>
      </c>
      <c r="F4276" s="327">
        <f t="shared" si="267"/>
        <v>15</v>
      </c>
      <c r="G4276" s="327"/>
      <c r="H4276" s="327"/>
      <c r="I4276" s="327"/>
      <c r="J4276" s="327"/>
      <c r="K4276" s="327"/>
      <c r="L4276" s="327"/>
      <c r="M4276" s="327"/>
    </row>
    <row r="4277" spans="1:13" x14ac:dyDescent="0.25">
      <c r="A4277" s="328">
        <v>4274</v>
      </c>
      <c r="B4277" s="327" t="s">
        <v>894</v>
      </c>
      <c r="C4277" s="327">
        <f t="shared" si="264"/>
        <v>0</v>
      </c>
      <c r="D4277" s="327">
        <f t="shared" si="265"/>
        <v>14</v>
      </c>
      <c r="E4277" s="327">
        <f t="shared" si="266"/>
        <v>19</v>
      </c>
      <c r="F4277" s="327">
        <f t="shared" si="267"/>
        <v>13</v>
      </c>
      <c r="G4277" s="327"/>
      <c r="H4277" s="327"/>
      <c r="I4277" s="327"/>
      <c r="J4277" s="327"/>
      <c r="K4277" s="327"/>
      <c r="L4277" s="327"/>
      <c r="M4277" s="327"/>
    </row>
    <row r="4278" spans="1:13" x14ac:dyDescent="0.25">
      <c r="A4278" s="328">
        <v>4275</v>
      </c>
      <c r="B4278" s="327" t="s">
        <v>884</v>
      </c>
      <c r="C4278" s="327">
        <f t="shared" si="264"/>
        <v>0</v>
      </c>
      <c r="D4278" s="327">
        <f t="shared" si="265"/>
        <v>12</v>
      </c>
      <c r="E4278" s="327">
        <f t="shared" si="266"/>
        <v>16</v>
      </c>
      <c r="F4278" s="327">
        <f t="shared" si="267"/>
        <v>0</v>
      </c>
      <c r="G4278" s="327"/>
      <c r="H4278" s="327"/>
      <c r="I4278" s="327"/>
      <c r="J4278" s="327"/>
      <c r="K4278" s="327"/>
      <c r="L4278" s="327"/>
      <c r="M4278" s="327"/>
    </row>
    <row r="4279" spans="1:13" x14ac:dyDescent="0.25">
      <c r="A4279" s="328">
        <v>4276</v>
      </c>
      <c r="B4279" s="327" t="s">
        <v>882</v>
      </c>
      <c r="C4279" s="327">
        <f t="shared" si="264"/>
        <v>0</v>
      </c>
      <c r="D4279" s="327">
        <f t="shared" si="265"/>
        <v>14</v>
      </c>
      <c r="E4279" s="327">
        <f t="shared" si="266"/>
        <v>25</v>
      </c>
      <c r="F4279" s="327">
        <f t="shared" si="267"/>
        <v>34</v>
      </c>
      <c r="G4279" s="327"/>
      <c r="H4279" s="327"/>
      <c r="I4279" s="327"/>
      <c r="J4279" s="327"/>
      <c r="K4279" s="327"/>
      <c r="L4279" s="327"/>
      <c r="M4279" s="327"/>
    </row>
    <row r="4280" spans="1:13" x14ac:dyDescent="0.25">
      <c r="A4280" s="328">
        <v>4277</v>
      </c>
      <c r="B4280" s="327" t="s">
        <v>888</v>
      </c>
      <c r="C4280" s="327">
        <f t="shared" si="264"/>
        <v>0</v>
      </c>
      <c r="D4280" s="327">
        <f t="shared" si="265"/>
        <v>14</v>
      </c>
      <c r="E4280" s="327">
        <f t="shared" si="266"/>
        <v>17</v>
      </c>
      <c r="F4280" s="327">
        <f t="shared" si="267"/>
        <v>0</v>
      </c>
      <c r="G4280" s="327"/>
      <c r="H4280" s="327"/>
      <c r="I4280" s="327"/>
      <c r="J4280" s="327"/>
      <c r="K4280" s="327"/>
      <c r="L4280" s="327"/>
      <c r="M4280" s="327"/>
    </row>
    <row r="4281" spans="1:13" x14ac:dyDescent="0.25">
      <c r="A4281" s="328">
        <v>4278</v>
      </c>
      <c r="B4281" s="327" t="s">
        <v>915</v>
      </c>
      <c r="C4281" s="327">
        <f t="shared" si="264"/>
        <v>0</v>
      </c>
      <c r="D4281" s="327">
        <f t="shared" si="265"/>
        <v>16</v>
      </c>
      <c r="E4281" s="327">
        <f t="shared" si="266"/>
        <v>20</v>
      </c>
      <c r="F4281" s="327">
        <f t="shared" si="267"/>
        <v>24</v>
      </c>
      <c r="G4281" s="327"/>
      <c r="H4281" s="327"/>
      <c r="I4281" s="327"/>
      <c r="J4281" s="327"/>
      <c r="K4281" s="327"/>
      <c r="L4281" s="327"/>
      <c r="M4281" s="327"/>
    </row>
    <row r="4282" spans="1:13" x14ac:dyDescent="0.25">
      <c r="A4282" s="328">
        <v>4279</v>
      </c>
      <c r="B4282" s="327" t="s">
        <v>916</v>
      </c>
      <c r="C4282" s="327">
        <f t="shared" si="264"/>
        <v>0</v>
      </c>
      <c r="D4282" s="327">
        <f t="shared" si="265"/>
        <v>16</v>
      </c>
      <c r="E4282" s="327">
        <f t="shared" si="266"/>
        <v>18</v>
      </c>
      <c r="F4282" s="327">
        <f t="shared" si="267"/>
        <v>22</v>
      </c>
      <c r="G4282" s="327"/>
      <c r="H4282" s="327"/>
      <c r="I4282" s="327"/>
      <c r="J4282" s="327"/>
      <c r="K4282" s="327"/>
      <c r="L4282" s="327"/>
      <c r="M4282" s="327"/>
    </row>
    <row r="4283" spans="1:13" x14ac:dyDescent="0.25">
      <c r="A4283" s="328">
        <v>4280</v>
      </c>
      <c r="B4283" s="327" t="s">
        <v>913</v>
      </c>
      <c r="C4283" s="327">
        <f t="shared" si="264"/>
        <v>0</v>
      </c>
      <c r="D4283" s="327">
        <f t="shared" si="265"/>
        <v>16</v>
      </c>
      <c r="E4283" s="327">
        <f t="shared" si="266"/>
        <v>19</v>
      </c>
      <c r="F4283" s="327">
        <f t="shared" si="267"/>
        <v>22</v>
      </c>
      <c r="G4283" s="327"/>
      <c r="H4283" s="327"/>
      <c r="I4283" s="327"/>
      <c r="J4283" s="327"/>
      <c r="K4283" s="327"/>
      <c r="L4283" s="327"/>
      <c r="M4283" s="327"/>
    </row>
    <row r="4284" spans="1:13" x14ac:dyDescent="0.25">
      <c r="A4284" s="328">
        <v>4281</v>
      </c>
      <c r="B4284" s="327" t="s">
        <v>910</v>
      </c>
      <c r="C4284" s="327">
        <f t="shared" si="264"/>
        <v>0</v>
      </c>
      <c r="D4284" s="327">
        <f t="shared" si="265"/>
        <v>16</v>
      </c>
      <c r="E4284" s="327">
        <f t="shared" si="266"/>
        <v>21</v>
      </c>
      <c r="F4284" s="327">
        <f t="shared" si="267"/>
        <v>24</v>
      </c>
      <c r="G4284" s="327"/>
      <c r="H4284" s="327"/>
      <c r="I4284" s="327"/>
      <c r="J4284" s="327"/>
      <c r="K4284" s="327"/>
      <c r="L4284" s="327"/>
      <c r="M4284" s="327"/>
    </row>
    <row r="4285" spans="1:13" x14ac:dyDescent="0.25">
      <c r="A4285" s="328">
        <v>4282</v>
      </c>
      <c r="B4285" s="327" t="s">
        <v>893</v>
      </c>
      <c r="C4285" s="327">
        <f t="shared" si="264"/>
        <v>0</v>
      </c>
      <c r="D4285" s="327">
        <f t="shared" si="265"/>
        <v>16</v>
      </c>
      <c r="E4285" s="327">
        <f t="shared" si="266"/>
        <v>20</v>
      </c>
      <c r="F4285" s="327">
        <f t="shared" si="267"/>
        <v>15</v>
      </c>
      <c r="G4285" s="327"/>
      <c r="H4285" s="327"/>
      <c r="I4285" s="327"/>
      <c r="J4285" s="327"/>
      <c r="K4285" s="327"/>
      <c r="L4285" s="327"/>
      <c r="M4285" s="327"/>
    </row>
    <row r="4286" spans="1:13" x14ac:dyDescent="0.25">
      <c r="A4286" s="328">
        <v>4283</v>
      </c>
      <c r="B4286" s="327" t="s">
        <v>894</v>
      </c>
      <c r="C4286" s="327">
        <f t="shared" si="264"/>
        <v>0</v>
      </c>
      <c r="D4286" s="327">
        <f t="shared" si="265"/>
        <v>14</v>
      </c>
      <c r="E4286" s="327">
        <f t="shared" si="266"/>
        <v>19</v>
      </c>
      <c r="F4286" s="327">
        <f t="shared" si="267"/>
        <v>13</v>
      </c>
      <c r="G4286" s="327"/>
      <c r="H4286" s="327"/>
      <c r="I4286" s="327"/>
      <c r="J4286" s="327"/>
      <c r="K4286" s="327"/>
      <c r="L4286" s="327"/>
      <c r="M4286" s="327"/>
    </row>
    <row r="4287" spans="1:13" x14ac:dyDescent="0.25">
      <c r="A4287" s="328">
        <v>4284</v>
      </c>
      <c r="B4287" s="327" t="s">
        <v>884</v>
      </c>
      <c r="C4287" s="327">
        <f t="shared" si="264"/>
        <v>0</v>
      </c>
      <c r="D4287" s="327">
        <f t="shared" si="265"/>
        <v>12</v>
      </c>
      <c r="E4287" s="327">
        <f t="shared" si="266"/>
        <v>16</v>
      </c>
      <c r="F4287" s="327">
        <f t="shared" si="267"/>
        <v>0</v>
      </c>
      <c r="G4287" s="327"/>
      <c r="H4287" s="327"/>
      <c r="I4287" s="327"/>
      <c r="J4287" s="327"/>
      <c r="K4287" s="327"/>
      <c r="L4287" s="327"/>
      <c r="M4287" s="327"/>
    </row>
    <row r="4288" spans="1:13" x14ac:dyDescent="0.25">
      <c r="A4288" s="328">
        <v>4285</v>
      </c>
      <c r="B4288" s="327" t="s">
        <v>882</v>
      </c>
      <c r="C4288" s="327">
        <f t="shared" si="264"/>
        <v>0</v>
      </c>
      <c r="D4288" s="327">
        <f t="shared" si="265"/>
        <v>14</v>
      </c>
      <c r="E4288" s="327">
        <f t="shared" si="266"/>
        <v>25</v>
      </c>
      <c r="F4288" s="327">
        <f t="shared" si="267"/>
        <v>34</v>
      </c>
      <c r="G4288" s="327"/>
      <c r="H4288" s="327"/>
      <c r="I4288" s="327"/>
      <c r="J4288" s="327"/>
      <c r="K4288" s="327"/>
      <c r="L4288" s="327"/>
      <c r="M4288" s="327"/>
    </row>
    <row r="4289" spans="1:13" x14ac:dyDescent="0.25">
      <c r="A4289" s="328">
        <v>4286</v>
      </c>
      <c r="B4289" s="327" t="s">
        <v>888</v>
      </c>
      <c r="C4289" s="327">
        <f t="shared" si="264"/>
        <v>0</v>
      </c>
      <c r="D4289" s="327">
        <f t="shared" si="265"/>
        <v>14</v>
      </c>
      <c r="E4289" s="327">
        <f t="shared" si="266"/>
        <v>17</v>
      </c>
      <c r="F4289" s="327">
        <f t="shared" si="267"/>
        <v>0</v>
      </c>
      <c r="G4289" s="327"/>
      <c r="H4289" s="327"/>
      <c r="I4289" s="327"/>
      <c r="J4289" s="327"/>
      <c r="K4289" s="327"/>
      <c r="L4289" s="327"/>
      <c r="M4289" s="327"/>
    </row>
    <row r="4290" spans="1:13" x14ac:dyDescent="0.25">
      <c r="A4290" s="328">
        <v>4287</v>
      </c>
      <c r="B4290" s="327" t="s">
        <v>905</v>
      </c>
      <c r="C4290" s="327">
        <f t="shared" si="264"/>
        <v>0</v>
      </c>
      <c r="D4290" s="327">
        <f t="shared" si="265"/>
        <v>16</v>
      </c>
      <c r="E4290" s="327">
        <f t="shared" si="266"/>
        <v>20</v>
      </c>
      <c r="F4290" s="327">
        <f t="shared" si="267"/>
        <v>24</v>
      </c>
      <c r="G4290" s="327"/>
      <c r="H4290" s="327"/>
      <c r="I4290" s="327"/>
      <c r="J4290" s="327"/>
      <c r="K4290" s="327"/>
      <c r="L4290" s="327"/>
      <c r="M4290" s="327"/>
    </row>
    <row r="4291" spans="1:13" x14ac:dyDescent="0.25">
      <c r="A4291" s="328">
        <v>4288</v>
      </c>
      <c r="B4291" s="327" t="s">
        <v>899</v>
      </c>
      <c r="C4291" s="327">
        <f t="shared" si="264"/>
        <v>0</v>
      </c>
      <c r="D4291" s="327">
        <f t="shared" si="265"/>
        <v>16</v>
      </c>
      <c r="E4291" s="327">
        <f t="shared" si="266"/>
        <v>18</v>
      </c>
      <c r="F4291" s="327">
        <f t="shared" si="267"/>
        <v>22</v>
      </c>
      <c r="G4291" s="327"/>
      <c r="H4291" s="327"/>
      <c r="I4291" s="327"/>
      <c r="J4291" s="327"/>
      <c r="K4291" s="327"/>
      <c r="L4291" s="327"/>
      <c r="M4291" s="327"/>
    </row>
    <row r="4292" spans="1:13" x14ac:dyDescent="0.25">
      <c r="A4292" s="328">
        <v>4289</v>
      </c>
      <c r="B4292" s="327" t="s">
        <v>891</v>
      </c>
      <c r="C4292" s="327">
        <f t="shared" ref="C4292:C4355" si="268">IFERROR(FIND(" ",LEFT(B4292,E4292),D4292),0)</f>
        <v>0</v>
      </c>
      <c r="D4292" s="327">
        <f t="shared" ref="D4292:D4355" si="269">IFERROR(FIND("&lt;",B4292)+1,0)</f>
        <v>16</v>
      </c>
      <c r="E4292" s="327">
        <f t="shared" ref="E4292:E4355" si="270">IFERROR(FIND("&gt;",B4292)-1,0)</f>
        <v>19</v>
      </c>
      <c r="F4292" s="327">
        <f t="shared" ref="F4292:F4355" si="271">IFERROR(FIND("&lt;/",B4292),0)</f>
        <v>22</v>
      </c>
      <c r="G4292" s="327"/>
      <c r="H4292" s="327"/>
      <c r="I4292" s="327"/>
      <c r="J4292" s="327"/>
      <c r="K4292" s="327"/>
      <c r="L4292" s="327"/>
      <c r="M4292" s="327"/>
    </row>
    <row r="4293" spans="1:13" x14ac:dyDescent="0.25">
      <c r="A4293" s="328">
        <v>4290</v>
      </c>
      <c r="B4293" s="327" t="s">
        <v>906</v>
      </c>
      <c r="C4293" s="327">
        <f t="shared" si="268"/>
        <v>0</v>
      </c>
      <c r="D4293" s="327">
        <f t="shared" si="269"/>
        <v>16</v>
      </c>
      <c r="E4293" s="327">
        <f t="shared" si="270"/>
        <v>21</v>
      </c>
      <c r="F4293" s="327">
        <f t="shared" si="271"/>
        <v>24</v>
      </c>
      <c r="G4293" s="327"/>
      <c r="H4293" s="327"/>
      <c r="I4293" s="327"/>
      <c r="J4293" s="327"/>
      <c r="K4293" s="327"/>
      <c r="L4293" s="327"/>
      <c r="M4293" s="327"/>
    </row>
    <row r="4294" spans="1:13" x14ac:dyDescent="0.25">
      <c r="A4294" s="328">
        <v>4291</v>
      </c>
      <c r="B4294" s="327" t="s">
        <v>893</v>
      </c>
      <c r="C4294" s="327">
        <f t="shared" si="268"/>
        <v>0</v>
      </c>
      <c r="D4294" s="327">
        <f t="shared" si="269"/>
        <v>16</v>
      </c>
      <c r="E4294" s="327">
        <f t="shared" si="270"/>
        <v>20</v>
      </c>
      <c r="F4294" s="327">
        <f t="shared" si="271"/>
        <v>15</v>
      </c>
      <c r="G4294" s="327"/>
      <c r="H4294" s="327"/>
      <c r="I4294" s="327"/>
      <c r="J4294" s="327"/>
      <c r="K4294" s="327"/>
      <c r="L4294" s="327"/>
      <c r="M4294" s="327"/>
    </row>
    <row r="4295" spans="1:13" x14ac:dyDescent="0.25">
      <c r="A4295" s="328">
        <v>4292</v>
      </c>
      <c r="B4295" s="327" t="s">
        <v>894</v>
      </c>
      <c r="C4295" s="327">
        <f t="shared" si="268"/>
        <v>0</v>
      </c>
      <c r="D4295" s="327">
        <f t="shared" si="269"/>
        <v>14</v>
      </c>
      <c r="E4295" s="327">
        <f t="shared" si="270"/>
        <v>19</v>
      </c>
      <c r="F4295" s="327">
        <f t="shared" si="271"/>
        <v>13</v>
      </c>
      <c r="G4295" s="327"/>
      <c r="H4295" s="327"/>
      <c r="I4295" s="327"/>
      <c r="J4295" s="327"/>
      <c r="K4295" s="327"/>
      <c r="L4295" s="327"/>
      <c r="M4295" s="327"/>
    </row>
    <row r="4296" spans="1:13" x14ac:dyDescent="0.25">
      <c r="A4296" s="328">
        <v>4293</v>
      </c>
      <c r="B4296" s="327" t="s">
        <v>907</v>
      </c>
      <c r="C4296" s="327">
        <f t="shared" si="268"/>
        <v>0</v>
      </c>
      <c r="D4296" s="327">
        <f t="shared" si="269"/>
        <v>12</v>
      </c>
      <c r="E4296" s="327">
        <f t="shared" si="270"/>
        <v>17</v>
      </c>
      <c r="F4296" s="327">
        <f t="shared" si="271"/>
        <v>11</v>
      </c>
      <c r="G4296" s="327"/>
      <c r="H4296" s="327"/>
      <c r="I4296" s="327"/>
      <c r="J4296" s="327"/>
      <c r="K4296" s="327"/>
      <c r="L4296" s="327"/>
      <c r="M4296" s="327"/>
    </row>
    <row r="4297" spans="1:13" x14ac:dyDescent="0.25">
      <c r="A4297" s="328">
        <v>4294</v>
      </c>
      <c r="B4297" s="327" t="s">
        <v>917</v>
      </c>
      <c r="C4297" s="327">
        <f t="shared" si="268"/>
        <v>0</v>
      </c>
      <c r="D4297" s="327">
        <f t="shared" si="269"/>
        <v>10</v>
      </c>
      <c r="E4297" s="327">
        <f t="shared" si="270"/>
        <v>17</v>
      </c>
      <c r="F4297" s="327">
        <f t="shared" si="271"/>
        <v>9</v>
      </c>
      <c r="G4297" s="327"/>
      <c r="H4297" s="327"/>
      <c r="I4297" s="327"/>
      <c r="J4297" s="327"/>
      <c r="K4297" s="327"/>
      <c r="L4297" s="327"/>
      <c r="M4297" s="327"/>
    </row>
    <row r="4298" spans="1:13" x14ac:dyDescent="0.25">
      <c r="A4298" s="329" t="s">
        <v>1090</v>
      </c>
      <c r="B4298" s="330" t="s">
        <v>843</v>
      </c>
      <c r="C4298" s="327">
        <f t="shared" si="268"/>
        <v>0</v>
      </c>
      <c r="D4298" s="327">
        <f t="shared" si="269"/>
        <v>8</v>
      </c>
      <c r="E4298" s="327">
        <f t="shared" si="270"/>
        <v>14</v>
      </c>
      <c r="F4298" s="327">
        <f t="shared" si="271"/>
        <v>0</v>
      </c>
      <c r="G4298" s="327"/>
      <c r="H4298" s="327"/>
      <c r="I4298" s="327"/>
      <c r="J4298" s="327"/>
      <c r="K4298" s="327"/>
      <c r="L4298" s="327"/>
      <c r="M4298" s="327"/>
    </row>
    <row r="4299" spans="1:13" x14ac:dyDescent="0.25">
      <c r="A4299" s="328">
        <v>4296</v>
      </c>
      <c r="B4299" s="327" t="s">
        <v>848</v>
      </c>
      <c r="C4299" s="327">
        <f t="shared" si="268"/>
        <v>0</v>
      </c>
      <c r="D4299" s="327">
        <f t="shared" si="269"/>
        <v>10</v>
      </c>
      <c r="E4299" s="327">
        <f t="shared" si="270"/>
        <v>14</v>
      </c>
      <c r="F4299" s="327">
        <f t="shared" si="271"/>
        <v>0</v>
      </c>
      <c r="G4299" s="327"/>
      <c r="H4299" s="327"/>
      <c r="I4299" s="327"/>
      <c r="J4299" s="327"/>
      <c r="K4299" s="327"/>
      <c r="L4299" s="327"/>
      <c r="M4299" s="327"/>
    </row>
    <row r="4300" spans="1:13" x14ac:dyDescent="0.25">
      <c r="A4300" s="328">
        <v>4297</v>
      </c>
      <c r="B4300" s="327" t="s">
        <v>884</v>
      </c>
      <c r="C4300" s="327">
        <f t="shared" si="268"/>
        <v>0</v>
      </c>
      <c r="D4300" s="327">
        <f t="shared" si="269"/>
        <v>12</v>
      </c>
      <c r="E4300" s="327">
        <f t="shared" si="270"/>
        <v>16</v>
      </c>
      <c r="F4300" s="327">
        <f t="shared" si="271"/>
        <v>0</v>
      </c>
      <c r="G4300" s="327"/>
      <c r="H4300" s="327"/>
      <c r="I4300" s="327"/>
      <c r="J4300" s="327"/>
      <c r="K4300" s="327"/>
      <c r="L4300" s="327"/>
      <c r="M4300" s="327"/>
    </row>
    <row r="4301" spans="1:13" x14ac:dyDescent="0.25">
      <c r="A4301" s="328">
        <v>4298</v>
      </c>
      <c r="B4301" s="327" t="s">
        <v>897</v>
      </c>
      <c r="C4301" s="327">
        <f t="shared" si="268"/>
        <v>0</v>
      </c>
      <c r="D4301" s="327">
        <f t="shared" si="269"/>
        <v>14</v>
      </c>
      <c r="E4301" s="327">
        <f t="shared" si="270"/>
        <v>25</v>
      </c>
      <c r="F4301" s="327">
        <f t="shared" si="271"/>
        <v>33</v>
      </c>
      <c r="G4301" s="327"/>
      <c r="H4301" s="327"/>
      <c r="I4301" s="327"/>
      <c r="J4301" s="327"/>
      <c r="K4301" s="327"/>
      <c r="L4301" s="327"/>
      <c r="M4301" s="327"/>
    </row>
    <row r="4302" spans="1:13" x14ac:dyDescent="0.25">
      <c r="A4302" s="328">
        <v>4299</v>
      </c>
      <c r="B4302" s="327" t="s">
        <v>960</v>
      </c>
      <c r="C4302" s="327">
        <f t="shared" si="268"/>
        <v>0</v>
      </c>
      <c r="D4302" s="327">
        <f t="shared" si="269"/>
        <v>14</v>
      </c>
      <c r="E4302" s="327">
        <f t="shared" si="270"/>
        <v>19</v>
      </c>
      <c r="F4302" s="327">
        <f t="shared" si="271"/>
        <v>0</v>
      </c>
      <c r="G4302" s="327"/>
      <c r="H4302" s="327"/>
      <c r="I4302" s="327"/>
      <c r="J4302" s="327"/>
      <c r="K4302" s="327"/>
      <c r="L4302" s="327"/>
      <c r="M4302" s="327"/>
    </row>
    <row r="4303" spans="1:13" x14ac:dyDescent="0.25">
      <c r="A4303" s="328">
        <v>4300</v>
      </c>
      <c r="B4303" s="327" t="s">
        <v>997</v>
      </c>
      <c r="C4303" s="327">
        <f t="shared" si="268"/>
        <v>0</v>
      </c>
      <c r="D4303" s="327">
        <f t="shared" si="269"/>
        <v>16</v>
      </c>
      <c r="E4303" s="327">
        <f t="shared" si="270"/>
        <v>23</v>
      </c>
      <c r="F4303" s="327">
        <f t="shared" si="271"/>
        <v>30</v>
      </c>
      <c r="G4303" s="327"/>
      <c r="H4303" s="327"/>
      <c r="I4303" s="327"/>
      <c r="J4303" s="327"/>
      <c r="K4303" s="327"/>
      <c r="L4303" s="327"/>
      <c r="M4303" s="327"/>
    </row>
    <row r="4304" spans="1:13" x14ac:dyDescent="0.25">
      <c r="A4304" s="328">
        <v>4301</v>
      </c>
      <c r="B4304" s="327" t="s">
        <v>1017</v>
      </c>
      <c r="C4304" s="327">
        <f t="shared" si="268"/>
        <v>0</v>
      </c>
      <c r="D4304" s="327">
        <f t="shared" si="269"/>
        <v>16</v>
      </c>
      <c r="E4304" s="327">
        <f t="shared" si="270"/>
        <v>19</v>
      </c>
      <c r="F4304" s="327">
        <f t="shared" si="271"/>
        <v>25</v>
      </c>
      <c r="G4304" s="327"/>
      <c r="H4304" s="327"/>
      <c r="I4304" s="327"/>
      <c r="J4304" s="327"/>
      <c r="K4304" s="327"/>
      <c r="L4304" s="327"/>
      <c r="M4304" s="327"/>
    </row>
    <row r="4305" spans="1:13" x14ac:dyDescent="0.25">
      <c r="A4305" s="328">
        <v>4302</v>
      </c>
      <c r="B4305" s="327" t="s">
        <v>962</v>
      </c>
      <c r="C4305" s="327">
        <f t="shared" si="268"/>
        <v>0</v>
      </c>
      <c r="D4305" s="327">
        <f t="shared" si="269"/>
        <v>16</v>
      </c>
      <c r="E4305" s="327">
        <f t="shared" si="270"/>
        <v>22</v>
      </c>
      <c r="F4305" s="327">
        <f t="shared" si="271"/>
        <v>15</v>
      </c>
      <c r="G4305" s="327"/>
      <c r="H4305" s="327"/>
      <c r="I4305" s="327"/>
      <c r="J4305" s="327"/>
      <c r="K4305" s="327"/>
      <c r="L4305" s="327"/>
      <c r="M4305" s="327"/>
    </row>
    <row r="4306" spans="1:13" x14ac:dyDescent="0.25">
      <c r="A4306" s="328">
        <v>4303</v>
      </c>
      <c r="B4306" s="327" t="s">
        <v>885</v>
      </c>
      <c r="C4306" s="327">
        <f t="shared" si="268"/>
        <v>0</v>
      </c>
      <c r="D4306" s="327">
        <f t="shared" si="269"/>
        <v>14</v>
      </c>
      <c r="E4306" s="327">
        <f t="shared" si="270"/>
        <v>17</v>
      </c>
      <c r="F4306" s="327">
        <f t="shared" si="271"/>
        <v>0</v>
      </c>
      <c r="G4306" s="327"/>
      <c r="H4306" s="327"/>
      <c r="I4306" s="327"/>
      <c r="J4306" s="327"/>
      <c r="K4306" s="327"/>
      <c r="L4306" s="327"/>
      <c r="M4306" s="327"/>
    </row>
    <row r="4307" spans="1:13" x14ac:dyDescent="0.25">
      <c r="A4307" s="328">
        <v>4304</v>
      </c>
      <c r="B4307" s="327" t="s">
        <v>886</v>
      </c>
      <c r="C4307" s="327">
        <f t="shared" si="268"/>
        <v>21</v>
      </c>
      <c r="D4307" s="327">
        <f t="shared" si="269"/>
        <v>16</v>
      </c>
      <c r="E4307" s="327">
        <f t="shared" si="270"/>
        <v>53</v>
      </c>
      <c r="F4307" s="327">
        <f t="shared" si="271"/>
        <v>0</v>
      </c>
      <c r="G4307" s="327"/>
      <c r="H4307" s="327"/>
      <c r="I4307" s="327"/>
      <c r="J4307" s="327"/>
      <c r="K4307" s="327"/>
      <c r="L4307" s="327"/>
      <c r="M4307" s="327"/>
    </row>
    <row r="4308" spans="1:13" x14ac:dyDescent="0.25">
      <c r="A4308" s="328">
        <v>4305</v>
      </c>
      <c r="B4308" s="327" t="s">
        <v>887</v>
      </c>
      <c r="C4308" s="327">
        <f t="shared" si="268"/>
        <v>0</v>
      </c>
      <c r="D4308" s="327">
        <f t="shared" si="269"/>
        <v>16</v>
      </c>
      <c r="E4308" s="327">
        <f t="shared" si="270"/>
        <v>20</v>
      </c>
      <c r="F4308" s="327">
        <f t="shared" si="271"/>
        <v>15</v>
      </c>
      <c r="G4308" s="327"/>
      <c r="H4308" s="327"/>
      <c r="I4308" s="327"/>
      <c r="J4308" s="327"/>
      <c r="K4308" s="327"/>
      <c r="L4308" s="327"/>
      <c r="M4308" s="327"/>
    </row>
    <row r="4309" spans="1:13" x14ac:dyDescent="0.25">
      <c r="A4309" s="328">
        <v>4306</v>
      </c>
      <c r="B4309" s="327" t="s">
        <v>936</v>
      </c>
      <c r="C4309" s="327">
        <f t="shared" si="268"/>
        <v>0</v>
      </c>
      <c r="D4309" s="327">
        <f t="shared" si="269"/>
        <v>14</v>
      </c>
      <c r="E4309" s="327">
        <f t="shared" si="270"/>
        <v>17</v>
      </c>
      <c r="F4309" s="327">
        <f t="shared" si="271"/>
        <v>0</v>
      </c>
      <c r="G4309" s="327"/>
      <c r="H4309" s="327"/>
      <c r="I4309" s="327"/>
      <c r="J4309" s="327"/>
      <c r="K4309" s="327"/>
      <c r="L4309" s="327"/>
      <c r="M4309" s="327"/>
    </row>
    <row r="4310" spans="1:13" x14ac:dyDescent="0.25">
      <c r="A4310" s="328">
        <v>4307</v>
      </c>
      <c r="B4310" s="327" t="s">
        <v>941</v>
      </c>
      <c r="C4310" s="327">
        <f t="shared" si="268"/>
        <v>0</v>
      </c>
      <c r="D4310" s="327">
        <f t="shared" si="269"/>
        <v>16</v>
      </c>
      <c r="E4310" s="327">
        <f t="shared" si="270"/>
        <v>19</v>
      </c>
      <c r="F4310" s="327">
        <f t="shared" si="271"/>
        <v>30</v>
      </c>
      <c r="G4310" s="327"/>
      <c r="H4310" s="327"/>
      <c r="I4310" s="327"/>
      <c r="J4310" s="327"/>
      <c r="K4310" s="327"/>
      <c r="L4310" s="327"/>
      <c r="M4310" s="327"/>
    </row>
    <row r="4311" spans="1:13" x14ac:dyDescent="0.25">
      <c r="A4311" s="328">
        <v>4308</v>
      </c>
      <c r="B4311" s="327" t="s">
        <v>886</v>
      </c>
      <c r="C4311" s="327">
        <f t="shared" si="268"/>
        <v>21</v>
      </c>
      <c r="D4311" s="327">
        <f t="shared" si="269"/>
        <v>16</v>
      </c>
      <c r="E4311" s="327">
        <f t="shared" si="270"/>
        <v>53</v>
      </c>
      <c r="F4311" s="327">
        <f t="shared" si="271"/>
        <v>0</v>
      </c>
      <c r="G4311" s="327"/>
      <c r="H4311" s="327"/>
      <c r="I4311" s="327"/>
      <c r="J4311" s="327"/>
      <c r="K4311" s="327"/>
      <c r="L4311" s="327"/>
      <c r="M4311" s="327"/>
    </row>
    <row r="4312" spans="1:13" x14ac:dyDescent="0.25">
      <c r="A4312" s="328">
        <v>4309</v>
      </c>
      <c r="B4312" s="327" t="s">
        <v>938</v>
      </c>
      <c r="C4312" s="327">
        <f t="shared" si="268"/>
        <v>0</v>
      </c>
      <c r="D4312" s="327">
        <f t="shared" si="269"/>
        <v>16</v>
      </c>
      <c r="E4312" s="327">
        <f t="shared" si="270"/>
        <v>20</v>
      </c>
      <c r="F4312" s="327">
        <f t="shared" si="271"/>
        <v>15</v>
      </c>
      <c r="G4312" s="327"/>
      <c r="H4312" s="327"/>
      <c r="I4312" s="327"/>
      <c r="J4312" s="327"/>
      <c r="K4312" s="327"/>
      <c r="L4312" s="327"/>
      <c r="M4312" s="327"/>
    </row>
    <row r="4313" spans="1:13" x14ac:dyDescent="0.25">
      <c r="A4313" s="328">
        <v>4310</v>
      </c>
      <c r="B4313" s="327" t="s">
        <v>888</v>
      </c>
      <c r="C4313" s="327">
        <f t="shared" si="268"/>
        <v>0</v>
      </c>
      <c r="D4313" s="327">
        <f t="shared" si="269"/>
        <v>14</v>
      </c>
      <c r="E4313" s="327">
        <f t="shared" si="270"/>
        <v>17</v>
      </c>
      <c r="F4313" s="327">
        <f t="shared" si="271"/>
        <v>0</v>
      </c>
      <c r="G4313" s="327"/>
      <c r="H4313" s="327"/>
      <c r="I4313" s="327"/>
      <c r="J4313" s="327"/>
      <c r="K4313" s="327"/>
      <c r="L4313" s="327"/>
      <c r="M4313" s="327"/>
    </row>
    <row r="4314" spans="1:13" x14ac:dyDescent="0.25">
      <c r="A4314" s="328">
        <v>4311</v>
      </c>
      <c r="B4314" s="327" t="s">
        <v>946</v>
      </c>
      <c r="C4314" s="327">
        <f t="shared" si="268"/>
        <v>0</v>
      </c>
      <c r="D4314" s="327">
        <f t="shared" si="269"/>
        <v>16</v>
      </c>
      <c r="E4314" s="327">
        <f t="shared" si="270"/>
        <v>20</v>
      </c>
      <c r="F4314" s="327">
        <f t="shared" si="271"/>
        <v>24</v>
      </c>
      <c r="G4314" s="327"/>
      <c r="H4314" s="327"/>
      <c r="I4314" s="327"/>
      <c r="J4314" s="327"/>
      <c r="K4314" s="327"/>
      <c r="L4314" s="327"/>
      <c r="M4314" s="327"/>
    </row>
    <row r="4315" spans="1:13" x14ac:dyDescent="0.25">
      <c r="A4315" s="328">
        <v>4312</v>
      </c>
      <c r="B4315" s="327" t="s">
        <v>903</v>
      </c>
      <c r="C4315" s="327">
        <f t="shared" si="268"/>
        <v>0</v>
      </c>
      <c r="D4315" s="327">
        <f t="shared" si="269"/>
        <v>16</v>
      </c>
      <c r="E4315" s="327">
        <f t="shared" si="270"/>
        <v>18</v>
      </c>
      <c r="F4315" s="327">
        <f t="shared" si="271"/>
        <v>22</v>
      </c>
      <c r="G4315" s="327"/>
      <c r="H4315" s="327"/>
      <c r="I4315" s="327"/>
      <c r="J4315" s="327"/>
      <c r="K4315" s="327"/>
      <c r="L4315" s="327"/>
      <c r="M4315" s="327"/>
    </row>
    <row r="4316" spans="1:13" x14ac:dyDescent="0.25">
      <c r="A4316" s="328">
        <v>4313</v>
      </c>
      <c r="B4316" s="327" t="s">
        <v>900</v>
      </c>
      <c r="C4316" s="327">
        <f t="shared" si="268"/>
        <v>0</v>
      </c>
      <c r="D4316" s="327">
        <f t="shared" si="269"/>
        <v>16</v>
      </c>
      <c r="E4316" s="327">
        <f t="shared" si="270"/>
        <v>19</v>
      </c>
      <c r="F4316" s="327">
        <f t="shared" si="271"/>
        <v>22</v>
      </c>
      <c r="G4316" s="327"/>
      <c r="H4316" s="327"/>
      <c r="I4316" s="327"/>
      <c r="J4316" s="327"/>
      <c r="K4316" s="327"/>
      <c r="L4316" s="327"/>
      <c r="M4316" s="327"/>
    </row>
    <row r="4317" spans="1:13" x14ac:dyDescent="0.25">
      <c r="A4317" s="328">
        <v>4314</v>
      </c>
      <c r="B4317" s="327" t="s">
        <v>892</v>
      </c>
      <c r="C4317" s="327">
        <f t="shared" si="268"/>
        <v>0</v>
      </c>
      <c r="D4317" s="327">
        <f t="shared" si="269"/>
        <v>16</v>
      </c>
      <c r="E4317" s="327">
        <f t="shared" si="270"/>
        <v>21</v>
      </c>
      <c r="F4317" s="327">
        <f t="shared" si="271"/>
        <v>24</v>
      </c>
      <c r="G4317" s="327"/>
      <c r="H4317" s="327"/>
      <c r="I4317" s="327"/>
      <c r="J4317" s="327"/>
      <c r="K4317" s="327"/>
      <c r="L4317" s="327"/>
      <c r="M4317" s="327"/>
    </row>
    <row r="4318" spans="1:13" x14ac:dyDescent="0.25">
      <c r="A4318" s="328">
        <v>4315</v>
      </c>
      <c r="B4318" s="327" t="s">
        <v>893</v>
      </c>
      <c r="C4318" s="327">
        <f t="shared" si="268"/>
        <v>0</v>
      </c>
      <c r="D4318" s="327">
        <f t="shared" si="269"/>
        <v>16</v>
      </c>
      <c r="E4318" s="327">
        <f t="shared" si="270"/>
        <v>20</v>
      </c>
      <c r="F4318" s="327">
        <f t="shared" si="271"/>
        <v>15</v>
      </c>
      <c r="G4318" s="327"/>
      <c r="H4318" s="327"/>
      <c r="I4318" s="327"/>
      <c r="J4318" s="327"/>
      <c r="K4318" s="327"/>
      <c r="L4318" s="327"/>
      <c r="M4318" s="327"/>
    </row>
    <row r="4319" spans="1:13" x14ac:dyDescent="0.25">
      <c r="A4319" s="328">
        <v>4316</v>
      </c>
      <c r="B4319" s="327" t="s">
        <v>894</v>
      </c>
      <c r="C4319" s="327">
        <f t="shared" si="268"/>
        <v>0</v>
      </c>
      <c r="D4319" s="327">
        <f t="shared" si="269"/>
        <v>14</v>
      </c>
      <c r="E4319" s="327">
        <f t="shared" si="270"/>
        <v>19</v>
      </c>
      <c r="F4319" s="327">
        <f t="shared" si="271"/>
        <v>13</v>
      </c>
      <c r="G4319" s="327"/>
      <c r="H4319" s="327"/>
      <c r="I4319" s="327"/>
      <c r="J4319" s="327"/>
      <c r="K4319" s="327"/>
      <c r="L4319" s="327"/>
      <c r="M4319" s="327"/>
    </row>
    <row r="4320" spans="1:13" x14ac:dyDescent="0.25">
      <c r="A4320" s="328">
        <v>4317</v>
      </c>
      <c r="B4320" s="327" t="s">
        <v>884</v>
      </c>
      <c r="C4320" s="327">
        <f t="shared" si="268"/>
        <v>0</v>
      </c>
      <c r="D4320" s="327">
        <f t="shared" si="269"/>
        <v>12</v>
      </c>
      <c r="E4320" s="327">
        <f t="shared" si="270"/>
        <v>16</v>
      </c>
      <c r="F4320" s="327">
        <f t="shared" si="271"/>
        <v>0</v>
      </c>
      <c r="G4320" s="327"/>
      <c r="H4320" s="327"/>
      <c r="I4320" s="327"/>
      <c r="J4320" s="327"/>
      <c r="K4320" s="327"/>
      <c r="L4320" s="327"/>
      <c r="M4320" s="327"/>
    </row>
    <row r="4321" spans="1:13" x14ac:dyDescent="0.25">
      <c r="A4321" s="328">
        <v>4318</v>
      </c>
      <c r="B4321" s="327" t="s">
        <v>882</v>
      </c>
      <c r="C4321" s="327">
        <f t="shared" si="268"/>
        <v>0</v>
      </c>
      <c r="D4321" s="327">
        <f t="shared" si="269"/>
        <v>14</v>
      </c>
      <c r="E4321" s="327">
        <f t="shared" si="270"/>
        <v>25</v>
      </c>
      <c r="F4321" s="327">
        <f t="shared" si="271"/>
        <v>34</v>
      </c>
      <c r="G4321" s="327"/>
      <c r="H4321" s="327"/>
      <c r="I4321" s="327"/>
      <c r="J4321" s="327"/>
      <c r="K4321" s="327"/>
      <c r="L4321" s="327"/>
      <c r="M4321" s="327"/>
    </row>
    <row r="4322" spans="1:13" x14ac:dyDescent="0.25">
      <c r="A4322" s="328">
        <v>4319</v>
      </c>
      <c r="B4322" s="327" t="s">
        <v>960</v>
      </c>
      <c r="C4322" s="327">
        <f t="shared" si="268"/>
        <v>0</v>
      </c>
      <c r="D4322" s="327">
        <f t="shared" si="269"/>
        <v>14</v>
      </c>
      <c r="E4322" s="327">
        <f t="shared" si="270"/>
        <v>19</v>
      </c>
      <c r="F4322" s="327">
        <f t="shared" si="271"/>
        <v>0</v>
      </c>
      <c r="G4322" s="327"/>
      <c r="H4322" s="327"/>
      <c r="I4322" s="327"/>
      <c r="J4322" s="327"/>
      <c r="K4322" s="327"/>
      <c r="L4322" s="327"/>
      <c r="M4322" s="327"/>
    </row>
    <row r="4323" spans="1:13" x14ac:dyDescent="0.25">
      <c r="A4323" s="328">
        <v>4320</v>
      </c>
      <c r="B4323" s="327" t="s">
        <v>999</v>
      </c>
      <c r="C4323" s="327">
        <f t="shared" si="268"/>
        <v>0</v>
      </c>
      <c r="D4323" s="327">
        <f t="shared" si="269"/>
        <v>16</v>
      </c>
      <c r="E4323" s="327">
        <f t="shared" si="270"/>
        <v>23</v>
      </c>
      <c r="F4323" s="327">
        <f t="shared" si="271"/>
        <v>28</v>
      </c>
      <c r="G4323" s="327"/>
      <c r="H4323" s="327"/>
      <c r="I4323" s="327"/>
      <c r="J4323" s="327"/>
      <c r="K4323" s="327"/>
      <c r="L4323" s="327"/>
      <c r="M4323" s="327"/>
    </row>
    <row r="4324" spans="1:13" x14ac:dyDescent="0.25">
      <c r="A4324" s="328">
        <v>4321</v>
      </c>
      <c r="B4324" s="327" t="s">
        <v>1001</v>
      </c>
      <c r="C4324" s="327">
        <f t="shared" si="268"/>
        <v>0</v>
      </c>
      <c r="D4324" s="327">
        <f t="shared" si="269"/>
        <v>16</v>
      </c>
      <c r="E4324" s="327">
        <f t="shared" si="270"/>
        <v>19</v>
      </c>
      <c r="F4324" s="327">
        <f t="shared" si="271"/>
        <v>24</v>
      </c>
      <c r="G4324" s="327"/>
      <c r="H4324" s="327"/>
      <c r="I4324" s="327"/>
      <c r="J4324" s="327"/>
      <c r="K4324" s="327"/>
      <c r="L4324" s="327"/>
      <c r="M4324" s="327"/>
    </row>
    <row r="4325" spans="1:13" x14ac:dyDescent="0.25">
      <c r="A4325" s="328">
        <v>4322</v>
      </c>
      <c r="B4325" s="327" t="s">
        <v>962</v>
      </c>
      <c r="C4325" s="327">
        <f t="shared" si="268"/>
        <v>0</v>
      </c>
      <c r="D4325" s="327">
        <f t="shared" si="269"/>
        <v>16</v>
      </c>
      <c r="E4325" s="327">
        <f t="shared" si="270"/>
        <v>22</v>
      </c>
      <c r="F4325" s="327">
        <f t="shared" si="271"/>
        <v>15</v>
      </c>
      <c r="G4325" s="327"/>
      <c r="H4325" s="327"/>
      <c r="I4325" s="327"/>
      <c r="J4325" s="327"/>
      <c r="K4325" s="327"/>
      <c r="L4325" s="327"/>
      <c r="M4325" s="327"/>
    </row>
    <row r="4326" spans="1:13" x14ac:dyDescent="0.25">
      <c r="A4326" s="328">
        <v>4323</v>
      </c>
      <c r="B4326" s="327" t="s">
        <v>885</v>
      </c>
      <c r="C4326" s="327">
        <f t="shared" si="268"/>
        <v>0</v>
      </c>
      <c r="D4326" s="327">
        <f t="shared" si="269"/>
        <v>14</v>
      </c>
      <c r="E4326" s="327">
        <f t="shared" si="270"/>
        <v>17</v>
      </c>
      <c r="F4326" s="327">
        <f t="shared" si="271"/>
        <v>0</v>
      </c>
      <c r="G4326" s="327"/>
      <c r="H4326" s="327"/>
      <c r="I4326" s="327"/>
      <c r="J4326" s="327"/>
      <c r="K4326" s="327"/>
      <c r="L4326" s="327"/>
      <c r="M4326" s="327"/>
    </row>
    <row r="4327" spans="1:13" x14ac:dyDescent="0.25">
      <c r="A4327" s="328">
        <v>4324</v>
      </c>
      <c r="B4327" s="327" t="s">
        <v>886</v>
      </c>
      <c r="C4327" s="327">
        <f t="shared" si="268"/>
        <v>21</v>
      </c>
      <c r="D4327" s="327">
        <f t="shared" si="269"/>
        <v>16</v>
      </c>
      <c r="E4327" s="327">
        <f t="shared" si="270"/>
        <v>53</v>
      </c>
      <c r="F4327" s="327">
        <f t="shared" si="271"/>
        <v>0</v>
      </c>
      <c r="G4327" s="327"/>
      <c r="H4327" s="327"/>
      <c r="I4327" s="327"/>
      <c r="J4327" s="327"/>
      <c r="K4327" s="327"/>
      <c r="L4327" s="327"/>
      <c r="M4327" s="327"/>
    </row>
    <row r="4328" spans="1:13" x14ac:dyDescent="0.25">
      <c r="A4328" s="328">
        <v>4325</v>
      </c>
      <c r="B4328" s="327" t="s">
        <v>887</v>
      </c>
      <c r="C4328" s="327">
        <f t="shared" si="268"/>
        <v>0</v>
      </c>
      <c r="D4328" s="327">
        <f t="shared" si="269"/>
        <v>16</v>
      </c>
      <c r="E4328" s="327">
        <f t="shared" si="270"/>
        <v>20</v>
      </c>
      <c r="F4328" s="327">
        <f t="shared" si="271"/>
        <v>15</v>
      </c>
      <c r="G4328" s="327"/>
      <c r="H4328" s="327"/>
      <c r="I4328" s="327"/>
      <c r="J4328" s="327"/>
      <c r="K4328" s="327"/>
      <c r="L4328" s="327"/>
      <c r="M4328" s="327"/>
    </row>
    <row r="4329" spans="1:13" x14ac:dyDescent="0.25">
      <c r="A4329" s="328">
        <v>4326</v>
      </c>
      <c r="B4329" s="327" t="s">
        <v>888</v>
      </c>
      <c r="C4329" s="327">
        <f t="shared" si="268"/>
        <v>0</v>
      </c>
      <c r="D4329" s="327">
        <f t="shared" si="269"/>
        <v>14</v>
      </c>
      <c r="E4329" s="327">
        <f t="shared" si="270"/>
        <v>17</v>
      </c>
      <c r="F4329" s="327">
        <f t="shared" si="271"/>
        <v>0</v>
      </c>
      <c r="G4329" s="327"/>
      <c r="H4329" s="327"/>
      <c r="I4329" s="327"/>
      <c r="J4329" s="327"/>
      <c r="K4329" s="327"/>
      <c r="L4329" s="327"/>
      <c r="M4329" s="327"/>
    </row>
    <row r="4330" spans="1:13" x14ac:dyDescent="0.25">
      <c r="A4330" s="328">
        <v>4327</v>
      </c>
      <c r="B4330" s="327" t="s">
        <v>946</v>
      </c>
      <c r="C4330" s="327">
        <f t="shared" si="268"/>
        <v>0</v>
      </c>
      <c r="D4330" s="327">
        <f t="shared" si="269"/>
        <v>16</v>
      </c>
      <c r="E4330" s="327">
        <f t="shared" si="270"/>
        <v>20</v>
      </c>
      <c r="F4330" s="327">
        <f t="shared" si="271"/>
        <v>24</v>
      </c>
      <c r="G4330" s="327"/>
      <c r="H4330" s="327"/>
      <c r="I4330" s="327"/>
      <c r="J4330" s="327"/>
      <c r="K4330" s="327"/>
      <c r="L4330" s="327"/>
      <c r="M4330" s="327"/>
    </row>
    <row r="4331" spans="1:13" x14ac:dyDescent="0.25">
      <c r="A4331" s="328">
        <v>4328</v>
      </c>
      <c r="B4331" s="327" t="s">
        <v>903</v>
      </c>
      <c r="C4331" s="327">
        <f t="shared" si="268"/>
        <v>0</v>
      </c>
      <c r="D4331" s="327">
        <f t="shared" si="269"/>
        <v>16</v>
      </c>
      <c r="E4331" s="327">
        <f t="shared" si="270"/>
        <v>18</v>
      </c>
      <c r="F4331" s="327">
        <f t="shared" si="271"/>
        <v>22</v>
      </c>
      <c r="G4331" s="327"/>
      <c r="H4331" s="327"/>
      <c r="I4331" s="327"/>
      <c r="J4331" s="327"/>
      <c r="K4331" s="327"/>
      <c r="L4331" s="327"/>
      <c r="M4331" s="327"/>
    </row>
    <row r="4332" spans="1:13" x14ac:dyDescent="0.25">
      <c r="A4332" s="328">
        <v>4329</v>
      </c>
      <c r="B4332" s="327" t="s">
        <v>900</v>
      </c>
      <c r="C4332" s="327">
        <f t="shared" si="268"/>
        <v>0</v>
      </c>
      <c r="D4332" s="327">
        <f t="shared" si="269"/>
        <v>16</v>
      </c>
      <c r="E4332" s="327">
        <f t="shared" si="270"/>
        <v>19</v>
      </c>
      <c r="F4332" s="327">
        <f t="shared" si="271"/>
        <v>22</v>
      </c>
      <c r="G4332" s="327"/>
      <c r="H4332" s="327"/>
      <c r="I4332" s="327"/>
      <c r="J4332" s="327"/>
      <c r="K4332" s="327"/>
      <c r="L4332" s="327"/>
      <c r="M4332" s="327"/>
    </row>
    <row r="4333" spans="1:13" x14ac:dyDescent="0.25">
      <c r="A4333" s="328">
        <v>4330</v>
      </c>
      <c r="B4333" s="327" t="s">
        <v>892</v>
      </c>
      <c r="C4333" s="327">
        <f t="shared" si="268"/>
        <v>0</v>
      </c>
      <c r="D4333" s="327">
        <f t="shared" si="269"/>
        <v>16</v>
      </c>
      <c r="E4333" s="327">
        <f t="shared" si="270"/>
        <v>21</v>
      </c>
      <c r="F4333" s="327">
        <f t="shared" si="271"/>
        <v>24</v>
      </c>
      <c r="G4333" s="327"/>
      <c r="H4333" s="327"/>
      <c r="I4333" s="327"/>
      <c r="J4333" s="327"/>
      <c r="K4333" s="327"/>
      <c r="L4333" s="327"/>
      <c r="M4333" s="327"/>
    </row>
    <row r="4334" spans="1:13" x14ac:dyDescent="0.25">
      <c r="A4334" s="328">
        <v>4331</v>
      </c>
      <c r="B4334" s="327" t="s">
        <v>893</v>
      </c>
      <c r="C4334" s="327">
        <f t="shared" si="268"/>
        <v>0</v>
      </c>
      <c r="D4334" s="327">
        <f t="shared" si="269"/>
        <v>16</v>
      </c>
      <c r="E4334" s="327">
        <f t="shared" si="270"/>
        <v>20</v>
      </c>
      <c r="F4334" s="327">
        <f t="shared" si="271"/>
        <v>15</v>
      </c>
      <c r="G4334" s="327"/>
      <c r="H4334" s="327"/>
      <c r="I4334" s="327"/>
      <c r="J4334" s="327"/>
      <c r="K4334" s="327"/>
      <c r="L4334" s="327"/>
      <c r="M4334" s="327"/>
    </row>
    <row r="4335" spans="1:13" x14ac:dyDescent="0.25">
      <c r="A4335" s="328">
        <v>4332</v>
      </c>
      <c r="B4335" s="327" t="s">
        <v>894</v>
      </c>
      <c r="C4335" s="327">
        <f t="shared" si="268"/>
        <v>0</v>
      </c>
      <c r="D4335" s="327">
        <f t="shared" si="269"/>
        <v>14</v>
      </c>
      <c r="E4335" s="327">
        <f t="shared" si="270"/>
        <v>19</v>
      </c>
      <c r="F4335" s="327">
        <f t="shared" si="271"/>
        <v>13</v>
      </c>
      <c r="G4335" s="327"/>
      <c r="H4335" s="327"/>
      <c r="I4335" s="327"/>
      <c r="J4335" s="327"/>
      <c r="K4335" s="327"/>
      <c r="L4335" s="327"/>
      <c r="M4335" s="327"/>
    </row>
    <row r="4336" spans="1:13" x14ac:dyDescent="0.25">
      <c r="A4336" s="328">
        <v>4333</v>
      </c>
      <c r="B4336" s="327" t="s">
        <v>884</v>
      </c>
      <c r="C4336" s="327">
        <f t="shared" si="268"/>
        <v>0</v>
      </c>
      <c r="D4336" s="327">
        <f t="shared" si="269"/>
        <v>12</v>
      </c>
      <c r="E4336" s="327">
        <f t="shared" si="270"/>
        <v>16</v>
      </c>
      <c r="F4336" s="327">
        <f t="shared" si="271"/>
        <v>0</v>
      </c>
      <c r="G4336" s="327"/>
      <c r="H4336" s="327"/>
      <c r="I4336" s="327"/>
      <c r="J4336" s="327"/>
      <c r="K4336" s="327"/>
      <c r="L4336" s="327"/>
      <c r="M4336" s="327"/>
    </row>
    <row r="4337" spans="1:13" x14ac:dyDescent="0.25">
      <c r="A4337" s="328">
        <v>4334</v>
      </c>
      <c r="B4337" s="327" t="s">
        <v>897</v>
      </c>
      <c r="C4337" s="327">
        <f t="shared" si="268"/>
        <v>0</v>
      </c>
      <c r="D4337" s="327">
        <f t="shared" si="269"/>
        <v>14</v>
      </c>
      <c r="E4337" s="327">
        <f t="shared" si="270"/>
        <v>25</v>
      </c>
      <c r="F4337" s="327">
        <f t="shared" si="271"/>
        <v>33</v>
      </c>
      <c r="G4337" s="327"/>
      <c r="H4337" s="327"/>
      <c r="I4337" s="327"/>
      <c r="J4337" s="327"/>
      <c r="K4337" s="327"/>
      <c r="L4337" s="327"/>
      <c r="M4337" s="327"/>
    </row>
    <row r="4338" spans="1:13" x14ac:dyDescent="0.25">
      <c r="A4338" s="328">
        <v>4335</v>
      </c>
      <c r="B4338" s="327" t="s">
        <v>960</v>
      </c>
      <c r="C4338" s="327">
        <f t="shared" si="268"/>
        <v>0</v>
      </c>
      <c r="D4338" s="327">
        <f t="shared" si="269"/>
        <v>14</v>
      </c>
      <c r="E4338" s="327">
        <f t="shared" si="270"/>
        <v>19</v>
      </c>
      <c r="F4338" s="327">
        <f t="shared" si="271"/>
        <v>0</v>
      </c>
      <c r="G4338" s="327"/>
      <c r="H4338" s="327"/>
      <c r="I4338" s="327"/>
      <c r="J4338" s="327"/>
      <c r="K4338" s="327"/>
      <c r="L4338" s="327"/>
      <c r="M4338" s="327"/>
    </row>
    <row r="4339" spans="1:13" x14ac:dyDescent="0.25">
      <c r="A4339" s="328">
        <v>4336</v>
      </c>
      <c r="B4339" s="327" t="s">
        <v>979</v>
      </c>
      <c r="C4339" s="327">
        <f t="shared" si="268"/>
        <v>0</v>
      </c>
      <c r="D4339" s="327">
        <f t="shared" si="269"/>
        <v>16</v>
      </c>
      <c r="E4339" s="327">
        <f t="shared" si="270"/>
        <v>20</v>
      </c>
      <c r="F4339" s="327">
        <f t="shared" si="271"/>
        <v>25</v>
      </c>
      <c r="G4339" s="327"/>
      <c r="H4339" s="327"/>
      <c r="I4339" s="327"/>
      <c r="J4339" s="327"/>
      <c r="K4339" s="327"/>
      <c r="L4339" s="327"/>
      <c r="M4339" s="327"/>
    </row>
    <row r="4340" spans="1:13" x14ac:dyDescent="0.25">
      <c r="A4340" s="328">
        <v>4337</v>
      </c>
      <c r="B4340" s="327" t="s">
        <v>980</v>
      </c>
      <c r="C4340" s="327">
        <f t="shared" si="268"/>
        <v>0</v>
      </c>
      <c r="D4340" s="327">
        <f t="shared" si="269"/>
        <v>16</v>
      </c>
      <c r="E4340" s="327">
        <f t="shared" si="270"/>
        <v>22</v>
      </c>
      <c r="F4340" s="327">
        <f t="shared" si="271"/>
        <v>27</v>
      </c>
      <c r="G4340" s="327"/>
      <c r="H4340" s="327"/>
      <c r="I4340" s="327"/>
      <c r="J4340" s="327"/>
      <c r="K4340" s="327"/>
      <c r="L4340" s="327"/>
      <c r="M4340" s="327"/>
    </row>
    <row r="4341" spans="1:13" x14ac:dyDescent="0.25">
      <c r="A4341" s="328">
        <v>4338</v>
      </c>
      <c r="B4341" s="327" t="s">
        <v>1045</v>
      </c>
      <c r="C4341" s="327">
        <f t="shared" si="268"/>
        <v>0</v>
      </c>
      <c r="D4341" s="327">
        <f t="shared" si="269"/>
        <v>16</v>
      </c>
      <c r="E4341" s="327">
        <f t="shared" si="270"/>
        <v>19</v>
      </c>
      <c r="F4341" s="327">
        <f t="shared" si="271"/>
        <v>25</v>
      </c>
      <c r="G4341" s="327"/>
      <c r="H4341" s="327"/>
      <c r="I4341" s="327"/>
      <c r="J4341" s="327"/>
      <c r="K4341" s="327"/>
      <c r="L4341" s="327"/>
      <c r="M4341" s="327"/>
    </row>
    <row r="4342" spans="1:13" x14ac:dyDescent="0.25">
      <c r="A4342" s="328">
        <v>4339</v>
      </c>
      <c r="B4342" s="327" t="s">
        <v>962</v>
      </c>
      <c r="C4342" s="327">
        <f t="shared" si="268"/>
        <v>0</v>
      </c>
      <c r="D4342" s="327">
        <f t="shared" si="269"/>
        <v>16</v>
      </c>
      <c r="E4342" s="327">
        <f t="shared" si="270"/>
        <v>22</v>
      </c>
      <c r="F4342" s="327">
        <f t="shared" si="271"/>
        <v>15</v>
      </c>
      <c r="G4342" s="327"/>
      <c r="H4342" s="327"/>
      <c r="I4342" s="327"/>
      <c r="J4342" s="327"/>
      <c r="K4342" s="327"/>
      <c r="L4342" s="327"/>
      <c r="M4342" s="327"/>
    </row>
    <row r="4343" spans="1:13" x14ac:dyDescent="0.25">
      <c r="A4343" s="328">
        <v>4340</v>
      </c>
      <c r="B4343" s="327" t="s">
        <v>885</v>
      </c>
      <c r="C4343" s="327">
        <f t="shared" si="268"/>
        <v>0</v>
      </c>
      <c r="D4343" s="327">
        <f t="shared" si="269"/>
        <v>14</v>
      </c>
      <c r="E4343" s="327">
        <f t="shared" si="270"/>
        <v>17</v>
      </c>
      <c r="F4343" s="327">
        <f t="shared" si="271"/>
        <v>0</v>
      </c>
      <c r="G4343" s="327"/>
      <c r="H4343" s="327"/>
      <c r="I4343" s="327"/>
      <c r="J4343" s="327"/>
      <c r="K4343" s="327"/>
      <c r="L4343" s="327"/>
      <c r="M4343" s="327"/>
    </row>
    <row r="4344" spans="1:13" x14ac:dyDescent="0.25">
      <c r="A4344" s="328">
        <v>4341</v>
      </c>
      <c r="B4344" s="327" t="s">
        <v>886</v>
      </c>
      <c r="C4344" s="327">
        <f t="shared" si="268"/>
        <v>21</v>
      </c>
      <c r="D4344" s="327">
        <f t="shared" si="269"/>
        <v>16</v>
      </c>
      <c r="E4344" s="327">
        <f t="shared" si="270"/>
        <v>53</v>
      </c>
      <c r="F4344" s="327">
        <f t="shared" si="271"/>
        <v>0</v>
      </c>
      <c r="G4344" s="327"/>
      <c r="H4344" s="327"/>
      <c r="I4344" s="327"/>
      <c r="J4344" s="327"/>
      <c r="K4344" s="327"/>
      <c r="L4344" s="327"/>
      <c r="M4344" s="327"/>
    </row>
    <row r="4345" spans="1:13" x14ac:dyDescent="0.25">
      <c r="A4345" s="328">
        <v>4342</v>
      </c>
      <c r="B4345" s="327" t="s">
        <v>887</v>
      </c>
      <c r="C4345" s="327">
        <f t="shared" si="268"/>
        <v>0</v>
      </c>
      <c r="D4345" s="327">
        <f t="shared" si="269"/>
        <v>16</v>
      </c>
      <c r="E4345" s="327">
        <f t="shared" si="270"/>
        <v>20</v>
      </c>
      <c r="F4345" s="327">
        <f t="shared" si="271"/>
        <v>15</v>
      </c>
      <c r="G4345" s="327"/>
      <c r="H4345" s="327"/>
      <c r="I4345" s="327"/>
      <c r="J4345" s="327"/>
      <c r="K4345" s="327"/>
      <c r="L4345" s="327"/>
      <c r="M4345" s="327"/>
    </row>
    <row r="4346" spans="1:13" x14ac:dyDescent="0.25">
      <c r="A4346" s="328">
        <v>4343</v>
      </c>
      <c r="B4346" s="327" t="s">
        <v>936</v>
      </c>
      <c r="C4346" s="327">
        <f t="shared" si="268"/>
        <v>0</v>
      </c>
      <c r="D4346" s="327">
        <f t="shared" si="269"/>
        <v>14</v>
      </c>
      <c r="E4346" s="327">
        <f t="shared" si="270"/>
        <v>17</v>
      </c>
      <c r="F4346" s="327">
        <f t="shared" si="271"/>
        <v>0</v>
      </c>
      <c r="G4346" s="327"/>
      <c r="H4346" s="327"/>
      <c r="I4346" s="327"/>
      <c r="J4346" s="327"/>
      <c r="K4346" s="327"/>
      <c r="L4346" s="327"/>
      <c r="M4346" s="327"/>
    </row>
    <row r="4347" spans="1:13" x14ac:dyDescent="0.25">
      <c r="A4347" s="328">
        <v>4344</v>
      </c>
      <c r="B4347" s="327" t="s">
        <v>941</v>
      </c>
      <c r="C4347" s="327">
        <f t="shared" si="268"/>
        <v>0</v>
      </c>
      <c r="D4347" s="327">
        <f t="shared" si="269"/>
        <v>16</v>
      </c>
      <c r="E4347" s="327">
        <f t="shared" si="270"/>
        <v>19</v>
      </c>
      <c r="F4347" s="327">
        <f t="shared" si="271"/>
        <v>30</v>
      </c>
      <c r="G4347" s="327"/>
      <c r="H4347" s="327"/>
      <c r="I4347" s="327"/>
      <c r="J4347" s="327"/>
      <c r="K4347" s="327"/>
      <c r="L4347" s="327"/>
      <c r="M4347" s="327"/>
    </row>
    <row r="4348" spans="1:13" x14ac:dyDescent="0.25">
      <c r="A4348" s="328">
        <v>4345</v>
      </c>
      <c r="B4348" s="327" t="s">
        <v>886</v>
      </c>
      <c r="C4348" s="327">
        <f t="shared" si="268"/>
        <v>21</v>
      </c>
      <c r="D4348" s="327">
        <f t="shared" si="269"/>
        <v>16</v>
      </c>
      <c r="E4348" s="327">
        <f t="shared" si="270"/>
        <v>53</v>
      </c>
      <c r="F4348" s="327">
        <f t="shared" si="271"/>
        <v>0</v>
      </c>
      <c r="G4348" s="327"/>
      <c r="H4348" s="327"/>
      <c r="I4348" s="327"/>
      <c r="J4348" s="327"/>
      <c r="K4348" s="327"/>
      <c r="L4348" s="327"/>
      <c r="M4348" s="327"/>
    </row>
    <row r="4349" spans="1:13" x14ac:dyDescent="0.25">
      <c r="A4349" s="328">
        <v>4346</v>
      </c>
      <c r="B4349" s="327" t="s">
        <v>938</v>
      </c>
      <c r="C4349" s="327">
        <f t="shared" si="268"/>
        <v>0</v>
      </c>
      <c r="D4349" s="327">
        <f t="shared" si="269"/>
        <v>16</v>
      </c>
      <c r="E4349" s="327">
        <f t="shared" si="270"/>
        <v>20</v>
      </c>
      <c r="F4349" s="327">
        <f t="shared" si="271"/>
        <v>15</v>
      </c>
      <c r="G4349" s="327"/>
      <c r="H4349" s="327"/>
      <c r="I4349" s="327"/>
      <c r="J4349" s="327"/>
      <c r="K4349" s="327"/>
      <c r="L4349" s="327"/>
      <c r="M4349" s="327"/>
    </row>
    <row r="4350" spans="1:13" x14ac:dyDescent="0.25">
      <c r="A4350" s="328">
        <v>4347</v>
      </c>
      <c r="B4350" s="327" t="s">
        <v>888</v>
      </c>
      <c r="C4350" s="327">
        <f t="shared" si="268"/>
        <v>0</v>
      </c>
      <c r="D4350" s="327">
        <f t="shared" si="269"/>
        <v>14</v>
      </c>
      <c r="E4350" s="327">
        <f t="shared" si="270"/>
        <v>17</v>
      </c>
      <c r="F4350" s="327">
        <f t="shared" si="271"/>
        <v>0</v>
      </c>
      <c r="G4350" s="327"/>
      <c r="H4350" s="327"/>
      <c r="I4350" s="327"/>
      <c r="J4350" s="327"/>
      <c r="K4350" s="327"/>
      <c r="L4350" s="327"/>
      <c r="M4350" s="327"/>
    </row>
    <row r="4351" spans="1:13" x14ac:dyDescent="0.25">
      <c r="A4351" s="328">
        <v>4348</v>
      </c>
      <c r="B4351" s="327" t="s">
        <v>920</v>
      </c>
      <c r="C4351" s="327">
        <f t="shared" si="268"/>
        <v>23</v>
      </c>
      <c r="D4351" s="327">
        <f t="shared" si="269"/>
        <v>16</v>
      </c>
      <c r="E4351" s="327">
        <f t="shared" si="270"/>
        <v>33</v>
      </c>
      <c r="F4351" s="327">
        <f t="shared" si="271"/>
        <v>0</v>
      </c>
      <c r="G4351" s="327"/>
      <c r="H4351" s="327"/>
      <c r="I4351" s="327"/>
      <c r="J4351" s="327"/>
      <c r="K4351" s="327"/>
      <c r="L4351" s="327"/>
      <c r="M4351" s="327"/>
    </row>
    <row r="4352" spans="1:13" x14ac:dyDescent="0.25">
      <c r="A4352" s="328">
        <v>4349</v>
      </c>
      <c r="B4352" s="327" t="s">
        <v>921</v>
      </c>
      <c r="C4352" s="327">
        <f t="shared" si="268"/>
        <v>0</v>
      </c>
      <c r="D4352" s="327">
        <f t="shared" si="269"/>
        <v>18</v>
      </c>
      <c r="E4352" s="327">
        <f t="shared" si="270"/>
        <v>20</v>
      </c>
      <c r="F4352" s="327">
        <f t="shared" si="271"/>
        <v>0</v>
      </c>
      <c r="G4352" s="327"/>
      <c r="H4352" s="327"/>
      <c r="I4352" s="327"/>
      <c r="J4352" s="327"/>
      <c r="K4352" s="327"/>
      <c r="L4352" s="327"/>
      <c r="M4352" s="327"/>
    </row>
    <row r="4353" spans="1:13" x14ac:dyDescent="0.25">
      <c r="A4353" s="328">
        <v>4350</v>
      </c>
      <c r="B4353" s="327" t="s">
        <v>922</v>
      </c>
      <c r="C4353" s="327">
        <f t="shared" si="268"/>
        <v>0</v>
      </c>
      <c r="D4353" s="327">
        <f t="shared" si="269"/>
        <v>20</v>
      </c>
      <c r="E4353" s="327">
        <f t="shared" si="270"/>
        <v>23</v>
      </c>
      <c r="F4353" s="327">
        <f t="shared" si="271"/>
        <v>19</v>
      </c>
      <c r="G4353" s="327"/>
      <c r="H4353" s="327"/>
      <c r="I4353" s="327"/>
      <c r="J4353" s="327"/>
      <c r="K4353" s="327"/>
      <c r="L4353" s="327"/>
      <c r="M4353" s="327"/>
    </row>
    <row r="4354" spans="1:13" x14ac:dyDescent="0.25">
      <c r="A4354" s="328">
        <v>4351</v>
      </c>
      <c r="B4354" s="327" t="s">
        <v>923</v>
      </c>
      <c r="C4354" s="327">
        <f t="shared" si="268"/>
        <v>0</v>
      </c>
      <c r="D4354" s="327">
        <f t="shared" si="269"/>
        <v>18</v>
      </c>
      <c r="E4354" s="327">
        <f t="shared" si="270"/>
        <v>21</v>
      </c>
      <c r="F4354" s="327">
        <f t="shared" si="271"/>
        <v>0</v>
      </c>
      <c r="G4354" s="327"/>
      <c r="H4354" s="327"/>
      <c r="I4354" s="327"/>
      <c r="J4354" s="327"/>
      <c r="K4354" s="327"/>
      <c r="L4354" s="327"/>
      <c r="M4354" s="327"/>
    </row>
    <row r="4355" spans="1:13" x14ac:dyDescent="0.25">
      <c r="A4355" s="328">
        <v>4352</v>
      </c>
      <c r="B4355" s="327" t="s">
        <v>924</v>
      </c>
      <c r="C4355" s="327">
        <f t="shared" si="268"/>
        <v>0</v>
      </c>
      <c r="D4355" s="327">
        <f t="shared" si="269"/>
        <v>20</v>
      </c>
      <c r="E4355" s="327">
        <f t="shared" si="270"/>
        <v>27</v>
      </c>
      <c r="F4355" s="327">
        <f t="shared" si="271"/>
        <v>0</v>
      </c>
      <c r="G4355" s="327"/>
      <c r="H4355" s="327"/>
      <c r="I4355" s="327"/>
      <c r="J4355" s="327"/>
      <c r="K4355" s="327"/>
      <c r="L4355" s="327"/>
      <c r="M4355" s="327"/>
    </row>
    <row r="4356" spans="1:13" x14ac:dyDescent="0.25">
      <c r="A4356" s="328">
        <v>4353</v>
      </c>
      <c r="B4356" s="327" t="s">
        <v>925</v>
      </c>
      <c r="C4356" s="327">
        <f t="shared" ref="C4356:C4419" si="272">IFERROR(FIND(" ",LEFT(B4356,E4356),D4356),0)</f>
        <v>0</v>
      </c>
      <c r="D4356" s="327">
        <f t="shared" ref="D4356:D4419" si="273">IFERROR(FIND("&lt;",B4356)+1,0)</f>
        <v>22</v>
      </c>
      <c r="E4356" s="327">
        <f t="shared" ref="E4356:E4419" si="274">IFERROR(FIND("&gt;",B4356)-1,0)</f>
        <v>30</v>
      </c>
      <c r="F4356" s="327">
        <f t="shared" ref="F4356:F4419" si="275">IFERROR(FIND("&lt;/",B4356),0)</f>
        <v>35</v>
      </c>
      <c r="G4356" s="327"/>
      <c r="H4356" s="327"/>
      <c r="I4356" s="327"/>
      <c r="J4356" s="327"/>
      <c r="K4356" s="327"/>
      <c r="L4356" s="327"/>
      <c r="M4356" s="327"/>
    </row>
    <row r="4357" spans="1:13" x14ac:dyDescent="0.25">
      <c r="A4357" s="328">
        <v>4354</v>
      </c>
      <c r="B4357" s="327" t="s">
        <v>926</v>
      </c>
      <c r="C4357" s="327">
        <f t="shared" si="272"/>
        <v>0</v>
      </c>
      <c r="D4357" s="327">
        <f t="shared" si="273"/>
        <v>22</v>
      </c>
      <c r="E4357" s="327">
        <f t="shared" si="274"/>
        <v>30</v>
      </c>
      <c r="F4357" s="327">
        <f t="shared" si="275"/>
        <v>21</v>
      </c>
      <c r="G4357" s="327"/>
      <c r="H4357" s="327"/>
      <c r="I4357" s="327"/>
      <c r="J4357" s="327"/>
      <c r="K4357" s="327"/>
      <c r="L4357" s="327"/>
      <c r="M4357" s="327"/>
    </row>
    <row r="4358" spans="1:13" x14ac:dyDescent="0.25">
      <c r="A4358" s="328">
        <v>4355</v>
      </c>
      <c r="B4358" s="327" t="s">
        <v>927</v>
      </c>
      <c r="C4358" s="327">
        <f t="shared" si="272"/>
        <v>0</v>
      </c>
      <c r="D4358" s="327">
        <f t="shared" si="273"/>
        <v>20</v>
      </c>
      <c r="E4358" s="327">
        <f t="shared" si="274"/>
        <v>24</v>
      </c>
      <c r="F4358" s="327">
        <f t="shared" si="275"/>
        <v>19</v>
      </c>
      <c r="G4358" s="327"/>
      <c r="H4358" s="327"/>
      <c r="I4358" s="327"/>
      <c r="J4358" s="327"/>
      <c r="K4358" s="327"/>
      <c r="L4358" s="327"/>
      <c r="M4358" s="327"/>
    </row>
    <row r="4359" spans="1:13" x14ac:dyDescent="0.25">
      <c r="A4359" s="328">
        <v>4356</v>
      </c>
      <c r="B4359" s="327" t="s">
        <v>928</v>
      </c>
      <c r="C4359" s="327">
        <f t="shared" si="272"/>
        <v>0</v>
      </c>
      <c r="D4359" s="327">
        <f t="shared" si="273"/>
        <v>18</v>
      </c>
      <c r="E4359" s="327">
        <f t="shared" si="274"/>
        <v>25</v>
      </c>
      <c r="F4359" s="327">
        <f t="shared" si="275"/>
        <v>17</v>
      </c>
      <c r="G4359" s="327"/>
      <c r="H4359" s="327"/>
      <c r="I4359" s="327"/>
      <c r="J4359" s="327"/>
      <c r="K4359" s="327"/>
      <c r="L4359" s="327"/>
      <c r="M4359" s="327"/>
    </row>
    <row r="4360" spans="1:13" x14ac:dyDescent="0.25">
      <c r="A4360" s="328">
        <v>4357</v>
      </c>
      <c r="B4360" s="327" t="s">
        <v>898</v>
      </c>
      <c r="C4360" s="327">
        <f t="shared" si="272"/>
        <v>0</v>
      </c>
      <c r="D4360" s="327">
        <f t="shared" si="273"/>
        <v>16</v>
      </c>
      <c r="E4360" s="327">
        <f t="shared" si="274"/>
        <v>20</v>
      </c>
      <c r="F4360" s="327">
        <f t="shared" si="275"/>
        <v>24</v>
      </c>
      <c r="G4360" s="327"/>
      <c r="H4360" s="327"/>
      <c r="I4360" s="327"/>
      <c r="J4360" s="327"/>
      <c r="K4360" s="327"/>
      <c r="L4360" s="327"/>
      <c r="M4360" s="327"/>
    </row>
    <row r="4361" spans="1:13" x14ac:dyDescent="0.25">
      <c r="A4361" s="328">
        <v>4358</v>
      </c>
      <c r="B4361" s="327" t="s">
        <v>899</v>
      </c>
      <c r="C4361" s="327">
        <f t="shared" si="272"/>
        <v>0</v>
      </c>
      <c r="D4361" s="327">
        <f t="shared" si="273"/>
        <v>16</v>
      </c>
      <c r="E4361" s="327">
        <f t="shared" si="274"/>
        <v>18</v>
      </c>
      <c r="F4361" s="327">
        <f t="shared" si="275"/>
        <v>22</v>
      </c>
      <c r="G4361" s="327"/>
      <c r="H4361" s="327"/>
      <c r="I4361" s="327"/>
      <c r="J4361" s="327"/>
      <c r="K4361" s="327"/>
      <c r="L4361" s="327"/>
      <c r="M4361" s="327"/>
    </row>
    <row r="4362" spans="1:13" x14ac:dyDescent="0.25">
      <c r="A4362" s="328">
        <v>4359</v>
      </c>
      <c r="B4362" s="327" t="s">
        <v>943</v>
      </c>
      <c r="C4362" s="327">
        <f t="shared" si="272"/>
        <v>0</v>
      </c>
      <c r="D4362" s="327">
        <f t="shared" si="273"/>
        <v>16</v>
      </c>
      <c r="E4362" s="327">
        <f t="shared" si="274"/>
        <v>19</v>
      </c>
      <c r="F4362" s="327">
        <f t="shared" si="275"/>
        <v>22</v>
      </c>
      <c r="G4362" s="327"/>
      <c r="H4362" s="327"/>
      <c r="I4362" s="327"/>
      <c r="J4362" s="327"/>
      <c r="K4362" s="327"/>
      <c r="L4362" s="327"/>
      <c r="M4362" s="327"/>
    </row>
    <row r="4363" spans="1:13" x14ac:dyDescent="0.25">
      <c r="A4363" s="328">
        <v>4360</v>
      </c>
      <c r="B4363" s="327" t="s">
        <v>904</v>
      </c>
      <c r="C4363" s="327">
        <f t="shared" si="272"/>
        <v>0</v>
      </c>
      <c r="D4363" s="327">
        <f t="shared" si="273"/>
        <v>16</v>
      </c>
      <c r="E4363" s="327">
        <f t="shared" si="274"/>
        <v>21</v>
      </c>
      <c r="F4363" s="327">
        <f t="shared" si="275"/>
        <v>24</v>
      </c>
      <c r="G4363" s="327"/>
      <c r="H4363" s="327"/>
      <c r="I4363" s="327"/>
      <c r="J4363" s="327"/>
      <c r="K4363" s="327"/>
      <c r="L4363" s="327"/>
      <c r="M4363" s="327"/>
    </row>
    <row r="4364" spans="1:13" x14ac:dyDescent="0.25">
      <c r="A4364" s="328">
        <v>4361</v>
      </c>
      <c r="B4364" s="327" t="s">
        <v>893</v>
      </c>
      <c r="C4364" s="327">
        <f t="shared" si="272"/>
        <v>0</v>
      </c>
      <c r="D4364" s="327">
        <f t="shared" si="273"/>
        <v>16</v>
      </c>
      <c r="E4364" s="327">
        <f t="shared" si="274"/>
        <v>20</v>
      </c>
      <c r="F4364" s="327">
        <f t="shared" si="275"/>
        <v>15</v>
      </c>
      <c r="G4364" s="327"/>
      <c r="H4364" s="327"/>
      <c r="I4364" s="327"/>
      <c r="J4364" s="327"/>
      <c r="K4364" s="327"/>
      <c r="L4364" s="327"/>
      <c r="M4364" s="327"/>
    </row>
    <row r="4365" spans="1:13" x14ac:dyDescent="0.25">
      <c r="A4365" s="328">
        <v>4362</v>
      </c>
      <c r="B4365" s="327" t="s">
        <v>888</v>
      </c>
      <c r="C4365" s="327">
        <f t="shared" si="272"/>
        <v>0</v>
      </c>
      <c r="D4365" s="327">
        <f t="shared" si="273"/>
        <v>14</v>
      </c>
      <c r="E4365" s="327">
        <f t="shared" si="274"/>
        <v>17</v>
      </c>
      <c r="F4365" s="327">
        <f t="shared" si="275"/>
        <v>0</v>
      </c>
      <c r="G4365" s="327"/>
      <c r="H4365" s="327"/>
      <c r="I4365" s="327"/>
      <c r="J4365" s="327"/>
      <c r="K4365" s="327"/>
      <c r="L4365" s="327"/>
      <c r="M4365" s="327"/>
    </row>
    <row r="4366" spans="1:13" x14ac:dyDescent="0.25">
      <c r="A4366" s="328">
        <v>4363</v>
      </c>
      <c r="B4366" s="327" t="s">
        <v>920</v>
      </c>
      <c r="C4366" s="327">
        <f t="shared" si="272"/>
        <v>23</v>
      </c>
      <c r="D4366" s="327">
        <f t="shared" si="273"/>
        <v>16</v>
      </c>
      <c r="E4366" s="327">
        <f t="shared" si="274"/>
        <v>33</v>
      </c>
      <c r="F4366" s="327">
        <f t="shared" si="275"/>
        <v>0</v>
      </c>
      <c r="G4366" s="327"/>
      <c r="H4366" s="327"/>
      <c r="I4366" s="327"/>
      <c r="J4366" s="327"/>
      <c r="K4366" s="327"/>
      <c r="L4366" s="327"/>
      <c r="M4366" s="327"/>
    </row>
    <row r="4367" spans="1:13" x14ac:dyDescent="0.25">
      <c r="A4367" s="328">
        <v>4364</v>
      </c>
      <c r="B4367" s="327" t="s">
        <v>921</v>
      </c>
      <c r="C4367" s="327">
        <f t="shared" si="272"/>
        <v>0</v>
      </c>
      <c r="D4367" s="327">
        <f t="shared" si="273"/>
        <v>18</v>
      </c>
      <c r="E4367" s="327">
        <f t="shared" si="274"/>
        <v>20</v>
      </c>
      <c r="F4367" s="327">
        <f t="shared" si="275"/>
        <v>0</v>
      </c>
      <c r="G4367" s="327"/>
      <c r="H4367" s="327"/>
      <c r="I4367" s="327"/>
      <c r="J4367" s="327"/>
      <c r="K4367" s="327"/>
      <c r="L4367" s="327"/>
      <c r="M4367" s="327"/>
    </row>
    <row r="4368" spans="1:13" x14ac:dyDescent="0.25">
      <c r="A4368" s="328">
        <v>4365</v>
      </c>
      <c r="B4368" s="327" t="s">
        <v>922</v>
      </c>
      <c r="C4368" s="327">
        <f t="shared" si="272"/>
        <v>0</v>
      </c>
      <c r="D4368" s="327">
        <f t="shared" si="273"/>
        <v>20</v>
      </c>
      <c r="E4368" s="327">
        <f t="shared" si="274"/>
        <v>23</v>
      </c>
      <c r="F4368" s="327">
        <f t="shared" si="275"/>
        <v>19</v>
      </c>
      <c r="G4368" s="327"/>
      <c r="H4368" s="327"/>
      <c r="I4368" s="327"/>
      <c r="J4368" s="327"/>
      <c r="K4368" s="327"/>
      <c r="L4368" s="327"/>
      <c r="M4368" s="327"/>
    </row>
    <row r="4369" spans="1:13" x14ac:dyDescent="0.25">
      <c r="A4369" s="328">
        <v>4366</v>
      </c>
      <c r="B4369" s="327" t="s">
        <v>923</v>
      </c>
      <c r="C4369" s="327">
        <f t="shared" si="272"/>
        <v>0</v>
      </c>
      <c r="D4369" s="327">
        <f t="shared" si="273"/>
        <v>18</v>
      </c>
      <c r="E4369" s="327">
        <f t="shared" si="274"/>
        <v>21</v>
      </c>
      <c r="F4369" s="327">
        <f t="shared" si="275"/>
        <v>0</v>
      </c>
      <c r="G4369" s="327"/>
      <c r="H4369" s="327"/>
      <c r="I4369" s="327"/>
      <c r="J4369" s="327"/>
      <c r="K4369" s="327"/>
      <c r="L4369" s="327"/>
      <c r="M4369" s="327"/>
    </row>
    <row r="4370" spans="1:13" x14ac:dyDescent="0.25">
      <c r="A4370" s="328">
        <v>4367</v>
      </c>
      <c r="B4370" s="327" t="s">
        <v>924</v>
      </c>
      <c r="C4370" s="327">
        <f t="shared" si="272"/>
        <v>0</v>
      </c>
      <c r="D4370" s="327">
        <f t="shared" si="273"/>
        <v>20</v>
      </c>
      <c r="E4370" s="327">
        <f t="shared" si="274"/>
        <v>27</v>
      </c>
      <c r="F4370" s="327">
        <f t="shared" si="275"/>
        <v>0</v>
      </c>
      <c r="G4370" s="327"/>
      <c r="H4370" s="327"/>
      <c r="I4370" s="327"/>
      <c r="J4370" s="327"/>
      <c r="K4370" s="327"/>
      <c r="L4370" s="327"/>
      <c r="M4370" s="327"/>
    </row>
    <row r="4371" spans="1:13" x14ac:dyDescent="0.25">
      <c r="A4371" s="328">
        <v>4368</v>
      </c>
      <c r="B4371" s="327" t="s">
        <v>925</v>
      </c>
      <c r="C4371" s="327">
        <f t="shared" si="272"/>
        <v>0</v>
      </c>
      <c r="D4371" s="327">
        <f t="shared" si="273"/>
        <v>22</v>
      </c>
      <c r="E4371" s="327">
        <f t="shared" si="274"/>
        <v>30</v>
      </c>
      <c r="F4371" s="327">
        <f t="shared" si="275"/>
        <v>35</v>
      </c>
      <c r="G4371" s="327"/>
      <c r="H4371" s="327"/>
      <c r="I4371" s="327"/>
      <c r="J4371" s="327"/>
      <c r="K4371" s="327"/>
      <c r="L4371" s="327"/>
      <c r="M4371" s="327"/>
    </row>
    <row r="4372" spans="1:13" x14ac:dyDescent="0.25">
      <c r="A4372" s="328">
        <v>4369</v>
      </c>
      <c r="B4372" s="327" t="s">
        <v>926</v>
      </c>
      <c r="C4372" s="327">
        <f t="shared" si="272"/>
        <v>0</v>
      </c>
      <c r="D4372" s="327">
        <f t="shared" si="273"/>
        <v>22</v>
      </c>
      <c r="E4372" s="327">
        <f t="shared" si="274"/>
        <v>30</v>
      </c>
      <c r="F4372" s="327">
        <f t="shared" si="275"/>
        <v>21</v>
      </c>
      <c r="G4372" s="327"/>
      <c r="H4372" s="327"/>
      <c r="I4372" s="327"/>
      <c r="J4372" s="327"/>
      <c r="K4372" s="327"/>
      <c r="L4372" s="327"/>
      <c r="M4372" s="327"/>
    </row>
    <row r="4373" spans="1:13" x14ac:dyDescent="0.25">
      <c r="A4373" s="328">
        <v>4370</v>
      </c>
      <c r="B4373" s="327" t="s">
        <v>927</v>
      </c>
      <c r="C4373" s="327">
        <f t="shared" si="272"/>
        <v>0</v>
      </c>
      <c r="D4373" s="327">
        <f t="shared" si="273"/>
        <v>20</v>
      </c>
      <c r="E4373" s="327">
        <f t="shared" si="274"/>
        <v>24</v>
      </c>
      <c r="F4373" s="327">
        <f t="shared" si="275"/>
        <v>19</v>
      </c>
      <c r="G4373" s="327"/>
      <c r="H4373" s="327"/>
      <c r="I4373" s="327"/>
      <c r="J4373" s="327"/>
      <c r="K4373" s="327"/>
      <c r="L4373" s="327"/>
      <c r="M4373" s="327"/>
    </row>
    <row r="4374" spans="1:13" x14ac:dyDescent="0.25">
      <c r="A4374" s="328">
        <v>4371</v>
      </c>
      <c r="B4374" s="327" t="s">
        <v>928</v>
      </c>
      <c r="C4374" s="327">
        <f t="shared" si="272"/>
        <v>0</v>
      </c>
      <c r="D4374" s="327">
        <f t="shared" si="273"/>
        <v>18</v>
      </c>
      <c r="E4374" s="327">
        <f t="shared" si="274"/>
        <v>25</v>
      </c>
      <c r="F4374" s="327">
        <f t="shared" si="275"/>
        <v>17</v>
      </c>
      <c r="G4374" s="327"/>
      <c r="H4374" s="327"/>
      <c r="I4374" s="327"/>
      <c r="J4374" s="327"/>
      <c r="K4374" s="327"/>
      <c r="L4374" s="327"/>
      <c r="M4374" s="327"/>
    </row>
    <row r="4375" spans="1:13" x14ac:dyDescent="0.25">
      <c r="A4375" s="328">
        <v>4372</v>
      </c>
      <c r="B4375" s="327" t="s">
        <v>942</v>
      </c>
      <c r="C4375" s="327">
        <f t="shared" si="272"/>
        <v>0</v>
      </c>
      <c r="D4375" s="327">
        <f t="shared" si="273"/>
        <v>16</v>
      </c>
      <c r="E4375" s="327">
        <f t="shared" si="274"/>
        <v>20</v>
      </c>
      <c r="F4375" s="327">
        <f t="shared" si="275"/>
        <v>24</v>
      </c>
      <c r="G4375" s="327"/>
      <c r="H4375" s="327"/>
      <c r="I4375" s="327"/>
      <c r="J4375" s="327"/>
      <c r="K4375" s="327"/>
      <c r="L4375" s="327"/>
      <c r="M4375" s="327"/>
    </row>
    <row r="4376" spans="1:13" x14ac:dyDescent="0.25">
      <c r="A4376" s="328">
        <v>4373</v>
      </c>
      <c r="B4376" s="327" t="s">
        <v>916</v>
      </c>
      <c r="C4376" s="327">
        <f t="shared" si="272"/>
        <v>0</v>
      </c>
      <c r="D4376" s="327">
        <f t="shared" si="273"/>
        <v>16</v>
      </c>
      <c r="E4376" s="327">
        <f t="shared" si="274"/>
        <v>18</v>
      </c>
      <c r="F4376" s="327">
        <f t="shared" si="275"/>
        <v>22</v>
      </c>
      <c r="G4376" s="327"/>
      <c r="H4376" s="327"/>
      <c r="I4376" s="327"/>
      <c r="J4376" s="327"/>
      <c r="K4376" s="327"/>
      <c r="L4376" s="327"/>
      <c r="M4376" s="327"/>
    </row>
    <row r="4377" spans="1:13" x14ac:dyDescent="0.25">
      <c r="A4377" s="328">
        <v>4374</v>
      </c>
      <c r="B4377" s="327" t="s">
        <v>943</v>
      </c>
      <c r="C4377" s="327">
        <f t="shared" si="272"/>
        <v>0</v>
      </c>
      <c r="D4377" s="327">
        <f t="shared" si="273"/>
        <v>16</v>
      </c>
      <c r="E4377" s="327">
        <f t="shared" si="274"/>
        <v>19</v>
      </c>
      <c r="F4377" s="327">
        <f t="shared" si="275"/>
        <v>22</v>
      </c>
      <c r="G4377" s="327"/>
      <c r="H4377" s="327"/>
      <c r="I4377" s="327"/>
      <c r="J4377" s="327"/>
      <c r="K4377" s="327"/>
      <c r="L4377" s="327"/>
      <c r="M4377" s="327"/>
    </row>
    <row r="4378" spans="1:13" x14ac:dyDescent="0.25">
      <c r="A4378" s="328">
        <v>4375</v>
      </c>
      <c r="B4378" s="327" t="s">
        <v>892</v>
      </c>
      <c r="C4378" s="327">
        <f t="shared" si="272"/>
        <v>0</v>
      </c>
      <c r="D4378" s="327">
        <f t="shared" si="273"/>
        <v>16</v>
      </c>
      <c r="E4378" s="327">
        <f t="shared" si="274"/>
        <v>21</v>
      </c>
      <c r="F4378" s="327">
        <f t="shared" si="275"/>
        <v>24</v>
      </c>
      <c r="G4378" s="327"/>
      <c r="H4378" s="327"/>
      <c r="I4378" s="327"/>
      <c r="J4378" s="327"/>
      <c r="K4378" s="327"/>
      <c r="L4378" s="327"/>
      <c r="M4378" s="327"/>
    </row>
    <row r="4379" spans="1:13" x14ac:dyDescent="0.25">
      <c r="A4379" s="328">
        <v>4376</v>
      </c>
      <c r="B4379" s="327" t="s">
        <v>893</v>
      </c>
      <c r="C4379" s="327">
        <f t="shared" si="272"/>
        <v>0</v>
      </c>
      <c r="D4379" s="327">
        <f t="shared" si="273"/>
        <v>16</v>
      </c>
      <c r="E4379" s="327">
        <f t="shared" si="274"/>
        <v>20</v>
      </c>
      <c r="F4379" s="327">
        <f t="shared" si="275"/>
        <v>15</v>
      </c>
      <c r="G4379" s="327"/>
      <c r="H4379" s="327"/>
      <c r="I4379" s="327"/>
      <c r="J4379" s="327"/>
      <c r="K4379" s="327"/>
      <c r="L4379" s="327"/>
      <c r="M4379" s="327"/>
    </row>
    <row r="4380" spans="1:13" x14ac:dyDescent="0.25">
      <c r="A4380" s="328">
        <v>4377</v>
      </c>
      <c r="B4380" s="327" t="s">
        <v>894</v>
      </c>
      <c r="C4380" s="327">
        <f t="shared" si="272"/>
        <v>0</v>
      </c>
      <c r="D4380" s="327">
        <f t="shared" si="273"/>
        <v>14</v>
      </c>
      <c r="E4380" s="327">
        <f t="shared" si="274"/>
        <v>19</v>
      </c>
      <c r="F4380" s="327">
        <f t="shared" si="275"/>
        <v>13</v>
      </c>
      <c r="G4380" s="327"/>
      <c r="H4380" s="327"/>
      <c r="I4380" s="327"/>
      <c r="J4380" s="327"/>
      <c r="K4380" s="327"/>
      <c r="L4380" s="327"/>
      <c r="M4380" s="327"/>
    </row>
    <row r="4381" spans="1:13" x14ac:dyDescent="0.25">
      <c r="A4381" s="328">
        <v>4378</v>
      </c>
      <c r="B4381" s="327" t="s">
        <v>884</v>
      </c>
      <c r="C4381" s="327">
        <f t="shared" si="272"/>
        <v>0</v>
      </c>
      <c r="D4381" s="327">
        <f t="shared" si="273"/>
        <v>12</v>
      </c>
      <c r="E4381" s="327">
        <f t="shared" si="274"/>
        <v>16</v>
      </c>
      <c r="F4381" s="327">
        <f t="shared" si="275"/>
        <v>0</v>
      </c>
      <c r="G4381" s="327"/>
      <c r="H4381" s="327"/>
      <c r="I4381" s="327"/>
      <c r="J4381" s="327"/>
      <c r="K4381" s="327"/>
      <c r="L4381" s="327"/>
      <c r="M4381" s="327"/>
    </row>
    <row r="4382" spans="1:13" x14ac:dyDescent="0.25">
      <c r="A4382" s="328">
        <v>4379</v>
      </c>
      <c r="B4382" s="327" t="s">
        <v>897</v>
      </c>
      <c r="C4382" s="327">
        <f t="shared" si="272"/>
        <v>0</v>
      </c>
      <c r="D4382" s="327">
        <f t="shared" si="273"/>
        <v>14</v>
      </c>
      <c r="E4382" s="327">
        <f t="shared" si="274"/>
        <v>25</v>
      </c>
      <c r="F4382" s="327">
        <f t="shared" si="275"/>
        <v>33</v>
      </c>
      <c r="G4382" s="327"/>
      <c r="H4382" s="327"/>
      <c r="I4382" s="327"/>
      <c r="J4382" s="327"/>
      <c r="K4382" s="327"/>
      <c r="L4382" s="327"/>
      <c r="M4382" s="327"/>
    </row>
    <row r="4383" spans="1:13" x14ac:dyDescent="0.25">
      <c r="A4383" s="328">
        <v>4380</v>
      </c>
      <c r="B4383" s="327" t="s">
        <v>885</v>
      </c>
      <c r="C4383" s="327">
        <f t="shared" si="272"/>
        <v>0</v>
      </c>
      <c r="D4383" s="327">
        <f t="shared" si="273"/>
        <v>14</v>
      </c>
      <c r="E4383" s="327">
        <f t="shared" si="274"/>
        <v>17</v>
      </c>
      <c r="F4383" s="327">
        <f t="shared" si="275"/>
        <v>0</v>
      </c>
      <c r="G4383" s="327"/>
      <c r="H4383" s="327"/>
      <c r="I4383" s="327"/>
      <c r="J4383" s="327"/>
      <c r="K4383" s="327"/>
      <c r="L4383" s="327"/>
      <c r="M4383" s="327"/>
    </row>
    <row r="4384" spans="1:13" x14ac:dyDescent="0.25">
      <c r="A4384" s="328">
        <v>4381</v>
      </c>
      <c r="B4384" s="327" t="s">
        <v>886</v>
      </c>
      <c r="C4384" s="327">
        <f t="shared" si="272"/>
        <v>21</v>
      </c>
      <c r="D4384" s="327">
        <f t="shared" si="273"/>
        <v>16</v>
      </c>
      <c r="E4384" s="327">
        <f t="shared" si="274"/>
        <v>53</v>
      </c>
      <c r="F4384" s="327">
        <f t="shared" si="275"/>
        <v>0</v>
      </c>
      <c r="G4384" s="327"/>
      <c r="H4384" s="327"/>
      <c r="I4384" s="327"/>
      <c r="J4384" s="327"/>
      <c r="K4384" s="327"/>
      <c r="L4384" s="327"/>
      <c r="M4384" s="327"/>
    </row>
    <row r="4385" spans="1:13" x14ac:dyDescent="0.25">
      <c r="A4385" s="328">
        <v>4382</v>
      </c>
      <c r="B4385" s="327" t="s">
        <v>887</v>
      </c>
      <c r="C4385" s="327">
        <f t="shared" si="272"/>
        <v>0</v>
      </c>
      <c r="D4385" s="327">
        <f t="shared" si="273"/>
        <v>16</v>
      </c>
      <c r="E4385" s="327">
        <f t="shared" si="274"/>
        <v>20</v>
      </c>
      <c r="F4385" s="327">
        <f t="shared" si="275"/>
        <v>15</v>
      </c>
      <c r="G4385" s="327"/>
      <c r="H4385" s="327"/>
      <c r="I4385" s="327"/>
      <c r="J4385" s="327"/>
      <c r="K4385" s="327"/>
      <c r="L4385" s="327"/>
      <c r="M4385" s="327"/>
    </row>
    <row r="4386" spans="1:13" x14ac:dyDescent="0.25">
      <c r="A4386" s="328">
        <v>4383</v>
      </c>
      <c r="B4386" s="327" t="s">
        <v>936</v>
      </c>
      <c r="C4386" s="327">
        <f t="shared" si="272"/>
        <v>0</v>
      </c>
      <c r="D4386" s="327">
        <f t="shared" si="273"/>
        <v>14</v>
      </c>
      <c r="E4386" s="327">
        <f t="shared" si="274"/>
        <v>17</v>
      </c>
      <c r="F4386" s="327">
        <f t="shared" si="275"/>
        <v>0</v>
      </c>
      <c r="G4386" s="327"/>
      <c r="H4386" s="327"/>
      <c r="I4386" s="327"/>
      <c r="J4386" s="327"/>
      <c r="K4386" s="327"/>
      <c r="L4386" s="327"/>
      <c r="M4386" s="327"/>
    </row>
    <row r="4387" spans="1:13" x14ac:dyDescent="0.25">
      <c r="A4387" s="328">
        <v>4384</v>
      </c>
      <c r="B4387" s="327" t="s">
        <v>941</v>
      </c>
      <c r="C4387" s="327">
        <f t="shared" si="272"/>
        <v>0</v>
      </c>
      <c r="D4387" s="327">
        <f t="shared" si="273"/>
        <v>16</v>
      </c>
      <c r="E4387" s="327">
        <f t="shared" si="274"/>
        <v>19</v>
      </c>
      <c r="F4387" s="327">
        <f t="shared" si="275"/>
        <v>30</v>
      </c>
      <c r="G4387" s="327"/>
      <c r="H4387" s="327"/>
      <c r="I4387" s="327"/>
      <c r="J4387" s="327"/>
      <c r="K4387" s="327"/>
      <c r="L4387" s="327"/>
      <c r="M4387" s="327"/>
    </row>
    <row r="4388" spans="1:13" x14ac:dyDescent="0.25">
      <c r="A4388" s="328">
        <v>4385</v>
      </c>
      <c r="B4388" s="327" t="s">
        <v>886</v>
      </c>
      <c r="C4388" s="327">
        <f t="shared" si="272"/>
        <v>21</v>
      </c>
      <c r="D4388" s="327">
        <f t="shared" si="273"/>
        <v>16</v>
      </c>
      <c r="E4388" s="327">
        <f t="shared" si="274"/>
        <v>53</v>
      </c>
      <c r="F4388" s="327">
        <f t="shared" si="275"/>
        <v>0</v>
      </c>
      <c r="G4388" s="327"/>
      <c r="H4388" s="327"/>
      <c r="I4388" s="327"/>
      <c r="J4388" s="327"/>
      <c r="K4388" s="327"/>
      <c r="L4388" s="327"/>
      <c r="M4388" s="327"/>
    </row>
    <row r="4389" spans="1:13" x14ac:dyDescent="0.25">
      <c r="A4389" s="328">
        <v>4386</v>
      </c>
      <c r="B4389" s="327" t="s">
        <v>938</v>
      </c>
      <c r="C4389" s="327">
        <f t="shared" si="272"/>
        <v>0</v>
      </c>
      <c r="D4389" s="327">
        <f t="shared" si="273"/>
        <v>16</v>
      </c>
      <c r="E4389" s="327">
        <f t="shared" si="274"/>
        <v>20</v>
      </c>
      <c r="F4389" s="327">
        <f t="shared" si="275"/>
        <v>15</v>
      </c>
      <c r="G4389" s="327"/>
      <c r="H4389" s="327"/>
      <c r="I4389" s="327"/>
      <c r="J4389" s="327"/>
      <c r="K4389" s="327"/>
      <c r="L4389" s="327"/>
      <c r="M4389" s="327"/>
    </row>
    <row r="4390" spans="1:13" x14ac:dyDescent="0.25">
      <c r="A4390" s="328">
        <v>4387</v>
      </c>
      <c r="B4390" s="327" t="s">
        <v>888</v>
      </c>
      <c r="C4390" s="327">
        <f t="shared" si="272"/>
        <v>0</v>
      </c>
      <c r="D4390" s="327">
        <f t="shared" si="273"/>
        <v>14</v>
      </c>
      <c r="E4390" s="327">
        <f t="shared" si="274"/>
        <v>17</v>
      </c>
      <c r="F4390" s="327">
        <f t="shared" si="275"/>
        <v>0</v>
      </c>
      <c r="G4390" s="327"/>
      <c r="H4390" s="327"/>
      <c r="I4390" s="327"/>
      <c r="J4390" s="327"/>
      <c r="K4390" s="327"/>
      <c r="L4390" s="327"/>
      <c r="M4390" s="327"/>
    </row>
    <row r="4391" spans="1:13" x14ac:dyDescent="0.25">
      <c r="A4391" s="328">
        <v>4388</v>
      </c>
      <c r="B4391" s="327" t="s">
        <v>920</v>
      </c>
      <c r="C4391" s="327">
        <f t="shared" si="272"/>
        <v>23</v>
      </c>
      <c r="D4391" s="327">
        <f t="shared" si="273"/>
        <v>16</v>
      </c>
      <c r="E4391" s="327">
        <f t="shared" si="274"/>
        <v>33</v>
      </c>
      <c r="F4391" s="327">
        <f t="shared" si="275"/>
        <v>0</v>
      </c>
      <c r="G4391" s="327"/>
      <c r="H4391" s="327"/>
      <c r="I4391" s="327"/>
      <c r="J4391" s="327"/>
      <c r="K4391" s="327"/>
      <c r="L4391" s="327"/>
      <c r="M4391" s="327"/>
    </row>
    <row r="4392" spans="1:13" x14ac:dyDescent="0.25">
      <c r="A4392" s="328">
        <v>4389</v>
      </c>
      <c r="B4392" s="327" t="s">
        <v>930</v>
      </c>
      <c r="C4392" s="327">
        <f t="shared" si="272"/>
        <v>0</v>
      </c>
      <c r="D4392" s="327">
        <f t="shared" si="273"/>
        <v>18</v>
      </c>
      <c r="E4392" s="327">
        <f t="shared" si="274"/>
        <v>21</v>
      </c>
      <c r="F4392" s="327">
        <f t="shared" si="275"/>
        <v>0</v>
      </c>
      <c r="G4392" s="327"/>
      <c r="H4392" s="327"/>
      <c r="I4392" s="327"/>
      <c r="J4392" s="327"/>
      <c r="K4392" s="327"/>
      <c r="L4392" s="327"/>
      <c r="M4392" s="327"/>
    </row>
    <row r="4393" spans="1:13" x14ac:dyDescent="0.25">
      <c r="A4393" s="328">
        <v>4390</v>
      </c>
      <c r="B4393" s="327" t="s">
        <v>924</v>
      </c>
      <c r="C4393" s="327">
        <f t="shared" si="272"/>
        <v>0</v>
      </c>
      <c r="D4393" s="327">
        <f t="shared" si="273"/>
        <v>20</v>
      </c>
      <c r="E4393" s="327">
        <f t="shared" si="274"/>
        <v>27</v>
      </c>
      <c r="F4393" s="327">
        <f t="shared" si="275"/>
        <v>0</v>
      </c>
      <c r="G4393" s="327"/>
      <c r="H4393" s="327"/>
      <c r="I4393" s="327"/>
      <c r="J4393" s="327"/>
      <c r="K4393" s="327"/>
      <c r="L4393" s="327"/>
      <c r="M4393" s="327"/>
    </row>
    <row r="4394" spans="1:13" x14ac:dyDescent="0.25">
      <c r="A4394" s="328">
        <v>4391</v>
      </c>
      <c r="B4394" s="327" t="s">
        <v>931</v>
      </c>
      <c r="C4394" s="327">
        <f t="shared" si="272"/>
        <v>0</v>
      </c>
      <c r="D4394" s="327">
        <f t="shared" si="273"/>
        <v>22</v>
      </c>
      <c r="E4394" s="327">
        <f t="shared" si="274"/>
        <v>30</v>
      </c>
      <c r="F4394" s="327">
        <f t="shared" si="275"/>
        <v>36</v>
      </c>
      <c r="G4394" s="327"/>
      <c r="H4394" s="327"/>
      <c r="I4394" s="327"/>
      <c r="J4394" s="327"/>
      <c r="K4394" s="327"/>
      <c r="L4394" s="327"/>
      <c r="M4394" s="327"/>
    </row>
    <row r="4395" spans="1:13" x14ac:dyDescent="0.25">
      <c r="A4395" s="328">
        <v>4392</v>
      </c>
      <c r="B4395" s="327" t="s">
        <v>926</v>
      </c>
      <c r="C4395" s="327">
        <f t="shared" si="272"/>
        <v>0</v>
      </c>
      <c r="D4395" s="327">
        <f t="shared" si="273"/>
        <v>22</v>
      </c>
      <c r="E4395" s="327">
        <f t="shared" si="274"/>
        <v>30</v>
      </c>
      <c r="F4395" s="327">
        <f t="shared" si="275"/>
        <v>21</v>
      </c>
      <c r="G4395" s="327"/>
      <c r="H4395" s="327"/>
      <c r="I4395" s="327"/>
      <c r="J4395" s="327"/>
      <c r="K4395" s="327"/>
      <c r="L4395" s="327"/>
      <c r="M4395" s="327"/>
    </row>
    <row r="4396" spans="1:13" x14ac:dyDescent="0.25">
      <c r="A4396" s="328">
        <v>4393</v>
      </c>
      <c r="B4396" s="327" t="s">
        <v>932</v>
      </c>
      <c r="C4396" s="327">
        <f t="shared" si="272"/>
        <v>0</v>
      </c>
      <c r="D4396" s="327">
        <f t="shared" si="273"/>
        <v>20</v>
      </c>
      <c r="E4396" s="327">
        <f t="shared" si="274"/>
        <v>24</v>
      </c>
      <c r="F4396" s="327">
        <f t="shared" si="275"/>
        <v>19</v>
      </c>
      <c r="G4396" s="327"/>
      <c r="H4396" s="327"/>
      <c r="I4396" s="327"/>
      <c r="J4396" s="327"/>
      <c r="K4396" s="327"/>
      <c r="L4396" s="327"/>
      <c r="M4396" s="327"/>
    </row>
    <row r="4397" spans="1:13" x14ac:dyDescent="0.25">
      <c r="A4397" s="328">
        <v>4394</v>
      </c>
      <c r="B4397" s="327" t="s">
        <v>928</v>
      </c>
      <c r="C4397" s="327">
        <f t="shared" si="272"/>
        <v>0</v>
      </c>
      <c r="D4397" s="327">
        <f t="shared" si="273"/>
        <v>18</v>
      </c>
      <c r="E4397" s="327">
        <f t="shared" si="274"/>
        <v>25</v>
      </c>
      <c r="F4397" s="327">
        <f t="shared" si="275"/>
        <v>17</v>
      </c>
      <c r="G4397" s="327"/>
      <c r="H4397" s="327"/>
      <c r="I4397" s="327"/>
      <c r="J4397" s="327"/>
      <c r="K4397" s="327"/>
      <c r="L4397" s="327"/>
      <c r="M4397" s="327"/>
    </row>
    <row r="4398" spans="1:13" x14ac:dyDescent="0.25">
      <c r="A4398" s="328">
        <v>4395</v>
      </c>
      <c r="B4398" s="327" t="s">
        <v>898</v>
      </c>
      <c r="C4398" s="327">
        <f t="shared" si="272"/>
        <v>0</v>
      </c>
      <c r="D4398" s="327">
        <f t="shared" si="273"/>
        <v>16</v>
      </c>
      <c r="E4398" s="327">
        <f t="shared" si="274"/>
        <v>20</v>
      </c>
      <c r="F4398" s="327">
        <f t="shared" si="275"/>
        <v>24</v>
      </c>
      <c r="G4398" s="327"/>
      <c r="H4398" s="327"/>
      <c r="I4398" s="327"/>
      <c r="J4398" s="327"/>
      <c r="K4398" s="327"/>
      <c r="L4398" s="327"/>
      <c r="M4398" s="327"/>
    </row>
    <row r="4399" spans="1:13" x14ac:dyDescent="0.25">
      <c r="A4399" s="328">
        <v>4396</v>
      </c>
      <c r="B4399" s="327" t="s">
        <v>899</v>
      </c>
      <c r="C4399" s="327">
        <f t="shared" si="272"/>
        <v>0</v>
      </c>
      <c r="D4399" s="327">
        <f t="shared" si="273"/>
        <v>16</v>
      </c>
      <c r="E4399" s="327">
        <f t="shared" si="274"/>
        <v>18</v>
      </c>
      <c r="F4399" s="327">
        <f t="shared" si="275"/>
        <v>22</v>
      </c>
      <c r="G4399" s="327"/>
      <c r="H4399" s="327"/>
      <c r="I4399" s="327"/>
      <c r="J4399" s="327"/>
      <c r="K4399" s="327"/>
      <c r="L4399" s="327"/>
      <c r="M4399" s="327"/>
    </row>
    <row r="4400" spans="1:13" x14ac:dyDescent="0.25">
      <c r="A4400" s="328">
        <v>4397</v>
      </c>
      <c r="B4400" s="327" t="s">
        <v>943</v>
      </c>
      <c r="C4400" s="327">
        <f t="shared" si="272"/>
        <v>0</v>
      </c>
      <c r="D4400" s="327">
        <f t="shared" si="273"/>
        <v>16</v>
      </c>
      <c r="E4400" s="327">
        <f t="shared" si="274"/>
        <v>19</v>
      </c>
      <c r="F4400" s="327">
        <f t="shared" si="275"/>
        <v>22</v>
      </c>
      <c r="G4400" s="327"/>
      <c r="H4400" s="327"/>
      <c r="I4400" s="327"/>
      <c r="J4400" s="327"/>
      <c r="K4400" s="327"/>
      <c r="L4400" s="327"/>
      <c r="M4400" s="327"/>
    </row>
    <row r="4401" spans="1:13" x14ac:dyDescent="0.25">
      <c r="A4401" s="328">
        <v>4398</v>
      </c>
      <c r="B4401" s="327" t="s">
        <v>904</v>
      </c>
      <c r="C4401" s="327">
        <f t="shared" si="272"/>
        <v>0</v>
      </c>
      <c r="D4401" s="327">
        <f t="shared" si="273"/>
        <v>16</v>
      </c>
      <c r="E4401" s="327">
        <f t="shared" si="274"/>
        <v>21</v>
      </c>
      <c r="F4401" s="327">
        <f t="shared" si="275"/>
        <v>24</v>
      </c>
      <c r="G4401" s="327"/>
      <c r="H4401" s="327"/>
      <c r="I4401" s="327"/>
      <c r="J4401" s="327"/>
      <c r="K4401" s="327"/>
      <c r="L4401" s="327"/>
      <c r="M4401" s="327"/>
    </row>
    <row r="4402" spans="1:13" x14ac:dyDescent="0.25">
      <c r="A4402" s="328">
        <v>4399</v>
      </c>
      <c r="B4402" s="327" t="s">
        <v>893</v>
      </c>
      <c r="C4402" s="327">
        <f t="shared" si="272"/>
        <v>0</v>
      </c>
      <c r="D4402" s="327">
        <f t="shared" si="273"/>
        <v>16</v>
      </c>
      <c r="E4402" s="327">
        <f t="shared" si="274"/>
        <v>20</v>
      </c>
      <c r="F4402" s="327">
        <f t="shared" si="275"/>
        <v>15</v>
      </c>
      <c r="G4402" s="327"/>
      <c r="H4402" s="327"/>
      <c r="I4402" s="327"/>
      <c r="J4402" s="327"/>
      <c r="K4402" s="327"/>
      <c r="L4402" s="327"/>
      <c r="M4402" s="327"/>
    </row>
    <row r="4403" spans="1:13" x14ac:dyDescent="0.25">
      <c r="A4403" s="328">
        <v>4400</v>
      </c>
      <c r="B4403" s="327" t="s">
        <v>888</v>
      </c>
      <c r="C4403" s="327">
        <f t="shared" si="272"/>
        <v>0</v>
      </c>
      <c r="D4403" s="327">
        <f t="shared" si="273"/>
        <v>14</v>
      </c>
      <c r="E4403" s="327">
        <f t="shared" si="274"/>
        <v>17</v>
      </c>
      <c r="F4403" s="327">
        <f t="shared" si="275"/>
        <v>0</v>
      </c>
      <c r="G4403" s="327"/>
      <c r="H4403" s="327"/>
      <c r="I4403" s="327"/>
      <c r="J4403" s="327"/>
      <c r="K4403" s="327"/>
      <c r="L4403" s="327"/>
      <c r="M4403" s="327"/>
    </row>
    <row r="4404" spans="1:13" x14ac:dyDescent="0.25">
      <c r="A4404" s="328">
        <v>4401</v>
      </c>
      <c r="B4404" s="327" t="s">
        <v>920</v>
      </c>
      <c r="C4404" s="327">
        <f t="shared" si="272"/>
        <v>23</v>
      </c>
      <c r="D4404" s="327">
        <f t="shared" si="273"/>
        <v>16</v>
      </c>
      <c r="E4404" s="327">
        <f t="shared" si="274"/>
        <v>33</v>
      </c>
      <c r="F4404" s="327">
        <f t="shared" si="275"/>
        <v>0</v>
      </c>
      <c r="G4404" s="327"/>
      <c r="H4404" s="327"/>
      <c r="I4404" s="327"/>
      <c r="J4404" s="327"/>
      <c r="K4404" s="327"/>
      <c r="L4404" s="327"/>
      <c r="M4404" s="327"/>
    </row>
    <row r="4405" spans="1:13" x14ac:dyDescent="0.25">
      <c r="A4405" s="328">
        <v>4402</v>
      </c>
      <c r="B4405" s="327" t="s">
        <v>930</v>
      </c>
      <c r="C4405" s="327">
        <f t="shared" si="272"/>
        <v>0</v>
      </c>
      <c r="D4405" s="327">
        <f t="shared" si="273"/>
        <v>18</v>
      </c>
      <c r="E4405" s="327">
        <f t="shared" si="274"/>
        <v>21</v>
      </c>
      <c r="F4405" s="327">
        <f t="shared" si="275"/>
        <v>0</v>
      </c>
      <c r="G4405" s="327"/>
      <c r="H4405" s="327"/>
      <c r="I4405" s="327"/>
      <c r="J4405" s="327"/>
      <c r="K4405" s="327"/>
      <c r="L4405" s="327"/>
      <c r="M4405" s="327"/>
    </row>
    <row r="4406" spans="1:13" x14ac:dyDescent="0.25">
      <c r="A4406" s="328">
        <v>4403</v>
      </c>
      <c r="B4406" s="327" t="s">
        <v>924</v>
      </c>
      <c r="C4406" s="327">
        <f t="shared" si="272"/>
        <v>0</v>
      </c>
      <c r="D4406" s="327">
        <f t="shared" si="273"/>
        <v>20</v>
      </c>
      <c r="E4406" s="327">
        <f t="shared" si="274"/>
        <v>27</v>
      </c>
      <c r="F4406" s="327">
        <f t="shared" si="275"/>
        <v>0</v>
      </c>
      <c r="G4406" s="327"/>
      <c r="H4406" s="327"/>
      <c r="I4406" s="327"/>
      <c r="J4406" s="327"/>
      <c r="K4406" s="327"/>
      <c r="L4406" s="327"/>
      <c r="M4406" s="327"/>
    </row>
    <row r="4407" spans="1:13" x14ac:dyDescent="0.25">
      <c r="A4407" s="328">
        <v>4404</v>
      </c>
      <c r="B4407" s="327" t="s">
        <v>931</v>
      </c>
      <c r="C4407" s="327">
        <f t="shared" si="272"/>
        <v>0</v>
      </c>
      <c r="D4407" s="327">
        <f t="shared" si="273"/>
        <v>22</v>
      </c>
      <c r="E4407" s="327">
        <f t="shared" si="274"/>
        <v>30</v>
      </c>
      <c r="F4407" s="327">
        <f t="shared" si="275"/>
        <v>36</v>
      </c>
      <c r="G4407" s="327"/>
      <c r="H4407" s="327"/>
      <c r="I4407" s="327"/>
      <c r="J4407" s="327"/>
      <c r="K4407" s="327"/>
      <c r="L4407" s="327"/>
      <c r="M4407" s="327"/>
    </row>
    <row r="4408" spans="1:13" x14ac:dyDescent="0.25">
      <c r="A4408" s="328">
        <v>4405</v>
      </c>
      <c r="B4408" s="327" t="s">
        <v>926</v>
      </c>
      <c r="C4408" s="327">
        <f t="shared" si="272"/>
        <v>0</v>
      </c>
      <c r="D4408" s="327">
        <f t="shared" si="273"/>
        <v>22</v>
      </c>
      <c r="E4408" s="327">
        <f t="shared" si="274"/>
        <v>30</v>
      </c>
      <c r="F4408" s="327">
        <f t="shared" si="275"/>
        <v>21</v>
      </c>
      <c r="G4408" s="327"/>
      <c r="H4408" s="327"/>
      <c r="I4408" s="327"/>
      <c r="J4408" s="327"/>
      <c r="K4408" s="327"/>
      <c r="L4408" s="327"/>
      <c r="M4408" s="327"/>
    </row>
    <row r="4409" spans="1:13" x14ac:dyDescent="0.25">
      <c r="A4409" s="328">
        <v>4406</v>
      </c>
      <c r="B4409" s="327" t="s">
        <v>932</v>
      </c>
      <c r="C4409" s="327">
        <f t="shared" si="272"/>
        <v>0</v>
      </c>
      <c r="D4409" s="327">
        <f t="shared" si="273"/>
        <v>20</v>
      </c>
      <c r="E4409" s="327">
        <f t="shared" si="274"/>
        <v>24</v>
      </c>
      <c r="F4409" s="327">
        <f t="shared" si="275"/>
        <v>19</v>
      </c>
      <c r="G4409" s="327"/>
      <c r="H4409" s="327"/>
      <c r="I4409" s="327"/>
      <c r="J4409" s="327"/>
      <c r="K4409" s="327"/>
      <c r="L4409" s="327"/>
      <c r="M4409" s="327"/>
    </row>
    <row r="4410" spans="1:13" x14ac:dyDescent="0.25">
      <c r="A4410" s="328">
        <v>4407</v>
      </c>
      <c r="B4410" s="327" t="s">
        <v>928</v>
      </c>
      <c r="C4410" s="327">
        <f t="shared" si="272"/>
        <v>0</v>
      </c>
      <c r="D4410" s="327">
        <f t="shared" si="273"/>
        <v>18</v>
      </c>
      <c r="E4410" s="327">
        <f t="shared" si="274"/>
        <v>25</v>
      </c>
      <c r="F4410" s="327">
        <f t="shared" si="275"/>
        <v>17</v>
      </c>
      <c r="G4410" s="327"/>
      <c r="H4410" s="327"/>
      <c r="I4410" s="327"/>
      <c r="J4410" s="327"/>
      <c r="K4410" s="327"/>
      <c r="L4410" s="327"/>
      <c r="M4410" s="327"/>
    </row>
    <row r="4411" spans="1:13" x14ac:dyDescent="0.25">
      <c r="A4411" s="328">
        <v>4408</v>
      </c>
      <c r="B4411" s="327" t="s">
        <v>942</v>
      </c>
      <c r="C4411" s="327">
        <f t="shared" si="272"/>
        <v>0</v>
      </c>
      <c r="D4411" s="327">
        <f t="shared" si="273"/>
        <v>16</v>
      </c>
      <c r="E4411" s="327">
        <f t="shared" si="274"/>
        <v>20</v>
      </c>
      <c r="F4411" s="327">
        <f t="shared" si="275"/>
        <v>24</v>
      </c>
      <c r="G4411" s="327"/>
      <c r="H4411" s="327"/>
      <c r="I4411" s="327"/>
      <c r="J4411" s="327"/>
      <c r="K4411" s="327"/>
      <c r="L4411" s="327"/>
      <c r="M4411" s="327"/>
    </row>
    <row r="4412" spans="1:13" x14ac:dyDescent="0.25">
      <c r="A4412" s="328">
        <v>4409</v>
      </c>
      <c r="B4412" s="327" t="s">
        <v>916</v>
      </c>
      <c r="C4412" s="327">
        <f t="shared" si="272"/>
        <v>0</v>
      </c>
      <c r="D4412" s="327">
        <f t="shared" si="273"/>
        <v>16</v>
      </c>
      <c r="E4412" s="327">
        <f t="shared" si="274"/>
        <v>18</v>
      </c>
      <c r="F4412" s="327">
        <f t="shared" si="275"/>
        <v>22</v>
      </c>
      <c r="G4412" s="327"/>
      <c r="H4412" s="327"/>
      <c r="I4412" s="327"/>
      <c r="J4412" s="327"/>
      <c r="K4412" s="327"/>
      <c r="L4412" s="327"/>
      <c r="M4412" s="327"/>
    </row>
    <row r="4413" spans="1:13" x14ac:dyDescent="0.25">
      <c r="A4413" s="328">
        <v>4410</v>
      </c>
      <c r="B4413" s="327" t="s">
        <v>943</v>
      </c>
      <c r="C4413" s="327">
        <f t="shared" si="272"/>
        <v>0</v>
      </c>
      <c r="D4413" s="327">
        <f t="shared" si="273"/>
        <v>16</v>
      </c>
      <c r="E4413" s="327">
        <f t="shared" si="274"/>
        <v>19</v>
      </c>
      <c r="F4413" s="327">
        <f t="shared" si="275"/>
        <v>22</v>
      </c>
      <c r="G4413" s="327"/>
      <c r="H4413" s="327"/>
      <c r="I4413" s="327"/>
      <c r="J4413" s="327"/>
      <c r="K4413" s="327"/>
      <c r="L4413" s="327"/>
      <c r="M4413" s="327"/>
    </row>
    <row r="4414" spans="1:13" x14ac:dyDescent="0.25">
      <c r="A4414" s="328">
        <v>4411</v>
      </c>
      <c r="B4414" s="327" t="s">
        <v>892</v>
      </c>
      <c r="C4414" s="327">
        <f t="shared" si="272"/>
        <v>0</v>
      </c>
      <c r="D4414" s="327">
        <f t="shared" si="273"/>
        <v>16</v>
      </c>
      <c r="E4414" s="327">
        <f t="shared" si="274"/>
        <v>21</v>
      </c>
      <c r="F4414" s="327">
        <f t="shared" si="275"/>
        <v>24</v>
      </c>
      <c r="G4414" s="327"/>
      <c r="H4414" s="327"/>
      <c r="I4414" s="327"/>
      <c r="J4414" s="327"/>
      <c r="K4414" s="327"/>
      <c r="L4414" s="327"/>
      <c r="M4414" s="327"/>
    </row>
    <row r="4415" spans="1:13" x14ac:dyDescent="0.25">
      <c r="A4415" s="328">
        <v>4412</v>
      </c>
      <c r="B4415" s="327" t="s">
        <v>893</v>
      </c>
      <c r="C4415" s="327">
        <f t="shared" si="272"/>
        <v>0</v>
      </c>
      <c r="D4415" s="327">
        <f t="shared" si="273"/>
        <v>16</v>
      </c>
      <c r="E4415" s="327">
        <f t="shared" si="274"/>
        <v>20</v>
      </c>
      <c r="F4415" s="327">
        <f t="shared" si="275"/>
        <v>15</v>
      </c>
      <c r="G4415" s="327"/>
      <c r="H4415" s="327"/>
      <c r="I4415" s="327"/>
      <c r="J4415" s="327"/>
      <c r="K4415" s="327"/>
      <c r="L4415" s="327"/>
      <c r="M4415" s="327"/>
    </row>
    <row r="4416" spans="1:13" x14ac:dyDescent="0.25">
      <c r="A4416" s="328">
        <v>4413</v>
      </c>
      <c r="B4416" s="327" t="s">
        <v>894</v>
      </c>
      <c r="C4416" s="327">
        <f t="shared" si="272"/>
        <v>0</v>
      </c>
      <c r="D4416" s="327">
        <f t="shared" si="273"/>
        <v>14</v>
      </c>
      <c r="E4416" s="327">
        <f t="shared" si="274"/>
        <v>19</v>
      </c>
      <c r="F4416" s="327">
        <f t="shared" si="275"/>
        <v>13</v>
      </c>
      <c r="G4416" s="327"/>
      <c r="H4416" s="327"/>
      <c r="I4416" s="327"/>
      <c r="J4416" s="327"/>
      <c r="K4416" s="327"/>
      <c r="L4416" s="327"/>
      <c r="M4416" s="327"/>
    </row>
    <row r="4417" spans="1:13" x14ac:dyDescent="0.25">
      <c r="A4417" s="328">
        <v>4414</v>
      </c>
      <c r="B4417" s="327" t="s">
        <v>884</v>
      </c>
      <c r="C4417" s="327">
        <f t="shared" si="272"/>
        <v>0</v>
      </c>
      <c r="D4417" s="327">
        <f t="shared" si="273"/>
        <v>12</v>
      </c>
      <c r="E4417" s="327">
        <f t="shared" si="274"/>
        <v>16</v>
      </c>
      <c r="F4417" s="327">
        <f t="shared" si="275"/>
        <v>0</v>
      </c>
      <c r="G4417" s="327"/>
      <c r="H4417" s="327"/>
      <c r="I4417" s="327"/>
      <c r="J4417" s="327"/>
      <c r="K4417" s="327"/>
      <c r="L4417" s="327"/>
      <c r="M4417" s="327"/>
    </row>
    <row r="4418" spans="1:13" x14ac:dyDescent="0.25">
      <c r="A4418" s="328">
        <v>4415</v>
      </c>
      <c r="B4418" s="327" t="s">
        <v>933</v>
      </c>
      <c r="C4418" s="327">
        <f t="shared" si="272"/>
        <v>0</v>
      </c>
      <c r="D4418" s="327">
        <f t="shared" si="273"/>
        <v>14</v>
      </c>
      <c r="E4418" s="327">
        <f t="shared" si="274"/>
        <v>17</v>
      </c>
      <c r="F4418" s="327">
        <f t="shared" si="275"/>
        <v>20</v>
      </c>
      <c r="G4418" s="327"/>
      <c r="H4418" s="327"/>
      <c r="I4418" s="327"/>
      <c r="J4418" s="327"/>
      <c r="K4418" s="327"/>
      <c r="L4418" s="327"/>
      <c r="M4418" s="327"/>
    </row>
    <row r="4419" spans="1:13" x14ac:dyDescent="0.25">
      <c r="A4419" s="328">
        <v>4416</v>
      </c>
      <c r="B4419" s="327" t="s">
        <v>882</v>
      </c>
      <c r="C4419" s="327">
        <f t="shared" si="272"/>
        <v>0</v>
      </c>
      <c r="D4419" s="327">
        <f t="shared" si="273"/>
        <v>14</v>
      </c>
      <c r="E4419" s="327">
        <f t="shared" si="274"/>
        <v>25</v>
      </c>
      <c r="F4419" s="327">
        <f t="shared" si="275"/>
        <v>34</v>
      </c>
      <c r="G4419" s="327"/>
      <c r="H4419" s="327"/>
      <c r="I4419" s="327"/>
      <c r="J4419" s="327"/>
      <c r="K4419" s="327"/>
      <c r="L4419" s="327"/>
      <c r="M4419" s="327"/>
    </row>
    <row r="4420" spans="1:13" x14ac:dyDescent="0.25">
      <c r="A4420" s="328">
        <v>4417</v>
      </c>
      <c r="B4420" s="327" t="s">
        <v>960</v>
      </c>
      <c r="C4420" s="327">
        <f t="shared" ref="C4420:C4483" si="276">IFERROR(FIND(" ",LEFT(B4420,E4420),D4420),0)</f>
        <v>0</v>
      </c>
      <c r="D4420" s="327">
        <f t="shared" ref="D4420:D4483" si="277">IFERROR(FIND("&lt;",B4420)+1,0)</f>
        <v>14</v>
      </c>
      <c r="E4420" s="327">
        <f t="shared" ref="E4420:E4483" si="278">IFERROR(FIND("&gt;",B4420)-1,0)</f>
        <v>19</v>
      </c>
      <c r="F4420" s="327">
        <f t="shared" ref="F4420:F4483" si="279">IFERROR(FIND("&lt;/",B4420),0)</f>
        <v>0</v>
      </c>
      <c r="G4420" s="327"/>
      <c r="H4420" s="327"/>
      <c r="I4420" s="327"/>
      <c r="J4420" s="327"/>
      <c r="K4420" s="327"/>
      <c r="L4420" s="327"/>
      <c r="M4420" s="327"/>
    </row>
    <row r="4421" spans="1:13" x14ac:dyDescent="0.25">
      <c r="A4421" s="328">
        <v>4418</v>
      </c>
      <c r="B4421" s="327" t="s">
        <v>1046</v>
      </c>
      <c r="C4421" s="327">
        <f t="shared" si="276"/>
        <v>0</v>
      </c>
      <c r="D4421" s="327">
        <f t="shared" si="277"/>
        <v>16</v>
      </c>
      <c r="E4421" s="327">
        <f t="shared" si="278"/>
        <v>19</v>
      </c>
      <c r="F4421" s="327">
        <f t="shared" si="279"/>
        <v>23</v>
      </c>
      <c r="G4421" s="327"/>
      <c r="H4421" s="327"/>
      <c r="I4421" s="327"/>
      <c r="J4421" s="327"/>
      <c r="K4421" s="327"/>
      <c r="L4421" s="327"/>
      <c r="M4421" s="327"/>
    </row>
    <row r="4422" spans="1:13" x14ac:dyDescent="0.25">
      <c r="A4422" s="328">
        <v>4419</v>
      </c>
      <c r="B4422" s="327" t="s">
        <v>962</v>
      </c>
      <c r="C4422" s="327">
        <f t="shared" si="276"/>
        <v>0</v>
      </c>
      <c r="D4422" s="327">
        <f t="shared" si="277"/>
        <v>16</v>
      </c>
      <c r="E4422" s="327">
        <f t="shared" si="278"/>
        <v>22</v>
      </c>
      <c r="F4422" s="327">
        <f t="shared" si="279"/>
        <v>15</v>
      </c>
      <c r="G4422" s="327"/>
      <c r="H4422" s="327"/>
      <c r="I4422" s="327"/>
      <c r="J4422" s="327"/>
      <c r="K4422" s="327"/>
      <c r="L4422" s="327"/>
      <c r="M4422" s="327"/>
    </row>
    <row r="4423" spans="1:13" x14ac:dyDescent="0.25">
      <c r="A4423" s="328">
        <v>4420</v>
      </c>
      <c r="B4423" s="327" t="s">
        <v>885</v>
      </c>
      <c r="C4423" s="327">
        <f t="shared" si="276"/>
        <v>0</v>
      </c>
      <c r="D4423" s="327">
        <f t="shared" si="277"/>
        <v>14</v>
      </c>
      <c r="E4423" s="327">
        <f t="shared" si="278"/>
        <v>17</v>
      </c>
      <c r="F4423" s="327">
        <f t="shared" si="279"/>
        <v>0</v>
      </c>
      <c r="G4423" s="327"/>
      <c r="H4423" s="327"/>
      <c r="I4423" s="327"/>
      <c r="J4423" s="327"/>
      <c r="K4423" s="327"/>
      <c r="L4423" s="327"/>
      <c r="M4423" s="327"/>
    </row>
    <row r="4424" spans="1:13" x14ac:dyDescent="0.25">
      <c r="A4424" s="328">
        <v>4421</v>
      </c>
      <c r="B4424" s="327" t="s">
        <v>886</v>
      </c>
      <c r="C4424" s="327">
        <f t="shared" si="276"/>
        <v>21</v>
      </c>
      <c r="D4424" s="327">
        <f t="shared" si="277"/>
        <v>16</v>
      </c>
      <c r="E4424" s="327">
        <f t="shared" si="278"/>
        <v>53</v>
      </c>
      <c r="F4424" s="327">
        <f t="shared" si="279"/>
        <v>0</v>
      </c>
      <c r="G4424" s="327"/>
      <c r="H4424" s="327"/>
      <c r="I4424" s="327"/>
      <c r="J4424" s="327"/>
      <c r="K4424" s="327"/>
      <c r="L4424" s="327"/>
      <c r="M4424" s="327"/>
    </row>
    <row r="4425" spans="1:13" x14ac:dyDescent="0.25">
      <c r="A4425" s="328">
        <v>4422</v>
      </c>
      <c r="B4425" s="327" t="s">
        <v>887</v>
      </c>
      <c r="C4425" s="327">
        <f t="shared" si="276"/>
        <v>0</v>
      </c>
      <c r="D4425" s="327">
        <f t="shared" si="277"/>
        <v>16</v>
      </c>
      <c r="E4425" s="327">
        <f t="shared" si="278"/>
        <v>20</v>
      </c>
      <c r="F4425" s="327">
        <f t="shared" si="279"/>
        <v>15</v>
      </c>
      <c r="G4425" s="327"/>
      <c r="H4425" s="327"/>
      <c r="I4425" s="327"/>
      <c r="J4425" s="327"/>
      <c r="K4425" s="327"/>
      <c r="L4425" s="327"/>
      <c r="M4425" s="327"/>
    </row>
    <row r="4426" spans="1:13" x14ac:dyDescent="0.25">
      <c r="A4426" s="328">
        <v>4423</v>
      </c>
      <c r="B4426" s="327" t="s">
        <v>888</v>
      </c>
      <c r="C4426" s="327">
        <f t="shared" si="276"/>
        <v>0</v>
      </c>
      <c r="D4426" s="327">
        <f t="shared" si="277"/>
        <v>14</v>
      </c>
      <c r="E4426" s="327">
        <f t="shared" si="278"/>
        <v>17</v>
      </c>
      <c r="F4426" s="327">
        <f t="shared" si="279"/>
        <v>0</v>
      </c>
      <c r="G4426" s="327"/>
      <c r="H4426" s="327"/>
      <c r="I4426" s="327"/>
      <c r="J4426" s="327"/>
      <c r="K4426" s="327"/>
      <c r="L4426" s="327"/>
      <c r="M4426" s="327"/>
    </row>
    <row r="4427" spans="1:13" x14ac:dyDescent="0.25">
      <c r="A4427" s="328">
        <v>4424</v>
      </c>
      <c r="B4427" s="327" t="s">
        <v>946</v>
      </c>
      <c r="C4427" s="327">
        <f t="shared" si="276"/>
        <v>0</v>
      </c>
      <c r="D4427" s="327">
        <f t="shared" si="277"/>
        <v>16</v>
      </c>
      <c r="E4427" s="327">
        <f t="shared" si="278"/>
        <v>20</v>
      </c>
      <c r="F4427" s="327">
        <f t="shared" si="279"/>
        <v>24</v>
      </c>
      <c r="G4427" s="327"/>
      <c r="H4427" s="327"/>
      <c r="I4427" s="327"/>
      <c r="J4427" s="327"/>
      <c r="K4427" s="327"/>
      <c r="L4427" s="327"/>
      <c r="M4427" s="327"/>
    </row>
    <row r="4428" spans="1:13" x14ac:dyDescent="0.25">
      <c r="A4428" s="328">
        <v>4425</v>
      </c>
      <c r="B4428" s="327" t="s">
        <v>903</v>
      </c>
      <c r="C4428" s="327">
        <f t="shared" si="276"/>
        <v>0</v>
      </c>
      <c r="D4428" s="327">
        <f t="shared" si="277"/>
        <v>16</v>
      </c>
      <c r="E4428" s="327">
        <f t="shared" si="278"/>
        <v>18</v>
      </c>
      <c r="F4428" s="327">
        <f t="shared" si="279"/>
        <v>22</v>
      </c>
      <c r="G4428" s="327"/>
      <c r="H4428" s="327"/>
      <c r="I4428" s="327"/>
      <c r="J4428" s="327"/>
      <c r="K4428" s="327"/>
      <c r="L4428" s="327"/>
      <c r="M4428" s="327"/>
    </row>
    <row r="4429" spans="1:13" x14ac:dyDescent="0.25">
      <c r="A4429" s="328">
        <v>4426</v>
      </c>
      <c r="B4429" s="327" t="s">
        <v>947</v>
      </c>
      <c r="C4429" s="327">
        <f t="shared" si="276"/>
        <v>0</v>
      </c>
      <c r="D4429" s="327">
        <f t="shared" si="277"/>
        <v>16</v>
      </c>
      <c r="E4429" s="327">
        <f t="shared" si="278"/>
        <v>19</v>
      </c>
      <c r="F4429" s="327">
        <f t="shared" si="279"/>
        <v>22</v>
      </c>
      <c r="G4429" s="327"/>
      <c r="H4429" s="327"/>
      <c r="I4429" s="327"/>
      <c r="J4429" s="327"/>
      <c r="K4429" s="327"/>
      <c r="L4429" s="327"/>
      <c r="M4429" s="327"/>
    </row>
    <row r="4430" spans="1:13" x14ac:dyDescent="0.25">
      <c r="A4430" s="328">
        <v>4427</v>
      </c>
      <c r="B4430" s="327" t="s">
        <v>901</v>
      </c>
      <c r="C4430" s="327">
        <f t="shared" si="276"/>
        <v>0</v>
      </c>
      <c r="D4430" s="327">
        <f t="shared" si="277"/>
        <v>16</v>
      </c>
      <c r="E4430" s="327">
        <f t="shared" si="278"/>
        <v>21</v>
      </c>
      <c r="F4430" s="327">
        <f t="shared" si="279"/>
        <v>24</v>
      </c>
      <c r="G4430" s="327"/>
      <c r="H4430" s="327"/>
      <c r="I4430" s="327"/>
      <c r="J4430" s="327"/>
      <c r="K4430" s="327"/>
      <c r="L4430" s="327"/>
      <c r="M4430" s="327"/>
    </row>
    <row r="4431" spans="1:13" x14ac:dyDescent="0.25">
      <c r="A4431" s="328">
        <v>4428</v>
      </c>
      <c r="B4431" s="327" t="s">
        <v>893</v>
      </c>
      <c r="C4431" s="327">
        <f t="shared" si="276"/>
        <v>0</v>
      </c>
      <c r="D4431" s="327">
        <f t="shared" si="277"/>
        <v>16</v>
      </c>
      <c r="E4431" s="327">
        <f t="shared" si="278"/>
        <v>20</v>
      </c>
      <c r="F4431" s="327">
        <f t="shared" si="279"/>
        <v>15</v>
      </c>
      <c r="G4431" s="327"/>
      <c r="H4431" s="327"/>
      <c r="I4431" s="327"/>
      <c r="J4431" s="327"/>
      <c r="K4431" s="327"/>
      <c r="L4431" s="327"/>
      <c r="M4431" s="327"/>
    </row>
    <row r="4432" spans="1:13" x14ac:dyDescent="0.25">
      <c r="A4432" s="328">
        <v>4429</v>
      </c>
      <c r="B4432" s="327" t="s">
        <v>894</v>
      </c>
      <c r="C4432" s="327">
        <f t="shared" si="276"/>
        <v>0</v>
      </c>
      <c r="D4432" s="327">
        <f t="shared" si="277"/>
        <v>14</v>
      </c>
      <c r="E4432" s="327">
        <f t="shared" si="278"/>
        <v>19</v>
      </c>
      <c r="F4432" s="327">
        <f t="shared" si="279"/>
        <v>13</v>
      </c>
      <c r="G4432" s="327"/>
      <c r="H4432" s="327"/>
      <c r="I4432" s="327"/>
      <c r="J4432" s="327"/>
      <c r="K4432" s="327"/>
      <c r="L4432" s="327"/>
      <c r="M4432" s="327"/>
    </row>
    <row r="4433" spans="1:13" x14ac:dyDescent="0.25">
      <c r="A4433" s="328">
        <v>4430</v>
      </c>
      <c r="B4433" s="327" t="s">
        <v>907</v>
      </c>
      <c r="C4433" s="327">
        <f t="shared" si="276"/>
        <v>0</v>
      </c>
      <c r="D4433" s="327">
        <f t="shared" si="277"/>
        <v>12</v>
      </c>
      <c r="E4433" s="327">
        <f t="shared" si="278"/>
        <v>17</v>
      </c>
      <c r="F4433" s="327">
        <f t="shared" si="279"/>
        <v>11</v>
      </c>
      <c r="G4433" s="327"/>
      <c r="H4433" s="327"/>
      <c r="I4433" s="327"/>
      <c r="J4433" s="327"/>
      <c r="K4433" s="327"/>
      <c r="L4433" s="327"/>
      <c r="M4433" s="327"/>
    </row>
    <row r="4434" spans="1:13" x14ac:dyDescent="0.25">
      <c r="A4434" s="328">
        <v>4431</v>
      </c>
      <c r="B4434" s="327" t="s">
        <v>848</v>
      </c>
      <c r="C4434" s="327">
        <f t="shared" si="276"/>
        <v>0</v>
      </c>
      <c r="D4434" s="327">
        <f t="shared" si="277"/>
        <v>10</v>
      </c>
      <c r="E4434" s="327">
        <f t="shared" si="278"/>
        <v>14</v>
      </c>
      <c r="F4434" s="327">
        <f t="shared" si="279"/>
        <v>0</v>
      </c>
      <c r="G4434" s="327"/>
      <c r="H4434" s="327"/>
      <c r="I4434" s="327"/>
      <c r="J4434" s="327"/>
      <c r="K4434" s="327"/>
      <c r="L4434" s="327"/>
      <c r="M4434" s="327"/>
    </row>
    <row r="4435" spans="1:13" x14ac:dyDescent="0.25">
      <c r="A4435" s="328">
        <v>4432</v>
      </c>
      <c r="B4435" s="327" t="s">
        <v>884</v>
      </c>
      <c r="C4435" s="327">
        <f t="shared" si="276"/>
        <v>0</v>
      </c>
      <c r="D4435" s="327">
        <f t="shared" si="277"/>
        <v>12</v>
      </c>
      <c r="E4435" s="327">
        <f t="shared" si="278"/>
        <v>16</v>
      </c>
      <c r="F4435" s="327">
        <f t="shared" si="279"/>
        <v>0</v>
      </c>
      <c r="G4435" s="327"/>
      <c r="H4435" s="327"/>
      <c r="I4435" s="327"/>
      <c r="J4435" s="327"/>
      <c r="K4435" s="327"/>
      <c r="L4435" s="327"/>
      <c r="M4435" s="327"/>
    </row>
    <row r="4436" spans="1:13" x14ac:dyDescent="0.25">
      <c r="A4436" s="328">
        <v>4433</v>
      </c>
      <c r="B4436" s="327" t="s">
        <v>882</v>
      </c>
      <c r="C4436" s="327">
        <f t="shared" si="276"/>
        <v>0</v>
      </c>
      <c r="D4436" s="327">
        <f t="shared" si="277"/>
        <v>14</v>
      </c>
      <c r="E4436" s="327">
        <f t="shared" si="278"/>
        <v>25</v>
      </c>
      <c r="F4436" s="327">
        <f t="shared" si="279"/>
        <v>34</v>
      </c>
      <c r="G4436" s="327"/>
      <c r="H4436" s="327"/>
      <c r="I4436" s="327"/>
      <c r="J4436" s="327"/>
      <c r="K4436" s="327"/>
      <c r="L4436" s="327"/>
      <c r="M4436" s="327"/>
    </row>
    <row r="4437" spans="1:13" x14ac:dyDescent="0.25">
      <c r="A4437" s="328">
        <v>4434</v>
      </c>
      <c r="B4437" s="327" t="s">
        <v>888</v>
      </c>
      <c r="C4437" s="327">
        <f t="shared" si="276"/>
        <v>0</v>
      </c>
      <c r="D4437" s="327">
        <f t="shared" si="277"/>
        <v>14</v>
      </c>
      <c r="E4437" s="327">
        <f t="shared" si="278"/>
        <v>17</v>
      </c>
      <c r="F4437" s="327">
        <f t="shared" si="279"/>
        <v>0</v>
      </c>
      <c r="G4437" s="327"/>
      <c r="H4437" s="327"/>
      <c r="I4437" s="327"/>
      <c r="J4437" s="327"/>
      <c r="K4437" s="327"/>
      <c r="L4437" s="327"/>
      <c r="M4437" s="327"/>
    </row>
    <row r="4438" spans="1:13" x14ac:dyDescent="0.25">
      <c r="A4438" s="328">
        <v>4435</v>
      </c>
      <c r="B4438" s="327" t="s">
        <v>934</v>
      </c>
      <c r="C4438" s="327">
        <f t="shared" si="276"/>
        <v>0</v>
      </c>
      <c r="D4438" s="327">
        <f t="shared" si="277"/>
        <v>16</v>
      </c>
      <c r="E4438" s="327">
        <f t="shared" si="278"/>
        <v>20</v>
      </c>
      <c r="F4438" s="327">
        <f t="shared" si="279"/>
        <v>24</v>
      </c>
      <c r="G4438" s="327"/>
      <c r="H4438" s="327"/>
      <c r="I4438" s="327"/>
      <c r="J4438" s="327"/>
      <c r="K4438" s="327"/>
      <c r="L4438" s="327"/>
      <c r="M4438" s="327"/>
    </row>
    <row r="4439" spans="1:13" x14ac:dyDescent="0.25">
      <c r="A4439" s="328">
        <v>4436</v>
      </c>
      <c r="B4439" s="327" t="s">
        <v>935</v>
      </c>
      <c r="C4439" s="327">
        <f t="shared" si="276"/>
        <v>0</v>
      </c>
      <c r="D4439" s="327">
        <f t="shared" si="277"/>
        <v>16</v>
      </c>
      <c r="E4439" s="327">
        <f t="shared" si="278"/>
        <v>18</v>
      </c>
      <c r="F4439" s="327">
        <f t="shared" si="279"/>
        <v>22</v>
      </c>
      <c r="G4439" s="327"/>
      <c r="H4439" s="327"/>
      <c r="I4439" s="327"/>
      <c r="J4439" s="327"/>
      <c r="K4439" s="327"/>
      <c r="L4439" s="327"/>
      <c r="M4439" s="327"/>
    </row>
    <row r="4440" spans="1:13" x14ac:dyDescent="0.25">
      <c r="A4440" s="328">
        <v>4437</v>
      </c>
      <c r="B4440" s="327" t="s">
        <v>891</v>
      </c>
      <c r="C4440" s="327">
        <f t="shared" si="276"/>
        <v>0</v>
      </c>
      <c r="D4440" s="327">
        <f t="shared" si="277"/>
        <v>16</v>
      </c>
      <c r="E4440" s="327">
        <f t="shared" si="278"/>
        <v>19</v>
      </c>
      <c r="F4440" s="327">
        <f t="shared" si="279"/>
        <v>22</v>
      </c>
      <c r="G4440" s="327"/>
      <c r="H4440" s="327"/>
      <c r="I4440" s="327"/>
      <c r="J4440" s="327"/>
      <c r="K4440" s="327"/>
      <c r="L4440" s="327"/>
      <c r="M4440" s="327"/>
    </row>
    <row r="4441" spans="1:13" x14ac:dyDescent="0.25">
      <c r="A4441" s="328">
        <v>4438</v>
      </c>
      <c r="B4441" s="327" t="s">
        <v>910</v>
      </c>
      <c r="C4441" s="327">
        <f t="shared" si="276"/>
        <v>0</v>
      </c>
      <c r="D4441" s="327">
        <f t="shared" si="277"/>
        <v>16</v>
      </c>
      <c r="E4441" s="327">
        <f t="shared" si="278"/>
        <v>21</v>
      </c>
      <c r="F4441" s="327">
        <f t="shared" si="279"/>
        <v>24</v>
      </c>
      <c r="G4441" s="327"/>
      <c r="H4441" s="327"/>
      <c r="I4441" s="327"/>
      <c r="J4441" s="327"/>
      <c r="K4441" s="327"/>
      <c r="L4441" s="327"/>
      <c r="M4441" s="327"/>
    </row>
    <row r="4442" spans="1:13" x14ac:dyDescent="0.25">
      <c r="A4442" s="328">
        <v>4439</v>
      </c>
      <c r="B4442" s="327" t="s">
        <v>893</v>
      </c>
      <c r="C4442" s="327">
        <f t="shared" si="276"/>
        <v>0</v>
      </c>
      <c r="D4442" s="327">
        <f t="shared" si="277"/>
        <v>16</v>
      </c>
      <c r="E4442" s="327">
        <f t="shared" si="278"/>
        <v>20</v>
      </c>
      <c r="F4442" s="327">
        <f t="shared" si="279"/>
        <v>15</v>
      </c>
      <c r="G4442" s="327"/>
      <c r="H4442" s="327"/>
      <c r="I4442" s="327"/>
      <c r="J4442" s="327"/>
      <c r="K4442" s="327"/>
      <c r="L4442" s="327"/>
      <c r="M4442" s="327"/>
    </row>
    <row r="4443" spans="1:13" x14ac:dyDescent="0.25">
      <c r="A4443" s="328">
        <v>4440</v>
      </c>
      <c r="B4443" s="327" t="s">
        <v>894</v>
      </c>
      <c r="C4443" s="327">
        <f t="shared" si="276"/>
        <v>0</v>
      </c>
      <c r="D4443" s="327">
        <f t="shared" si="277"/>
        <v>14</v>
      </c>
      <c r="E4443" s="327">
        <f t="shared" si="278"/>
        <v>19</v>
      </c>
      <c r="F4443" s="327">
        <f t="shared" si="279"/>
        <v>13</v>
      </c>
      <c r="G4443" s="327"/>
      <c r="H4443" s="327"/>
      <c r="I4443" s="327"/>
      <c r="J4443" s="327"/>
      <c r="K4443" s="327"/>
      <c r="L4443" s="327"/>
      <c r="M4443" s="327"/>
    </row>
    <row r="4444" spans="1:13" x14ac:dyDescent="0.25">
      <c r="A4444" s="328">
        <v>4441</v>
      </c>
      <c r="B4444" s="327" t="s">
        <v>884</v>
      </c>
      <c r="C4444" s="327">
        <f t="shared" si="276"/>
        <v>0</v>
      </c>
      <c r="D4444" s="327">
        <f t="shared" si="277"/>
        <v>12</v>
      </c>
      <c r="E4444" s="327">
        <f t="shared" si="278"/>
        <v>16</v>
      </c>
      <c r="F4444" s="327">
        <f t="shared" si="279"/>
        <v>0</v>
      </c>
      <c r="G4444" s="327"/>
      <c r="H4444" s="327"/>
      <c r="I4444" s="327"/>
      <c r="J4444" s="327"/>
      <c r="K4444" s="327"/>
      <c r="L4444" s="327"/>
      <c r="M4444" s="327"/>
    </row>
    <row r="4445" spans="1:13" x14ac:dyDescent="0.25">
      <c r="A4445" s="328">
        <v>4442</v>
      </c>
      <c r="B4445" s="327" t="s">
        <v>882</v>
      </c>
      <c r="C4445" s="327">
        <f t="shared" si="276"/>
        <v>0</v>
      </c>
      <c r="D4445" s="327">
        <f t="shared" si="277"/>
        <v>14</v>
      </c>
      <c r="E4445" s="327">
        <f t="shared" si="278"/>
        <v>25</v>
      </c>
      <c r="F4445" s="327">
        <f t="shared" si="279"/>
        <v>34</v>
      </c>
      <c r="G4445" s="327"/>
      <c r="H4445" s="327"/>
      <c r="I4445" s="327"/>
      <c r="J4445" s="327"/>
      <c r="K4445" s="327"/>
      <c r="L4445" s="327"/>
      <c r="M4445" s="327"/>
    </row>
    <row r="4446" spans="1:13" x14ac:dyDescent="0.25">
      <c r="A4446" s="328">
        <v>4443</v>
      </c>
      <c r="B4446" s="327" t="s">
        <v>888</v>
      </c>
      <c r="C4446" s="327">
        <f t="shared" si="276"/>
        <v>0</v>
      </c>
      <c r="D4446" s="327">
        <f t="shared" si="277"/>
        <v>14</v>
      </c>
      <c r="E4446" s="327">
        <f t="shared" si="278"/>
        <v>17</v>
      </c>
      <c r="F4446" s="327">
        <f t="shared" si="279"/>
        <v>0</v>
      </c>
      <c r="G4446" s="327"/>
      <c r="H4446" s="327"/>
      <c r="I4446" s="327"/>
      <c r="J4446" s="327"/>
      <c r="K4446" s="327"/>
      <c r="L4446" s="327"/>
      <c r="M4446" s="327"/>
    </row>
    <row r="4447" spans="1:13" x14ac:dyDescent="0.25">
      <c r="A4447" s="328">
        <v>4444</v>
      </c>
      <c r="B4447" s="327" t="s">
        <v>905</v>
      </c>
      <c r="C4447" s="327">
        <f t="shared" si="276"/>
        <v>0</v>
      </c>
      <c r="D4447" s="327">
        <f t="shared" si="277"/>
        <v>16</v>
      </c>
      <c r="E4447" s="327">
        <f t="shared" si="278"/>
        <v>20</v>
      </c>
      <c r="F4447" s="327">
        <f t="shared" si="279"/>
        <v>24</v>
      </c>
      <c r="G4447" s="327"/>
      <c r="H4447" s="327"/>
      <c r="I4447" s="327"/>
      <c r="J4447" s="327"/>
      <c r="K4447" s="327"/>
      <c r="L4447" s="327"/>
      <c r="M4447" s="327"/>
    </row>
    <row r="4448" spans="1:13" x14ac:dyDescent="0.25">
      <c r="A4448" s="328">
        <v>4445</v>
      </c>
      <c r="B4448" s="327" t="s">
        <v>899</v>
      </c>
      <c r="C4448" s="327">
        <f t="shared" si="276"/>
        <v>0</v>
      </c>
      <c r="D4448" s="327">
        <f t="shared" si="277"/>
        <v>16</v>
      </c>
      <c r="E4448" s="327">
        <f t="shared" si="278"/>
        <v>18</v>
      </c>
      <c r="F4448" s="327">
        <f t="shared" si="279"/>
        <v>22</v>
      </c>
      <c r="G4448" s="327"/>
      <c r="H4448" s="327"/>
      <c r="I4448" s="327"/>
      <c r="J4448" s="327"/>
      <c r="K4448" s="327"/>
      <c r="L4448" s="327"/>
      <c r="M4448" s="327"/>
    </row>
    <row r="4449" spans="1:13" x14ac:dyDescent="0.25">
      <c r="A4449" s="328">
        <v>4446</v>
      </c>
      <c r="B4449" s="327" t="s">
        <v>891</v>
      </c>
      <c r="C4449" s="327">
        <f t="shared" si="276"/>
        <v>0</v>
      </c>
      <c r="D4449" s="327">
        <f t="shared" si="277"/>
        <v>16</v>
      </c>
      <c r="E4449" s="327">
        <f t="shared" si="278"/>
        <v>19</v>
      </c>
      <c r="F4449" s="327">
        <f t="shared" si="279"/>
        <v>22</v>
      </c>
      <c r="G4449" s="327"/>
      <c r="H4449" s="327"/>
      <c r="I4449" s="327"/>
      <c r="J4449" s="327"/>
      <c r="K4449" s="327"/>
      <c r="L4449" s="327"/>
      <c r="M4449" s="327"/>
    </row>
    <row r="4450" spans="1:13" x14ac:dyDescent="0.25">
      <c r="A4450" s="328">
        <v>4447</v>
      </c>
      <c r="B4450" s="327" t="s">
        <v>906</v>
      </c>
      <c r="C4450" s="327">
        <f t="shared" si="276"/>
        <v>0</v>
      </c>
      <c r="D4450" s="327">
        <f t="shared" si="277"/>
        <v>16</v>
      </c>
      <c r="E4450" s="327">
        <f t="shared" si="278"/>
        <v>21</v>
      </c>
      <c r="F4450" s="327">
        <f t="shared" si="279"/>
        <v>24</v>
      </c>
      <c r="G4450" s="327"/>
      <c r="H4450" s="327"/>
      <c r="I4450" s="327"/>
      <c r="J4450" s="327"/>
      <c r="K4450" s="327"/>
      <c r="L4450" s="327"/>
      <c r="M4450" s="327"/>
    </row>
    <row r="4451" spans="1:13" x14ac:dyDescent="0.25">
      <c r="A4451" s="328">
        <v>4448</v>
      </c>
      <c r="B4451" s="327" t="s">
        <v>893</v>
      </c>
      <c r="C4451" s="327">
        <f t="shared" si="276"/>
        <v>0</v>
      </c>
      <c r="D4451" s="327">
        <f t="shared" si="277"/>
        <v>16</v>
      </c>
      <c r="E4451" s="327">
        <f t="shared" si="278"/>
        <v>20</v>
      </c>
      <c r="F4451" s="327">
        <f t="shared" si="279"/>
        <v>15</v>
      </c>
      <c r="G4451" s="327"/>
      <c r="H4451" s="327"/>
      <c r="I4451" s="327"/>
      <c r="J4451" s="327"/>
      <c r="K4451" s="327"/>
      <c r="L4451" s="327"/>
      <c r="M4451" s="327"/>
    </row>
    <row r="4452" spans="1:13" x14ac:dyDescent="0.25">
      <c r="A4452" s="328">
        <v>4449</v>
      </c>
      <c r="B4452" s="327" t="s">
        <v>894</v>
      </c>
      <c r="C4452" s="327">
        <f t="shared" si="276"/>
        <v>0</v>
      </c>
      <c r="D4452" s="327">
        <f t="shared" si="277"/>
        <v>14</v>
      </c>
      <c r="E4452" s="327">
        <f t="shared" si="278"/>
        <v>19</v>
      </c>
      <c r="F4452" s="327">
        <f t="shared" si="279"/>
        <v>13</v>
      </c>
      <c r="G4452" s="327"/>
      <c r="H4452" s="327"/>
      <c r="I4452" s="327"/>
      <c r="J4452" s="327"/>
      <c r="K4452" s="327"/>
      <c r="L4452" s="327"/>
      <c r="M4452" s="327"/>
    </row>
    <row r="4453" spans="1:13" x14ac:dyDescent="0.25">
      <c r="A4453" s="328">
        <v>4450</v>
      </c>
      <c r="B4453" s="327" t="s">
        <v>884</v>
      </c>
      <c r="C4453" s="327">
        <f t="shared" si="276"/>
        <v>0</v>
      </c>
      <c r="D4453" s="327">
        <f t="shared" si="277"/>
        <v>12</v>
      </c>
      <c r="E4453" s="327">
        <f t="shared" si="278"/>
        <v>16</v>
      </c>
      <c r="F4453" s="327">
        <f t="shared" si="279"/>
        <v>0</v>
      </c>
      <c r="G4453" s="327"/>
      <c r="H4453" s="327"/>
      <c r="I4453" s="327"/>
      <c r="J4453" s="327"/>
      <c r="K4453" s="327"/>
      <c r="L4453" s="327"/>
      <c r="M4453" s="327"/>
    </row>
    <row r="4454" spans="1:13" x14ac:dyDescent="0.25">
      <c r="A4454" s="328">
        <v>4451</v>
      </c>
      <c r="B4454" s="327" t="s">
        <v>914</v>
      </c>
      <c r="C4454" s="327">
        <f t="shared" si="276"/>
        <v>0</v>
      </c>
      <c r="D4454" s="327">
        <f t="shared" si="277"/>
        <v>14</v>
      </c>
      <c r="E4454" s="327">
        <f t="shared" si="278"/>
        <v>25</v>
      </c>
      <c r="F4454" s="327">
        <f t="shared" si="279"/>
        <v>31</v>
      </c>
      <c r="G4454" s="327"/>
      <c r="H4454" s="327"/>
      <c r="I4454" s="327"/>
      <c r="J4454" s="327"/>
      <c r="K4454" s="327"/>
      <c r="L4454" s="327"/>
      <c r="M4454" s="327"/>
    </row>
    <row r="4455" spans="1:13" x14ac:dyDescent="0.25">
      <c r="A4455" s="328">
        <v>4452</v>
      </c>
      <c r="B4455" s="327" t="s">
        <v>888</v>
      </c>
      <c r="C4455" s="327">
        <f t="shared" si="276"/>
        <v>0</v>
      </c>
      <c r="D4455" s="327">
        <f t="shared" si="277"/>
        <v>14</v>
      </c>
      <c r="E4455" s="327">
        <f t="shared" si="278"/>
        <v>17</v>
      </c>
      <c r="F4455" s="327">
        <f t="shared" si="279"/>
        <v>0</v>
      </c>
      <c r="G4455" s="327"/>
      <c r="H4455" s="327"/>
      <c r="I4455" s="327"/>
      <c r="J4455" s="327"/>
      <c r="K4455" s="327"/>
      <c r="L4455" s="327"/>
      <c r="M4455" s="327"/>
    </row>
    <row r="4456" spans="1:13" x14ac:dyDescent="0.25">
      <c r="A4456" s="328">
        <v>4453</v>
      </c>
      <c r="B4456" s="327" t="s">
        <v>902</v>
      </c>
      <c r="C4456" s="327">
        <f t="shared" si="276"/>
        <v>0</v>
      </c>
      <c r="D4456" s="327">
        <f t="shared" si="277"/>
        <v>16</v>
      </c>
      <c r="E4456" s="327">
        <f t="shared" si="278"/>
        <v>20</v>
      </c>
      <c r="F4456" s="327">
        <f t="shared" si="279"/>
        <v>24</v>
      </c>
      <c r="G4456" s="327"/>
      <c r="H4456" s="327"/>
      <c r="I4456" s="327"/>
      <c r="J4456" s="327"/>
      <c r="K4456" s="327"/>
      <c r="L4456" s="327"/>
      <c r="M4456" s="327"/>
    </row>
    <row r="4457" spans="1:13" x14ac:dyDescent="0.25">
      <c r="A4457" s="328">
        <v>4454</v>
      </c>
      <c r="B4457" s="327" t="s">
        <v>903</v>
      </c>
      <c r="C4457" s="327">
        <f t="shared" si="276"/>
        <v>0</v>
      </c>
      <c r="D4457" s="327">
        <f t="shared" si="277"/>
        <v>16</v>
      </c>
      <c r="E4457" s="327">
        <f t="shared" si="278"/>
        <v>18</v>
      </c>
      <c r="F4457" s="327">
        <f t="shared" si="279"/>
        <v>22</v>
      </c>
      <c r="G4457" s="327"/>
      <c r="H4457" s="327"/>
      <c r="I4457" s="327"/>
      <c r="J4457" s="327"/>
      <c r="K4457" s="327"/>
      <c r="L4457" s="327"/>
      <c r="M4457" s="327"/>
    </row>
    <row r="4458" spans="1:13" x14ac:dyDescent="0.25">
      <c r="A4458" s="328">
        <v>4455</v>
      </c>
      <c r="B4458" s="327" t="s">
        <v>1050</v>
      </c>
      <c r="C4458" s="327">
        <f t="shared" si="276"/>
        <v>0</v>
      </c>
      <c r="D4458" s="327">
        <f t="shared" si="277"/>
        <v>16</v>
      </c>
      <c r="E4458" s="327">
        <f t="shared" si="278"/>
        <v>19</v>
      </c>
      <c r="F4458" s="327">
        <f t="shared" si="279"/>
        <v>22</v>
      </c>
      <c r="G4458" s="327"/>
      <c r="H4458" s="327"/>
      <c r="I4458" s="327"/>
      <c r="J4458" s="327"/>
      <c r="K4458" s="327"/>
      <c r="L4458" s="327"/>
      <c r="M4458" s="327"/>
    </row>
    <row r="4459" spans="1:13" x14ac:dyDescent="0.25">
      <c r="A4459" s="328">
        <v>4456</v>
      </c>
      <c r="B4459" s="327" t="s">
        <v>906</v>
      </c>
      <c r="C4459" s="327">
        <f t="shared" si="276"/>
        <v>0</v>
      </c>
      <c r="D4459" s="327">
        <f t="shared" si="277"/>
        <v>16</v>
      </c>
      <c r="E4459" s="327">
        <f t="shared" si="278"/>
        <v>21</v>
      </c>
      <c r="F4459" s="327">
        <f t="shared" si="279"/>
        <v>24</v>
      </c>
      <c r="G4459" s="327"/>
      <c r="H4459" s="327"/>
      <c r="I4459" s="327"/>
      <c r="J4459" s="327"/>
      <c r="K4459" s="327"/>
      <c r="L4459" s="327"/>
      <c r="M4459" s="327"/>
    </row>
    <row r="4460" spans="1:13" x14ac:dyDescent="0.25">
      <c r="A4460" s="328">
        <v>4457</v>
      </c>
      <c r="B4460" s="327" t="s">
        <v>893</v>
      </c>
      <c r="C4460" s="327">
        <f t="shared" si="276"/>
        <v>0</v>
      </c>
      <c r="D4460" s="327">
        <f t="shared" si="277"/>
        <v>16</v>
      </c>
      <c r="E4460" s="327">
        <f t="shared" si="278"/>
        <v>20</v>
      </c>
      <c r="F4460" s="327">
        <f t="shared" si="279"/>
        <v>15</v>
      </c>
      <c r="G4460" s="327"/>
      <c r="H4460" s="327"/>
      <c r="I4460" s="327"/>
      <c r="J4460" s="327"/>
      <c r="K4460" s="327"/>
      <c r="L4460" s="327"/>
      <c r="M4460" s="327"/>
    </row>
    <row r="4461" spans="1:13" x14ac:dyDescent="0.25">
      <c r="A4461" s="328">
        <v>4458</v>
      </c>
      <c r="B4461" s="327" t="s">
        <v>894</v>
      </c>
      <c r="C4461" s="327">
        <f t="shared" si="276"/>
        <v>0</v>
      </c>
      <c r="D4461" s="327">
        <f t="shared" si="277"/>
        <v>14</v>
      </c>
      <c r="E4461" s="327">
        <f t="shared" si="278"/>
        <v>19</v>
      </c>
      <c r="F4461" s="327">
        <f t="shared" si="279"/>
        <v>13</v>
      </c>
      <c r="G4461" s="327"/>
      <c r="H4461" s="327"/>
      <c r="I4461" s="327"/>
      <c r="J4461" s="327"/>
      <c r="K4461" s="327"/>
      <c r="L4461" s="327"/>
      <c r="M4461" s="327"/>
    </row>
    <row r="4462" spans="1:13" x14ac:dyDescent="0.25">
      <c r="A4462" s="328">
        <v>4459</v>
      </c>
      <c r="B4462" s="327" t="s">
        <v>907</v>
      </c>
      <c r="C4462" s="327">
        <f t="shared" si="276"/>
        <v>0</v>
      </c>
      <c r="D4462" s="327">
        <f t="shared" si="277"/>
        <v>12</v>
      </c>
      <c r="E4462" s="327">
        <f t="shared" si="278"/>
        <v>17</v>
      </c>
      <c r="F4462" s="327">
        <f t="shared" si="279"/>
        <v>11</v>
      </c>
      <c r="G4462" s="327"/>
      <c r="H4462" s="327"/>
      <c r="I4462" s="327"/>
      <c r="J4462" s="327"/>
      <c r="K4462" s="327"/>
      <c r="L4462" s="327"/>
      <c r="M4462" s="327"/>
    </row>
    <row r="4463" spans="1:13" x14ac:dyDescent="0.25">
      <c r="A4463" s="328">
        <v>4460</v>
      </c>
      <c r="B4463" s="327" t="s">
        <v>917</v>
      </c>
      <c r="C4463" s="327">
        <f t="shared" si="276"/>
        <v>0</v>
      </c>
      <c r="D4463" s="327">
        <f t="shared" si="277"/>
        <v>10</v>
      </c>
      <c r="E4463" s="327">
        <f t="shared" si="278"/>
        <v>17</v>
      </c>
      <c r="F4463" s="327">
        <f t="shared" si="279"/>
        <v>9</v>
      </c>
      <c r="G4463" s="327"/>
      <c r="H4463" s="327"/>
      <c r="I4463" s="327"/>
      <c r="J4463" s="327"/>
      <c r="K4463" s="327"/>
      <c r="L4463" s="327"/>
      <c r="M4463" s="327"/>
    </row>
    <row r="4464" spans="1:13" x14ac:dyDescent="0.25">
      <c r="A4464" s="329" t="s">
        <v>1091</v>
      </c>
      <c r="B4464" s="330" t="s">
        <v>843</v>
      </c>
      <c r="C4464" s="327">
        <f t="shared" si="276"/>
        <v>0</v>
      </c>
      <c r="D4464" s="327">
        <f t="shared" si="277"/>
        <v>8</v>
      </c>
      <c r="E4464" s="327">
        <f t="shared" si="278"/>
        <v>14</v>
      </c>
      <c r="F4464" s="327">
        <f t="shared" si="279"/>
        <v>0</v>
      </c>
      <c r="G4464" s="327"/>
      <c r="H4464" s="327"/>
      <c r="I4464" s="327"/>
      <c r="J4464" s="327"/>
      <c r="K4464" s="327"/>
      <c r="L4464" s="327"/>
      <c r="M4464" s="327"/>
    </row>
    <row r="4465" spans="1:13" x14ac:dyDescent="0.25">
      <c r="A4465" s="328">
        <v>4462</v>
      </c>
      <c r="B4465" s="327" t="s">
        <v>953</v>
      </c>
      <c r="C4465" s="327">
        <f t="shared" si="276"/>
        <v>0</v>
      </c>
      <c r="D4465" s="327">
        <f t="shared" si="277"/>
        <v>10</v>
      </c>
      <c r="E4465" s="327">
        <f t="shared" si="278"/>
        <v>20</v>
      </c>
      <c r="F4465" s="327">
        <f t="shared" si="279"/>
        <v>0</v>
      </c>
      <c r="G4465" s="327"/>
      <c r="H4465" s="327"/>
      <c r="I4465" s="327"/>
      <c r="J4465" s="327"/>
      <c r="K4465" s="327"/>
      <c r="L4465" s="327"/>
      <c r="M4465" s="327"/>
    </row>
    <row r="4466" spans="1:13" x14ac:dyDescent="0.25">
      <c r="A4466" s="328">
        <v>4463</v>
      </c>
      <c r="B4466" s="327" t="s">
        <v>954</v>
      </c>
      <c r="C4466" s="327">
        <f t="shared" si="276"/>
        <v>0</v>
      </c>
      <c r="D4466" s="327">
        <f t="shared" si="277"/>
        <v>12</v>
      </c>
      <c r="E4466" s="327">
        <f t="shared" si="278"/>
        <v>18</v>
      </c>
      <c r="F4466" s="327">
        <f t="shared" si="279"/>
        <v>24</v>
      </c>
      <c r="G4466" s="327"/>
      <c r="H4466" s="327"/>
      <c r="I4466" s="327"/>
      <c r="J4466" s="327"/>
      <c r="K4466" s="327"/>
      <c r="L4466" s="327"/>
      <c r="M4466" s="327"/>
    </row>
    <row r="4467" spans="1:13" x14ac:dyDescent="0.25">
      <c r="A4467" s="328">
        <v>4464</v>
      </c>
      <c r="B4467" s="327" t="s">
        <v>955</v>
      </c>
      <c r="C4467" s="327">
        <f t="shared" si="276"/>
        <v>0</v>
      </c>
      <c r="D4467" s="327">
        <f t="shared" si="277"/>
        <v>12</v>
      </c>
      <c r="E4467" s="327">
        <f t="shared" si="278"/>
        <v>23</v>
      </c>
      <c r="F4467" s="327">
        <f t="shared" si="279"/>
        <v>11</v>
      </c>
      <c r="G4467" s="327"/>
      <c r="H4467" s="327"/>
      <c r="I4467" s="327"/>
      <c r="J4467" s="327"/>
      <c r="K4467" s="327"/>
      <c r="L4467" s="327"/>
      <c r="M4467" s="327"/>
    </row>
    <row r="4468" spans="1:13" x14ac:dyDescent="0.25">
      <c r="A4468" s="328">
        <v>4465</v>
      </c>
      <c r="B4468" s="327" t="s">
        <v>848</v>
      </c>
      <c r="C4468" s="327">
        <f t="shared" si="276"/>
        <v>0</v>
      </c>
      <c r="D4468" s="327">
        <f t="shared" si="277"/>
        <v>10</v>
      </c>
      <c r="E4468" s="327">
        <f t="shared" si="278"/>
        <v>14</v>
      </c>
      <c r="F4468" s="327">
        <f t="shared" si="279"/>
        <v>0</v>
      </c>
      <c r="G4468" s="327"/>
      <c r="H4468" s="327"/>
      <c r="I4468" s="327"/>
      <c r="J4468" s="327"/>
      <c r="K4468" s="327"/>
      <c r="L4468" s="327"/>
      <c r="M4468" s="327"/>
    </row>
    <row r="4469" spans="1:13" x14ac:dyDescent="0.25">
      <c r="A4469" s="328">
        <v>4466</v>
      </c>
      <c r="B4469" s="327" t="s">
        <v>879</v>
      </c>
      <c r="C4469" s="327">
        <f t="shared" si="276"/>
        <v>0</v>
      </c>
      <c r="D4469" s="327">
        <f t="shared" si="277"/>
        <v>12</v>
      </c>
      <c r="E4469" s="327">
        <f t="shared" si="278"/>
        <v>15</v>
      </c>
      <c r="F4469" s="327">
        <f t="shared" si="279"/>
        <v>0</v>
      </c>
      <c r="G4469" s="327"/>
      <c r="H4469" s="327"/>
      <c r="I4469" s="327"/>
      <c r="J4469" s="327"/>
      <c r="K4469" s="327"/>
      <c r="L4469" s="327"/>
      <c r="M4469" s="327"/>
    </row>
    <row r="4470" spans="1:13" x14ac:dyDescent="0.25">
      <c r="A4470" s="328">
        <v>4467</v>
      </c>
      <c r="B4470" s="327" t="s">
        <v>867</v>
      </c>
      <c r="C4470" s="327">
        <f t="shared" si="276"/>
        <v>0</v>
      </c>
      <c r="D4470" s="327">
        <f t="shared" si="277"/>
        <v>14</v>
      </c>
      <c r="E4470" s="327">
        <f t="shared" si="278"/>
        <v>22</v>
      </c>
      <c r="F4470" s="327">
        <f t="shared" si="279"/>
        <v>25</v>
      </c>
      <c r="G4470" s="327"/>
      <c r="H4470" s="327"/>
      <c r="I4470" s="327"/>
      <c r="J4470" s="327"/>
      <c r="K4470" s="327"/>
      <c r="L4470" s="327"/>
      <c r="M4470" s="327"/>
    </row>
    <row r="4471" spans="1:13" x14ac:dyDescent="0.25">
      <c r="A4471" s="328">
        <v>4468</v>
      </c>
      <c r="B4471" s="327" t="s">
        <v>880</v>
      </c>
      <c r="C4471" s="327">
        <f t="shared" si="276"/>
        <v>20</v>
      </c>
      <c r="D4471" s="327">
        <f t="shared" si="277"/>
        <v>14</v>
      </c>
      <c r="E4471" s="327">
        <f t="shared" si="278"/>
        <v>33</v>
      </c>
      <c r="F4471" s="327">
        <f t="shared" si="279"/>
        <v>0</v>
      </c>
      <c r="G4471" s="327"/>
      <c r="H4471" s="327"/>
      <c r="I4471" s="327"/>
      <c r="J4471" s="327"/>
      <c r="K4471" s="327"/>
      <c r="L4471" s="327"/>
      <c r="M4471" s="327"/>
    </row>
    <row r="4472" spans="1:13" x14ac:dyDescent="0.25">
      <c r="A4472" s="328">
        <v>4469</v>
      </c>
      <c r="B4472" s="327" t="s">
        <v>881</v>
      </c>
      <c r="C4472" s="327">
        <f t="shared" si="276"/>
        <v>19</v>
      </c>
      <c r="D4472" s="327">
        <f t="shared" si="277"/>
        <v>14</v>
      </c>
      <c r="E4472" s="327">
        <f t="shared" si="278"/>
        <v>51</v>
      </c>
      <c r="F4472" s="327">
        <f t="shared" si="279"/>
        <v>0</v>
      </c>
      <c r="G4472" s="327"/>
      <c r="H4472" s="327"/>
      <c r="I4472" s="327"/>
      <c r="J4472" s="327"/>
      <c r="K4472" s="327"/>
      <c r="L4472" s="327"/>
      <c r="M4472" s="327"/>
    </row>
    <row r="4473" spans="1:13" x14ac:dyDescent="0.25">
      <c r="A4473" s="328">
        <v>4470</v>
      </c>
      <c r="B4473" s="327" t="s">
        <v>897</v>
      </c>
      <c r="C4473" s="327">
        <f t="shared" si="276"/>
        <v>0</v>
      </c>
      <c r="D4473" s="327">
        <f t="shared" si="277"/>
        <v>14</v>
      </c>
      <c r="E4473" s="327">
        <f t="shared" si="278"/>
        <v>25</v>
      </c>
      <c r="F4473" s="327">
        <f t="shared" si="279"/>
        <v>33</v>
      </c>
      <c r="G4473" s="327"/>
      <c r="H4473" s="327"/>
      <c r="I4473" s="327"/>
      <c r="J4473" s="327"/>
      <c r="K4473" s="327"/>
      <c r="L4473" s="327"/>
      <c r="M4473" s="327"/>
    </row>
    <row r="4474" spans="1:13" x14ac:dyDescent="0.25">
      <c r="A4474" s="328">
        <v>4471</v>
      </c>
      <c r="B4474" s="327" t="s">
        <v>883</v>
      </c>
      <c r="C4474" s="327">
        <f t="shared" si="276"/>
        <v>0</v>
      </c>
      <c r="D4474" s="327">
        <f t="shared" si="277"/>
        <v>14</v>
      </c>
      <c r="E4474" s="327">
        <f t="shared" si="278"/>
        <v>18</v>
      </c>
      <c r="F4474" s="327">
        <f t="shared" si="279"/>
        <v>13</v>
      </c>
      <c r="G4474" s="327"/>
      <c r="H4474" s="327"/>
      <c r="I4474" s="327"/>
      <c r="J4474" s="327"/>
      <c r="K4474" s="327"/>
      <c r="L4474" s="327"/>
      <c r="M4474" s="327"/>
    </row>
    <row r="4475" spans="1:13" x14ac:dyDescent="0.25">
      <c r="A4475" s="328">
        <v>4472</v>
      </c>
      <c r="B4475" s="327" t="s">
        <v>895</v>
      </c>
      <c r="C4475" s="327">
        <f t="shared" si="276"/>
        <v>0</v>
      </c>
      <c r="D4475" s="327">
        <f t="shared" si="277"/>
        <v>12</v>
      </c>
      <c r="E4475" s="327">
        <f t="shared" si="278"/>
        <v>15</v>
      </c>
      <c r="F4475" s="327">
        <f t="shared" si="279"/>
        <v>0</v>
      </c>
      <c r="G4475" s="327"/>
      <c r="H4475" s="327"/>
      <c r="I4475" s="327"/>
      <c r="J4475" s="327"/>
      <c r="K4475" s="327"/>
      <c r="L4475" s="327"/>
      <c r="M4475" s="327"/>
    </row>
    <row r="4476" spans="1:13" x14ac:dyDescent="0.25">
      <c r="A4476" s="328">
        <v>4473</v>
      </c>
      <c r="B4476" s="327" t="s">
        <v>881</v>
      </c>
      <c r="C4476" s="327">
        <f t="shared" si="276"/>
        <v>19</v>
      </c>
      <c r="D4476" s="327">
        <f t="shared" si="277"/>
        <v>14</v>
      </c>
      <c r="E4476" s="327">
        <f t="shared" si="278"/>
        <v>51</v>
      </c>
      <c r="F4476" s="327">
        <f t="shared" si="279"/>
        <v>0</v>
      </c>
      <c r="G4476" s="327"/>
      <c r="H4476" s="327"/>
      <c r="I4476" s="327"/>
      <c r="J4476" s="327"/>
      <c r="K4476" s="327"/>
      <c r="L4476" s="327"/>
      <c r="M4476" s="327"/>
    </row>
    <row r="4477" spans="1:13" x14ac:dyDescent="0.25">
      <c r="A4477" s="328">
        <v>4474</v>
      </c>
      <c r="B4477" s="327" t="s">
        <v>896</v>
      </c>
      <c r="C4477" s="327">
        <f t="shared" si="276"/>
        <v>0</v>
      </c>
      <c r="D4477" s="327">
        <f t="shared" si="277"/>
        <v>14</v>
      </c>
      <c r="E4477" s="327">
        <f t="shared" si="278"/>
        <v>18</v>
      </c>
      <c r="F4477" s="327">
        <f t="shared" si="279"/>
        <v>13</v>
      </c>
      <c r="G4477" s="327"/>
      <c r="H4477" s="327"/>
      <c r="I4477" s="327"/>
      <c r="J4477" s="327"/>
      <c r="K4477" s="327"/>
      <c r="L4477" s="327"/>
      <c r="M4477" s="327"/>
    </row>
    <row r="4478" spans="1:13" x14ac:dyDescent="0.25">
      <c r="A4478" s="328">
        <v>4475</v>
      </c>
      <c r="B4478" s="327" t="s">
        <v>884</v>
      </c>
      <c r="C4478" s="327">
        <f t="shared" si="276"/>
        <v>0</v>
      </c>
      <c r="D4478" s="327">
        <f t="shared" si="277"/>
        <v>12</v>
      </c>
      <c r="E4478" s="327">
        <f t="shared" si="278"/>
        <v>16</v>
      </c>
      <c r="F4478" s="327">
        <f t="shared" si="279"/>
        <v>0</v>
      </c>
      <c r="G4478" s="327"/>
      <c r="H4478" s="327"/>
      <c r="I4478" s="327"/>
      <c r="J4478" s="327"/>
      <c r="K4478" s="327"/>
      <c r="L4478" s="327"/>
      <c r="M4478" s="327"/>
    </row>
    <row r="4479" spans="1:13" x14ac:dyDescent="0.25">
      <c r="A4479" s="328">
        <v>4476</v>
      </c>
      <c r="B4479" s="327" t="s">
        <v>897</v>
      </c>
      <c r="C4479" s="327">
        <f t="shared" si="276"/>
        <v>0</v>
      </c>
      <c r="D4479" s="327">
        <f t="shared" si="277"/>
        <v>14</v>
      </c>
      <c r="E4479" s="327">
        <f t="shared" si="278"/>
        <v>25</v>
      </c>
      <c r="F4479" s="327">
        <f t="shared" si="279"/>
        <v>33</v>
      </c>
      <c r="G4479" s="327"/>
      <c r="H4479" s="327"/>
      <c r="I4479" s="327"/>
      <c r="J4479" s="327"/>
      <c r="K4479" s="327"/>
      <c r="L4479" s="327"/>
      <c r="M4479" s="327"/>
    </row>
    <row r="4480" spans="1:13" x14ac:dyDescent="0.25">
      <c r="A4480" s="328">
        <v>4477</v>
      </c>
      <c r="B4480" s="327" t="s">
        <v>885</v>
      </c>
      <c r="C4480" s="327">
        <f t="shared" si="276"/>
        <v>0</v>
      </c>
      <c r="D4480" s="327">
        <f t="shared" si="277"/>
        <v>14</v>
      </c>
      <c r="E4480" s="327">
        <f t="shared" si="278"/>
        <v>17</v>
      </c>
      <c r="F4480" s="327">
        <f t="shared" si="279"/>
        <v>0</v>
      </c>
      <c r="G4480" s="327"/>
      <c r="H4480" s="327"/>
      <c r="I4480" s="327"/>
      <c r="J4480" s="327"/>
      <c r="K4480" s="327"/>
      <c r="L4480" s="327"/>
      <c r="M4480" s="327"/>
    </row>
    <row r="4481" spans="1:13" x14ac:dyDescent="0.25">
      <c r="A4481" s="328">
        <v>4478</v>
      </c>
      <c r="B4481" s="327" t="s">
        <v>886</v>
      </c>
      <c r="C4481" s="327">
        <f t="shared" si="276"/>
        <v>21</v>
      </c>
      <c r="D4481" s="327">
        <f t="shared" si="277"/>
        <v>16</v>
      </c>
      <c r="E4481" s="327">
        <f t="shared" si="278"/>
        <v>53</v>
      </c>
      <c r="F4481" s="327">
        <f t="shared" si="279"/>
        <v>0</v>
      </c>
      <c r="G4481" s="327"/>
      <c r="H4481" s="327"/>
      <c r="I4481" s="327"/>
      <c r="J4481" s="327"/>
      <c r="K4481" s="327"/>
      <c r="L4481" s="327"/>
      <c r="M4481" s="327"/>
    </row>
    <row r="4482" spans="1:13" x14ac:dyDescent="0.25">
      <c r="A4482" s="328">
        <v>4479</v>
      </c>
      <c r="B4482" s="327" t="s">
        <v>887</v>
      </c>
      <c r="C4482" s="327">
        <f t="shared" si="276"/>
        <v>0</v>
      </c>
      <c r="D4482" s="327">
        <f t="shared" si="277"/>
        <v>16</v>
      </c>
      <c r="E4482" s="327">
        <f t="shared" si="278"/>
        <v>20</v>
      </c>
      <c r="F4482" s="327">
        <f t="shared" si="279"/>
        <v>15</v>
      </c>
      <c r="G4482" s="327"/>
      <c r="H4482" s="327"/>
      <c r="I4482" s="327"/>
      <c r="J4482" s="327"/>
      <c r="K4482" s="327"/>
      <c r="L4482" s="327"/>
      <c r="M4482" s="327"/>
    </row>
    <row r="4483" spans="1:13" x14ac:dyDescent="0.25">
      <c r="A4483" s="328">
        <v>4480</v>
      </c>
      <c r="B4483" s="327" t="s">
        <v>888</v>
      </c>
      <c r="C4483" s="327">
        <f t="shared" si="276"/>
        <v>0</v>
      </c>
      <c r="D4483" s="327">
        <f t="shared" si="277"/>
        <v>14</v>
      </c>
      <c r="E4483" s="327">
        <f t="shared" si="278"/>
        <v>17</v>
      </c>
      <c r="F4483" s="327">
        <f t="shared" si="279"/>
        <v>0</v>
      </c>
      <c r="G4483" s="327"/>
      <c r="H4483" s="327"/>
      <c r="I4483" s="327"/>
      <c r="J4483" s="327"/>
      <c r="K4483" s="327"/>
      <c r="L4483" s="327"/>
      <c r="M4483" s="327"/>
    </row>
    <row r="4484" spans="1:13" x14ac:dyDescent="0.25">
      <c r="A4484" s="328">
        <v>4481</v>
      </c>
      <c r="B4484" s="327" t="s">
        <v>902</v>
      </c>
      <c r="C4484" s="327">
        <f t="shared" ref="C4484:C4547" si="280">IFERROR(FIND(" ",LEFT(B4484,E4484),D4484),0)</f>
        <v>0</v>
      </c>
      <c r="D4484" s="327">
        <f t="shared" ref="D4484:D4547" si="281">IFERROR(FIND("&lt;",B4484)+1,0)</f>
        <v>16</v>
      </c>
      <c r="E4484" s="327">
        <f t="shared" ref="E4484:E4547" si="282">IFERROR(FIND("&gt;",B4484)-1,0)</f>
        <v>20</v>
      </c>
      <c r="F4484" s="327">
        <f t="shared" ref="F4484:F4547" si="283">IFERROR(FIND("&lt;/",B4484),0)</f>
        <v>24</v>
      </c>
      <c r="G4484" s="327"/>
      <c r="H4484" s="327"/>
      <c r="I4484" s="327"/>
      <c r="J4484" s="327"/>
      <c r="K4484" s="327"/>
      <c r="L4484" s="327"/>
      <c r="M4484" s="327"/>
    </row>
    <row r="4485" spans="1:13" x14ac:dyDescent="0.25">
      <c r="A4485" s="328">
        <v>4482</v>
      </c>
      <c r="B4485" s="327" t="s">
        <v>903</v>
      </c>
      <c r="C4485" s="327">
        <f t="shared" si="280"/>
        <v>0</v>
      </c>
      <c r="D4485" s="327">
        <f t="shared" si="281"/>
        <v>16</v>
      </c>
      <c r="E4485" s="327">
        <f t="shared" si="282"/>
        <v>18</v>
      </c>
      <c r="F4485" s="327">
        <f t="shared" si="283"/>
        <v>22</v>
      </c>
      <c r="G4485" s="327"/>
      <c r="H4485" s="327"/>
      <c r="I4485" s="327"/>
      <c r="J4485" s="327"/>
      <c r="K4485" s="327"/>
      <c r="L4485" s="327"/>
      <c r="M4485" s="327"/>
    </row>
    <row r="4486" spans="1:13" x14ac:dyDescent="0.25">
      <c r="A4486" s="328">
        <v>4483</v>
      </c>
      <c r="B4486" s="327" t="s">
        <v>891</v>
      </c>
      <c r="C4486" s="327">
        <f t="shared" si="280"/>
        <v>0</v>
      </c>
      <c r="D4486" s="327">
        <f t="shared" si="281"/>
        <v>16</v>
      </c>
      <c r="E4486" s="327">
        <f t="shared" si="282"/>
        <v>19</v>
      </c>
      <c r="F4486" s="327">
        <f t="shared" si="283"/>
        <v>22</v>
      </c>
      <c r="G4486" s="327"/>
      <c r="H4486" s="327"/>
      <c r="I4486" s="327"/>
      <c r="J4486" s="327"/>
      <c r="K4486" s="327"/>
      <c r="L4486" s="327"/>
      <c r="M4486" s="327"/>
    </row>
    <row r="4487" spans="1:13" x14ac:dyDescent="0.25">
      <c r="A4487" s="328">
        <v>4484</v>
      </c>
      <c r="B4487" s="327" t="s">
        <v>904</v>
      </c>
      <c r="C4487" s="327">
        <f t="shared" si="280"/>
        <v>0</v>
      </c>
      <c r="D4487" s="327">
        <f t="shared" si="281"/>
        <v>16</v>
      </c>
      <c r="E4487" s="327">
        <f t="shared" si="282"/>
        <v>21</v>
      </c>
      <c r="F4487" s="327">
        <f t="shared" si="283"/>
        <v>24</v>
      </c>
      <c r="G4487" s="327"/>
      <c r="H4487" s="327"/>
      <c r="I4487" s="327"/>
      <c r="J4487" s="327"/>
      <c r="K4487" s="327"/>
      <c r="L4487" s="327"/>
      <c r="M4487" s="327"/>
    </row>
    <row r="4488" spans="1:13" x14ac:dyDescent="0.25">
      <c r="A4488" s="328">
        <v>4485</v>
      </c>
      <c r="B4488" s="327" t="s">
        <v>893</v>
      </c>
      <c r="C4488" s="327">
        <f t="shared" si="280"/>
        <v>0</v>
      </c>
      <c r="D4488" s="327">
        <f t="shared" si="281"/>
        <v>16</v>
      </c>
      <c r="E4488" s="327">
        <f t="shared" si="282"/>
        <v>20</v>
      </c>
      <c r="F4488" s="327">
        <f t="shared" si="283"/>
        <v>15</v>
      </c>
      <c r="G4488" s="327"/>
      <c r="H4488" s="327"/>
      <c r="I4488" s="327"/>
      <c r="J4488" s="327"/>
      <c r="K4488" s="327"/>
      <c r="L4488" s="327"/>
      <c r="M4488" s="327"/>
    </row>
    <row r="4489" spans="1:13" x14ac:dyDescent="0.25">
      <c r="A4489" s="328">
        <v>4486</v>
      </c>
      <c r="B4489" s="327" t="s">
        <v>894</v>
      </c>
      <c r="C4489" s="327">
        <f t="shared" si="280"/>
        <v>0</v>
      </c>
      <c r="D4489" s="327">
        <f t="shared" si="281"/>
        <v>14</v>
      </c>
      <c r="E4489" s="327">
        <f t="shared" si="282"/>
        <v>19</v>
      </c>
      <c r="F4489" s="327">
        <f t="shared" si="283"/>
        <v>13</v>
      </c>
      <c r="G4489" s="327"/>
      <c r="H4489" s="327"/>
      <c r="I4489" s="327"/>
      <c r="J4489" s="327"/>
      <c r="K4489" s="327"/>
      <c r="L4489" s="327"/>
      <c r="M4489" s="327"/>
    </row>
    <row r="4490" spans="1:13" x14ac:dyDescent="0.25">
      <c r="A4490" s="328">
        <v>4487</v>
      </c>
      <c r="B4490" s="327" t="s">
        <v>884</v>
      </c>
      <c r="C4490" s="327">
        <f t="shared" si="280"/>
        <v>0</v>
      </c>
      <c r="D4490" s="327">
        <f t="shared" si="281"/>
        <v>12</v>
      </c>
      <c r="E4490" s="327">
        <f t="shared" si="282"/>
        <v>16</v>
      </c>
      <c r="F4490" s="327">
        <f t="shared" si="283"/>
        <v>0</v>
      </c>
      <c r="G4490" s="327"/>
      <c r="H4490" s="327"/>
      <c r="I4490" s="327"/>
      <c r="J4490" s="327"/>
      <c r="K4490" s="327"/>
      <c r="L4490" s="327"/>
      <c r="M4490" s="327"/>
    </row>
    <row r="4491" spans="1:13" x14ac:dyDescent="0.25">
      <c r="A4491" s="328">
        <v>4488</v>
      </c>
      <c r="B4491" s="327" t="s">
        <v>897</v>
      </c>
      <c r="C4491" s="327">
        <f t="shared" si="280"/>
        <v>0</v>
      </c>
      <c r="D4491" s="327">
        <f t="shared" si="281"/>
        <v>14</v>
      </c>
      <c r="E4491" s="327">
        <f t="shared" si="282"/>
        <v>25</v>
      </c>
      <c r="F4491" s="327">
        <f t="shared" si="283"/>
        <v>33</v>
      </c>
      <c r="G4491" s="327"/>
      <c r="H4491" s="327"/>
      <c r="I4491" s="327"/>
      <c r="J4491" s="327"/>
      <c r="K4491" s="327"/>
      <c r="L4491" s="327"/>
      <c r="M4491" s="327"/>
    </row>
    <row r="4492" spans="1:13" x14ac:dyDescent="0.25">
      <c r="A4492" s="328">
        <v>4489</v>
      </c>
      <c r="B4492" s="327" t="s">
        <v>885</v>
      </c>
      <c r="C4492" s="327">
        <f t="shared" si="280"/>
        <v>0</v>
      </c>
      <c r="D4492" s="327">
        <f t="shared" si="281"/>
        <v>14</v>
      </c>
      <c r="E4492" s="327">
        <f t="shared" si="282"/>
        <v>17</v>
      </c>
      <c r="F4492" s="327">
        <f t="shared" si="283"/>
        <v>0</v>
      </c>
      <c r="G4492" s="327"/>
      <c r="H4492" s="327"/>
      <c r="I4492" s="327"/>
      <c r="J4492" s="327"/>
      <c r="K4492" s="327"/>
      <c r="L4492" s="327"/>
      <c r="M4492" s="327"/>
    </row>
    <row r="4493" spans="1:13" x14ac:dyDescent="0.25">
      <c r="A4493" s="328">
        <v>4490</v>
      </c>
      <c r="B4493" s="327" t="s">
        <v>886</v>
      </c>
      <c r="C4493" s="327">
        <f t="shared" si="280"/>
        <v>21</v>
      </c>
      <c r="D4493" s="327">
        <f t="shared" si="281"/>
        <v>16</v>
      </c>
      <c r="E4493" s="327">
        <f t="shared" si="282"/>
        <v>53</v>
      </c>
      <c r="F4493" s="327">
        <f t="shared" si="283"/>
        <v>0</v>
      </c>
      <c r="G4493" s="327"/>
      <c r="H4493" s="327"/>
      <c r="I4493" s="327"/>
      <c r="J4493" s="327"/>
      <c r="K4493" s="327"/>
      <c r="L4493" s="327"/>
      <c r="M4493" s="327"/>
    </row>
    <row r="4494" spans="1:13" x14ac:dyDescent="0.25">
      <c r="A4494" s="328">
        <v>4491</v>
      </c>
      <c r="B4494" s="327" t="s">
        <v>887</v>
      </c>
      <c r="C4494" s="327">
        <f t="shared" si="280"/>
        <v>0</v>
      </c>
      <c r="D4494" s="327">
        <f t="shared" si="281"/>
        <v>16</v>
      </c>
      <c r="E4494" s="327">
        <f t="shared" si="282"/>
        <v>20</v>
      </c>
      <c r="F4494" s="327">
        <f t="shared" si="283"/>
        <v>15</v>
      </c>
      <c r="G4494" s="327"/>
      <c r="H4494" s="327"/>
      <c r="I4494" s="327"/>
      <c r="J4494" s="327"/>
      <c r="K4494" s="327"/>
      <c r="L4494" s="327"/>
      <c r="M4494" s="327"/>
    </row>
    <row r="4495" spans="1:13" x14ac:dyDescent="0.25">
      <c r="A4495" s="328">
        <v>4492</v>
      </c>
      <c r="B4495" s="327" t="s">
        <v>888</v>
      </c>
      <c r="C4495" s="327">
        <f t="shared" si="280"/>
        <v>0</v>
      </c>
      <c r="D4495" s="327">
        <f t="shared" si="281"/>
        <v>14</v>
      </c>
      <c r="E4495" s="327">
        <f t="shared" si="282"/>
        <v>17</v>
      </c>
      <c r="F4495" s="327">
        <f t="shared" si="283"/>
        <v>0</v>
      </c>
      <c r="G4495" s="327"/>
      <c r="H4495" s="327"/>
      <c r="I4495" s="327"/>
      <c r="J4495" s="327"/>
      <c r="K4495" s="327"/>
      <c r="L4495" s="327"/>
      <c r="M4495" s="327"/>
    </row>
    <row r="4496" spans="1:13" x14ac:dyDescent="0.25">
      <c r="A4496" s="328">
        <v>4493</v>
      </c>
      <c r="B4496" s="327" t="s">
        <v>911</v>
      </c>
      <c r="C4496" s="327">
        <f t="shared" si="280"/>
        <v>0</v>
      </c>
      <c r="D4496" s="327">
        <f t="shared" si="281"/>
        <v>16</v>
      </c>
      <c r="E4496" s="327">
        <f t="shared" si="282"/>
        <v>20</v>
      </c>
      <c r="F4496" s="327">
        <f t="shared" si="283"/>
        <v>24</v>
      </c>
      <c r="G4496" s="327"/>
      <c r="H4496" s="327"/>
      <c r="I4496" s="327"/>
      <c r="J4496" s="327"/>
      <c r="K4496" s="327"/>
      <c r="L4496" s="327"/>
      <c r="M4496" s="327"/>
    </row>
    <row r="4497" spans="1:13" x14ac:dyDescent="0.25">
      <c r="A4497" s="328">
        <v>4494</v>
      </c>
      <c r="B4497" s="327" t="s">
        <v>890</v>
      </c>
      <c r="C4497" s="327">
        <f t="shared" si="280"/>
        <v>0</v>
      </c>
      <c r="D4497" s="327">
        <f t="shared" si="281"/>
        <v>16</v>
      </c>
      <c r="E4497" s="327">
        <f t="shared" si="282"/>
        <v>18</v>
      </c>
      <c r="F4497" s="327">
        <f t="shared" si="283"/>
        <v>21</v>
      </c>
      <c r="G4497" s="327"/>
      <c r="H4497" s="327"/>
      <c r="I4497" s="327"/>
      <c r="J4497" s="327"/>
      <c r="K4497" s="327"/>
      <c r="L4497" s="327"/>
      <c r="M4497" s="327"/>
    </row>
    <row r="4498" spans="1:13" x14ac:dyDescent="0.25">
      <c r="A4498" s="328">
        <v>4495</v>
      </c>
      <c r="B4498" s="327" t="s">
        <v>913</v>
      </c>
      <c r="C4498" s="327">
        <f t="shared" si="280"/>
        <v>0</v>
      </c>
      <c r="D4498" s="327">
        <f t="shared" si="281"/>
        <v>16</v>
      </c>
      <c r="E4498" s="327">
        <f t="shared" si="282"/>
        <v>19</v>
      </c>
      <c r="F4498" s="327">
        <f t="shared" si="283"/>
        <v>22</v>
      </c>
      <c r="G4498" s="327"/>
      <c r="H4498" s="327"/>
      <c r="I4498" s="327"/>
      <c r="J4498" s="327"/>
      <c r="K4498" s="327"/>
      <c r="L4498" s="327"/>
      <c r="M4498" s="327"/>
    </row>
    <row r="4499" spans="1:13" x14ac:dyDescent="0.25">
      <c r="A4499" s="328">
        <v>4496</v>
      </c>
      <c r="B4499" s="327" t="s">
        <v>906</v>
      </c>
      <c r="C4499" s="327">
        <f t="shared" si="280"/>
        <v>0</v>
      </c>
      <c r="D4499" s="327">
        <f t="shared" si="281"/>
        <v>16</v>
      </c>
      <c r="E4499" s="327">
        <f t="shared" si="282"/>
        <v>21</v>
      </c>
      <c r="F4499" s="327">
        <f t="shared" si="283"/>
        <v>24</v>
      </c>
      <c r="G4499" s="327"/>
      <c r="H4499" s="327"/>
      <c r="I4499" s="327"/>
      <c r="J4499" s="327"/>
      <c r="K4499" s="327"/>
      <c r="L4499" s="327"/>
      <c r="M4499" s="327"/>
    </row>
    <row r="4500" spans="1:13" x14ac:dyDescent="0.25">
      <c r="A4500" s="328">
        <v>4497</v>
      </c>
      <c r="B4500" s="327" t="s">
        <v>893</v>
      </c>
      <c r="C4500" s="327">
        <f t="shared" si="280"/>
        <v>0</v>
      </c>
      <c r="D4500" s="327">
        <f t="shared" si="281"/>
        <v>16</v>
      </c>
      <c r="E4500" s="327">
        <f t="shared" si="282"/>
        <v>20</v>
      </c>
      <c r="F4500" s="327">
        <f t="shared" si="283"/>
        <v>15</v>
      </c>
      <c r="G4500" s="327"/>
      <c r="H4500" s="327"/>
      <c r="I4500" s="327"/>
      <c r="J4500" s="327"/>
      <c r="K4500" s="327"/>
      <c r="L4500" s="327"/>
      <c r="M4500" s="327"/>
    </row>
    <row r="4501" spans="1:13" x14ac:dyDescent="0.25">
      <c r="A4501" s="328">
        <v>4498</v>
      </c>
      <c r="B4501" s="327" t="s">
        <v>894</v>
      </c>
      <c r="C4501" s="327">
        <f t="shared" si="280"/>
        <v>0</v>
      </c>
      <c r="D4501" s="327">
        <f t="shared" si="281"/>
        <v>14</v>
      </c>
      <c r="E4501" s="327">
        <f t="shared" si="282"/>
        <v>19</v>
      </c>
      <c r="F4501" s="327">
        <f t="shared" si="283"/>
        <v>13</v>
      </c>
      <c r="G4501" s="327"/>
      <c r="H4501" s="327"/>
      <c r="I4501" s="327"/>
      <c r="J4501" s="327"/>
      <c r="K4501" s="327"/>
      <c r="L4501" s="327"/>
      <c r="M4501" s="327"/>
    </row>
    <row r="4502" spans="1:13" x14ac:dyDescent="0.25">
      <c r="A4502" s="328">
        <v>4499</v>
      </c>
      <c r="B4502" s="327" t="s">
        <v>884</v>
      </c>
      <c r="C4502" s="327">
        <f t="shared" si="280"/>
        <v>0</v>
      </c>
      <c r="D4502" s="327">
        <f t="shared" si="281"/>
        <v>12</v>
      </c>
      <c r="E4502" s="327">
        <f t="shared" si="282"/>
        <v>16</v>
      </c>
      <c r="F4502" s="327">
        <f t="shared" si="283"/>
        <v>0</v>
      </c>
      <c r="G4502" s="327"/>
      <c r="H4502" s="327"/>
      <c r="I4502" s="327"/>
      <c r="J4502" s="327"/>
      <c r="K4502" s="327"/>
      <c r="L4502" s="327"/>
      <c r="M4502" s="327"/>
    </row>
    <row r="4503" spans="1:13" x14ac:dyDescent="0.25">
      <c r="A4503" s="328">
        <v>4500</v>
      </c>
      <c r="B4503" s="327" t="s">
        <v>897</v>
      </c>
      <c r="C4503" s="327">
        <f t="shared" si="280"/>
        <v>0</v>
      </c>
      <c r="D4503" s="327">
        <f t="shared" si="281"/>
        <v>14</v>
      </c>
      <c r="E4503" s="327">
        <f t="shared" si="282"/>
        <v>25</v>
      </c>
      <c r="F4503" s="327">
        <f t="shared" si="283"/>
        <v>33</v>
      </c>
      <c r="G4503" s="327"/>
      <c r="H4503" s="327"/>
      <c r="I4503" s="327"/>
      <c r="J4503" s="327"/>
      <c r="K4503" s="327"/>
      <c r="L4503" s="327"/>
      <c r="M4503" s="327"/>
    </row>
    <row r="4504" spans="1:13" x14ac:dyDescent="0.25">
      <c r="A4504" s="328">
        <v>4501</v>
      </c>
      <c r="B4504" s="327" t="s">
        <v>885</v>
      </c>
      <c r="C4504" s="327">
        <f t="shared" si="280"/>
        <v>0</v>
      </c>
      <c r="D4504" s="327">
        <f t="shared" si="281"/>
        <v>14</v>
      </c>
      <c r="E4504" s="327">
        <f t="shared" si="282"/>
        <v>17</v>
      </c>
      <c r="F4504" s="327">
        <f t="shared" si="283"/>
        <v>0</v>
      </c>
      <c r="G4504" s="327"/>
      <c r="H4504" s="327"/>
      <c r="I4504" s="327"/>
      <c r="J4504" s="327"/>
      <c r="K4504" s="327"/>
      <c r="L4504" s="327"/>
      <c r="M4504" s="327"/>
    </row>
    <row r="4505" spans="1:13" x14ac:dyDescent="0.25">
      <c r="A4505" s="328">
        <v>4502</v>
      </c>
      <c r="B4505" s="327" t="s">
        <v>886</v>
      </c>
      <c r="C4505" s="327">
        <f t="shared" si="280"/>
        <v>21</v>
      </c>
      <c r="D4505" s="327">
        <f t="shared" si="281"/>
        <v>16</v>
      </c>
      <c r="E4505" s="327">
        <f t="shared" si="282"/>
        <v>53</v>
      </c>
      <c r="F4505" s="327">
        <f t="shared" si="283"/>
        <v>0</v>
      </c>
      <c r="G4505" s="327"/>
      <c r="H4505" s="327"/>
      <c r="I4505" s="327"/>
      <c r="J4505" s="327"/>
      <c r="K4505" s="327"/>
      <c r="L4505" s="327"/>
      <c r="M4505" s="327"/>
    </row>
    <row r="4506" spans="1:13" x14ac:dyDescent="0.25">
      <c r="A4506" s="328">
        <v>4503</v>
      </c>
      <c r="B4506" s="327" t="s">
        <v>887</v>
      </c>
      <c r="C4506" s="327">
        <f t="shared" si="280"/>
        <v>0</v>
      </c>
      <c r="D4506" s="327">
        <f t="shared" si="281"/>
        <v>16</v>
      </c>
      <c r="E4506" s="327">
        <f t="shared" si="282"/>
        <v>20</v>
      </c>
      <c r="F4506" s="327">
        <f t="shared" si="283"/>
        <v>15</v>
      </c>
      <c r="G4506" s="327"/>
      <c r="H4506" s="327"/>
      <c r="I4506" s="327"/>
      <c r="J4506" s="327"/>
      <c r="K4506" s="327"/>
      <c r="L4506" s="327"/>
      <c r="M4506" s="327"/>
    </row>
    <row r="4507" spans="1:13" x14ac:dyDescent="0.25">
      <c r="A4507" s="328">
        <v>4504</v>
      </c>
      <c r="B4507" s="327" t="s">
        <v>888</v>
      </c>
      <c r="C4507" s="327">
        <f t="shared" si="280"/>
        <v>0</v>
      </c>
      <c r="D4507" s="327">
        <f t="shared" si="281"/>
        <v>14</v>
      </c>
      <c r="E4507" s="327">
        <f t="shared" si="282"/>
        <v>17</v>
      </c>
      <c r="F4507" s="327">
        <f t="shared" si="283"/>
        <v>0</v>
      </c>
      <c r="G4507" s="327"/>
      <c r="H4507" s="327"/>
      <c r="I4507" s="327"/>
      <c r="J4507" s="327"/>
      <c r="K4507" s="327"/>
      <c r="L4507" s="327"/>
      <c r="M4507" s="327"/>
    </row>
    <row r="4508" spans="1:13" x14ac:dyDescent="0.25">
      <c r="A4508" s="328">
        <v>4505</v>
      </c>
      <c r="B4508" s="327" t="s">
        <v>902</v>
      </c>
      <c r="C4508" s="327">
        <f t="shared" si="280"/>
        <v>0</v>
      </c>
      <c r="D4508" s="327">
        <f t="shared" si="281"/>
        <v>16</v>
      </c>
      <c r="E4508" s="327">
        <f t="shared" si="282"/>
        <v>20</v>
      </c>
      <c r="F4508" s="327">
        <f t="shared" si="283"/>
        <v>24</v>
      </c>
      <c r="G4508" s="327"/>
      <c r="H4508" s="327"/>
      <c r="I4508" s="327"/>
      <c r="J4508" s="327"/>
      <c r="K4508" s="327"/>
      <c r="L4508" s="327"/>
      <c r="M4508" s="327"/>
    </row>
    <row r="4509" spans="1:13" x14ac:dyDescent="0.25">
      <c r="A4509" s="328">
        <v>4506</v>
      </c>
      <c r="B4509" s="327" t="s">
        <v>903</v>
      </c>
      <c r="C4509" s="327">
        <f t="shared" si="280"/>
        <v>0</v>
      </c>
      <c r="D4509" s="327">
        <f t="shared" si="281"/>
        <v>16</v>
      </c>
      <c r="E4509" s="327">
        <f t="shared" si="282"/>
        <v>18</v>
      </c>
      <c r="F4509" s="327">
        <f t="shared" si="283"/>
        <v>22</v>
      </c>
      <c r="G4509" s="327"/>
      <c r="H4509" s="327"/>
      <c r="I4509" s="327"/>
      <c r="J4509" s="327"/>
      <c r="K4509" s="327"/>
      <c r="L4509" s="327"/>
      <c r="M4509" s="327"/>
    </row>
    <row r="4510" spans="1:13" x14ac:dyDescent="0.25">
      <c r="A4510" s="328">
        <v>4507</v>
      </c>
      <c r="B4510" s="327" t="s">
        <v>891</v>
      </c>
      <c r="C4510" s="327">
        <f t="shared" si="280"/>
        <v>0</v>
      </c>
      <c r="D4510" s="327">
        <f t="shared" si="281"/>
        <v>16</v>
      </c>
      <c r="E4510" s="327">
        <f t="shared" si="282"/>
        <v>19</v>
      </c>
      <c r="F4510" s="327">
        <f t="shared" si="283"/>
        <v>22</v>
      </c>
      <c r="G4510" s="327"/>
      <c r="H4510" s="327"/>
      <c r="I4510" s="327"/>
      <c r="J4510" s="327"/>
      <c r="K4510" s="327"/>
      <c r="L4510" s="327"/>
      <c r="M4510" s="327"/>
    </row>
    <row r="4511" spans="1:13" x14ac:dyDescent="0.25">
      <c r="A4511" s="328">
        <v>4508</v>
      </c>
      <c r="B4511" s="327" t="s">
        <v>904</v>
      </c>
      <c r="C4511" s="327">
        <f t="shared" si="280"/>
        <v>0</v>
      </c>
      <c r="D4511" s="327">
        <f t="shared" si="281"/>
        <v>16</v>
      </c>
      <c r="E4511" s="327">
        <f t="shared" si="282"/>
        <v>21</v>
      </c>
      <c r="F4511" s="327">
        <f t="shared" si="283"/>
        <v>24</v>
      </c>
      <c r="G4511" s="327"/>
      <c r="H4511" s="327"/>
      <c r="I4511" s="327"/>
      <c r="J4511" s="327"/>
      <c r="K4511" s="327"/>
      <c r="L4511" s="327"/>
      <c r="M4511" s="327"/>
    </row>
    <row r="4512" spans="1:13" x14ac:dyDescent="0.25">
      <c r="A4512" s="328">
        <v>4509</v>
      </c>
      <c r="B4512" s="327" t="s">
        <v>893</v>
      </c>
      <c r="C4512" s="327">
        <f t="shared" si="280"/>
        <v>0</v>
      </c>
      <c r="D4512" s="327">
        <f t="shared" si="281"/>
        <v>16</v>
      </c>
      <c r="E4512" s="327">
        <f t="shared" si="282"/>
        <v>20</v>
      </c>
      <c r="F4512" s="327">
        <f t="shared" si="283"/>
        <v>15</v>
      </c>
      <c r="G4512" s="327"/>
      <c r="H4512" s="327"/>
      <c r="I4512" s="327"/>
      <c r="J4512" s="327"/>
      <c r="K4512" s="327"/>
      <c r="L4512" s="327"/>
      <c r="M4512" s="327"/>
    </row>
    <row r="4513" spans="1:13" x14ac:dyDescent="0.25">
      <c r="A4513" s="328">
        <v>4510</v>
      </c>
      <c r="B4513" s="327" t="s">
        <v>894</v>
      </c>
      <c r="C4513" s="327">
        <f t="shared" si="280"/>
        <v>0</v>
      </c>
      <c r="D4513" s="327">
        <f t="shared" si="281"/>
        <v>14</v>
      </c>
      <c r="E4513" s="327">
        <f t="shared" si="282"/>
        <v>19</v>
      </c>
      <c r="F4513" s="327">
        <f t="shared" si="283"/>
        <v>13</v>
      </c>
      <c r="G4513" s="327"/>
      <c r="H4513" s="327"/>
      <c r="I4513" s="327"/>
      <c r="J4513" s="327"/>
      <c r="K4513" s="327"/>
      <c r="L4513" s="327"/>
      <c r="M4513" s="327"/>
    </row>
    <row r="4514" spans="1:13" x14ac:dyDescent="0.25">
      <c r="A4514" s="328">
        <v>4511</v>
      </c>
      <c r="B4514" s="327" t="s">
        <v>879</v>
      </c>
      <c r="C4514" s="327">
        <f t="shared" si="280"/>
        <v>0</v>
      </c>
      <c r="D4514" s="327">
        <f t="shared" si="281"/>
        <v>12</v>
      </c>
      <c r="E4514" s="327">
        <f t="shared" si="282"/>
        <v>15</v>
      </c>
      <c r="F4514" s="327">
        <f t="shared" si="283"/>
        <v>0</v>
      </c>
      <c r="G4514" s="327"/>
      <c r="H4514" s="327"/>
      <c r="I4514" s="327"/>
      <c r="J4514" s="327"/>
      <c r="K4514" s="327"/>
      <c r="L4514" s="327"/>
      <c r="M4514" s="327"/>
    </row>
    <row r="4515" spans="1:13" x14ac:dyDescent="0.25">
      <c r="A4515" s="328">
        <v>4512</v>
      </c>
      <c r="B4515" s="327" t="s">
        <v>867</v>
      </c>
      <c r="C4515" s="327">
        <f t="shared" si="280"/>
        <v>0</v>
      </c>
      <c r="D4515" s="327">
        <f t="shared" si="281"/>
        <v>14</v>
      </c>
      <c r="E4515" s="327">
        <f t="shared" si="282"/>
        <v>22</v>
      </c>
      <c r="F4515" s="327">
        <f t="shared" si="283"/>
        <v>25</v>
      </c>
      <c r="G4515" s="327"/>
      <c r="H4515" s="327"/>
      <c r="I4515" s="327"/>
      <c r="J4515" s="327"/>
      <c r="K4515" s="327"/>
      <c r="L4515" s="327"/>
      <c r="M4515" s="327"/>
    </row>
    <row r="4516" spans="1:13" x14ac:dyDescent="0.25">
      <c r="A4516" s="328">
        <v>4513</v>
      </c>
      <c r="B4516" s="327" t="s">
        <v>880</v>
      </c>
      <c r="C4516" s="327">
        <f t="shared" si="280"/>
        <v>20</v>
      </c>
      <c r="D4516" s="327">
        <f t="shared" si="281"/>
        <v>14</v>
      </c>
      <c r="E4516" s="327">
        <f t="shared" si="282"/>
        <v>33</v>
      </c>
      <c r="F4516" s="327">
        <f t="shared" si="283"/>
        <v>0</v>
      </c>
      <c r="G4516" s="327"/>
      <c r="H4516" s="327"/>
      <c r="I4516" s="327"/>
      <c r="J4516" s="327"/>
      <c r="K4516" s="327"/>
      <c r="L4516" s="327"/>
      <c r="M4516" s="327"/>
    </row>
    <row r="4517" spans="1:13" x14ac:dyDescent="0.25">
      <c r="A4517" s="328">
        <v>4514</v>
      </c>
      <c r="B4517" s="327" t="s">
        <v>881</v>
      </c>
      <c r="C4517" s="327">
        <f t="shared" si="280"/>
        <v>19</v>
      </c>
      <c r="D4517" s="327">
        <f t="shared" si="281"/>
        <v>14</v>
      </c>
      <c r="E4517" s="327">
        <f t="shared" si="282"/>
        <v>51</v>
      </c>
      <c r="F4517" s="327">
        <f t="shared" si="283"/>
        <v>0</v>
      </c>
      <c r="G4517" s="327"/>
      <c r="H4517" s="327"/>
      <c r="I4517" s="327"/>
      <c r="J4517" s="327"/>
      <c r="K4517" s="327"/>
      <c r="L4517" s="327"/>
      <c r="M4517" s="327"/>
    </row>
    <row r="4518" spans="1:13" x14ac:dyDescent="0.25">
      <c r="A4518" s="328">
        <v>4515</v>
      </c>
      <c r="B4518" s="327" t="s">
        <v>897</v>
      </c>
      <c r="C4518" s="327">
        <f t="shared" si="280"/>
        <v>0</v>
      </c>
      <c r="D4518" s="327">
        <f t="shared" si="281"/>
        <v>14</v>
      </c>
      <c r="E4518" s="327">
        <f t="shared" si="282"/>
        <v>25</v>
      </c>
      <c r="F4518" s="327">
        <f t="shared" si="283"/>
        <v>33</v>
      </c>
      <c r="G4518" s="327"/>
      <c r="H4518" s="327"/>
      <c r="I4518" s="327"/>
      <c r="J4518" s="327"/>
      <c r="K4518" s="327"/>
      <c r="L4518" s="327"/>
      <c r="M4518" s="327"/>
    </row>
    <row r="4519" spans="1:13" x14ac:dyDescent="0.25">
      <c r="A4519" s="328">
        <v>4516</v>
      </c>
      <c r="B4519" s="327" t="s">
        <v>883</v>
      </c>
      <c r="C4519" s="327">
        <f t="shared" si="280"/>
        <v>0</v>
      </c>
      <c r="D4519" s="327">
        <f t="shared" si="281"/>
        <v>14</v>
      </c>
      <c r="E4519" s="327">
        <f t="shared" si="282"/>
        <v>18</v>
      </c>
      <c r="F4519" s="327">
        <f t="shared" si="283"/>
        <v>13</v>
      </c>
      <c r="G4519" s="327"/>
      <c r="H4519" s="327"/>
      <c r="I4519" s="327"/>
      <c r="J4519" s="327"/>
      <c r="K4519" s="327"/>
      <c r="L4519" s="327"/>
      <c r="M4519" s="327"/>
    </row>
    <row r="4520" spans="1:13" x14ac:dyDescent="0.25">
      <c r="A4520" s="328">
        <v>4517</v>
      </c>
      <c r="B4520" s="327" t="s">
        <v>895</v>
      </c>
      <c r="C4520" s="327">
        <f t="shared" si="280"/>
        <v>0</v>
      </c>
      <c r="D4520" s="327">
        <f t="shared" si="281"/>
        <v>12</v>
      </c>
      <c r="E4520" s="327">
        <f t="shared" si="282"/>
        <v>15</v>
      </c>
      <c r="F4520" s="327">
        <f t="shared" si="283"/>
        <v>0</v>
      </c>
      <c r="G4520" s="327"/>
      <c r="H4520" s="327"/>
      <c r="I4520" s="327"/>
      <c r="J4520" s="327"/>
      <c r="K4520" s="327"/>
      <c r="L4520" s="327"/>
      <c r="M4520" s="327"/>
    </row>
    <row r="4521" spans="1:13" x14ac:dyDescent="0.25">
      <c r="A4521" s="328">
        <v>4518</v>
      </c>
      <c r="B4521" s="327" t="s">
        <v>881</v>
      </c>
      <c r="C4521" s="327">
        <f t="shared" si="280"/>
        <v>19</v>
      </c>
      <c r="D4521" s="327">
        <f t="shared" si="281"/>
        <v>14</v>
      </c>
      <c r="E4521" s="327">
        <f t="shared" si="282"/>
        <v>51</v>
      </c>
      <c r="F4521" s="327">
        <f t="shared" si="283"/>
        <v>0</v>
      </c>
      <c r="G4521" s="327"/>
      <c r="H4521" s="327"/>
      <c r="I4521" s="327"/>
      <c r="J4521" s="327"/>
      <c r="K4521" s="327"/>
      <c r="L4521" s="327"/>
      <c r="M4521" s="327"/>
    </row>
    <row r="4522" spans="1:13" x14ac:dyDescent="0.25">
      <c r="A4522" s="328">
        <v>4519</v>
      </c>
      <c r="B4522" s="327" t="s">
        <v>896</v>
      </c>
      <c r="C4522" s="327">
        <f t="shared" si="280"/>
        <v>0</v>
      </c>
      <c r="D4522" s="327">
        <f t="shared" si="281"/>
        <v>14</v>
      </c>
      <c r="E4522" s="327">
        <f t="shared" si="282"/>
        <v>18</v>
      </c>
      <c r="F4522" s="327">
        <f t="shared" si="283"/>
        <v>13</v>
      </c>
      <c r="G4522" s="327"/>
      <c r="H4522" s="327"/>
      <c r="I4522" s="327"/>
      <c r="J4522" s="327"/>
      <c r="K4522" s="327"/>
      <c r="L4522" s="327"/>
      <c r="M4522" s="327"/>
    </row>
    <row r="4523" spans="1:13" x14ac:dyDescent="0.25">
      <c r="A4523" s="328">
        <v>4520</v>
      </c>
      <c r="B4523" s="327" t="s">
        <v>884</v>
      </c>
      <c r="C4523" s="327">
        <f t="shared" si="280"/>
        <v>0</v>
      </c>
      <c r="D4523" s="327">
        <f t="shared" si="281"/>
        <v>12</v>
      </c>
      <c r="E4523" s="327">
        <f t="shared" si="282"/>
        <v>16</v>
      </c>
      <c r="F4523" s="327">
        <f t="shared" si="283"/>
        <v>0</v>
      </c>
      <c r="G4523" s="327"/>
      <c r="H4523" s="327"/>
      <c r="I4523" s="327"/>
      <c r="J4523" s="327"/>
      <c r="K4523" s="327"/>
      <c r="L4523" s="327"/>
      <c r="M4523" s="327"/>
    </row>
    <row r="4524" spans="1:13" x14ac:dyDescent="0.25">
      <c r="A4524" s="328">
        <v>4521</v>
      </c>
      <c r="B4524" s="327" t="s">
        <v>897</v>
      </c>
      <c r="C4524" s="327">
        <f t="shared" si="280"/>
        <v>0</v>
      </c>
      <c r="D4524" s="327">
        <f t="shared" si="281"/>
        <v>14</v>
      </c>
      <c r="E4524" s="327">
        <f t="shared" si="282"/>
        <v>25</v>
      </c>
      <c r="F4524" s="327">
        <f t="shared" si="283"/>
        <v>33</v>
      </c>
      <c r="G4524" s="327"/>
      <c r="H4524" s="327"/>
      <c r="I4524" s="327"/>
      <c r="J4524" s="327"/>
      <c r="K4524" s="327"/>
      <c r="L4524" s="327"/>
      <c r="M4524" s="327"/>
    </row>
    <row r="4525" spans="1:13" x14ac:dyDescent="0.25">
      <c r="A4525" s="328">
        <v>4522</v>
      </c>
      <c r="B4525" s="327" t="s">
        <v>885</v>
      </c>
      <c r="C4525" s="327">
        <f t="shared" si="280"/>
        <v>0</v>
      </c>
      <c r="D4525" s="327">
        <f t="shared" si="281"/>
        <v>14</v>
      </c>
      <c r="E4525" s="327">
        <f t="shared" si="282"/>
        <v>17</v>
      </c>
      <c r="F4525" s="327">
        <f t="shared" si="283"/>
        <v>0</v>
      </c>
      <c r="G4525" s="327"/>
      <c r="H4525" s="327"/>
      <c r="I4525" s="327"/>
      <c r="J4525" s="327"/>
      <c r="K4525" s="327"/>
      <c r="L4525" s="327"/>
      <c r="M4525" s="327"/>
    </row>
    <row r="4526" spans="1:13" x14ac:dyDescent="0.25">
      <c r="A4526" s="328">
        <v>4523</v>
      </c>
      <c r="B4526" s="327" t="s">
        <v>886</v>
      </c>
      <c r="C4526" s="327">
        <f t="shared" si="280"/>
        <v>21</v>
      </c>
      <c r="D4526" s="327">
        <f t="shared" si="281"/>
        <v>16</v>
      </c>
      <c r="E4526" s="327">
        <f t="shared" si="282"/>
        <v>53</v>
      </c>
      <c r="F4526" s="327">
        <f t="shared" si="283"/>
        <v>0</v>
      </c>
      <c r="G4526" s="327"/>
      <c r="H4526" s="327"/>
      <c r="I4526" s="327"/>
      <c r="J4526" s="327"/>
      <c r="K4526" s="327"/>
      <c r="L4526" s="327"/>
      <c r="M4526" s="327"/>
    </row>
    <row r="4527" spans="1:13" x14ac:dyDescent="0.25">
      <c r="A4527" s="328">
        <v>4524</v>
      </c>
      <c r="B4527" s="327" t="s">
        <v>887</v>
      </c>
      <c r="C4527" s="327">
        <f t="shared" si="280"/>
        <v>0</v>
      </c>
      <c r="D4527" s="327">
        <f t="shared" si="281"/>
        <v>16</v>
      </c>
      <c r="E4527" s="327">
        <f t="shared" si="282"/>
        <v>20</v>
      </c>
      <c r="F4527" s="327">
        <f t="shared" si="283"/>
        <v>15</v>
      </c>
      <c r="G4527" s="327"/>
      <c r="H4527" s="327"/>
      <c r="I4527" s="327"/>
      <c r="J4527" s="327"/>
      <c r="K4527" s="327"/>
      <c r="L4527" s="327"/>
      <c r="M4527" s="327"/>
    </row>
    <row r="4528" spans="1:13" x14ac:dyDescent="0.25">
      <c r="A4528" s="328">
        <v>4525</v>
      </c>
      <c r="B4528" s="327" t="s">
        <v>888</v>
      </c>
      <c r="C4528" s="327">
        <f t="shared" si="280"/>
        <v>0</v>
      </c>
      <c r="D4528" s="327">
        <f t="shared" si="281"/>
        <v>14</v>
      </c>
      <c r="E4528" s="327">
        <f t="shared" si="282"/>
        <v>17</v>
      </c>
      <c r="F4528" s="327">
        <f t="shared" si="283"/>
        <v>0</v>
      </c>
      <c r="G4528" s="327"/>
      <c r="H4528" s="327"/>
      <c r="I4528" s="327"/>
      <c r="J4528" s="327"/>
      <c r="K4528" s="327"/>
      <c r="L4528" s="327"/>
      <c r="M4528" s="327"/>
    </row>
    <row r="4529" spans="1:13" x14ac:dyDescent="0.25">
      <c r="A4529" s="328">
        <v>4526</v>
      </c>
      <c r="B4529" s="327" t="s">
        <v>902</v>
      </c>
      <c r="C4529" s="327">
        <f t="shared" si="280"/>
        <v>0</v>
      </c>
      <c r="D4529" s="327">
        <f t="shared" si="281"/>
        <v>16</v>
      </c>
      <c r="E4529" s="327">
        <f t="shared" si="282"/>
        <v>20</v>
      </c>
      <c r="F4529" s="327">
        <f t="shared" si="283"/>
        <v>24</v>
      </c>
      <c r="G4529" s="327"/>
      <c r="H4529" s="327"/>
      <c r="I4529" s="327"/>
      <c r="J4529" s="327"/>
      <c r="K4529" s="327"/>
      <c r="L4529" s="327"/>
      <c r="M4529" s="327"/>
    </row>
    <row r="4530" spans="1:13" x14ac:dyDescent="0.25">
      <c r="A4530" s="328">
        <v>4527</v>
      </c>
      <c r="B4530" s="327" t="s">
        <v>903</v>
      </c>
      <c r="C4530" s="327">
        <f t="shared" si="280"/>
        <v>0</v>
      </c>
      <c r="D4530" s="327">
        <f t="shared" si="281"/>
        <v>16</v>
      </c>
      <c r="E4530" s="327">
        <f t="shared" si="282"/>
        <v>18</v>
      </c>
      <c r="F4530" s="327">
        <f t="shared" si="283"/>
        <v>22</v>
      </c>
      <c r="G4530" s="327"/>
      <c r="H4530" s="327"/>
      <c r="I4530" s="327"/>
      <c r="J4530" s="327"/>
      <c r="K4530" s="327"/>
      <c r="L4530" s="327"/>
      <c r="M4530" s="327"/>
    </row>
    <row r="4531" spans="1:13" x14ac:dyDescent="0.25">
      <c r="A4531" s="328">
        <v>4528</v>
      </c>
      <c r="B4531" s="327" t="s">
        <v>891</v>
      </c>
      <c r="C4531" s="327">
        <f t="shared" si="280"/>
        <v>0</v>
      </c>
      <c r="D4531" s="327">
        <f t="shared" si="281"/>
        <v>16</v>
      </c>
      <c r="E4531" s="327">
        <f t="shared" si="282"/>
        <v>19</v>
      </c>
      <c r="F4531" s="327">
        <f t="shared" si="283"/>
        <v>22</v>
      </c>
      <c r="G4531" s="327"/>
      <c r="H4531" s="327"/>
      <c r="I4531" s="327"/>
      <c r="J4531" s="327"/>
      <c r="K4531" s="327"/>
      <c r="L4531" s="327"/>
      <c r="M4531" s="327"/>
    </row>
    <row r="4532" spans="1:13" x14ac:dyDescent="0.25">
      <c r="A4532" s="328">
        <v>4529</v>
      </c>
      <c r="B4532" s="327" t="s">
        <v>904</v>
      </c>
      <c r="C4532" s="327">
        <f t="shared" si="280"/>
        <v>0</v>
      </c>
      <c r="D4532" s="327">
        <f t="shared" si="281"/>
        <v>16</v>
      </c>
      <c r="E4532" s="327">
        <f t="shared" si="282"/>
        <v>21</v>
      </c>
      <c r="F4532" s="327">
        <f t="shared" si="283"/>
        <v>24</v>
      </c>
      <c r="G4532" s="327"/>
      <c r="H4532" s="327"/>
      <c r="I4532" s="327"/>
      <c r="J4532" s="327"/>
      <c r="K4532" s="327"/>
      <c r="L4532" s="327"/>
      <c r="M4532" s="327"/>
    </row>
    <row r="4533" spans="1:13" x14ac:dyDescent="0.25">
      <c r="A4533" s="328">
        <v>4530</v>
      </c>
      <c r="B4533" s="327" t="s">
        <v>893</v>
      </c>
      <c r="C4533" s="327">
        <f t="shared" si="280"/>
        <v>0</v>
      </c>
      <c r="D4533" s="327">
        <f t="shared" si="281"/>
        <v>16</v>
      </c>
      <c r="E4533" s="327">
        <f t="shared" si="282"/>
        <v>20</v>
      </c>
      <c r="F4533" s="327">
        <f t="shared" si="283"/>
        <v>15</v>
      </c>
      <c r="G4533" s="327"/>
      <c r="H4533" s="327"/>
      <c r="I4533" s="327"/>
      <c r="J4533" s="327"/>
      <c r="K4533" s="327"/>
      <c r="L4533" s="327"/>
      <c r="M4533" s="327"/>
    </row>
    <row r="4534" spans="1:13" x14ac:dyDescent="0.25">
      <c r="A4534" s="328">
        <v>4531</v>
      </c>
      <c r="B4534" s="327" t="s">
        <v>894</v>
      </c>
      <c r="C4534" s="327">
        <f t="shared" si="280"/>
        <v>0</v>
      </c>
      <c r="D4534" s="327">
        <f t="shared" si="281"/>
        <v>14</v>
      </c>
      <c r="E4534" s="327">
        <f t="shared" si="282"/>
        <v>19</v>
      </c>
      <c r="F4534" s="327">
        <f t="shared" si="283"/>
        <v>13</v>
      </c>
      <c r="G4534" s="327"/>
      <c r="H4534" s="327"/>
      <c r="I4534" s="327"/>
      <c r="J4534" s="327"/>
      <c r="K4534" s="327"/>
      <c r="L4534" s="327"/>
      <c r="M4534" s="327"/>
    </row>
    <row r="4535" spans="1:13" x14ac:dyDescent="0.25">
      <c r="A4535" s="328">
        <v>4532</v>
      </c>
      <c r="B4535" s="327" t="s">
        <v>884</v>
      </c>
      <c r="C4535" s="327">
        <f t="shared" si="280"/>
        <v>0</v>
      </c>
      <c r="D4535" s="327">
        <f t="shared" si="281"/>
        <v>12</v>
      </c>
      <c r="E4535" s="327">
        <f t="shared" si="282"/>
        <v>16</v>
      </c>
      <c r="F4535" s="327">
        <f t="shared" si="283"/>
        <v>0</v>
      </c>
      <c r="G4535" s="327"/>
      <c r="H4535" s="327"/>
      <c r="I4535" s="327"/>
      <c r="J4535" s="327"/>
      <c r="K4535" s="327"/>
      <c r="L4535" s="327"/>
      <c r="M4535" s="327"/>
    </row>
    <row r="4536" spans="1:13" x14ac:dyDescent="0.25">
      <c r="A4536" s="328">
        <v>4533</v>
      </c>
      <c r="B4536" s="327" t="s">
        <v>897</v>
      </c>
      <c r="C4536" s="327">
        <f t="shared" si="280"/>
        <v>0</v>
      </c>
      <c r="D4536" s="327">
        <f t="shared" si="281"/>
        <v>14</v>
      </c>
      <c r="E4536" s="327">
        <f t="shared" si="282"/>
        <v>25</v>
      </c>
      <c r="F4536" s="327">
        <f t="shared" si="283"/>
        <v>33</v>
      </c>
      <c r="G4536" s="327"/>
      <c r="H4536" s="327"/>
      <c r="I4536" s="327"/>
      <c r="J4536" s="327"/>
      <c r="K4536" s="327"/>
      <c r="L4536" s="327"/>
      <c r="M4536" s="327"/>
    </row>
    <row r="4537" spans="1:13" x14ac:dyDescent="0.25">
      <c r="A4537" s="328">
        <v>4534</v>
      </c>
      <c r="B4537" s="327" t="s">
        <v>885</v>
      </c>
      <c r="C4537" s="327">
        <f t="shared" si="280"/>
        <v>0</v>
      </c>
      <c r="D4537" s="327">
        <f t="shared" si="281"/>
        <v>14</v>
      </c>
      <c r="E4537" s="327">
        <f t="shared" si="282"/>
        <v>17</v>
      </c>
      <c r="F4537" s="327">
        <f t="shared" si="283"/>
        <v>0</v>
      </c>
      <c r="G4537" s="327"/>
      <c r="H4537" s="327"/>
      <c r="I4537" s="327"/>
      <c r="J4537" s="327"/>
      <c r="K4537" s="327"/>
      <c r="L4537" s="327"/>
      <c r="M4537" s="327"/>
    </row>
    <row r="4538" spans="1:13" x14ac:dyDescent="0.25">
      <c r="A4538" s="328">
        <v>4535</v>
      </c>
      <c r="B4538" s="327" t="s">
        <v>886</v>
      </c>
      <c r="C4538" s="327">
        <f t="shared" si="280"/>
        <v>21</v>
      </c>
      <c r="D4538" s="327">
        <f t="shared" si="281"/>
        <v>16</v>
      </c>
      <c r="E4538" s="327">
        <f t="shared" si="282"/>
        <v>53</v>
      </c>
      <c r="F4538" s="327">
        <f t="shared" si="283"/>
        <v>0</v>
      </c>
      <c r="G4538" s="327"/>
      <c r="H4538" s="327"/>
      <c r="I4538" s="327"/>
      <c r="J4538" s="327"/>
      <c r="K4538" s="327"/>
      <c r="L4538" s="327"/>
      <c r="M4538" s="327"/>
    </row>
    <row r="4539" spans="1:13" x14ac:dyDescent="0.25">
      <c r="A4539" s="328">
        <v>4536</v>
      </c>
      <c r="B4539" s="327" t="s">
        <v>887</v>
      </c>
      <c r="C4539" s="327">
        <f t="shared" si="280"/>
        <v>0</v>
      </c>
      <c r="D4539" s="327">
        <f t="shared" si="281"/>
        <v>16</v>
      </c>
      <c r="E4539" s="327">
        <f t="shared" si="282"/>
        <v>20</v>
      </c>
      <c r="F4539" s="327">
        <f t="shared" si="283"/>
        <v>15</v>
      </c>
      <c r="G4539" s="327"/>
      <c r="H4539" s="327"/>
      <c r="I4539" s="327"/>
      <c r="J4539" s="327"/>
      <c r="K4539" s="327"/>
      <c r="L4539" s="327"/>
      <c r="M4539" s="327"/>
    </row>
    <row r="4540" spans="1:13" x14ac:dyDescent="0.25">
      <c r="A4540" s="328">
        <v>4537</v>
      </c>
      <c r="B4540" s="327" t="s">
        <v>888</v>
      </c>
      <c r="C4540" s="327">
        <f t="shared" si="280"/>
        <v>0</v>
      </c>
      <c r="D4540" s="327">
        <f t="shared" si="281"/>
        <v>14</v>
      </c>
      <c r="E4540" s="327">
        <f t="shared" si="282"/>
        <v>17</v>
      </c>
      <c r="F4540" s="327">
        <f t="shared" si="283"/>
        <v>0</v>
      </c>
      <c r="G4540" s="327"/>
      <c r="H4540" s="327"/>
      <c r="I4540" s="327"/>
      <c r="J4540" s="327"/>
      <c r="K4540" s="327"/>
      <c r="L4540" s="327"/>
      <c r="M4540" s="327"/>
    </row>
    <row r="4541" spans="1:13" x14ac:dyDescent="0.25">
      <c r="A4541" s="328">
        <v>4538</v>
      </c>
      <c r="B4541" s="327" t="s">
        <v>905</v>
      </c>
      <c r="C4541" s="327">
        <f t="shared" si="280"/>
        <v>0</v>
      </c>
      <c r="D4541" s="327">
        <f t="shared" si="281"/>
        <v>16</v>
      </c>
      <c r="E4541" s="327">
        <f t="shared" si="282"/>
        <v>20</v>
      </c>
      <c r="F4541" s="327">
        <f t="shared" si="283"/>
        <v>24</v>
      </c>
      <c r="G4541" s="327"/>
      <c r="H4541" s="327"/>
      <c r="I4541" s="327"/>
      <c r="J4541" s="327"/>
      <c r="K4541" s="327"/>
      <c r="L4541" s="327"/>
      <c r="M4541" s="327"/>
    </row>
    <row r="4542" spans="1:13" x14ac:dyDescent="0.25">
      <c r="A4542" s="328">
        <v>4539</v>
      </c>
      <c r="B4542" s="327" t="s">
        <v>899</v>
      </c>
      <c r="C4542" s="327">
        <f t="shared" si="280"/>
        <v>0</v>
      </c>
      <c r="D4542" s="327">
        <f t="shared" si="281"/>
        <v>16</v>
      </c>
      <c r="E4542" s="327">
        <f t="shared" si="282"/>
        <v>18</v>
      </c>
      <c r="F4542" s="327">
        <f t="shared" si="283"/>
        <v>22</v>
      </c>
      <c r="G4542" s="327"/>
      <c r="H4542" s="327"/>
      <c r="I4542" s="327"/>
      <c r="J4542" s="327"/>
      <c r="K4542" s="327"/>
      <c r="L4542" s="327"/>
      <c r="M4542" s="327"/>
    </row>
    <row r="4543" spans="1:13" x14ac:dyDescent="0.25">
      <c r="A4543" s="328">
        <v>4540</v>
      </c>
      <c r="B4543" s="327" t="s">
        <v>891</v>
      </c>
      <c r="C4543" s="327">
        <f t="shared" si="280"/>
        <v>0</v>
      </c>
      <c r="D4543" s="327">
        <f t="shared" si="281"/>
        <v>16</v>
      </c>
      <c r="E4543" s="327">
        <f t="shared" si="282"/>
        <v>19</v>
      </c>
      <c r="F4543" s="327">
        <f t="shared" si="283"/>
        <v>22</v>
      </c>
      <c r="G4543" s="327"/>
      <c r="H4543" s="327"/>
      <c r="I4543" s="327"/>
      <c r="J4543" s="327"/>
      <c r="K4543" s="327"/>
      <c r="L4543" s="327"/>
      <c r="M4543" s="327"/>
    </row>
    <row r="4544" spans="1:13" x14ac:dyDescent="0.25">
      <c r="A4544" s="328">
        <v>4541</v>
      </c>
      <c r="B4544" s="327" t="s">
        <v>906</v>
      </c>
      <c r="C4544" s="327">
        <f t="shared" si="280"/>
        <v>0</v>
      </c>
      <c r="D4544" s="327">
        <f t="shared" si="281"/>
        <v>16</v>
      </c>
      <c r="E4544" s="327">
        <f t="shared" si="282"/>
        <v>21</v>
      </c>
      <c r="F4544" s="327">
        <f t="shared" si="283"/>
        <v>24</v>
      </c>
      <c r="G4544" s="327"/>
      <c r="H4544" s="327"/>
      <c r="I4544" s="327"/>
      <c r="J4544" s="327"/>
      <c r="K4544" s="327"/>
      <c r="L4544" s="327"/>
      <c r="M4544" s="327"/>
    </row>
    <row r="4545" spans="1:13" x14ac:dyDescent="0.25">
      <c r="A4545" s="328">
        <v>4542</v>
      </c>
      <c r="B4545" s="327" t="s">
        <v>893</v>
      </c>
      <c r="C4545" s="327">
        <f t="shared" si="280"/>
        <v>0</v>
      </c>
      <c r="D4545" s="327">
        <f t="shared" si="281"/>
        <v>16</v>
      </c>
      <c r="E4545" s="327">
        <f t="shared" si="282"/>
        <v>20</v>
      </c>
      <c r="F4545" s="327">
        <f t="shared" si="283"/>
        <v>15</v>
      </c>
      <c r="G4545" s="327"/>
      <c r="H4545" s="327"/>
      <c r="I4545" s="327"/>
      <c r="J4545" s="327"/>
      <c r="K4545" s="327"/>
      <c r="L4545" s="327"/>
      <c r="M4545" s="327"/>
    </row>
    <row r="4546" spans="1:13" x14ac:dyDescent="0.25">
      <c r="A4546" s="328">
        <v>4543</v>
      </c>
      <c r="B4546" s="327" t="s">
        <v>894</v>
      </c>
      <c r="C4546" s="327">
        <f t="shared" si="280"/>
        <v>0</v>
      </c>
      <c r="D4546" s="327">
        <f t="shared" si="281"/>
        <v>14</v>
      </c>
      <c r="E4546" s="327">
        <f t="shared" si="282"/>
        <v>19</v>
      </c>
      <c r="F4546" s="327">
        <f t="shared" si="283"/>
        <v>13</v>
      </c>
      <c r="G4546" s="327"/>
      <c r="H4546" s="327"/>
      <c r="I4546" s="327"/>
      <c r="J4546" s="327"/>
      <c r="K4546" s="327"/>
      <c r="L4546" s="327"/>
      <c r="M4546" s="327"/>
    </row>
    <row r="4547" spans="1:13" x14ac:dyDescent="0.25">
      <c r="A4547" s="328">
        <v>4544</v>
      </c>
      <c r="B4547" s="327" t="s">
        <v>884</v>
      </c>
      <c r="C4547" s="327">
        <f t="shared" si="280"/>
        <v>0</v>
      </c>
      <c r="D4547" s="327">
        <f t="shared" si="281"/>
        <v>12</v>
      </c>
      <c r="E4547" s="327">
        <f t="shared" si="282"/>
        <v>16</v>
      </c>
      <c r="F4547" s="327">
        <f t="shared" si="283"/>
        <v>0</v>
      </c>
      <c r="G4547" s="327"/>
      <c r="H4547" s="327"/>
      <c r="I4547" s="327"/>
      <c r="J4547" s="327"/>
      <c r="K4547" s="327"/>
      <c r="L4547" s="327"/>
      <c r="M4547" s="327"/>
    </row>
    <row r="4548" spans="1:13" x14ac:dyDescent="0.25">
      <c r="A4548" s="328">
        <v>4545</v>
      </c>
      <c r="B4548" s="327" t="s">
        <v>897</v>
      </c>
      <c r="C4548" s="327">
        <f t="shared" ref="C4548:C4611" si="284">IFERROR(FIND(" ",LEFT(B4548,E4548),D4548),0)</f>
        <v>0</v>
      </c>
      <c r="D4548" s="327">
        <f t="shared" ref="D4548:D4611" si="285">IFERROR(FIND("&lt;",B4548)+1,0)</f>
        <v>14</v>
      </c>
      <c r="E4548" s="327">
        <f t="shared" ref="E4548:E4611" si="286">IFERROR(FIND("&gt;",B4548)-1,0)</f>
        <v>25</v>
      </c>
      <c r="F4548" s="327">
        <f t="shared" ref="F4548:F4611" si="287">IFERROR(FIND("&lt;/",B4548),0)</f>
        <v>33</v>
      </c>
      <c r="G4548" s="327"/>
      <c r="H4548" s="327"/>
      <c r="I4548" s="327"/>
      <c r="J4548" s="327"/>
      <c r="K4548" s="327"/>
      <c r="L4548" s="327"/>
      <c r="M4548" s="327"/>
    </row>
    <row r="4549" spans="1:13" x14ac:dyDescent="0.25">
      <c r="A4549" s="328">
        <v>4546</v>
      </c>
      <c r="B4549" s="327" t="s">
        <v>885</v>
      </c>
      <c r="C4549" s="327">
        <f t="shared" si="284"/>
        <v>0</v>
      </c>
      <c r="D4549" s="327">
        <f t="shared" si="285"/>
        <v>14</v>
      </c>
      <c r="E4549" s="327">
        <f t="shared" si="286"/>
        <v>17</v>
      </c>
      <c r="F4549" s="327">
        <f t="shared" si="287"/>
        <v>0</v>
      </c>
      <c r="G4549" s="327"/>
      <c r="H4549" s="327"/>
      <c r="I4549" s="327"/>
      <c r="J4549" s="327"/>
      <c r="K4549" s="327"/>
      <c r="L4549" s="327"/>
      <c r="M4549" s="327"/>
    </row>
    <row r="4550" spans="1:13" x14ac:dyDescent="0.25">
      <c r="A4550" s="328">
        <v>4547</v>
      </c>
      <c r="B4550" s="327" t="s">
        <v>886</v>
      </c>
      <c r="C4550" s="327">
        <f t="shared" si="284"/>
        <v>21</v>
      </c>
      <c r="D4550" s="327">
        <f t="shared" si="285"/>
        <v>16</v>
      </c>
      <c r="E4550" s="327">
        <f t="shared" si="286"/>
        <v>53</v>
      </c>
      <c r="F4550" s="327">
        <f t="shared" si="287"/>
        <v>0</v>
      </c>
      <c r="G4550" s="327"/>
      <c r="H4550" s="327"/>
      <c r="I4550" s="327"/>
      <c r="J4550" s="327"/>
      <c r="K4550" s="327"/>
      <c r="L4550" s="327"/>
      <c r="M4550" s="327"/>
    </row>
    <row r="4551" spans="1:13" x14ac:dyDescent="0.25">
      <c r="A4551" s="328">
        <v>4548</v>
      </c>
      <c r="B4551" s="327" t="s">
        <v>887</v>
      </c>
      <c r="C4551" s="327">
        <f t="shared" si="284"/>
        <v>0</v>
      </c>
      <c r="D4551" s="327">
        <f t="shared" si="285"/>
        <v>16</v>
      </c>
      <c r="E4551" s="327">
        <f t="shared" si="286"/>
        <v>20</v>
      </c>
      <c r="F4551" s="327">
        <f t="shared" si="287"/>
        <v>15</v>
      </c>
      <c r="G4551" s="327"/>
      <c r="H4551" s="327"/>
      <c r="I4551" s="327"/>
      <c r="J4551" s="327"/>
      <c r="K4551" s="327"/>
      <c r="L4551" s="327"/>
      <c r="M4551" s="327"/>
    </row>
    <row r="4552" spans="1:13" x14ac:dyDescent="0.25">
      <c r="A4552" s="328">
        <v>4549</v>
      </c>
      <c r="B4552" s="327" t="s">
        <v>888</v>
      </c>
      <c r="C4552" s="327">
        <f t="shared" si="284"/>
        <v>0</v>
      </c>
      <c r="D4552" s="327">
        <f t="shared" si="285"/>
        <v>14</v>
      </c>
      <c r="E4552" s="327">
        <f t="shared" si="286"/>
        <v>17</v>
      </c>
      <c r="F4552" s="327">
        <f t="shared" si="287"/>
        <v>0</v>
      </c>
      <c r="G4552" s="327"/>
      <c r="H4552" s="327"/>
      <c r="I4552" s="327"/>
      <c r="J4552" s="327"/>
      <c r="K4552" s="327"/>
      <c r="L4552" s="327"/>
      <c r="M4552" s="327"/>
    </row>
    <row r="4553" spans="1:13" x14ac:dyDescent="0.25">
      <c r="A4553" s="328">
        <v>4550</v>
      </c>
      <c r="B4553" s="327" t="s">
        <v>902</v>
      </c>
      <c r="C4553" s="327">
        <f t="shared" si="284"/>
        <v>0</v>
      </c>
      <c r="D4553" s="327">
        <f t="shared" si="285"/>
        <v>16</v>
      </c>
      <c r="E4553" s="327">
        <f t="shared" si="286"/>
        <v>20</v>
      </c>
      <c r="F4553" s="327">
        <f t="shared" si="287"/>
        <v>24</v>
      </c>
      <c r="G4553" s="327"/>
      <c r="H4553" s="327"/>
      <c r="I4553" s="327"/>
      <c r="J4553" s="327"/>
      <c r="K4553" s="327"/>
      <c r="L4553" s="327"/>
      <c r="M4553" s="327"/>
    </row>
    <row r="4554" spans="1:13" x14ac:dyDescent="0.25">
      <c r="A4554" s="328">
        <v>4551</v>
      </c>
      <c r="B4554" s="327" t="s">
        <v>903</v>
      </c>
      <c r="C4554" s="327">
        <f t="shared" si="284"/>
        <v>0</v>
      </c>
      <c r="D4554" s="327">
        <f t="shared" si="285"/>
        <v>16</v>
      </c>
      <c r="E4554" s="327">
        <f t="shared" si="286"/>
        <v>18</v>
      </c>
      <c r="F4554" s="327">
        <f t="shared" si="287"/>
        <v>22</v>
      </c>
      <c r="G4554" s="327"/>
      <c r="H4554" s="327"/>
      <c r="I4554" s="327"/>
      <c r="J4554" s="327"/>
      <c r="K4554" s="327"/>
      <c r="L4554" s="327"/>
      <c r="M4554" s="327"/>
    </row>
    <row r="4555" spans="1:13" x14ac:dyDescent="0.25">
      <c r="A4555" s="328">
        <v>4552</v>
      </c>
      <c r="B4555" s="327" t="s">
        <v>891</v>
      </c>
      <c r="C4555" s="327">
        <f t="shared" si="284"/>
        <v>0</v>
      </c>
      <c r="D4555" s="327">
        <f t="shared" si="285"/>
        <v>16</v>
      </c>
      <c r="E4555" s="327">
        <f t="shared" si="286"/>
        <v>19</v>
      </c>
      <c r="F4555" s="327">
        <f t="shared" si="287"/>
        <v>22</v>
      </c>
      <c r="G4555" s="327"/>
      <c r="H4555" s="327"/>
      <c r="I4555" s="327"/>
      <c r="J4555" s="327"/>
      <c r="K4555" s="327"/>
      <c r="L4555" s="327"/>
      <c r="M4555" s="327"/>
    </row>
    <row r="4556" spans="1:13" x14ac:dyDescent="0.25">
      <c r="A4556" s="328">
        <v>4553</v>
      </c>
      <c r="B4556" s="327" t="s">
        <v>904</v>
      </c>
      <c r="C4556" s="327">
        <f t="shared" si="284"/>
        <v>0</v>
      </c>
      <c r="D4556" s="327">
        <f t="shared" si="285"/>
        <v>16</v>
      </c>
      <c r="E4556" s="327">
        <f t="shared" si="286"/>
        <v>21</v>
      </c>
      <c r="F4556" s="327">
        <f t="shared" si="287"/>
        <v>24</v>
      </c>
      <c r="G4556" s="327"/>
      <c r="H4556" s="327"/>
      <c r="I4556" s="327"/>
      <c r="J4556" s="327"/>
      <c r="K4556" s="327"/>
      <c r="L4556" s="327"/>
      <c r="M4556" s="327"/>
    </row>
    <row r="4557" spans="1:13" x14ac:dyDescent="0.25">
      <c r="A4557" s="328">
        <v>4554</v>
      </c>
      <c r="B4557" s="327" t="s">
        <v>893</v>
      </c>
      <c r="C4557" s="327">
        <f t="shared" si="284"/>
        <v>0</v>
      </c>
      <c r="D4557" s="327">
        <f t="shared" si="285"/>
        <v>16</v>
      </c>
      <c r="E4557" s="327">
        <f t="shared" si="286"/>
        <v>20</v>
      </c>
      <c r="F4557" s="327">
        <f t="shared" si="287"/>
        <v>15</v>
      </c>
      <c r="G4557" s="327"/>
      <c r="H4557" s="327"/>
      <c r="I4557" s="327"/>
      <c r="J4557" s="327"/>
      <c r="K4557" s="327"/>
      <c r="L4557" s="327"/>
      <c r="M4557" s="327"/>
    </row>
    <row r="4558" spans="1:13" x14ac:dyDescent="0.25">
      <c r="A4558" s="328">
        <v>4555</v>
      </c>
      <c r="B4558" s="327" t="s">
        <v>894</v>
      </c>
      <c r="C4558" s="327">
        <f t="shared" si="284"/>
        <v>0</v>
      </c>
      <c r="D4558" s="327">
        <f t="shared" si="285"/>
        <v>14</v>
      </c>
      <c r="E4558" s="327">
        <f t="shared" si="286"/>
        <v>19</v>
      </c>
      <c r="F4558" s="327">
        <f t="shared" si="287"/>
        <v>13</v>
      </c>
      <c r="G4558" s="327"/>
      <c r="H4558" s="327"/>
      <c r="I4558" s="327"/>
      <c r="J4558" s="327"/>
      <c r="K4558" s="327"/>
      <c r="L4558" s="327"/>
      <c r="M4558" s="327"/>
    </row>
    <row r="4559" spans="1:13" x14ac:dyDescent="0.25">
      <c r="A4559" s="328">
        <v>4556</v>
      </c>
      <c r="B4559" s="327" t="s">
        <v>907</v>
      </c>
      <c r="C4559" s="327">
        <f t="shared" si="284"/>
        <v>0</v>
      </c>
      <c r="D4559" s="327">
        <f t="shared" si="285"/>
        <v>12</v>
      </c>
      <c r="E4559" s="327">
        <f t="shared" si="286"/>
        <v>17</v>
      </c>
      <c r="F4559" s="327">
        <f t="shared" si="287"/>
        <v>11</v>
      </c>
      <c r="G4559" s="327"/>
      <c r="H4559" s="327"/>
      <c r="I4559" s="327"/>
      <c r="J4559" s="327"/>
      <c r="K4559" s="327"/>
      <c r="L4559" s="327"/>
      <c r="M4559" s="327"/>
    </row>
    <row r="4560" spans="1:13" x14ac:dyDescent="0.25">
      <c r="A4560" s="328">
        <v>4557</v>
      </c>
      <c r="B4560" s="327" t="s">
        <v>848</v>
      </c>
      <c r="C4560" s="327">
        <f t="shared" si="284"/>
        <v>0</v>
      </c>
      <c r="D4560" s="327">
        <f t="shared" si="285"/>
        <v>10</v>
      </c>
      <c r="E4560" s="327">
        <f t="shared" si="286"/>
        <v>14</v>
      </c>
      <c r="F4560" s="327">
        <f t="shared" si="287"/>
        <v>0</v>
      </c>
      <c r="G4560" s="327"/>
      <c r="H4560" s="327"/>
      <c r="I4560" s="327"/>
      <c r="J4560" s="327"/>
      <c r="K4560" s="327"/>
      <c r="L4560" s="327"/>
      <c r="M4560" s="327"/>
    </row>
    <row r="4561" spans="1:13" x14ac:dyDescent="0.25">
      <c r="A4561" s="328">
        <v>4558</v>
      </c>
      <c r="B4561" s="327" t="s">
        <v>884</v>
      </c>
      <c r="C4561" s="327">
        <f t="shared" si="284"/>
        <v>0</v>
      </c>
      <c r="D4561" s="327">
        <f t="shared" si="285"/>
        <v>12</v>
      </c>
      <c r="E4561" s="327">
        <f t="shared" si="286"/>
        <v>16</v>
      </c>
      <c r="F4561" s="327">
        <f t="shared" si="287"/>
        <v>0</v>
      </c>
      <c r="G4561" s="327"/>
      <c r="H4561" s="327"/>
      <c r="I4561" s="327"/>
      <c r="J4561" s="327"/>
      <c r="K4561" s="327"/>
      <c r="L4561" s="327"/>
      <c r="M4561" s="327"/>
    </row>
    <row r="4562" spans="1:13" x14ac:dyDescent="0.25">
      <c r="A4562" s="328">
        <v>4559</v>
      </c>
      <c r="B4562" s="327" t="s">
        <v>914</v>
      </c>
      <c r="C4562" s="327">
        <f t="shared" si="284"/>
        <v>0</v>
      </c>
      <c r="D4562" s="327">
        <f t="shared" si="285"/>
        <v>14</v>
      </c>
      <c r="E4562" s="327">
        <f t="shared" si="286"/>
        <v>25</v>
      </c>
      <c r="F4562" s="327">
        <f t="shared" si="287"/>
        <v>31</v>
      </c>
      <c r="G4562" s="327"/>
      <c r="H4562" s="327"/>
      <c r="I4562" s="327"/>
      <c r="J4562" s="327"/>
      <c r="K4562" s="327"/>
      <c r="L4562" s="327"/>
      <c r="M4562" s="327"/>
    </row>
    <row r="4563" spans="1:13" x14ac:dyDescent="0.25">
      <c r="A4563" s="328">
        <v>4560</v>
      </c>
      <c r="B4563" s="327" t="s">
        <v>885</v>
      </c>
      <c r="C4563" s="327">
        <f t="shared" si="284"/>
        <v>0</v>
      </c>
      <c r="D4563" s="327">
        <f t="shared" si="285"/>
        <v>14</v>
      </c>
      <c r="E4563" s="327">
        <f t="shared" si="286"/>
        <v>17</v>
      </c>
      <c r="F4563" s="327">
        <f t="shared" si="287"/>
        <v>0</v>
      </c>
      <c r="G4563" s="327"/>
      <c r="H4563" s="327"/>
      <c r="I4563" s="327"/>
      <c r="J4563" s="327"/>
      <c r="K4563" s="327"/>
      <c r="L4563" s="327"/>
      <c r="M4563" s="327"/>
    </row>
    <row r="4564" spans="1:13" x14ac:dyDescent="0.25">
      <c r="A4564" s="328">
        <v>4561</v>
      </c>
      <c r="B4564" s="327" t="s">
        <v>886</v>
      </c>
      <c r="C4564" s="327">
        <f t="shared" si="284"/>
        <v>21</v>
      </c>
      <c r="D4564" s="327">
        <f t="shared" si="285"/>
        <v>16</v>
      </c>
      <c r="E4564" s="327">
        <f t="shared" si="286"/>
        <v>53</v>
      </c>
      <c r="F4564" s="327">
        <f t="shared" si="287"/>
        <v>0</v>
      </c>
      <c r="G4564" s="327"/>
      <c r="H4564" s="327"/>
      <c r="I4564" s="327"/>
      <c r="J4564" s="327"/>
      <c r="K4564" s="327"/>
      <c r="L4564" s="327"/>
      <c r="M4564" s="327"/>
    </row>
    <row r="4565" spans="1:13" x14ac:dyDescent="0.25">
      <c r="A4565" s="328">
        <v>4562</v>
      </c>
      <c r="B4565" s="327" t="s">
        <v>887</v>
      </c>
      <c r="C4565" s="327">
        <f t="shared" si="284"/>
        <v>0</v>
      </c>
      <c r="D4565" s="327">
        <f t="shared" si="285"/>
        <v>16</v>
      </c>
      <c r="E4565" s="327">
        <f t="shared" si="286"/>
        <v>20</v>
      </c>
      <c r="F4565" s="327">
        <f t="shared" si="287"/>
        <v>15</v>
      </c>
      <c r="G4565" s="327"/>
      <c r="H4565" s="327"/>
      <c r="I4565" s="327"/>
      <c r="J4565" s="327"/>
      <c r="K4565" s="327"/>
      <c r="L4565" s="327"/>
      <c r="M4565" s="327"/>
    </row>
    <row r="4566" spans="1:13" x14ac:dyDescent="0.25">
      <c r="A4566" s="328">
        <v>4563</v>
      </c>
      <c r="B4566" s="327" t="s">
        <v>888</v>
      </c>
      <c r="C4566" s="327">
        <f t="shared" si="284"/>
        <v>0</v>
      </c>
      <c r="D4566" s="327">
        <f t="shared" si="285"/>
        <v>14</v>
      </c>
      <c r="E4566" s="327">
        <f t="shared" si="286"/>
        <v>17</v>
      </c>
      <c r="F4566" s="327">
        <f t="shared" si="287"/>
        <v>0</v>
      </c>
      <c r="G4566" s="327"/>
      <c r="H4566" s="327"/>
      <c r="I4566" s="327"/>
      <c r="J4566" s="327"/>
      <c r="K4566" s="327"/>
      <c r="L4566" s="327"/>
      <c r="M4566" s="327"/>
    </row>
    <row r="4567" spans="1:13" x14ac:dyDescent="0.25">
      <c r="A4567" s="328">
        <v>4564</v>
      </c>
      <c r="B4567" s="327" t="s">
        <v>908</v>
      </c>
      <c r="C4567" s="327">
        <f t="shared" si="284"/>
        <v>0</v>
      </c>
      <c r="D4567" s="327">
        <f t="shared" si="285"/>
        <v>16</v>
      </c>
      <c r="E4567" s="327">
        <f t="shared" si="286"/>
        <v>20</v>
      </c>
      <c r="F4567" s="327">
        <f t="shared" si="287"/>
        <v>24</v>
      </c>
      <c r="G4567" s="327"/>
      <c r="H4567" s="327"/>
      <c r="I4567" s="327"/>
      <c r="J4567" s="327"/>
      <c r="K4567" s="327"/>
      <c r="L4567" s="327"/>
      <c r="M4567" s="327"/>
    </row>
    <row r="4568" spans="1:13" x14ac:dyDescent="0.25">
      <c r="A4568" s="328">
        <v>4565</v>
      </c>
      <c r="B4568" s="327" t="s">
        <v>909</v>
      </c>
      <c r="C4568" s="327">
        <f t="shared" si="284"/>
        <v>0</v>
      </c>
      <c r="D4568" s="327">
        <f t="shared" si="285"/>
        <v>16</v>
      </c>
      <c r="E4568" s="327">
        <f t="shared" si="286"/>
        <v>18</v>
      </c>
      <c r="F4568" s="327">
        <f t="shared" si="287"/>
        <v>22</v>
      </c>
      <c r="G4568" s="327"/>
      <c r="H4568" s="327"/>
      <c r="I4568" s="327"/>
      <c r="J4568" s="327"/>
      <c r="K4568" s="327"/>
      <c r="L4568" s="327"/>
      <c r="M4568" s="327"/>
    </row>
    <row r="4569" spans="1:13" x14ac:dyDescent="0.25">
      <c r="A4569" s="328">
        <v>4566</v>
      </c>
      <c r="B4569" s="327" t="s">
        <v>900</v>
      </c>
      <c r="C4569" s="327">
        <f t="shared" si="284"/>
        <v>0</v>
      </c>
      <c r="D4569" s="327">
        <f t="shared" si="285"/>
        <v>16</v>
      </c>
      <c r="E4569" s="327">
        <f t="shared" si="286"/>
        <v>19</v>
      </c>
      <c r="F4569" s="327">
        <f t="shared" si="287"/>
        <v>22</v>
      </c>
      <c r="G4569" s="327"/>
      <c r="H4569" s="327"/>
      <c r="I4569" s="327"/>
      <c r="J4569" s="327"/>
      <c r="K4569" s="327"/>
      <c r="L4569" s="327"/>
      <c r="M4569" s="327"/>
    </row>
    <row r="4570" spans="1:13" x14ac:dyDescent="0.25">
      <c r="A4570" s="328">
        <v>4567</v>
      </c>
      <c r="B4570" s="327" t="s">
        <v>910</v>
      </c>
      <c r="C4570" s="327">
        <f t="shared" si="284"/>
        <v>0</v>
      </c>
      <c r="D4570" s="327">
        <f t="shared" si="285"/>
        <v>16</v>
      </c>
      <c r="E4570" s="327">
        <f t="shared" si="286"/>
        <v>21</v>
      </c>
      <c r="F4570" s="327">
        <f t="shared" si="287"/>
        <v>24</v>
      </c>
      <c r="G4570" s="327"/>
      <c r="H4570" s="327"/>
      <c r="I4570" s="327"/>
      <c r="J4570" s="327"/>
      <c r="K4570" s="327"/>
      <c r="L4570" s="327"/>
      <c r="M4570" s="327"/>
    </row>
    <row r="4571" spans="1:13" x14ac:dyDescent="0.25">
      <c r="A4571" s="328">
        <v>4568</v>
      </c>
      <c r="B4571" s="327" t="s">
        <v>893</v>
      </c>
      <c r="C4571" s="327">
        <f t="shared" si="284"/>
        <v>0</v>
      </c>
      <c r="D4571" s="327">
        <f t="shared" si="285"/>
        <v>16</v>
      </c>
      <c r="E4571" s="327">
        <f t="shared" si="286"/>
        <v>20</v>
      </c>
      <c r="F4571" s="327">
        <f t="shared" si="287"/>
        <v>15</v>
      </c>
      <c r="G4571" s="327"/>
      <c r="H4571" s="327"/>
      <c r="I4571" s="327"/>
      <c r="J4571" s="327"/>
      <c r="K4571" s="327"/>
      <c r="L4571" s="327"/>
      <c r="M4571" s="327"/>
    </row>
    <row r="4572" spans="1:13" x14ac:dyDescent="0.25">
      <c r="A4572" s="328">
        <v>4569</v>
      </c>
      <c r="B4572" s="327" t="s">
        <v>894</v>
      </c>
      <c r="C4572" s="327">
        <f t="shared" si="284"/>
        <v>0</v>
      </c>
      <c r="D4572" s="327">
        <f t="shared" si="285"/>
        <v>14</v>
      </c>
      <c r="E4572" s="327">
        <f t="shared" si="286"/>
        <v>19</v>
      </c>
      <c r="F4572" s="327">
        <f t="shared" si="287"/>
        <v>13</v>
      </c>
      <c r="G4572" s="327"/>
      <c r="H4572" s="327"/>
      <c r="I4572" s="327"/>
      <c r="J4572" s="327"/>
      <c r="K4572" s="327"/>
      <c r="L4572" s="327"/>
      <c r="M4572" s="327"/>
    </row>
    <row r="4573" spans="1:13" x14ac:dyDescent="0.25">
      <c r="A4573" s="328">
        <v>4570</v>
      </c>
      <c r="B4573" s="327" t="s">
        <v>884</v>
      </c>
      <c r="C4573" s="327">
        <f t="shared" si="284"/>
        <v>0</v>
      </c>
      <c r="D4573" s="327">
        <f t="shared" si="285"/>
        <v>12</v>
      </c>
      <c r="E4573" s="327">
        <f t="shared" si="286"/>
        <v>16</v>
      </c>
      <c r="F4573" s="327">
        <f t="shared" si="287"/>
        <v>0</v>
      </c>
      <c r="G4573" s="327"/>
      <c r="H4573" s="327"/>
      <c r="I4573" s="327"/>
      <c r="J4573" s="327"/>
      <c r="K4573" s="327"/>
      <c r="L4573" s="327"/>
      <c r="M4573" s="327"/>
    </row>
    <row r="4574" spans="1:13" x14ac:dyDescent="0.25">
      <c r="A4574" s="328">
        <v>4571</v>
      </c>
      <c r="B4574" s="327" t="s">
        <v>914</v>
      </c>
      <c r="C4574" s="327">
        <f t="shared" si="284"/>
        <v>0</v>
      </c>
      <c r="D4574" s="327">
        <f t="shared" si="285"/>
        <v>14</v>
      </c>
      <c r="E4574" s="327">
        <f t="shared" si="286"/>
        <v>25</v>
      </c>
      <c r="F4574" s="327">
        <f t="shared" si="287"/>
        <v>31</v>
      </c>
      <c r="G4574" s="327"/>
      <c r="H4574" s="327"/>
      <c r="I4574" s="327"/>
      <c r="J4574" s="327"/>
      <c r="K4574" s="327"/>
      <c r="L4574" s="327"/>
      <c r="M4574" s="327"/>
    </row>
    <row r="4575" spans="1:13" x14ac:dyDescent="0.25">
      <c r="A4575" s="328">
        <v>4572</v>
      </c>
      <c r="B4575" s="327" t="s">
        <v>885</v>
      </c>
      <c r="C4575" s="327">
        <f t="shared" si="284"/>
        <v>0</v>
      </c>
      <c r="D4575" s="327">
        <f t="shared" si="285"/>
        <v>14</v>
      </c>
      <c r="E4575" s="327">
        <f t="shared" si="286"/>
        <v>17</v>
      </c>
      <c r="F4575" s="327">
        <f t="shared" si="287"/>
        <v>0</v>
      </c>
      <c r="G4575" s="327"/>
      <c r="H4575" s="327"/>
      <c r="I4575" s="327"/>
      <c r="J4575" s="327"/>
      <c r="K4575" s="327"/>
      <c r="L4575" s="327"/>
      <c r="M4575" s="327"/>
    </row>
    <row r="4576" spans="1:13" x14ac:dyDescent="0.25">
      <c r="A4576" s="328">
        <v>4573</v>
      </c>
      <c r="B4576" s="327" t="s">
        <v>886</v>
      </c>
      <c r="C4576" s="327">
        <f t="shared" si="284"/>
        <v>21</v>
      </c>
      <c r="D4576" s="327">
        <f t="shared" si="285"/>
        <v>16</v>
      </c>
      <c r="E4576" s="327">
        <f t="shared" si="286"/>
        <v>53</v>
      </c>
      <c r="F4576" s="327">
        <f t="shared" si="287"/>
        <v>0</v>
      </c>
      <c r="G4576" s="327"/>
      <c r="H4576" s="327"/>
      <c r="I4576" s="327"/>
      <c r="J4576" s="327"/>
      <c r="K4576" s="327"/>
      <c r="L4576" s="327"/>
      <c r="M4576" s="327"/>
    </row>
    <row r="4577" spans="1:13" x14ac:dyDescent="0.25">
      <c r="A4577" s="328">
        <v>4574</v>
      </c>
      <c r="B4577" s="327" t="s">
        <v>887</v>
      </c>
      <c r="C4577" s="327">
        <f t="shared" si="284"/>
        <v>0</v>
      </c>
      <c r="D4577" s="327">
        <f t="shared" si="285"/>
        <v>16</v>
      </c>
      <c r="E4577" s="327">
        <f t="shared" si="286"/>
        <v>20</v>
      </c>
      <c r="F4577" s="327">
        <f t="shared" si="287"/>
        <v>15</v>
      </c>
      <c r="G4577" s="327"/>
      <c r="H4577" s="327"/>
      <c r="I4577" s="327"/>
      <c r="J4577" s="327"/>
      <c r="K4577" s="327"/>
      <c r="L4577" s="327"/>
      <c r="M4577" s="327"/>
    </row>
    <row r="4578" spans="1:13" x14ac:dyDescent="0.25">
      <c r="A4578" s="328">
        <v>4575</v>
      </c>
      <c r="B4578" s="327" t="s">
        <v>888</v>
      </c>
      <c r="C4578" s="327">
        <f t="shared" si="284"/>
        <v>0</v>
      </c>
      <c r="D4578" s="327">
        <f t="shared" si="285"/>
        <v>14</v>
      </c>
      <c r="E4578" s="327">
        <f t="shared" si="286"/>
        <v>17</v>
      </c>
      <c r="F4578" s="327">
        <f t="shared" si="287"/>
        <v>0</v>
      </c>
      <c r="G4578" s="327"/>
      <c r="H4578" s="327"/>
      <c r="I4578" s="327"/>
      <c r="J4578" s="327"/>
      <c r="K4578" s="327"/>
      <c r="L4578" s="327"/>
      <c r="M4578" s="327"/>
    </row>
    <row r="4579" spans="1:13" x14ac:dyDescent="0.25">
      <c r="A4579" s="328">
        <v>4576</v>
      </c>
      <c r="B4579" s="327" t="s">
        <v>915</v>
      </c>
      <c r="C4579" s="327">
        <f t="shared" si="284"/>
        <v>0</v>
      </c>
      <c r="D4579" s="327">
        <f t="shared" si="285"/>
        <v>16</v>
      </c>
      <c r="E4579" s="327">
        <f t="shared" si="286"/>
        <v>20</v>
      </c>
      <c r="F4579" s="327">
        <f t="shared" si="287"/>
        <v>24</v>
      </c>
      <c r="G4579" s="327"/>
      <c r="H4579" s="327"/>
      <c r="I4579" s="327"/>
      <c r="J4579" s="327"/>
      <c r="K4579" s="327"/>
      <c r="L4579" s="327"/>
      <c r="M4579" s="327"/>
    </row>
    <row r="4580" spans="1:13" x14ac:dyDescent="0.25">
      <c r="A4580" s="328">
        <v>4577</v>
      </c>
      <c r="B4580" s="327" t="s">
        <v>916</v>
      </c>
      <c r="C4580" s="327">
        <f t="shared" si="284"/>
        <v>0</v>
      </c>
      <c r="D4580" s="327">
        <f t="shared" si="285"/>
        <v>16</v>
      </c>
      <c r="E4580" s="327">
        <f t="shared" si="286"/>
        <v>18</v>
      </c>
      <c r="F4580" s="327">
        <f t="shared" si="287"/>
        <v>22</v>
      </c>
      <c r="G4580" s="327"/>
      <c r="H4580" s="327"/>
      <c r="I4580" s="327"/>
      <c r="J4580" s="327"/>
      <c r="K4580" s="327"/>
      <c r="L4580" s="327"/>
      <c r="M4580" s="327"/>
    </row>
    <row r="4581" spans="1:13" x14ac:dyDescent="0.25">
      <c r="A4581" s="328">
        <v>4578</v>
      </c>
      <c r="B4581" s="327" t="s">
        <v>913</v>
      </c>
      <c r="C4581" s="327">
        <f t="shared" si="284"/>
        <v>0</v>
      </c>
      <c r="D4581" s="327">
        <f t="shared" si="285"/>
        <v>16</v>
      </c>
      <c r="E4581" s="327">
        <f t="shared" si="286"/>
        <v>19</v>
      </c>
      <c r="F4581" s="327">
        <f t="shared" si="287"/>
        <v>22</v>
      </c>
      <c r="G4581" s="327"/>
      <c r="H4581" s="327"/>
      <c r="I4581" s="327"/>
      <c r="J4581" s="327"/>
      <c r="K4581" s="327"/>
      <c r="L4581" s="327"/>
      <c r="M4581" s="327"/>
    </row>
    <row r="4582" spans="1:13" x14ac:dyDescent="0.25">
      <c r="A4582" s="328">
        <v>4579</v>
      </c>
      <c r="B4582" s="327" t="s">
        <v>910</v>
      </c>
      <c r="C4582" s="327">
        <f t="shared" si="284"/>
        <v>0</v>
      </c>
      <c r="D4582" s="327">
        <f t="shared" si="285"/>
        <v>16</v>
      </c>
      <c r="E4582" s="327">
        <f t="shared" si="286"/>
        <v>21</v>
      </c>
      <c r="F4582" s="327">
        <f t="shared" si="287"/>
        <v>24</v>
      </c>
      <c r="G4582" s="327"/>
      <c r="H4582" s="327"/>
      <c r="I4582" s="327"/>
      <c r="J4582" s="327"/>
      <c r="K4582" s="327"/>
      <c r="L4582" s="327"/>
      <c r="M4582" s="327"/>
    </row>
    <row r="4583" spans="1:13" x14ac:dyDescent="0.25">
      <c r="A4583" s="328">
        <v>4580</v>
      </c>
      <c r="B4583" s="327" t="s">
        <v>893</v>
      </c>
      <c r="C4583" s="327">
        <f t="shared" si="284"/>
        <v>0</v>
      </c>
      <c r="D4583" s="327">
        <f t="shared" si="285"/>
        <v>16</v>
      </c>
      <c r="E4583" s="327">
        <f t="shared" si="286"/>
        <v>20</v>
      </c>
      <c r="F4583" s="327">
        <f t="shared" si="287"/>
        <v>15</v>
      </c>
      <c r="G4583" s="327"/>
      <c r="H4583" s="327"/>
      <c r="I4583" s="327"/>
      <c r="J4583" s="327"/>
      <c r="K4583" s="327"/>
      <c r="L4583" s="327"/>
      <c r="M4583" s="327"/>
    </row>
    <row r="4584" spans="1:13" x14ac:dyDescent="0.25">
      <c r="A4584" s="328">
        <v>4581</v>
      </c>
      <c r="B4584" s="327" t="s">
        <v>894</v>
      </c>
      <c r="C4584" s="327">
        <f t="shared" si="284"/>
        <v>0</v>
      </c>
      <c r="D4584" s="327">
        <f t="shared" si="285"/>
        <v>14</v>
      </c>
      <c r="E4584" s="327">
        <f t="shared" si="286"/>
        <v>19</v>
      </c>
      <c r="F4584" s="327">
        <f t="shared" si="287"/>
        <v>13</v>
      </c>
      <c r="G4584" s="327"/>
      <c r="H4584" s="327"/>
      <c r="I4584" s="327"/>
      <c r="J4584" s="327"/>
      <c r="K4584" s="327"/>
      <c r="L4584" s="327"/>
      <c r="M4584" s="327"/>
    </row>
    <row r="4585" spans="1:13" x14ac:dyDescent="0.25">
      <c r="A4585" s="328">
        <v>4582</v>
      </c>
      <c r="B4585" s="327" t="s">
        <v>907</v>
      </c>
      <c r="C4585" s="327">
        <f t="shared" si="284"/>
        <v>0</v>
      </c>
      <c r="D4585" s="327">
        <f t="shared" si="285"/>
        <v>12</v>
      </c>
      <c r="E4585" s="327">
        <f t="shared" si="286"/>
        <v>17</v>
      </c>
      <c r="F4585" s="327">
        <f t="shared" si="287"/>
        <v>11</v>
      </c>
      <c r="G4585" s="327"/>
      <c r="H4585" s="327"/>
      <c r="I4585" s="327"/>
      <c r="J4585" s="327"/>
      <c r="K4585" s="327"/>
      <c r="L4585" s="327"/>
      <c r="M4585" s="327"/>
    </row>
    <row r="4586" spans="1:13" x14ac:dyDescent="0.25">
      <c r="A4586" s="328">
        <v>4583</v>
      </c>
      <c r="B4586" s="327" t="s">
        <v>917</v>
      </c>
      <c r="C4586" s="327">
        <f t="shared" si="284"/>
        <v>0</v>
      </c>
      <c r="D4586" s="327">
        <f t="shared" si="285"/>
        <v>10</v>
      </c>
      <c r="E4586" s="327">
        <f t="shared" si="286"/>
        <v>17</v>
      </c>
      <c r="F4586" s="327">
        <f t="shared" si="287"/>
        <v>9</v>
      </c>
      <c r="G4586" s="327"/>
      <c r="H4586" s="327"/>
      <c r="I4586" s="327"/>
      <c r="J4586" s="327"/>
      <c r="K4586" s="327"/>
      <c r="L4586" s="327"/>
      <c r="M4586" s="327"/>
    </row>
    <row r="4587" spans="1:13" x14ac:dyDescent="0.25">
      <c r="A4587" s="329" t="s">
        <v>1092</v>
      </c>
      <c r="B4587" s="330" t="s">
        <v>843</v>
      </c>
      <c r="C4587" s="327">
        <f t="shared" si="284"/>
        <v>0</v>
      </c>
      <c r="D4587" s="327">
        <f t="shared" si="285"/>
        <v>8</v>
      </c>
      <c r="E4587" s="327">
        <f t="shared" si="286"/>
        <v>14</v>
      </c>
      <c r="F4587" s="327">
        <f t="shared" si="287"/>
        <v>0</v>
      </c>
      <c r="G4587" s="327"/>
      <c r="H4587" s="327"/>
      <c r="I4587" s="327"/>
      <c r="J4587" s="327"/>
      <c r="K4587" s="327"/>
      <c r="L4587" s="327"/>
      <c r="M4587" s="327"/>
    </row>
    <row r="4588" spans="1:13" x14ac:dyDescent="0.25">
      <c r="A4588" s="328">
        <v>4585</v>
      </c>
      <c r="B4588" s="327" t="s">
        <v>848</v>
      </c>
      <c r="C4588" s="327">
        <f t="shared" si="284"/>
        <v>0</v>
      </c>
      <c r="D4588" s="327">
        <f t="shared" si="285"/>
        <v>10</v>
      </c>
      <c r="E4588" s="327">
        <f t="shared" si="286"/>
        <v>14</v>
      </c>
      <c r="F4588" s="327">
        <f t="shared" si="287"/>
        <v>0</v>
      </c>
      <c r="G4588" s="327"/>
      <c r="H4588" s="327"/>
      <c r="I4588" s="327"/>
      <c r="J4588" s="327"/>
      <c r="K4588" s="327"/>
      <c r="L4588" s="327"/>
      <c r="M4588" s="327"/>
    </row>
    <row r="4589" spans="1:13" x14ac:dyDescent="0.25">
      <c r="A4589" s="328">
        <v>4586</v>
      </c>
      <c r="B4589" s="327" t="s">
        <v>879</v>
      </c>
      <c r="C4589" s="327">
        <f t="shared" si="284"/>
        <v>0</v>
      </c>
      <c r="D4589" s="327">
        <f t="shared" si="285"/>
        <v>12</v>
      </c>
      <c r="E4589" s="327">
        <f t="shared" si="286"/>
        <v>15</v>
      </c>
      <c r="F4589" s="327">
        <f t="shared" si="287"/>
        <v>0</v>
      </c>
      <c r="G4589" s="327"/>
      <c r="H4589" s="327"/>
      <c r="I4589" s="327"/>
      <c r="J4589" s="327"/>
      <c r="K4589" s="327"/>
      <c r="L4589" s="327"/>
      <c r="M4589" s="327"/>
    </row>
    <row r="4590" spans="1:13" x14ac:dyDescent="0.25">
      <c r="A4590" s="328">
        <v>4587</v>
      </c>
      <c r="B4590" s="327" t="s">
        <v>897</v>
      </c>
      <c r="C4590" s="327">
        <f t="shared" si="284"/>
        <v>0</v>
      </c>
      <c r="D4590" s="327">
        <f t="shared" si="285"/>
        <v>14</v>
      </c>
      <c r="E4590" s="327">
        <f t="shared" si="286"/>
        <v>25</v>
      </c>
      <c r="F4590" s="327">
        <f t="shared" si="287"/>
        <v>33</v>
      </c>
      <c r="G4590" s="327"/>
      <c r="H4590" s="327"/>
      <c r="I4590" s="327"/>
      <c r="J4590" s="327"/>
      <c r="K4590" s="327"/>
      <c r="L4590" s="327"/>
      <c r="M4590" s="327"/>
    </row>
    <row r="4591" spans="1:13" x14ac:dyDescent="0.25">
      <c r="A4591" s="328">
        <v>4588</v>
      </c>
      <c r="B4591" s="327" t="s">
        <v>883</v>
      </c>
      <c r="C4591" s="327">
        <f t="shared" si="284"/>
        <v>0</v>
      </c>
      <c r="D4591" s="327">
        <f t="shared" si="285"/>
        <v>14</v>
      </c>
      <c r="E4591" s="327">
        <f t="shared" si="286"/>
        <v>18</v>
      </c>
      <c r="F4591" s="327">
        <f t="shared" si="287"/>
        <v>13</v>
      </c>
      <c r="G4591" s="327"/>
      <c r="H4591" s="327"/>
      <c r="I4591" s="327"/>
      <c r="J4591" s="327"/>
      <c r="K4591" s="327"/>
      <c r="L4591" s="327"/>
      <c r="M4591" s="327"/>
    </row>
    <row r="4592" spans="1:13" x14ac:dyDescent="0.25">
      <c r="A4592" s="328">
        <v>4589</v>
      </c>
      <c r="B4592" s="327" t="s">
        <v>884</v>
      </c>
      <c r="C4592" s="327">
        <f t="shared" si="284"/>
        <v>0</v>
      </c>
      <c r="D4592" s="327">
        <f t="shared" si="285"/>
        <v>12</v>
      </c>
      <c r="E4592" s="327">
        <f t="shared" si="286"/>
        <v>16</v>
      </c>
      <c r="F4592" s="327">
        <f t="shared" si="287"/>
        <v>0</v>
      </c>
      <c r="G4592" s="327"/>
      <c r="H4592" s="327"/>
      <c r="I4592" s="327"/>
      <c r="J4592" s="327"/>
      <c r="K4592" s="327"/>
      <c r="L4592" s="327"/>
      <c r="M4592" s="327"/>
    </row>
    <row r="4593" spans="1:13" x14ac:dyDescent="0.25">
      <c r="A4593" s="328">
        <v>4590</v>
      </c>
      <c r="B4593" s="327" t="s">
        <v>897</v>
      </c>
      <c r="C4593" s="327">
        <f t="shared" si="284"/>
        <v>0</v>
      </c>
      <c r="D4593" s="327">
        <f t="shared" si="285"/>
        <v>14</v>
      </c>
      <c r="E4593" s="327">
        <f t="shared" si="286"/>
        <v>25</v>
      </c>
      <c r="F4593" s="327">
        <f t="shared" si="287"/>
        <v>33</v>
      </c>
      <c r="G4593" s="327"/>
      <c r="H4593" s="327"/>
      <c r="I4593" s="327"/>
      <c r="J4593" s="327"/>
      <c r="K4593" s="327"/>
      <c r="L4593" s="327"/>
      <c r="M4593" s="327"/>
    </row>
    <row r="4594" spans="1:13" x14ac:dyDescent="0.25">
      <c r="A4594" s="328">
        <v>4591</v>
      </c>
      <c r="B4594" s="327" t="s">
        <v>888</v>
      </c>
      <c r="C4594" s="327">
        <f t="shared" si="284"/>
        <v>0</v>
      </c>
      <c r="D4594" s="327">
        <f t="shared" si="285"/>
        <v>14</v>
      </c>
      <c r="E4594" s="327">
        <f t="shared" si="286"/>
        <v>17</v>
      </c>
      <c r="F4594" s="327">
        <f t="shared" si="287"/>
        <v>0</v>
      </c>
      <c r="G4594" s="327"/>
      <c r="H4594" s="327"/>
      <c r="I4594" s="327"/>
      <c r="J4594" s="327"/>
      <c r="K4594" s="327"/>
      <c r="L4594" s="327"/>
      <c r="M4594" s="327"/>
    </row>
    <row r="4595" spans="1:13" x14ac:dyDescent="0.25">
      <c r="A4595" s="328">
        <v>4592</v>
      </c>
      <c r="B4595" s="327" t="s">
        <v>902</v>
      </c>
      <c r="C4595" s="327">
        <f t="shared" si="284"/>
        <v>0</v>
      </c>
      <c r="D4595" s="327">
        <f t="shared" si="285"/>
        <v>16</v>
      </c>
      <c r="E4595" s="327">
        <f t="shared" si="286"/>
        <v>20</v>
      </c>
      <c r="F4595" s="327">
        <f t="shared" si="287"/>
        <v>24</v>
      </c>
      <c r="G4595" s="327"/>
      <c r="H4595" s="327"/>
      <c r="I4595" s="327"/>
      <c r="J4595" s="327"/>
      <c r="K4595" s="327"/>
      <c r="L4595" s="327"/>
      <c r="M4595" s="327"/>
    </row>
    <row r="4596" spans="1:13" x14ac:dyDescent="0.25">
      <c r="A4596" s="328">
        <v>4593</v>
      </c>
      <c r="B4596" s="327" t="s">
        <v>903</v>
      </c>
      <c r="C4596" s="327">
        <f t="shared" si="284"/>
        <v>0</v>
      </c>
      <c r="D4596" s="327">
        <f t="shared" si="285"/>
        <v>16</v>
      </c>
      <c r="E4596" s="327">
        <f t="shared" si="286"/>
        <v>18</v>
      </c>
      <c r="F4596" s="327">
        <f t="shared" si="287"/>
        <v>22</v>
      </c>
      <c r="G4596" s="327"/>
      <c r="H4596" s="327"/>
      <c r="I4596" s="327"/>
      <c r="J4596" s="327"/>
      <c r="K4596" s="327"/>
      <c r="L4596" s="327"/>
      <c r="M4596" s="327"/>
    </row>
    <row r="4597" spans="1:13" x14ac:dyDescent="0.25">
      <c r="A4597" s="328">
        <v>4594</v>
      </c>
      <c r="B4597" s="327" t="s">
        <v>891</v>
      </c>
      <c r="C4597" s="327">
        <f t="shared" si="284"/>
        <v>0</v>
      </c>
      <c r="D4597" s="327">
        <f t="shared" si="285"/>
        <v>16</v>
      </c>
      <c r="E4597" s="327">
        <f t="shared" si="286"/>
        <v>19</v>
      </c>
      <c r="F4597" s="327">
        <f t="shared" si="287"/>
        <v>22</v>
      </c>
      <c r="G4597" s="327"/>
      <c r="H4597" s="327"/>
      <c r="I4597" s="327"/>
      <c r="J4597" s="327"/>
      <c r="K4597" s="327"/>
      <c r="L4597" s="327"/>
      <c r="M4597" s="327"/>
    </row>
    <row r="4598" spans="1:13" x14ac:dyDescent="0.25">
      <c r="A4598" s="328">
        <v>4595</v>
      </c>
      <c r="B4598" s="327" t="s">
        <v>904</v>
      </c>
      <c r="C4598" s="327">
        <f t="shared" si="284"/>
        <v>0</v>
      </c>
      <c r="D4598" s="327">
        <f t="shared" si="285"/>
        <v>16</v>
      </c>
      <c r="E4598" s="327">
        <f t="shared" si="286"/>
        <v>21</v>
      </c>
      <c r="F4598" s="327">
        <f t="shared" si="287"/>
        <v>24</v>
      </c>
      <c r="G4598" s="327"/>
      <c r="H4598" s="327"/>
      <c r="I4598" s="327"/>
      <c r="J4598" s="327"/>
      <c r="K4598" s="327"/>
      <c r="L4598" s="327"/>
      <c r="M4598" s="327"/>
    </row>
    <row r="4599" spans="1:13" x14ac:dyDescent="0.25">
      <c r="A4599" s="328">
        <v>4596</v>
      </c>
      <c r="B4599" s="327" t="s">
        <v>893</v>
      </c>
      <c r="C4599" s="327">
        <f t="shared" si="284"/>
        <v>0</v>
      </c>
      <c r="D4599" s="327">
        <f t="shared" si="285"/>
        <v>16</v>
      </c>
      <c r="E4599" s="327">
        <f t="shared" si="286"/>
        <v>20</v>
      </c>
      <c r="F4599" s="327">
        <f t="shared" si="287"/>
        <v>15</v>
      </c>
      <c r="G4599" s="327"/>
      <c r="H4599" s="327"/>
      <c r="I4599" s="327"/>
      <c r="J4599" s="327"/>
      <c r="K4599" s="327"/>
      <c r="L4599" s="327"/>
      <c r="M4599" s="327"/>
    </row>
    <row r="4600" spans="1:13" x14ac:dyDescent="0.25">
      <c r="A4600" s="328">
        <v>4597</v>
      </c>
      <c r="B4600" s="327" t="s">
        <v>894</v>
      </c>
      <c r="C4600" s="327">
        <f t="shared" si="284"/>
        <v>0</v>
      </c>
      <c r="D4600" s="327">
        <f t="shared" si="285"/>
        <v>14</v>
      </c>
      <c r="E4600" s="327">
        <f t="shared" si="286"/>
        <v>19</v>
      </c>
      <c r="F4600" s="327">
        <f t="shared" si="287"/>
        <v>13</v>
      </c>
      <c r="G4600" s="327"/>
      <c r="H4600" s="327"/>
      <c r="I4600" s="327"/>
      <c r="J4600" s="327"/>
      <c r="K4600" s="327"/>
      <c r="L4600" s="327"/>
      <c r="M4600" s="327"/>
    </row>
    <row r="4601" spans="1:13" x14ac:dyDescent="0.25">
      <c r="A4601" s="328">
        <v>4598</v>
      </c>
      <c r="B4601" s="327" t="s">
        <v>884</v>
      </c>
      <c r="C4601" s="327">
        <f t="shared" si="284"/>
        <v>0</v>
      </c>
      <c r="D4601" s="327">
        <f t="shared" si="285"/>
        <v>12</v>
      </c>
      <c r="E4601" s="327">
        <f t="shared" si="286"/>
        <v>16</v>
      </c>
      <c r="F4601" s="327">
        <f t="shared" si="287"/>
        <v>0</v>
      </c>
      <c r="G4601" s="327"/>
      <c r="H4601" s="327"/>
      <c r="I4601" s="327"/>
      <c r="J4601" s="327"/>
      <c r="K4601" s="327"/>
      <c r="L4601" s="327"/>
      <c r="M4601" s="327"/>
    </row>
    <row r="4602" spans="1:13" x14ac:dyDescent="0.25">
      <c r="A4602" s="328">
        <v>4599</v>
      </c>
      <c r="B4602" s="327" t="s">
        <v>897</v>
      </c>
      <c r="C4602" s="327">
        <f t="shared" si="284"/>
        <v>0</v>
      </c>
      <c r="D4602" s="327">
        <f t="shared" si="285"/>
        <v>14</v>
      </c>
      <c r="E4602" s="327">
        <f t="shared" si="286"/>
        <v>25</v>
      </c>
      <c r="F4602" s="327">
        <f t="shared" si="287"/>
        <v>33</v>
      </c>
      <c r="G4602" s="327"/>
      <c r="H4602" s="327"/>
      <c r="I4602" s="327"/>
      <c r="J4602" s="327"/>
      <c r="K4602" s="327"/>
      <c r="L4602" s="327"/>
      <c r="M4602" s="327"/>
    </row>
    <row r="4603" spans="1:13" x14ac:dyDescent="0.25">
      <c r="A4603" s="328">
        <v>4600</v>
      </c>
      <c r="B4603" s="327" t="s">
        <v>888</v>
      </c>
      <c r="C4603" s="327">
        <f t="shared" si="284"/>
        <v>0</v>
      </c>
      <c r="D4603" s="327">
        <f t="shared" si="285"/>
        <v>14</v>
      </c>
      <c r="E4603" s="327">
        <f t="shared" si="286"/>
        <v>17</v>
      </c>
      <c r="F4603" s="327">
        <f t="shared" si="287"/>
        <v>0</v>
      </c>
      <c r="G4603" s="327"/>
      <c r="H4603" s="327"/>
      <c r="I4603" s="327"/>
      <c r="J4603" s="327"/>
      <c r="K4603" s="327"/>
      <c r="L4603" s="327"/>
      <c r="M4603" s="327"/>
    </row>
    <row r="4604" spans="1:13" x14ac:dyDescent="0.25">
      <c r="A4604" s="328">
        <v>4601</v>
      </c>
      <c r="B4604" s="327" t="s">
        <v>905</v>
      </c>
      <c r="C4604" s="327">
        <f t="shared" si="284"/>
        <v>0</v>
      </c>
      <c r="D4604" s="327">
        <f t="shared" si="285"/>
        <v>16</v>
      </c>
      <c r="E4604" s="327">
        <f t="shared" si="286"/>
        <v>20</v>
      </c>
      <c r="F4604" s="327">
        <f t="shared" si="287"/>
        <v>24</v>
      </c>
      <c r="G4604" s="327"/>
      <c r="H4604" s="327"/>
      <c r="I4604" s="327"/>
      <c r="J4604" s="327"/>
      <c r="K4604" s="327"/>
      <c r="L4604" s="327"/>
      <c r="M4604" s="327"/>
    </row>
    <row r="4605" spans="1:13" x14ac:dyDescent="0.25">
      <c r="A4605" s="328">
        <v>4602</v>
      </c>
      <c r="B4605" s="327" t="s">
        <v>899</v>
      </c>
      <c r="C4605" s="327">
        <f t="shared" si="284"/>
        <v>0</v>
      </c>
      <c r="D4605" s="327">
        <f t="shared" si="285"/>
        <v>16</v>
      </c>
      <c r="E4605" s="327">
        <f t="shared" si="286"/>
        <v>18</v>
      </c>
      <c r="F4605" s="327">
        <f t="shared" si="287"/>
        <v>22</v>
      </c>
      <c r="G4605" s="327"/>
      <c r="H4605" s="327"/>
      <c r="I4605" s="327"/>
      <c r="J4605" s="327"/>
      <c r="K4605" s="327"/>
      <c r="L4605" s="327"/>
      <c r="M4605" s="327"/>
    </row>
    <row r="4606" spans="1:13" x14ac:dyDescent="0.25">
      <c r="A4606" s="328">
        <v>4603</v>
      </c>
      <c r="B4606" s="327" t="s">
        <v>891</v>
      </c>
      <c r="C4606" s="327">
        <f t="shared" si="284"/>
        <v>0</v>
      </c>
      <c r="D4606" s="327">
        <f t="shared" si="285"/>
        <v>16</v>
      </c>
      <c r="E4606" s="327">
        <f t="shared" si="286"/>
        <v>19</v>
      </c>
      <c r="F4606" s="327">
        <f t="shared" si="287"/>
        <v>22</v>
      </c>
      <c r="G4606" s="327"/>
      <c r="H4606" s="327"/>
      <c r="I4606" s="327"/>
      <c r="J4606" s="327"/>
      <c r="K4606" s="327"/>
      <c r="L4606" s="327"/>
      <c r="M4606" s="327"/>
    </row>
    <row r="4607" spans="1:13" x14ac:dyDescent="0.25">
      <c r="A4607" s="328">
        <v>4604</v>
      </c>
      <c r="B4607" s="327" t="s">
        <v>906</v>
      </c>
      <c r="C4607" s="327">
        <f t="shared" si="284"/>
        <v>0</v>
      </c>
      <c r="D4607" s="327">
        <f t="shared" si="285"/>
        <v>16</v>
      </c>
      <c r="E4607" s="327">
        <f t="shared" si="286"/>
        <v>21</v>
      </c>
      <c r="F4607" s="327">
        <f t="shared" si="287"/>
        <v>24</v>
      </c>
      <c r="G4607" s="327"/>
      <c r="H4607" s="327"/>
      <c r="I4607" s="327"/>
      <c r="J4607" s="327"/>
      <c r="K4607" s="327"/>
      <c r="L4607" s="327"/>
      <c r="M4607" s="327"/>
    </row>
    <row r="4608" spans="1:13" x14ac:dyDescent="0.25">
      <c r="A4608" s="328">
        <v>4605</v>
      </c>
      <c r="B4608" s="327" t="s">
        <v>893</v>
      </c>
      <c r="C4608" s="327">
        <f t="shared" si="284"/>
        <v>0</v>
      </c>
      <c r="D4608" s="327">
        <f t="shared" si="285"/>
        <v>16</v>
      </c>
      <c r="E4608" s="327">
        <f t="shared" si="286"/>
        <v>20</v>
      </c>
      <c r="F4608" s="327">
        <f t="shared" si="287"/>
        <v>15</v>
      </c>
      <c r="G4608" s="327"/>
      <c r="H4608" s="327"/>
      <c r="I4608" s="327"/>
      <c r="J4608" s="327"/>
      <c r="K4608" s="327"/>
      <c r="L4608" s="327"/>
      <c r="M4608" s="327"/>
    </row>
    <row r="4609" spans="1:13" x14ac:dyDescent="0.25">
      <c r="A4609" s="328">
        <v>4606</v>
      </c>
      <c r="B4609" s="327" t="s">
        <v>894</v>
      </c>
      <c r="C4609" s="327">
        <f t="shared" si="284"/>
        <v>0</v>
      </c>
      <c r="D4609" s="327">
        <f t="shared" si="285"/>
        <v>14</v>
      </c>
      <c r="E4609" s="327">
        <f t="shared" si="286"/>
        <v>19</v>
      </c>
      <c r="F4609" s="327">
        <f t="shared" si="287"/>
        <v>13</v>
      </c>
      <c r="G4609" s="327"/>
      <c r="H4609" s="327"/>
      <c r="I4609" s="327"/>
      <c r="J4609" s="327"/>
      <c r="K4609" s="327"/>
      <c r="L4609" s="327"/>
      <c r="M4609" s="327"/>
    </row>
    <row r="4610" spans="1:13" x14ac:dyDescent="0.25">
      <c r="A4610" s="328">
        <v>4607</v>
      </c>
      <c r="B4610" s="327" t="s">
        <v>884</v>
      </c>
      <c r="C4610" s="327">
        <f t="shared" si="284"/>
        <v>0</v>
      </c>
      <c r="D4610" s="327">
        <f t="shared" si="285"/>
        <v>12</v>
      </c>
      <c r="E4610" s="327">
        <f t="shared" si="286"/>
        <v>16</v>
      </c>
      <c r="F4610" s="327">
        <f t="shared" si="287"/>
        <v>0</v>
      </c>
      <c r="G4610" s="327"/>
      <c r="H4610" s="327"/>
      <c r="I4610" s="327"/>
      <c r="J4610" s="327"/>
      <c r="K4610" s="327"/>
      <c r="L4610" s="327"/>
      <c r="M4610" s="327"/>
    </row>
    <row r="4611" spans="1:13" x14ac:dyDescent="0.25">
      <c r="A4611" s="328">
        <v>4608</v>
      </c>
      <c r="B4611" s="327" t="s">
        <v>897</v>
      </c>
      <c r="C4611" s="327">
        <f t="shared" si="284"/>
        <v>0</v>
      </c>
      <c r="D4611" s="327">
        <f t="shared" si="285"/>
        <v>14</v>
      </c>
      <c r="E4611" s="327">
        <f t="shared" si="286"/>
        <v>25</v>
      </c>
      <c r="F4611" s="327">
        <f t="shared" si="287"/>
        <v>33</v>
      </c>
      <c r="G4611" s="327"/>
      <c r="H4611" s="327"/>
      <c r="I4611" s="327"/>
      <c r="J4611" s="327"/>
      <c r="K4611" s="327"/>
      <c r="L4611" s="327"/>
      <c r="M4611" s="327"/>
    </row>
    <row r="4612" spans="1:13" x14ac:dyDescent="0.25">
      <c r="A4612" s="328">
        <v>4609</v>
      </c>
      <c r="B4612" s="327" t="s">
        <v>888</v>
      </c>
      <c r="C4612" s="327">
        <f t="shared" ref="C4612:C4675" si="288">IFERROR(FIND(" ",LEFT(B4612,E4612),D4612),0)</f>
        <v>0</v>
      </c>
      <c r="D4612" s="327">
        <f t="shared" ref="D4612:D4675" si="289">IFERROR(FIND("&lt;",B4612)+1,0)</f>
        <v>14</v>
      </c>
      <c r="E4612" s="327">
        <f t="shared" ref="E4612:E4675" si="290">IFERROR(FIND("&gt;",B4612)-1,0)</f>
        <v>17</v>
      </c>
      <c r="F4612" s="327">
        <f t="shared" ref="F4612:F4675" si="291">IFERROR(FIND("&lt;/",B4612),0)</f>
        <v>0</v>
      </c>
      <c r="G4612" s="327"/>
      <c r="H4612" s="327"/>
      <c r="I4612" s="327"/>
      <c r="J4612" s="327"/>
      <c r="K4612" s="327"/>
      <c r="L4612" s="327"/>
      <c r="M4612" s="327"/>
    </row>
    <row r="4613" spans="1:13" x14ac:dyDescent="0.25">
      <c r="A4613" s="328">
        <v>4610</v>
      </c>
      <c r="B4613" s="327" t="s">
        <v>902</v>
      </c>
      <c r="C4613" s="327">
        <f t="shared" si="288"/>
        <v>0</v>
      </c>
      <c r="D4613" s="327">
        <f t="shared" si="289"/>
        <v>16</v>
      </c>
      <c r="E4613" s="327">
        <f t="shared" si="290"/>
        <v>20</v>
      </c>
      <c r="F4613" s="327">
        <f t="shared" si="291"/>
        <v>24</v>
      </c>
      <c r="G4613" s="327"/>
      <c r="H4613" s="327"/>
      <c r="I4613" s="327"/>
      <c r="J4613" s="327"/>
      <c r="K4613" s="327"/>
      <c r="L4613" s="327"/>
      <c r="M4613" s="327"/>
    </row>
    <row r="4614" spans="1:13" x14ac:dyDescent="0.25">
      <c r="A4614" s="328">
        <v>4611</v>
      </c>
      <c r="B4614" s="327" t="s">
        <v>903</v>
      </c>
      <c r="C4614" s="327">
        <f t="shared" si="288"/>
        <v>0</v>
      </c>
      <c r="D4614" s="327">
        <f t="shared" si="289"/>
        <v>16</v>
      </c>
      <c r="E4614" s="327">
        <f t="shared" si="290"/>
        <v>18</v>
      </c>
      <c r="F4614" s="327">
        <f t="shared" si="291"/>
        <v>22</v>
      </c>
      <c r="G4614" s="327"/>
      <c r="H4614" s="327"/>
      <c r="I4614" s="327"/>
      <c r="J4614" s="327"/>
      <c r="K4614" s="327"/>
      <c r="L4614" s="327"/>
      <c r="M4614" s="327"/>
    </row>
    <row r="4615" spans="1:13" x14ac:dyDescent="0.25">
      <c r="A4615" s="328">
        <v>4612</v>
      </c>
      <c r="B4615" s="327" t="s">
        <v>891</v>
      </c>
      <c r="C4615" s="327">
        <f t="shared" si="288"/>
        <v>0</v>
      </c>
      <c r="D4615" s="327">
        <f t="shared" si="289"/>
        <v>16</v>
      </c>
      <c r="E4615" s="327">
        <f t="shared" si="290"/>
        <v>19</v>
      </c>
      <c r="F4615" s="327">
        <f t="shared" si="291"/>
        <v>22</v>
      </c>
      <c r="G4615" s="327"/>
      <c r="H4615" s="327"/>
      <c r="I4615" s="327"/>
      <c r="J4615" s="327"/>
      <c r="K4615" s="327"/>
      <c r="L4615" s="327"/>
      <c r="M4615" s="327"/>
    </row>
    <row r="4616" spans="1:13" x14ac:dyDescent="0.25">
      <c r="A4616" s="328">
        <v>4613</v>
      </c>
      <c r="B4616" s="327" t="s">
        <v>904</v>
      </c>
      <c r="C4616" s="327">
        <f t="shared" si="288"/>
        <v>0</v>
      </c>
      <c r="D4616" s="327">
        <f t="shared" si="289"/>
        <v>16</v>
      </c>
      <c r="E4616" s="327">
        <f t="shared" si="290"/>
        <v>21</v>
      </c>
      <c r="F4616" s="327">
        <f t="shared" si="291"/>
        <v>24</v>
      </c>
      <c r="G4616" s="327"/>
      <c r="H4616" s="327"/>
      <c r="I4616" s="327"/>
      <c r="J4616" s="327"/>
      <c r="K4616" s="327"/>
      <c r="L4616" s="327"/>
      <c r="M4616" s="327"/>
    </row>
    <row r="4617" spans="1:13" x14ac:dyDescent="0.25">
      <c r="A4617" s="328">
        <v>4614</v>
      </c>
      <c r="B4617" s="327" t="s">
        <v>893</v>
      </c>
      <c r="C4617" s="327">
        <f t="shared" si="288"/>
        <v>0</v>
      </c>
      <c r="D4617" s="327">
        <f t="shared" si="289"/>
        <v>16</v>
      </c>
      <c r="E4617" s="327">
        <f t="shared" si="290"/>
        <v>20</v>
      </c>
      <c r="F4617" s="327">
        <f t="shared" si="291"/>
        <v>15</v>
      </c>
      <c r="G4617" s="327"/>
      <c r="H4617" s="327"/>
      <c r="I4617" s="327"/>
      <c r="J4617" s="327"/>
      <c r="K4617" s="327"/>
      <c r="L4617" s="327"/>
      <c r="M4617" s="327"/>
    </row>
    <row r="4618" spans="1:13" x14ac:dyDescent="0.25">
      <c r="A4618" s="328">
        <v>4615</v>
      </c>
      <c r="B4618" s="327" t="s">
        <v>894</v>
      </c>
      <c r="C4618" s="327">
        <f t="shared" si="288"/>
        <v>0</v>
      </c>
      <c r="D4618" s="327">
        <f t="shared" si="289"/>
        <v>14</v>
      </c>
      <c r="E4618" s="327">
        <f t="shared" si="290"/>
        <v>19</v>
      </c>
      <c r="F4618" s="327">
        <f t="shared" si="291"/>
        <v>13</v>
      </c>
      <c r="G4618" s="327"/>
      <c r="H4618" s="327"/>
      <c r="I4618" s="327"/>
      <c r="J4618" s="327"/>
      <c r="K4618" s="327"/>
      <c r="L4618" s="327"/>
      <c r="M4618" s="327"/>
    </row>
    <row r="4619" spans="1:13" x14ac:dyDescent="0.25">
      <c r="A4619" s="328">
        <v>4616</v>
      </c>
      <c r="B4619" s="327" t="s">
        <v>879</v>
      </c>
      <c r="C4619" s="327">
        <f t="shared" si="288"/>
        <v>0</v>
      </c>
      <c r="D4619" s="327">
        <f t="shared" si="289"/>
        <v>12</v>
      </c>
      <c r="E4619" s="327">
        <f t="shared" si="290"/>
        <v>15</v>
      </c>
      <c r="F4619" s="327">
        <f t="shared" si="291"/>
        <v>0</v>
      </c>
      <c r="G4619" s="327"/>
      <c r="H4619" s="327"/>
      <c r="I4619" s="327"/>
      <c r="J4619" s="327"/>
      <c r="K4619" s="327"/>
      <c r="L4619" s="327"/>
      <c r="M4619" s="327"/>
    </row>
    <row r="4620" spans="1:13" x14ac:dyDescent="0.25">
      <c r="A4620" s="328">
        <v>4617</v>
      </c>
      <c r="B4620" s="327" t="s">
        <v>897</v>
      </c>
      <c r="C4620" s="327">
        <f t="shared" si="288"/>
        <v>0</v>
      </c>
      <c r="D4620" s="327">
        <f t="shared" si="289"/>
        <v>14</v>
      </c>
      <c r="E4620" s="327">
        <f t="shared" si="290"/>
        <v>25</v>
      </c>
      <c r="F4620" s="327">
        <f t="shared" si="291"/>
        <v>33</v>
      </c>
      <c r="G4620" s="327"/>
      <c r="H4620" s="327"/>
      <c r="I4620" s="327"/>
      <c r="J4620" s="327"/>
      <c r="K4620" s="327"/>
      <c r="L4620" s="327"/>
      <c r="M4620" s="327"/>
    </row>
    <row r="4621" spans="1:13" x14ac:dyDescent="0.25">
      <c r="A4621" s="328">
        <v>4618</v>
      </c>
      <c r="B4621" s="327" t="s">
        <v>883</v>
      </c>
      <c r="C4621" s="327">
        <f t="shared" si="288"/>
        <v>0</v>
      </c>
      <c r="D4621" s="327">
        <f t="shared" si="289"/>
        <v>14</v>
      </c>
      <c r="E4621" s="327">
        <f t="shared" si="290"/>
        <v>18</v>
      </c>
      <c r="F4621" s="327">
        <f t="shared" si="291"/>
        <v>13</v>
      </c>
      <c r="G4621" s="327"/>
      <c r="H4621" s="327"/>
      <c r="I4621" s="327"/>
      <c r="J4621" s="327"/>
      <c r="K4621" s="327"/>
      <c r="L4621" s="327"/>
      <c r="M4621" s="327"/>
    </row>
    <row r="4622" spans="1:13" x14ac:dyDescent="0.25">
      <c r="A4622" s="328">
        <v>4619</v>
      </c>
      <c r="B4622" s="327" t="s">
        <v>884</v>
      </c>
      <c r="C4622" s="327">
        <f t="shared" si="288"/>
        <v>0</v>
      </c>
      <c r="D4622" s="327">
        <f t="shared" si="289"/>
        <v>12</v>
      </c>
      <c r="E4622" s="327">
        <f t="shared" si="290"/>
        <v>16</v>
      </c>
      <c r="F4622" s="327">
        <f t="shared" si="291"/>
        <v>0</v>
      </c>
      <c r="G4622" s="327"/>
      <c r="H4622" s="327"/>
      <c r="I4622" s="327"/>
      <c r="J4622" s="327"/>
      <c r="K4622" s="327"/>
      <c r="L4622" s="327"/>
      <c r="M4622" s="327"/>
    </row>
    <row r="4623" spans="1:13" x14ac:dyDescent="0.25">
      <c r="A4623" s="328">
        <v>4620</v>
      </c>
      <c r="B4623" s="327" t="s">
        <v>897</v>
      </c>
      <c r="C4623" s="327">
        <f t="shared" si="288"/>
        <v>0</v>
      </c>
      <c r="D4623" s="327">
        <f t="shared" si="289"/>
        <v>14</v>
      </c>
      <c r="E4623" s="327">
        <f t="shared" si="290"/>
        <v>25</v>
      </c>
      <c r="F4623" s="327">
        <f t="shared" si="291"/>
        <v>33</v>
      </c>
      <c r="G4623" s="327"/>
      <c r="H4623" s="327"/>
      <c r="I4623" s="327"/>
      <c r="J4623" s="327"/>
      <c r="K4623" s="327"/>
      <c r="L4623" s="327"/>
      <c r="M4623" s="327"/>
    </row>
    <row r="4624" spans="1:13" x14ac:dyDescent="0.25">
      <c r="A4624" s="328">
        <v>4621</v>
      </c>
      <c r="B4624" s="327" t="s">
        <v>888</v>
      </c>
      <c r="C4624" s="327">
        <f t="shared" si="288"/>
        <v>0</v>
      </c>
      <c r="D4624" s="327">
        <f t="shared" si="289"/>
        <v>14</v>
      </c>
      <c r="E4624" s="327">
        <f t="shared" si="290"/>
        <v>17</v>
      </c>
      <c r="F4624" s="327">
        <f t="shared" si="291"/>
        <v>0</v>
      </c>
      <c r="G4624" s="327"/>
      <c r="H4624" s="327"/>
      <c r="I4624" s="327"/>
      <c r="J4624" s="327"/>
      <c r="K4624" s="327"/>
      <c r="L4624" s="327"/>
      <c r="M4624" s="327"/>
    </row>
    <row r="4625" spans="1:13" x14ac:dyDescent="0.25">
      <c r="A4625" s="328">
        <v>4622</v>
      </c>
      <c r="B4625" s="327" t="s">
        <v>902</v>
      </c>
      <c r="C4625" s="327">
        <f t="shared" si="288"/>
        <v>0</v>
      </c>
      <c r="D4625" s="327">
        <f t="shared" si="289"/>
        <v>16</v>
      </c>
      <c r="E4625" s="327">
        <f t="shared" si="290"/>
        <v>20</v>
      </c>
      <c r="F4625" s="327">
        <f t="shared" si="291"/>
        <v>24</v>
      </c>
      <c r="G4625" s="327"/>
      <c r="H4625" s="327"/>
      <c r="I4625" s="327"/>
      <c r="J4625" s="327"/>
      <c r="K4625" s="327"/>
      <c r="L4625" s="327"/>
      <c r="M4625" s="327"/>
    </row>
    <row r="4626" spans="1:13" x14ac:dyDescent="0.25">
      <c r="A4626" s="328">
        <v>4623</v>
      </c>
      <c r="B4626" s="327" t="s">
        <v>903</v>
      </c>
      <c r="C4626" s="327">
        <f t="shared" si="288"/>
        <v>0</v>
      </c>
      <c r="D4626" s="327">
        <f t="shared" si="289"/>
        <v>16</v>
      </c>
      <c r="E4626" s="327">
        <f t="shared" si="290"/>
        <v>18</v>
      </c>
      <c r="F4626" s="327">
        <f t="shared" si="291"/>
        <v>22</v>
      </c>
      <c r="G4626" s="327"/>
      <c r="H4626" s="327"/>
      <c r="I4626" s="327"/>
      <c r="J4626" s="327"/>
      <c r="K4626" s="327"/>
      <c r="L4626" s="327"/>
      <c r="M4626" s="327"/>
    </row>
    <row r="4627" spans="1:13" x14ac:dyDescent="0.25">
      <c r="A4627" s="328">
        <v>4624</v>
      </c>
      <c r="B4627" s="327" t="s">
        <v>891</v>
      </c>
      <c r="C4627" s="327">
        <f t="shared" si="288"/>
        <v>0</v>
      </c>
      <c r="D4627" s="327">
        <f t="shared" si="289"/>
        <v>16</v>
      </c>
      <c r="E4627" s="327">
        <f t="shared" si="290"/>
        <v>19</v>
      </c>
      <c r="F4627" s="327">
        <f t="shared" si="291"/>
        <v>22</v>
      </c>
      <c r="G4627" s="327"/>
      <c r="H4627" s="327"/>
      <c r="I4627" s="327"/>
      <c r="J4627" s="327"/>
      <c r="K4627" s="327"/>
      <c r="L4627" s="327"/>
      <c r="M4627" s="327"/>
    </row>
    <row r="4628" spans="1:13" x14ac:dyDescent="0.25">
      <c r="A4628" s="328">
        <v>4625</v>
      </c>
      <c r="B4628" s="327" t="s">
        <v>904</v>
      </c>
      <c r="C4628" s="327">
        <f t="shared" si="288"/>
        <v>0</v>
      </c>
      <c r="D4628" s="327">
        <f t="shared" si="289"/>
        <v>16</v>
      </c>
      <c r="E4628" s="327">
        <f t="shared" si="290"/>
        <v>21</v>
      </c>
      <c r="F4628" s="327">
        <f t="shared" si="291"/>
        <v>24</v>
      </c>
      <c r="G4628" s="327"/>
      <c r="H4628" s="327"/>
      <c r="I4628" s="327"/>
      <c r="J4628" s="327"/>
      <c r="K4628" s="327"/>
      <c r="L4628" s="327"/>
      <c r="M4628" s="327"/>
    </row>
    <row r="4629" spans="1:13" x14ac:dyDescent="0.25">
      <c r="A4629" s="328">
        <v>4626</v>
      </c>
      <c r="B4629" s="327" t="s">
        <v>893</v>
      </c>
      <c r="C4629" s="327">
        <f t="shared" si="288"/>
        <v>0</v>
      </c>
      <c r="D4629" s="327">
        <f t="shared" si="289"/>
        <v>16</v>
      </c>
      <c r="E4629" s="327">
        <f t="shared" si="290"/>
        <v>20</v>
      </c>
      <c r="F4629" s="327">
        <f t="shared" si="291"/>
        <v>15</v>
      </c>
      <c r="G4629" s="327"/>
      <c r="H4629" s="327"/>
      <c r="I4629" s="327"/>
      <c r="J4629" s="327"/>
      <c r="K4629" s="327"/>
      <c r="L4629" s="327"/>
      <c r="M4629" s="327"/>
    </row>
    <row r="4630" spans="1:13" x14ac:dyDescent="0.25">
      <c r="A4630" s="328">
        <v>4627</v>
      </c>
      <c r="B4630" s="327" t="s">
        <v>894</v>
      </c>
      <c r="C4630" s="327">
        <f t="shared" si="288"/>
        <v>0</v>
      </c>
      <c r="D4630" s="327">
        <f t="shared" si="289"/>
        <v>14</v>
      </c>
      <c r="E4630" s="327">
        <f t="shared" si="290"/>
        <v>19</v>
      </c>
      <c r="F4630" s="327">
        <f t="shared" si="291"/>
        <v>13</v>
      </c>
      <c r="G4630" s="327"/>
      <c r="H4630" s="327"/>
      <c r="I4630" s="327"/>
      <c r="J4630" s="327"/>
      <c r="K4630" s="327"/>
      <c r="L4630" s="327"/>
      <c r="M4630" s="327"/>
    </row>
    <row r="4631" spans="1:13" x14ac:dyDescent="0.25">
      <c r="A4631" s="328">
        <v>4628</v>
      </c>
      <c r="B4631" s="327" t="s">
        <v>884</v>
      </c>
      <c r="C4631" s="327">
        <f t="shared" si="288"/>
        <v>0</v>
      </c>
      <c r="D4631" s="327">
        <f t="shared" si="289"/>
        <v>12</v>
      </c>
      <c r="E4631" s="327">
        <f t="shared" si="290"/>
        <v>16</v>
      </c>
      <c r="F4631" s="327">
        <f t="shared" si="291"/>
        <v>0</v>
      </c>
      <c r="G4631" s="327"/>
      <c r="H4631" s="327"/>
      <c r="I4631" s="327"/>
      <c r="J4631" s="327"/>
      <c r="K4631" s="327"/>
      <c r="L4631" s="327"/>
      <c r="M4631" s="327"/>
    </row>
    <row r="4632" spans="1:13" x14ac:dyDescent="0.25">
      <c r="A4632" s="328">
        <v>4629</v>
      </c>
      <c r="B4632" s="327" t="s">
        <v>897</v>
      </c>
      <c r="C4632" s="327">
        <f t="shared" si="288"/>
        <v>0</v>
      </c>
      <c r="D4632" s="327">
        <f t="shared" si="289"/>
        <v>14</v>
      </c>
      <c r="E4632" s="327">
        <f t="shared" si="290"/>
        <v>25</v>
      </c>
      <c r="F4632" s="327">
        <f t="shared" si="291"/>
        <v>33</v>
      </c>
      <c r="G4632" s="327"/>
      <c r="H4632" s="327"/>
      <c r="I4632" s="327"/>
      <c r="J4632" s="327"/>
      <c r="K4632" s="327"/>
      <c r="L4632" s="327"/>
      <c r="M4632" s="327"/>
    </row>
    <row r="4633" spans="1:13" x14ac:dyDescent="0.25">
      <c r="A4633" s="328">
        <v>4630</v>
      </c>
      <c r="B4633" s="327" t="s">
        <v>888</v>
      </c>
      <c r="C4633" s="327">
        <f t="shared" si="288"/>
        <v>0</v>
      </c>
      <c r="D4633" s="327">
        <f t="shared" si="289"/>
        <v>14</v>
      </c>
      <c r="E4633" s="327">
        <f t="shared" si="290"/>
        <v>17</v>
      </c>
      <c r="F4633" s="327">
        <f t="shared" si="291"/>
        <v>0</v>
      </c>
      <c r="G4633" s="327"/>
      <c r="H4633" s="327"/>
      <c r="I4633" s="327"/>
      <c r="J4633" s="327"/>
      <c r="K4633" s="327"/>
      <c r="L4633" s="327"/>
      <c r="M4633" s="327"/>
    </row>
    <row r="4634" spans="1:13" x14ac:dyDescent="0.25">
      <c r="A4634" s="328">
        <v>4631</v>
      </c>
      <c r="B4634" s="327" t="s">
        <v>905</v>
      </c>
      <c r="C4634" s="327">
        <f t="shared" si="288"/>
        <v>0</v>
      </c>
      <c r="D4634" s="327">
        <f t="shared" si="289"/>
        <v>16</v>
      </c>
      <c r="E4634" s="327">
        <f t="shared" si="290"/>
        <v>20</v>
      </c>
      <c r="F4634" s="327">
        <f t="shared" si="291"/>
        <v>24</v>
      </c>
      <c r="G4634" s="327"/>
      <c r="H4634" s="327"/>
      <c r="I4634" s="327"/>
      <c r="J4634" s="327"/>
      <c r="K4634" s="327"/>
      <c r="L4634" s="327"/>
      <c r="M4634" s="327"/>
    </row>
    <row r="4635" spans="1:13" x14ac:dyDescent="0.25">
      <c r="A4635" s="328">
        <v>4632</v>
      </c>
      <c r="B4635" s="327" t="s">
        <v>899</v>
      </c>
      <c r="C4635" s="327">
        <f t="shared" si="288"/>
        <v>0</v>
      </c>
      <c r="D4635" s="327">
        <f t="shared" si="289"/>
        <v>16</v>
      </c>
      <c r="E4635" s="327">
        <f t="shared" si="290"/>
        <v>18</v>
      </c>
      <c r="F4635" s="327">
        <f t="shared" si="291"/>
        <v>22</v>
      </c>
      <c r="G4635" s="327"/>
      <c r="H4635" s="327"/>
      <c r="I4635" s="327"/>
      <c r="J4635" s="327"/>
      <c r="K4635" s="327"/>
      <c r="L4635" s="327"/>
      <c r="M4635" s="327"/>
    </row>
    <row r="4636" spans="1:13" x14ac:dyDescent="0.25">
      <c r="A4636" s="328">
        <v>4633</v>
      </c>
      <c r="B4636" s="327" t="s">
        <v>891</v>
      </c>
      <c r="C4636" s="327">
        <f t="shared" si="288"/>
        <v>0</v>
      </c>
      <c r="D4636" s="327">
        <f t="shared" si="289"/>
        <v>16</v>
      </c>
      <c r="E4636" s="327">
        <f t="shared" si="290"/>
        <v>19</v>
      </c>
      <c r="F4636" s="327">
        <f t="shared" si="291"/>
        <v>22</v>
      </c>
      <c r="G4636" s="327"/>
      <c r="H4636" s="327"/>
      <c r="I4636" s="327"/>
      <c r="J4636" s="327"/>
      <c r="K4636" s="327"/>
      <c r="L4636" s="327"/>
      <c r="M4636" s="327"/>
    </row>
    <row r="4637" spans="1:13" x14ac:dyDescent="0.25">
      <c r="A4637" s="328">
        <v>4634</v>
      </c>
      <c r="B4637" s="327" t="s">
        <v>906</v>
      </c>
      <c r="C4637" s="327">
        <f t="shared" si="288"/>
        <v>0</v>
      </c>
      <c r="D4637" s="327">
        <f t="shared" si="289"/>
        <v>16</v>
      </c>
      <c r="E4637" s="327">
        <f t="shared" si="290"/>
        <v>21</v>
      </c>
      <c r="F4637" s="327">
        <f t="shared" si="291"/>
        <v>24</v>
      </c>
      <c r="G4637" s="327"/>
      <c r="H4637" s="327"/>
      <c r="I4637" s="327"/>
      <c r="J4637" s="327"/>
      <c r="K4637" s="327"/>
      <c r="L4637" s="327"/>
      <c r="M4637" s="327"/>
    </row>
    <row r="4638" spans="1:13" x14ac:dyDescent="0.25">
      <c r="A4638" s="328">
        <v>4635</v>
      </c>
      <c r="B4638" s="327" t="s">
        <v>893</v>
      </c>
      <c r="C4638" s="327">
        <f t="shared" si="288"/>
        <v>0</v>
      </c>
      <c r="D4638" s="327">
        <f t="shared" si="289"/>
        <v>16</v>
      </c>
      <c r="E4638" s="327">
        <f t="shared" si="290"/>
        <v>20</v>
      </c>
      <c r="F4638" s="327">
        <f t="shared" si="291"/>
        <v>15</v>
      </c>
      <c r="G4638" s="327"/>
      <c r="H4638" s="327"/>
      <c r="I4638" s="327"/>
      <c r="J4638" s="327"/>
      <c r="K4638" s="327"/>
      <c r="L4638" s="327"/>
      <c r="M4638" s="327"/>
    </row>
    <row r="4639" spans="1:13" x14ac:dyDescent="0.25">
      <c r="A4639" s="328">
        <v>4636</v>
      </c>
      <c r="B4639" s="327" t="s">
        <v>894</v>
      </c>
      <c r="C4639" s="327">
        <f t="shared" si="288"/>
        <v>0</v>
      </c>
      <c r="D4639" s="327">
        <f t="shared" si="289"/>
        <v>14</v>
      </c>
      <c r="E4639" s="327">
        <f t="shared" si="290"/>
        <v>19</v>
      </c>
      <c r="F4639" s="327">
        <f t="shared" si="291"/>
        <v>13</v>
      </c>
      <c r="G4639" s="327"/>
      <c r="H4639" s="327"/>
      <c r="I4639" s="327"/>
      <c r="J4639" s="327"/>
      <c r="K4639" s="327"/>
      <c r="L4639" s="327"/>
      <c r="M4639" s="327"/>
    </row>
    <row r="4640" spans="1:13" x14ac:dyDescent="0.25">
      <c r="A4640" s="328">
        <v>4637</v>
      </c>
      <c r="B4640" s="327" t="s">
        <v>884</v>
      </c>
      <c r="C4640" s="327">
        <f t="shared" si="288"/>
        <v>0</v>
      </c>
      <c r="D4640" s="327">
        <f t="shared" si="289"/>
        <v>12</v>
      </c>
      <c r="E4640" s="327">
        <f t="shared" si="290"/>
        <v>16</v>
      </c>
      <c r="F4640" s="327">
        <f t="shared" si="291"/>
        <v>0</v>
      </c>
      <c r="G4640" s="327"/>
      <c r="H4640" s="327"/>
      <c r="I4640" s="327"/>
      <c r="J4640" s="327"/>
      <c r="K4640" s="327"/>
      <c r="L4640" s="327"/>
      <c r="M4640" s="327"/>
    </row>
    <row r="4641" spans="1:13" x14ac:dyDescent="0.25">
      <c r="A4641" s="328">
        <v>4638</v>
      </c>
      <c r="B4641" s="327" t="s">
        <v>897</v>
      </c>
      <c r="C4641" s="327">
        <f t="shared" si="288"/>
        <v>0</v>
      </c>
      <c r="D4641" s="327">
        <f t="shared" si="289"/>
        <v>14</v>
      </c>
      <c r="E4641" s="327">
        <f t="shared" si="290"/>
        <v>25</v>
      </c>
      <c r="F4641" s="327">
        <f t="shared" si="291"/>
        <v>33</v>
      </c>
      <c r="G4641" s="327"/>
      <c r="H4641" s="327"/>
      <c r="I4641" s="327"/>
      <c r="J4641" s="327"/>
      <c r="K4641" s="327"/>
      <c r="L4641" s="327"/>
      <c r="M4641" s="327"/>
    </row>
    <row r="4642" spans="1:13" x14ac:dyDescent="0.25">
      <c r="A4642" s="328">
        <v>4639</v>
      </c>
      <c r="B4642" s="327" t="s">
        <v>888</v>
      </c>
      <c r="C4642" s="327">
        <f t="shared" si="288"/>
        <v>0</v>
      </c>
      <c r="D4642" s="327">
        <f t="shared" si="289"/>
        <v>14</v>
      </c>
      <c r="E4642" s="327">
        <f t="shared" si="290"/>
        <v>17</v>
      </c>
      <c r="F4642" s="327">
        <f t="shared" si="291"/>
        <v>0</v>
      </c>
      <c r="G4642" s="327"/>
      <c r="H4642" s="327"/>
      <c r="I4642" s="327"/>
      <c r="J4642" s="327"/>
      <c r="K4642" s="327"/>
      <c r="L4642" s="327"/>
      <c r="M4642" s="327"/>
    </row>
    <row r="4643" spans="1:13" x14ac:dyDescent="0.25">
      <c r="A4643" s="328">
        <v>4640</v>
      </c>
      <c r="B4643" s="327" t="s">
        <v>902</v>
      </c>
      <c r="C4643" s="327">
        <f t="shared" si="288"/>
        <v>0</v>
      </c>
      <c r="D4643" s="327">
        <f t="shared" si="289"/>
        <v>16</v>
      </c>
      <c r="E4643" s="327">
        <f t="shared" si="290"/>
        <v>20</v>
      </c>
      <c r="F4643" s="327">
        <f t="shared" si="291"/>
        <v>24</v>
      </c>
      <c r="G4643" s="327"/>
      <c r="H4643" s="327"/>
      <c r="I4643" s="327"/>
      <c r="J4643" s="327"/>
      <c r="K4643" s="327"/>
      <c r="L4643" s="327"/>
      <c r="M4643" s="327"/>
    </row>
    <row r="4644" spans="1:13" x14ac:dyDescent="0.25">
      <c r="A4644" s="328">
        <v>4641</v>
      </c>
      <c r="B4644" s="327" t="s">
        <v>903</v>
      </c>
      <c r="C4644" s="327">
        <f t="shared" si="288"/>
        <v>0</v>
      </c>
      <c r="D4644" s="327">
        <f t="shared" si="289"/>
        <v>16</v>
      </c>
      <c r="E4644" s="327">
        <f t="shared" si="290"/>
        <v>18</v>
      </c>
      <c r="F4644" s="327">
        <f t="shared" si="291"/>
        <v>22</v>
      </c>
      <c r="G4644" s="327"/>
      <c r="H4644" s="327"/>
      <c r="I4644" s="327"/>
      <c r="J4644" s="327"/>
      <c r="K4644" s="327"/>
      <c r="L4644" s="327"/>
      <c r="M4644" s="327"/>
    </row>
    <row r="4645" spans="1:13" x14ac:dyDescent="0.25">
      <c r="A4645" s="328">
        <v>4642</v>
      </c>
      <c r="B4645" s="327" t="s">
        <v>891</v>
      </c>
      <c r="C4645" s="327">
        <f t="shared" si="288"/>
        <v>0</v>
      </c>
      <c r="D4645" s="327">
        <f t="shared" si="289"/>
        <v>16</v>
      </c>
      <c r="E4645" s="327">
        <f t="shared" si="290"/>
        <v>19</v>
      </c>
      <c r="F4645" s="327">
        <f t="shared" si="291"/>
        <v>22</v>
      </c>
      <c r="G4645" s="327"/>
      <c r="H4645" s="327"/>
      <c r="I4645" s="327"/>
      <c r="J4645" s="327"/>
      <c r="K4645" s="327"/>
      <c r="L4645" s="327"/>
      <c r="M4645" s="327"/>
    </row>
    <row r="4646" spans="1:13" x14ac:dyDescent="0.25">
      <c r="A4646" s="328">
        <v>4643</v>
      </c>
      <c r="B4646" s="327" t="s">
        <v>904</v>
      </c>
      <c r="C4646" s="327">
        <f t="shared" si="288"/>
        <v>0</v>
      </c>
      <c r="D4646" s="327">
        <f t="shared" si="289"/>
        <v>16</v>
      </c>
      <c r="E4646" s="327">
        <f t="shared" si="290"/>
        <v>21</v>
      </c>
      <c r="F4646" s="327">
        <f t="shared" si="291"/>
        <v>24</v>
      </c>
      <c r="G4646" s="327"/>
      <c r="H4646" s="327"/>
      <c r="I4646" s="327"/>
      <c r="J4646" s="327"/>
      <c r="K4646" s="327"/>
      <c r="L4646" s="327"/>
      <c r="M4646" s="327"/>
    </row>
    <row r="4647" spans="1:13" x14ac:dyDescent="0.25">
      <c r="A4647" s="328">
        <v>4644</v>
      </c>
      <c r="B4647" s="327" t="s">
        <v>893</v>
      </c>
      <c r="C4647" s="327">
        <f t="shared" si="288"/>
        <v>0</v>
      </c>
      <c r="D4647" s="327">
        <f t="shared" si="289"/>
        <v>16</v>
      </c>
      <c r="E4647" s="327">
        <f t="shared" si="290"/>
        <v>20</v>
      </c>
      <c r="F4647" s="327">
        <f t="shared" si="291"/>
        <v>15</v>
      </c>
      <c r="G4647" s="327"/>
      <c r="H4647" s="327"/>
      <c r="I4647" s="327"/>
      <c r="J4647" s="327"/>
      <c r="K4647" s="327"/>
      <c r="L4647" s="327"/>
      <c r="M4647" s="327"/>
    </row>
    <row r="4648" spans="1:13" x14ac:dyDescent="0.25">
      <c r="A4648" s="328">
        <v>4645</v>
      </c>
      <c r="B4648" s="327" t="s">
        <v>894</v>
      </c>
      <c r="C4648" s="327">
        <f t="shared" si="288"/>
        <v>0</v>
      </c>
      <c r="D4648" s="327">
        <f t="shared" si="289"/>
        <v>14</v>
      </c>
      <c r="E4648" s="327">
        <f t="shared" si="290"/>
        <v>19</v>
      </c>
      <c r="F4648" s="327">
        <f t="shared" si="291"/>
        <v>13</v>
      </c>
      <c r="G4648" s="327"/>
      <c r="H4648" s="327"/>
      <c r="I4648" s="327"/>
      <c r="J4648" s="327"/>
      <c r="K4648" s="327"/>
      <c r="L4648" s="327"/>
      <c r="M4648" s="327"/>
    </row>
    <row r="4649" spans="1:13" x14ac:dyDescent="0.25">
      <c r="A4649" s="328">
        <v>4646</v>
      </c>
      <c r="B4649" s="327" t="s">
        <v>907</v>
      </c>
      <c r="C4649" s="327">
        <f t="shared" si="288"/>
        <v>0</v>
      </c>
      <c r="D4649" s="327">
        <f t="shared" si="289"/>
        <v>12</v>
      </c>
      <c r="E4649" s="327">
        <f t="shared" si="290"/>
        <v>17</v>
      </c>
      <c r="F4649" s="327">
        <f t="shared" si="291"/>
        <v>11</v>
      </c>
      <c r="G4649" s="327"/>
      <c r="H4649" s="327"/>
      <c r="I4649" s="327"/>
      <c r="J4649" s="327"/>
      <c r="K4649" s="327"/>
      <c r="L4649" s="327"/>
      <c r="M4649" s="327"/>
    </row>
    <row r="4650" spans="1:13" x14ac:dyDescent="0.25">
      <c r="A4650" s="328">
        <v>4647</v>
      </c>
      <c r="B4650" s="327" t="s">
        <v>848</v>
      </c>
      <c r="C4650" s="327">
        <f t="shared" si="288"/>
        <v>0</v>
      </c>
      <c r="D4650" s="327">
        <f t="shared" si="289"/>
        <v>10</v>
      </c>
      <c r="E4650" s="327">
        <f t="shared" si="290"/>
        <v>14</v>
      </c>
      <c r="F4650" s="327">
        <f t="shared" si="291"/>
        <v>0</v>
      </c>
      <c r="G4650" s="327"/>
      <c r="H4650" s="327"/>
      <c r="I4650" s="327"/>
      <c r="J4650" s="327"/>
      <c r="K4650" s="327"/>
      <c r="L4650" s="327"/>
      <c r="M4650" s="327"/>
    </row>
    <row r="4651" spans="1:13" x14ac:dyDescent="0.25">
      <c r="A4651" s="328">
        <v>4648</v>
      </c>
      <c r="B4651" s="327" t="s">
        <v>884</v>
      </c>
      <c r="C4651" s="327">
        <f t="shared" si="288"/>
        <v>0</v>
      </c>
      <c r="D4651" s="327">
        <f t="shared" si="289"/>
        <v>12</v>
      </c>
      <c r="E4651" s="327">
        <f t="shared" si="290"/>
        <v>16</v>
      </c>
      <c r="F4651" s="327">
        <f t="shared" si="291"/>
        <v>0</v>
      </c>
      <c r="G4651" s="327"/>
      <c r="H4651" s="327"/>
      <c r="I4651" s="327"/>
      <c r="J4651" s="327"/>
      <c r="K4651" s="327"/>
      <c r="L4651" s="327"/>
      <c r="M4651" s="327"/>
    </row>
    <row r="4652" spans="1:13" x14ac:dyDescent="0.25">
      <c r="A4652" s="328">
        <v>4649</v>
      </c>
      <c r="B4652" s="327" t="s">
        <v>914</v>
      </c>
      <c r="C4652" s="327">
        <f t="shared" si="288"/>
        <v>0</v>
      </c>
      <c r="D4652" s="327">
        <f t="shared" si="289"/>
        <v>14</v>
      </c>
      <c r="E4652" s="327">
        <f t="shared" si="290"/>
        <v>25</v>
      </c>
      <c r="F4652" s="327">
        <f t="shared" si="291"/>
        <v>31</v>
      </c>
      <c r="G4652" s="327"/>
      <c r="H4652" s="327"/>
      <c r="I4652" s="327"/>
      <c r="J4652" s="327"/>
      <c r="K4652" s="327"/>
      <c r="L4652" s="327"/>
      <c r="M4652" s="327"/>
    </row>
    <row r="4653" spans="1:13" x14ac:dyDescent="0.25">
      <c r="A4653" s="328">
        <v>4650</v>
      </c>
      <c r="B4653" s="327" t="s">
        <v>888</v>
      </c>
      <c r="C4653" s="327">
        <f t="shared" si="288"/>
        <v>0</v>
      </c>
      <c r="D4653" s="327">
        <f t="shared" si="289"/>
        <v>14</v>
      </c>
      <c r="E4653" s="327">
        <f t="shared" si="290"/>
        <v>17</v>
      </c>
      <c r="F4653" s="327">
        <f t="shared" si="291"/>
        <v>0</v>
      </c>
      <c r="G4653" s="327"/>
      <c r="H4653" s="327"/>
      <c r="I4653" s="327"/>
      <c r="J4653" s="327"/>
      <c r="K4653" s="327"/>
      <c r="L4653" s="327"/>
      <c r="M4653" s="327"/>
    </row>
    <row r="4654" spans="1:13" x14ac:dyDescent="0.25">
      <c r="A4654" s="328">
        <v>4651</v>
      </c>
      <c r="B4654" s="327" t="s">
        <v>934</v>
      </c>
      <c r="C4654" s="327">
        <f t="shared" si="288"/>
        <v>0</v>
      </c>
      <c r="D4654" s="327">
        <f t="shared" si="289"/>
        <v>16</v>
      </c>
      <c r="E4654" s="327">
        <f t="shared" si="290"/>
        <v>20</v>
      </c>
      <c r="F4654" s="327">
        <f t="shared" si="291"/>
        <v>24</v>
      </c>
      <c r="G4654" s="327"/>
      <c r="H4654" s="327"/>
      <c r="I4654" s="327"/>
      <c r="J4654" s="327"/>
      <c r="K4654" s="327"/>
      <c r="L4654" s="327"/>
      <c r="M4654" s="327"/>
    </row>
    <row r="4655" spans="1:13" x14ac:dyDescent="0.25">
      <c r="A4655" s="328">
        <v>4652</v>
      </c>
      <c r="B4655" s="327" t="s">
        <v>935</v>
      </c>
      <c r="C4655" s="327">
        <f t="shared" si="288"/>
        <v>0</v>
      </c>
      <c r="D4655" s="327">
        <f t="shared" si="289"/>
        <v>16</v>
      </c>
      <c r="E4655" s="327">
        <f t="shared" si="290"/>
        <v>18</v>
      </c>
      <c r="F4655" s="327">
        <f t="shared" si="291"/>
        <v>22</v>
      </c>
      <c r="G4655" s="327"/>
      <c r="H4655" s="327"/>
      <c r="I4655" s="327"/>
      <c r="J4655" s="327"/>
      <c r="K4655" s="327"/>
      <c r="L4655" s="327"/>
      <c r="M4655" s="327"/>
    </row>
    <row r="4656" spans="1:13" x14ac:dyDescent="0.25">
      <c r="A4656" s="328">
        <v>4653</v>
      </c>
      <c r="B4656" s="327" t="s">
        <v>891</v>
      </c>
      <c r="C4656" s="327">
        <f t="shared" si="288"/>
        <v>0</v>
      </c>
      <c r="D4656" s="327">
        <f t="shared" si="289"/>
        <v>16</v>
      </c>
      <c r="E4656" s="327">
        <f t="shared" si="290"/>
        <v>19</v>
      </c>
      <c r="F4656" s="327">
        <f t="shared" si="291"/>
        <v>22</v>
      </c>
      <c r="G4656" s="327"/>
      <c r="H4656" s="327"/>
      <c r="I4656" s="327"/>
      <c r="J4656" s="327"/>
      <c r="K4656" s="327"/>
      <c r="L4656" s="327"/>
      <c r="M4656" s="327"/>
    </row>
    <row r="4657" spans="1:13" x14ac:dyDescent="0.25">
      <c r="A4657" s="328">
        <v>4654</v>
      </c>
      <c r="B4657" s="327" t="s">
        <v>910</v>
      </c>
      <c r="C4657" s="327">
        <f t="shared" si="288"/>
        <v>0</v>
      </c>
      <c r="D4657" s="327">
        <f t="shared" si="289"/>
        <v>16</v>
      </c>
      <c r="E4657" s="327">
        <f t="shared" si="290"/>
        <v>21</v>
      </c>
      <c r="F4657" s="327">
        <f t="shared" si="291"/>
        <v>24</v>
      </c>
      <c r="G4657" s="327"/>
      <c r="H4657" s="327"/>
      <c r="I4657" s="327"/>
      <c r="J4657" s="327"/>
      <c r="K4657" s="327"/>
      <c r="L4657" s="327"/>
      <c r="M4657" s="327"/>
    </row>
    <row r="4658" spans="1:13" x14ac:dyDescent="0.25">
      <c r="A4658" s="328">
        <v>4655</v>
      </c>
      <c r="B4658" s="327" t="s">
        <v>893</v>
      </c>
      <c r="C4658" s="327">
        <f t="shared" si="288"/>
        <v>0</v>
      </c>
      <c r="D4658" s="327">
        <f t="shared" si="289"/>
        <v>16</v>
      </c>
      <c r="E4658" s="327">
        <f t="shared" si="290"/>
        <v>20</v>
      </c>
      <c r="F4658" s="327">
        <f t="shared" si="291"/>
        <v>15</v>
      </c>
      <c r="G4658" s="327"/>
      <c r="H4658" s="327"/>
      <c r="I4658" s="327"/>
      <c r="J4658" s="327"/>
      <c r="K4658" s="327"/>
      <c r="L4658" s="327"/>
      <c r="M4658" s="327"/>
    </row>
    <row r="4659" spans="1:13" x14ac:dyDescent="0.25">
      <c r="A4659" s="328">
        <v>4656</v>
      </c>
      <c r="B4659" s="327" t="s">
        <v>894</v>
      </c>
      <c r="C4659" s="327">
        <f t="shared" si="288"/>
        <v>0</v>
      </c>
      <c r="D4659" s="327">
        <f t="shared" si="289"/>
        <v>14</v>
      </c>
      <c r="E4659" s="327">
        <f t="shared" si="290"/>
        <v>19</v>
      </c>
      <c r="F4659" s="327">
        <f t="shared" si="291"/>
        <v>13</v>
      </c>
      <c r="G4659" s="327"/>
      <c r="H4659" s="327"/>
      <c r="I4659" s="327"/>
      <c r="J4659" s="327"/>
      <c r="K4659" s="327"/>
      <c r="L4659" s="327"/>
      <c r="M4659" s="327"/>
    </row>
    <row r="4660" spans="1:13" x14ac:dyDescent="0.25">
      <c r="A4660" s="328">
        <v>4657</v>
      </c>
      <c r="B4660" s="327" t="s">
        <v>884</v>
      </c>
      <c r="C4660" s="327">
        <f t="shared" si="288"/>
        <v>0</v>
      </c>
      <c r="D4660" s="327">
        <f t="shared" si="289"/>
        <v>12</v>
      </c>
      <c r="E4660" s="327">
        <f t="shared" si="290"/>
        <v>16</v>
      </c>
      <c r="F4660" s="327">
        <f t="shared" si="291"/>
        <v>0</v>
      </c>
      <c r="G4660" s="327"/>
      <c r="H4660" s="327"/>
      <c r="I4660" s="327"/>
      <c r="J4660" s="327"/>
      <c r="K4660" s="327"/>
      <c r="L4660" s="327"/>
      <c r="M4660" s="327"/>
    </row>
    <row r="4661" spans="1:13" x14ac:dyDescent="0.25">
      <c r="A4661" s="328">
        <v>4658</v>
      </c>
      <c r="B4661" s="327" t="s">
        <v>914</v>
      </c>
      <c r="C4661" s="327">
        <f t="shared" si="288"/>
        <v>0</v>
      </c>
      <c r="D4661" s="327">
        <f t="shared" si="289"/>
        <v>14</v>
      </c>
      <c r="E4661" s="327">
        <f t="shared" si="290"/>
        <v>25</v>
      </c>
      <c r="F4661" s="327">
        <f t="shared" si="291"/>
        <v>31</v>
      </c>
      <c r="G4661" s="327"/>
      <c r="H4661" s="327"/>
      <c r="I4661" s="327"/>
      <c r="J4661" s="327"/>
      <c r="K4661" s="327"/>
      <c r="L4661" s="327"/>
      <c r="M4661" s="327"/>
    </row>
    <row r="4662" spans="1:13" x14ac:dyDescent="0.25">
      <c r="A4662" s="328">
        <v>4659</v>
      </c>
      <c r="B4662" s="327" t="s">
        <v>888</v>
      </c>
      <c r="C4662" s="327">
        <f t="shared" si="288"/>
        <v>0</v>
      </c>
      <c r="D4662" s="327">
        <f t="shared" si="289"/>
        <v>14</v>
      </c>
      <c r="E4662" s="327">
        <f t="shared" si="290"/>
        <v>17</v>
      </c>
      <c r="F4662" s="327">
        <f t="shared" si="291"/>
        <v>0</v>
      </c>
      <c r="G4662" s="327"/>
      <c r="H4662" s="327"/>
      <c r="I4662" s="327"/>
      <c r="J4662" s="327"/>
      <c r="K4662" s="327"/>
      <c r="L4662" s="327"/>
      <c r="M4662" s="327"/>
    </row>
    <row r="4663" spans="1:13" x14ac:dyDescent="0.25">
      <c r="A4663" s="328">
        <v>4660</v>
      </c>
      <c r="B4663" s="327" t="s">
        <v>939</v>
      </c>
      <c r="C4663" s="327">
        <f t="shared" si="288"/>
        <v>0</v>
      </c>
      <c r="D4663" s="327">
        <f t="shared" si="289"/>
        <v>16</v>
      </c>
      <c r="E4663" s="327">
        <f t="shared" si="290"/>
        <v>20</v>
      </c>
      <c r="F4663" s="327">
        <f t="shared" si="291"/>
        <v>24</v>
      </c>
      <c r="G4663" s="327"/>
      <c r="H4663" s="327"/>
      <c r="I4663" s="327"/>
      <c r="J4663" s="327"/>
      <c r="K4663" s="327"/>
      <c r="L4663" s="327"/>
      <c r="M4663" s="327"/>
    </row>
    <row r="4664" spans="1:13" x14ac:dyDescent="0.25">
      <c r="A4664" s="328">
        <v>4661</v>
      </c>
      <c r="B4664" s="327" t="s">
        <v>903</v>
      </c>
      <c r="C4664" s="327">
        <f t="shared" si="288"/>
        <v>0</v>
      </c>
      <c r="D4664" s="327">
        <f t="shared" si="289"/>
        <v>16</v>
      </c>
      <c r="E4664" s="327">
        <f t="shared" si="290"/>
        <v>18</v>
      </c>
      <c r="F4664" s="327">
        <f t="shared" si="291"/>
        <v>22</v>
      </c>
      <c r="G4664" s="327"/>
      <c r="H4664" s="327"/>
      <c r="I4664" s="327"/>
      <c r="J4664" s="327"/>
      <c r="K4664" s="327"/>
      <c r="L4664" s="327"/>
      <c r="M4664" s="327"/>
    </row>
    <row r="4665" spans="1:13" x14ac:dyDescent="0.25">
      <c r="A4665" s="328">
        <v>4662</v>
      </c>
      <c r="B4665" s="327" t="s">
        <v>900</v>
      </c>
      <c r="C4665" s="327">
        <f t="shared" si="288"/>
        <v>0</v>
      </c>
      <c r="D4665" s="327">
        <f t="shared" si="289"/>
        <v>16</v>
      </c>
      <c r="E4665" s="327">
        <f t="shared" si="290"/>
        <v>19</v>
      </c>
      <c r="F4665" s="327">
        <f t="shared" si="291"/>
        <v>22</v>
      </c>
      <c r="G4665" s="327"/>
      <c r="H4665" s="327"/>
      <c r="I4665" s="327"/>
      <c r="J4665" s="327"/>
      <c r="K4665" s="327"/>
      <c r="L4665" s="327"/>
      <c r="M4665" s="327"/>
    </row>
    <row r="4666" spans="1:13" x14ac:dyDescent="0.25">
      <c r="A4666" s="328">
        <v>4663</v>
      </c>
      <c r="B4666" s="327" t="s">
        <v>940</v>
      </c>
      <c r="C4666" s="327">
        <f t="shared" si="288"/>
        <v>0</v>
      </c>
      <c r="D4666" s="327">
        <f t="shared" si="289"/>
        <v>16</v>
      </c>
      <c r="E4666" s="327">
        <f t="shared" si="290"/>
        <v>21</v>
      </c>
      <c r="F4666" s="327">
        <f t="shared" si="291"/>
        <v>24</v>
      </c>
      <c r="G4666" s="327"/>
      <c r="H4666" s="327"/>
      <c r="I4666" s="327"/>
      <c r="J4666" s="327"/>
      <c r="K4666" s="327"/>
      <c r="L4666" s="327"/>
      <c r="M4666" s="327"/>
    </row>
    <row r="4667" spans="1:13" x14ac:dyDescent="0.25">
      <c r="A4667" s="328">
        <v>4664</v>
      </c>
      <c r="B4667" s="327" t="s">
        <v>893</v>
      </c>
      <c r="C4667" s="327">
        <f t="shared" si="288"/>
        <v>0</v>
      </c>
      <c r="D4667" s="327">
        <f t="shared" si="289"/>
        <v>16</v>
      </c>
      <c r="E4667" s="327">
        <f t="shared" si="290"/>
        <v>20</v>
      </c>
      <c r="F4667" s="327">
        <f t="shared" si="291"/>
        <v>15</v>
      </c>
      <c r="G4667" s="327"/>
      <c r="H4667" s="327"/>
      <c r="I4667" s="327"/>
      <c r="J4667" s="327"/>
      <c r="K4667" s="327"/>
      <c r="L4667" s="327"/>
      <c r="M4667" s="327"/>
    </row>
    <row r="4668" spans="1:13" x14ac:dyDescent="0.25">
      <c r="A4668" s="328">
        <v>4665</v>
      </c>
      <c r="B4668" s="327" t="s">
        <v>894</v>
      </c>
      <c r="C4668" s="327">
        <f t="shared" si="288"/>
        <v>0</v>
      </c>
      <c r="D4668" s="327">
        <f t="shared" si="289"/>
        <v>14</v>
      </c>
      <c r="E4668" s="327">
        <f t="shared" si="290"/>
        <v>19</v>
      </c>
      <c r="F4668" s="327">
        <f t="shared" si="291"/>
        <v>13</v>
      </c>
      <c r="G4668" s="327"/>
      <c r="H4668" s="327"/>
      <c r="I4668" s="327"/>
      <c r="J4668" s="327"/>
      <c r="K4668" s="327"/>
      <c r="L4668" s="327"/>
      <c r="M4668" s="327"/>
    </row>
    <row r="4669" spans="1:13" x14ac:dyDescent="0.25">
      <c r="A4669" s="328">
        <v>4666</v>
      </c>
      <c r="B4669" s="327" t="s">
        <v>907</v>
      </c>
      <c r="C4669" s="327">
        <f t="shared" si="288"/>
        <v>0</v>
      </c>
      <c r="D4669" s="327">
        <f t="shared" si="289"/>
        <v>12</v>
      </c>
      <c r="E4669" s="327">
        <f t="shared" si="290"/>
        <v>17</v>
      </c>
      <c r="F4669" s="327">
        <f t="shared" si="291"/>
        <v>11</v>
      </c>
      <c r="G4669" s="327"/>
      <c r="H4669" s="327"/>
      <c r="I4669" s="327"/>
      <c r="J4669" s="327"/>
      <c r="K4669" s="327"/>
      <c r="L4669" s="327"/>
      <c r="M4669" s="327"/>
    </row>
    <row r="4670" spans="1:13" x14ac:dyDescent="0.25">
      <c r="A4670" s="328">
        <v>4667</v>
      </c>
      <c r="B4670" s="327" t="s">
        <v>917</v>
      </c>
      <c r="C4670" s="327">
        <f t="shared" si="288"/>
        <v>0</v>
      </c>
      <c r="D4670" s="327">
        <f t="shared" si="289"/>
        <v>10</v>
      </c>
      <c r="E4670" s="327">
        <f t="shared" si="290"/>
        <v>17</v>
      </c>
      <c r="F4670" s="327">
        <f t="shared" si="291"/>
        <v>9</v>
      </c>
      <c r="G4670" s="327"/>
      <c r="H4670" s="327"/>
      <c r="I4670" s="327"/>
      <c r="J4670" s="327"/>
      <c r="K4670" s="327"/>
      <c r="L4670" s="327"/>
      <c r="M4670" s="327"/>
    </row>
    <row r="4671" spans="1:13" x14ac:dyDescent="0.25">
      <c r="A4671" s="329" t="s">
        <v>1093</v>
      </c>
      <c r="B4671" s="330" t="s">
        <v>843</v>
      </c>
      <c r="C4671" s="327">
        <f t="shared" si="288"/>
        <v>0</v>
      </c>
      <c r="D4671" s="327">
        <f t="shared" si="289"/>
        <v>8</v>
      </c>
      <c r="E4671" s="327">
        <f t="shared" si="290"/>
        <v>14</v>
      </c>
      <c r="F4671" s="327">
        <f t="shared" si="291"/>
        <v>0</v>
      </c>
      <c r="G4671" s="327"/>
      <c r="H4671" s="327"/>
      <c r="I4671" s="327"/>
      <c r="J4671" s="327"/>
      <c r="K4671" s="327"/>
      <c r="L4671" s="327"/>
      <c r="M4671" s="327"/>
    </row>
    <row r="4672" spans="1:13" x14ac:dyDescent="0.25">
      <c r="A4672" s="328">
        <v>4669</v>
      </c>
      <c r="B4672" s="327" t="s">
        <v>848</v>
      </c>
      <c r="C4672" s="327">
        <f t="shared" si="288"/>
        <v>0</v>
      </c>
      <c r="D4672" s="327">
        <f t="shared" si="289"/>
        <v>10</v>
      </c>
      <c r="E4672" s="327">
        <f t="shared" si="290"/>
        <v>14</v>
      </c>
      <c r="F4672" s="327">
        <f t="shared" si="291"/>
        <v>0</v>
      </c>
      <c r="G4672" s="327"/>
      <c r="H4672" s="327"/>
      <c r="I4672" s="327"/>
      <c r="J4672" s="327"/>
      <c r="K4672" s="327"/>
      <c r="L4672" s="327"/>
      <c r="M4672" s="327"/>
    </row>
    <row r="4673" spans="1:13" x14ac:dyDescent="0.25">
      <c r="A4673" s="328">
        <v>4670</v>
      </c>
      <c r="B4673" s="327" t="s">
        <v>879</v>
      </c>
      <c r="C4673" s="327">
        <f t="shared" si="288"/>
        <v>0</v>
      </c>
      <c r="D4673" s="327">
        <f t="shared" si="289"/>
        <v>12</v>
      </c>
      <c r="E4673" s="327">
        <f t="shared" si="290"/>
        <v>15</v>
      </c>
      <c r="F4673" s="327">
        <f t="shared" si="291"/>
        <v>0</v>
      </c>
      <c r="G4673" s="327"/>
      <c r="H4673" s="327"/>
      <c r="I4673" s="327"/>
      <c r="J4673" s="327"/>
      <c r="K4673" s="327"/>
      <c r="L4673" s="327"/>
      <c r="M4673" s="327"/>
    </row>
    <row r="4674" spans="1:13" x14ac:dyDescent="0.25">
      <c r="A4674" s="328">
        <v>4671</v>
      </c>
      <c r="B4674" s="327" t="s">
        <v>867</v>
      </c>
      <c r="C4674" s="327">
        <f t="shared" si="288"/>
        <v>0</v>
      </c>
      <c r="D4674" s="327">
        <f t="shared" si="289"/>
        <v>14</v>
      </c>
      <c r="E4674" s="327">
        <f t="shared" si="290"/>
        <v>22</v>
      </c>
      <c r="F4674" s="327">
        <f t="shared" si="291"/>
        <v>25</v>
      </c>
      <c r="G4674" s="327"/>
      <c r="H4674" s="327"/>
      <c r="I4674" s="327"/>
      <c r="J4674" s="327"/>
      <c r="K4674" s="327"/>
      <c r="L4674" s="327"/>
      <c r="M4674" s="327"/>
    </row>
    <row r="4675" spans="1:13" x14ac:dyDescent="0.25">
      <c r="A4675" s="328">
        <v>4672</v>
      </c>
      <c r="B4675" s="327" t="s">
        <v>880</v>
      </c>
      <c r="C4675" s="327">
        <f t="shared" si="288"/>
        <v>20</v>
      </c>
      <c r="D4675" s="327">
        <f t="shared" si="289"/>
        <v>14</v>
      </c>
      <c r="E4675" s="327">
        <f t="shared" si="290"/>
        <v>33</v>
      </c>
      <c r="F4675" s="327">
        <f t="shared" si="291"/>
        <v>0</v>
      </c>
      <c r="G4675" s="327"/>
      <c r="H4675" s="327"/>
      <c r="I4675" s="327"/>
      <c r="J4675" s="327"/>
      <c r="K4675" s="327"/>
      <c r="L4675" s="327"/>
      <c r="M4675" s="327"/>
    </row>
    <row r="4676" spans="1:13" x14ac:dyDescent="0.25">
      <c r="A4676" s="328">
        <v>4673</v>
      </c>
      <c r="B4676" s="327" t="s">
        <v>881</v>
      </c>
      <c r="C4676" s="327">
        <f t="shared" ref="C4676:C4739" si="292">IFERROR(FIND(" ",LEFT(B4676,E4676),D4676),0)</f>
        <v>19</v>
      </c>
      <c r="D4676" s="327">
        <f t="shared" ref="D4676:D4739" si="293">IFERROR(FIND("&lt;",B4676)+1,0)</f>
        <v>14</v>
      </c>
      <c r="E4676" s="327">
        <f t="shared" ref="E4676:E4739" si="294">IFERROR(FIND("&gt;",B4676)-1,0)</f>
        <v>51</v>
      </c>
      <c r="F4676" s="327">
        <f t="shared" ref="F4676:F4739" si="295">IFERROR(FIND("&lt;/",B4676),0)</f>
        <v>0</v>
      </c>
      <c r="G4676" s="327"/>
      <c r="H4676" s="327"/>
      <c r="I4676" s="327"/>
      <c r="J4676" s="327"/>
      <c r="K4676" s="327"/>
      <c r="L4676" s="327"/>
      <c r="M4676" s="327"/>
    </row>
    <row r="4677" spans="1:13" x14ac:dyDescent="0.25">
      <c r="A4677" s="328">
        <v>4674</v>
      </c>
      <c r="B4677" s="327" t="s">
        <v>897</v>
      </c>
      <c r="C4677" s="327">
        <f t="shared" si="292"/>
        <v>0</v>
      </c>
      <c r="D4677" s="327">
        <f t="shared" si="293"/>
        <v>14</v>
      </c>
      <c r="E4677" s="327">
        <f t="shared" si="294"/>
        <v>25</v>
      </c>
      <c r="F4677" s="327">
        <f t="shared" si="295"/>
        <v>33</v>
      </c>
      <c r="G4677" s="327"/>
      <c r="H4677" s="327"/>
      <c r="I4677" s="327"/>
      <c r="J4677" s="327"/>
      <c r="K4677" s="327"/>
      <c r="L4677" s="327"/>
      <c r="M4677" s="327"/>
    </row>
    <row r="4678" spans="1:13" x14ac:dyDescent="0.25">
      <c r="A4678" s="328">
        <v>4675</v>
      </c>
      <c r="B4678" s="327" t="s">
        <v>883</v>
      </c>
      <c r="C4678" s="327">
        <f t="shared" si="292"/>
        <v>0</v>
      </c>
      <c r="D4678" s="327">
        <f t="shared" si="293"/>
        <v>14</v>
      </c>
      <c r="E4678" s="327">
        <f t="shared" si="294"/>
        <v>18</v>
      </c>
      <c r="F4678" s="327">
        <f t="shared" si="295"/>
        <v>13</v>
      </c>
      <c r="G4678" s="327"/>
      <c r="H4678" s="327"/>
      <c r="I4678" s="327"/>
      <c r="J4678" s="327"/>
      <c r="K4678" s="327"/>
      <c r="L4678" s="327"/>
      <c r="M4678" s="327"/>
    </row>
    <row r="4679" spans="1:13" x14ac:dyDescent="0.25">
      <c r="A4679" s="328">
        <v>4676</v>
      </c>
      <c r="B4679" s="327" t="s">
        <v>895</v>
      </c>
      <c r="C4679" s="327">
        <f t="shared" si="292"/>
        <v>0</v>
      </c>
      <c r="D4679" s="327">
        <f t="shared" si="293"/>
        <v>12</v>
      </c>
      <c r="E4679" s="327">
        <f t="shared" si="294"/>
        <v>15</v>
      </c>
      <c r="F4679" s="327">
        <f t="shared" si="295"/>
        <v>0</v>
      </c>
      <c r="G4679" s="327"/>
      <c r="H4679" s="327"/>
      <c r="I4679" s="327"/>
      <c r="J4679" s="327"/>
      <c r="K4679" s="327"/>
      <c r="L4679" s="327"/>
      <c r="M4679" s="327"/>
    </row>
    <row r="4680" spans="1:13" x14ac:dyDescent="0.25">
      <c r="A4680" s="328">
        <v>4677</v>
      </c>
      <c r="B4680" s="327" t="s">
        <v>881</v>
      </c>
      <c r="C4680" s="327">
        <f t="shared" si="292"/>
        <v>19</v>
      </c>
      <c r="D4680" s="327">
        <f t="shared" si="293"/>
        <v>14</v>
      </c>
      <c r="E4680" s="327">
        <f t="shared" si="294"/>
        <v>51</v>
      </c>
      <c r="F4680" s="327">
        <f t="shared" si="295"/>
        <v>0</v>
      </c>
      <c r="G4680" s="327"/>
      <c r="H4680" s="327"/>
      <c r="I4680" s="327"/>
      <c r="J4680" s="327"/>
      <c r="K4680" s="327"/>
      <c r="L4680" s="327"/>
      <c r="M4680" s="327"/>
    </row>
    <row r="4681" spans="1:13" x14ac:dyDescent="0.25">
      <c r="A4681" s="328">
        <v>4678</v>
      </c>
      <c r="B4681" s="327" t="s">
        <v>896</v>
      </c>
      <c r="C4681" s="327">
        <f t="shared" si="292"/>
        <v>0</v>
      </c>
      <c r="D4681" s="327">
        <f t="shared" si="293"/>
        <v>14</v>
      </c>
      <c r="E4681" s="327">
        <f t="shared" si="294"/>
        <v>18</v>
      </c>
      <c r="F4681" s="327">
        <f t="shared" si="295"/>
        <v>13</v>
      </c>
      <c r="G4681" s="327"/>
      <c r="H4681" s="327"/>
      <c r="I4681" s="327"/>
      <c r="J4681" s="327"/>
      <c r="K4681" s="327"/>
      <c r="L4681" s="327"/>
      <c r="M4681" s="327"/>
    </row>
    <row r="4682" spans="1:13" x14ac:dyDescent="0.25">
      <c r="A4682" s="328">
        <v>4679</v>
      </c>
      <c r="B4682" s="327" t="s">
        <v>884</v>
      </c>
      <c r="C4682" s="327">
        <f t="shared" si="292"/>
        <v>0</v>
      </c>
      <c r="D4682" s="327">
        <f t="shared" si="293"/>
        <v>12</v>
      </c>
      <c r="E4682" s="327">
        <f t="shared" si="294"/>
        <v>16</v>
      </c>
      <c r="F4682" s="327">
        <f t="shared" si="295"/>
        <v>0</v>
      </c>
      <c r="G4682" s="327"/>
      <c r="H4682" s="327"/>
      <c r="I4682" s="327"/>
      <c r="J4682" s="327"/>
      <c r="K4682" s="327"/>
      <c r="L4682" s="327"/>
      <c r="M4682" s="327"/>
    </row>
    <row r="4683" spans="1:13" x14ac:dyDescent="0.25">
      <c r="A4683" s="328">
        <v>4680</v>
      </c>
      <c r="B4683" s="327" t="s">
        <v>897</v>
      </c>
      <c r="C4683" s="327">
        <f t="shared" si="292"/>
        <v>0</v>
      </c>
      <c r="D4683" s="327">
        <f t="shared" si="293"/>
        <v>14</v>
      </c>
      <c r="E4683" s="327">
        <f t="shared" si="294"/>
        <v>25</v>
      </c>
      <c r="F4683" s="327">
        <f t="shared" si="295"/>
        <v>33</v>
      </c>
      <c r="G4683" s="327"/>
      <c r="H4683" s="327"/>
      <c r="I4683" s="327"/>
      <c r="J4683" s="327"/>
      <c r="K4683" s="327"/>
      <c r="L4683" s="327"/>
      <c r="M4683" s="327"/>
    </row>
    <row r="4684" spans="1:13" x14ac:dyDescent="0.25">
      <c r="A4684" s="328">
        <v>4681</v>
      </c>
      <c r="B4684" s="327" t="s">
        <v>885</v>
      </c>
      <c r="C4684" s="327">
        <f t="shared" si="292"/>
        <v>0</v>
      </c>
      <c r="D4684" s="327">
        <f t="shared" si="293"/>
        <v>14</v>
      </c>
      <c r="E4684" s="327">
        <f t="shared" si="294"/>
        <v>17</v>
      </c>
      <c r="F4684" s="327">
        <f t="shared" si="295"/>
        <v>0</v>
      </c>
      <c r="G4684" s="327"/>
      <c r="H4684" s="327"/>
      <c r="I4684" s="327"/>
      <c r="J4684" s="327"/>
      <c r="K4684" s="327"/>
      <c r="L4684" s="327"/>
      <c r="M4684" s="327"/>
    </row>
    <row r="4685" spans="1:13" x14ac:dyDescent="0.25">
      <c r="A4685" s="328">
        <v>4682</v>
      </c>
      <c r="B4685" s="327" t="s">
        <v>886</v>
      </c>
      <c r="C4685" s="327">
        <f t="shared" si="292"/>
        <v>21</v>
      </c>
      <c r="D4685" s="327">
        <f t="shared" si="293"/>
        <v>16</v>
      </c>
      <c r="E4685" s="327">
        <f t="shared" si="294"/>
        <v>53</v>
      </c>
      <c r="F4685" s="327">
        <f t="shared" si="295"/>
        <v>0</v>
      </c>
      <c r="G4685" s="327"/>
      <c r="H4685" s="327"/>
      <c r="I4685" s="327"/>
      <c r="J4685" s="327"/>
      <c r="K4685" s="327"/>
      <c r="L4685" s="327"/>
      <c r="M4685" s="327"/>
    </row>
    <row r="4686" spans="1:13" x14ac:dyDescent="0.25">
      <c r="A4686" s="328">
        <v>4683</v>
      </c>
      <c r="B4686" s="327" t="s">
        <v>887</v>
      </c>
      <c r="C4686" s="327">
        <f t="shared" si="292"/>
        <v>0</v>
      </c>
      <c r="D4686" s="327">
        <f t="shared" si="293"/>
        <v>16</v>
      </c>
      <c r="E4686" s="327">
        <f t="shared" si="294"/>
        <v>20</v>
      </c>
      <c r="F4686" s="327">
        <f t="shared" si="295"/>
        <v>15</v>
      </c>
      <c r="G4686" s="327"/>
      <c r="H4686" s="327"/>
      <c r="I4686" s="327"/>
      <c r="J4686" s="327"/>
      <c r="K4686" s="327"/>
      <c r="L4686" s="327"/>
      <c r="M4686" s="327"/>
    </row>
    <row r="4687" spans="1:13" x14ac:dyDescent="0.25">
      <c r="A4687" s="328">
        <v>4684</v>
      </c>
      <c r="B4687" s="327" t="s">
        <v>888</v>
      </c>
      <c r="C4687" s="327">
        <f t="shared" si="292"/>
        <v>0</v>
      </c>
      <c r="D4687" s="327">
        <f t="shared" si="293"/>
        <v>14</v>
      </c>
      <c r="E4687" s="327">
        <f t="shared" si="294"/>
        <v>17</v>
      </c>
      <c r="F4687" s="327">
        <f t="shared" si="295"/>
        <v>0</v>
      </c>
      <c r="G4687" s="327"/>
      <c r="H4687" s="327"/>
      <c r="I4687" s="327"/>
      <c r="J4687" s="327"/>
      <c r="K4687" s="327"/>
      <c r="L4687" s="327"/>
      <c r="M4687" s="327"/>
    </row>
    <row r="4688" spans="1:13" x14ac:dyDescent="0.25">
      <c r="A4688" s="328">
        <v>4685</v>
      </c>
      <c r="B4688" s="327" t="s">
        <v>902</v>
      </c>
      <c r="C4688" s="327">
        <f t="shared" si="292"/>
        <v>0</v>
      </c>
      <c r="D4688" s="327">
        <f t="shared" si="293"/>
        <v>16</v>
      </c>
      <c r="E4688" s="327">
        <f t="shared" si="294"/>
        <v>20</v>
      </c>
      <c r="F4688" s="327">
        <f t="shared" si="295"/>
        <v>24</v>
      </c>
      <c r="G4688" s="327"/>
      <c r="H4688" s="327"/>
      <c r="I4688" s="327"/>
      <c r="J4688" s="327"/>
      <c r="K4688" s="327"/>
      <c r="L4688" s="327"/>
      <c r="M4688" s="327"/>
    </row>
    <row r="4689" spans="1:13" x14ac:dyDescent="0.25">
      <c r="A4689" s="328">
        <v>4686</v>
      </c>
      <c r="B4689" s="327" t="s">
        <v>903</v>
      </c>
      <c r="C4689" s="327">
        <f t="shared" si="292"/>
        <v>0</v>
      </c>
      <c r="D4689" s="327">
        <f t="shared" si="293"/>
        <v>16</v>
      </c>
      <c r="E4689" s="327">
        <f t="shared" si="294"/>
        <v>18</v>
      </c>
      <c r="F4689" s="327">
        <f t="shared" si="295"/>
        <v>22</v>
      </c>
      <c r="G4689" s="327"/>
      <c r="H4689" s="327"/>
      <c r="I4689" s="327"/>
      <c r="J4689" s="327"/>
      <c r="K4689" s="327"/>
      <c r="L4689" s="327"/>
      <c r="M4689" s="327"/>
    </row>
    <row r="4690" spans="1:13" x14ac:dyDescent="0.25">
      <c r="A4690" s="328">
        <v>4687</v>
      </c>
      <c r="B4690" s="327" t="s">
        <v>891</v>
      </c>
      <c r="C4690" s="327">
        <f t="shared" si="292"/>
        <v>0</v>
      </c>
      <c r="D4690" s="327">
        <f t="shared" si="293"/>
        <v>16</v>
      </c>
      <c r="E4690" s="327">
        <f t="shared" si="294"/>
        <v>19</v>
      </c>
      <c r="F4690" s="327">
        <f t="shared" si="295"/>
        <v>22</v>
      </c>
      <c r="G4690" s="327"/>
      <c r="H4690" s="327"/>
      <c r="I4690" s="327"/>
      <c r="J4690" s="327"/>
      <c r="K4690" s="327"/>
      <c r="L4690" s="327"/>
      <c r="M4690" s="327"/>
    </row>
    <row r="4691" spans="1:13" x14ac:dyDescent="0.25">
      <c r="A4691" s="328">
        <v>4688</v>
      </c>
      <c r="B4691" s="327" t="s">
        <v>904</v>
      </c>
      <c r="C4691" s="327">
        <f t="shared" si="292"/>
        <v>0</v>
      </c>
      <c r="D4691" s="327">
        <f t="shared" si="293"/>
        <v>16</v>
      </c>
      <c r="E4691" s="327">
        <f t="shared" si="294"/>
        <v>21</v>
      </c>
      <c r="F4691" s="327">
        <f t="shared" si="295"/>
        <v>24</v>
      </c>
      <c r="G4691" s="327"/>
      <c r="H4691" s="327"/>
      <c r="I4691" s="327"/>
      <c r="J4691" s="327"/>
      <c r="K4691" s="327"/>
      <c r="L4691" s="327"/>
      <c r="M4691" s="327"/>
    </row>
    <row r="4692" spans="1:13" x14ac:dyDescent="0.25">
      <c r="A4692" s="328">
        <v>4689</v>
      </c>
      <c r="B4692" s="327" t="s">
        <v>893</v>
      </c>
      <c r="C4692" s="327">
        <f t="shared" si="292"/>
        <v>0</v>
      </c>
      <c r="D4692" s="327">
        <f t="shared" si="293"/>
        <v>16</v>
      </c>
      <c r="E4692" s="327">
        <f t="shared" si="294"/>
        <v>20</v>
      </c>
      <c r="F4692" s="327">
        <f t="shared" si="295"/>
        <v>15</v>
      </c>
      <c r="G4692" s="327"/>
      <c r="H4692" s="327"/>
      <c r="I4692" s="327"/>
      <c r="J4692" s="327"/>
      <c r="K4692" s="327"/>
      <c r="L4692" s="327"/>
      <c r="M4692" s="327"/>
    </row>
    <row r="4693" spans="1:13" x14ac:dyDescent="0.25">
      <c r="A4693" s="328">
        <v>4690</v>
      </c>
      <c r="B4693" s="327" t="s">
        <v>894</v>
      </c>
      <c r="C4693" s="327">
        <f t="shared" si="292"/>
        <v>0</v>
      </c>
      <c r="D4693" s="327">
        <f t="shared" si="293"/>
        <v>14</v>
      </c>
      <c r="E4693" s="327">
        <f t="shared" si="294"/>
        <v>19</v>
      </c>
      <c r="F4693" s="327">
        <f t="shared" si="295"/>
        <v>13</v>
      </c>
      <c r="G4693" s="327"/>
      <c r="H4693" s="327"/>
      <c r="I4693" s="327"/>
      <c r="J4693" s="327"/>
      <c r="K4693" s="327"/>
      <c r="L4693" s="327"/>
      <c r="M4693" s="327"/>
    </row>
    <row r="4694" spans="1:13" x14ac:dyDescent="0.25">
      <c r="A4694" s="328">
        <v>4691</v>
      </c>
      <c r="B4694" s="327" t="s">
        <v>884</v>
      </c>
      <c r="C4694" s="327">
        <f t="shared" si="292"/>
        <v>0</v>
      </c>
      <c r="D4694" s="327">
        <f t="shared" si="293"/>
        <v>12</v>
      </c>
      <c r="E4694" s="327">
        <f t="shared" si="294"/>
        <v>16</v>
      </c>
      <c r="F4694" s="327">
        <f t="shared" si="295"/>
        <v>0</v>
      </c>
      <c r="G4694" s="327"/>
      <c r="H4694" s="327"/>
      <c r="I4694" s="327"/>
      <c r="J4694" s="327"/>
      <c r="K4694" s="327"/>
      <c r="L4694" s="327"/>
      <c r="M4694" s="327"/>
    </row>
    <row r="4695" spans="1:13" x14ac:dyDescent="0.25">
      <c r="A4695" s="328">
        <v>4692</v>
      </c>
      <c r="B4695" s="327" t="s">
        <v>897</v>
      </c>
      <c r="C4695" s="327">
        <f t="shared" si="292"/>
        <v>0</v>
      </c>
      <c r="D4695" s="327">
        <f t="shared" si="293"/>
        <v>14</v>
      </c>
      <c r="E4695" s="327">
        <f t="shared" si="294"/>
        <v>25</v>
      </c>
      <c r="F4695" s="327">
        <f t="shared" si="295"/>
        <v>33</v>
      </c>
      <c r="G4695" s="327"/>
      <c r="H4695" s="327"/>
      <c r="I4695" s="327"/>
      <c r="J4695" s="327"/>
      <c r="K4695" s="327"/>
      <c r="L4695" s="327"/>
      <c r="M4695" s="327"/>
    </row>
    <row r="4696" spans="1:13" x14ac:dyDescent="0.25">
      <c r="A4696" s="328">
        <v>4693</v>
      </c>
      <c r="B4696" s="327" t="s">
        <v>885</v>
      </c>
      <c r="C4696" s="327">
        <f t="shared" si="292"/>
        <v>0</v>
      </c>
      <c r="D4696" s="327">
        <f t="shared" si="293"/>
        <v>14</v>
      </c>
      <c r="E4696" s="327">
        <f t="shared" si="294"/>
        <v>17</v>
      </c>
      <c r="F4696" s="327">
        <f t="shared" si="295"/>
        <v>0</v>
      </c>
      <c r="G4696" s="327"/>
      <c r="H4696" s="327"/>
      <c r="I4696" s="327"/>
      <c r="J4696" s="327"/>
      <c r="K4696" s="327"/>
      <c r="L4696" s="327"/>
      <c r="M4696" s="327"/>
    </row>
    <row r="4697" spans="1:13" x14ac:dyDescent="0.25">
      <c r="A4697" s="328">
        <v>4694</v>
      </c>
      <c r="B4697" s="327" t="s">
        <v>886</v>
      </c>
      <c r="C4697" s="327">
        <f t="shared" si="292"/>
        <v>21</v>
      </c>
      <c r="D4697" s="327">
        <f t="shared" si="293"/>
        <v>16</v>
      </c>
      <c r="E4697" s="327">
        <f t="shared" si="294"/>
        <v>53</v>
      </c>
      <c r="F4697" s="327">
        <f t="shared" si="295"/>
        <v>0</v>
      </c>
      <c r="G4697" s="327"/>
      <c r="H4697" s="327"/>
      <c r="I4697" s="327"/>
      <c r="J4697" s="327"/>
      <c r="K4697" s="327"/>
      <c r="L4697" s="327"/>
      <c r="M4697" s="327"/>
    </row>
    <row r="4698" spans="1:13" x14ac:dyDescent="0.25">
      <c r="A4698" s="328">
        <v>4695</v>
      </c>
      <c r="B4698" s="327" t="s">
        <v>887</v>
      </c>
      <c r="C4698" s="327">
        <f t="shared" si="292"/>
        <v>0</v>
      </c>
      <c r="D4698" s="327">
        <f t="shared" si="293"/>
        <v>16</v>
      </c>
      <c r="E4698" s="327">
        <f t="shared" si="294"/>
        <v>20</v>
      </c>
      <c r="F4698" s="327">
        <f t="shared" si="295"/>
        <v>15</v>
      </c>
      <c r="G4698" s="327"/>
      <c r="H4698" s="327"/>
      <c r="I4698" s="327"/>
      <c r="J4698" s="327"/>
      <c r="K4698" s="327"/>
      <c r="L4698" s="327"/>
      <c r="M4698" s="327"/>
    </row>
    <row r="4699" spans="1:13" x14ac:dyDescent="0.25">
      <c r="A4699" s="328">
        <v>4696</v>
      </c>
      <c r="B4699" s="327" t="s">
        <v>888</v>
      </c>
      <c r="C4699" s="327">
        <f t="shared" si="292"/>
        <v>0</v>
      </c>
      <c r="D4699" s="327">
        <f t="shared" si="293"/>
        <v>14</v>
      </c>
      <c r="E4699" s="327">
        <f t="shared" si="294"/>
        <v>17</v>
      </c>
      <c r="F4699" s="327">
        <f t="shared" si="295"/>
        <v>0</v>
      </c>
      <c r="G4699" s="327"/>
      <c r="H4699" s="327"/>
      <c r="I4699" s="327"/>
      <c r="J4699" s="327"/>
      <c r="K4699" s="327"/>
      <c r="L4699" s="327"/>
      <c r="M4699" s="327"/>
    </row>
    <row r="4700" spans="1:13" x14ac:dyDescent="0.25">
      <c r="A4700" s="328">
        <v>4697</v>
      </c>
      <c r="B4700" s="327" t="s">
        <v>911</v>
      </c>
      <c r="C4700" s="327">
        <f t="shared" si="292"/>
        <v>0</v>
      </c>
      <c r="D4700" s="327">
        <f t="shared" si="293"/>
        <v>16</v>
      </c>
      <c r="E4700" s="327">
        <f t="shared" si="294"/>
        <v>20</v>
      </c>
      <c r="F4700" s="327">
        <f t="shared" si="295"/>
        <v>24</v>
      </c>
      <c r="G4700" s="327"/>
      <c r="H4700" s="327"/>
      <c r="I4700" s="327"/>
      <c r="J4700" s="327"/>
      <c r="K4700" s="327"/>
      <c r="L4700" s="327"/>
      <c r="M4700" s="327"/>
    </row>
    <row r="4701" spans="1:13" x14ac:dyDescent="0.25">
      <c r="A4701" s="328">
        <v>4698</v>
      </c>
      <c r="B4701" s="327" t="s">
        <v>890</v>
      </c>
      <c r="C4701" s="327">
        <f t="shared" si="292"/>
        <v>0</v>
      </c>
      <c r="D4701" s="327">
        <f t="shared" si="293"/>
        <v>16</v>
      </c>
      <c r="E4701" s="327">
        <f t="shared" si="294"/>
        <v>18</v>
      </c>
      <c r="F4701" s="327">
        <f t="shared" si="295"/>
        <v>21</v>
      </c>
      <c r="G4701" s="327"/>
      <c r="H4701" s="327"/>
      <c r="I4701" s="327"/>
      <c r="J4701" s="327"/>
      <c r="K4701" s="327"/>
      <c r="L4701" s="327"/>
      <c r="M4701" s="327"/>
    </row>
    <row r="4702" spans="1:13" x14ac:dyDescent="0.25">
      <c r="A4702" s="328">
        <v>4699</v>
      </c>
      <c r="B4702" s="327" t="s">
        <v>913</v>
      </c>
      <c r="C4702" s="327">
        <f t="shared" si="292"/>
        <v>0</v>
      </c>
      <c r="D4702" s="327">
        <f t="shared" si="293"/>
        <v>16</v>
      </c>
      <c r="E4702" s="327">
        <f t="shared" si="294"/>
        <v>19</v>
      </c>
      <c r="F4702" s="327">
        <f t="shared" si="295"/>
        <v>22</v>
      </c>
      <c r="G4702" s="327"/>
      <c r="H4702" s="327"/>
      <c r="I4702" s="327"/>
      <c r="J4702" s="327"/>
      <c r="K4702" s="327"/>
      <c r="L4702" s="327"/>
      <c r="M4702" s="327"/>
    </row>
    <row r="4703" spans="1:13" x14ac:dyDescent="0.25">
      <c r="A4703" s="328">
        <v>4700</v>
      </c>
      <c r="B4703" s="327" t="s">
        <v>906</v>
      </c>
      <c r="C4703" s="327">
        <f t="shared" si="292"/>
        <v>0</v>
      </c>
      <c r="D4703" s="327">
        <f t="shared" si="293"/>
        <v>16</v>
      </c>
      <c r="E4703" s="327">
        <f t="shared" si="294"/>
        <v>21</v>
      </c>
      <c r="F4703" s="327">
        <f t="shared" si="295"/>
        <v>24</v>
      </c>
      <c r="G4703" s="327"/>
      <c r="H4703" s="327"/>
      <c r="I4703" s="327"/>
      <c r="J4703" s="327"/>
      <c r="K4703" s="327"/>
      <c r="L4703" s="327"/>
      <c r="M4703" s="327"/>
    </row>
    <row r="4704" spans="1:13" x14ac:dyDescent="0.25">
      <c r="A4704" s="328">
        <v>4701</v>
      </c>
      <c r="B4704" s="327" t="s">
        <v>893</v>
      </c>
      <c r="C4704" s="327">
        <f t="shared" si="292"/>
        <v>0</v>
      </c>
      <c r="D4704" s="327">
        <f t="shared" si="293"/>
        <v>16</v>
      </c>
      <c r="E4704" s="327">
        <f t="shared" si="294"/>
        <v>20</v>
      </c>
      <c r="F4704" s="327">
        <f t="shared" si="295"/>
        <v>15</v>
      </c>
      <c r="G4704" s="327"/>
      <c r="H4704" s="327"/>
      <c r="I4704" s="327"/>
      <c r="J4704" s="327"/>
      <c r="K4704" s="327"/>
      <c r="L4704" s="327"/>
      <c r="M4704" s="327"/>
    </row>
    <row r="4705" spans="1:13" x14ac:dyDescent="0.25">
      <c r="A4705" s="328">
        <v>4702</v>
      </c>
      <c r="B4705" s="327" t="s">
        <v>894</v>
      </c>
      <c r="C4705" s="327">
        <f t="shared" si="292"/>
        <v>0</v>
      </c>
      <c r="D4705" s="327">
        <f t="shared" si="293"/>
        <v>14</v>
      </c>
      <c r="E4705" s="327">
        <f t="shared" si="294"/>
        <v>19</v>
      </c>
      <c r="F4705" s="327">
        <f t="shared" si="295"/>
        <v>13</v>
      </c>
      <c r="G4705" s="327"/>
      <c r="H4705" s="327"/>
      <c r="I4705" s="327"/>
      <c r="J4705" s="327"/>
      <c r="K4705" s="327"/>
      <c r="L4705" s="327"/>
      <c r="M4705" s="327"/>
    </row>
    <row r="4706" spans="1:13" x14ac:dyDescent="0.25">
      <c r="A4706" s="328">
        <v>4703</v>
      </c>
      <c r="B4706" s="327" t="s">
        <v>884</v>
      </c>
      <c r="C4706" s="327">
        <f t="shared" si="292"/>
        <v>0</v>
      </c>
      <c r="D4706" s="327">
        <f t="shared" si="293"/>
        <v>12</v>
      </c>
      <c r="E4706" s="327">
        <f t="shared" si="294"/>
        <v>16</v>
      </c>
      <c r="F4706" s="327">
        <f t="shared" si="295"/>
        <v>0</v>
      </c>
      <c r="G4706" s="327"/>
      <c r="H4706" s="327"/>
      <c r="I4706" s="327"/>
      <c r="J4706" s="327"/>
      <c r="K4706" s="327"/>
      <c r="L4706" s="327"/>
      <c r="M4706" s="327"/>
    </row>
    <row r="4707" spans="1:13" x14ac:dyDescent="0.25">
      <c r="A4707" s="328">
        <v>4704</v>
      </c>
      <c r="B4707" s="327" t="s">
        <v>897</v>
      </c>
      <c r="C4707" s="327">
        <f t="shared" si="292"/>
        <v>0</v>
      </c>
      <c r="D4707" s="327">
        <f t="shared" si="293"/>
        <v>14</v>
      </c>
      <c r="E4707" s="327">
        <f t="shared" si="294"/>
        <v>25</v>
      </c>
      <c r="F4707" s="327">
        <f t="shared" si="295"/>
        <v>33</v>
      </c>
      <c r="G4707" s="327"/>
      <c r="H4707" s="327"/>
      <c r="I4707" s="327"/>
      <c r="J4707" s="327"/>
      <c r="K4707" s="327"/>
      <c r="L4707" s="327"/>
      <c r="M4707" s="327"/>
    </row>
    <row r="4708" spans="1:13" x14ac:dyDescent="0.25">
      <c r="A4708" s="328">
        <v>4705</v>
      </c>
      <c r="B4708" s="327" t="s">
        <v>885</v>
      </c>
      <c r="C4708" s="327">
        <f t="shared" si="292"/>
        <v>0</v>
      </c>
      <c r="D4708" s="327">
        <f t="shared" si="293"/>
        <v>14</v>
      </c>
      <c r="E4708" s="327">
        <f t="shared" si="294"/>
        <v>17</v>
      </c>
      <c r="F4708" s="327">
        <f t="shared" si="295"/>
        <v>0</v>
      </c>
      <c r="G4708" s="327"/>
      <c r="H4708" s="327"/>
      <c r="I4708" s="327"/>
      <c r="J4708" s="327"/>
      <c r="K4708" s="327"/>
      <c r="L4708" s="327"/>
      <c r="M4708" s="327"/>
    </row>
    <row r="4709" spans="1:13" x14ac:dyDescent="0.25">
      <c r="A4709" s="328">
        <v>4706</v>
      </c>
      <c r="B4709" s="327" t="s">
        <v>886</v>
      </c>
      <c r="C4709" s="327">
        <f t="shared" si="292"/>
        <v>21</v>
      </c>
      <c r="D4709" s="327">
        <f t="shared" si="293"/>
        <v>16</v>
      </c>
      <c r="E4709" s="327">
        <f t="shared" si="294"/>
        <v>53</v>
      </c>
      <c r="F4709" s="327">
        <f t="shared" si="295"/>
        <v>0</v>
      </c>
      <c r="G4709" s="327"/>
      <c r="H4709" s="327"/>
      <c r="I4709" s="327"/>
      <c r="J4709" s="327"/>
      <c r="K4709" s="327"/>
      <c r="L4709" s="327"/>
      <c r="M4709" s="327"/>
    </row>
    <row r="4710" spans="1:13" x14ac:dyDescent="0.25">
      <c r="A4710" s="328">
        <v>4707</v>
      </c>
      <c r="B4710" s="327" t="s">
        <v>887</v>
      </c>
      <c r="C4710" s="327">
        <f t="shared" si="292"/>
        <v>0</v>
      </c>
      <c r="D4710" s="327">
        <f t="shared" si="293"/>
        <v>16</v>
      </c>
      <c r="E4710" s="327">
        <f t="shared" si="294"/>
        <v>20</v>
      </c>
      <c r="F4710" s="327">
        <f t="shared" si="295"/>
        <v>15</v>
      </c>
      <c r="G4710" s="327"/>
      <c r="H4710" s="327"/>
      <c r="I4710" s="327"/>
      <c r="J4710" s="327"/>
      <c r="K4710" s="327"/>
      <c r="L4710" s="327"/>
      <c r="M4710" s="327"/>
    </row>
    <row r="4711" spans="1:13" x14ac:dyDescent="0.25">
      <c r="A4711" s="328">
        <v>4708</v>
      </c>
      <c r="B4711" s="327" t="s">
        <v>888</v>
      </c>
      <c r="C4711" s="327">
        <f t="shared" si="292"/>
        <v>0</v>
      </c>
      <c r="D4711" s="327">
        <f t="shared" si="293"/>
        <v>14</v>
      </c>
      <c r="E4711" s="327">
        <f t="shared" si="294"/>
        <v>17</v>
      </c>
      <c r="F4711" s="327">
        <f t="shared" si="295"/>
        <v>0</v>
      </c>
      <c r="G4711" s="327"/>
      <c r="H4711" s="327"/>
      <c r="I4711" s="327"/>
      <c r="J4711" s="327"/>
      <c r="K4711" s="327"/>
      <c r="L4711" s="327"/>
      <c r="M4711" s="327"/>
    </row>
    <row r="4712" spans="1:13" x14ac:dyDescent="0.25">
      <c r="A4712" s="328">
        <v>4709</v>
      </c>
      <c r="B4712" s="327" t="s">
        <v>902</v>
      </c>
      <c r="C4712" s="327">
        <f t="shared" si="292"/>
        <v>0</v>
      </c>
      <c r="D4712" s="327">
        <f t="shared" si="293"/>
        <v>16</v>
      </c>
      <c r="E4712" s="327">
        <f t="shared" si="294"/>
        <v>20</v>
      </c>
      <c r="F4712" s="327">
        <f t="shared" si="295"/>
        <v>24</v>
      </c>
      <c r="G4712" s="327"/>
      <c r="H4712" s="327"/>
      <c r="I4712" s="327"/>
      <c r="J4712" s="327"/>
      <c r="K4712" s="327"/>
      <c r="L4712" s="327"/>
      <c r="M4712" s="327"/>
    </row>
    <row r="4713" spans="1:13" x14ac:dyDescent="0.25">
      <c r="A4713" s="328">
        <v>4710</v>
      </c>
      <c r="B4713" s="327" t="s">
        <v>903</v>
      </c>
      <c r="C4713" s="327">
        <f t="shared" si="292"/>
        <v>0</v>
      </c>
      <c r="D4713" s="327">
        <f t="shared" si="293"/>
        <v>16</v>
      </c>
      <c r="E4713" s="327">
        <f t="shared" si="294"/>
        <v>18</v>
      </c>
      <c r="F4713" s="327">
        <f t="shared" si="295"/>
        <v>22</v>
      </c>
      <c r="G4713" s="327"/>
      <c r="H4713" s="327"/>
      <c r="I4713" s="327"/>
      <c r="J4713" s="327"/>
      <c r="K4713" s="327"/>
      <c r="L4713" s="327"/>
      <c r="M4713" s="327"/>
    </row>
    <row r="4714" spans="1:13" x14ac:dyDescent="0.25">
      <c r="A4714" s="328">
        <v>4711</v>
      </c>
      <c r="B4714" s="327" t="s">
        <v>891</v>
      </c>
      <c r="C4714" s="327">
        <f t="shared" si="292"/>
        <v>0</v>
      </c>
      <c r="D4714" s="327">
        <f t="shared" si="293"/>
        <v>16</v>
      </c>
      <c r="E4714" s="327">
        <f t="shared" si="294"/>
        <v>19</v>
      </c>
      <c r="F4714" s="327">
        <f t="shared" si="295"/>
        <v>22</v>
      </c>
      <c r="G4714" s="327"/>
      <c r="H4714" s="327"/>
      <c r="I4714" s="327"/>
      <c r="J4714" s="327"/>
      <c r="K4714" s="327"/>
      <c r="L4714" s="327"/>
      <c r="M4714" s="327"/>
    </row>
    <row r="4715" spans="1:13" x14ac:dyDescent="0.25">
      <c r="A4715" s="328">
        <v>4712</v>
      </c>
      <c r="B4715" s="327" t="s">
        <v>904</v>
      </c>
      <c r="C4715" s="327">
        <f t="shared" si="292"/>
        <v>0</v>
      </c>
      <c r="D4715" s="327">
        <f t="shared" si="293"/>
        <v>16</v>
      </c>
      <c r="E4715" s="327">
        <f t="shared" si="294"/>
        <v>21</v>
      </c>
      <c r="F4715" s="327">
        <f t="shared" si="295"/>
        <v>24</v>
      </c>
      <c r="G4715" s="327"/>
      <c r="H4715" s="327"/>
      <c r="I4715" s="327"/>
      <c r="J4715" s="327"/>
      <c r="K4715" s="327"/>
      <c r="L4715" s="327"/>
      <c r="M4715" s="327"/>
    </row>
    <row r="4716" spans="1:13" x14ac:dyDescent="0.25">
      <c r="A4716" s="328">
        <v>4713</v>
      </c>
      <c r="B4716" s="327" t="s">
        <v>893</v>
      </c>
      <c r="C4716" s="327">
        <f t="shared" si="292"/>
        <v>0</v>
      </c>
      <c r="D4716" s="327">
        <f t="shared" si="293"/>
        <v>16</v>
      </c>
      <c r="E4716" s="327">
        <f t="shared" si="294"/>
        <v>20</v>
      </c>
      <c r="F4716" s="327">
        <f t="shared" si="295"/>
        <v>15</v>
      </c>
      <c r="G4716" s="327"/>
      <c r="H4716" s="327"/>
      <c r="I4716" s="327"/>
      <c r="J4716" s="327"/>
      <c r="K4716" s="327"/>
      <c r="L4716" s="327"/>
      <c r="M4716" s="327"/>
    </row>
    <row r="4717" spans="1:13" x14ac:dyDescent="0.25">
      <c r="A4717" s="328">
        <v>4714</v>
      </c>
      <c r="B4717" s="327" t="s">
        <v>894</v>
      </c>
      <c r="C4717" s="327">
        <f t="shared" si="292"/>
        <v>0</v>
      </c>
      <c r="D4717" s="327">
        <f t="shared" si="293"/>
        <v>14</v>
      </c>
      <c r="E4717" s="327">
        <f t="shared" si="294"/>
        <v>19</v>
      </c>
      <c r="F4717" s="327">
        <f t="shared" si="295"/>
        <v>13</v>
      </c>
      <c r="G4717" s="327"/>
      <c r="H4717" s="327"/>
      <c r="I4717" s="327"/>
      <c r="J4717" s="327"/>
      <c r="K4717" s="327"/>
      <c r="L4717" s="327"/>
      <c r="M4717" s="327"/>
    </row>
    <row r="4718" spans="1:13" x14ac:dyDescent="0.25">
      <c r="A4718" s="328">
        <v>4715</v>
      </c>
      <c r="B4718" s="327" t="s">
        <v>879</v>
      </c>
      <c r="C4718" s="327">
        <f t="shared" si="292"/>
        <v>0</v>
      </c>
      <c r="D4718" s="327">
        <f t="shared" si="293"/>
        <v>12</v>
      </c>
      <c r="E4718" s="327">
        <f t="shared" si="294"/>
        <v>15</v>
      </c>
      <c r="F4718" s="327">
        <f t="shared" si="295"/>
        <v>0</v>
      </c>
      <c r="G4718" s="327"/>
      <c r="H4718" s="327"/>
      <c r="I4718" s="327"/>
      <c r="J4718" s="327"/>
      <c r="K4718" s="327"/>
      <c r="L4718" s="327"/>
      <c r="M4718" s="327"/>
    </row>
    <row r="4719" spans="1:13" x14ac:dyDescent="0.25">
      <c r="A4719" s="328">
        <v>4716</v>
      </c>
      <c r="B4719" s="327" t="s">
        <v>867</v>
      </c>
      <c r="C4719" s="327">
        <f t="shared" si="292"/>
        <v>0</v>
      </c>
      <c r="D4719" s="327">
        <f t="shared" si="293"/>
        <v>14</v>
      </c>
      <c r="E4719" s="327">
        <f t="shared" si="294"/>
        <v>22</v>
      </c>
      <c r="F4719" s="327">
        <f t="shared" si="295"/>
        <v>25</v>
      </c>
      <c r="G4719" s="327"/>
      <c r="H4719" s="327"/>
      <c r="I4719" s="327"/>
      <c r="J4719" s="327"/>
      <c r="K4719" s="327"/>
      <c r="L4719" s="327"/>
      <c r="M4719" s="327"/>
    </row>
    <row r="4720" spans="1:13" x14ac:dyDescent="0.25">
      <c r="A4720" s="328">
        <v>4717</v>
      </c>
      <c r="B4720" s="327" t="s">
        <v>880</v>
      </c>
      <c r="C4720" s="327">
        <f t="shared" si="292"/>
        <v>20</v>
      </c>
      <c r="D4720" s="327">
        <f t="shared" si="293"/>
        <v>14</v>
      </c>
      <c r="E4720" s="327">
        <f t="shared" si="294"/>
        <v>33</v>
      </c>
      <c r="F4720" s="327">
        <f t="shared" si="295"/>
        <v>0</v>
      </c>
      <c r="G4720" s="327"/>
      <c r="H4720" s="327"/>
      <c r="I4720" s="327"/>
      <c r="J4720" s="327"/>
      <c r="K4720" s="327"/>
      <c r="L4720" s="327"/>
      <c r="M4720" s="327"/>
    </row>
    <row r="4721" spans="1:13" x14ac:dyDescent="0.25">
      <c r="A4721" s="328">
        <v>4718</v>
      </c>
      <c r="B4721" s="327" t="s">
        <v>881</v>
      </c>
      <c r="C4721" s="327">
        <f t="shared" si="292"/>
        <v>19</v>
      </c>
      <c r="D4721" s="327">
        <f t="shared" si="293"/>
        <v>14</v>
      </c>
      <c r="E4721" s="327">
        <f t="shared" si="294"/>
        <v>51</v>
      </c>
      <c r="F4721" s="327">
        <f t="shared" si="295"/>
        <v>0</v>
      </c>
      <c r="G4721" s="327"/>
      <c r="H4721" s="327"/>
      <c r="I4721" s="327"/>
      <c r="J4721" s="327"/>
      <c r="K4721" s="327"/>
      <c r="L4721" s="327"/>
      <c r="M4721" s="327"/>
    </row>
    <row r="4722" spans="1:13" x14ac:dyDescent="0.25">
      <c r="A4722" s="328">
        <v>4719</v>
      </c>
      <c r="B4722" s="327" t="s">
        <v>897</v>
      </c>
      <c r="C4722" s="327">
        <f t="shared" si="292"/>
        <v>0</v>
      </c>
      <c r="D4722" s="327">
        <f t="shared" si="293"/>
        <v>14</v>
      </c>
      <c r="E4722" s="327">
        <f t="shared" si="294"/>
        <v>25</v>
      </c>
      <c r="F4722" s="327">
        <f t="shared" si="295"/>
        <v>33</v>
      </c>
      <c r="G4722" s="327"/>
      <c r="H4722" s="327"/>
      <c r="I4722" s="327"/>
      <c r="J4722" s="327"/>
      <c r="K4722" s="327"/>
      <c r="L4722" s="327"/>
      <c r="M4722" s="327"/>
    </row>
    <row r="4723" spans="1:13" x14ac:dyDescent="0.25">
      <c r="A4723" s="328">
        <v>4720</v>
      </c>
      <c r="B4723" s="327" t="s">
        <v>883</v>
      </c>
      <c r="C4723" s="327">
        <f t="shared" si="292"/>
        <v>0</v>
      </c>
      <c r="D4723" s="327">
        <f t="shared" si="293"/>
        <v>14</v>
      </c>
      <c r="E4723" s="327">
        <f t="shared" si="294"/>
        <v>18</v>
      </c>
      <c r="F4723" s="327">
        <f t="shared" si="295"/>
        <v>13</v>
      </c>
      <c r="G4723" s="327"/>
      <c r="H4723" s="327"/>
      <c r="I4723" s="327"/>
      <c r="J4723" s="327"/>
      <c r="K4723" s="327"/>
      <c r="L4723" s="327"/>
      <c r="M4723" s="327"/>
    </row>
    <row r="4724" spans="1:13" x14ac:dyDescent="0.25">
      <c r="A4724" s="328">
        <v>4721</v>
      </c>
      <c r="B4724" s="327" t="s">
        <v>895</v>
      </c>
      <c r="C4724" s="327">
        <f t="shared" si="292"/>
        <v>0</v>
      </c>
      <c r="D4724" s="327">
        <f t="shared" si="293"/>
        <v>12</v>
      </c>
      <c r="E4724" s="327">
        <f t="shared" si="294"/>
        <v>15</v>
      </c>
      <c r="F4724" s="327">
        <f t="shared" si="295"/>
        <v>0</v>
      </c>
      <c r="G4724" s="327"/>
      <c r="H4724" s="327"/>
      <c r="I4724" s="327"/>
      <c r="J4724" s="327"/>
      <c r="K4724" s="327"/>
      <c r="L4724" s="327"/>
      <c r="M4724" s="327"/>
    </row>
    <row r="4725" spans="1:13" x14ac:dyDescent="0.25">
      <c r="A4725" s="328">
        <v>4722</v>
      </c>
      <c r="B4725" s="327" t="s">
        <v>881</v>
      </c>
      <c r="C4725" s="327">
        <f t="shared" si="292"/>
        <v>19</v>
      </c>
      <c r="D4725" s="327">
        <f t="shared" si="293"/>
        <v>14</v>
      </c>
      <c r="E4725" s="327">
        <f t="shared" si="294"/>
        <v>51</v>
      </c>
      <c r="F4725" s="327">
        <f t="shared" si="295"/>
        <v>0</v>
      </c>
      <c r="G4725" s="327"/>
      <c r="H4725" s="327"/>
      <c r="I4725" s="327"/>
      <c r="J4725" s="327"/>
      <c r="K4725" s="327"/>
      <c r="L4725" s="327"/>
      <c r="M4725" s="327"/>
    </row>
    <row r="4726" spans="1:13" x14ac:dyDescent="0.25">
      <c r="A4726" s="328">
        <v>4723</v>
      </c>
      <c r="B4726" s="327" t="s">
        <v>896</v>
      </c>
      <c r="C4726" s="327">
        <f t="shared" si="292"/>
        <v>0</v>
      </c>
      <c r="D4726" s="327">
        <f t="shared" si="293"/>
        <v>14</v>
      </c>
      <c r="E4726" s="327">
        <f t="shared" si="294"/>
        <v>18</v>
      </c>
      <c r="F4726" s="327">
        <f t="shared" si="295"/>
        <v>13</v>
      </c>
      <c r="G4726" s="327"/>
      <c r="H4726" s="327"/>
      <c r="I4726" s="327"/>
      <c r="J4726" s="327"/>
      <c r="K4726" s="327"/>
      <c r="L4726" s="327"/>
      <c r="M4726" s="327"/>
    </row>
    <row r="4727" spans="1:13" x14ac:dyDescent="0.25">
      <c r="A4727" s="328">
        <v>4724</v>
      </c>
      <c r="B4727" s="327" t="s">
        <v>884</v>
      </c>
      <c r="C4727" s="327">
        <f t="shared" si="292"/>
        <v>0</v>
      </c>
      <c r="D4727" s="327">
        <f t="shared" si="293"/>
        <v>12</v>
      </c>
      <c r="E4727" s="327">
        <f t="shared" si="294"/>
        <v>16</v>
      </c>
      <c r="F4727" s="327">
        <f t="shared" si="295"/>
        <v>0</v>
      </c>
      <c r="G4727" s="327"/>
      <c r="H4727" s="327"/>
      <c r="I4727" s="327"/>
      <c r="J4727" s="327"/>
      <c r="K4727" s="327"/>
      <c r="L4727" s="327"/>
      <c r="M4727" s="327"/>
    </row>
    <row r="4728" spans="1:13" x14ac:dyDescent="0.25">
      <c r="A4728" s="328">
        <v>4725</v>
      </c>
      <c r="B4728" s="327" t="s">
        <v>897</v>
      </c>
      <c r="C4728" s="327">
        <f t="shared" si="292"/>
        <v>0</v>
      </c>
      <c r="D4728" s="327">
        <f t="shared" si="293"/>
        <v>14</v>
      </c>
      <c r="E4728" s="327">
        <f t="shared" si="294"/>
        <v>25</v>
      </c>
      <c r="F4728" s="327">
        <f t="shared" si="295"/>
        <v>33</v>
      </c>
      <c r="G4728" s="327"/>
      <c r="H4728" s="327"/>
      <c r="I4728" s="327"/>
      <c r="J4728" s="327"/>
      <c r="K4728" s="327"/>
      <c r="L4728" s="327"/>
      <c r="M4728" s="327"/>
    </row>
    <row r="4729" spans="1:13" x14ac:dyDescent="0.25">
      <c r="A4729" s="328">
        <v>4726</v>
      </c>
      <c r="B4729" s="327" t="s">
        <v>885</v>
      </c>
      <c r="C4729" s="327">
        <f t="shared" si="292"/>
        <v>0</v>
      </c>
      <c r="D4729" s="327">
        <f t="shared" si="293"/>
        <v>14</v>
      </c>
      <c r="E4729" s="327">
        <f t="shared" si="294"/>
        <v>17</v>
      </c>
      <c r="F4729" s="327">
        <f t="shared" si="295"/>
        <v>0</v>
      </c>
      <c r="G4729" s="327"/>
      <c r="H4729" s="327"/>
      <c r="I4729" s="327"/>
      <c r="J4729" s="327"/>
      <c r="K4729" s="327"/>
      <c r="L4729" s="327"/>
      <c r="M4729" s="327"/>
    </row>
    <row r="4730" spans="1:13" x14ac:dyDescent="0.25">
      <c r="A4730" s="328">
        <v>4727</v>
      </c>
      <c r="B4730" s="327" t="s">
        <v>886</v>
      </c>
      <c r="C4730" s="327">
        <f t="shared" si="292"/>
        <v>21</v>
      </c>
      <c r="D4730" s="327">
        <f t="shared" si="293"/>
        <v>16</v>
      </c>
      <c r="E4730" s="327">
        <f t="shared" si="294"/>
        <v>53</v>
      </c>
      <c r="F4730" s="327">
        <f t="shared" si="295"/>
        <v>0</v>
      </c>
      <c r="G4730" s="327"/>
      <c r="H4730" s="327"/>
      <c r="I4730" s="327"/>
      <c r="J4730" s="327"/>
      <c r="K4730" s="327"/>
      <c r="L4730" s="327"/>
      <c r="M4730" s="327"/>
    </row>
    <row r="4731" spans="1:13" x14ac:dyDescent="0.25">
      <c r="A4731" s="328">
        <v>4728</v>
      </c>
      <c r="B4731" s="327" t="s">
        <v>887</v>
      </c>
      <c r="C4731" s="327">
        <f t="shared" si="292"/>
        <v>0</v>
      </c>
      <c r="D4731" s="327">
        <f t="shared" si="293"/>
        <v>16</v>
      </c>
      <c r="E4731" s="327">
        <f t="shared" si="294"/>
        <v>20</v>
      </c>
      <c r="F4731" s="327">
        <f t="shared" si="295"/>
        <v>15</v>
      </c>
      <c r="G4731" s="327"/>
      <c r="H4731" s="327"/>
      <c r="I4731" s="327"/>
      <c r="J4731" s="327"/>
      <c r="K4731" s="327"/>
      <c r="L4731" s="327"/>
      <c r="M4731" s="327"/>
    </row>
    <row r="4732" spans="1:13" x14ac:dyDescent="0.25">
      <c r="A4732" s="328">
        <v>4729</v>
      </c>
      <c r="B4732" s="327" t="s">
        <v>888</v>
      </c>
      <c r="C4732" s="327">
        <f t="shared" si="292"/>
        <v>0</v>
      </c>
      <c r="D4732" s="327">
        <f t="shared" si="293"/>
        <v>14</v>
      </c>
      <c r="E4732" s="327">
        <f t="shared" si="294"/>
        <v>17</v>
      </c>
      <c r="F4732" s="327">
        <f t="shared" si="295"/>
        <v>0</v>
      </c>
      <c r="G4732" s="327"/>
      <c r="H4732" s="327"/>
      <c r="I4732" s="327"/>
      <c r="J4732" s="327"/>
      <c r="K4732" s="327"/>
      <c r="L4732" s="327"/>
      <c r="M4732" s="327"/>
    </row>
    <row r="4733" spans="1:13" x14ac:dyDescent="0.25">
      <c r="A4733" s="328">
        <v>4730</v>
      </c>
      <c r="B4733" s="327" t="s">
        <v>902</v>
      </c>
      <c r="C4733" s="327">
        <f t="shared" si="292"/>
        <v>0</v>
      </c>
      <c r="D4733" s="327">
        <f t="shared" si="293"/>
        <v>16</v>
      </c>
      <c r="E4733" s="327">
        <f t="shared" si="294"/>
        <v>20</v>
      </c>
      <c r="F4733" s="327">
        <f t="shared" si="295"/>
        <v>24</v>
      </c>
      <c r="G4733" s="327"/>
      <c r="H4733" s="327"/>
      <c r="I4733" s="327"/>
      <c r="J4733" s="327"/>
      <c r="K4733" s="327"/>
      <c r="L4733" s="327"/>
      <c r="M4733" s="327"/>
    </row>
    <row r="4734" spans="1:13" x14ac:dyDescent="0.25">
      <c r="A4734" s="328">
        <v>4731</v>
      </c>
      <c r="B4734" s="327" t="s">
        <v>903</v>
      </c>
      <c r="C4734" s="327">
        <f t="shared" si="292"/>
        <v>0</v>
      </c>
      <c r="D4734" s="327">
        <f t="shared" si="293"/>
        <v>16</v>
      </c>
      <c r="E4734" s="327">
        <f t="shared" si="294"/>
        <v>18</v>
      </c>
      <c r="F4734" s="327">
        <f t="shared" si="295"/>
        <v>22</v>
      </c>
      <c r="G4734" s="327"/>
      <c r="H4734" s="327"/>
      <c r="I4734" s="327"/>
      <c r="J4734" s="327"/>
      <c r="K4734" s="327"/>
      <c r="L4734" s="327"/>
      <c r="M4734" s="327"/>
    </row>
    <row r="4735" spans="1:13" x14ac:dyDescent="0.25">
      <c r="A4735" s="328">
        <v>4732</v>
      </c>
      <c r="B4735" s="327" t="s">
        <v>891</v>
      </c>
      <c r="C4735" s="327">
        <f t="shared" si="292"/>
        <v>0</v>
      </c>
      <c r="D4735" s="327">
        <f t="shared" si="293"/>
        <v>16</v>
      </c>
      <c r="E4735" s="327">
        <f t="shared" si="294"/>
        <v>19</v>
      </c>
      <c r="F4735" s="327">
        <f t="shared" si="295"/>
        <v>22</v>
      </c>
      <c r="G4735" s="327"/>
      <c r="H4735" s="327"/>
      <c r="I4735" s="327"/>
      <c r="J4735" s="327"/>
      <c r="K4735" s="327"/>
      <c r="L4735" s="327"/>
      <c r="M4735" s="327"/>
    </row>
    <row r="4736" spans="1:13" x14ac:dyDescent="0.25">
      <c r="A4736" s="328">
        <v>4733</v>
      </c>
      <c r="B4736" s="327" t="s">
        <v>904</v>
      </c>
      <c r="C4736" s="327">
        <f t="shared" si="292"/>
        <v>0</v>
      </c>
      <c r="D4736" s="327">
        <f t="shared" si="293"/>
        <v>16</v>
      </c>
      <c r="E4736" s="327">
        <f t="shared" si="294"/>
        <v>21</v>
      </c>
      <c r="F4736" s="327">
        <f t="shared" si="295"/>
        <v>24</v>
      </c>
      <c r="G4736" s="327"/>
      <c r="H4736" s="327"/>
      <c r="I4736" s="327"/>
      <c r="J4736" s="327"/>
      <c r="K4736" s="327"/>
      <c r="L4736" s="327"/>
      <c r="M4736" s="327"/>
    </row>
    <row r="4737" spans="1:13" x14ac:dyDescent="0.25">
      <c r="A4737" s="328">
        <v>4734</v>
      </c>
      <c r="B4737" s="327" t="s">
        <v>893</v>
      </c>
      <c r="C4737" s="327">
        <f t="shared" si="292"/>
        <v>0</v>
      </c>
      <c r="D4737" s="327">
        <f t="shared" si="293"/>
        <v>16</v>
      </c>
      <c r="E4737" s="327">
        <f t="shared" si="294"/>
        <v>20</v>
      </c>
      <c r="F4737" s="327">
        <f t="shared" si="295"/>
        <v>15</v>
      </c>
      <c r="G4737" s="327"/>
      <c r="H4737" s="327"/>
      <c r="I4737" s="327"/>
      <c r="J4737" s="327"/>
      <c r="K4737" s="327"/>
      <c r="L4737" s="327"/>
      <c r="M4737" s="327"/>
    </row>
    <row r="4738" spans="1:13" x14ac:dyDescent="0.25">
      <c r="A4738" s="328">
        <v>4735</v>
      </c>
      <c r="B4738" s="327" t="s">
        <v>894</v>
      </c>
      <c r="C4738" s="327">
        <f t="shared" si="292"/>
        <v>0</v>
      </c>
      <c r="D4738" s="327">
        <f t="shared" si="293"/>
        <v>14</v>
      </c>
      <c r="E4738" s="327">
        <f t="shared" si="294"/>
        <v>19</v>
      </c>
      <c r="F4738" s="327">
        <f t="shared" si="295"/>
        <v>13</v>
      </c>
      <c r="G4738" s="327"/>
      <c r="H4738" s="327"/>
      <c r="I4738" s="327"/>
      <c r="J4738" s="327"/>
      <c r="K4738" s="327"/>
      <c r="L4738" s="327"/>
      <c r="M4738" s="327"/>
    </row>
    <row r="4739" spans="1:13" x14ac:dyDescent="0.25">
      <c r="A4739" s="328">
        <v>4736</v>
      </c>
      <c r="B4739" s="327" t="s">
        <v>884</v>
      </c>
      <c r="C4739" s="327">
        <f t="shared" si="292"/>
        <v>0</v>
      </c>
      <c r="D4739" s="327">
        <f t="shared" si="293"/>
        <v>12</v>
      </c>
      <c r="E4739" s="327">
        <f t="shared" si="294"/>
        <v>16</v>
      </c>
      <c r="F4739" s="327">
        <f t="shared" si="295"/>
        <v>0</v>
      </c>
      <c r="G4739" s="327"/>
      <c r="H4739" s="327"/>
      <c r="I4739" s="327"/>
      <c r="J4739" s="327"/>
      <c r="K4739" s="327"/>
      <c r="L4739" s="327"/>
      <c r="M4739" s="327"/>
    </row>
    <row r="4740" spans="1:13" x14ac:dyDescent="0.25">
      <c r="A4740" s="328">
        <v>4737</v>
      </c>
      <c r="B4740" s="327" t="s">
        <v>897</v>
      </c>
      <c r="C4740" s="327">
        <f t="shared" ref="C4740:C4803" si="296">IFERROR(FIND(" ",LEFT(B4740,E4740),D4740),0)</f>
        <v>0</v>
      </c>
      <c r="D4740" s="327">
        <f t="shared" ref="D4740:D4803" si="297">IFERROR(FIND("&lt;",B4740)+1,0)</f>
        <v>14</v>
      </c>
      <c r="E4740" s="327">
        <f t="shared" ref="E4740:E4803" si="298">IFERROR(FIND("&gt;",B4740)-1,0)</f>
        <v>25</v>
      </c>
      <c r="F4740" s="327">
        <f t="shared" ref="F4740:F4803" si="299">IFERROR(FIND("&lt;/",B4740),0)</f>
        <v>33</v>
      </c>
      <c r="G4740" s="327"/>
      <c r="H4740" s="327"/>
      <c r="I4740" s="327"/>
      <c r="J4740" s="327"/>
      <c r="K4740" s="327"/>
      <c r="L4740" s="327"/>
      <c r="M4740" s="327"/>
    </row>
    <row r="4741" spans="1:13" x14ac:dyDescent="0.25">
      <c r="A4741" s="328">
        <v>4738</v>
      </c>
      <c r="B4741" s="327" t="s">
        <v>885</v>
      </c>
      <c r="C4741" s="327">
        <f t="shared" si="296"/>
        <v>0</v>
      </c>
      <c r="D4741" s="327">
        <f t="shared" si="297"/>
        <v>14</v>
      </c>
      <c r="E4741" s="327">
        <f t="shared" si="298"/>
        <v>17</v>
      </c>
      <c r="F4741" s="327">
        <f t="shared" si="299"/>
        <v>0</v>
      </c>
      <c r="G4741" s="327"/>
      <c r="H4741" s="327"/>
      <c r="I4741" s="327"/>
      <c r="J4741" s="327"/>
      <c r="K4741" s="327"/>
      <c r="L4741" s="327"/>
      <c r="M4741" s="327"/>
    </row>
    <row r="4742" spans="1:13" x14ac:dyDescent="0.25">
      <c r="A4742" s="328">
        <v>4739</v>
      </c>
      <c r="B4742" s="327" t="s">
        <v>886</v>
      </c>
      <c r="C4742" s="327">
        <f t="shared" si="296"/>
        <v>21</v>
      </c>
      <c r="D4742" s="327">
        <f t="shared" si="297"/>
        <v>16</v>
      </c>
      <c r="E4742" s="327">
        <f t="shared" si="298"/>
        <v>53</v>
      </c>
      <c r="F4742" s="327">
        <f t="shared" si="299"/>
        <v>0</v>
      </c>
      <c r="G4742" s="327"/>
      <c r="H4742" s="327"/>
      <c r="I4742" s="327"/>
      <c r="J4742" s="327"/>
      <c r="K4742" s="327"/>
      <c r="L4742" s="327"/>
      <c r="M4742" s="327"/>
    </row>
    <row r="4743" spans="1:13" x14ac:dyDescent="0.25">
      <c r="A4743" s="328">
        <v>4740</v>
      </c>
      <c r="B4743" s="327" t="s">
        <v>887</v>
      </c>
      <c r="C4743" s="327">
        <f t="shared" si="296"/>
        <v>0</v>
      </c>
      <c r="D4743" s="327">
        <f t="shared" si="297"/>
        <v>16</v>
      </c>
      <c r="E4743" s="327">
        <f t="shared" si="298"/>
        <v>20</v>
      </c>
      <c r="F4743" s="327">
        <f t="shared" si="299"/>
        <v>15</v>
      </c>
      <c r="G4743" s="327"/>
      <c r="H4743" s="327"/>
      <c r="I4743" s="327"/>
      <c r="J4743" s="327"/>
      <c r="K4743" s="327"/>
      <c r="L4743" s="327"/>
      <c r="M4743" s="327"/>
    </row>
    <row r="4744" spans="1:13" x14ac:dyDescent="0.25">
      <c r="A4744" s="328">
        <v>4741</v>
      </c>
      <c r="B4744" s="327" t="s">
        <v>888</v>
      </c>
      <c r="C4744" s="327">
        <f t="shared" si="296"/>
        <v>0</v>
      </c>
      <c r="D4744" s="327">
        <f t="shared" si="297"/>
        <v>14</v>
      </c>
      <c r="E4744" s="327">
        <f t="shared" si="298"/>
        <v>17</v>
      </c>
      <c r="F4744" s="327">
        <f t="shared" si="299"/>
        <v>0</v>
      </c>
      <c r="G4744" s="327"/>
      <c r="H4744" s="327"/>
      <c r="I4744" s="327"/>
      <c r="J4744" s="327"/>
      <c r="K4744" s="327"/>
      <c r="L4744" s="327"/>
      <c r="M4744" s="327"/>
    </row>
    <row r="4745" spans="1:13" x14ac:dyDescent="0.25">
      <c r="A4745" s="328">
        <v>4742</v>
      </c>
      <c r="B4745" s="327" t="s">
        <v>905</v>
      </c>
      <c r="C4745" s="327">
        <f t="shared" si="296"/>
        <v>0</v>
      </c>
      <c r="D4745" s="327">
        <f t="shared" si="297"/>
        <v>16</v>
      </c>
      <c r="E4745" s="327">
        <f t="shared" si="298"/>
        <v>20</v>
      </c>
      <c r="F4745" s="327">
        <f t="shared" si="299"/>
        <v>24</v>
      </c>
      <c r="G4745" s="327"/>
      <c r="H4745" s="327"/>
      <c r="I4745" s="327"/>
      <c r="J4745" s="327"/>
      <c r="K4745" s="327"/>
      <c r="L4745" s="327"/>
      <c r="M4745" s="327"/>
    </row>
    <row r="4746" spans="1:13" x14ac:dyDescent="0.25">
      <c r="A4746" s="328">
        <v>4743</v>
      </c>
      <c r="B4746" s="327" t="s">
        <v>899</v>
      </c>
      <c r="C4746" s="327">
        <f t="shared" si="296"/>
        <v>0</v>
      </c>
      <c r="D4746" s="327">
        <f t="shared" si="297"/>
        <v>16</v>
      </c>
      <c r="E4746" s="327">
        <f t="shared" si="298"/>
        <v>18</v>
      </c>
      <c r="F4746" s="327">
        <f t="shared" si="299"/>
        <v>22</v>
      </c>
      <c r="G4746" s="327"/>
      <c r="H4746" s="327"/>
      <c r="I4746" s="327"/>
      <c r="J4746" s="327"/>
      <c r="K4746" s="327"/>
      <c r="L4746" s="327"/>
      <c r="M4746" s="327"/>
    </row>
    <row r="4747" spans="1:13" x14ac:dyDescent="0.25">
      <c r="A4747" s="328">
        <v>4744</v>
      </c>
      <c r="B4747" s="327" t="s">
        <v>891</v>
      </c>
      <c r="C4747" s="327">
        <f t="shared" si="296"/>
        <v>0</v>
      </c>
      <c r="D4747" s="327">
        <f t="shared" si="297"/>
        <v>16</v>
      </c>
      <c r="E4747" s="327">
        <f t="shared" si="298"/>
        <v>19</v>
      </c>
      <c r="F4747" s="327">
        <f t="shared" si="299"/>
        <v>22</v>
      </c>
      <c r="G4747" s="327"/>
      <c r="H4747" s="327"/>
      <c r="I4747" s="327"/>
      <c r="J4747" s="327"/>
      <c r="K4747" s="327"/>
      <c r="L4747" s="327"/>
      <c r="M4747" s="327"/>
    </row>
    <row r="4748" spans="1:13" x14ac:dyDescent="0.25">
      <c r="A4748" s="328">
        <v>4745</v>
      </c>
      <c r="B4748" s="327" t="s">
        <v>906</v>
      </c>
      <c r="C4748" s="327">
        <f t="shared" si="296"/>
        <v>0</v>
      </c>
      <c r="D4748" s="327">
        <f t="shared" si="297"/>
        <v>16</v>
      </c>
      <c r="E4748" s="327">
        <f t="shared" si="298"/>
        <v>21</v>
      </c>
      <c r="F4748" s="327">
        <f t="shared" si="299"/>
        <v>24</v>
      </c>
      <c r="G4748" s="327"/>
      <c r="H4748" s="327"/>
      <c r="I4748" s="327"/>
      <c r="J4748" s="327"/>
      <c r="K4748" s="327"/>
      <c r="L4748" s="327"/>
      <c r="M4748" s="327"/>
    </row>
    <row r="4749" spans="1:13" x14ac:dyDescent="0.25">
      <c r="A4749" s="328">
        <v>4746</v>
      </c>
      <c r="B4749" s="327" t="s">
        <v>893</v>
      </c>
      <c r="C4749" s="327">
        <f t="shared" si="296"/>
        <v>0</v>
      </c>
      <c r="D4749" s="327">
        <f t="shared" si="297"/>
        <v>16</v>
      </c>
      <c r="E4749" s="327">
        <f t="shared" si="298"/>
        <v>20</v>
      </c>
      <c r="F4749" s="327">
        <f t="shared" si="299"/>
        <v>15</v>
      </c>
      <c r="G4749" s="327"/>
      <c r="H4749" s="327"/>
      <c r="I4749" s="327"/>
      <c r="J4749" s="327"/>
      <c r="K4749" s="327"/>
      <c r="L4749" s="327"/>
      <c r="M4749" s="327"/>
    </row>
    <row r="4750" spans="1:13" x14ac:dyDescent="0.25">
      <c r="A4750" s="328">
        <v>4747</v>
      </c>
      <c r="B4750" s="327" t="s">
        <v>894</v>
      </c>
      <c r="C4750" s="327">
        <f t="shared" si="296"/>
        <v>0</v>
      </c>
      <c r="D4750" s="327">
        <f t="shared" si="297"/>
        <v>14</v>
      </c>
      <c r="E4750" s="327">
        <f t="shared" si="298"/>
        <v>19</v>
      </c>
      <c r="F4750" s="327">
        <f t="shared" si="299"/>
        <v>13</v>
      </c>
      <c r="G4750" s="327"/>
      <c r="H4750" s="327"/>
      <c r="I4750" s="327"/>
      <c r="J4750" s="327"/>
      <c r="K4750" s="327"/>
      <c r="L4750" s="327"/>
      <c r="M4750" s="327"/>
    </row>
    <row r="4751" spans="1:13" x14ac:dyDescent="0.25">
      <c r="A4751" s="328">
        <v>4748</v>
      </c>
      <c r="B4751" s="327" t="s">
        <v>884</v>
      </c>
      <c r="C4751" s="327">
        <f t="shared" si="296"/>
        <v>0</v>
      </c>
      <c r="D4751" s="327">
        <f t="shared" si="297"/>
        <v>12</v>
      </c>
      <c r="E4751" s="327">
        <f t="shared" si="298"/>
        <v>16</v>
      </c>
      <c r="F4751" s="327">
        <f t="shared" si="299"/>
        <v>0</v>
      </c>
      <c r="G4751" s="327"/>
      <c r="H4751" s="327"/>
      <c r="I4751" s="327"/>
      <c r="J4751" s="327"/>
      <c r="K4751" s="327"/>
      <c r="L4751" s="327"/>
      <c r="M4751" s="327"/>
    </row>
    <row r="4752" spans="1:13" x14ac:dyDescent="0.25">
      <c r="A4752" s="328">
        <v>4749</v>
      </c>
      <c r="B4752" s="327" t="s">
        <v>897</v>
      </c>
      <c r="C4752" s="327">
        <f t="shared" si="296"/>
        <v>0</v>
      </c>
      <c r="D4752" s="327">
        <f t="shared" si="297"/>
        <v>14</v>
      </c>
      <c r="E4752" s="327">
        <f t="shared" si="298"/>
        <v>25</v>
      </c>
      <c r="F4752" s="327">
        <f t="shared" si="299"/>
        <v>33</v>
      </c>
      <c r="G4752" s="327"/>
      <c r="H4752" s="327"/>
      <c r="I4752" s="327"/>
      <c r="J4752" s="327"/>
      <c r="K4752" s="327"/>
      <c r="L4752" s="327"/>
      <c r="M4752" s="327"/>
    </row>
    <row r="4753" spans="1:13" x14ac:dyDescent="0.25">
      <c r="A4753" s="328">
        <v>4750</v>
      </c>
      <c r="B4753" s="327" t="s">
        <v>885</v>
      </c>
      <c r="C4753" s="327">
        <f t="shared" si="296"/>
        <v>0</v>
      </c>
      <c r="D4753" s="327">
        <f t="shared" si="297"/>
        <v>14</v>
      </c>
      <c r="E4753" s="327">
        <f t="shared" si="298"/>
        <v>17</v>
      </c>
      <c r="F4753" s="327">
        <f t="shared" si="299"/>
        <v>0</v>
      </c>
      <c r="G4753" s="327"/>
      <c r="H4753" s="327"/>
      <c r="I4753" s="327"/>
      <c r="J4753" s="327"/>
      <c r="K4753" s="327"/>
      <c r="L4753" s="327"/>
      <c r="M4753" s="327"/>
    </row>
    <row r="4754" spans="1:13" x14ac:dyDescent="0.25">
      <c r="A4754" s="328">
        <v>4751</v>
      </c>
      <c r="B4754" s="327" t="s">
        <v>886</v>
      </c>
      <c r="C4754" s="327">
        <f t="shared" si="296"/>
        <v>21</v>
      </c>
      <c r="D4754" s="327">
        <f t="shared" si="297"/>
        <v>16</v>
      </c>
      <c r="E4754" s="327">
        <f t="shared" si="298"/>
        <v>53</v>
      </c>
      <c r="F4754" s="327">
        <f t="shared" si="299"/>
        <v>0</v>
      </c>
      <c r="G4754" s="327"/>
      <c r="H4754" s="327"/>
      <c r="I4754" s="327"/>
      <c r="J4754" s="327"/>
      <c r="K4754" s="327"/>
      <c r="L4754" s="327"/>
      <c r="M4754" s="327"/>
    </row>
    <row r="4755" spans="1:13" x14ac:dyDescent="0.25">
      <c r="A4755" s="328">
        <v>4752</v>
      </c>
      <c r="B4755" s="327" t="s">
        <v>887</v>
      </c>
      <c r="C4755" s="327">
        <f t="shared" si="296"/>
        <v>0</v>
      </c>
      <c r="D4755" s="327">
        <f t="shared" si="297"/>
        <v>16</v>
      </c>
      <c r="E4755" s="327">
        <f t="shared" si="298"/>
        <v>20</v>
      </c>
      <c r="F4755" s="327">
        <f t="shared" si="299"/>
        <v>15</v>
      </c>
      <c r="G4755" s="327"/>
      <c r="H4755" s="327"/>
      <c r="I4755" s="327"/>
      <c r="J4755" s="327"/>
      <c r="K4755" s="327"/>
      <c r="L4755" s="327"/>
      <c r="M4755" s="327"/>
    </row>
    <row r="4756" spans="1:13" x14ac:dyDescent="0.25">
      <c r="A4756" s="328">
        <v>4753</v>
      </c>
      <c r="B4756" s="327" t="s">
        <v>888</v>
      </c>
      <c r="C4756" s="327">
        <f t="shared" si="296"/>
        <v>0</v>
      </c>
      <c r="D4756" s="327">
        <f t="shared" si="297"/>
        <v>14</v>
      </c>
      <c r="E4756" s="327">
        <f t="shared" si="298"/>
        <v>17</v>
      </c>
      <c r="F4756" s="327">
        <f t="shared" si="299"/>
        <v>0</v>
      </c>
      <c r="G4756" s="327"/>
      <c r="H4756" s="327"/>
      <c r="I4756" s="327"/>
      <c r="J4756" s="327"/>
      <c r="K4756" s="327"/>
      <c r="L4756" s="327"/>
      <c r="M4756" s="327"/>
    </row>
    <row r="4757" spans="1:13" x14ac:dyDescent="0.25">
      <c r="A4757" s="328">
        <v>4754</v>
      </c>
      <c r="B4757" s="327" t="s">
        <v>902</v>
      </c>
      <c r="C4757" s="327">
        <f t="shared" si="296"/>
        <v>0</v>
      </c>
      <c r="D4757" s="327">
        <f t="shared" si="297"/>
        <v>16</v>
      </c>
      <c r="E4757" s="327">
        <f t="shared" si="298"/>
        <v>20</v>
      </c>
      <c r="F4757" s="327">
        <f t="shared" si="299"/>
        <v>24</v>
      </c>
      <c r="G4757" s="327"/>
      <c r="H4757" s="327"/>
      <c r="I4757" s="327"/>
      <c r="J4757" s="327"/>
      <c r="K4757" s="327"/>
      <c r="L4757" s="327"/>
      <c r="M4757" s="327"/>
    </row>
    <row r="4758" spans="1:13" x14ac:dyDescent="0.25">
      <c r="A4758" s="328">
        <v>4755</v>
      </c>
      <c r="B4758" s="327" t="s">
        <v>903</v>
      </c>
      <c r="C4758" s="327">
        <f t="shared" si="296"/>
        <v>0</v>
      </c>
      <c r="D4758" s="327">
        <f t="shared" si="297"/>
        <v>16</v>
      </c>
      <c r="E4758" s="327">
        <f t="shared" si="298"/>
        <v>18</v>
      </c>
      <c r="F4758" s="327">
        <f t="shared" si="299"/>
        <v>22</v>
      </c>
      <c r="G4758" s="327"/>
      <c r="H4758" s="327"/>
      <c r="I4758" s="327"/>
      <c r="J4758" s="327"/>
      <c r="K4758" s="327"/>
      <c r="L4758" s="327"/>
      <c r="M4758" s="327"/>
    </row>
    <row r="4759" spans="1:13" x14ac:dyDescent="0.25">
      <c r="A4759" s="328">
        <v>4756</v>
      </c>
      <c r="B4759" s="327" t="s">
        <v>891</v>
      </c>
      <c r="C4759" s="327">
        <f t="shared" si="296"/>
        <v>0</v>
      </c>
      <c r="D4759" s="327">
        <f t="shared" si="297"/>
        <v>16</v>
      </c>
      <c r="E4759" s="327">
        <f t="shared" si="298"/>
        <v>19</v>
      </c>
      <c r="F4759" s="327">
        <f t="shared" si="299"/>
        <v>22</v>
      </c>
      <c r="G4759" s="327"/>
      <c r="H4759" s="327"/>
      <c r="I4759" s="327"/>
      <c r="J4759" s="327"/>
      <c r="K4759" s="327"/>
      <c r="L4759" s="327"/>
      <c r="M4759" s="327"/>
    </row>
    <row r="4760" spans="1:13" x14ac:dyDescent="0.25">
      <c r="A4760" s="328">
        <v>4757</v>
      </c>
      <c r="B4760" s="327" t="s">
        <v>904</v>
      </c>
      <c r="C4760" s="327">
        <f t="shared" si="296"/>
        <v>0</v>
      </c>
      <c r="D4760" s="327">
        <f t="shared" si="297"/>
        <v>16</v>
      </c>
      <c r="E4760" s="327">
        <f t="shared" si="298"/>
        <v>21</v>
      </c>
      <c r="F4760" s="327">
        <f t="shared" si="299"/>
        <v>24</v>
      </c>
      <c r="G4760" s="327"/>
      <c r="H4760" s="327"/>
      <c r="I4760" s="327"/>
      <c r="J4760" s="327"/>
      <c r="K4760" s="327"/>
      <c r="L4760" s="327"/>
      <c r="M4760" s="327"/>
    </row>
    <row r="4761" spans="1:13" x14ac:dyDescent="0.25">
      <c r="A4761" s="328">
        <v>4758</v>
      </c>
      <c r="B4761" s="327" t="s">
        <v>893</v>
      </c>
      <c r="C4761" s="327">
        <f t="shared" si="296"/>
        <v>0</v>
      </c>
      <c r="D4761" s="327">
        <f t="shared" si="297"/>
        <v>16</v>
      </c>
      <c r="E4761" s="327">
        <f t="shared" si="298"/>
        <v>20</v>
      </c>
      <c r="F4761" s="327">
        <f t="shared" si="299"/>
        <v>15</v>
      </c>
      <c r="G4761" s="327"/>
      <c r="H4761" s="327"/>
      <c r="I4761" s="327"/>
      <c r="J4761" s="327"/>
      <c r="K4761" s="327"/>
      <c r="L4761" s="327"/>
      <c r="M4761" s="327"/>
    </row>
    <row r="4762" spans="1:13" x14ac:dyDescent="0.25">
      <c r="A4762" s="328">
        <v>4759</v>
      </c>
      <c r="B4762" s="327" t="s">
        <v>894</v>
      </c>
      <c r="C4762" s="327">
        <f t="shared" si="296"/>
        <v>0</v>
      </c>
      <c r="D4762" s="327">
        <f t="shared" si="297"/>
        <v>14</v>
      </c>
      <c r="E4762" s="327">
        <f t="shared" si="298"/>
        <v>19</v>
      </c>
      <c r="F4762" s="327">
        <f t="shared" si="299"/>
        <v>13</v>
      </c>
      <c r="G4762" s="327"/>
      <c r="H4762" s="327"/>
      <c r="I4762" s="327"/>
      <c r="J4762" s="327"/>
      <c r="K4762" s="327"/>
      <c r="L4762" s="327"/>
      <c r="M4762" s="327"/>
    </row>
    <row r="4763" spans="1:13" x14ac:dyDescent="0.25">
      <c r="A4763" s="328">
        <v>4760</v>
      </c>
      <c r="B4763" s="327" t="s">
        <v>907</v>
      </c>
      <c r="C4763" s="327">
        <f t="shared" si="296"/>
        <v>0</v>
      </c>
      <c r="D4763" s="327">
        <f t="shared" si="297"/>
        <v>12</v>
      </c>
      <c r="E4763" s="327">
        <f t="shared" si="298"/>
        <v>17</v>
      </c>
      <c r="F4763" s="327">
        <f t="shared" si="299"/>
        <v>11</v>
      </c>
      <c r="G4763" s="327"/>
      <c r="H4763" s="327"/>
      <c r="I4763" s="327"/>
      <c r="J4763" s="327"/>
      <c r="K4763" s="327"/>
      <c r="L4763" s="327"/>
      <c r="M4763" s="327"/>
    </row>
    <row r="4764" spans="1:13" x14ac:dyDescent="0.25">
      <c r="A4764" s="328">
        <v>4761</v>
      </c>
      <c r="B4764" s="327" t="s">
        <v>848</v>
      </c>
      <c r="C4764" s="327">
        <f t="shared" si="296"/>
        <v>0</v>
      </c>
      <c r="D4764" s="327">
        <f t="shared" si="297"/>
        <v>10</v>
      </c>
      <c r="E4764" s="327">
        <f t="shared" si="298"/>
        <v>14</v>
      </c>
      <c r="F4764" s="327">
        <f t="shared" si="299"/>
        <v>0</v>
      </c>
      <c r="G4764" s="327"/>
      <c r="H4764" s="327"/>
      <c r="I4764" s="327"/>
      <c r="J4764" s="327"/>
      <c r="K4764" s="327"/>
      <c r="L4764" s="327"/>
      <c r="M4764" s="327"/>
    </row>
    <row r="4765" spans="1:13" x14ac:dyDescent="0.25">
      <c r="A4765" s="328">
        <v>4762</v>
      </c>
      <c r="B4765" s="327" t="s">
        <v>884</v>
      </c>
      <c r="C4765" s="327">
        <f t="shared" si="296"/>
        <v>0</v>
      </c>
      <c r="D4765" s="327">
        <f t="shared" si="297"/>
        <v>12</v>
      </c>
      <c r="E4765" s="327">
        <f t="shared" si="298"/>
        <v>16</v>
      </c>
      <c r="F4765" s="327">
        <f t="shared" si="299"/>
        <v>0</v>
      </c>
      <c r="G4765" s="327"/>
      <c r="H4765" s="327"/>
      <c r="I4765" s="327"/>
      <c r="J4765" s="327"/>
      <c r="K4765" s="327"/>
      <c r="L4765" s="327"/>
      <c r="M4765" s="327"/>
    </row>
    <row r="4766" spans="1:13" x14ac:dyDescent="0.25">
      <c r="A4766" s="328">
        <v>4763</v>
      </c>
      <c r="B4766" s="327" t="s">
        <v>914</v>
      </c>
      <c r="C4766" s="327">
        <f t="shared" si="296"/>
        <v>0</v>
      </c>
      <c r="D4766" s="327">
        <f t="shared" si="297"/>
        <v>14</v>
      </c>
      <c r="E4766" s="327">
        <f t="shared" si="298"/>
        <v>25</v>
      </c>
      <c r="F4766" s="327">
        <f t="shared" si="299"/>
        <v>31</v>
      </c>
      <c r="G4766" s="327"/>
      <c r="H4766" s="327"/>
      <c r="I4766" s="327"/>
      <c r="J4766" s="327"/>
      <c r="K4766" s="327"/>
      <c r="L4766" s="327"/>
      <c r="M4766" s="327"/>
    </row>
    <row r="4767" spans="1:13" x14ac:dyDescent="0.25">
      <c r="A4767" s="328">
        <v>4764</v>
      </c>
      <c r="B4767" s="327" t="s">
        <v>885</v>
      </c>
      <c r="C4767" s="327">
        <f t="shared" si="296"/>
        <v>0</v>
      </c>
      <c r="D4767" s="327">
        <f t="shared" si="297"/>
        <v>14</v>
      </c>
      <c r="E4767" s="327">
        <f t="shared" si="298"/>
        <v>17</v>
      </c>
      <c r="F4767" s="327">
        <f t="shared" si="299"/>
        <v>0</v>
      </c>
      <c r="G4767" s="327"/>
      <c r="H4767" s="327"/>
      <c r="I4767" s="327"/>
      <c r="J4767" s="327"/>
      <c r="K4767" s="327"/>
      <c r="L4767" s="327"/>
      <c r="M4767" s="327"/>
    </row>
    <row r="4768" spans="1:13" x14ac:dyDescent="0.25">
      <c r="A4768" s="328">
        <v>4765</v>
      </c>
      <c r="B4768" s="327" t="s">
        <v>886</v>
      </c>
      <c r="C4768" s="327">
        <f t="shared" si="296"/>
        <v>21</v>
      </c>
      <c r="D4768" s="327">
        <f t="shared" si="297"/>
        <v>16</v>
      </c>
      <c r="E4768" s="327">
        <f t="shared" si="298"/>
        <v>53</v>
      </c>
      <c r="F4768" s="327">
        <f t="shared" si="299"/>
        <v>0</v>
      </c>
      <c r="G4768" s="327"/>
      <c r="H4768" s="327"/>
      <c r="I4768" s="327"/>
      <c r="J4768" s="327"/>
      <c r="K4768" s="327"/>
      <c r="L4768" s="327"/>
      <c r="M4768" s="327"/>
    </row>
    <row r="4769" spans="1:13" x14ac:dyDescent="0.25">
      <c r="A4769" s="328">
        <v>4766</v>
      </c>
      <c r="B4769" s="327" t="s">
        <v>887</v>
      </c>
      <c r="C4769" s="327">
        <f t="shared" si="296"/>
        <v>0</v>
      </c>
      <c r="D4769" s="327">
        <f t="shared" si="297"/>
        <v>16</v>
      </c>
      <c r="E4769" s="327">
        <f t="shared" si="298"/>
        <v>20</v>
      </c>
      <c r="F4769" s="327">
        <f t="shared" si="299"/>
        <v>15</v>
      </c>
      <c r="G4769" s="327"/>
      <c r="H4769" s="327"/>
      <c r="I4769" s="327"/>
      <c r="J4769" s="327"/>
      <c r="K4769" s="327"/>
      <c r="L4769" s="327"/>
      <c r="M4769" s="327"/>
    </row>
    <row r="4770" spans="1:13" x14ac:dyDescent="0.25">
      <c r="A4770" s="328">
        <v>4767</v>
      </c>
      <c r="B4770" s="327" t="s">
        <v>888</v>
      </c>
      <c r="C4770" s="327">
        <f t="shared" si="296"/>
        <v>0</v>
      </c>
      <c r="D4770" s="327">
        <f t="shared" si="297"/>
        <v>14</v>
      </c>
      <c r="E4770" s="327">
        <f t="shared" si="298"/>
        <v>17</v>
      </c>
      <c r="F4770" s="327">
        <f t="shared" si="299"/>
        <v>0</v>
      </c>
      <c r="G4770" s="327"/>
      <c r="H4770" s="327"/>
      <c r="I4770" s="327"/>
      <c r="J4770" s="327"/>
      <c r="K4770" s="327"/>
      <c r="L4770" s="327"/>
      <c r="M4770" s="327"/>
    </row>
    <row r="4771" spans="1:13" x14ac:dyDescent="0.25">
      <c r="A4771" s="328">
        <v>4768</v>
      </c>
      <c r="B4771" s="327" t="s">
        <v>908</v>
      </c>
      <c r="C4771" s="327">
        <f t="shared" si="296"/>
        <v>0</v>
      </c>
      <c r="D4771" s="327">
        <f t="shared" si="297"/>
        <v>16</v>
      </c>
      <c r="E4771" s="327">
        <f t="shared" si="298"/>
        <v>20</v>
      </c>
      <c r="F4771" s="327">
        <f t="shared" si="299"/>
        <v>24</v>
      </c>
      <c r="G4771" s="327"/>
      <c r="H4771" s="327"/>
      <c r="I4771" s="327"/>
      <c r="J4771" s="327"/>
      <c r="K4771" s="327"/>
      <c r="L4771" s="327"/>
      <c r="M4771" s="327"/>
    </row>
    <row r="4772" spans="1:13" x14ac:dyDescent="0.25">
      <c r="A4772" s="328">
        <v>4769</v>
      </c>
      <c r="B4772" s="327" t="s">
        <v>909</v>
      </c>
      <c r="C4772" s="327">
        <f t="shared" si="296"/>
        <v>0</v>
      </c>
      <c r="D4772" s="327">
        <f t="shared" si="297"/>
        <v>16</v>
      </c>
      <c r="E4772" s="327">
        <f t="shared" si="298"/>
        <v>18</v>
      </c>
      <c r="F4772" s="327">
        <f t="shared" si="299"/>
        <v>22</v>
      </c>
      <c r="G4772" s="327"/>
      <c r="H4772" s="327"/>
      <c r="I4772" s="327"/>
      <c r="J4772" s="327"/>
      <c r="K4772" s="327"/>
      <c r="L4772" s="327"/>
      <c r="M4772" s="327"/>
    </row>
    <row r="4773" spans="1:13" x14ac:dyDescent="0.25">
      <c r="A4773" s="328">
        <v>4770</v>
      </c>
      <c r="B4773" s="327" t="s">
        <v>900</v>
      </c>
      <c r="C4773" s="327">
        <f t="shared" si="296"/>
        <v>0</v>
      </c>
      <c r="D4773" s="327">
        <f t="shared" si="297"/>
        <v>16</v>
      </c>
      <c r="E4773" s="327">
        <f t="shared" si="298"/>
        <v>19</v>
      </c>
      <c r="F4773" s="327">
        <f t="shared" si="299"/>
        <v>22</v>
      </c>
      <c r="G4773" s="327"/>
      <c r="H4773" s="327"/>
      <c r="I4773" s="327"/>
      <c r="J4773" s="327"/>
      <c r="K4773" s="327"/>
      <c r="L4773" s="327"/>
      <c r="M4773" s="327"/>
    </row>
    <row r="4774" spans="1:13" x14ac:dyDescent="0.25">
      <c r="A4774" s="328">
        <v>4771</v>
      </c>
      <c r="B4774" s="327" t="s">
        <v>910</v>
      </c>
      <c r="C4774" s="327">
        <f t="shared" si="296"/>
        <v>0</v>
      </c>
      <c r="D4774" s="327">
        <f t="shared" si="297"/>
        <v>16</v>
      </c>
      <c r="E4774" s="327">
        <f t="shared" si="298"/>
        <v>21</v>
      </c>
      <c r="F4774" s="327">
        <f t="shared" si="299"/>
        <v>24</v>
      </c>
      <c r="G4774" s="327"/>
      <c r="H4774" s="327"/>
      <c r="I4774" s="327"/>
      <c r="J4774" s="327"/>
      <c r="K4774" s="327"/>
      <c r="L4774" s="327"/>
      <c r="M4774" s="327"/>
    </row>
    <row r="4775" spans="1:13" x14ac:dyDescent="0.25">
      <c r="A4775" s="328">
        <v>4772</v>
      </c>
      <c r="B4775" s="327" t="s">
        <v>893</v>
      </c>
      <c r="C4775" s="327">
        <f t="shared" si="296"/>
        <v>0</v>
      </c>
      <c r="D4775" s="327">
        <f t="shared" si="297"/>
        <v>16</v>
      </c>
      <c r="E4775" s="327">
        <f t="shared" si="298"/>
        <v>20</v>
      </c>
      <c r="F4775" s="327">
        <f t="shared" si="299"/>
        <v>15</v>
      </c>
      <c r="G4775" s="327"/>
      <c r="H4775" s="327"/>
      <c r="I4775" s="327"/>
      <c r="J4775" s="327"/>
      <c r="K4775" s="327"/>
      <c r="L4775" s="327"/>
      <c r="M4775" s="327"/>
    </row>
    <row r="4776" spans="1:13" x14ac:dyDescent="0.25">
      <c r="A4776" s="328">
        <v>4773</v>
      </c>
      <c r="B4776" s="327" t="s">
        <v>894</v>
      </c>
      <c r="C4776" s="327">
        <f t="shared" si="296"/>
        <v>0</v>
      </c>
      <c r="D4776" s="327">
        <f t="shared" si="297"/>
        <v>14</v>
      </c>
      <c r="E4776" s="327">
        <f t="shared" si="298"/>
        <v>19</v>
      </c>
      <c r="F4776" s="327">
        <f t="shared" si="299"/>
        <v>13</v>
      </c>
      <c r="G4776" s="327"/>
      <c r="H4776" s="327"/>
      <c r="I4776" s="327"/>
      <c r="J4776" s="327"/>
      <c r="K4776" s="327"/>
      <c r="L4776" s="327"/>
      <c r="M4776" s="327"/>
    </row>
    <row r="4777" spans="1:13" x14ac:dyDescent="0.25">
      <c r="A4777" s="328">
        <v>4774</v>
      </c>
      <c r="B4777" s="327" t="s">
        <v>884</v>
      </c>
      <c r="C4777" s="327">
        <f t="shared" si="296"/>
        <v>0</v>
      </c>
      <c r="D4777" s="327">
        <f t="shared" si="297"/>
        <v>12</v>
      </c>
      <c r="E4777" s="327">
        <f t="shared" si="298"/>
        <v>16</v>
      </c>
      <c r="F4777" s="327">
        <f t="shared" si="299"/>
        <v>0</v>
      </c>
      <c r="G4777" s="327"/>
      <c r="H4777" s="327"/>
      <c r="I4777" s="327"/>
      <c r="J4777" s="327"/>
      <c r="K4777" s="327"/>
      <c r="L4777" s="327"/>
      <c r="M4777" s="327"/>
    </row>
    <row r="4778" spans="1:13" x14ac:dyDescent="0.25">
      <c r="A4778" s="328">
        <v>4775</v>
      </c>
      <c r="B4778" s="327" t="s">
        <v>914</v>
      </c>
      <c r="C4778" s="327">
        <f t="shared" si="296"/>
        <v>0</v>
      </c>
      <c r="D4778" s="327">
        <f t="shared" si="297"/>
        <v>14</v>
      </c>
      <c r="E4778" s="327">
        <f t="shared" si="298"/>
        <v>25</v>
      </c>
      <c r="F4778" s="327">
        <f t="shared" si="299"/>
        <v>31</v>
      </c>
      <c r="G4778" s="327"/>
      <c r="H4778" s="327"/>
      <c r="I4778" s="327"/>
      <c r="J4778" s="327"/>
      <c r="K4778" s="327"/>
      <c r="L4778" s="327"/>
      <c r="M4778" s="327"/>
    </row>
    <row r="4779" spans="1:13" x14ac:dyDescent="0.25">
      <c r="A4779" s="328">
        <v>4776</v>
      </c>
      <c r="B4779" s="327" t="s">
        <v>885</v>
      </c>
      <c r="C4779" s="327">
        <f t="shared" si="296"/>
        <v>0</v>
      </c>
      <c r="D4779" s="327">
        <f t="shared" si="297"/>
        <v>14</v>
      </c>
      <c r="E4779" s="327">
        <f t="shared" si="298"/>
        <v>17</v>
      </c>
      <c r="F4779" s="327">
        <f t="shared" si="299"/>
        <v>0</v>
      </c>
      <c r="G4779" s="327"/>
      <c r="H4779" s="327"/>
      <c r="I4779" s="327"/>
      <c r="J4779" s="327"/>
      <c r="K4779" s="327"/>
      <c r="L4779" s="327"/>
      <c r="M4779" s="327"/>
    </row>
    <row r="4780" spans="1:13" x14ac:dyDescent="0.25">
      <c r="A4780" s="328">
        <v>4777</v>
      </c>
      <c r="B4780" s="327" t="s">
        <v>886</v>
      </c>
      <c r="C4780" s="327">
        <f t="shared" si="296"/>
        <v>21</v>
      </c>
      <c r="D4780" s="327">
        <f t="shared" si="297"/>
        <v>16</v>
      </c>
      <c r="E4780" s="327">
        <f t="shared" si="298"/>
        <v>53</v>
      </c>
      <c r="F4780" s="327">
        <f t="shared" si="299"/>
        <v>0</v>
      </c>
      <c r="G4780" s="327"/>
      <c r="H4780" s="327"/>
      <c r="I4780" s="327"/>
      <c r="J4780" s="327"/>
      <c r="K4780" s="327"/>
      <c r="L4780" s="327"/>
      <c r="M4780" s="327"/>
    </row>
    <row r="4781" spans="1:13" x14ac:dyDescent="0.25">
      <c r="A4781" s="328">
        <v>4778</v>
      </c>
      <c r="B4781" s="327" t="s">
        <v>887</v>
      </c>
      <c r="C4781" s="327">
        <f t="shared" si="296"/>
        <v>0</v>
      </c>
      <c r="D4781" s="327">
        <f t="shared" si="297"/>
        <v>16</v>
      </c>
      <c r="E4781" s="327">
        <f t="shared" si="298"/>
        <v>20</v>
      </c>
      <c r="F4781" s="327">
        <f t="shared" si="299"/>
        <v>15</v>
      </c>
      <c r="G4781" s="327"/>
      <c r="H4781" s="327"/>
      <c r="I4781" s="327"/>
      <c r="J4781" s="327"/>
      <c r="K4781" s="327"/>
      <c r="L4781" s="327"/>
      <c r="M4781" s="327"/>
    </row>
    <row r="4782" spans="1:13" x14ac:dyDescent="0.25">
      <c r="A4782" s="328">
        <v>4779</v>
      </c>
      <c r="B4782" s="327" t="s">
        <v>888</v>
      </c>
      <c r="C4782" s="327">
        <f t="shared" si="296"/>
        <v>0</v>
      </c>
      <c r="D4782" s="327">
        <f t="shared" si="297"/>
        <v>14</v>
      </c>
      <c r="E4782" s="327">
        <f t="shared" si="298"/>
        <v>17</v>
      </c>
      <c r="F4782" s="327">
        <f t="shared" si="299"/>
        <v>0</v>
      </c>
      <c r="G4782" s="327"/>
      <c r="H4782" s="327"/>
      <c r="I4782" s="327"/>
      <c r="J4782" s="327"/>
      <c r="K4782" s="327"/>
      <c r="L4782" s="327"/>
      <c r="M4782" s="327"/>
    </row>
    <row r="4783" spans="1:13" x14ac:dyDescent="0.25">
      <c r="A4783" s="328">
        <v>4780</v>
      </c>
      <c r="B4783" s="327" t="s">
        <v>915</v>
      </c>
      <c r="C4783" s="327">
        <f t="shared" si="296"/>
        <v>0</v>
      </c>
      <c r="D4783" s="327">
        <f t="shared" si="297"/>
        <v>16</v>
      </c>
      <c r="E4783" s="327">
        <f t="shared" si="298"/>
        <v>20</v>
      </c>
      <c r="F4783" s="327">
        <f t="shared" si="299"/>
        <v>24</v>
      </c>
      <c r="G4783" s="327"/>
      <c r="H4783" s="327"/>
      <c r="I4783" s="327"/>
      <c r="J4783" s="327"/>
      <c r="K4783" s="327"/>
      <c r="L4783" s="327"/>
      <c r="M4783" s="327"/>
    </row>
    <row r="4784" spans="1:13" x14ac:dyDescent="0.25">
      <c r="A4784" s="328">
        <v>4781</v>
      </c>
      <c r="B4784" s="327" t="s">
        <v>916</v>
      </c>
      <c r="C4784" s="327">
        <f t="shared" si="296"/>
        <v>0</v>
      </c>
      <c r="D4784" s="327">
        <f t="shared" si="297"/>
        <v>16</v>
      </c>
      <c r="E4784" s="327">
        <f t="shared" si="298"/>
        <v>18</v>
      </c>
      <c r="F4784" s="327">
        <f t="shared" si="299"/>
        <v>22</v>
      </c>
      <c r="G4784" s="327"/>
      <c r="H4784" s="327"/>
      <c r="I4784" s="327"/>
      <c r="J4784" s="327"/>
      <c r="K4784" s="327"/>
      <c r="L4784" s="327"/>
      <c r="M4784" s="327"/>
    </row>
    <row r="4785" spans="1:13" x14ac:dyDescent="0.25">
      <c r="A4785" s="328">
        <v>4782</v>
      </c>
      <c r="B4785" s="327" t="s">
        <v>913</v>
      </c>
      <c r="C4785" s="327">
        <f t="shared" si="296"/>
        <v>0</v>
      </c>
      <c r="D4785" s="327">
        <f t="shared" si="297"/>
        <v>16</v>
      </c>
      <c r="E4785" s="327">
        <f t="shared" si="298"/>
        <v>19</v>
      </c>
      <c r="F4785" s="327">
        <f t="shared" si="299"/>
        <v>22</v>
      </c>
      <c r="G4785" s="327"/>
      <c r="H4785" s="327"/>
      <c r="I4785" s="327"/>
      <c r="J4785" s="327"/>
      <c r="K4785" s="327"/>
      <c r="L4785" s="327"/>
      <c r="M4785" s="327"/>
    </row>
    <row r="4786" spans="1:13" x14ac:dyDescent="0.25">
      <c r="A4786" s="328">
        <v>4783</v>
      </c>
      <c r="B4786" s="327" t="s">
        <v>910</v>
      </c>
      <c r="C4786" s="327">
        <f t="shared" si="296"/>
        <v>0</v>
      </c>
      <c r="D4786" s="327">
        <f t="shared" si="297"/>
        <v>16</v>
      </c>
      <c r="E4786" s="327">
        <f t="shared" si="298"/>
        <v>21</v>
      </c>
      <c r="F4786" s="327">
        <f t="shared" si="299"/>
        <v>24</v>
      </c>
      <c r="G4786" s="327"/>
      <c r="H4786" s="327"/>
      <c r="I4786" s="327"/>
      <c r="J4786" s="327"/>
      <c r="K4786" s="327"/>
      <c r="L4786" s="327"/>
      <c r="M4786" s="327"/>
    </row>
    <row r="4787" spans="1:13" x14ac:dyDescent="0.25">
      <c r="A4787" s="328">
        <v>4784</v>
      </c>
      <c r="B4787" s="327" t="s">
        <v>893</v>
      </c>
      <c r="C4787" s="327">
        <f t="shared" si="296"/>
        <v>0</v>
      </c>
      <c r="D4787" s="327">
        <f t="shared" si="297"/>
        <v>16</v>
      </c>
      <c r="E4787" s="327">
        <f t="shared" si="298"/>
        <v>20</v>
      </c>
      <c r="F4787" s="327">
        <f t="shared" si="299"/>
        <v>15</v>
      </c>
      <c r="G4787" s="327"/>
      <c r="H4787" s="327"/>
      <c r="I4787" s="327"/>
      <c r="J4787" s="327"/>
      <c r="K4787" s="327"/>
      <c r="L4787" s="327"/>
      <c r="M4787" s="327"/>
    </row>
    <row r="4788" spans="1:13" x14ac:dyDescent="0.25">
      <c r="A4788" s="328">
        <v>4785</v>
      </c>
      <c r="B4788" s="327" t="s">
        <v>894</v>
      </c>
      <c r="C4788" s="327">
        <f t="shared" si="296"/>
        <v>0</v>
      </c>
      <c r="D4788" s="327">
        <f t="shared" si="297"/>
        <v>14</v>
      </c>
      <c r="E4788" s="327">
        <f t="shared" si="298"/>
        <v>19</v>
      </c>
      <c r="F4788" s="327">
        <f t="shared" si="299"/>
        <v>13</v>
      </c>
      <c r="G4788" s="327"/>
      <c r="H4788" s="327"/>
      <c r="I4788" s="327"/>
      <c r="J4788" s="327"/>
      <c r="K4788" s="327"/>
      <c r="L4788" s="327"/>
      <c r="M4788" s="327"/>
    </row>
    <row r="4789" spans="1:13" x14ac:dyDescent="0.25">
      <c r="A4789" s="328">
        <v>4786</v>
      </c>
      <c r="B4789" s="327" t="s">
        <v>907</v>
      </c>
      <c r="C4789" s="327">
        <f t="shared" si="296"/>
        <v>0</v>
      </c>
      <c r="D4789" s="327">
        <f t="shared" si="297"/>
        <v>12</v>
      </c>
      <c r="E4789" s="327">
        <f t="shared" si="298"/>
        <v>17</v>
      </c>
      <c r="F4789" s="327">
        <f t="shared" si="299"/>
        <v>11</v>
      </c>
      <c r="G4789" s="327"/>
      <c r="H4789" s="327"/>
      <c r="I4789" s="327"/>
      <c r="J4789" s="327"/>
      <c r="K4789" s="327"/>
      <c r="L4789" s="327"/>
      <c r="M4789" s="327"/>
    </row>
    <row r="4790" spans="1:13" x14ac:dyDescent="0.25">
      <c r="A4790" s="328">
        <v>4787</v>
      </c>
      <c r="B4790" s="327" t="s">
        <v>917</v>
      </c>
      <c r="C4790" s="327">
        <f t="shared" si="296"/>
        <v>0</v>
      </c>
      <c r="D4790" s="327">
        <f t="shared" si="297"/>
        <v>10</v>
      </c>
      <c r="E4790" s="327">
        <f t="shared" si="298"/>
        <v>17</v>
      </c>
      <c r="F4790" s="327">
        <f t="shared" si="299"/>
        <v>9</v>
      </c>
      <c r="G4790" s="327"/>
      <c r="H4790" s="327"/>
      <c r="I4790" s="327"/>
      <c r="J4790" s="327"/>
      <c r="K4790" s="327"/>
      <c r="L4790" s="327"/>
      <c r="M4790" s="327"/>
    </row>
    <row r="4791" spans="1:13" x14ac:dyDescent="0.25">
      <c r="A4791" s="329" t="s">
        <v>1094</v>
      </c>
      <c r="B4791" s="330" t="s">
        <v>843</v>
      </c>
      <c r="C4791" s="327">
        <f t="shared" si="296"/>
        <v>0</v>
      </c>
      <c r="D4791" s="327">
        <f t="shared" si="297"/>
        <v>8</v>
      </c>
      <c r="E4791" s="327">
        <f t="shared" si="298"/>
        <v>14</v>
      </c>
      <c r="F4791" s="327">
        <f t="shared" si="299"/>
        <v>0</v>
      </c>
      <c r="G4791" s="327"/>
      <c r="H4791" s="327"/>
      <c r="I4791" s="327"/>
      <c r="J4791" s="327"/>
      <c r="K4791" s="327"/>
      <c r="L4791" s="327"/>
      <c r="M4791" s="327"/>
    </row>
    <row r="4792" spans="1:13" x14ac:dyDescent="0.25">
      <c r="A4792" s="328">
        <v>4789</v>
      </c>
      <c r="B4792" s="327" t="s">
        <v>953</v>
      </c>
      <c r="C4792" s="327">
        <f t="shared" si="296"/>
        <v>0</v>
      </c>
      <c r="D4792" s="327">
        <f t="shared" si="297"/>
        <v>10</v>
      </c>
      <c r="E4792" s="327">
        <f t="shared" si="298"/>
        <v>20</v>
      </c>
      <c r="F4792" s="327">
        <f t="shared" si="299"/>
        <v>0</v>
      </c>
      <c r="G4792" s="327"/>
      <c r="H4792" s="327"/>
      <c r="I4792" s="327"/>
      <c r="J4792" s="327"/>
      <c r="K4792" s="327"/>
      <c r="L4792" s="327"/>
      <c r="M4792" s="327"/>
    </row>
    <row r="4793" spans="1:13" x14ac:dyDescent="0.25">
      <c r="A4793" s="328">
        <v>4790</v>
      </c>
      <c r="B4793" s="327" t="s">
        <v>954</v>
      </c>
      <c r="C4793" s="327">
        <f t="shared" si="296"/>
        <v>0</v>
      </c>
      <c r="D4793" s="327">
        <f t="shared" si="297"/>
        <v>12</v>
      </c>
      <c r="E4793" s="327">
        <f t="shared" si="298"/>
        <v>18</v>
      </c>
      <c r="F4793" s="327">
        <f t="shared" si="299"/>
        <v>24</v>
      </c>
      <c r="G4793" s="327"/>
      <c r="H4793" s="327"/>
      <c r="I4793" s="327"/>
      <c r="J4793" s="327"/>
      <c r="K4793" s="327"/>
      <c r="L4793" s="327"/>
      <c r="M4793" s="327"/>
    </row>
    <row r="4794" spans="1:13" x14ac:dyDescent="0.25">
      <c r="A4794" s="328">
        <v>4791</v>
      </c>
      <c r="B4794" s="327" t="s">
        <v>955</v>
      </c>
      <c r="C4794" s="327">
        <f t="shared" si="296"/>
        <v>0</v>
      </c>
      <c r="D4794" s="327">
        <f t="shared" si="297"/>
        <v>12</v>
      </c>
      <c r="E4794" s="327">
        <f t="shared" si="298"/>
        <v>23</v>
      </c>
      <c r="F4794" s="327">
        <f t="shared" si="299"/>
        <v>11</v>
      </c>
      <c r="G4794" s="327"/>
      <c r="H4794" s="327"/>
      <c r="I4794" s="327"/>
      <c r="J4794" s="327"/>
      <c r="K4794" s="327"/>
      <c r="L4794" s="327"/>
      <c r="M4794" s="327"/>
    </row>
    <row r="4795" spans="1:13" x14ac:dyDescent="0.25">
      <c r="A4795" s="328">
        <v>4792</v>
      </c>
      <c r="B4795" s="327" t="s">
        <v>848</v>
      </c>
      <c r="C4795" s="327">
        <f t="shared" si="296"/>
        <v>0</v>
      </c>
      <c r="D4795" s="327">
        <f t="shared" si="297"/>
        <v>10</v>
      </c>
      <c r="E4795" s="327">
        <f t="shared" si="298"/>
        <v>14</v>
      </c>
      <c r="F4795" s="327">
        <f t="shared" si="299"/>
        <v>0</v>
      </c>
      <c r="G4795" s="327"/>
      <c r="H4795" s="327"/>
      <c r="I4795" s="327"/>
      <c r="J4795" s="327"/>
      <c r="K4795" s="327"/>
      <c r="L4795" s="327"/>
      <c r="M4795" s="327"/>
    </row>
    <row r="4796" spans="1:13" x14ac:dyDescent="0.25">
      <c r="A4796" s="328">
        <v>4793</v>
      </c>
      <c r="B4796" s="327" t="s">
        <v>879</v>
      </c>
      <c r="C4796" s="327">
        <f t="shared" si="296"/>
        <v>0</v>
      </c>
      <c r="D4796" s="327">
        <f t="shared" si="297"/>
        <v>12</v>
      </c>
      <c r="E4796" s="327">
        <f t="shared" si="298"/>
        <v>15</v>
      </c>
      <c r="F4796" s="327">
        <f t="shared" si="299"/>
        <v>0</v>
      </c>
      <c r="G4796" s="327"/>
      <c r="H4796" s="327"/>
      <c r="I4796" s="327"/>
      <c r="J4796" s="327"/>
      <c r="K4796" s="327"/>
      <c r="L4796" s="327"/>
      <c r="M4796" s="327"/>
    </row>
    <row r="4797" spans="1:13" x14ac:dyDescent="0.25">
      <c r="A4797" s="328">
        <v>4794</v>
      </c>
      <c r="B4797" s="327" t="s">
        <v>897</v>
      </c>
      <c r="C4797" s="327">
        <f t="shared" si="296"/>
        <v>0</v>
      </c>
      <c r="D4797" s="327">
        <f t="shared" si="297"/>
        <v>14</v>
      </c>
      <c r="E4797" s="327">
        <f t="shared" si="298"/>
        <v>25</v>
      </c>
      <c r="F4797" s="327">
        <f t="shared" si="299"/>
        <v>33</v>
      </c>
      <c r="G4797" s="327"/>
      <c r="H4797" s="327"/>
      <c r="I4797" s="327"/>
      <c r="J4797" s="327"/>
      <c r="K4797" s="327"/>
      <c r="L4797" s="327"/>
      <c r="M4797" s="327"/>
    </row>
    <row r="4798" spans="1:13" x14ac:dyDescent="0.25">
      <c r="A4798" s="328">
        <v>4795</v>
      </c>
      <c r="B4798" s="327" t="s">
        <v>883</v>
      </c>
      <c r="C4798" s="327">
        <f t="shared" si="296"/>
        <v>0</v>
      </c>
      <c r="D4798" s="327">
        <f t="shared" si="297"/>
        <v>14</v>
      </c>
      <c r="E4798" s="327">
        <f t="shared" si="298"/>
        <v>18</v>
      </c>
      <c r="F4798" s="327">
        <f t="shared" si="299"/>
        <v>13</v>
      </c>
      <c r="G4798" s="327"/>
      <c r="H4798" s="327"/>
      <c r="I4798" s="327"/>
      <c r="J4798" s="327"/>
      <c r="K4798" s="327"/>
      <c r="L4798" s="327"/>
      <c r="M4798" s="327"/>
    </row>
    <row r="4799" spans="1:13" x14ac:dyDescent="0.25">
      <c r="A4799" s="328">
        <v>4796</v>
      </c>
      <c r="B4799" s="327" t="s">
        <v>884</v>
      </c>
      <c r="C4799" s="327">
        <f t="shared" si="296"/>
        <v>0</v>
      </c>
      <c r="D4799" s="327">
        <f t="shared" si="297"/>
        <v>12</v>
      </c>
      <c r="E4799" s="327">
        <f t="shared" si="298"/>
        <v>16</v>
      </c>
      <c r="F4799" s="327">
        <f t="shared" si="299"/>
        <v>0</v>
      </c>
      <c r="G4799" s="327"/>
      <c r="H4799" s="327"/>
      <c r="I4799" s="327"/>
      <c r="J4799" s="327"/>
      <c r="K4799" s="327"/>
      <c r="L4799" s="327"/>
      <c r="M4799" s="327"/>
    </row>
    <row r="4800" spans="1:13" x14ac:dyDescent="0.25">
      <c r="A4800" s="328">
        <v>4797</v>
      </c>
      <c r="B4800" s="327" t="s">
        <v>897</v>
      </c>
      <c r="C4800" s="327">
        <f t="shared" si="296"/>
        <v>0</v>
      </c>
      <c r="D4800" s="327">
        <f t="shared" si="297"/>
        <v>14</v>
      </c>
      <c r="E4800" s="327">
        <f t="shared" si="298"/>
        <v>25</v>
      </c>
      <c r="F4800" s="327">
        <f t="shared" si="299"/>
        <v>33</v>
      </c>
      <c r="G4800" s="327"/>
      <c r="H4800" s="327"/>
      <c r="I4800" s="327"/>
      <c r="J4800" s="327"/>
      <c r="K4800" s="327"/>
      <c r="L4800" s="327"/>
      <c r="M4800" s="327"/>
    </row>
    <row r="4801" spans="1:13" x14ac:dyDescent="0.25">
      <c r="A4801" s="328">
        <v>4798</v>
      </c>
      <c r="B4801" s="327" t="s">
        <v>888</v>
      </c>
      <c r="C4801" s="327">
        <f t="shared" si="296"/>
        <v>0</v>
      </c>
      <c r="D4801" s="327">
        <f t="shared" si="297"/>
        <v>14</v>
      </c>
      <c r="E4801" s="327">
        <f t="shared" si="298"/>
        <v>17</v>
      </c>
      <c r="F4801" s="327">
        <f t="shared" si="299"/>
        <v>0</v>
      </c>
      <c r="G4801" s="327"/>
      <c r="H4801" s="327"/>
      <c r="I4801" s="327"/>
      <c r="J4801" s="327"/>
      <c r="K4801" s="327"/>
      <c r="L4801" s="327"/>
      <c r="M4801" s="327"/>
    </row>
    <row r="4802" spans="1:13" x14ac:dyDescent="0.25">
      <c r="A4802" s="328">
        <v>4799</v>
      </c>
      <c r="B4802" s="327" t="s">
        <v>902</v>
      </c>
      <c r="C4802" s="327">
        <f t="shared" si="296"/>
        <v>0</v>
      </c>
      <c r="D4802" s="327">
        <f t="shared" si="297"/>
        <v>16</v>
      </c>
      <c r="E4802" s="327">
        <f t="shared" si="298"/>
        <v>20</v>
      </c>
      <c r="F4802" s="327">
        <f t="shared" si="299"/>
        <v>24</v>
      </c>
      <c r="G4802" s="327"/>
      <c r="H4802" s="327"/>
      <c r="I4802" s="327"/>
      <c r="J4802" s="327"/>
      <c r="K4802" s="327"/>
      <c r="L4802" s="327"/>
      <c r="M4802" s="327"/>
    </row>
    <row r="4803" spans="1:13" x14ac:dyDescent="0.25">
      <c r="A4803" s="328">
        <v>4800</v>
      </c>
      <c r="B4803" s="327" t="s">
        <v>903</v>
      </c>
      <c r="C4803" s="327">
        <f t="shared" si="296"/>
        <v>0</v>
      </c>
      <c r="D4803" s="327">
        <f t="shared" si="297"/>
        <v>16</v>
      </c>
      <c r="E4803" s="327">
        <f t="shared" si="298"/>
        <v>18</v>
      </c>
      <c r="F4803" s="327">
        <f t="shared" si="299"/>
        <v>22</v>
      </c>
      <c r="G4803" s="327"/>
      <c r="H4803" s="327"/>
      <c r="I4803" s="327"/>
      <c r="J4803" s="327"/>
      <c r="K4803" s="327"/>
      <c r="L4803" s="327"/>
      <c r="M4803" s="327"/>
    </row>
    <row r="4804" spans="1:13" x14ac:dyDescent="0.25">
      <c r="A4804" s="328">
        <v>4801</v>
      </c>
      <c r="B4804" s="327" t="s">
        <v>891</v>
      </c>
      <c r="C4804" s="327">
        <f t="shared" ref="C4804:C4867" si="300">IFERROR(FIND(" ",LEFT(B4804,E4804),D4804),0)</f>
        <v>0</v>
      </c>
      <c r="D4804" s="327">
        <f t="shared" ref="D4804:D4867" si="301">IFERROR(FIND("&lt;",B4804)+1,0)</f>
        <v>16</v>
      </c>
      <c r="E4804" s="327">
        <f t="shared" ref="E4804:E4867" si="302">IFERROR(FIND("&gt;",B4804)-1,0)</f>
        <v>19</v>
      </c>
      <c r="F4804" s="327">
        <f t="shared" ref="F4804:F4867" si="303">IFERROR(FIND("&lt;/",B4804),0)</f>
        <v>22</v>
      </c>
      <c r="G4804" s="327"/>
      <c r="H4804" s="327"/>
      <c r="I4804" s="327"/>
      <c r="J4804" s="327"/>
      <c r="K4804" s="327"/>
      <c r="L4804" s="327"/>
      <c r="M4804" s="327"/>
    </row>
    <row r="4805" spans="1:13" x14ac:dyDescent="0.25">
      <c r="A4805" s="328">
        <v>4802</v>
      </c>
      <c r="B4805" s="327" t="s">
        <v>904</v>
      </c>
      <c r="C4805" s="327">
        <f t="shared" si="300"/>
        <v>0</v>
      </c>
      <c r="D4805" s="327">
        <f t="shared" si="301"/>
        <v>16</v>
      </c>
      <c r="E4805" s="327">
        <f t="shared" si="302"/>
        <v>21</v>
      </c>
      <c r="F4805" s="327">
        <f t="shared" si="303"/>
        <v>24</v>
      </c>
      <c r="G4805" s="327"/>
      <c r="H4805" s="327"/>
      <c r="I4805" s="327"/>
      <c r="J4805" s="327"/>
      <c r="K4805" s="327"/>
      <c r="L4805" s="327"/>
      <c r="M4805" s="327"/>
    </row>
    <row r="4806" spans="1:13" x14ac:dyDescent="0.25">
      <c r="A4806" s="328">
        <v>4803</v>
      </c>
      <c r="B4806" s="327" t="s">
        <v>893</v>
      </c>
      <c r="C4806" s="327">
        <f t="shared" si="300"/>
        <v>0</v>
      </c>
      <c r="D4806" s="327">
        <f t="shared" si="301"/>
        <v>16</v>
      </c>
      <c r="E4806" s="327">
        <f t="shared" si="302"/>
        <v>20</v>
      </c>
      <c r="F4806" s="327">
        <f t="shared" si="303"/>
        <v>15</v>
      </c>
      <c r="G4806" s="327"/>
      <c r="H4806" s="327"/>
      <c r="I4806" s="327"/>
      <c r="J4806" s="327"/>
      <c r="K4806" s="327"/>
      <c r="L4806" s="327"/>
      <c r="M4806" s="327"/>
    </row>
    <row r="4807" spans="1:13" x14ac:dyDescent="0.25">
      <c r="A4807" s="328">
        <v>4804</v>
      </c>
      <c r="B4807" s="327" t="s">
        <v>894</v>
      </c>
      <c r="C4807" s="327">
        <f t="shared" si="300"/>
        <v>0</v>
      </c>
      <c r="D4807" s="327">
        <f t="shared" si="301"/>
        <v>14</v>
      </c>
      <c r="E4807" s="327">
        <f t="shared" si="302"/>
        <v>19</v>
      </c>
      <c r="F4807" s="327">
        <f t="shared" si="303"/>
        <v>13</v>
      </c>
      <c r="G4807" s="327"/>
      <c r="H4807" s="327"/>
      <c r="I4807" s="327"/>
      <c r="J4807" s="327"/>
      <c r="K4807" s="327"/>
      <c r="L4807" s="327"/>
      <c r="M4807" s="327"/>
    </row>
    <row r="4808" spans="1:13" x14ac:dyDescent="0.25">
      <c r="A4808" s="328">
        <v>4805</v>
      </c>
      <c r="B4808" s="327" t="s">
        <v>884</v>
      </c>
      <c r="C4808" s="327">
        <f t="shared" si="300"/>
        <v>0</v>
      </c>
      <c r="D4808" s="327">
        <f t="shared" si="301"/>
        <v>12</v>
      </c>
      <c r="E4808" s="327">
        <f t="shared" si="302"/>
        <v>16</v>
      </c>
      <c r="F4808" s="327">
        <f t="shared" si="303"/>
        <v>0</v>
      </c>
      <c r="G4808" s="327"/>
      <c r="H4808" s="327"/>
      <c r="I4808" s="327"/>
      <c r="J4808" s="327"/>
      <c r="K4808" s="327"/>
      <c r="L4808" s="327"/>
      <c r="M4808" s="327"/>
    </row>
    <row r="4809" spans="1:13" x14ac:dyDescent="0.25">
      <c r="A4809" s="328">
        <v>4806</v>
      </c>
      <c r="B4809" s="327" t="s">
        <v>897</v>
      </c>
      <c r="C4809" s="327">
        <f t="shared" si="300"/>
        <v>0</v>
      </c>
      <c r="D4809" s="327">
        <f t="shared" si="301"/>
        <v>14</v>
      </c>
      <c r="E4809" s="327">
        <f t="shared" si="302"/>
        <v>25</v>
      </c>
      <c r="F4809" s="327">
        <f t="shared" si="303"/>
        <v>33</v>
      </c>
      <c r="G4809" s="327"/>
      <c r="H4809" s="327"/>
      <c r="I4809" s="327"/>
      <c r="J4809" s="327"/>
      <c r="K4809" s="327"/>
      <c r="L4809" s="327"/>
      <c r="M4809" s="327"/>
    </row>
    <row r="4810" spans="1:13" x14ac:dyDescent="0.25">
      <c r="A4810" s="328">
        <v>4807</v>
      </c>
      <c r="B4810" s="327" t="s">
        <v>888</v>
      </c>
      <c r="C4810" s="327">
        <f t="shared" si="300"/>
        <v>0</v>
      </c>
      <c r="D4810" s="327">
        <f t="shared" si="301"/>
        <v>14</v>
      </c>
      <c r="E4810" s="327">
        <f t="shared" si="302"/>
        <v>17</v>
      </c>
      <c r="F4810" s="327">
        <f t="shared" si="303"/>
        <v>0</v>
      </c>
      <c r="G4810" s="327"/>
      <c r="H4810" s="327"/>
      <c r="I4810" s="327"/>
      <c r="J4810" s="327"/>
      <c r="K4810" s="327"/>
      <c r="L4810" s="327"/>
      <c r="M4810" s="327"/>
    </row>
    <row r="4811" spans="1:13" x14ac:dyDescent="0.25">
      <c r="A4811" s="328">
        <v>4808</v>
      </c>
      <c r="B4811" s="327" t="s">
        <v>905</v>
      </c>
      <c r="C4811" s="327">
        <f t="shared" si="300"/>
        <v>0</v>
      </c>
      <c r="D4811" s="327">
        <f t="shared" si="301"/>
        <v>16</v>
      </c>
      <c r="E4811" s="327">
        <f t="shared" si="302"/>
        <v>20</v>
      </c>
      <c r="F4811" s="327">
        <f t="shared" si="303"/>
        <v>24</v>
      </c>
      <c r="G4811" s="327"/>
      <c r="H4811" s="327"/>
      <c r="I4811" s="327"/>
      <c r="J4811" s="327"/>
      <c r="K4811" s="327"/>
      <c r="L4811" s="327"/>
      <c r="M4811" s="327"/>
    </row>
    <row r="4812" spans="1:13" x14ac:dyDescent="0.25">
      <c r="A4812" s="328">
        <v>4809</v>
      </c>
      <c r="B4812" s="327" t="s">
        <v>899</v>
      </c>
      <c r="C4812" s="327">
        <f t="shared" si="300"/>
        <v>0</v>
      </c>
      <c r="D4812" s="327">
        <f t="shared" si="301"/>
        <v>16</v>
      </c>
      <c r="E4812" s="327">
        <f t="shared" si="302"/>
        <v>18</v>
      </c>
      <c r="F4812" s="327">
        <f t="shared" si="303"/>
        <v>22</v>
      </c>
      <c r="G4812" s="327"/>
      <c r="H4812" s="327"/>
      <c r="I4812" s="327"/>
      <c r="J4812" s="327"/>
      <c r="K4812" s="327"/>
      <c r="L4812" s="327"/>
      <c r="M4812" s="327"/>
    </row>
    <row r="4813" spans="1:13" x14ac:dyDescent="0.25">
      <c r="A4813" s="328">
        <v>4810</v>
      </c>
      <c r="B4813" s="327" t="s">
        <v>891</v>
      </c>
      <c r="C4813" s="327">
        <f t="shared" si="300"/>
        <v>0</v>
      </c>
      <c r="D4813" s="327">
        <f t="shared" si="301"/>
        <v>16</v>
      </c>
      <c r="E4813" s="327">
        <f t="shared" si="302"/>
        <v>19</v>
      </c>
      <c r="F4813" s="327">
        <f t="shared" si="303"/>
        <v>22</v>
      </c>
      <c r="G4813" s="327"/>
      <c r="H4813" s="327"/>
      <c r="I4813" s="327"/>
      <c r="J4813" s="327"/>
      <c r="K4813" s="327"/>
      <c r="L4813" s="327"/>
      <c r="M4813" s="327"/>
    </row>
    <row r="4814" spans="1:13" x14ac:dyDescent="0.25">
      <c r="A4814" s="328">
        <v>4811</v>
      </c>
      <c r="B4814" s="327" t="s">
        <v>906</v>
      </c>
      <c r="C4814" s="327">
        <f t="shared" si="300"/>
        <v>0</v>
      </c>
      <c r="D4814" s="327">
        <f t="shared" si="301"/>
        <v>16</v>
      </c>
      <c r="E4814" s="327">
        <f t="shared" si="302"/>
        <v>21</v>
      </c>
      <c r="F4814" s="327">
        <f t="shared" si="303"/>
        <v>24</v>
      </c>
      <c r="G4814" s="327"/>
      <c r="H4814" s="327"/>
      <c r="I4814" s="327"/>
      <c r="J4814" s="327"/>
      <c r="K4814" s="327"/>
      <c r="L4814" s="327"/>
      <c r="M4814" s="327"/>
    </row>
    <row r="4815" spans="1:13" x14ac:dyDescent="0.25">
      <c r="A4815" s="328">
        <v>4812</v>
      </c>
      <c r="B4815" s="327" t="s">
        <v>893</v>
      </c>
      <c r="C4815" s="327">
        <f t="shared" si="300"/>
        <v>0</v>
      </c>
      <c r="D4815" s="327">
        <f t="shared" si="301"/>
        <v>16</v>
      </c>
      <c r="E4815" s="327">
        <f t="shared" si="302"/>
        <v>20</v>
      </c>
      <c r="F4815" s="327">
        <f t="shared" si="303"/>
        <v>15</v>
      </c>
      <c r="G4815" s="327"/>
      <c r="H4815" s="327"/>
      <c r="I4815" s="327"/>
      <c r="J4815" s="327"/>
      <c r="K4815" s="327"/>
      <c r="L4815" s="327"/>
      <c r="M4815" s="327"/>
    </row>
    <row r="4816" spans="1:13" x14ac:dyDescent="0.25">
      <c r="A4816" s="328">
        <v>4813</v>
      </c>
      <c r="B4816" s="327" t="s">
        <v>894</v>
      </c>
      <c r="C4816" s="327">
        <f t="shared" si="300"/>
        <v>0</v>
      </c>
      <c r="D4816" s="327">
        <f t="shared" si="301"/>
        <v>14</v>
      </c>
      <c r="E4816" s="327">
        <f t="shared" si="302"/>
        <v>19</v>
      </c>
      <c r="F4816" s="327">
        <f t="shared" si="303"/>
        <v>13</v>
      </c>
      <c r="G4816" s="327"/>
      <c r="H4816" s="327"/>
      <c r="I4816" s="327"/>
      <c r="J4816" s="327"/>
      <c r="K4816" s="327"/>
      <c r="L4816" s="327"/>
      <c r="M4816" s="327"/>
    </row>
    <row r="4817" spans="1:13" x14ac:dyDescent="0.25">
      <c r="A4817" s="328">
        <v>4814</v>
      </c>
      <c r="B4817" s="327" t="s">
        <v>884</v>
      </c>
      <c r="C4817" s="327">
        <f t="shared" si="300"/>
        <v>0</v>
      </c>
      <c r="D4817" s="327">
        <f t="shared" si="301"/>
        <v>12</v>
      </c>
      <c r="E4817" s="327">
        <f t="shared" si="302"/>
        <v>16</v>
      </c>
      <c r="F4817" s="327">
        <f t="shared" si="303"/>
        <v>0</v>
      </c>
      <c r="G4817" s="327"/>
      <c r="H4817" s="327"/>
      <c r="I4817" s="327"/>
      <c r="J4817" s="327"/>
      <c r="K4817" s="327"/>
      <c r="L4817" s="327"/>
      <c r="M4817" s="327"/>
    </row>
    <row r="4818" spans="1:13" x14ac:dyDescent="0.25">
      <c r="A4818" s="328">
        <v>4815</v>
      </c>
      <c r="B4818" s="327" t="s">
        <v>897</v>
      </c>
      <c r="C4818" s="327">
        <f t="shared" si="300"/>
        <v>0</v>
      </c>
      <c r="D4818" s="327">
        <f t="shared" si="301"/>
        <v>14</v>
      </c>
      <c r="E4818" s="327">
        <f t="shared" si="302"/>
        <v>25</v>
      </c>
      <c r="F4818" s="327">
        <f t="shared" si="303"/>
        <v>33</v>
      </c>
      <c r="G4818" s="327"/>
      <c r="H4818" s="327"/>
      <c r="I4818" s="327"/>
      <c r="J4818" s="327"/>
      <c r="K4818" s="327"/>
      <c r="L4818" s="327"/>
      <c r="M4818" s="327"/>
    </row>
    <row r="4819" spans="1:13" x14ac:dyDescent="0.25">
      <c r="A4819" s="328">
        <v>4816</v>
      </c>
      <c r="B4819" s="327" t="s">
        <v>888</v>
      </c>
      <c r="C4819" s="327">
        <f t="shared" si="300"/>
        <v>0</v>
      </c>
      <c r="D4819" s="327">
        <f t="shared" si="301"/>
        <v>14</v>
      </c>
      <c r="E4819" s="327">
        <f t="shared" si="302"/>
        <v>17</v>
      </c>
      <c r="F4819" s="327">
        <f t="shared" si="303"/>
        <v>0</v>
      </c>
      <c r="G4819" s="327"/>
      <c r="H4819" s="327"/>
      <c r="I4819" s="327"/>
      <c r="J4819" s="327"/>
      <c r="K4819" s="327"/>
      <c r="L4819" s="327"/>
      <c r="M4819" s="327"/>
    </row>
    <row r="4820" spans="1:13" x14ac:dyDescent="0.25">
      <c r="A4820" s="328">
        <v>4817</v>
      </c>
      <c r="B4820" s="327" t="s">
        <v>902</v>
      </c>
      <c r="C4820" s="327">
        <f t="shared" si="300"/>
        <v>0</v>
      </c>
      <c r="D4820" s="327">
        <f t="shared" si="301"/>
        <v>16</v>
      </c>
      <c r="E4820" s="327">
        <f t="shared" si="302"/>
        <v>20</v>
      </c>
      <c r="F4820" s="327">
        <f t="shared" si="303"/>
        <v>24</v>
      </c>
      <c r="G4820" s="327"/>
      <c r="H4820" s="327"/>
      <c r="I4820" s="327"/>
      <c r="J4820" s="327"/>
      <c r="K4820" s="327"/>
      <c r="L4820" s="327"/>
      <c r="M4820" s="327"/>
    </row>
    <row r="4821" spans="1:13" x14ac:dyDescent="0.25">
      <c r="A4821" s="328">
        <v>4818</v>
      </c>
      <c r="B4821" s="327" t="s">
        <v>903</v>
      </c>
      <c r="C4821" s="327">
        <f t="shared" si="300"/>
        <v>0</v>
      </c>
      <c r="D4821" s="327">
        <f t="shared" si="301"/>
        <v>16</v>
      </c>
      <c r="E4821" s="327">
        <f t="shared" si="302"/>
        <v>18</v>
      </c>
      <c r="F4821" s="327">
        <f t="shared" si="303"/>
        <v>22</v>
      </c>
      <c r="G4821" s="327"/>
      <c r="H4821" s="327"/>
      <c r="I4821" s="327"/>
      <c r="J4821" s="327"/>
      <c r="K4821" s="327"/>
      <c r="L4821" s="327"/>
      <c r="M4821" s="327"/>
    </row>
    <row r="4822" spans="1:13" x14ac:dyDescent="0.25">
      <c r="A4822" s="328">
        <v>4819</v>
      </c>
      <c r="B4822" s="327" t="s">
        <v>891</v>
      </c>
      <c r="C4822" s="327">
        <f t="shared" si="300"/>
        <v>0</v>
      </c>
      <c r="D4822" s="327">
        <f t="shared" si="301"/>
        <v>16</v>
      </c>
      <c r="E4822" s="327">
        <f t="shared" si="302"/>
        <v>19</v>
      </c>
      <c r="F4822" s="327">
        <f t="shared" si="303"/>
        <v>22</v>
      </c>
      <c r="G4822" s="327"/>
      <c r="H4822" s="327"/>
      <c r="I4822" s="327"/>
      <c r="J4822" s="327"/>
      <c r="K4822" s="327"/>
      <c r="L4822" s="327"/>
      <c r="M4822" s="327"/>
    </row>
    <row r="4823" spans="1:13" x14ac:dyDescent="0.25">
      <c r="A4823" s="328">
        <v>4820</v>
      </c>
      <c r="B4823" s="327" t="s">
        <v>904</v>
      </c>
      <c r="C4823" s="327">
        <f t="shared" si="300"/>
        <v>0</v>
      </c>
      <c r="D4823" s="327">
        <f t="shared" si="301"/>
        <v>16</v>
      </c>
      <c r="E4823" s="327">
        <f t="shared" si="302"/>
        <v>21</v>
      </c>
      <c r="F4823" s="327">
        <f t="shared" si="303"/>
        <v>24</v>
      </c>
      <c r="G4823" s="327"/>
      <c r="H4823" s="327"/>
      <c r="I4823" s="327"/>
      <c r="J4823" s="327"/>
      <c r="K4823" s="327"/>
      <c r="L4823" s="327"/>
      <c r="M4823" s="327"/>
    </row>
    <row r="4824" spans="1:13" x14ac:dyDescent="0.25">
      <c r="A4824" s="328">
        <v>4821</v>
      </c>
      <c r="B4824" s="327" t="s">
        <v>893</v>
      </c>
      <c r="C4824" s="327">
        <f t="shared" si="300"/>
        <v>0</v>
      </c>
      <c r="D4824" s="327">
        <f t="shared" si="301"/>
        <v>16</v>
      </c>
      <c r="E4824" s="327">
        <f t="shared" si="302"/>
        <v>20</v>
      </c>
      <c r="F4824" s="327">
        <f t="shared" si="303"/>
        <v>15</v>
      </c>
      <c r="G4824" s="327"/>
      <c r="H4824" s="327"/>
      <c r="I4824" s="327"/>
      <c r="J4824" s="327"/>
      <c r="K4824" s="327"/>
      <c r="L4824" s="327"/>
      <c r="M4824" s="327"/>
    </row>
    <row r="4825" spans="1:13" x14ac:dyDescent="0.25">
      <c r="A4825" s="328">
        <v>4822</v>
      </c>
      <c r="B4825" s="327" t="s">
        <v>894</v>
      </c>
      <c r="C4825" s="327">
        <f t="shared" si="300"/>
        <v>0</v>
      </c>
      <c r="D4825" s="327">
        <f t="shared" si="301"/>
        <v>14</v>
      </c>
      <c r="E4825" s="327">
        <f t="shared" si="302"/>
        <v>19</v>
      </c>
      <c r="F4825" s="327">
        <f t="shared" si="303"/>
        <v>13</v>
      </c>
      <c r="G4825" s="327"/>
      <c r="H4825" s="327"/>
      <c r="I4825" s="327"/>
      <c r="J4825" s="327"/>
      <c r="K4825" s="327"/>
      <c r="L4825" s="327"/>
      <c r="M4825" s="327"/>
    </row>
    <row r="4826" spans="1:13" x14ac:dyDescent="0.25">
      <c r="A4826" s="328">
        <v>4823</v>
      </c>
      <c r="B4826" s="327" t="s">
        <v>879</v>
      </c>
      <c r="C4826" s="327">
        <f t="shared" si="300"/>
        <v>0</v>
      </c>
      <c r="D4826" s="327">
        <f t="shared" si="301"/>
        <v>12</v>
      </c>
      <c r="E4826" s="327">
        <f t="shared" si="302"/>
        <v>15</v>
      </c>
      <c r="F4826" s="327">
        <f t="shared" si="303"/>
        <v>0</v>
      </c>
      <c r="G4826" s="327"/>
      <c r="H4826" s="327"/>
      <c r="I4826" s="327"/>
      <c r="J4826" s="327"/>
      <c r="K4826" s="327"/>
      <c r="L4826" s="327"/>
      <c r="M4826" s="327"/>
    </row>
    <row r="4827" spans="1:13" x14ac:dyDescent="0.25">
      <c r="A4827" s="328">
        <v>4824</v>
      </c>
      <c r="B4827" s="327" t="s">
        <v>897</v>
      </c>
      <c r="C4827" s="327">
        <f t="shared" si="300"/>
        <v>0</v>
      </c>
      <c r="D4827" s="327">
        <f t="shared" si="301"/>
        <v>14</v>
      </c>
      <c r="E4827" s="327">
        <f t="shared" si="302"/>
        <v>25</v>
      </c>
      <c r="F4827" s="327">
        <f t="shared" si="303"/>
        <v>33</v>
      </c>
      <c r="G4827" s="327"/>
      <c r="H4827" s="327"/>
      <c r="I4827" s="327"/>
      <c r="J4827" s="327"/>
      <c r="K4827" s="327"/>
      <c r="L4827" s="327"/>
      <c r="M4827" s="327"/>
    </row>
    <row r="4828" spans="1:13" x14ac:dyDescent="0.25">
      <c r="A4828" s="328">
        <v>4825</v>
      </c>
      <c r="B4828" s="327" t="s">
        <v>883</v>
      </c>
      <c r="C4828" s="327">
        <f t="shared" si="300"/>
        <v>0</v>
      </c>
      <c r="D4828" s="327">
        <f t="shared" si="301"/>
        <v>14</v>
      </c>
      <c r="E4828" s="327">
        <f t="shared" si="302"/>
        <v>18</v>
      </c>
      <c r="F4828" s="327">
        <f t="shared" si="303"/>
        <v>13</v>
      </c>
      <c r="G4828" s="327"/>
      <c r="H4828" s="327"/>
      <c r="I4828" s="327"/>
      <c r="J4828" s="327"/>
      <c r="K4828" s="327"/>
      <c r="L4828" s="327"/>
      <c r="M4828" s="327"/>
    </row>
    <row r="4829" spans="1:13" x14ac:dyDescent="0.25">
      <c r="A4829" s="328">
        <v>4826</v>
      </c>
      <c r="B4829" s="327" t="s">
        <v>884</v>
      </c>
      <c r="C4829" s="327">
        <f t="shared" si="300"/>
        <v>0</v>
      </c>
      <c r="D4829" s="327">
        <f t="shared" si="301"/>
        <v>12</v>
      </c>
      <c r="E4829" s="327">
        <f t="shared" si="302"/>
        <v>16</v>
      </c>
      <c r="F4829" s="327">
        <f t="shared" si="303"/>
        <v>0</v>
      </c>
      <c r="G4829" s="327"/>
      <c r="H4829" s="327"/>
      <c r="I4829" s="327"/>
      <c r="J4829" s="327"/>
      <c r="K4829" s="327"/>
      <c r="L4829" s="327"/>
      <c r="M4829" s="327"/>
    </row>
    <row r="4830" spans="1:13" x14ac:dyDescent="0.25">
      <c r="A4830" s="328">
        <v>4827</v>
      </c>
      <c r="B4830" s="327" t="s">
        <v>897</v>
      </c>
      <c r="C4830" s="327">
        <f t="shared" si="300"/>
        <v>0</v>
      </c>
      <c r="D4830" s="327">
        <f t="shared" si="301"/>
        <v>14</v>
      </c>
      <c r="E4830" s="327">
        <f t="shared" si="302"/>
        <v>25</v>
      </c>
      <c r="F4830" s="327">
        <f t="shared" si="303"/>
        <v>33</v>
      </c>
      <c r="G4830" s="327"/>
      <c r="H4830" s="327"/>
      <c r="I4830" s="327"/>
      <c r="J4830" s="327"/>
      <c r="K4830" s="327"/>
      <c r="L4830" s="327"/>
      <c r="M4830" s="327"/>
    </row>
    <row r="4831" spans="1:13" x14ac:dyDescent="0.25">
      <c r="A4831" s="328">
        <v>4828</v>
      </c>
      <c r="B4831" s="327" t="s">
        <v>888</v>
      </c>
      <c r="C4831" s="327">
        <f t="shared" si="300"/>
        <v>0</v>
      </c>
      <c r="D4831" s="327">
        <f t="shared" si="301"/>
        <v>14</v>
      </c>
      <c r="E4831" s="327">
        <f t="shared" si="302"/>
        <v>17</v>
      </c>
      <c r="F4831" s="327">
        <f t="shared" si="303"/>
        <v>0</v>
      </c>
      <c r="G4831" s="327"/>
      <c r="H4831" s="327"/>
      <c r="I4831" s="327"/>
      <c r="J4831" s="327"/>
      <c r="K4831" s="327"/>
      <c r="L4831" s="327"/>
      <c r="M4831" s="327"/>
    </row>
    <row r="4832" spans="1:13" x14ac:dyDescent="0.25">
      <c r="A4832" s="328">
        <v>4829</v>
      </c>
      <c r="B4832" s="327" t="s">
        <v>902</v>
      </c>
      <c r="C4832" s="327">
        <f t="shared" si="300"/>
        <v>0</v>
      </c>
      <c r="D4832" s="327">
        <f t="shared" si="301"/>
        <v>16</v>
      </c>
      <c r="E4832" s="327">
        <f t="shared" si="302"/>
        <v>20</v>
      </c>
      <c r="F4832" s="327">
        <f t="shared" si="303"/>
        <v>24</v>
      </c>
      <c r="G4832" s="327"/>
      <c r="H4832" s="327"/>
      <c r="I4832" s="327"/>
      <c r="J4832" s="327"/>
      <c r="K4832" s="327"/>
      <c r="L4832" s="327"/>
      <c r="M4832" s="327"/>
    </row>
    <row r="4833" spans="1:13" x14ac:dyDescent="0.25">
      <c r="A4833" s="328">
        <v>4830</v>
      </c>
      <c r="B4833" s="327" t="s">
        <v>903</v>
      </c>
      <c r="C4833" s="327">
        <f t="shared" si="300"/>
        <v>0</v>
      </c>
      <c r="D4833" s="327">
        <f t="shared" si="301"/>
        <v>16</v>
      </c>
      <c r="E4833" s="327">
        <f t="shared" si="302"/>
        <v>18</v>
      </c>
      <c r="F4833" s="327">
        <f t="shared" si="303"/>
        <v>22</v>
      </c>
      <c r="G4833" s="327"/>
      <c r="H4833" s="327"/>
      <c r="I4833" s="327"/>
      <c r="J4833" s="327"/>
      <c r="K4833" s="327"/>
      <c r="L4833" s="327"/>
      <c r="M4833" s="327"/>
    </row>
    <row r="4834" spans="1:13" x14ac:dyDescent="0.25">
      <c r="A4834" s="328">
        <v>4831</v>
      </c>
      <c r="B4834" s="327" t="s">
        <v>891</v>
      </c>
      <c r="C4834" s="327">
        <f t="shared" si="300"/>
        <v>0</v>
      </c>
      <c r="D4834" s="327">
        <f t="shared" si="301"/>
        <v>16</v>
      </c>
      <c r="E4834" s="327">
        <f t="shared" si="302"/>
        <v>19</v>
      </c>
      <c r="F4834" s="327">
        <f t="shared" si="303"/>
        <v>22</v>
      </c>
      <c r="G4834" s="327"/>
      <c r="H4834" s="327"/>
      <c r="I4834" s="327"/>
      <c r="J4834" s="327"/>
      <c r="K4834" s="327"/>
      <c r="L4834" s="327"/>
      <c r="M4834" s="327"/>
    </row>
    <row r="4835" spans="1:13" x14ac:dyDescent="0.25">
      <c r="A4835" s="328">
        <v>4832</v>
      </c>
      <c r="B4835" s="327" t="s">
        <v>904</v>
      </c>
      <c r="C4835" s="327">
        <f t="shared" si="300"/>
        <v>0</v>
      </c>
      <c r="D4835" s="327">
        <f t="shared" si="301"/>
        <v>16</v>
      </c>
      <c r="E4835" s="327">
        <f t="shared" si="302"/>
        <v>21</v>
      </c>
      <c r="F4835" s="327">
        <f t="shared" si="303"/>
        <v>24</v>
      </c>
      <c r="G4835" s="327"/>
      <c r="H4835" s="327"/>
      <c r="I4835" s="327"/>
      <c r="J4835" s="327"/>
      <c r="K4835" s="327"/>
      <c r="L4835" s="327"/>
      <c r="M4835" s="327"/>
    </row>
    <row r="4836" spans="1:13" x14ac:dyDescent="0.25">
      <c r="A4836" s="328">
        <v>4833</v>
      </c>
      <c r="B4836" s="327" t="s">
        <v>893</v>
      </c>
      <c r="C4836" s="327">
        <f t="shared" si="300"/>
        <v>0</v>
      </c>
      <c r="D4836" s="327">
        <f t="shared" si="301"/>
        <v>16</v>
      </c>
      <c r="E4836" s="327">
        <f t="shared" si="302"/>
        <v>20</v>
      </c>
      <c r="F4836" s="327">
        <f t="shared" si="303"/>
        <v>15</v>
      </c>
      <c r="G4836" s="327"/>
      <c r="H4836" s="327"/>
      <c r="I4836" s="327"/>
      <c r="J4836" s="327"/>
      <c r="K4836" s="327"/>
      <c r="L4836" s="327"/>
      <c r="M4836" s="327"/>
    </row>
    <row r="4837" spans="1:13" x14ac:dyDescent="0.25">
      <c r="A4837" s="328">
        <v>4834</v>
      </c>
      <c r="B4837" s="327" t="s">
        <v>894</v>
      </c>
      <c r="C4837" s="327">
        <f t="shared" si="300"/>
        <v>0</v>
      </c>
      <c r="D4837" s="327">
        <f t="shared" si="301"/>
        <v>14</v>
      </c>
      <c r="E4837" s="327">
        <f t="shared" si="302"/>
        <v>19</v>
      </c>
      <c r="F4837" s="327">
        <f t="shared" si="303"/>
        <v>13</v>
      </c>
      <c r="G4837" s="327"/>
      <c r="H4837" s="327"/>
      <c r="I4837" s="327"/>
      <c r="J4837" s="327"/>
      <c r="K4837" s="327"/>
      <c r="L4837" s="327"/>
      <c r="M4837" s="327"/>
    </row>
    <row r="4838" spans="1:13" x14ac:dyDescent="0.25">
      <c r="A4838" s="328">
        <v>4835</v>
      </c>
      <c r="B4838" s="327" t="s">
        <v>884</v>
      </c>
      <c r="C4838" s="327">
        <f t="shared" si="300"/>
        <v>0</v>
      </c>
      <c r="D4838" s="327">
        <f t="shared" si="301"/>
        <v>12</v>
      </c>
      <c r="E4838" s="327">
        <f t="shared" si="302"/>
        <v>16</v>
      </c>
      <c r="F4838" s="327">
        <f t="shared" si="303"/>
        <v>0</v>
      </c>
      <c r="G4838" s="327"/>
      <c r="H4838" s="327"/>
      <c r="I4838" s="327"/>
      <c r="J4838" s="327"/>
      <c r="K4838" s="327"/>
      <c r="L4838" s="327"/>
      <c r="M4838" s="327"/>
    </row>
    <row r="4839" spans="1:13" x14ac:dyDescent="0.25">
      <c r="A4839" s="328">
        <v>4836</v>
      </c>
      <c r="B4839" s="327" t="s">
        <v>897</v>
      </c>
      <c r="C4839" s="327">
        <f t="shared" si="300"/>
        <v>0</v>
      </c>
      <c r="D4839" s="327">
        <f t="shared" si="301"/>
        <v>14</v>
      </c>
      <c r="E4839" s="327">
        <f t="shared" si="302"/>
        <v>25</v>
      </c>
      <c r="F4839" s="327">
        <f t="shared" si="303"/>
        <v>33</v>
      </c>
      <c r="G4839" s="327"/>
      <c r="H4839" s="327"/>
      <c r="I4839" s="327"/>
      <c r="J4839" s="327"/>
      <c r="K4839" s="327"/>
      <c r="L4839" s="327"/>
      <c r="M4839" s="327"/>
    </row>
    <row r="4840" spans="1:13" x14ac:dyDescent="0.25">
      <c r="A4840" s="328">
        <v>4837</v>
      </c>
      <c r="B4840" s="327" t="s">
        <v>888</v>
      </c>
      <c r="C4840" s="327">
        <f t="shared" si="300"/>
        <v>0</v>
      </c>
      <c r="D4840" s="327">
        <f t="shared" si="301"/>
        <v>14</v>
      </c>
      <c r="E4840" s="327">
        <f t="shared" si="302"/>
        <v>17</v>
      </c>
      <c r="F4840" s="327">
        <f t="shared" si="303"/>
        <v>0</v>
      </c>
      <c r="G4840" s="327"/>
      <c r="H4840" s="327"/>
      <c r="I4840" s="327"/>
      <c r="J4840" s="327"/>
      <c r="K4840" s="327"/>
      <c r="L4840" s="327"/>
      <c r="M4840" s="327"/>
    </row>
    <row r="4841" spans="1:13" x14ac:dyDescent="0.25">
      <c r="A4841" s="328">
        <v>4838</v>
      </c>
      <c r="B4841" s="327" t="s">
        <v>905</v>
      </c>
      <c r="C4841" s="327">
        <f t="shared" si="300"/>
        <v>0</v>
      </c>
      <c r="D4841" s="327">
        <f t="shared" si="301"/>
        <v>16</v>
      </c>
      <c r="E4841" s="327">
        <f t="shared" si="302"/>
        <v>20</v>
      </c>
      <c r="F4841" s="327">
        <f t="shared" si="303"/>
        <v>24</v>
      </c>
      <c r="G4841" s="327"/>
      <c r="H4841" s="327"/>
      <c r="I4841" s="327"/>
      <c r="J4841" s="327"/>
      <c r="K4841" s="327"/>
      <c r="L4841" s="327"/>
      <c r="M4841" s="327"/>
    </row>
    <row r="4842" spans="1:13" x14ac:dyDescent="0.25">
      <c r="A4842" s="328">
        <v>4839</v>
      </c>
      <c r="B4842" s="327" t="s">
        <v>899</v>
      </c>
      <c r="C4842" s="327">
        <f t="shared" si="300"/>
        <v>0</v>
      </c>
      <c r="D4842" s="327">
        <f t="shared" si="301"/>
        <v>16</v>
      </c>
      <c r="E4842" s="327">
        <f t="shared" si="302"/>
        <v>18</v>
      </c>
      <c r="F4842" s="327">
        <f t="shared" si="303"/>
        <v>22</v>
      </c>
      <c r="G4842" s="327"/>
      <c r="H4842" s="327"/>
      <c r="I4842" s="327"/>
      <c r="J4842" s="327"/>
      <c r="K4842" s="327"/>
      <c r="L4842" s="327"/>
      <c r="M4842" s="327"/>
    </row>
    <row r="4843" spans="1:13" x14ac:dyDescent="0.25">
      <c r="A4843" s="328">
        <v>4840</v>
      </c>
      <c r="B4843" s="327" t="s">
        <v>891</v>
      </c>
      <c r="C4843" s="327">
        <f t="shared" si="300"/>
        <v>0</v>
      </c>
      <c r="D4843" s="327">
        <f t="shared" si="301"/>
        <v>16</v>
      </c>
      <c r="E4843" s="327">
        <f t="shared" si="302"/>
        <v>19</v>
      </c>
      <c r="F4843" s="327">
        <f t="shared" si="303"/>
        <v>22</v>
      </c>
      <c r="G4843" s="327"/>
      <c r="H4843" s="327"/>
      <c r="I4843" s="327"/>
      <c r="J4843" s="327"/>
      <c r="K4843" s="327"/>
      <c r="L4843" s="327"/>
      <c r="M4843" s="327"/>
    </row>
    <row r="4844" spans="1:13" x14ac:dyDescent="0.25">
      <c r="A4844" s="328">
        <v>4841</v>
      </c>
      <c r="B4844" s="327" t="s">
        <v>906</v>
      </c>
      <c r="C4844" s="327">
        <f t="shared" si="300"/>
        <v>0</v>
      </c>
      <c r="D4844" s="327">
        <f t="shared" si="301"/>
        <v>16</v>
      </c>
      <c r="E4844" s="327">
        <f t="shared" si="302"/>
        <v>21</v>
      </c>
      <c r="F4844" s="327">
        <f t="shared" si="303"/>
        <v>24</v>
      </c>
      <c r="G4844" s="327"/>
      <c r="H4844" s="327"/>
      <c r="I4844" s="327"/>
      <c r="J4844" s="327"/>
      <c r="K4844" s="327"/>
      <c r="L4844" s="327"/>
      <c r="M4844" s="327"/>
    </row>
    <row r="4845" spans="1:13" x14ac:dyDescent="0.25">
      <c r="A4845" s="328">
        <v>4842</v>
      </c>
      <c r="B4845" s="327" t="s">
        <v>893</v>
      </c>
      <c r="C4845" s="327">
        <f t="shared" si="300"/>
        <v>0</v>
      </c>
      <c r="D4845" s="327">
        <f t="shared" si="301"/>
        <v>16</v>
      </c>
      <c r="E4845" s="327">
        <f t="shared" si="302"/>
        <v>20</v>
      </c>
      <c r="F4845" s="327">
        <f t="shared" si="303"/>
        <v>15</v>
      </c>
      <c r="G4845" s="327"/>
      <c r="H4845" s="327"/>
      <c r="I4845" s="327"/>
      <c r="J4845" s="327"/>
      <c r="K4845" s="327"/>
      <c r="L4845" s="327"/>
      <c r="M4845" s="327"/>
    </row>
    <row r="4846" spans="1:13" x14ac:dyDescent="0.25">
      <c r="A4846" s="328">
        <v>4843</v>
      </c>
      <c r="B4846" s="327" t="s">
        <v>894</v>
      </c>
      <c r="C4846" s="327">
        <f t="shared" si="300"/>
        <v>0</v>
      </c>
      <c r="D4846" s="327">
        <f t="shared" si="301"/>
        <v>14</v>
      </c>
      <c r="E4846" s="327">
        <f t="shared" si="302"/>
        <v>19</v>
      </c>
      <c r="F4846" s="327">
        <f t="shared" si="303"/>
        <v>13</v>
      </c>
      <c r="G4846" s="327"/>
      <c r="H4846" s="327"/>
      <c r="I4846" s="327"/>
      <c r="J4846" s="327"/>
      <c r="K4846" s="327"/>
      <c r="L4846" s="327"/>
      <c r="M4846" s="327"/>
    </row>
    <row r="4847" spans="1:13" x14ac:dyDescent="0.25">
      <c r="A4847" s="328">
        <v>4844</v>
      </c>
      <c r="B4847" s="327" t="s">
        <v>884</v>
      </c>
      <c r="C4847" s="327">
        <f t="shared" si="300"/>
        <v>0</v>
      </c>
      <c r="D4847" s="327">
        <f t="shared" si="301"/>
        <v>12</v>
      </c>
      <c r="E4847" s="327">
        <f t="shared" si="302"/>
        <v>16</v>
      </c>
      <c r="F4847" s="327">
        <f t="shared" si="303"/>
        <v>0</v>
      </c>
      <c r="G4847" s="327"/>
      <c r="H4847" s="327"/>
      <c r="I4847" s="327"/>
      <c r="J4847" s="327"/>
      <c r="K4847" s="327"/>
      <c r="L4847" s="327"/>
      <c r="M4847" s="327"/>
    </row>
    <row r="4848" spans="1:13" x14ac:dyDescent="0.25">
      <c r="A4848" s="328">
        <v>4845</v>
      </c>
      <c r="B4848" s="327" t="s">
        <v>897</v>
      </c>
      <c r="C4848" s="327">
        <f t="shared" si="300"/>
        <v>0</v>
      </c>
      <c r="D4848" s="327">
        <f t="shared" si="301"/>
        <v>14</v>
      </c>
      <c r="E4848" s="327">
        <f t="shared" si="302"/>
        <v>25</v>
      </c>
      <c r="F4848" s="327">
        <f t="shared" si="303"/>
        <v>33</v>
      </c>
      <c r="G4848" s="327"/>
      <c r="H4848" s="327"/>
      <c r="I4848" s="327"/>
      <c r="J4848" s="327"/>
      <c r="K4848" s="327"/>
      <c r="L4848" s="327"/>
      <c r="M4848" s="327"/>
    </row>
    <row r="4849" spans="1:13" x14ac:dyDescent="0.25">
      <c r="A4849" s="328">
        <v>4846</v>
      </c>
      <c r="B4849" s="327" t="s">
        <v>888</v>
      </c>
      <c r="C4849" s="327">
        <f t="shared" si="300"/>
        <v>0</v>
      </c>
      <c r="D4849" s="327">
        <f t="shared" si="301"/>
        <v>14</v>
      </c>
      <c r="E4849" s="327">
        <f t="shared" si="302"/>
        <v>17</v>
      </c>
      <c r="F4849" s="327">
        <f t="shared" si="303"/>
        <v>0</v>
      </c>
      <c r="G4849" s="327"/>
      <c r="H4849" s="327"/>
      <c r="I4849" s="327"/>
      <c r="J4849" s="327"/>
      <c r="K4849" s="327"/>
      <c r="L4849" s="327"/>
      <c r="M4849" s="327"/>
    </row>
    <row r="4850" spans="1:13" x14ac:dyDescent="0.25">
      <c r="A4850" s="328">
        <v>4847</v>
      </c>
      <c r="B4850" s="327" t="s">
        <v>902</v>
      </c>
      <c r="C4850" s="327">
        <f t="shared" si="300"/>
        <v>0</v>
      </c>
      <c r="D4850" s="327">
        <f t="shared" si="301"/>
        <v>16</v>
      </c>
      <c r="E4850" s="327">
        <f t="shared" si="302"/>
        <v>20</v>
      </c>
      <c r="F4850" s="327">
        <f t="shared" si="303"/>
        <v>24</v>
      </c>
      <c r="G4850" s="327"/>
      <c r="H4850" s="327"/>
      <c r="I4850" s="327"/>
      <c r="J4850" s="327"/>
      <c r="K4850" s="327"/>
      <c r="L4850" s="327"/>
      <c r="M4850" s="327"/>
    </row>
    <row r="4851" spans="1:13" x14ac:dyDescent="0.25">
      <c r="A4851" s="328">
        <v>4848</v>
      </c>
      <c r="B4851" s="327" t="s">
        <v>903</v>
      </c>
      <c r="C4851" s="327">
        <f t="shared" si="300"/>
        <v>0</v>
      </c>
      <c r="D4851" s="327">
        <f t="shared" si="301"/>
        <v>16</v>
      </c>
      <c r="E4851" s="327">
        <f t="shared" si="302"/>
        <v>18</v>
      </c>
      <c r="F4851" s="327">
        <f t="shared" si="303"/>
        <v>22</v>
      </c>
      <c r="G4851" s="327"/>
      <c r="H4851" s="327"/>
      <c r="I4851" s="327"/>
      <c r="J4851" s="327"/>
      <c r="K4851" s="327"/>
      <c r="L4851" s="327"/>
      <c r="M4851" s="327"/>
    </row>
    <row r="4852" spans="1:13" x14ac:dyDescent="0.25">
      <c r="A4852" s="328">
        <v>4849</v>
      </c>
      <c r="B4852" s="327" t="s">
        <v>891</v>
      </c>
      <c r="C4852" s="327">
        <f t="shared" si="300"/>
        <v>0</v>
      </c>
      <c r="D4852" s="327">
        <f t="shared" si="301"/>
        <v>16</v>
      </c>
      <c r="E4852" s="327">
        <f t="shared" si="302"/>
        <v>19</v>
      </c>
      <c r="F4852" s="327">
        <f t="shared" si="303"/>
        <v>22</v>
      </c>
      <c r="G4852" s="327"/>
      <c r="H4852" s="327"/>
      <c r="I4852" s="327"/>
      <c r="J4852" s="327"/>
      <c r="K4852" s="327"/>
      <c r="L4852" s="327"/>
      <c r="M4852" s="327"/>
    </row>
    <row r="4853" spans="1:13" x14ac:dyDescent="0.25">
      <c r="A4853" s="328">
        <v>4850</v>
      </c>
      <c r="B4853" s="327" t="s">
        <v>904</v>
      </c>
      <c r="C4853" s="327">
        <f t="shared" si="300"/>
        <v>0</v>
      </c>
      <c r="D4853" s="327">
        <f t="shared" si="301"/>
        <v>16</v>
      </c>
      <c r="E4853" s="327">
        <f t="shared" si="302"/>
        <v>21</v>
      </c>
      <c r="F4853" s="327">
        <f t="shared" si="303"/>
        <v>24</v>
      </c>
      <c r="G4853" s="327"/>
      <c r="H4853" s="327"/>
      <c r="I4853" s="327"/>
      <c r="J4853" s="327"/>
      <c r="K4853" s="327"/>
      <c r="L4853" s="327"/>
      <c r="M4853" s="327"/>
    </row>
    <row r="4854" spans="1:13" x14ac:dyDescent="0.25">
      <c r="A4854" s="328">
        <v>4851</v>
      </c>
      <c r="B4854" s="327" t="s">
        <v>893</v>
      </c>
      <c r="C4854" s="327">
        <f t="shared" si="300"/>
        <v>0</v>
      </c>
      <c r="D4854" s="327">
        <f t="shared" si="301"/>
        <v>16</v>
      </c>
      <c r="E4854" s="327">
        <f t="shared" si="302"/>
        <v>20</v>
      </c>
      <c r="F4854" s="327">
        <f t="shared" si="303"/>
        <v>15</v>
      </c>
      <c r="G4854" s="327"/>
      <c r="H4854" s="327"/>
      <c r="I4854" s="327"/>
      <c r="J4854" s="327"/>
      <c r="K4854" s="327"/>
      <c r="L4854" s="327"/>
      <c r="M4854" s="327"/>
    </row>
    <row r="4855" spans="1:13" x14ac:dyDescent="0.25">
      <c r="A4855" s="328">
        <v>4852</v>
      </c>
      <c r="B4855" s="327" t="s">
        <v>894</v>
      </c>
      <c r="C4855" s="327">
        <f t="shared" si="300"/>
        <v>0</v>
      </c>
      <c r="D4855" s="327">
        <f t="shared" si="301"/>
        <v>14</v>
      </c>
      <c r="E4855" s="327">
        <f t="shared" si="302"/>
        <v>19</v>
      </c>
      <c r="F4855" s="327">
        <f t="shared" si="303"/>
        <v>13</v>
      </c>
      <c r="G4855" s="327"/>
      <c r="H4855" s="327"/>
      <c r="I4855" s="327"/>
      <c r="J4855" s="327"/>
      <c r="K4855" s="327"/>
      <c r="L4855" s="327"/>
      <c r="M4855" s="327"/>
    </row>
    <row r="4856" spans="1:13" x14ac:dyDescent="0.25">
      <c r="A4856" s="328">
        <v>4853</v>
      </c>
      <c r="B4856" s="327" t="s">
        <v>907</v>
      </c>
      <c r="C4856" s="327">
        <f t="shared" si="300"/>
        <v>0</v>
      </c>
      <c r="D4856" s="327">
        <f t="shared" si="301"/>
        <v>12</v>
      </c>
      <c r="E4856" s="327">
        <f t="shared" si="302"/>
        <v>17</v>
      </c>
      <c r="F4856" s="327">
        <f t="shared" si="303"/>
        <v>11</v>
      </c>
      <c r="G4856" s="327"/>
      <c r="H4856" s="327"/>
      <c r="I4856" s="327"/>
      <c r="J4856" s="327"/>
      <c r="K4856" s="327"/>
      <c r="L4856" s="327"/>
      <c r="M4856" s="327"/>
    </row>
    <row r="4857" spans="1:13" x14ac:dyDescent="0.25">
      <c r="A4857" s="328">
        <v>4854</v>
      </c>
      <c r="B4857" s="327" t="s">
        <v>848</v>
      </c>
      <c r="C4857" s="327">
        <f t="shared" si="300"/>
        <v>0</v>
      </c>
      <c r="D4857" s="327">
        <f t="shared" si="301"/>
        <v>10</v>
      </c>
      <c r="E4857" s="327">
        <f t="shared" si="302"/>
        <v>14</v>
      </c>
      <c r="F4857" s="327">
        <f t="shared" si="303"/>
        <v>0</v>
      </c>
      <c r="G4857" s="327"/>
      <c r="H4857" s="327"/>
      <c r="I4857" s="327"/>
      <c r="J4857" s="327"/>
      <c r="K4857" s="327"/>
      <c r="L4857" s="327"/>
      <c r="M4857" s="327"/>
    </row>
    <row r="4858" spans="1:13" x14ac:dyDescent="0.25">
      <c r="A4858" s="328">
        <v>4855</v>
      </c>
      <c r="B4858" s="327" t="s">
        <v>884</v>
      </c>
      <c r="C4858" s="327">
        <f t="shared" si="300"/>
        <v>0</v>
      </c>
      <c r="D4858" s="327">
        <f t="shared" si="301"/>
        <v>12</v>
      </c>
      <c r="E4858" s="327">
        <f t="shared" si="302"/>
        <v>16</v>
      </c>
      <c r="F4858" s="327">
        <f t="shared" si="303"/>
        <v>0</v>
      </c>
      <c r="G4858" s="327"/>
      <c r="H4858" s="327"/>
      <c r="I4858" s="327"/>
      <c r="J4858" s="327"/>
      <c r="K4858" s="327"/>
      <c r="L4858" s="327"/>
      <c r="M4858" s="327"/>
    </row>
    <row r="4859" spans="1:13" x14ac:dyDescent="0.25">
      <c r="A4859" s="328">
        <v>4856</v>
      </c>
      <c r="B4859" s="327" t="s">
        <v>914</v>
      </c>
      <c r="C4859" s="327">
        <f t="shared" si="300"/>
        <v>0</v>
      </c>
      <c r="D4859" s="327">
        <f t="shared" si="301"/>
        <v>14</v>
      </c>
      <c r="E4859" s="327">
        <f t="shared" si="302"/>
        <v>25</v>
      </c>
      <c r="F4859" s="327">
        <f t="shared" si="303"/>
        <v>31</v>
      </c>
      <c r="G4859" s="327"/>
      <c r="H4859" s="327"/>
      <c r="I4859" s="327"/>
      <c r="J4859" s="327"/>
      <c r="K4859" s="327"/>
      <c r="L4859" s="327"/>
      <c r="M4859" s="327"/>
    </row>
    <row r="4860" spans="1:13" x14ac:dyDescent="0.25">
      <c r="A4860" s="328">
        <v>4857</v>
      </c>
      <c r="B4860" s="327" t="s">
        <v>888</v>
      </c>
      <c r="C4860" s="327">
        <f t="shared" si="300"/>
        <v>0</v>
      </c>
      <c r="D4860" s="327">
        <f t="shared" si="301"/>
        <v>14</v>
      </c>
      <c r="E4860" s="327">
        <f t="shared" si="302"/>
        <v>17</v>
      </c>
      <c r="F4860" s="327">
        <f t="shared" si="303"/>
        <v>0</v>
      </c>
      <c r="G4860" s="327"/>
      <c r="H4860" s="327"/>
      <c r="I4860" s="327"/>
      <c r="J4860" s="327"/>
      <c r="K4860" s="327"/>
      <c r="L4860" s="327"/>
      <c r="M4860" s="327"/>
    </row>
    <row r="4861" spans="1:13" x14ac:dyDescent="0.25">
      <c r="A4861" s="328">
        <v>4858</v>
      </c>
      <c r="B4861" s="327" t="s">
        <v>934</v>
      </c>
      <c r="C4861" s="327">
        <f t="shared" si="300"/>
        <v>0</v>
      </c>
      <c r="D4861" s="327">
        <f t="shared" si="301"/>
        <v>16</v>
      </c>
      <c r="E4861" s="327">
        <f t="shared" si="302"/>
        <v>20</v>
      </c>
      <c r="F4861" s="327">
        <f t="shared" si="303"/>
        <v>24</v>
      </c>
      <c r="G4861" s="327"/>
      <c r="H4861" s="327"/>
      <c r="I4861" s="327"/>
      <c r="J4861" s="327"/>
      <c r="K4861" s="327"/>
      <c r="L4861" s="327"/>
      <c r="M4861" s="327"/>
    </row>
    <row r="4862" spans="1:13" x14ac:dyDescent="0.25">
      <c r="A4862" s="328">
        <v>4859</v>
      </c>
      <c r="B4862" s="327" t="s">
        <v>935</v>
      </c>
      <c r="C4862" s="327">
        <f t="shared" si="300"/>
        <v>0</v>
      </c>
      <c r="D4862" s="327">
        <f t="shared" si="301"/>
        <v>16</v>
      </c>
      <c r="E4862" s="327">
        <f t="shared" si="302"/>
        <v>18</v>
      </c>
      <c r="F4862" s="327">
        <f t="shared" si="303"/>
        <v>22</v>
      </c>
      <c r="G4862" s="327"/>
      <c r="H4862" s="327"/>
      <c r="I4862" s="327"/>
      <c r="J4862" s="327"/>
      <c r="K4862" s="327"/>
      <c r="L4862" s="327"/>
      <c r="M4862" s="327"/>
    </row>
    <row r="4863" spans="1:13" x14ac:dyDescent="0.25">
      <c r="A4863" s="328">
        <v>4860</v>
      </c>
      <c r="B4863" s="327" t="s">
        <v>891</v>
      </c>
      <c r="C4863" s="327">
        <f t="shared" si="300"/>
        <v>0</v>
      </c>
      <c r="D4863" s="327">
        <f t="shared" si="301"/>
        <v>16</v>
      </c>
      <c r="E4863" s="327">
        <f t="shared" si="302"/>
        <v>19</v>
      </c>
      <c r="F4863" s="327">
        <f t="shared" si="303"/>
        <v>22</v>
      </c>
      <c r="G4863" s="327"/>
      <c r="H4863" s="327"/>
      <c r="I4863" s="327"/>
      <c r="J4863" s="327"/>
      <c r="K4863" s="327"/>
      <c r="L4863" s="327"/>
      <c r="M4863" s="327"/>
    </row>
    <row r="4864" spans="1:13" x14ac:dyDescent="0.25">
      <c r="A4864" s="328">
        <v>4861</v>
      </c>
      <c r="B4864" s="327" t="s">
        <v>910</v>
      </c>
      <c r="C4864" s="327">
        <f t="shared" si="300"/>
        <v>0</v>
      </c>
      <c r="D4864" s="327">
        <f t="shared" si="301"/>
        <v>16</v>
      </c>
      <c r="E4864" s="327">
        <f t="shared" si="302"/>
        <v>21</v>
      </c>
      <c r="F4864" s="327">
        <f t="shared" si="303"/>
        <v>24</v>
      </c>
      <c r="G4864" s="327"/>
      <c r="H4864" s="327"/>
      <c r="I4864" s="327"/>
      <c r="J4864" s="327"/>
      <c r="K4864" s="327"/>
      <c r="L4864" s="327"/>
      <c r="M4864" s="327"/>
    </row>
    <row r="4865" spans="1:13" x14ac:dyDescent="0.25">
      <c r="A4865" s="328">
        <v>4862</v>
      </c>
      <c r="B4865" s="327" t="s">
        <v>893</v>
      </c>
      <c r="C4865" s="327">
        <f t="shared" si="300"/>
        <v>0</v>
      </c>
      <c r="D4865" s="327">
        <f t="shared" si="301"/>
        <v>16</v>
      </c>
      <c r="E4865" s="327">
        <f t="shared" si="302"/>
        <v>20</v>
      </c>
      <c r="F4865" s="327">
        <f t="shared" si="303"/>
        <v>15</v>
      </c>
      <c r="G4865" s="327"/>
      <c r="H4865" s="327"/>
      <c r="I4865" s="327"/>
      <c r="J4865" s="327"/>
      <c r="K4865" s="327"/>
      <c r="L4865" s="327"/>
      <c r="M4865" s="327"/>
    </row>
    <row r="4866" spans="1:13" x14ac:dyDescent="0.25">
      <c r="A4866" s="328">
        <v>4863</v>
      </c>
      <c r="B4866" s="327" t="s">
        <v>894</v>
      </c>
      <c r="C4866" s="327">
        <f t="shared" si="300"/>
        <v>0</v>
      </c>
      <c r="D4866" s="327">
        <f t="shared" si="301"/>
        <v>14</v>
      </c>
      <c r="E4866" s="327">
        <f t="shared" si="302"/>
        <v>19</v>
      </c>
      <c r="F4866" s="327">
        <f t="shared" si="303"/>
        <v>13</v>
      </c>
      <c r="G4866" s="327"/>
      <c r="H4866" s="327"/>
      <c r="I4866" s="327"/>
      <c r="J4866" s="327"/>
      <c r="K4866" s="327"/>
      <c r="L4866" s="327"/>
      <c r="M4866" s="327"/>
    </row>
    <row r="4867" spans="1:13" x14ac:dyDescent="0.25">
      <c r="A4867" s="328">
        <v>4864</v>
      </c>
      <c r="B4867" s="327" t="s">
        <v>884</v>
      </c>
      <c r="C4867" s="327">
        <f t="shared" si="300"/>
        <v>0</v>
      </c>
      <c r="D4867" s="327">
        <f t="shared" si="301"/>
        <v>12</v>
      </c>
      <c r="E4867" s="327">
        <f t="shared" si="302"/>
        <v>16</v>
      </c>
      <c r="F4867" s="327">
        <f t="shared" si="303"/>
        <v>0</v>
      </c>
      <c r="G4867" s="327"/>
      <c r="H4867" s="327"/>
      <c r="I4867" s="327"/>
      <c r="J4867" s="327"/>
      <c r="K4867" s="327"/>
      <c r="L4867" s="327"/>
      <c r="M4867" s="327"/>
    </row>
    <row r="4868" spans="1:13" x14ac:dyDescent="0.25">
      <c r="A4868" s="328">
        <v>4865</v>
      </c>
      <c r="B4868" s="327" t="s">
        <v>914</v>
      </c>
      <c r="C4868" s="327">
        <f t="shared" ref="C4868:C4931" si="304">IFERROR(FIND(" ",LEFT(B4868,E4868),D4868),0)</f>
        <v>0</v>
      </c>
      <c r="D4868" s="327">
        <f t="shared" ref="D4868:D4931" si="305">IFERROR(FIND("&lt;",B4868)+1,0)</f>
        <v>14</v>
      </c>
      <c r="E4868" s="327">
        <f t="shared" ref="E4868:E4931" si="306">IFERROR(FIND("&gt;",B4868)-1,0)</f>
        <v>25</v>
      </c>
      <c r="F4868" s="327">
        <f t="shared" ref="F4868:F4931" si="307">IFERROR(FIND("&lt;/",B4868),0)</f>
        <v>31</v>
      </c>
      <c r="G4868" s="327"/>
      <c r="H4868" s="327"/>
      <c r="I4868" s="327"/>
      <c r="J4868" s="327"/>
      <c r="K4868" s="327"/>
      <c r="L4868" s="327"/>
      <c r="M4868" s="327"/>
    </row>
    <row r="4869" spans="1:13" x14ac:dyDescent="0.25">
      <c r="A4869" s="328">
        <v>4866</v>
      </c>
      <c r="B4869" s="327" t="s">
        <v>888</v>
      </c>
      <c r="C4869" s="327">
        <f t="shared" si="304"/>
        <v>0</v>
      </c>
      <c r="D4869" s="327">
        <f t="shared" si="305"/>
        <v>14</v>
      </c>
      <c r="E4869" s="327">
        <f t="shared" si="306"/>
        <v>17</v>
      </c>
      <c r="F4869" s="327">
        <f t="shared" si="307"/>
        <v>0</v>
      </c>
      <c r="G4869" s="327"/>
      <c r="H4869" s="327"/>
      <c r="I4869" s="327"/>
      <c r="J4869" s="327"/>
      <c r="K4869" s="327"/>
      <c r="L4869" s="327"/>
      <c r="M4869" s="327"/>
    </row>
    <row r="4870" spans="1:13" x14ac:dyDescent="0.25">
      <c r="A4870" s="328">
        <v>4867</v>
      </c>
      <c r="B4870" s="327" t="s">
        <v>939</v>
      </c>
      <c r="C4870" s="327">
        <f t="shared" si="304"/>
        <v>0</v>
      </c>
      <c r="D4870" s="327">
        <f t="shared" si="305"/>
        <v>16</v>
      </c>
      <c r="E4870" s="327">
        <f t="shared" si="306"/>
        <v>20</v>
      </c>
      <c r="F4870" s="327">
        <f t="shared" si="307"/>
        <v>24</v>
      </c>
      <c r="G4870" s="327"/>
      <c r="H4870" s="327"/>
      <c r="I4870" s="327"/>
      <c r="J4870" s="327"/>
      <c r="K4870" s="327"/>
      <c r="L4870" s="327"/>
      <c r="M4870" s="327"/>
    </row>
    <row r="4871" spans="1:13" x14ac:dyDescent="0.25">
      <c r="A4871" s="328">
        <v>4868</v>
      </c>
      <c r="B4871" s="327" t="s">
        <v>903</v>
      </c>
      <c r="C4871" s="327">
        <f t="shared" si="304"/>
        <v>0</v>
      </c>
      <c r="D4871" s="327">
        <f t="shared" si="305"/>
        <v>16</v>
      </c>
      <c r="E4871" s="327">
        <f t="shared" si="306"/>
        <v>18</v>
      </c>
      <c r="F4871" s="327">
        <f t="shared" si="307"/>
        <v>22</v>
      </c>
      <c r="G4871" s="327"/>
      <c r="H4871" s="327"/>
      <c r="I4871" s="327"/>
      <c r="J4871" s="327"/>
      <c r="K4871" s="327"/>
      <c r="L4871" s="327"/>
      <c r="M4871" s="327"/>
    </row>
    <row r="4872" spans="1:13" x14ac:dyDescent="0.25">
      <c r="A4872" s="328">
        <v>4869</v>
      </c>
      <c r="B4872" s="327" t="s">
        <v>900</v>
      </c>
      <c r="C4872" s="327">
        <f t="shared" si="304"/>
        <v>0</v>
      </c>
      <c r="D4872" s="327">
        <f t="shared" si="305"/>
        <v>16</v>
      </c>
      <c r="E4872" s="327">
        <f t="shared" si="306"/>
        <v>19</v>
      </c>
      <c r="F4872" s="327">
        <f t="shared" si="307"/>
        <v>22</v>
      </c>
      <c r="G4872" s="327"/>
      <c r="H4872" s="327"/>
      <c r="I4872" s="327"/>
      <c r="J4872" s="327"/>
      <c r="K4872" s="327"/>
      <c r="L4872" s="327"/>
      <c r="M4872" s="327"/>
    </row>
    <row r="4873" spans="1:13" x14ac:dyDescent="0.25">
      <c r="A4873" s="328">
        <v>4870</v>
      </c>
      <c r="B4873" s="327" t="s">
        <v>940</v>
      </c>
      <c r="C4873" s="327">
        <f t="shared" si="304"/>
        <v>0</v>
      </c>
      <c r="D4873" s="327">
        <f t="shared" si="305"/>
        <v>16</v>
      </c>
      <c r="E4873" s="327">
        <f t="shared" si="306"/>
        <v>21</v>
      </c>
      <c r="F4873" s="327">
        <f t="shared" si="307"/>
        <v>24</v>
      </c>
      <c r="G4873" s="327"/>
      <c r="H4873" s="327"/>
      <c r="I4873" s="327"/>
      <c r="J4873" s="327"/>
      <c r="K4873" s="327"/>
      <c r="L4873" s="327"/>
      <c r="M4873" s="327"/>
    </row>
    <row r="4874" spans="1:13" x14ac:dyDescent="0.25">
      <c r="A4874" s="328">
        <v>4871</v>
      </c>
      <c r="B4874" s="327" t="s">
        <v>893</v>
      </c>
      <c r="C4874" s="327">
        <f t="shared" si="304"/>
        <v>0</v>
      </c>
      <c r="D4874" s="327">
        <f t="shared" si="305"/>
        <v>16</v>
      </c>
      <c r="E4874" s="327">
        <f t="shared" si="306"/>
        <v>20</v>
      </c>
      <c r="F4874" s="327">
        <f t="shared" si="307"/>
        <v>15</v>
      </c>
      <c r="G4874" s="327"/>
      <c r="H4874" s="327"/>
      <c r="I4874" s="327"/>
      <c r="J4874" s="327"/>
      <c r="K4874" s="327"/>
      <c r="L4874" s="327"/>
      <c r="M4874" s="327"/>
    </row>
    <row r="4875" spans="1:13" x14ac:dyDescent="0.25">
      <c r="A4875" s="328">
        <v>4872</v>
      </c>
      <c r="B4875" s="327" t="s">
        <v>894</v>
      </c>
      <c r="C4875" s="327">
        <f t="shared" si="304"/>
        <v>0</v>
      </c>
      <c r="D4875" s="327">
        <f t="shared" si="305"/>
        <v>14</v>
      </c>
      <c r="E4875" s="327">
        <f t="shared" si="306"/>
        <v>19</v>
      </c>
      <c r="F4875" s="327">
        <f t="shared" si="307"/>
        <v>13</v>
      </c>
      <c r="G4875" s="327"/>
      <c r="H4875" s="327"/>
      <c r="I4875" s="327"/>
      <c r="J4875" s="327"/>
      <c r="K4875" s="327"/>
      <c r="L4875" s="327"/>
      <c r="M4875" s="327"/>
    </row>
    <row r="4876" spans="1:13" x14ac:dyDescent="0.25">
      <c r="A4876" s="328">
        <v>4873</v>
      </c>
      <c r="B4876" s="327" t="s">
        <v>907</v>
      </c>
      <c r="C4876" s="327">
        <f t="shared" si="304"/>
        <v>0</v>
      </c>
      <c r="D4876" s="327">
        <f t="shared" si="305"/>
        <v>12</v>
      </c>
      <c r="E4876" s="327">
        <f t="shared" si="306"/>
        <v>17</v>
      </c>
      <c r="F4876" s="327">
        <f t="shared" si="307"/>
        <v>11</v>
      </c>
      <c r="G4876" s="327"/>
      <c r="H4876" s="327"/>
      <c r="I4876" s="327"/>
      <c r="J4876" s="327"/>
      <c r="K4876" s="327"/>
      <c r="L4876" s="327"/>
      <c r="M4876" s="327"/>
    </row>
    <row r="4877" spans="1:13" x14ac:dyDescent="0.25">
      <c r="A4877" s="328">
        <v>4874</v>
      </c>
      <c r="B4877" s="327" t="s">
        <v>917</v>
      </c>
      <c r="C4877" s="327">
        <f t="shared" si="304"/>
        <v>0</v>
      </c>
      <c r="D4877" s="327">
        <f t="shared" si="305"/>
        <v>10</v>
      </c>
      <c r="E4877" s="327">
        <f t="shared" si="306"/>
        <v>17</v>
      </c>
      <c r="F4877" s="327">
        <f t="shared" si="307"/>
        <v>9</v>
      </c>
      <c r="G4877" s="327"/>
      <c r="H4877" s="327"/>
      <c r="I4877" s="327"/>
      <c r="J4877" s="327"/>
      <c r="K4877" s="327"/>
      <c r="L4877" s="327"/>
      <c r="M4877" s="327"/>
    </row>
    <row r="4878" spans="1:13" x14ac:dyDescent="0.25">
      <c r="A4878" s="329" t="s">
        <v>1095</v>
      </c>
      <c r="B4878" s="330" t="s">
        <v>843</v>
      </c>
      <c r="C4878" s="327">
        <f t="shared" si="304"/>
        <v>0</v>
      </c>
      <c r="D4878" s="327">
        <f t="shared" si="305"/>
        <v>8</v>
      </c>
      <c r="E4878" s="327">
        <f t="shared" si="306"/>
        <v>14</v>
      </c>
      <c r="F4878" s="327">
        <f t="shared" si="307"/>
        <v>0</v>
      </c>
      <c r="G4878" s="327"/>
      <c r="H4878" s="327"/>
      <c r="I4878" s="327"/>
      <c r="J4878" s="327"/>
      <c r="K4878" s="327"/>
      <c r="L4878" s="327"/>
      <c r="M4878" s="327"/>
    </row>
    <row r="4879" spans="1:13" x14ac:dyDescent="0.25">
      <c r="A4879" s="328">
        <v>4876</v>
      </c>
      <c r="B4879" s="327" t="s">
        <v>848</v>
      </c>
      <c r="C4879" s="327">
        <f t="shared" si="304"/>
        <v>0</v>
      </c>
      <c r="D4879" s="327">
        <f t="shared" si="305"/>
        <v>10</v>
      </c>
      <c r="E4879" s="327">
        <f t="shared" si="306"/>
        <v>14</v>
      </c>
      <c r="F4879" s="327">
        <f t="shared" si="307"/>
        <v>0</v>
      </c>
      <c r="G4879" s="327"/>
      <c r="H4879" s="327"/>
      <c r="I4879" s="327"/>
      <c r="J4879" s="327"/>
      <c r="K4879" s="327"/>
      <c r="L4879" s="327"/>
      <c r="M4879" s="327"/>
    </row>
    <row r="4880" spans="1:13" x14ac:dyDescent="0.25">
      <c r="A4880" s="328">
        <v>4877</v>
      </c>
      <c r="B4880" s="327" t="s">
        <v>879</v>
      </c>
      <c r="C4880" s="327">
        <f t="shared" si="304"/>
        <v>0</v>
      </c>
      <c r="D4880" s="327">
        <f t="shared" si="305"/>
        <v>12</v>
      </c>
      <c r="E4880" s="327">
        <f t="shared" si="306"/>
        <v>15</v>
      </c>
      <c r="F4880" s="327">
        <f t="shared" si="307"/>
        <v>0</v>
      </c>
      <c r="G4880" s="327"/>
      <c r="H4880" s="327"/>
      <c r="I4880" s="327"/>
      <c r="J4880" s="327"/>
      <c r="K4880" s="327"/>
      <c r="L4880" s="327"/>
      <c r="M4880" s="327"/>
    </row>
    <row r="4881" spans="1:13" x14ac:dyDescent="0.25">
      <c r="A4881" s="328">
        <v>4878</v>
      </c>
      <c r="B4881" s="327" t="s">
        <v>867</v>
      </c>
      <c r="C4881" s="327">
        <f t="shared" si="304"/>
        <v>0</v>
      </c>
      <c r="D4881" s="327">
        <f t="shared" si="305"/>
        <v>14</v>
      </c>
      <c r="E4881" s="327">
        <f t="shared" si="306"/>
        <v>22</v>
      </c>
      <c r="F4881" s="327">
        <f t="shared" si="307"/>
        <v>25</v>
      </c>
      <c r="G4881" s="327"/>
      <c r="H4881" s="327"/>
      <c r="I4881" s="327"/>
      <c r="J4881" s="327"/>
      <c r="K4881" s="327"/>
      <c r="L4881" s="327"/>
      <c r="M4881" s="327"/>
    </row>
    <row r="4882" spans="1:13" x14ac:dyDescent="0.25">
      <c r="A4882" s="328">
        <v>4879</v>
      </c>
      <c r="B4882" s="327" t="s">
        <v>880</v>
      </c>
      <c r="C4882" s="327">
        <f t="shared" si="304"/>
        <v>20</v>
      </c>
      <c r="D4882" s="327">
        <f t="shared" si="305"/>
        <v>14</v>
      </c>
      <c r="E4882" s="327">
        <f t="shared" si="306"/>
        <v>33</v>
      </c>
      <c r="F4882" s="327">
        <f t="shared" si="307"/>
        <v>0</v>
      </c>
      <c r="G4882" s="327"/>
      <c r="H4882" s="327"/>
      <c r="I4882" s="327"/>
      <c r="J4882" s="327"/>
      <c r="K4882" s="327"/>
      <c r="L4882" s="327"/>
      <c r="M4882" s="327"/>
    </row>
    <row r="4883" spans="1:13" x14ac:dyDescent="0.25">
      <c r="A4883" s="328">
        <v>4880</v>
      </c>
      <c r="B4883" s="327" t="s">
        <v>881</v>
      </c>
      <c r="C4883" s="327">
        <f t="shared" si="304"/>
        <v>19</v>
      </c>
      <c r="D4883" s="327">
        <f t="shared" si="305"/>
        <v>14</v>
      </c>
      <c r="E4883" s="327">
        <f t="shared" si="306"/>
        <v>51</v>
      </c>
      <c r="F4883" s="327">
        <f t="shared" si="307"/>
        <v>0</v>
      </c>
      <c r="G4883" s="327"/>
      <c r="H4883" s="327"/>
      <c r="I4883" s="327"/>
      <c r="J4883" s="327"/>
      <c r="K4883" s="327"/>
      <c r="L4883" s="327"/>
      <c r="M4883" s="327"/>
    </row>
    <row r="4884" spans="1:13" x14ac:dyDescent="0.25">
      <c r="A4884" s="328">
        <v>4881</v>
      </c>
      <c r="B4884" s="327" t="s">
        <v>897</v>
      </c>
      <c r="C4884" s="327">
        <f t="shared" si="304"/>
        <v>0</v>
      </c>
      <c r="D4884" s="327">
        <f t="shared" si="305"/>
        <v>14</v>
      </c>
      <c r="E4884" s="327">
        <f t="shared" si="306"/>
        <v>25</v>
      </c>
      <c r="F4884" s="327">
        <f t="shared" si="307"/>
        <v>33</v>
      </c>
      <c r="G4884" s="327"/>
      <c r="H4884" s="327"/>
      <c r="I4884" s="327"/>
      <c r="J4884" s="327"/>
      <c r="K4884" s="327"/>
      <c r="L4884" s="327"/>
      <c r="M4884" s="327"/>
    </row>
    <row r="4885" spans="1:13" x14ac:dyDescent="0.25">
      <c r="A4885" s="328">
        <v>4882</v>
      </c>
      <c r="B4885" s="327" t="s">
        <v>883</v>
      </c>
      <c r="C4885" s="327">
        <f t="shared" si="304"/>
        <v>0</v>
      </c>
      <c r="D4885" s="327">
        <f t="shared" si="305"/>
        <v>14</v>
      </c>
      <c r="E4885" s="327">
        <f t="shared" si="306"/>
        <v>18</v>
      </c>
      <c r="F4885" s="327">
        <f t="shared" si="307"/>
        <v>13</v>
      </c>
      <c r="G4885" s="327"/>
      <c r="H4885" s="327"/>
      <c r="I4885" s="327"/>
      <c r="J4885" s="327"/>
      <c r="K4885" s="327"/>
      <c r="L4885" s="327"/>
      <c r="M4885" s="327"/>
    </row>
    <row r="4886" spans="1:13" x14ac:dyDescent="0.25">
      <c r="A4886" s="328">
        <v>4883</v>
      </c>
      <c r="B4886" s="327" t="s">
        <v>895</v>
      </c>
      <c r="C4886" s="327">
        <f t="shared" si="304"/>
        <v>0</v>
      </c>
      <c r="D4886" s="327">
        <f t="shared" si="305"/>
        <v>12</v>
      </c>
      <c r="E4886" s="327">
        <f t="shared" si="306"/>
        <v>15</v>
      </c>
      <c r="F4886" s="327">
        <f t="shared" si="307"/>
        <v>0</v>
      </c>
      <c r="G4886" s="327"/>
      <c r="H4886" s="327"/>
      <c r="I4886" s="327"/>
      <c r="J4886" s="327"/>
      <c r="K4886" s="327"/>
      <c r="L4886" s="327"/>
      <c r="M4886" s="327"/>
    </row>
    <row r="4887" spans="1:13" x14ac:dyDescent="0.25">
      <c r="A4887" s="328">
        <v>4884</v>
      </c>
      <c r="B4887" s="327" t="s">
        <v>881</v>
      </c>
      <c r="C4887" s="327">
        <f t="shared" si="304"/>
        <v>19</v>
      </c>
      <c r="D4887" s="327">
        <f t="shared" si="305"/>
        <v>14</v>
      </c>
      <c r="E4887" s="327">
        <f t="shared" si="306"/>
        <v>51</v>
      </c>
      <c r="F4887" s="327">
        <f t="shared" si="307"/>
        <v>0</v>
      </c>
      <c r="G4887" s="327"/>
      <c r="H4887" s="327"/>
      <c r="I4887" s="327"/>
      <c r="J4887" s="327"/>
      <c r="K4887" s="327"/>
      <c r="L4887" s="327"/>
      <c r="M4887" s="327"/>
    </row>
    <row r="4888" spans="1:13" x14ac:dyDescent="0.25">
      <c r="A4888" s="328">
        <v>4885</v>
      </c>
      <c r="B4888" s="327" t="s">
        <v>896</v>
      </c>
      <c r="C4888" s="327">
        <f t="shared" si="304"/>
        <v>0</v>
      </c>
      <c r="D4888" s="327">
        <f t="shared" si="305"/>
        <v>14</v>
      </c>
      <c r="E4888" s="327">
        <f t="shared" si="306"/>
        <v>18</v>
      </c>
      <c r="F4888" s="327">
        <f t="shared" si="307"/>
        <v>13</v>
      </c>
      <c r="G4888" s="327"/>
      <c r="H4888" s="327"/>
      <c r="I4888" s="327"/>
      <c r="J4888" s="327"/>
      <c r="K4888" s="327"/>
      <c r="L4888" s="327"/>
      <c r="M4888" s="327"/>
    </row>
    <row r="4889" spans="1:13" x14ac:dyDescent="0.25">
      <c r="A4889" s="328">
        <v>4886</v>
      </c>
      <c r="B4889" s="327" t="s">
        <v>884</v>
      </c>
      <c r="C4889" s="327">
        <f t="shared" si="304"/>
        <v>0</v>
      </c>
      <c r="D4889" s="327">
        <f t="shared" si="305"/>
        <v>12</v>
      </c>
      <c r="E4889" s="327">
        <f t="shared" si="306"/>
        <v>16</v>
      </c>
      <c r="F4889" s="327">
        <f t="shared" si="307"/>
        <v>0</v>
      </c>
      <c r="G4889" s="327"/>
      <c r="H4889" s="327"/>
      <c r="I4889" s="327"/>
      <c r="J4889" s="327"/>
      <c r="K4889" s="327"/>
      <c r="L4889" s="327"/>
      <c r="M4889" s="327"/>
    </row>
    <row r="4890" spans="1:13" x14ac:dyDescent="0.25">
      <c r="A4890" s="328">
        <v>4887</v>
      </c>
      <c r="B4890" s="327" t="s">
        <v>897</v>
      </c>
      <c r="C4890" s="327">
        <f t="shared" si="304"/>
        <v>0</v>
      </c>
      <c r="D4890" s="327">
        <f t="shared" si="305"/>
        <v>14</v>
      </c>
      <c r="E4890" s="327">
        <f t="shared" si="306"/>
        <v>25</v>
      </c>
      <c r="F4890" s="327">
        <f t="shared" si="307"/>
        <v>33</v>
      </c>
      <c r="G4890" s="327"/>
      <c r="H4890" s="327"/>
      <c r="I4890" s="327"/>
      <c r="J4890" s="327"/>
      <c r="K4890" s="327"/>
      <c r="L4890" s="327"/>
      <c r="M4890" s="327"/>
    </row>
    <row r="4891" spans="1:13" x14ac:dyDescent="0.25">
      <c r="A4891" s="328">
        <v>4888</v>
      </c>
      <c r="B4891" s="327" t="s">
        <v>885</v>
      </c>
      <c r="C4891" s="327">
        <f t="shared" si="304"/>
        <v>0</v>
      </c>
      <c r="D4891" s="327">
        <f t="shared" si="305"/>
        <v>14</v>
      </c>
      <c r="E4891" s="327">
        <f t="shared" si="306"/>
        <v>17</v>
      </c>
      <c r="F4891" s="327">
        <f t="shared" si="307"/>
        <v>0</v>
      </c>
      <c r="G4891" s="327"/>
      <c r="H4891" s="327"/>
      <c r="I4891" s="327"/>
      <c r="J4891" s="327"/>
      <c r="K4891" s="327"/>
      <c r="L4891" s="327"/>
      <c r="M4891" s="327"/>
    </row>
    <row r="4892" spans="1:13" x14ac:dyDescent="0.25">
      <c r="A4892" s="328">
        <v>4889</v>
      </c>
      <c r="B4892" s="327" t="s">
        <v>886</v>
      </c>
      <c r="C4892" s="327">
        <f t="shared" si="304"/>
        <v>21</v>
      </c>
      <c r="D4892" s="327">
        <f t="shared" si="305"/>
        <v>16</v>
      </c>
      <c r="E4892" s="327">
        <f t="shared" si="306"/>
        <v>53</v>
      </c>
      <c r="F4892" s="327">
        <f t="shared" si="307"/>
        <v>0</v>
      </c>
      <c r="G4892" s="327"/>
      <c r="H4892" s="327"/>
      <c r="I4892" s="327"/>
      <c r="J4892" s="327"/>
      <c r="K4892" s="327"/>
      <c r="L4892" s="327"/>
      <c r="M4892" s="327"/>
    </row>
    <row r="4893" spans="1:13" x14ac:dyDescent="0.25">
      <c r="A4893" s="328">
        <v>4890</v>
      </c>
      <c r="B4893" s="327" t="s">
        <v>887</v>
      </c>
      <c r="C4893" s="327">
        <f t="shared" si="304"/>
        <v>0</v>
      </c>
      <c r="D4893" s="327">
        <f t="shared" si="305"/>
        <v>16</v>
      </c>
      <c r="E4893" s="327">
        <f t="shared" si="306"/>
        <v>20</v>
      </c>
      <c r="F4893" s="327">
        <f t="shared" si="307"/>
        <v>15</v>
      </c>
      <c r="G4893" s="327"/>
      <c r="H4893" s="327"/>
      <c r="I4893" s="327"/>
      <c r="J4893" s="327"/>
      <c r="K4893" s="327"/>
      <c r="L4893" s="327"/>
      <c r="M4893" s="327"/>
    </row>
    <row r="4894" spans="1:13" x14ac:dyDescent="0.25">
      <c r="A4894" s="328">
        <v>4891</v>
      </c>
      <c r="B4894" s="327" t="s">
        <v>888</v>
      </c>
      <c r="C4894" s="327">
        <f t="shared" si="304"/>
        <v>0</v>
      </c>
      <c r="D4894" s="327">
        <f t="shared" si="305"/>
        <v>14</v>
      </c>
      <c r="E4894" s="327">
        <f t="shared" si="306"/>
        <v>17</v>
      </c>
      <c r="F4894" s="327">
        <f t="shared" si="307"/>
        <v>0</v>
      </c>
      <c r="G4894" s="327"/>
      <c r="H4894" s="327"/>
      <c r="I4894" s="327"/>
      <c r="J4894" s="327"/>
      <c r="K4894" s="327"/>
      <c r="L4894" s="327"/>
      <c r="M4894" s="327"/>
    </row>
    <row r="4895" spans="1:13" x14ac:dyDescent="0.25">
      <c r="A4895" s="328">
        <v>4892</v>
      </c>
      <c r="B4895" s="327" t="s">
        <v>902</v>
      </c>
      <c r="C4895" s="327">
        <f t="shared" si="304"/>
        <v>0</v>
      </c>
      <c r="D4895" s="327">
        <f t="shared" si="305"/>
        <v>16</v>
      </c>
      <c r="E4895" s="327">
        <f t="shared" si="306"/>
        <v>20</v>
      </c>
      <c r="F4895" s="327">
        <f t="shared" si="307"/>
        <v>24</v>
      </c>
      <c r="G4895" s="327"/>
      <c r="H4895" s="327"/>
      <c r="I4895" s="327"/>
      <c r="J4895" s="327"/>
      <c r="K4895" s="327"/>
      <c r="L4895" s="327"/>
      <c r="M4895" s="327"/>
    </row>
    <row r="4896" spans="1:13" x14ac:dyDescent="0.25">
      <c r="A4896" s="328">
        <v>4893</v>
      </c>
      <c r="B4896" s="327" t="s">
        <v>903</v>
      </c>
      <c r="C4896" s="327">
        <f t="shared" si="304"/>
        <v>0</v>
      </c>
      <c r="D4896" s="327">
        <f t="shared" si="305"/>
        <v>16</v>
      </c>
      <c r="E4896" s="327">
        <f t="shared" si="306"/>
        <v>18</v>
      </c>
      <c r="F4896" s="327">
        <f t="shared" si="307"/>
        <v>22</v>
      </c>
      <c r="G4896" s="327"/>
      <c r="H4896" s="327"/>
      <c r="I4896" s="327"/>
      <c r="J4896" s="327"/>
      <c r="K4896" s="327"/>
      <c r="L4896" s="327"/>
      <c r="M4896" s="327"/>
    </row>
    <row r="4897" spans="1:13" x14ac:dyDescent="0.25">
      <c r="A4897" s="328">
        <v>4894</v>
      </c>
      <c r="B4897" s="327" t="s">
        <v>891</v>
      </c>
      <c r="C4897" s="327">
        <f t="shared" si="304"/>
        <v>0</v>
      </c>
      <c r="D4897" s="327">
        <f t="shared" si="305"/>
        <v>16</v>
      </c>
      <c r="E4897" s="327">
        <f t="shared" si="306"/>
        <v>19</v>
      </c>
      <c r="F4897" s="327">
        <f t="shared" si="307"/>
        <v>22</v>
      </c>
      <c r="G4897" s="327"/>
      <c r="H4897" s="327"/>
      <c r="I4897" s="327"/>
      <c r="J4897" s="327"/>
      <c r="K4897" s="327"/>
      <c r="L4897" s="327"/>
      <c r="M4897" s="327"/>
    </row>
    <row r="4898" spans="1:13" x14ac:dyDescent="0.25">
      <c r="A4898" s="328">
        <v>4895</v>
      </c>
      <c r="B4898" s="327" t="s">
        <v>904</v>
      </c>
      <c r="C4898" s="327">
        <f t="shared" si="304"/>
        <v>0</v>
      </c>
      <c r="D4898" s="327">
        <f t="shared" si="305"/>
        <v>16</v>
      </c>
      <c r="E4898" s="327">
        <f t="shared" si="306"/>
        <v>21</v>
      </c>
      <c r="F4898" s="327">
        <f t="shared" si="307"/>
        <v>24</v>
      </c>
      <c r="G4898" s="327"/>
      <c r="H4898" s="327"/>
      <c r="I4898" s="327"/>
      <c r="J4898" s="327"/>
      <c r="K4898" s="327"/>
      <c r="L4898" s="327"/>
      <c r="M4898" s="327"/>
    </row>
    <row r="4899" spans="1:13" x14ac:dyDescent="0.25">
      <c r="A4899" s="328">
        <v>4896</v>
      </c>
      <c r="B4899" s="327" t="s">
        <v>893</v>
      </c>
      <c r="C4899" s="327">
        <f t="shared" si="304"/>
        <v>0</v>
      </c>
      <c r="D4899" s="327">
        <f t="shared" si="305"/>
        <v>16</v>
      </c>
      <c r="E4899" s="327">
        <f t="shared" si="306"/>
        <v>20</v>
      </c>
      <c r="F4899" s="327">
        <f t="shared" si="307"/>
        <v>15</v>
      </c>
      <c r="G4899" s="327"/>
      <c r="H4899" s="327"/>
      <c r="I4899" s="327"/>
      <c r="J4899" s="327"/>
      <c r="K4899" s="327"/>
      <c r="L4899" s="327"/>
      <c r="M4899" s="327"/>
    </row>
    <row r="4900" spans="1:13" x14ac:dyDescent="0.25">
      <c r="A4900" s="328">
        <v>4897</v>
      </c>
      <c r="B4900" s="327" t="s">
        <v>894</v>
      </c>
      <c r="C4900" s="327">
        <f t="shared" si="304"/>
        <v>0</v>
      </c>
      <c r="D4900" s="327">
        <f t="shared" si="305"/>
        <v>14</v>
      </c>
      <c r="E4900" s="327">
        <f t="shared" si="306"/>
        <v>19</v>
      </c>
      <c r="F4900" s="327">
        <f t="shared" si="307"/>
        <v>13</v>
      </c>
      <c r="G4900" s="327"/>
      <c r="H4900" s="327"/>
      <c r="I4900" s="327"/>
      <c r="J4900" s="327"/>
      <c r="K4900" s="327"/>
      <c r="L4900" s="327"/>
      <c r="M4900" s="327"/>
    </row>
    <row r="4901" spans="1:13" x14ac:dyDescent="0.25">
      <c r="A4901" s="328">
        <v>4898</v>
      </c>
      <c r="B4901" s="327" t="s">
        <v>884</v>
      </c>
      <c r="C4901" s="327">
        <f t="shared" si="304"/>
        <v>0</v>
      </c>
      <c r="D4901" s="327">
        <f t="shared" si="305"/>
        <v>12</v>
      </c>
      <c r="E4901" s="327">
        <f t="shared" si="306"/>
        <v>16</v>
      </c>
      <c r="F4901" s="327">
        <f t="shared" si="307"/>
        <v>0</v>
      </c>
      <c r="G4901" s="327"/>
      <c r="H4901" s="327"/>
      <c r="I4901" s="327"/>
      <c r="J4901" s="327"/>
      <c r="K4901" s="327"/>
      <c r="L4901" s="327"/>
      <c r="M4901" s="327"/>
    </row>
    <row r="4902" spans="1:13" x14ac:dyDescent="0.25">
      <c r="A4902" s="328">
        <v>4899</v>
      </c>
      <c r="B4902" s="327" t="s">
        <v>897</v>
      </c>
      <c r="C4902" s="327">
        <f t="shared" si="304"/>
        <v>0</v>
      </c>
      <c r="D4902" s="327">
        <f t="shared" si="305"/>
        <v>14</v>
      </c>
      <c r="E4902" s="327">
        <f t="shared" si="306"/>
        <v>25</v>
      </c>
      <c r="F4902" s="327">
        <f t="shared" si="307"/>
        <v>33</v>
      </c>
      <c r="G4902" s="327"/>
      <c r="H4902" s="327"/>
      <c r="I4902" s="327"/>
      <c r="J4902" s="327"/>
      <c r="K4902" s="327"/>
      <c r="L4902" s="327"/>
      <c r="M4902" s="327"/>
    </row>
    <row r="4903" spans="1:13" x14ac:dyDescent="0.25">
      <c r="A4903" s="328">
        <v>4900</v>
      </c>
      <c r="B4903" s="327" t="s">
        <v>885</v>
      </c>
      <c r="C4903" s="327">
        <f t="shared" si="304"/>
        <v>0</v>
      </c>
      <c r="D4903" s="327">
        <f t="shared" si="305"/>
        <v>14</v>
      </c>
      <c r="E4903" s="327">
        <f t="shared" si="306"/>
        <v>17</v>
      </c>
      <c r="F4903" s="327">
        <f t="shared" si="307"/>
        <v>0</v>
      </c>
      <c r="G4903" s="327"/>
      <c r="H4903" s="327"/>
      <c r="I4903" s="327"/>
      <c r="J4903" s="327"/>
      <c r="K4903" s="327"/>
      <c r="L4903" s="327"/>
      <c r="M4903" s="327"/>
    </row>
    <row r="4904" spans="1:13" x14ac:dyDescent="0.25">
      <c r="A4904" s="328">
        <v>4901</v>
      </c>
      <c r="B4904" s="327" t="s">
        <v>886</v>
      </c>
      <c r="C4904" s="327">
        <f t="shared" si="304"/>
        <v>21</v>
      </c>
      <c r="D4904" s="327">
        <f t="shared" si="305"/>
        <v>16</v>
      </c>
      <c r="E4904" s="327">
        <f t="shared" si="306"/>
        <v>53</v>
      </c>
      <c r="F4904" s="327">
        <f t="shared" si="307"/>
        <v>0</v>
      </c>
      <c r="G4904" s="327"/>
      <c r="H4904" s="327"/>
      <c r="I4904" s="327"/>
      <c r="J4904" s="327"/>
      <c r="K4904" s="327"/>
      <c r="L4904" s="327"/>
      <c r="M4904" s="327"/>
    </row>
    <row r="4905" spans="1:13" x14ac:dyDescent="0.25">
      <c r="A4905" s="328">
        <v>4902</v>
      </c>
      <c r="B4905" s="327" t="s">
        <v>887</v>
      </c>
      <c r="C4905" s="327">
        <f t="shared" si="304"/>
        <v>0</v>
      </c>
      <c r="D4905" s="327">
        <f t="shared" si="305"/>
        <v>16</v>
      </c>
      <c r="E4905" s="327">
        <f t="shared" si="306"/>
        <v>20</v>
      </c>
      <c r="F4905" s="327">
        <f t="shared" si="307"/>
        <v>15</v>
      </c>
      <c r="G4905" s="327"/>
      <c r="H4905" s="327"/>
      <c r="I4905" s="327"/>
      <c r="J4905" s="327"/>
      <c r="K4905" s="327"/>
      <c r="L4905" s="327"/>
      <c r="M4905" s="327"/>
    </row>
    <row r="4906" spans="1:13" x14ac:dyDescent="0.25">
      <c r="A4906" s="328">
        <v>4903</v>
      </c>
      <c r="B4906" s="327" t="s">
        <v>888</v>
      </c>
      <c r="C4906" s="327">
        <f t="shared" si="304"/>
        <v>0</v>
      </c>
      <c r="D4906" s="327">
        <f t="shared" si="305"/>
        <v>14</v>
      </c>
      <c r="E4906" s="327">
        <f t="shared" si="306"/>
        <v>17</v>
      </c>
      <c r="F4906" s="327">
        <f t="shared" si="307"/>
        <v>0</v>
      </c>
      <c r="G4906" s="327"/>
      <c r="H4906" s="327"/>
      <c r="I4906" s="327"/>
      <c r="J4906" s="327"/>
      <c r="K4906" s="327"/>
      <c r="L4906" s="327"/>
      <c r="M4906" s="327"/>
    </row>
    <row r="4907" spans="1:13" x14ac:dyDescent="0.25">
      <c r="A4907" s="328">
        <v>4904</v>
      </c>
      <c r="B4907" s="327" t="s">
        <v>911</v>
      </c>
      <c r="C4907" s="327">
        <f t="shared" si="304"/>
        <v>0</v>
      </c>
      <c r="D4907" s="327">
        <f t="shared" si="305"/>
        <v>16</v>
      </c>
      <c r="E4907" s="327">
        <f t="shared" si="306"/>
        <v>20</v>
      </c>
      <c r="F4907" s="327">
        <f t="shared" si="307"/>
        <v>24</v>
      </c>
      <c r="G4907" s="327"/>
      <c r="H4907" s="327"/>
      <c r="I4907" s="327"/>
      <c r="J4907" s="327"/>
      <c r="K4907" s="327"/>
      <c r="L4907" s="327"/>
      <c r="M4907" s="327"/>
    </row>
    <row r="4908" spans="1:13" x14ac:dyDescent="0.25">
      <c r="A4908" s="328">
        <v>4905</v>
      </c>
      <c r="B4908" s="327" t="s">
        <v>890</v>
      </c>
      <c r="C4908" s="327">
        <f t="shared" si="304"/>
        <v>0</v>
      </c>
      <c r="D4908" s="327">
        <f t="shared" si="305"/>
        <v>16</v>
      </c>
      <c r="E4908" s="327">
        <f t="shared" si="306"/>
        <v>18</v>
      </c>
      <c r="F4908" s="327">
        <f t="shared" si="307"/>
        <v>21</v>
      </c>
      <c r="G4908" s="327"/>
      <c r="H4908" s="327"/>
      <c r="I4908" s="327"/>
      <c r="J4908" s="327"/>
      <c r="K4908" s="327"/>
      <c r="L4908" s="327"/>
      <c r="M4908" s="327"/>
    </row>
    <row r="4909" spans="1:13" x14ac:dyDescent="0.25">
      <c r="A4909" s="328">
        <v>4906</v>
      </c>
      <c r="B4909" s="327" t="s">
        <v>913</v>
      </c>
      <c r="C4909" s="327">
        <f t="shared" si="304"/>
        <v>0</v>
      </c>
      <c r="D4909" s="327">
        <f t="shared" si="305"/>
        <v>16</v>
      </c>
      <c r="E4909" s="327">
        <f t="shared" si="306"/>
        <v>19</v>
      </c>
      <c r="F4909" s="327">
        <f t="shared" si="307"/>
        <v>22</v>
      </c>
      <c r="G4909" s="327"/>
      <c r="H4909" s="327"/>
      <c r="I4909" s="327"/>
      <c r="J4909" s="327"/>
      <c r="K4909" s="327"/>
      <c r="L4909" s="327"/>
      <c r="M4909" s="327"/>
    </row>
    <row r="4910" spans="1:13" x14ac:dyDescent="0.25">
      <c r="A4910" s="328">
        <v>4907</v>
      </c>
      <c r="B4910" s="327" t="s">
        <v>906</v>
      </c>
      <c r="C4910" s="327">
        <f t="shared" si="304"/>
        <v>0</v>
      </c>
      <c r="D4910" s="327">
        <f t="shared" si="305"/>
        <v>16</v>
      </c>
      <c r="E4910" s="327">
        <f t="shared" si="306"/>
        <v>21</v>
      </c>
      <c r="F4910" s="327">
        <f t="shared" si="307"/>
        <v>24</v>
      </c>
      <c r="G4910" s="327"/>
      <c r="H4910" s="327"/>
      <c r="I4910" s="327"/>
      <c r="J4910" s="327"/>
      <c r="K4910" s="327"/>
      <c r="L4910" s="327"/>
      <c r="M4910" s="327"/>
    </row>
    <row r="4911" spans="1:13" x14ac:dyDescent="0.25">
      <c r="A4911" s="328">
        <v>4908</v>
      </c>
      <c r="B4911" s="327" t="s">
        <v>893</v>
      </c>
      <c r="C4911" s="327">
        <f t="shared" si="304"/>
        <v>0</v>
      </c>
      <c r="D4911" s="327">
        <f t="shared" si="305"/>
        <v>16</v>
      </c>
      <c r="E4911" s="327">
        <f t="shared" si="306"/>
        <v>20</v>
      </c>
      <c r="F4911" s="327">
        <f t="shared" si="307"/>
        <v>15</v>
      </c>
      <c r="G4911" s="327"/>
      <c r="H4911" s="327"/>
      <c r="I4911" s="327"/>
      <c r="J4911" s="327"/>
      <c r="K4911" s="327"/>
      <c r="L4911" s="327"/>
      <c r="M4911" s="327"/>
    </row>
    <row r="4912" spans="1:13" x14ac:dyDescent="0.25">
      <c r="A4912" s="328">
        <v>4909</v>
      </c>
      <c r="B4912" s="327" t="s">
        <v>894</v>
      </c>
      <c r="C4912" s="327">
        <f t="shared" si="304"/>
        <v>0</v>
      </c>
      <c r="D4912" s="327">
        <f t="shared" si="305"/>
        <v>14</v>
      </c>
      <c r="E4912" s="327">
        <f t="shared" si="306"/>
        <v>19</v>
      </c>
      <c r="F4912" s="327">
        <f t="shared" si="307"/>
        <v>13</v>
      </c>
      <c r="G4912" s="327"/>
      <c r="H4912" s="327"/>
      <c r="I4912" s="327"/>
      <c r="J4912" s="327"/>
      <c r="K4912" s="327"/>
      <c r="L4912" s="327"/>
      <c r="M4912" s="327"/>
    </row>
    <row r="4913" spans="1:13" x14ac:dyDescent="0.25">
      <c r="A4913" s="328">
        <v>4910</v>
      </c>
      <c r="B4913" s="327" t="s">
        <v>884</v>
      </c>
      <c r="C4913" s="327">
        <f t="shared" si="304"/>
        <v>0</v>
      </c>
      <c r="D4913" s="327">
        <f t="shared" si="305"/>
        <v>12</v>
      </c>
      <c r="E4913" s="327">
        <f t="shared" si="306"/>
        <v>16</v>
      </c>
      <c r="F4913" s="327">
        <f t="shared" si="307"/>
        <v>0</v>
      </c>
      <c r="G4913" s="327"/>
      <c r="H4913" s="327"/>
      <c r="I4913" s="327"/>
      <c r="J4913" s="327"/>
      <c r="K4913" s="327"/>
      <c r="L4913" s="327"/>
      <c r="M4913" s="327"/>
    </row>
    <row r="4914" spans="1:13" x14ac:dyDescent="0.25">
      <c r="A4914" s="328">
        <v>4911</v>
      </c>
      <c r="B4914" s="327" t="s">
        <v>897</v>
      </c>
      <c r="C4914" s="327">
        <f t="shared" si="304"/>
        <v>0</v>
      </c>
      <c r="D4914" s="327">
        <f t="shared" si="305"/>
        <v>14</v>
      </c>
      <c r="E4914" s="327">
        <f t="shared" si="306"/>
        <v>25</v>
      </c>
      <c r="F4914" s="327">
        <f t="shared" si="307"/>
        <v>33</v>
      </c>
      <c r="G4914" s="327"/>
      <c r="H4914" s="327"/>
      <c r="I4914" s="327"/>
      <c r="J4914" s="327"/>
      <c r="K4914" s="327"/>
      <c r="L4914" s="327"/>
      <c r="M4914" s="327"/>
    </row>
    <row r="4915" spans="1:13" x14ac:dyDescent="0.25">
      <c r="A4915" s="328">
        <v>4912</v>
      </c>
      <c r="B4915" s="327" t="s">
        <v>885</v>
      </c>
      <c r="C4915" s="327">
        <f t="shared" si="304"/>
        <v>0</v>
      </c>
      <c r="D4915" s="327">
        <f t="shared" si="305"/>
        <v>14</v>
      </c>
      <c r="E4915" s="327">
        <f t="shared" si="306"/>
        <v>17</v>
      </c>
      <c r="F4915" s="327">
        <f t="shared" si="307"/>
        <v>0</v>
      </c>
      <c r="G4915" s="327"/>
      <c r="H4915" s="327"/>
      <c r="I4915" s="327"/>
      <c r="J4915" s="327"/>
      <c r="K4915" s="327"/>
      <c r="L4915" s="327"/>
      <c r="M4915" s="327"/>
    </row>
    <row r="4916" spans="1:13" x14ac:dyDescent="0.25">
      <c r="A4916" s="328">
        <v>4913</v>
      </c>
      <c r="B4916" s="327" t="s">
        <v>886</v>
      </c>
      <c r="C4916" s="327">
        <f t="shared" si="304"/>
        <v>21</v>
      </c>
      <c r="D4916" s="327">
        <f t="shared" si="305"/>
        <v>16</v>
      </c>
      <c r="E4916" s="327">
        <f t="shared" si="306"/>
        <v>53</v>
      </c>
      <c r="F4916" s="327">
        <f t="shared" si="307"/>
        <v>0</v>
      </c>
      <c r="G4916" s="327"/>
      <c r="H4916" s="327"/>
      <c r="I4916" s="327"/>
      <c r="J4916" s="327"/>
      <c r="K4916" s="327"/>
      <c r="L4916" s="327"/>
      <c r="M4916" s="327"/>
    </row>
    <row r="4917" spans="1:13" x14ac:dyDescent="0.25">
      <c r="A4917" s="328">
        <v>4914</v>
      </c>
      <c r="B4917" s="327" t="s">
        <v>887</v>
      </c>
      <c r="C4917" s="327">
        <f t="shared" si="304"/>
        <v>0</v>
      </c>
      <c r="D4917" s="327">
        <f t="shared" si="305"/>
        <v>16</v>
      </c>
      <c r="E4917" s="327">
        <f t="shared" si="306"/>
        <v>20</v>
      </c>
      <c r="F4917" s="327">
        <f t="shared" si="307"/>
        <v>15</v>
      </c>
      <c r="G4917" s="327"/>
      <c r="H4917" s="327"/>
      <c r="I4917" s="327"/>
      <c r="J4917" s="327"/>
      <c r="K4917" s="327"/>
      <c r="L4917" s="327"/>
      <c r="M4917" s="327"/>
    </row>
    <row r="4918" spans="1:13" x14ac:dyDescent="0.25">
      <c r="A4918" s="328">
        <v>4915</v>
      </c>
      <c r="B4918" s="327" t="s">
        <v>888</v>
      </c>
      <c r="C4918" s="327">
        <f t="shared" si="304"/>
        <v>0</v>
      </c>
      <c r="D4918" s="327">
        <f t="shared" si="305"/>
        <v>14</v>
      </c>
      <c r="E4918" s="327">
        <f t="shared" si="306"/>
        <v>17</v>
      </c>
      <c r="F4918" s="327">
        <f t="shared" si="307"/>
        <v>0</v>
      </c>
      <c r="G4918" s="327"/>
      <c r="H4918" s="327"/>
      <c r="I4918" s="327"/>
      <c r="J4918" s="327"/>
      <c r="K4918" s="327"/>
      <c r="L4918" s="327"/>
      <c r="M4918" s="327"/>
    </row>
    <row r="4919" spans="1:13" x14ac:dyDescent="0.25">
      <c r="A4919" s="328">
        <v>4916</v>
      </c>
      <c r="B4919" s="327" t="s">
        <v>902</v>
      </c>
      <c r="C4919" s="327">
        <f t="shared" si="304"/>
        <v>0</v>
      </c>
      <c r="D4919" s="327">
        <f t="shared" si="305"/>
        <v>16</v>
      </c>
      <c r="E4919" s="327">
        <f t="shared" si="306"/>
        <v>20</v>
      </c>
      <c r="F4919" s="327">
        <f t="shared" si="307"/>
        <v>24</v>
      </c>
      <c r="G4919" s="327"/>
      <c r="H4919" s="327"/>
      <c r="I4919" s="327"/>
      <c r="J4919" s="327"/>
      <c r="K4919" s="327"/>
      <c r="L4919" s="327"/>
      <c r="M4919" s="327"/>
    </row>
    <row r="4920" spans="1:13" x14ac:dyDescent="0.25">
      <c r="A4920" s="328">
        <v>4917</v>
      </c>
      <c r="B4920" s="327" t="s">
        <v>903</v>
      </c>
      <c r="C4920" s="327">
        <f t="shared" si="304"/>
        <v>0</v>
      </c>
      <c r="D4920" s="327">
        <f t="shared" si="305"/>
        <v>16</v>
      </c>
      <c r="E4920" s="327">
        <f t="shared" si="306"/>
        <v>18</v>
      </c>
      <c r="F4920" s="327">
        <f t="shared" si="307"/>
        <v>22</v>
      </c>
      <c r="G4920" s="327"/>
      <c r="H4920" s="327"/>
      <c r="I4920" s="327"/>
      <c r="J4920" s="327"/>
      <c r="K4920" s="327"/>
      <c r="L4920" s="327"/>
      <c r="M4920" s="327"/>
    </row>
    <row r="4921" spans="1:13" x14ac:dyDescent="0.25">
      <c r="A4921" s="328">
        <v>4918</v>
      </c>
      <c r="B4921" s="327" t="s">
        <v>891</v>
      </c>
      <c r="C4921" s="327">
        <f t="shared" si="304"/>
        <v>0</v>
      </c>
      <c r="D4921" s="327">
        <f t="shared" si="305"/>
        <v>16</v>
      </c>
      <c r="E4921" s="327">
        <f t="shared" si="306"/>
        <v>19</v>
      </c>
      <c r="F4921" s="327">
        <f t="shared" si="307"/>
        <v>22</v>
      </c>
      <c r="G4921" s="327"/>
      <c r="H4921" s="327"/>
      <c r="I4921" s="327"/>
      <c r="J4921" s="327"/>
      <c r="K4921" s="327"/>
      <c r="L4921" s="327"/>
      <c r="M4921" s="327"/>
    </row>
    <row r="4922" spans="1:13" x14ac:dyDescent="0.25">
      <c r="A4922" s="328">
        <v>4919</v>
      </c>
      <c r="B4922" s="327" t="s">
        <v>904</v>
      </c>
      <c r="C4922" s="327">
        <f t="shared" si="304"/>
        <v>0</v>
      </c>
      <c r="D4922" s="327">
        <f t="shared" si="305"/>
        <v>16</v>
      </c>
      <c r="E4922" s="327">
        <f t="shared" si="306"/>
        <v>21</v>
      </c>
      <c r="F4922" s="327">
        <f t="shared" si="307"/>
        <v>24</v>
      </c>
      <c r="G4922" s="327"/>
      <c r="H4922" s="327"/>
      <c r="I4922" s="327"/>
      <c r="J4922" s="327"/>
      <c r="K4922" s="327"/>
      <c r="L4922" s="327"/>
      <c r="M4922" s="327"/>
    </row>
    <row r="4923" spans="1:13" x14ac:dyDescent="0.25">
      <c r="A4923" s="328">
        <v>4920</v>
      </c>
      <c r="B4923" s="327" t="s">
        <v>893</v>
      </c>
      <c r="C4923" s="327">
        <f t="shared" si="304"/>
        <v>0</v>
      </c>
      <c r="D4923" s="327">
        <f t="shared" si="305"/>
        <v>16</v>
      </c>
      <c r="E4923" s="327">
        <f t="shared" si="306"/>
        <v>20</v>
      </c>
      <c r="F4923" s="327">
        <f t="shared" si="307"/>
        <v>15</v>
      </c>
      <c r="G4923" s="327"/>
      <c r="H4923" s="327"/>
      <c r="I4923" s="327"/>
      <c r="J4923" s="327"/>
      <c r="K4923" s="327"/>
      <c r="L4923" s="327"/>
      <c r="M4923" s="327"/>
    </row>
    <row r="4924" spans="1:13" x14ac:dyDescent="0.25">
      <c r="A4924" s="328">
        <v>4921</v>
      </c>
      <c r="B4924" s="327" t="s">
        <v>894</v>
      </c>
      <c r="C4924" s="327">
        <f t="shared" si="304"/>
        <v>0</v>
      </c>
      <c r="D4924" s="327">
        <f t="shared" si="305"/>
        <v>14</v>
      </c>
      <c r="E4924" s="327">
        <f t="shared" si="306"/>
        <v>19</v>
      </c>
      <c r="F4924" s="327">
        <f t="shared" si="307"/>
        <v>13</v>
      </c>
      <c r="G4924" s="327"/>
      <c r="H4924" s="327"/>
      <c r="I4924" s="327"/>
      <c r="J4924" s="327"/>
      <c r="K4924" s="327"/>
      <c r="L4924" s="327"/>
      <c r="M4924" s="327"/>
    </row>
    <row r="4925" spans="1:13" x14ac:dyDescent="0.25">
      <c r="A4925" s="328">
        <v>4922</v>
      </c>
      <c r="B4925" s="327" t="s">
        <v>879</v>
      </c>
      <c r="C4925" s="327">
        <f t="shared" si="304"/>
        <v>0</v>
      </c>
      <c r="D4925" s="327">
        <f t="shared" si="305"/>
        <v>12</v>
      </c>
      <c r="E4925" s="327">
        <f t="shared" si="306"/>
        <v>15</v>
      </c>
      <c r="F4925" s="327">
        <f t="shared" si="307"/>
        <v>0</v>
      </c>
      <c r="G4925" s="327"/>
      <c r="H4925" s="327"/>
      <c r="I4925" s="327"/>
      <c r="J4925" s="327"/>
      <c r="K4925" s="327"/>
      <c r="L4925" s="327"/>
      <c r="M4925" s="327"/>
    </row>
    <row r="4926" spans="1:13" x14ac:dyDescent="0.25">
      <c r="A4926" s="328">
        <v>4923</v>
      </c>
      <c r="B4926" s="327" t="s">
        <v>867</v>
      </c>
      <c r="C4926" s="327">
        <f t="shared" si="304"/>
        <v>0</v>
      </c>
      <c r="D4926" s="327">
        <f t="shared" si="305"/>
        <v>14</v>
      </c>
      <c r="E4926" s="327">
        <f t="shared" si="306"/>
        <v>22</v>
      </c>
      <c r="F4926" s="327">
        <f t="shared" si="307"/>
        <v>25</v>
      </c>
      <c r="G4926" s="327"/>
      <c r="H4926" s="327"/>
      <c r="I4926" s="327"/>
      <c r="J4926" s="327"/>
      <c r="K4926" s="327"/>
      <c r="L4926" s="327"/>
      <c r="M4926" s="327"/>
    </row>
    <row r="4927" spans="1:13" x14ac:dyDescent="0.25">
      <c r="A4927" s="328">
        <v>4924</v>
      </c>
      <c r="B4927" s="327" t="s">
        <v>880</v>
      </c>
      <c r="C4927" s="327">
        <f t="shared" si="304"/>
        <v>20</v>
      </c>
      <c r="D4927" s="327">
        <f t="shared" si="305"/>
        <v>14</v>
      </c>
      <c r="E4927" s="327">
        <f t="shared" si="306"/>
        <v>33</v>
      </c>
      <c r="F4927" s="327">
        <f t="shared" si="307"/>
        <v>0</v>
      </c>
      <c r="G4927" s="327"/>
      <c r="H4927" s="327"/>
      <c r="I4927" s="327"/>
      <c r="J4927" s="327"/>
      <c r="K4927" s="327"/>
      <c r="L4927" s="327"/>
      <c r="M4927" s="327"/>
    </row>
    <row r="4928" spans="1:13" x14ac:dyDescent="0.25">
      <c r="A4928" s="328">
        <v>4925</v>
      </c>
      <c r="B4928" s="327" t="s">
        <v>881</v>
      </c>
      <c r="C4928" s="327">
        <f t="shared" si="304"/>
        <v>19</v>
      </c>
      <c r="D4928" s="327">
        <f t="shared" si="305"/>
        <v>14</v>
      </c>
      <c r="E4928" s="327">
        <f t="shared" si="306"/>
        <v>51</v>
      </c>
      <c r="F4928" s="327">
        <f t="shared" si="307"/>
        <v>0</v>
      </c>
      <c r="G4928" s="327"/>
      <c r="H4928" s="327"/>
      <c r="I4928" s="327"/>
      <c r="J4928" s="327"/>
      <c r="K4928" s="327"/>
      <c r="L4928" s="327"/>
      <c r="M4928" s="327"/>
    </row>
    <row r="4929" spans="1:13" x14ac:dyDescent="0.25">
      <c r="A4929" s="328">
        <v>4926</v>
      </c>
      <c r="B4929" s="327" t="s">
        <v>897</v>
      </c>
      <c r="C4929" s="327">
        <f t="shared" si="304"/>
        <v>0</v>
      </c>
      <c r="D4929" s="327">
        <f t="shared" si="305"/>
        <v>14</v>
      </c>
      <c r="E4929" s="327">
        <f t="shared" si="306"/>
        <v>25</v>
      </c>
      <c r="F4929" s="327">
        <f t="shared" si="307"/>
        <v>33</v>
      </c>
      <c r="G4929" s="327"/>
      <c r="H4929" s="327"/>
      <c r="I4929" s="327"/>
      <c r="J4929" s="327"/>
      <c r="K4929" s="327"/>
      <c r="L4929" s="327"/>
      <c r="M4929" s="327"/>
    </row>
    <row r="4930" spans="1:13" x14ac:dyDescent="0.25">
      <c r="A4930" s="328">
        <v>4927</v>
      </c>
      <c r="B4930" s="327" t="s">
        <v>883</v>
      </c>
      <c r="C4930" s="327">
        <f t="shared" si="304"/>
        <v>0</v>
      </c>
      <c r="D4930" s="327">
        <f t="shared" si="305"/>
        <v>14</v>
      </c>
      <c r="E4930" s="327">
        <f t="shared" si="306"/>
        <v>18</v>
      </c>
      <c r="F4930" s="327">
        <f t="shared" si="307"/>
        <v>13</v>
      </c>
      <c r="G4930" s="327"/>
      <c r="H4930" s="327"/>
      <c r="I4930" s="327"/>
      <c r="J4930" s="327"/>
      <c r="K4930" s="327"/>
      <c r="L4930" s="327"/>
      <c r="M4930" s="327"/>
    </row>
    <row r="4931" spans="1:13" x14ac:dyDescent="0.25">
      <c r="A4931" s="328">
        <v>4928</v>
      </c>
      <c r="B4931" s="327" t="s">
        <v>895</v>
      </c>
      <c r="C4931" s="327">
        <f t="shared" si="304"/>
        <v>0</v>
      </c>
      <c r="D4931" s="327">
        <f t="shared" si="305"/>
        <v>12</v>
      </c>
      <c r="E4931" s="327">
        <f t="shared" si="306"/>
        <v>15</v>
      </c>
      <c r="F4931" s="327">
        <f t="shared" si="307"/>
        <v>0</v>
      </c>
      <c r="G4931" s="327"/>
      <c r="H4931" s="327"/>
      <c r="I4931" s="327"/>
      <c r="J4931" s="327"/>
      <c r="K4931" s="327"/>
      <c r="L4931" s="327"/>
      <c r="M4931" s="327"/>
    </row>
    <row r="4932" spans="1:13" x14ac:dyDescent="0.25">
      <c r="A4932" s="328">
        <v>4929</v>
      </c>
      <c r="B4932" s="327" t="s">
        <v>881</v>
      </c>
      <c r="C4932" s="327">
        <f t="shared" ref="C4932:C4995" si="308">IFERROR(FIND(" ",LEFT(B4932,E4932),D4932),0)</f>
        <v>19</v>
      </c>
      <c r="D4932" s="327">
        <f t="shared" ref="D4932:D4995" si="309">IFERROR(FIND("&lt;",B4932)+1,0)</f>
        <v>14</v>
      </c>
      <c r="E4932" s="327">
        <f t="shared" ref="E4932:E4995" si="310">IFERROR(FIND("&gt;",B4932)-1,0)</f>
        <v>51</v>
      </c>
      <c r="F4932" s="327">
        <f t="shared" ref="F4932:F4995" si="311">IFERROR(FIND("&lt;/",B4932),0)</f>
        <v>0</v>
      </c>
      <c r="G4932" s="327"/>
      <c r="H4932" s="327"/>
      <c r="I4932" s="327"/>
      <c r="J4932" s="327"/>
      <c r="K4932" s="327"/>
      <c r="L4932" s="327"/>
      <c r="M4932" s="327"/>
    </row>
    <row r="4933" spans="1:13" x14ac:dyDescent="0.25">
      <c r="A4933" s="328">
        <v>4930</v>
      </c>
      <c r="B4933" s="327" t="s">
        <v>896</v>
      </c>
      <c r="C4933" s="327">
        <f t="shared" si="308"/>
        <v>0</v>
      </c>
      <c r="D4933" s="327">
        <f t="shared" si="309"/>
        <v>14</v>
      </c>
      <c r="E4933" s="327">
        <f t="shared" si="310"/>
        <v>18</v>
      </c>
      <c r="F4933" s="327">
        <f t="shared" si="311"/>
        <v>13</v>
      </c>
      <c r="G4933" s="327"/>
      <c r="H4933" s="327"/>
      <c r="I4933" s="327"/>
      <c r="J4933" s="327"/>
      <c r="K4933" s="327"/>
      <c r="L4933" s="327"/>
      <c r="M4933" s="327"/>
    </row>
    <row r="4934" spans="1:13" x14ac:dyDescent="0.25">
      <c r="A4934" s="328">
        <v>4931</v>
      </c>
      <c r="B4934" s="327" t="s">
        <v>884</v>
      </c>
      <c r="C4934" s="327">
        <f t="shared" si="308"/>
        <v>0</v>
      </c>
      <c r="D4934" s="327">
        <f t="shared" si="309"/>
        <v>12</v>
      </c>
      <c r="E4934" s="327">
        <f t="shared" si="310"/>
        <v>16</v>
      </c>
      <c r="F4934" s="327">
        <f t="shared" si="311"/>
        <v>0</v>
      </c>
      <c r="G4934" s="327"/>
      <c r="H4934" s="327"/>
      <c r="I4934" s="327"/>
      <c r="J4934" s="327"/>
      <c r="K4934" s="327"/>
      <c r="L4934" s="327"/>
      <c r="M4934" s="327"/>
    </row>
    <row r="4935" spans="1:13" x14ac:dyDescent="0.25">
      <c r="A4935" s="328">
        <v>4932</v>
      </c>
      <c r="B4935" s="327" t="s">
        <v>897</v>
      </c>
      <c r="C4935" s="327">
        <f t="shared" si="308"/>
        <v>0</v>
      </c>
      <c r="D4935" s="327">
        <f t="shared" si="309"/>
        <v>14</v>
      </c>
      <c r="E4935" s="327">
        <f t="shared" si="310"/>
        <v>25</v>
      </c>
      <c r="F4935" s="327">
        <f t="shared" si="311"/>
        <v>33</v>
      </c>
      <c r="G4935" s="327"/>
      <c r="H4935" s="327"/>
      <c r="I4935" s="327"/>
      <c r="J4935" s="327"/>
      <c r="K4935" s="327"/>
      <c r="L4935" s="327"/>
      <c r="M4935" s="327"/>
    </row>
    <row r="4936" spans="1:13" x14ac:dyDescent="0.25">
      <c r="A4936" s="328">
        <v>4933</v>
      </c>
      <c r="B4936" s="327" t="s">
        <v>885</v>
      </c>
      <c r="C4936" s="327">
        <f t="shared" si="308"/>
        <v>0</v>
      </c>
      <c r="D4936" s="327">
        <f t="shared" si="309"/>
        <v>14</v>
      </c>
      <c r="E4936" s="327">
        <f t="shared" si="310"/>
        <v>17</v>
      </c>
      <c r="F4936" s="327">
        <f t="shared" si="311"/>
        <v>0</v>
      </c>
      <c r="G4936" s="327"/>
      <c r="H4936" s="327"/>
      <c r="I4936" s="327"/>
      <c r="J4936" s="327"/>
      <c r="K4936" s="327"/>
      <c r="L4936" s="327"/>
      <c r="M4936" s="327"/>
    </row>
    <row r="4937" spans="1:13" x14ac:dyDescent="0.25">
      <c r="A4937" s="328">
        <v>4934</v>
      </c>
      <c r="B4937" s="327" t="s">
        <v>886</v>
      </c>
      <c r="C4937" s="327">
        <f t="shared" si="308"/>
        <v>21</v>
      </c>
      <c r="D4937" s="327">
        <f t="shared" si="309"/>
        <v>16</v>
      </c>
      <c r="E4937" s="327">
        <f t="shared" si="310"/>
        <v>53</v>
      </c>
      <c r="F4937" s="327">
        <f t="shared" si="311"/>
        <v>0</v>
      </c>
      <c r="G4937" s="327"/>
      <c r="H4937" s="327"/>
      <c r="I4937" s="327"/>
      <c r="J4937" s="327"/>
      <c r="K4937" s="327"/>
      <c r="L4937" s="327"/>
      <c r="M4937" s="327"/>
    </row>
    <row r="4938" spans="1:13" x14ac:dyDescent="0.25">
      <c r="A4938" s="328">
        <v>4935</v>
      </c>
      <c r="B4938" s="327" t="s">
        <v>887</v>
      </c>
      <c r="C4938" s="327">
        <f t="shared" si="308"/>
        <v>0</v>
      </c>
      <c r="D4938" s="327">
        <f t="shared" si="309"/>
        <v>16</v>
      </c>
      <c r="E4938" s="327">
        <f t="shared" si="310"/>
        <v>20</v>
      </c>
      <c r="F4938" s="327">
        <f t="shared" si="311"/>
        <v>15</v>
      </c>
      <c r="G4938" s="327"/>
      <c r="H4938" s="327"/>
      <c r="I4938" s="327"/>
      <c r="J4938" s="327"/>
      <c r="K4938" s="327"/>
      <c r="L4938" s="327"/>
      <c r="M4938" s="327"/>
    </row>
    <row r="4939" spans="1:13" x14ac:dyDescent="0.25">
      <c r="A4939" s="328">
        <v>4936</v>
      </c>
      <c r="B4939" s="327" t="s">
        <v>888</v>
      </c>
      <c r="C4939" s="327">
        <f t="shared" si="308"/>
        <v>0</v>
      </c>
      <c r="D4939" s="327">
        <f t="shared" si="309"/>
        <v>14</v>
      </c>
      <c r="E4939" s="327">
        <f t="shared" si="310"/>
        <v>17</v>
      </c>
      <c r="F4939" s="327">
        <f t="shared" si="311"/>
        <v>0</v>
      </c>
      <c r="G4939" s="327"/>
      <c r="H4939" s="327"/>
      <c r="I4939" s="327"/>
      <c r="J4939" s="327"/>
      <c r="K4939" s="327"/>
      <c r="L4939" s="327"/>
      <c r="M4939" s="327"/>
    </row>
    <row r="4940" spans="1:13" x14ac:dyDescent="0.25">
      <c r="A4940" s="328">
        <v>4937</v>
      </c>
      <c r="B4940" s="327" t="s">
        <v>902</v>
      </c>
      <c r="C4940" s="327">
        <f t="shared" si="308"/>
        <v>0</v>
      </c>
      <c r="D4940" s="327">
        <f t="shared" si="309"/>
        <v>16</v>
      </c>
      <c r="E4940" s="327">
        <f t="shared" si="310"/>
        <v>20</v>
      </c>
      <c r="F4940" s="327">
        <f t="shared" si="311"/>
        <v>24</v>
      </c>
      <c r="G4940" s="327"/>
      <c r="H4940" s="327"/>
      <c r="I4940" s="327"/>
      <c r="J4940" s="327"/>
      <c r="K4940" s="327"/>
      <c r="L4940" s="327"/>
      <c r="M4940" s="327"/>
    </row>
    <row r="4941" spans="1:13" x14ac:dyDescent="0.25">
      <c r="A4941" s="328">
        <v>4938</v>
      </c>
      <c r="B4941" s="327" t="s">
        <v>903</v>
      </c>
      <c r="C4941" s="327">
        <f t="shared" si="308"/>
        <v>0</v>
      </c>
      <c r="D4941" s="327">
        <f t="shared" si="309"/>
        <v>16</v>
      </c>
      <c r="E4941" s="327">
        <f t="shared" si="310"/>
        <v>18</v>
      </c>
      <c r="F4941" s="327">
        <f t="shared" si="311"/>
        <v>22</v>
      </c>
      <c r="G4941" s="327"/>
      <c r="H4941" s="327"/>
      <c r="I4941" s="327"/>
      <c r="J4941" s="327"/>
      <c r="K4941" s="327"/>
      <c r="L4941" s="327"/>
      <c r="M4941" s="327"/>
    </row>
    <row r="4942" spans="1:13" x14ac:dyDescent="0.25">
      <c r="A4942" s="328">
        <v>4939</v>
      </c>
      <c r="B4942" s="327" t="s">
        <v>891</v>
      </c>
      <c r="C4942" s="327">
        <f t="shared" si="308"/>
        <v>0</v>
      </c>
      <c r="D4942" s="327">
        <f t="shared" si="309"/>
        <v>16</v>
      </c>
      <c r="E4942" s="327">
        <f t="shared" si="310"/>
        <v>19</v>
      </c>
      <c r="F4942" s="327">
        <f t="shared" si="311"/>
        <v>22</v>
      </c>
      <c r="G4942" s="327"/>
      <c r="H4942" s="327"/>
      <c r="I4942" s="327"/>
      <c r="J4942" s="327"/>
      <c r="K4942" s="327"/>
      <c r="L4942" s="327"/>
      <c r="M4942" s="327"/>
    </row>
    <row r="4943" spans="1:13" x14ac:dyDescent="0.25">
      <c r="A4943" s="328">
        <v>4940</v>
      </c>
      <c r="B4943" s="327" t="s">
        <v>904</v>
      </c>
      <c r="C4943" s="327">
        <f t="shared" si="308"/>
        <v>0</v>
      </c>
      <c r="D4943" s="327">
        <f t="shared" si="309"/>
        <v>16</v>
      </c>
      <c r="E4943" s="327">
        <f t="shared" si="310"/>
        <v>21</v>
      </c>
      <c r="F4943" s="327">
        <f t="shared" si="311"/>
        <v>24</v>
      </c>
      <c r="G4943" s="327"/>
      <c r="H4943" s="327"/>
      <c r="I4943" s="327"/>
      <c r="J4943" s="327"/>
      <c r="K4943" s="327"/>
      <c r="L4943" s="327"/>
      <c r="M4943" s="327"/>
    </row>
    <row r="4944" spans="1:13" x14ac:dyDescent="0.25">
      <c r="A4944" s="328">
        <v>4941</v>
      </c>
      <c r="B4944" s="327" t="s">
        <v>893</v>
      </c>
      <c r="C4944" s="327">
        <f t="shared" si="308"/>
        <v>0</v>
      </c>
      <c r="D4944" s="327">
        <f t="shared" si="309"/>
        <v>16</v>
      </c>
      <c r="E4944" s="327">
        <f t="shared" si="310"/>
        <v>20</v>
      </c>
      <c r="F4944" s="327">
        <f t="shared" si="311"/>
        <v>15</v>
      </c>
      <c r="G4944" s="327"/>
      <c r="H4944" s="327"/>
      <c r="I4944" s="327"/>
      <c r="J4944" s="327"/>
      <c r="K4944" s="327"/>
      <c r="L4944" s="327"/>
      <c r="M4944" s="327"/>
    </row>
    <row r="4945" spans="1:13" x14ac:dyDescent="0.25">
      <c r="A4945" s="328">
        <v>4942</v>
      </c>
      <c r="B4945" s="327" t="s">
        <v>894</v>
      </c>
      <c r="C4945" s="327">
        <f t="shared" si="308"/>
        <v>0</v>
      </c>
      <c r="D4945" s="327">
        <f t="shared" si="309"/>
        <v>14</v>
      </c>
      <c r="E4945" s="327">
        <f t="shared" si="310"/>
        <v>19</v>
      </c>
      <c r="F4945" s="327">
        <f t="shared" si="311"/>
        <v>13</v>
      </c>
      <c r="G4945" s="327"/>
      <c r="H4945" s="327"/>
      <c r="I4945" s="327"/>
      <c r="J4945" s="327"/>
      <c r="K4945" s="327"/>
      <c r="L4945" s="327"/>
      <c r="M4945" s="327"/>
    </row>
    <row r="4946" spans="1:13" x14ac:dyDescent="0.25">
      <c r="A4946" s="328">
        <v>4943</v>
      </c>
      <c r="B4946" s="327" t="s">
        <v>884</v>
      </c>
      <c r="C4946" s="327">
        <f t="shared" si="308"/>
        <v>0</v>
      </c>
      <c r="D4946" s="327">
        <f t="shared" si="309"/>
        <v>12</v>
      </c>
      <c r="E4946" s="327">
        <f t="shared" si="310"/>
        <v>16</v>
      </c>
      <c r="F4946" s="327">
        <f t="shared" si="311"/>
        <v>0</v>
      </c>
      <c r="G4946" s="327"/>
      <c r="H4946" s="327"/>
      <c r="I4946" s="327"/>
      <c r="J4946" s="327"/>
      <c r="K4946" s="327"/>
      <c r="L4946" s="327"/>
      <c r="M4946" s="327"/>
    </row>
    <row r="4947" spans="1:13" x14ac:dyDescent="0.25">
      <c r="A4947" s="328">
        <v>4944</v>
      </c>
      <c r="B4947" s="327" t="s">
        <v>897</v>
      </c>
      <c r="C4947" s="327">
        <f t="shared" si="308"/>
        <v>0</v>
      </c>
      <c r="D4947" s="327">
        <f t="shared" si="309"/>
        <v>14</v>
      </c>
      <c r="E4947" s="327">
        <f t="shared" si="310"/>
        <v>25</v>
      </c>
      <c r="F4947" s="327">
        <f t="shared" si="311"/>
        <v>33</v>
      </c>
      <c r="G4947" s="327"/>
      <c r="H4947" s="327"/>
      <c r="I4947" s="327"/>
      <c r="J4947" s="327"/>
      <c r="K4947" s="327"/>
      <c r="L4947" s="327"/>
      <c r="M4947" s="327"/>
    </row>
    <row r="4948" spans="1:13" x14ac:dyDescent="0.25">
      <c r="A4948" s="328">
        <v>4945</v>
      </c>
      <c r="B4948" s="327" t="s">
        <v>885</v>
      </c>
      <c r="C4948" s="327">
        <f t="shared" si="308"/>
        <v>0</v>
      </c>
      <c r="D4948" s="327">
        <f t="shared" si="309"/>
        <v>14</v>
      </c>
      <c r="E4948" s="327">
        <f t="shared" si="310"/>
        <v>17</v>
      </c>
      <c r="F4948" s="327">
        <f t="shared" si="311"/>
        <v>0</v>
      </c>
      <c r="G4948" s="327"/>
      <c r="H4948" s="327"/>
      <c r="I4948" s="327"/>
      <c r="J4948" s="327"/>
      <c r="K4948" s="327"/>
      <c r="L4948" s="327"/>
      <c r="M4948" s="327"/>
    </row>
    <row r="4949" spans="1:13" x14ac:dyDescent="0.25">
      <c r="A4949" s="328">
        <v>4946</v>
      </c>
      <c r="B4949" s="327" t="s">
        <v>886</v>
      </c>
      <c r="C4949" s="327">
        <f t="shared" si="308"/>
        <v>21</v>
      </c>
      <c r="D4949" s="327">
        <f t="shared" si="309"/>
        <v>16</v>
      </c>
      <c r="E4949" s="327">
        <f t="shared" si="310"/>
        <v>53</v>
      </c>
      <c r="F4949" s="327">
        <f t="shared" si="311"/>
        <v>0</v>
      </c>
      <c r="G4949" s="327"/>
      <c r="H4949" s="327"/>
      <c r="I4949" s="327"/>
      <c r="J4949" s="327"/>
      <c r="K4949" s="327"/>
      <c r="L4949" s="327"/>
      <c r="M4949" s="327"/>
    </row>
    <row r="4950" spans="1:13" x14ac:dyDescent="0.25">
      <c r="A4950" s="328">
        <v>4947</v>
      </c>
      <c r="B4950" s="327" t="s">
        <v>887</v>
      </c>
      <c r="C4950" s="327">
        <f t="shared" si="308"/>
        <v>0</v>
      </c>
      <c r="D4950" s="327">
        <f t="shared" si="309"/>
        <v>16</v>
      </c>
      <c r="E4950" s="327">
        <f t="shared" si="310"/>
        <v>20</v>
      </c>
      <c r="F4950" s="327">
        <f t="shared" si="311"/>
        <v>15</v>
      </c>
      <c r="G4950" s="327"/>
      <c r="H4950" s="327"/>
      <c r="I4950" s="327"/>
      <c r="J4950" s="327"/>
      <c r="K4950" s="327"/>
      <c r="L4950" s="327"/>
      <c r="M4950" s="327"/>
    </row>
    <row r="4951" spans="1:13" x14ac:dyDescent="0.25">
      <c r="A4951" s="328">
        <v>4948</v>
      </c>
      <c r="B4951" s="327" t="s">
        <v>888</v>
      </c>
      <c r="C4951" s="327">
        <f t="shared" si="308"/>
        <v>0</v>
      </c>
      <c r="D4951" s="327">
        <f t="shared" si="309"/>
        <v>14</v>
      </c>
      <c r="E4951" s="327">
        <f t="shared" si="310"/>
        <v>17</v>
      </c>
      <c r="F4951" s="327">
        <f t="shared" si="311"/>
        <v>0</v>
      </c>
      <c r="G4951" s="327"/>
      <c r="H4951" s="327"/>
      <c r="I4951" s="327"/>
      <c r="J4951" s="327"/>
      <c r="K4951" s="327"/>
      <c r="L4951" s="327"/>
      <c r="M4951" s="327"/>
    </row>
    <row r="4952" spans="1:13" x14ac:dyDescent="0.25">
      <c r="A4952" s="328">
        <v>4949</v>
      </c>
      <c r="B4952" s="327" t="s">
        <v>905</v>
      </c>
      <c r="C4952" s="327">
        <f t="shared" si="308"/>
        <v>0</v>
      </c>
      <c r="D4952" s="327">
        <f t="shared" si="309"/>
        <v>16</v>
      </c>
      <c r="E4952" s="327">
        <f t="shared" si="310"/>
        <v>20</v>
      </c>
      <c r="F4952" s="327">
        <f t="shared" si="311"/>
        <v>24</v>
      </c>
      <c r="G4952" s="327"/>
      <c r="H4952" s="327"/>
      <c r="I4952" s="327"/>
      <c r="J4952" s="327"/>
      <c r="K4952" s="327"/>
      <c r="L4952" s="327"/>
      <c r="M4952" s="327"/>
    </row>
    <row r="4953" spans="1:13" x14ac:dyDescent="0.25">
      <c r="A4953" s="328">
        <v>4950</v>
      </c>
      <c r="B4953" s="327" t="s">
        <v>899</v>
      </c>
      <c r="C4953" s="327">
        <f t="shared" si="308"/>
        <v>0</v>
      </c>
      <c r="D4953" s="327">
        <f t="shared" si="309"/>
        <v>16</v>
      </c>
      <c r="E4953" s="327">
        <f t="shared" si="310"/>
        <v>18</v>
      </c>
      <c r="F4953" s="327">
        <f t="shared" si="311"/>
        <v>22</v>
      </c>
      <c r="G4953" s="327"/>
      <c r="H4953" s="327"/>
      <c r="I4953" s="327"/>
      <c r="J4953" s="327"/>
      <c r="K4953" s="327"/>
      <c r="L4953" s="327"/>
      <c r="M4953" s="327"/>
    </row>
    <row r="4954" spans="1:13" x14ac:dyDescent="0.25">
      <c r="A4954" s="328">
        <v>4951</v>
      </c>
      <c r="B4954" s="327" t="s">
        <v>891</v>
      </c>
      <c r="C4954" s="327">
        <f t="shared" si="308"/>
        <v>0</v>
      </c>
      <c r="D4954" s="327">
        <f t="shared" si="309"/>
        <v>16</v>
      </c>
      <c r="E4954" s="327">
        <f t="shared" si="310"/>
        <v>19</v>
      </c>
      <c r="F4954" s="327">
        <f t="shared" si="311"/>
        <v>22</v>
      </c>
      <c r="G4954" s="327"/>
      <c r="H4954" s="327"/>
      <c r="I4954" s="327"/>
      <c r="J4954" s="327"/>
      <c r="K4954" s="327"/>
      <c r="L4954" s="327"/>
      <c r="M4954" s="327"/>
    </row>
    <row r="4955" spans="1:13" x14ac:dyDescent="0.25">
      <c r="A4955" s="328">
        <v>4952</v>
      </c>
      <c r="B4955" s="327" t="s">
        <v>906</v>
      </c>
      <c r="C4955" s="327">
        <f t="shared" si="308"/>
        <v>0</v>
      </c>
      <c r="D4955" s="327">
        <f t="shared" si="309"/>
        <v>16</v>
      </c>
      <c r="E4955" s="327">
        <f t="shared" si="310"/>
        <v>21</v>
      </c>
      <c r="F4955" s="327">
        <f t="shared" si="311"/>
        <v>24</v>
      </c>
      <c r="G4955" s="327"/>
      <c r="H4955" s="327"/>
      <c r="I4955" s="327"/>
      <c r="J4955" s="327"/>
      <c r="K4955" s="327"/>
      <c r="L4955" s="327"/>
      <c r="M4955" s="327"/>
    </row>
    <row r="4956" spans="1:13" x14ac:dyDescent="0.25">
      <c r="A4956" s="328">
        <v>4953</v>
      </c>
      <c r="B4956" s="327" t="s">
        <v>893</v>
      </c>
      <c r="C4956" s="327">
        <f t="shared" si="308"/>
        <v>0</v>
      </c>
      <c r="D4956" s="327">
        <f t="shared" si="309"/>
        <v>16</v>
      </c>
      <c r="E4956" s="327">
        <f t="shared" si="310"/>
        <v>20</v>
      </c>
      <c r="F4956" s="327">
        <f t="shared" si="311"/>
        <v>15</v>
      </c>
      <c r="G4956" s="327"/>
      <c r="H4956" s="327"/>
      <c r="I4956" s="327"/>
      <c r="J4956" s="327"/>
      <c r="K4956" s="327"/>
      <c r="L4956" s="327"/>
      <c r="M4956" s="327"/>
    </row>
    <row r="4957" spans="1:13" x14ac:dyDescent="0.25">
      <c r="A4957" s="328">
        <v>4954</v>
      </c>
      <c r="B4957" s="327" t="s">
        <v>894</v>
      </c>
      <c r="C4957" s="327">
        <f t="shared" si="308"/>
        <v>0</v>
      </c>
      <c r="D4957" s="327">
        <f t="shared" si="309"/>
        <v>14</v>
      </c>
      <c r="E4957" s="327">
        <f t="shared" si="310"/>
        <v>19</v>
      </c>
      <c r="F4957" s="327">
        <f t="shared" si="311"/>
        <v>13</v>
      </c>
      <c r="G4957" s="327"/>
      <c r="H4957" s="327"/>
      <c r="I4957" s="327"/>
      <c r="J4957" s="327"/>
      <c r="K4957" s="327"/>
      <c r="L4957" s="327"/>
      <c r="M4957" s="327"/>
    </row>
    <row r="4958" spans="1:13" x14ac:dyDescent="0.25">
      <c r="A4958" s="328">
        <v>4955</v>
      </c>
      <c r="B4958" s="327" t="s">
        <v>884</v>
      </c>
      <c r="C4958" s="327">
        <f t="shared" si="308"/>
        <v>0</v>
      </c>
      <c r="D4958" s="327">
        <f t="shared" si="309"/>
        <v>12</v>
      </c>
      <c r="E4958" s="327">
        <f t="shared" si="310"/>
        <v>16</v>
      </c>
      <c r="F4958" s="327">
        <f t="shared" si="311"/>
        <v>0</v>
      </c>
      <c r="G4958" s="327"/>
      <c r="H4958" s="327"/>
      <c r="I4958" s="327"/>
      <c r="J4958" s="327"/>
      <c r="K4958" s="327"/>
      <c r="L4958" s="327"/>
      <c r="M4958" s="327"/>
    </row>
    <row r="4959" spans="1:13" x14ac:dyDescent="0.25">
      <c r="A4959" s="328">
        <v>4956</v>
      </c>
      <c r="B4959" s="327" t="s">
        <v>897</v>
      </c>
      <c r="C4959" s="327">
        <f t="shared" si="308"/>
        <v>0</v>
      </c>
      <c r="D4959" s="327">
        <f t="shared" si="309"/>
        <v>14</v>
      </c>
      <c r="E4959" s="327">
        <f t="shared" si="310"/>
        <v>25</v>
      </c>
      <c r="F4959" s="327">
        <f t="shared" si="311"/>
        <v>33</v>
      </c>
      <c r="G4959" s="327"/>
      <c r="H4959" s="327"/>
      <c r="I4959" s="327"/>
      <c r="J4959" s="327"/>
      <c r="K4959" s="327"/>
      <c r="L4959" s="327"/>
      <c r="M4959" s="327"/>
    </row>
    <row r="4960" spans="1:13" x14ac:dyDescent="0.25">
      <c r="A4960" s="328">
        <v>4957</v>
      </c>
      <c r="B4960" s="327" t="s">
        <v>885</v>
      </c>
      <c r="C4960" s="327">
        <f t="shared" si="308"/>
        <v>0</v>
      </c>
      <c r="D4960" s="327">
        <f t="shared" si="309"/>
        <v>14</v>
      </c>
      <c r="E4960" s="327">
        <f t="shared" si="310"/>
        <v>17</v>
      </c>
      <c r="F4960" s="327">
        <f t="shared" si="311"/>
        <v>0</v>
      </c>
      <c r="G4960" s="327"/>
      <c r="H4960" s="327"/>
      <c r="I4960" s="327"/>
      <c r="J4960" s="327"/>
      <c r="K4960" s="327"/>
      <c r="L4960" s="327"/>
      <c r="M4960" s="327"/>
    </row>
    <row r="4961" spans="1:13" x14ac:dyDescent="0.25">
      <c r="A4961" s="328">
        <v>4958</v>
      </c>
      <c r="B4961" s="327" t="s">
        <v>886</v>
      </c>
      <c r="C4961" s="327">
        <f t="shared" si="308"/>
        <v>21</v>
      </c>
      <c r="D4961" s="327">
        <f t="shared" si="309"/>
        <v>16</v>
      </c>
      <c r="E4961" s="327">
        <f t="shared" si="310"/>
        <v>53</v>
      </c>
      <c r="F4961" s="327">
        <f t="shared" si="311"/>
        <v>0</v>
      </c>
      <c r="G4961" s="327"/>
      <c r="H4961" s="327"/>
      <c r="I4961" s="327"/>
      <c r="J4961" s="327"/>
      <c r="K4961" s="327"/>
      <c r="L4961" s="327"/>
      <c r="M4961" s="327"/>
    </row>
    <row r="4962" spans="1:13" x14ac:dyDescent="0.25">
      <c r="A4962" s="328">
        <v>4959</v>
      </c>
      <c r="B4962" s="327" t="s">
        <v>887</v>
      </c>
      <c r="C4962" s="327">
        <f t="shared" si="308"/>
        <v>0</v>
      </c>
      <c r="D4962" s="327">
        <f t="shared" si="309"/>
        <v>16</v>
      </c>
      <c r="E4962" s="327">
        <f t="shared" si="310"/>
        <v>20</v>
      </c>
      <c r="F4962" s="327">
        <f t="shared" si="311"/>
        <v>15</v>
      </c>
      <c r="G4962" s="327"/>
      <c r="H4962" s="327"/>
      <c r="I4962" s="327"/>
      <c r="J4962" s="327"/>
      <c r="K4962" s="327"/>
      <c r="L4962" s="327"/>
      <c r="M4962" s="327"/>
    </row>
    <row r="4963" spans="1:13" x14ac:dyDescent="0.25">
      <c r="A4963" s="328">
        <v>4960</v>
      </c>
      <c r="B4963" s="327" t="s">
        <v>888</v>
      </c>
      <c r="C4963" s="327">
        <f t="shared" si="308"/>
        <v>0</v>
      </c>
      <c r="D4963" s="327">
        <f t="shared" si="309"/>
        <v>14</v>
      </c>
      <c r="E4963" s="327">
        <f t="shared" si="310"/>
        <v>17</v>
      </c>
      <c r="F4963" s="327">
        <f t="shared" si="311"/>
        <v>0</v>
      </c>
      <c r="G4963" s="327"/>
      <c r="H4963" s="327"/>
      <c r="I4963" s="327"/>
      <c r="J4963" s="327"/>
      <c r="K4963" s="327"/>
      <c r="L4963" s="327"/>
      <c r="M4963" s="327"/>
    </row>
    <row r="4964" spans="1:13" x14ac:dyDescent="0.25">
      <c r="A4964" s="328">
        <v>4961</v>
      </c>
      <c r="B4964" s="327" t="s">
        <v>902</v>
      </c>
      <c r="C4964" s="327">
        <f t="shared" si="308"/>
        <v>0</v>
      </c>
      <c r="D4964" s="327">
        <f t="shared" si="309"/>
        <v>16</v>
      </c>
      <c r="E4964" s="327">
        <f t="shared" si="310"/>
        <v>20</v>
      </c>
      <c r="F4964" s="327">
        <f t="shared" si="311"/>
        <v>24</v>
      </c>
      <c r="G4964" s="327"/>
      <c r="H4964" s="327"/>
      <c r="I4964" s="327"/>
      <c r="J4964" s="327"/>
      <c r="K4964" s="327"/>
      <c r="L4964" s="327"/>
      <c r="M4964" s="327"/>
    </row>
    <row r="4965" spans="1:13" x14ac:dyDescent="0.25">
      <c r="A4965" s="328">
        <v>4962</v>
      </c>
      <c r="B4965" s="327" t="s">
        <v>903</v>
      </c>
      <c r="C4965" s="327">
        <f t="shared" si="308"/>
        <v>0</v>
      </c>
      <c r="D4965" s="327">
        <f t="shared" si="309"/>
        <v>16</v>
      </c>
      <c r="E4965" s="327">
        <f t="shared" si="310"/>
        <v>18</v>
      </c>
      <c r="F4965" s="327">
        <f t="shared" si="311"/>
        <v>22</v>
      </c>
      <c r="G4965" s="327"/>
      <c r="H4965" s="327"/>
      <c r="I4965" s="327"/>
      <c r="J4965" s="327"/>
      <c r="K4965" s="327"/>
      <c r="L4965" s="327"/>
      <c r="M4965" s="327"/>
    </row>
    <row r="4966" spans="1:13" x14ac:dyDescent="0.25">
      <c r="A4966" s="328">
        <v>4963</v>
      </c>
      <c r="B4966" s="327" t="s">
        <v>891</v>
      </c>
      <c r="C4966" s="327">
        <f t="shared" si="308"/>
        <v>0</v>
      </c>
      <c r="D4966" s="327">
        <f t="shared" si="309"/>
        <v>16</v>
      </c>
      <c r="E4966" s="327">
        <f t="shared" si="310"/>
        <v>19</v>
      </c>
      <c r="F4966" s="327">
        <f t="shared" si="311"/>
        <v>22</v>
      </c>
      <c r="G4966" s="327"/>
      <c r="H4966" s="327"/>
      <c r="I4966" s="327"/>
      <c r="J4966" s="327"/>
      <c r="K4966" s="327"/>
      <c r="L4966" s="327"/>
      <c r="M4966" s="327"/>
    </row>
    <row r="4967" spans="1:13" x14ac:dyDescent="0.25">
      <c r="A4967" s="328">
        <v>4964</v>
      </c>
      <c r="B4967" s="327" t="s">
        <v>904</v>
      </c>
      <c r="C4967" s="327">
        <f t="shared" si="308"/>
        <v>0</v>
      </c>
      <c r="D4967" s="327">
        <f t="shared" si="309"/>
        <v>16</v>
      </c>
      <c r="E4967" s="327">
        <f t="shared" si="310"/>
        <v>21</v>
      </c>
      <c r="F4967" s="327">
        <f t="shared" si="311"/>
        <v>24</v>
      </c>
      <c r="G4967" s="327"/>
      <c r="H4967" s="327"/>
      <c r="I4967" s="327"/>
      <c r="J4967" s="327"/>
      <c r="K4967" s="327"/>
      <c r="L4967" s="327"/>
      <c r="M4967" s="327"/>
    </row>
    <row r="4968" spans="1:13" x14ac:dyDescent="0.25">
      <c r="A4968" s="328">
        <v>4965</v>
      </c>
      <c r="B4968" s="327" t="s">
        <v>893</v>
      </c>
      <c r="C4968" s="327">
        <f t="shared" si="308"/>
        <v>0</v>
      </c>
      <c r="D4968" s="327">
        <f t="shared" si="309"/>
        <v>16</v>
      </c>
      <c r="E4968" s="327">
        <f t="shared" si="310"/>
        <v>20</v>
      </c>
      <c r="F4968" s="327">
        <f t="shared" si="311"/>
        <v>15</v>
      </c>
      <c r="G4968" s="327"/>
      <c r="H4968" s="327"/>
      <c r="I4968" s="327"/>
      <c r="J4968" s="327"/>
      <c r="K4968" s="327"/>
      <c r="L4968" s="327"/>
      <c r="M4968" s="327"/>
    </row>
    <row r="4969" spans="1:13" x14ac:dyDescent="0.25">
      <c r="A4969" s="328">
        <v>4966</v>
      </c>
      <c r="B4969" s="327" t="s">
        <v>894</v>
      </c>
      <c r="C4969" s="327">
        <f t="shared" si="308"/>
        <v>0</v>
      </c>
      <c r="D4969" s="327">
        <f t="shared" si="309"/>
        <v>14</v>
      </c>
      <c r="E4969" s="327">
        <f t="shared" si="310"/>
        <v>19</v>
      </c>
      <c r="F4969" s="327">
        <f t="shared" si="311"/>
        <v>13</v>
      </c>
      <c r="G4969" s="327"/>
      <c r="H4969" s="327"/>
      <c r="I4969" s="327"/>
      <c r="J4969" s="327"/>
      <c r="K4969" s="327"/>
      <c r="L4969" s="327"/>
      <c r="M4969" s="327"/>
    </row>
    <row r="4970" spans="1:13" x14ac:dyDescent="0.25">
      <c r="A4970" s="328">
        <v>4967</v>
      </c>
      <c r="B4970" s="327" t="s">
        <v>907</v>
      </c>
      <c r="C4970" s="327">
        <f t="shared" si="308"/>
        <v>0</v>
      </c>
      <c r="D4970" s="327">
        <f t="shared" si="309"/>
        <v>12</v>
      </c>
      <c r="E4970" s="327">
        <f t="shared" si="310"/>
        <v>17</v>
      </c>
      <c r="F4970" s="327">
        <f t="shared" si="311"/>
        <v>11</v>
      </c>
      <c r="G4970" s="327"/>
      <c r="H4970" s="327"/>
      <c r="I4970" s="327"/>
      <c r="J4970" s="327"/>
      <c r="K4970" s="327"/>
      <c r="L4970" s="327"/>
      <c r="M4970" s="327"/>
    </row>
    <row r="4971" spans="1:13" x14ac:dyDescent="0.25">
      <c r="A4971" s="328">
        <v>4968</v>
      </c>
      <c r="B4971" s="327" t="s">
        <v>848</v>
      </c>
      <c r="C4971" s="327">
        <f t="shared" si="308"/>
        <v>0</v>
      </c>
      <c r="D4971" s="327">
        <f t="shared" si="309"/>
        <v>10</v>
      </c>
      <c r="E4971" s="327">
        <f t="shared" si="310"/>
        <v>14</v>
      </c>
      <c r="F4971" s="327">
        <f t="shared" si="311"/>
        <v>0</v>
      </c>
      <c r="G4971" s="327"/>
      <c r="H4971" s="327"/>
      <c r="I4971" s="327"/>
      <c r="J4971" s="327"/>
      <c r="K4971" s="327"/>
      <c r="L4971" s="327"/>
      <c r="M4971" s="327"/>
    </row>
    <row r="4972" spans="1:13" x14ac:dyDescent="0.25">
      <c r="A4972" s="328">
        <v>4969</v>
      </c>
      <c r="B4972" s="327" t="s">
        <v>884</v>
      </c>
      <c r="C4972" s="327">
        <f t="shared" si="308"/>
        <v>0</v>
      </c>
      <c r="D4972" s="327">
        <f t="shared" si="309"/>
        <v>12</v>
      </c>
      <c r="E4972" s="327">
        <f t="shared" si="310"/>
        <v>16</v>
      </c>
      <c r="F4972" s="327">
        <f t="shared" si="311"/>
        <v>0</v>
      </c>
      <c r="G4972" s="327"/>
      <c r="H4972" s="327"/>
      <c r="I4972" s="327"/>
      <c r="J4972" s="327"/>
      <c r="K4972" s="327"/>
      <c r="L4972" s="327"/>
      <c r="M4972" s="327"/>
    </row>
    <row r="4973" spans="1:13" x14ac:dyDescent="0.25">
      <c r="A4973" s="328">
        <v>4970</v>
      </c>
      <c r="B4973" s="327" t="s">
        <v>914</v>
      </c>
      <c r="C4973" s="327">
        <f t="shared" si="308"/>
        <v>0</v>
      </c>
      <c r="D4973" s="327">
        <f t="shared" si="309"/>
        <v>14</v>
      </c>
      <c r="E4973" s="327">
        <f t="shared" si="310"/>
        <v>25</v>
      </c>
      <c r="F4973" s="327">
        <f t="shared" si="311"/>
        <v>31</v>
      </c>
      <c r="G4973" s="327"/>
      <c r="H4973" s="327"/>
      <c r="I4973" s="327"/>
      <c r="J4973" s="327"/>
      <c r="K4973" s="327"/>
      <c r="L4973" s="327"/>
      <c r="M4973" s="327"/>
    </row>
    <row r="4974" spans="1:13" x14ac:dyDescent="0.25">
      <c r="A4974" s="328">
        <v>4971</v>
      </c>
      <c r="B4974" s="327" t="s">
        <v>885</v>
      </c>
      <c r="C4974" s="327">
        <f t="shared" si="308"/>
        <v>0</v>
      </c>
      <c r="D4974" s="327">
        <f t="shared" si="309"/>
        <v>14</v>
      </c>
      <c r="E4974" s="327">
        <f t="shared" si="310"/>
        <v>17</v>
      </c>
      <c r="F4974" s="327">
        <f t="shared" si="311"/>
        <v>0</v>
      </c>
      <c r="G4974" s="327"/>
      <c r="H4974" s="327"/>
      <c r="I4974" s="327"/>
      <c r="J4974" s="327"/>
      <c r="K4974" s="327"/>
      <c r="L4974" s="327"/>
      <c r="M4974" s="327"/>
    </row>
    <row r="4975" spans="1:13" x14ac:dyDescent="0.25">
      <c r="A4975" s="328">
        <v>4972</v>
      </c>
      <c r="B4975" s="327" t="s">
        <v>886</v>
      </c>
      <c r="C4975" s="327">
        <f t="shared" si="308"/>
        <v>21</v>
      </c>
      <c r="D4975" s="327">
        <f t="shared" si="309"/>
        <v>16</v>
      </c>
      <c r="E4975" s="327">
        <f t="shared" si="310"/>
        <v>53</v>
      </c>
      <c r="F4975" s="327">
        <f t="shared" si="311"/>
        <v>0</v>
      </c>
      <c r="G4975" s="327"/>
      <c r="H4975" s="327"/>
      <c r="I4975" s="327"/>
      <c r="J4975" s="327"/>
      <c r="K4975" s="327"/>
      <c r="L4975" s="327"/>
      <c r="M4975" s="327"/>
    </row>
    <row r="4976" spans="1:13" x14ac:dyDescent="0.25">
      <c r="A4976" s="328">
        <v>4973</v>
      </c>
      <c r="B4976" s="327" t="s">
        <v>887</v>
      </c>
      <c r="C4976" s="327">
        <f t="shared" si="308"/>
        <v>0</v>
      </c>
      <c r="D4976" s="327">
        <f t="shared" si="309"/>
        <v>16</v>
      </c>
      <c r="E4976" s="327">
        <f t="shared" si="310"/>
        <v>20</v>
      </c>
      <c r="F4976" s="327">
        <f t="shared" si="311"/>
        <v>15</v>
      </c>
      <c r="G4976" s="327"/>
      <c r="H4976" s="327"/>
      <c r="I4976" s="327"/>
      <c r="J4976" s="327"/>
      <c r="K4976" s="327"/>
      <c r="L4976" s="327"/>
      <c r="M4976" s="327"/>
    </row>
    <row r="4977" spans="1:13" x14ac:dyDescent="0.25">
      <c r="A4977" s="328">
        <v>4974</v>
      </c>
      <c r="B4977" s="327" t="s">
        <v>888</v>
      </c>
      <c r="C4977" s="327">
        <f t="shared" si="308"/>
        <v>0</v>
      </c>
      <c r="D4977" s="327">
        <f t="shared" si="309"/>
        <v>14</v>
      </c>
      <c r="E4977" s="327">
        <f t="shared" si="310"/>
        <v>17</v>
      </c>
      <c r="F4977" s="327">
        <f t="shared" si="311"/>
        <v>0</v>
      </c>
      <c r="G4977" s="327"/>
      <c r="H4977" s="327"/>
      <c r="I4977" s="327"/>
      <c r="J4977" s="327"/>
      <c r="K4977" s="327"/>
      <c r="L4977" s="327"/>
      <c r="M4977" s="327"/>
    </row>
    <row r="4978" spans="1:13" x14ac:dyDescent="0.25">
      <c r="A4978" s="328">
        <v>4975</v>
      </c>
      <c r="B4978" s="327" t="s">
        <v>908</v>
      </c>
      <c r="C4978" s="327">
        <f t="shared" si="308"/>
        <v>0</v>
      </c>
      <c r="D4978" s="327">
        <f t="shared" si="309"/>
        <v>16</v>
      </c>
      <c r="E4978" s="327">
        <f t="shared" si="310"/>
        <v>20</v>
      </c>
      <c r="F4978" s="327">
        <f t="shared" si="311"/>
        <v>24</v>
      </c>
      <c r="G4978" s="327"/>
      <c r="H4978" s="327"/>
      <c r="I4978" s="327"/>
      <c r="J4978" s="327"/>
      <c r="K4978" s="327"/>
      <c r="L4978" s="327"/>
      <c r="M4978" s="327"/>
    </row>
    <row r="4979" spans="1:13" x14ac:dyDescent="0.25">
      <c r="A4979" s="328">
        <v>4976</v>
      </c>
      <c r="B4979" s="327" t="s">
        <v>909</v>
      </c>
      <c r="C4979" s="327">
        <f t="shared" si="308"/>
        <v>0</v>
      </c>
      <c r="D4979" s="327">
        <f t="shared" si="309"/>
        <v>16</v>
      </c>
      <c r="E4979" s="327">
        <f t="shared" si="310"/>
        <v>18</v>
      </c>
      <c r="F4979" s="327">
        <f t="shared" si="311"/>
        <v>22</v>
      </c>
      <c r="G4979" s="327"/>
      <c r="H4979" s="327"/>
      <c r="I4979" s="327"/>
      <c r="J4979" s="327"/>
      <c r="K4979" s="327"/>
      <c r="L4979" s="327"/>
      <c r="M4979" s="327"/>
    </row>
    <row r="4980" spans="1:13" x14ac:dyDescent="0.25">
      <c r="A4980" s="328">
        <v>4977</v>
      </c>
      <c r="B4980" s="327" t="s">
        <v>900</v>
      </c>
      <c r="C4980" s="327">
        <f t="shared" si="308"/>
        <v>0</v>
      </c>
      <c r="D4980" s="327">
        <f t="shared" si="309"/>
        <v>16</v>
      </c>
      <c r="E4980" s="327">
        <f t="shared" si="310"/>
        <v>19</v>
      </c>
      <c r="F4980" s="327">
        <f t="shared" si="311"/>
        <v>22</v>
      </c>
      <c r="G4980" s="327"/>
      <c r="H4980" s="327"/>
      <c r="I4980" s="327"/>
      <c r="J4980" s="327"/>
      <c r="K4980" s="327"/>
      <c r="L4980" s="327"/>
      <c r="M4980" s="327"/>
    </row>
    <row r="4981" spans="1:13" x14ac:dyDescent="0.25">
      <c r="A4981" s="328">
        <v>4978</v>
      </c>
      <c r="B4981" s="327" t="s">
        <v>910</v>
      </c>
      <c r="C4981" s="327">
        <f t="shared" si="308"/>
        <v>0</v>
      </c>
      <c r="D4981" s="327">
        <f t="shared" si="309"/>
        <v>16</v>
      </c>
      <c r="E4981" s="327">
        <f t="shared" si="310"/>
        <v>21</v>
      </c>
      <c r="F4981" s="327">
        <f t="shared" si="311"/>
        <v>24</v>
      </c>
      <c r="G4981" s="327"/>
      <c r="H4981" s="327"/>
      <c r="I4981" s="327"/>
      <c r="J4981" s="327"/>
      <c r="K4981" s="327"/>
      <c r="L4981" s="327"/>
      <c r="M4981" s="327"/>
    </row>
    <row r="4982" spans="1:13" x14ac:dyDescent="0.25">
      <c r="A4982" s="328">
        <v>4979</v>
      </c>
      <c r="B4982" s="327" t="s">
        <v>893</v>
      </c>
      <c r="C4982" s="327">
        <f t="shared" si="308"/>
        <v>0</v>
      </c>
      <c r="D4982" s="327">
        <f t="shared" si="309"/>
        <v>16</v>
      </c>
      <c r="E4982" s="327">
        <f t="shared" si="310"/>
        <v>20</v>
      </c>
      <c r="F4982" s="327">
        <f t="shared" si="311"/>
        <v>15</v>
      </c>
      <c r="G4982" s="327"/>
      <c r="H4982" s="327"/>
      <c r="I4982" s="327"/>
      <c r="J4982" s="327"/>
      <c r="K4982" s="327"/>
      <c r="L4982" s="327"/>
      <c r="M4982" s="327"/>
    </row>
    <row r="4983" spans="1:13" x14ac:dyDescent="0.25">
      <c r="A4983" s="328">
        <v>4980</v>
      </c>
      <c r="B4983" s="327" t="s">
        <v>894</v>
      </c>
      <c r="C4983" s="327">
        <f t="shared" si="308"/>
        <v>0</v>
      </c>
      <c r="D4983" s="327">
        <f t="shared" si="309"/>
        <v>14</v>
      </c>
      <c r="E4983" s="327">
        <f t="shared" si="310"/>
        <v>19</v>
      </c>
      <c r="F4983" s="327">
        <f t="shared" si="311"/>
        <v>13</v>
      </c>
      <c r="G4983" s="327"/>
      <c r="H4983" s="327"/>
      <c r="I4983" s="327"/>
      <c r="J4983" s="327"/>
      <c r="K4983" s="327"/>
      <c r="L4983" s="327"/>
      <c r="M4983" s="327"/>
    </row>
    <row r="4984" spans="1:13" x14ac:dyDescent="0.25">
      <c r="A4984" s="328">
        <v>4981</v>
      </c>
      <c r="B4984" s="327" t="s">
        <v>884</v>
      </c>
      <c r="C4984" s="327">
        <f t="shared" si="308"/>
        <v>0</v>
      </c>
      <c r="D4984" s="327">
        <f t="shared" si="309"/>
        <v>12</v>
      </c>
      <c r="E4984" s="327">
        <f t="shared" si="310"/>
        <v>16</v>
      </c>
      <c r="F4984" s="327">
        <f t="shared" si="311"/>
        <v>0</v>
      </c>
      <c r="G4984" s="327"/>
      <c r="H4984" s="327"/>
      <c r="I4984" s="327"/>
      <c r="J4984" s="327"/>
      <c r="K4984" s="327"/>
      <c r="L4984" s="327"/>
      <c r="M4984" s="327"/>
    </row>
    <row r="4985" spans="1:13" x14ac:dyDescent="0.25">
      <c r="A4985" s="328">
        <v>4982</v>
      </c>
      <c r="B4985" s="327" t="s">
        <v>914</v>
      </c>
      <c r="C4985" s="327">
        <f t="shared" si="308"/>
        <v>0</v>
      </c>
      <c r="D4985" s="327">
        <f t="shared" si="309"/>
        <v>14</v>
      </c>
      <c r="E4985" s="327">
        <f t="shared" si="310"/>
        <v>25</v>
      </c>
      <c r="F4985" s="327">
        <f t="shared" si="311"/>
        <v>31</v>
      </c>
      <c r="G4985" s="327"/>
      <c r="H4985" s="327"/>
      <c r="I4985" s="327"/>
      <c r="J4985" s="327"/>
      <c r="K4985" s="327"/>
      <c r="L4985" s="327"/>
      <c r="M4985" s="327"/>
    </row>
    <row r="4986" spans="1:13" x14ac:dyDescent="0.25">
      <c r="A4986" s="328">
        <v>4983</v>
      </c>
      <c r="B4986" s="327" t="s">
        <v>885</v>
      </c>
      <c r="C4986" s="327">
        <f t="shared" si="308"/>
        <v>0</v>
      </c>
      <c r="D4986" s="327">
        <f t="shared" si="309"/>
        <v>14</v>
      </c>
      <c r="E4986" s="327">
        <f t="shared" si="310"/>
        <v>17</v>
      </c>
      <c r="F4986" s="327">
        <f t="shared" si="311"/>
        <v>0</v>
      </c>
      <c r="G4986" s="327"/>
      <c r="H4986" s="327"/>
      <c r="I4986" s="327"/>
      <c r="J4986" s="327"/>
      <c r="K4986" s="327"/>
      <c r="L4986" s="327"/>
      <c r="M4986" s="327"/>
    </row>
    <row r="4987" spans="1:13" x14ac:dyDescent="0.25">
      <c r="A4987" s="328">
        <v>4984</v>
      </c>
      <c r="B4987" s="327" t="s">
        <v>886</v>
      </c>
      <c r="C4987" s="327">
        <f t="shared" si="308"/>
        <v>21</v>
      </c>
      <c r="D4987" s="327">
        <f t="shared" si="309"/>
        <v>16</v>
      </c>
      <c r="E4987" s="327">
        <f t="shared" si="310"/>
        <v>53</v>
      </c>
      <c r="F4987" s="327">
        <f t="shared" si="311"/>
        <v>0</v>
      </c>
      <c r="G4987" s="327"/>
      <c r="H4987" s="327"/>
      <c r="I4987" s="327"/>
      <c r="J4987" s="327"/>
      <c r="K4987" s="327"/>
      <c r="L4987" s="327"/>
      <c r="M4987" s="327"/>
    </row>
    <row r="4988" spans="1:13" x14ac:dyDescent="0.25">
      <c r="A4988" s="328">
        <v>4985</v>
      </c>
      <c r="B4988" s="327" t="s">
        <v>887</v>
      </c>
      <c r="C4988" s="327">
        <f t="shared" si="308"/>
        <v>0</v>
      </c>
      <c r="D4988" s="327">
        <f t="shared" si="309"/>
        <v>16</v>
      </c>
      <c r="E4988" s="327">
        <f t="shared" si="310"/>
        <v>20</v>
      </c>
      <c r="F4988" s="327">
        <f t="shared" si="311"/>
        <v>15</v>
      </c>
      <c r="G4988" s="327"/>
      <c r="H4988" s="327"/>
      <c r="I4988" s="327"/>
      <c r="J4988" s="327"/>
      <c r="K4988" s="327"/>
      <c r="L4988" s="327"/>
      <c r="M4988" s="327"/>
    </row>
    <row r="4989" spans="1:13" x14ac:dyDescent="0.25">
      <c r="A4989" s="328">
        <v>4986</v>
      </c>
      <c r="B4989" s="327" t="s">
        <v>888</v>
      </c>
      <c r="C4989" s="327">
        <f t="shared" si="308"/>
        <v>0</v>
      </c>
      <c r="D4989" s="327">
        <f t="shared" si="309"/>
        <v>14</v>
      </c>
      <c r="E4989" s="327">
        <f t="shared" si="310"/>
        <v>17</v>
      </c>
      <c r="F4989" s="327">
        <f t="shared" si="311"/>
        <v>0</v>
      </c>
      <c r="G4989" s="327"/>
      <c r="H4989" s="327"/>
      <c r="I4989" s="327"/>
      <c r="J4989" s="327"/>
      <c r="K4989" s="327"/>
      <c r="L4989" s="327"/>
      <c r="M4989" s="327"/>
    </row>
    <row r="4990" spans="1:13" x14ac:dyDescent="0.25">
      <c r="A4990" s="328">
        <v>4987</v>
      </c>
      <c r="B4990" s="327" t="s">
        <v>915</v>
      </c>
      <c r="C4990" s="327">
        <f t="shared" si="308"/>
        <v>0</v>
      </c>
      <c r="D4990" s="327">
        <f t="shared" si="309"/>
        <v>16</v>
      </c>
      <c r="E4990" s="327">
        <f t="shared" si="310"/>
        <v>20</v>
      </c>
      <c r="F4990" s="327">
        <f t="shared" si="311"/>
        <v>24</v>
      </c>
      <c r="G4990" s="327"/>
      <c r="H4990" s="327"/>
      <c r="I4990" s="327"/>
      <c r="J4990" s="327"/>
      <c r="K4990" s="327"/>
      <c r="L4990" s="327"/>
      <c r="M4990" s="327"/>
    </row>
    <row r="4991" spans="1:13" x14ac:dyDescent="0.25">
      <c r="A4991" s="328">
        <v>4988</v>
      </c>
      <c r="B4991" s="327" t="s">
        <v>916</v>
      </c>
      <c r="C4991" s="327">
        <f t="shared" si="308"/>
        <v>0</v>
      </c>
      <c r="D4991" s="327">
        <f t="shared" si="309"/>
        <v>16</v>
      </c>
      <c r="E4991" s="327">
        <f t="shared" si="310"/>
        <v>18</v>
      </c>
      <c r="F4991" s="327">
        <f t="shared" si="311"/>
        <v>22</v>
      </c>
      <c r="G4991" s="327"/>
      <c r="H4991" s="327"/>
      <c r="I4991" s="327"/>
      <c r="J4991" s="327"/>
      <c r="K4991" s="327"/>
      <c r="L4991" s="327"/>
      <c r="M4991" s="327"/>
    </row>
    <row r="4992" spans="1:13" x14ac:dyDescent="0.25">
      <c r="A4992" s="328">
        <v>4989</v>
      </c>
      <c r="B4992" s="327" t="s">
        <v>913</v>
      </c>
      <c r="C4992" s="327">
        <f t="shared" si="308"/>
        <v>0</v>
      </c>
      <c r="D4992" s="327">
        <f t="shared" si="309"/>
        <v>16</v>
      </c>
      <c r="E4992" s="327">
        <f t="shared" si="310"/>
        <v>19</v>
      </c>
      <c r="F4992" s="327">
        <f t="shared" si="311"/>
        <v>22</v>
      </c>
      <c r="G4992" s="327"/>
      <c r="H4992" s="327"/>
      <c r="I4992" s="327"/>
      <c r="J4992" s="327"/>
      <c r="K4992" s="327"/>
      <c r="L4992" s="327"/>
      <c r="M4992" s="327"/>
    </row>
    <row r="4993" spans="1:13" x14ac:dyDescent="0.25">
      <c r="A4993" s="328">
        <v>4990</v>
      </c>
      <c r="B4993" s="327" t="s">
        <v>910</v>
      </c>
      <c r="C4993" s="327">
        <f t="shared" si="308"/>
        <v>0</v>
      </c>
      <c r="D4993" s="327">
        <f t="shared" si="309"/>
        <v>16</v>
      </c>
      <c r="E4993" s="327">
        <f t="shared" si="310"/>
        <v>21</v>
      </c>
      <c r="F4993" s="327">
        <f t="shared" si="311"/>
        <v>24</v>
      </c>
      <c r="G4993" s="327"/>
      <c r="H4993" s="327"/>
      <c r="I4993" s="327"/>
      <c r="J4993" s="327"/>
      <c r="K4993" s="327"/>
      <c r="L4993" s="327"/>
      <c r="M4993" s="327"/>
    </row>
    <row r="4994" spans="1:13" x14ac:dyDescent="0.25">
      <c r="A4994" s="328">
        <v>4991</v>
      </c>
      <c r="B4994" s="327" t="s">
        <v>893</v>
      </c>
      <c r="C4994" s="327">
        <f t="shared" si="308"/>
        <v>0</v>
      </c>
      <c r="D4994" s="327">
        <f t="shared" si="309"/>
        <v>16</v>
      </c>
      <c r="E4994" s="327">
        <f t="shared" si="310"/>
        <v>20</v>
      </c>
      <c r="F4994" s="327">
        <f t="shared" si="311"/>
        <v>15</v>
      </c>
      <c r="G4994" s="327"/>
      <c r="H4994" s="327"/>
      <c r="I4994" s="327"/>
      <c r="J4994" s="327"/>
      <c r="K4994" s="327"/>
      <c r="L4994" s="327"/>
      <c r="M4994" s="327"/>
    </row>
    <row r="4995" spans="1:13" x14ac:dyDescent="0.25">
      <c r="A4995" s="328">
        <v>4992</v>
      </c>
      <c r="B4995" s="327" t="s">
        <v>894</v>
      </c>
      <c r="C4995" s="327">
        <f t="shared" si="308"/>
        <v>0</v>
      </c>
      <c r="D4995" s="327">
        <f t="shared" si="309"/>
        <v>14</v>
      </c>
      <c r="E4995" s="327">
        <f t="shared" si="310"/>
        <v>19</v>
      </c>
      <c r="F4995" s="327">
        <f t="shared" si="311"/>
        <v>13</v>
      </c>
      <c r="G4995" s="327"/>
      <c r="H4995" s="327"/>
      <c r="I4995" s="327"/>
      <c r="J4995" s="327"/>
      <c r="K4995" s="327"/>
      <c r="L4995" s="327"/>
      <c r="M4995" s="327"/>
    </row>
    <row r="4996" spans="1:13" x14ac:dyDescent="0.25">
      <c r="A4996" s="328">
        <v>4993</v>
      </c>
      <c r="B4996" s="327" t="s">
        <v>907</v>
      </c>
      <c r="C4996" s="327">
        <f t="shared" ref="C4996:C5059" si="312">IFERROR(FIND(" ",LEFT(B4996,E4996),D4996),0)</f>
        <v>0</v>
      </c>
      <c r="D4996" s="327">
        <f t="shared" ref="D4996:D5059" si="313">IFERROR(FIND("&lt;",B4996)+1,0)</f>
        <v>12</v>
      </c>
      <c r="E4996" s="327">
        <f t="shared" ref="E4996:E5059" si="314">IFERROR(FIND("&gt;",B4996)-1,0)</f>
        <v>17</v>
      </c>
      <c r="F4996" s="327">
        <f t="shared" ref="F4996:F5059" si="315">IFERROR(FIND("&lt;/",B4996),0)</f>
        <v>11</v>
      </c>
      <c r="G4996" s="327"/>
      <c r="H4996" s="327"/>
      <c r="I4996" s="327"/>
      <c r="J4996" s="327"/>
      <c r="K4996" s="327"/>
      <c r="L4996" s="327"/>
      <c r="M4996" s="327"/>
    </row>
    <row r="4997" spans="1:13" x14ac:dyDescent="0.25">
      <c r="A4997" s="328">
        <v>4994</v>
      </c>
      <c r="B4997" s="327" t="s">
        <v>917</v>
      </c>
      <c r="C4997" s="327">
        <f t="shared" si="312"/>
        <v>0</v>
      </c>
      <c r="D4997" s="327">
        <f t="shared" si="313"/>
        <v>10</v>
      </c>
      <c r="E4997" s="327">
        <f t="shared" si="314"/>
        <v>17</v>
      </c>
      <c r="F4997" s="327">
        <f t="shared" si="315"/>
        <v>9</v>
      </c>
      <c r="G4997" s="327"/>
      <c r="H4997" s="327"/>
      <c r="I4997" s="327"/>
      <c r="J4997" s="327"/>
      <c r="K4997" s="327"/>
      <c r="L4997" s="327"/>
      <c r="M4997" s="327"/>
    </row>
    <row r="4998" spans="1:13" x14ac:dyDescent="0.25">
      <c r="A4998" s="329" t="s">
        <v>1096</v>
      </c>
      <c r="B4998" s="330" t="s">
        <v>843</v>
      </c>
      <c r="C4998" s="327">
        <f t="shared" si="312"/>
        <v>0</v>
      </c>
      <c r="D4998" s="327">
        <f t="shared" si="313"/>
        <v>8</v>
      </c>
      <c r="E4998" s="327">
        <f t="shared" si="314"/>
        <v>14</v>
      </c>
      <c r="F4998" s="327">
        <f t="shared" si="315"/>
        <v>0</v>
      </c>
      <c r="G4998" s="327"/>
      <c r="H4998" s="327"/>
      <c r="I4998" s="327"/>
      <c r="J4998" s="327"/>
      <c r="K4998" s="327"/>
      <c r="L4998" s="327"/>
      <c r="M4998" s="327"/>
    </row>
    <row r="4999" spans="1:13" x14ac:dyDescent="0.25">
      <c r="A4999" s="328">
        <v>4996</v>
      </c>
      <c r="B4999" s="327" t="s">
        <v>848</v>
      </c>
      <c r="C4999" s="327">
        <f t="shared" si="312"/>
        <v>0</v>
      </c>
      <c r="D4999" s="327">
        <f t="shared" si="313"/>
        <v>10</v>
      </c>
      <c r="E4999" s="327">
        <f t="shared" si="314"/>
        <v>14</v>
      </c>
      <c r="F4999" s="327">
        <f t="shared" si="315"/>
        <v>0</v>
      </c>
      <c r="G4999" s="327"/>
      <c r="H4999" s="327"/>
      <c r="I4999" s="327"/>
      <c r="J4999" s="327"/>
      <c r="K4999" s="327"/>
      <c r="L4999" s="327"/>
      <c r="M4999" s="327"/>
    </row>
    <row r="5000" spans="1:13" x14ac:dyDescent="0.25">
      <c r="A5000" s="328">
        <v>4997</v>
      </c>
      <c r="B5000" s="327" t="s">
        <v>879</v>
      </c>
      <c r="C5000" s="327">
        <f t="shared" si="312"/>
        <v>0</v>
      </c>
      <c r="D5000" s="327">
        <f t="shared" si="313"/>
        <v>12</v>
      </c>
      <c r="E5000" s="327">
        <f t="shared" si="314"/>
        <v>15</v>
      </c>
      <c r="F5000" s="327">
        <f t="shared" si="315"/>
        <v>0</v>
      </c>
      <c r="G5000" s="327"/>
      <c r="H5000" s="327"/>
      <c r="I5000" s="327"/>
      <c r="J5000" s="327"/>
      <c r="K5000" s="327"/>
      <c r="L5000" s="327"/>
      <c r="M5000" s="327"/>
    </row>
    <row r="5001" spans="1:13" x14ac:dyDescent="0.25">
      <c r="A5001" s="328">
        <v>4998</v>
      </c>
      <c r="B5001" s="327" t="s">
        <v>867</v>
      </c>
      <c r="C5001" s="327">
        <f t="shared" si="312"/>
        <v>0</v>
      </c>
      <c r="D5001" s="327">
        <f t="shared" si="313"/>
        <v>14</v>
      </c>
      <c r="E5001" s="327">
        <f t="shared" si="314"/>
        <v>22</v>
      </c>
      <c r="F5001" s="327">
        <f t="shared" si="315"/>
        <v>25</v>
      </c>
      <c r="G5001" s="327"/>
      <c r="H5001" s="327"/>
      <c r="I5001" s="327"/>
      <c r="J5001" s="327"/>
      <c r="K5001" s="327"/>
      <c r="L5001" s="327"/>
      <c r="M5001" s="327"/>
    </row>
    <row r="5002" spans="1:13" x14ac:dyDescent="0.25">
      <c r="A5002" s="328">
        <v>4999</v>
      </c>
      <c r="B5002" s="327" t="s">
        <v>880</v>
      </c>
      <c r="C5002" s="327">
        <f t="shared" si="312"/>
        <v>20</v>
      </c>
      <c r="D5002" s="327">
        <f t="shared" si="313"/>
        <v>14</v>
      </c>
      <c r="E5002" s="327">
        <f t="shared" si="314"/>
        <v>33</v>
      </c>
      <c r="F5002" s="327">
        <f t="shared" si="315"/>
        <v>0</v>
      </c>
      <c r="G5002" s="327"/>
      <c r="H5002" s="327"/>
      <c r="I5002" s="327"/>
      <c r="J5002" s="327"/>
      <c r="K5002" s="327"/>
      <c r="L5002" s="327"/>
      <c r="M5002" s="327"/>
    </row>
    <row r="5003" spans="1:13" x14ac:dyDescent="0.25">
      <c r="A5003" s="328">
        <v>5000</v>
      </c>
      <c r="B5003" s="327" t="s">
        <v>881</v>
      </c>
      <c r="C5003" s="327">
        <f t="shared" si="312"/>
        <v>19</v>
      </c>
      <c r="D5003" s="327">
        <f t="shared" si="313"/>
        <v>14</v>
      </c>
      <c r="E5003" s="327">
        <f t="shared" si="314"/>
        <v>51</v>
      </c>
      <c r="F5003" s="327">
        <f t="shared" si="315"/>
        <v>0</v>
      </c>
      <c r="G5003" s="327"/>
      <c r="H5003" s="327"/>
      <c r="I5003" s="327"/>
      <c r="J5003" s="327"/>
      <c r="K5003" s="327"/>
      <c r="L5003" s="327"/>
      <c r="M5003" s="327"/>
    </row>
    <row r="5004" spans="1:13" x14ac:dyDescent="0.25">
      <c r="A5004" s="328">
        <v>5001</v>
      </c>
      <c r="B5004" s="327" t="s">
        <v>897</v>
      </c>
      <c r="C5004" s="327">
        <f t="shared" si="312"/>
        <v>0</v>
      </c>
      <c r="D5004" s="327">
        <f t="shared" si="313"/>
        <v>14</v>
      </c>
      <c r="E5004" s="327">
        <f t="shared" si="314"/>
        <v>25</v>
      </c>
      <c r="F5004" s="327">
        <f t="shared" si="315"/>
        <v>33</v>
      </c>
      <c r="G5004" s="327"/>
      <c r="H5004" s="327"/>
      <c r="I5004" s="327"/>
      <c r="J5004" s="327"/>
      <c r="K5004" s="327"/>
      <c r="L5004" s="327"/>
      <c r="M5004" s="327"/>
    </row>
    <row r="5005" spans="1:13" x14ac:dyDescent="0.25">
      <c r="A5005" s="328">
        <v>5002</v>
      </c>
      <c r="B5005" s="327" t="s">
        <v>883</v>
      </c>
      <c r="C5005" s="327">
        <f t="shared" si="312"/>
        <v>0</v>
      </c>
      <c r="D5005" s="327">
        <f t="shared" si="313"/>
        <v>14</v>
      </c>
      <c r="E5005" s="327">
        <f t="shared" si="314"/>
        <v>18</v>
      </c>
      <c r="F5005" s="327">
        <f t="shared" si="315"/>
        <v>13</v>
      </c>
      <c r="G5005" s="327"/>
      <c r="H5005" s="327"/>
      <c r="I5005" s="327"/>
      <c r="J5005" s="327"/>
      <c r="K5005" s="327"/>
      <c r="L5005" s="327"/>
      <c r="M5005" s="327"/>
    </row>
    <row r="5006" spans="1:13" x14ac:dyDescent="0.25">
      <c r="A5006" s="328">
        <v>5003</v>
      </c>
      <c r="B5006" s="327" t="s">
        <v>895</v>
      </c>
      <c r="C5006" s="327">
        <f t="shared" si="312"/>
        <v>0</v>
      </c>
      <c r="D5006" s="327">
        <f t="shared" si="313"/>
        <v>12</v>
      </c>
      <c r="E5006" s="327">
        <f t="shared" si="314"/>
        <v>15</v>
      </c>
      <c r="F5006" s="327">
        <f t="shared" si="315"/>
        <v>0</v>
      </c>
      <c r="G5006" s="327"/>
      <c r="H5006" s="327"/>
      <c r="I5006" s="327"/>
      <c r="J5006" s="327"/>
      <c r="K5006" s="327"/>
      <c r="L5006" s="327"/>
      <c r="M5006" s="327"/>
    </row>
    <row r="5007" spans="1:13" x14ac:dyDescent="0.25">
      <c r="A5007" s="328">
        <v>5004</v>
      </c>
      <c r="B5007" s="327" t="s">
        <v>881</v>
      </c>
      <c r="C5007" s="327">
        <f t="shared" si="312"/>
        <v>19</v>
      </c>
      <c r="D5007" s="327">
        <f t="shared" si="313"/>
        <v>14</v>
      </c>
      <c r="E5007" s="327">
        <f t="shared" si="314"/>
        <v>51</v>
      </c>
      <c r="F5007" s="327">
        <f t="shared" si="315"/>
        <v>0</v>
      </c>
      <c r="G5007" s="327"/>
      <c r="H5007" s="327"/>
      <c r="I5007" s="327"/>
      <c r="J5007" s="327"/>
      <c r="K5007" s="327"/>
      <c r="L5007" s="327"/>
      <c r="M5007" s="327"/>
    </row>
    <row r="5008" spans="1:13" x14ac:dyDescent="0.25">
      <c r="A5008" s="328">
        <v>5005</v>
      </c>
      <c r="B5008" s="327" t="s">
        <v>896</v>
      </c>
      <c r="C5008" s="327">
        <f t="shared" si="312"/>
        <v>0</v>
      </c>
      <c r="D5008" s="327">
        <f t="shared" si="313"/>
        <v>14</v>
      </c>
      <c r="E5008" s="327">
        <f t="shared" si="314"/>
        <v>18</v>
      </c>
      <c r="F5008" s="327">
        <f t="shared" si="315"/>
        <v>13</v>
      </c>
      <c r="G5008" s="327"/>
      <c r="H5008" s="327"/>
      <c r="I5008" s="327"/>
      <c r="J5008" s="327"/>
      <c r="K5008" s="327"/>
      <c r="L5008" s="327"/>
      <c r="M5008" s="327"/>
    </row>
    <row r="5009" spans="1:13" x14ac:dyDescent="0.25">
      <c r="A5009" s="328">
        <v>5006</v>
      </c>
      <c r="B5009" s="327" t="s">
        <v>884</v>
      </c>
      <c r="C5009" s="327">
        <f t="shared" si="312"/>
        <v>0</v>
      </c>
      <c r="D5009" s="327">
        <f t="shared" si="313"/>
        <v>12</v>
      </c>
      <c r="E5009" s="327">
        <f t="shared" si="314"/>
        <v>16</v>
      </c>
      <c r="F5009" s="327">
        <f t="shared" si="315"/>
        <v>0</v>
      </c>
      <c r="G5009" s="327"/>
      <c r="H5009" s="327"/>
      <c r="I5009" s="327"/>
      <c r="J5009" s="327"/>
      <c r="K5009" s="327"/>
      <c r="L5009" s="327"/>
      <c r="M5009" s="327"/>
    </row>
    <row r="5010" spans="1:13" x14ac:dyDescent="0.25">
      <c r="A5010" s="328">
        <v>5007</v>
      </c>
      <c r="B5010" s="327" t="s">
        <v>897</v>
      </c>
      <c r="C5010" s="327">
        <f t="shared" si="312"/>
        <v>0</v>
      </c>
      <c r="D5010" s="327">
        <f t="shared" si="313"/>
        <v>14</v>
      </c>
      <c r="E5010" s="327">
        <f t="shared" si="314"/>
        <v>25</v>
      </c>
      <c r="F5010" s="327">
        <f t="shared" si="315"/>
        <v>33</v>
      </c>
      <c r="G5010" s="327"/>
      <c r="H5010" s="327"/>
      <c r="I5010" s="327"/>
      <c r="J5010" s="327"/>
      <c r="K5010" s="327"/>
      <c r="L5010" s="327"/>
      <c r="M5010" s="327"/>
    </row>
    <row r="5011" spans="1:13" x14ac:dyDescent="0.25">
      <c r="A5011" s="328">
        <v>5008</v>
      </c>
      <c r="B5011" s="327" t="s">
        <v>885</v>
      </c>
      <c r="C5011" s="327">
        <f t="shared" si="312"/>
        <v>0</v>
      </c>
      <c r="D5011" s="327">
        <f t="shared" si="313"/>
        <v>14</v>
      </c>
      <c r="E5011" s="327">
        <f t="shared" si="314"/>
        <v>17</v>
      </c>
      <c r="F5011" s="327">
        <f t="shared" si="315"/>
        <v>0</v>
      </c>
      <c r="G5011" s="327"/>
      <c r="H5011" s="327"/>
      <c r="I5011" s="327"/>
      <c r="J5011" s="327"/>
      <c r="K5011" s="327"/>
      <c r="L5011" s="327"/>
      <c r="M5011" s="327"/>
    </row>
    <row r="5012" spans="1:13" x14ac:dyDescent="0.25">
      <c r="A5012" s="328">
        <v>5009</v>
      </c>
      <c r="B5012" s="327" t="s">
        <v>886</v>
      </c>
      <c r="C5012" s="327">
        <f t="shared" si="312"/>
        <v>21</v>
      </c>
      <c r="D5012" s="327">
        <f t="shared" si="313"/>
        <v>16</v>
      </c>
      <c r="E5012" s="327">
        <f t="shared" si="314"/>
        <v>53</v>
      </c>
      <c r="F5012" s="327">
        <f t="shared" si="315"/>
        <v>0</v>
      </c>
      <c r="G5012" s="327"/>
      <c r="H5012" s="327"/>
      <c r="I5012" s="327"/>
      <c r="J5012" s="327"/>
      <c r="K5012" s="327"/>
      <c r="L5012" s="327"/>
      <c r="M5012" s="327"/>
    </row>
    <row r="5013" spans="1:13" x14ac:dyDescent="0.25">
      <c r="A5013" s="328">
        <v>5010</v>
      </c>
      <c r="B5013" s="327" t="s">
        <v>887</v>
      </c>
      <c r="C5013" s="327">
        <f t="shared" si="312"/>
        <v>0</v>
      </c>
      <c r="D5013" s="327">
        <f t="shared" si="313"/>
        <v>16</v>
      </c>
      <c r="E5013" s="327">
        <f t="shared" si="314"/>
        <v>20</v>
      </c>
      <c r="F5013" s="327">
        <f t="shared" si="315"/>
        <v>15</v>
      </c>
      <c r="G5013" s="327"/>
      <c r="H5013" s="327"/>
      <c r="I5013" s="327"/>
      <c r="J5013" s="327"/>
      <c r="K5013" s="327"/>
      <c r="L5013" s="327"/>
      <c r="M5013" s="327"/>
    </row>
    <row r="5014" spans="1:13" x14ac:dyDescent="0.25">
      <c r="A5014" s="328">
        <v>5011</v>
      </c>
      <c r="B5014" s="327" t="s">
        <v>888</v>
      </c>
      <c r="C5014" s="327">
        <f t="shared" si="312"/>
        <v>0</v>
      </c>
      <c r="D5014" s="327">
        <f t="shared" si="313"/>
        <v>14</v>
      </c>
      <c r="E5014" s="327">
        <f t="shared" si="314"/>
        <v>17</v>
      </c>
      <c r="F5014" s="327">
        <f t="shared" si="315"/>
        <v>0</v>
      </c>
      <c r="G5014" s="327"/>
      <c r="H5014" s="327"/>
      <c r="I5014" s="327"/>
      <c r="J5014" s="327"/>
      <c r="K5014" s="327"/>
      <c r="L5014" s="327"/>
      <c r="M5014" s="327"/>
    </row>
    <row r="5015" spans="1:13" x14ac:dyDescent="0.25">
      <c r="A5015" s="328">
        <v>5012</v>
      </c>
      <c r="B5015" s="327" t="s">
        <v>902</v>
      </c>
      <c r="C5015" s="327">
        <f t="shared" si="312"/>
        <v>0</v>
      </c>
      <c r="D5015" s="327">
        <f t="shared" si="313"/>
        <v>16</v>
      </c>
      <c r="E5015" s="327">
        <f t="shared" si="314"/>
        <v>20</v>
      </c>
      <c r="F5015" s="327">
        <f t="shared" si="315"/>
        <v>24</v>
      </c>
      <c r="G5015" s="327"/>
      <c r="H5015" s="327"/>
      <c r="I5015" s="327"/>
      <c r="J5015" s="327"/>
      <c r="K5015" s="327"/>
      <c r="L5015" s="327"/>
      <c r="M5015" s="327"/>
    </row>
    <row r="5016" spans="1:13" x14ac:dyDescent="0.25">
      <c r="A5016" s="328">
        <v>5013</v>
      </c>
      <c r="B5016" s="327" t="s">
        <v>903</v>
      </c>
      <c r="C5016" s="327">
        <f t="shared" si="312"/>
        <v>0</v>
      </c>
      <c r="D5016" s="327">
        <f t="shared" si="313"/>
        <v>16</v>
      </c>
      <c r="E5016" s="327">
        <f t="shared" si="314"/>
        <v>18</v>
      </c>
      <c r="F5016" s="327">
        <f t="shared" si="315"/>
        <v>22</v>
      </c>
      <c r="G5016" s="327"/>
      <c r="H5016" s="327"/>
      <c r="I5016" s="327"/>
      <c r="J5016" s="327"/>
      <c r="K5016" s="327"/>
      <c r="L5016" s="327"/>
      <c r="M5016" s="327"/>
    </row>
    <row r="5017" spans="1:13" x14ac:dyDescent="0.25">
      <c r="A5017" s="328">
        <v>5014</v>
      </c>
      <c r="B5017" s="327" t="s">
        <v>891</v>
      </c>
      <c r="C5017" s="327">
        <f t="shared" si="312"/>
        <v>0</v>
      </c>
      <c r="D5017" s="327">
        <f t="shared" si="313"/>
        <v>16</v>
      </c>
      <c r="E5017" s="327">
        <f t="shared" si="314"/>
        <v>19</v>
      </c>
      <c r="F5017" s="327">
        <f t="shared" si="315"/>
        <v>22</v>
      </c>
      <c r="G5017" s="327"/>
      <c r="H5017" s="327"/>
      <c r="I5017" s="327"/>
      <c r="J5017" s="327"/>
      <c r="K5017" s="327"/>
      <c r="L5017" s="327"/>
      <c r="M5017" s="327"/>
    </row>
    <row r="5018" spans="1:13" x14ac:dyDescent="0.25">
      <c r="A5018" s="328">
        <v>5015</v>
      </c>
      <c r="B5018" s="327" t="s">
        <v>904</v>
      </c>
      <c r="C5018" s="327">
        <f t="shared" si="312"/>
        <v>0</v>
      </c>
      <c r="D5018" s="327">
        <f t="shared" si="313"/>
        <v>16</v>
      </c>
      <c r="E5018" s="327">
        <f t="shared" si="314"/>
        <v>21</v>
      </c>
      <c r="F5018" s="327">
        <f t="shared" si="315"/>
        <v>24</v>
      </c>
      <c r="G5018" s="327"/>
      <c r="H5018" s="327"/>
      <c r="I5018" s="327"/>
      <c r="J5018" s="327"/>
      <c r="K5018" s="327"/>
      <c r="L5018" s="327"/>
      <c r="M5018" s="327"/>
    </row>
    <row r="5019" spans="1:13" x14ac:dyDescent="0.25">
      <c r="A5019" s="328">
        <v>5016</v>
      </c>
      <c r="B5019" s="327" t="s">
        <v>893</v>
      </c>
      <c r="C5019" s="327">
        <f t="shared" si="312"/>
        <v>0</v>
      </c>
      <c r="D5019" s="327">
        <f t="shared" si="313"/>
        <v>16</v>
      </c>
      <c r="E5019" s="327">
        <f t="shared" si="314"/>
        <v>20</v>
      </c>
      <c r="F5019" s="327">
        <f t="shared" si="315"/>
        <v>15</v>
      </c>
      <c r="G5019" s="327"/>
      <c r="H5019" s="327"/>
      <c r="I5019" s="327"/>
      <c r="J5019" s="327"/>
      <c r="K5019" s="327"/>
      <c r="L5019" s="327"/>
      <c r="M5019" s="327"/>
    </row>
    <row r="5020" spans="1:13" x14ac:dyDescent="0.25">
      <c r="A5020" s="328">
        <v>5017</v>
      </c>
      <c r="B5020" s="327" t="s">
        <v>894</v>
      </c>
      <c r="C5020" s="327">
        <f t="shared" si="312"/>
        <v>0</v>
      </c>
      <c r="D5020" s="327">
        <f t="shared" si="313"/>
        <v>14</v>
      </c>
      <c r="E5020" s="327">
        <f t="shared" si="314"/>
        <v>19</v>
      </c>
      <c r="F5020" s="327">
        <f t="shared" si="315"/>
        <v>13</v>
      </c>
      <c r="G5020" s="327"/>
      <c r="H5020" s="327"/>
      <c r="I5020" s="327"/>
      <c r="J5020" s="327"/>
      <c r="K5020" s="327"/>
      <c r="L5020" s="327"/>
      <c r="M5020" s="327"/>
    </row>
    <row r="5021" spans="1:13" x14ac:dyDescent="0.25">
      <c r="A5021" s="328">
        <v>5018</v>
      </c>
      <c r="B5021" s="327" t="s">
        <v>884</v>
      </c>
      <c r="C5021" s="327">
        <f t="shared" si="312"/>
        <v>0</v>
      </c>
      <c r="D5021" s="327">
        <f t="shared" si="313"/>
        <v>12</v>
      </c>
      <c r="E5021" s="327">
        <f t="shared" si="314"/>
        <v>16</v>
      </c>
      <c r="F5021" s="327">
        <f t="shared" si="315"/>
        <v>0</v>
      </c>
      <c r="G5021" s="327"/>
      <c r="H5021" s="327"/>
      <c r="I5021" s="327"/>
      <c r="J5021" s="327"/>
      <c r="K5021" s="327"/>
      <c r="L5021" s="327"/>
      <c r="M5021" s="327"/>
    </row>
    <row r="5022" spans="1:13" x14ac:dyDescent="0.25">
      <c r="A5022" s="328">
        <v>5019</v>
      </c>
      <c r="B5022" s="327" t="s">
        <v>897</v>
      </c>
      <c r="C5022" s="327">
        <f t="shared" si="312"/>
        <v>0</v>
      </c>
      <c r="D5022" s="327">
        <f t="shared" si="313"/>
        <v>14</v>
      </c>
      <c r="E5022" s="327">
        <f t="shared" si="314"/>
        <v>25</v>
      </c>
      <c r="F5022" s="327">
        <f t="shared" si="315"/>
        <v>33</v>
      </c>
      <c r="G5022" s="327"/>
      <c r="H5022" s="327"/>
      <c r="I5022" s="327"/>
      <c r="J5022" s="327"/>
      <c r="K5022" s="327"/>
      <c r="L5022" s="327"/>
      <c r="M5022" s="327"/>
    </row>
    <row r="5023" spans="1:13" x14ac:dyDescent="0.25">
      <c r="A5023" s="328">
        <v>5020</v>
      </c>
      <c r="B5023" s="327" t="s">
        <v>885</v>
      </c>
      <c r="C5023" s="327">
        <f t="shared" si="312"/>
        <v>0</v>
      </c>
      <c r="D5023" s="327">
        <f t="shared" si="313"/>
        <v>14</v>
      </c>
      <c r="E5023" s="327">
        <f t="shared" si="314"/>
        <v>17</v>
      </c>
      <c r="F5023" s="327">
        <f t="shared" si="315"/>
        <v>0</v>
      </c>
      <c r="G5023" s="327"/>
      <c r="H5023" s="327"/>
      <c r="I5023" s="327"/>
      <c r="J5023" s="327"/>
      <c r="K5023" s="327"/>
      <c r="L5023" s="327"/>
      <c r="M5023" s="327"/>
    </row>
    <row r="5024" spans="1:13" x14ac:dyDescent="0.25">
      <c r="A5024" s="328">
        <v>5021</v>
      </c>
      <c r="B5024" s="327" t="s">
        <v>886</v>
      </c>
      <c r="C5024" s="327">
        <f t="shared" si="312"/>
        <v>21</v>
      </c>
      <c r="D5024" s="327">
        <f t="shared" si="313"/>
        <v>16</v>
      </c>
      <c r="E5024" s="327">
        <f t="shared" si="314"/>
        <v>53</v>
      </c>
      <c r="F5024" s="327">
        <f t="shared" si="315"/>
        <v>0</v>
      </c>
      <c r="G5024" s="327"/>
      <c r="H5024" s="327"/>
      <c r="I5024" s="327"/>
      <c r="J5024" s="327"/>
      <c r="K5024" s="327"/>
      <c r="L5024" s="327"/>
      <c r="M5024" s="327"/>
    </row>
    <row r="5025" spans="1:13" x14ac:dyDescent="0.25">
      <c r="A5025" s="328">
        <v>5022</v>
      </c>
      <c r="B5025" s="327" t="s">
        <v>887</v>
      </c>
      <c r="C5025" s="327">
        <f t="shared" si="312"/>
        <v>0</v>
      </c>
      <c r="D5025" s="327">
        <f t="shared" si="313"/>
        <v>16</v>
      </c>
      <c r="E5025" s="327">
        <f t="shared" si="314"/>
        <v>20</v>
      </c>
      <c r="F5025" s="327">
        <f t="shared" si="315"/>
        <v>15</v>
      </c>
      <c r="G5025" s="327"/>
      <c r="H5025" s="327"/>
      <c r="I5025" s="327"/>
      <c r="J5025" s="327"/>
      <c r="K5025" s="327"/>
      <c r="L5025" s="327"/>
      <c r="M5025" s="327"/>
    </row>
    <row r="5026" spans="1:13" x14ac:dyDescent="0.25">
      <c r="A5026" s="328">
        <v>5023</v>
      </c>
      <c r="B5026" s="327" t="s">
        <v>888</v>
      </c>
      <c r="C5026" s="327">
        <f t="shared" si="312"/>
        <v>0</v>
      </c>
      <c r="D5026" s="327">
        <f t="shared" si="313"/>
        <v>14</v>
      </c>
      <c r="E5026" s="327">
        <f t="shared" si="314"/>
        <v>17</v>
      </c>
      <c r="F5026" s="327">
        <f t="shared" si="315"/>
        <v>0</v>
      </c>
      <c r="G5026" s="327"/>
      <c r="H5026" s="327"/>
      <c r="I5026" s="327"/>
      <c r="J5026" s="327"/>
      <c r="K5026" s="327"/>
      <c r="L5026" s="327"/>
      <c r="M5026" s="327"/>
    </row>
    <row r="5027" spans="1:13" x14ac:dyDescent="0.25">
      <c r="A5027" s="328">
        <v>5024</v>
      </c>
      <c r="B5027" s="327" t="s">
        <v>905</v>
      </c>
      <c r="C5027" s="327">
        <f t="shared" si="312"/>
        <v>0</v>
      </c>
      <c r="D5027" s="327">
        <f t="shared" si="313"/>
        <v>16</v>
      </c>
      <c r="E5027" s="327">
        <f t="shared" si="314"/>
        <v>20</v>
      </c>
      <c r="F5027" s="327">
        <f t="shared" si="315"/>
        <v>24</v>
      </c>
      <c r="G5027" s="327"/>
      <c r="H5027" s="327"/>
      <c r="I5027" s="327"/>
      <c r="J5027" s="327"/>
      <c r="K5027" s="327"/>
      <c r="L5027" s="327"/>
      <c r="M5027" s="327"/>
    </row>
    <row r="5028" spans="1:13" x14ac:dyDescent="0.25">
      <c r="A5028" s="328">
        <v>5025</v>
      </c>
      <c r="B5028" s="327" t="s">
        <v>899</v>
      </c>
      <c r="C5028" s="327">
        <f t="shared" si="312"/>
        <v>0</v>
      </c>
      <c r="D5028" s="327">
        <f t="shared" si="313"/>
        <v>16</v>
      </c>
      <c r="E5028" s="327">
        <f t="shared" si="314"/>
        <v>18</v>
      </c>
      <c r="F5028" s="327">
        <f t="shared" si="315"/>
        <v>22</v>
      </c>
      <c r="G5028" s="327"/>
      <c r="H5028" s="327"/>
      <c r="I5028" s="327"/>
      <c r="J5028" s="327"/>
      <c r="K5028" s="327"/>
      <c r="L5028" s="327"/>
      <c r="M5028" s="327"/>
    </row>
    <row r="5029" spans="1:13" x14ac:dyDescent="0.25">
      <c r="A5029" s="328">
        <v>5026</v>
      </c>
      <c r="B5029" s="327" t="s">
        <v>891</v>
      </c>
      <c r="C5029" s="327">
        <f t="shared" si="312"/>
        <v>0</v>
      </c>
      <c r="D5029" s="327">
        <f t="shared" si="313"/>
        <v>16</v>
      </c>
      <c r="E5029" s="327">
        <f t="shared" si="314"/>
        <v>19</v>
      </c>
      <c r="F5029" s="327">
        <f t="shared" si="315"/>
        <v>22</v>
      </c>
      <c r="G5029" s="327"/>
      <c r="H5029" s="327"/>
      <c r="I5029" s="327"/>
      <c r="J5029" s="327"/>
      <c r="K5029" s="327"/>
      <c r="L5029" s="327"/>
      <c r="M5029" s="327"/>
    </row>
    <row r="5030" spans="1:13" x14ac:dyDescent="0.25">
      <c r="A5030" s="328">
        <v>5027</v>
      </c>
      <c r="B5030" s="327" t="s">
        <v>906</v>
      </c>
      <c r="C5030" s="327">
        <f t="shared" si="312"/>
        <v>0</v>
      </c>
      <c r="D5030" s="327">
        <f t="shared" si="313"/>
        <v>16</v>
      </c>
      <c r="E5030" s="327">
        <f t="shared" si="314"/>
        <v>21</v>
      </c>
      <c r="F5030" s="327">
        <f t="shared" si="315"/>
        <v>24</v>
      </c>
      <c r="G5030" s="327"/>
      <c r="H5030" s="327"/>
      <c r="I5030" s="327"/>
      <c r="J5030" s="327"/>
      <c r="K5030" s="327"/>
      <c r="L5030" s="327"/>
      <c r="M5030" s="327"/>
    </row>
    <row r="5031" spans="1:13" x14ac:dyDescent="0.25">
      <c r="A5031" s="328">
        <v>5028</v>
      </c>
      <c r="B5031" s="327" t="s">
        <v>893</v>
      </c>
      <c r="C5031" s="327">
        <f t="shared" si="312"/>
        <v>0</v>
      </c>
      <c r="D5031" s="327">
        <f t="shared" si="313"/>
        <v>16</v>
      </c>
      <c r="E5031" s="327">
        <f t="shared" si="314"/>
        <v>20</v>
      </c>
      <c r="F5031" s="327">
        <f t="shared" si="315"/>
        <v>15</v>
      </c>
      <c r="G5031" s="327"/>
      <c r="H5031" s="327"/>
      <c r="I5031" s="327"/>
      <c r="J5031" s="327"/>
      <c r="K5031" s="327"/>
      <c r="L5031" s="327"/>
      <c r="M5031" s="327"/>
    </row>
    <row r="5032" spans="1:13" x14ac:dyDescent="0.25">
      <c r="A5032" s="328">
        <v>5029</v>
      </c>
      <c r="B5032" s="327" t="s">
        <v>894</v>
      </c>
      <c r="C5032" s="327">
        <f t="shared" si="312"/>
        <v>0</v>
      </c>
      <c r="D5032" s="327">
        <f t="shared" si="313"/>
        <v>14</v>
      </c>
      <c r="E5032" s="327">
        <f t="shared" si="314"/>
        <v>19</v>
      </c>
      <c r="F5032" s="327">
        <f t="shared" si="315"/>
        <v>13</v>
      </c>
      <c r="G5032" s="327"/>
      <c r="H5032" s="327"/>
      <c r="I5032" s="327"/>
      <c r="J5032" s="327"/>
      <c r="K5032" s="327"/>
      <c r="L5032" s="327"/>
      <c r="M5032" s="327"/>
    </row>
    <row r="5033" spans="1:13" x14ac:dyDescent="0.25">
      <c r="A5033" s="328">
        <v>5030</v>
      </c>
      <c r="B5033" s="327" t="s">
        <v>884</v>
      </c>
      <c r="C5033" s="327">
        <f t="shared" si="312"/>
        <v>0</v>
      </c>
      <c r="D5033" s="327">
        <f t="shared" si="313"/>
        <v>12</v>
      </c>
      <c r="E5033" s="327">
        <f t="shared" si="314"/>
        <v>16</v>
      </c>
      <c r="F5033" s="327">
        <f t="shared" si="315"/>
        <v>0</v>
      </c>
      <c r="G5033" s="327"/>
      <c r="H5033" s="327"/>
      <c r="I5033" s="327"/>
      <c r="J5033" s="327"/>
      <c r="K5033" s="327"/>
      <c r="L5033" s="327"/>
      <c r="M5033" s="327"/>
    </row>
    <row r="5034" spans="1:13" x14ac:dyDescent="0.25">
      <c r="A5034" s="328">
        <v>5031</v>
      </c>
      <c r="B5034" s="327" t="s">
        <v>897</v>
      </c>
      <c r="C5034" s="327">
        <f t="shared" si="312"/>
        <v>0</v>
      </c>
      <c r="D5034" s="327">
        <f t="shared" si="313"/>
        <v>14</v>
      </c>
      <c r="E5034" s="327">
        <f t="shared" si="314"/>
        <v>25</v>
      </c>
      <c r="F5034" s="327">
        <f t="shared" si="315"/>
        <v>33</v>
      </c>
      <c r="G5034" s="327"/>
      <c r="H5034" s="327"/>
      <c r="I5034" s="327"/>
      <c r="J5034" s="327"/>
      <c r="K5034" s="327"/>
      <c r="L5034" s="327"/>
      <c r="M5034" s="327"/>
    </row>
    <row r="5035" spans="1:13" x14ac:dyDescent="0.25">
      <c r="A5035" s="328">
        <v>5032</v>
      </c>
      <c r="B5035" s="327" t="s">
        <v>885</v>
      </c>
      <c r="C5035" s="327">
        <f t="shared" si="312"/>
        <v>0</v>
      </c>
      <c r="D5035" s="327">
        <f t="shared" si="313"/>
        <v>14</v>
      </c>
      <c r="E5035" s="327">
        <f t="shared" si="314"/>
        <v>17</v>
      </c>
      <c r="F5035" s="327">
        <f t="shared" si="315"/>
        <v>0</v>
      </c>
      <c r="G5035" s="327"/>
      <c r="H5035" s="327"/>
      <c r="I5035" s="327"/>
      <c r="J5035" s="327"/>
      <c r="K5035" s="327"/>
      <c r="L5035" s="327"/>
      <c r="M5035" s="327"/>
    </row>
    <row r="5036" spans="1:13" x14ac:dyDescent="0.25">
      <c r="A5036" s="328">
        <v>5033</v>
      </c>
      <c r="B5036" s="327" t="s">
        <v>886</v>
      </c>
      <c r="C5036" s="327">
        <f t="shared" si="312"/>
        <v>21</v>
      </c>
      <c r="D5036" s="327">
        <f t="shared" si="313"/>
        <v>16</v>
      </c>
      <c r="E5036" s="327">
        <f t="shared" si="314"/>
        <v>53</v>
      </c>
      <c r="F5036" s="327">
        <f t="shared" si="315"/>
        <v>0</v>
      </c>
      <c r="G5036" s="327"/>
      <c r="H5036" s="327"/>
      <c r="I5036" s="327"/>
      <c r="J5036" s="327"/>
      <c r="K5036" s="327"/>
      <c r="L5036" s="327"/>
      <c r="M5036" s="327"/>
    </row>
    <row r="5037" spans="1:13" x14ac:dyDescent="0.25">
      <c r="A5037" s="328">
        <v>5034</v>
      </c>
      <c r="B5037" s="327" t="s">
        <v>887</v>
      </c>
      <c r="C5037" s="327">
        <f t="shared" si="312"/>
        <v>0</v>
      </c>
      <c r="D5037" s="327">
        <f t="shared" si="313"/>
        <v>16</v>
      </c>
      <c r="E5037" s="327">
        <f t="shared" si="314"/>
        <v>20</v>
      </c>
      <c r="F5037" s="327">
        <f t="shared" si="315"/>
        <v>15</v>
      </c>
      <c r="G5037" s="327"/>
      <c r="H5037" s="327"/>
      <c r="I5037" s="327"/>
      <c r="J5037" s="327"/>
      <c r="K5037" s="327"/>
      <c r="L5037" s="327"/>
      <c r="M5037" s="327"/>
    </row>
    <row r="5038" spans="1:13" x14ac:dyDescent="0.25">
      <c r="A5038" s="328">
        <v>5035</v>
      </c>
      <c r="B5038" s="327" t="s">
        <v>888</v>
      </c>
      <c r="C5038" s="327">
        <f t="shared" si="312"/>
        <v>0</v>
      </c>
      <c r="D5038" s="327">
        <f t="shared" si="313"/>
        <v>14</v>
      </c>
      <c r="E5038" s="327">
        <f t="shared" si="314"/>
        <v>17</v>
      </c>
      <c r="F5038" s="327">
        <f t="shared" si="315"/>
        <v>0</v>
      </c>
      <c r="G5038" s="327"/>
      <c r="H5038" s="327"/>
      <c r="I5038" s="327"/>
      <c r="J5038" s="327"/>
      <c r="K5038" s="327"/>
      <c r="L5038" s="327"/>
      <c r="M5038" s="327"/>
    </row>
    <row r="5039" spans="1:13" x14ac:dyDescent="0.25">
      <c r="A5039" s="328">
        <v>5036</v>
      </c>
      <c r="B5039" s="327" t="s">
        <v>902</v>
      </c>
      <c r="C5039" s="327">
        <f t="shared" si="312"/>
        <v>0</v>
      </c>
      <c r="D5039" s="327">
        <f t="shared" si="313"/>
        <v>16</v>
      </c>
      <c r="E5039" s="327">
        <f t="shared" si="314"/>
        <v>20</v>
      </c>
      <c r="F5039" s="327">
        <f t="shared" si="315"/>
        <v>24</v>
      </c>
      <c r="G5039" s="327"/>
      <c r="H5039" s="327"/>
      <c r="I5039" s="327"/>
      <c r="J5039" s="327"/>
      <c r="K5039" s="327"/>
      <c r="L5039" s="327"/>
      <c r="M5039" s="327"/>
    </row>
    <row r="5040" spans="1:13" x14ac:dyDescent="0.25">
      <c r="A5040" s="328">
        <v>5037</v>
      </c>
      <c r="B5040" s="327" t="s">
        <v>903</v>
      </c>
      <c r="C5040" s="327">
        <f t="shared" si="312"/>
        <v>0</v>
      </c>
      <c r="D5040" s="327">
        <f t="shared" si="313"/>
        <v>16</v>
      </c>
      <c r="E5040" s="327">
        <f t="shared" si="314"/>
        <v>18</v>
      </c>
      <c r="F5040" s="327">
        <f t="shared" si="315"/>
        <v>22</v>
      </c>
      <c r="G5040" s="327"/>
      <c r="H5040" s="327"/>
      <c r="I5040" s="327"/>
      <c r="J5040" s="327"/>
      <c r="K5040" s="327"/>
      <c r="L5040" s="327"/>
      <c r="M5040" s="327"/>
    </row>
    <row r="5041" spans="1:13" x14ac:dyDescent="0.25">
      <c r="A5041" s="328">
        <v>5038</v>
      </c>
      <c r="B5041" s="327" t="s">
        <v>891</v>
      </c>
      <c r="C5041" s="327">
        <f t="shared" si="312"/>
        <v>0</v>
      </c>
      <c r="D5041" s="327">
        <f t="shared" si="313"/>
        <v>16</v>
      </c>
      <c r="E5041" s="327">
        <f t="shared" si="314"/>
        <v>19</v>
      </c>
      <c r="F5041" s="327">
        <f t="shared" si="315"/>
        <v>22</v>
      </c>
      <c r="G5041" s="327"/>
      <c r="H5041" s="327"/>
      <c r="I5041" s="327"/>
      <c r="J5041" s="327"/>
      <c r="K5041" s="327"/>
      <c r="L5041" s="327"/>
      <c r="M5041" s="327"/>
    </row>
    <row r="5042" spans="1:13" x14ac:dyDescent="0.25">
      <c r="A5042" s="328">
        <v>5039</v>
      </c>
      <c r="B5042" s="327" t="s">
        <v>904</v>
      </c>
      <c r="C5042" s="327">
        <f t="shared" si="312"/>
        <v>0</v>
      </c>
      <c r="D5042" s="327">
        <f t="shared" si="313"/>
        <v>16</v>
      </c>
      <c r="E5042" s="327">
        <f t="shared" si="314"/>
        <v>21</v>
      </c>
      <c r="F5042" s="327">
        <f t="shared" si="315"/>
        <v>24</v>
      </c>
      <c r="G5042" s="327"/>
      <c r="H5042" s="327"/>
      <c r="I5042" s="327"/>
      <c r="J5042" s="327"/>
      <c r="K5042" s="327"/>
      <c r="L5042" s="327"/>
      <c r="M5042" s="327"/>
    </row>
    <row r="5043" spans="1:13" x14ac:dyDescent="0.25">
      <c r="A5043" s="328">
        <v>5040</v>
      </c>
      <c r="B5043" s="327" t="s">
        <v>893</v>
      </c>
      <c r="C5043" s="327">
        <f t="shared" si="312"/>
        <v>0</v>
      </c>
      <c r="D5043" s="327">
        <f t="shared" si="313"/>
        <v>16</v>
      </c>
      <c r="E5043" s="327">
        <f t="shared" si="314"/>
        <v>20</v>
      </c>
      <c r="F5043" s="327">
        <f t="shared" si="315"/>
        <v>15</v>
      </c>
      <c r="G5043" s="327"/>
      <c r="H5043" s="327"/>
      <c r="I5043" s="327"/>
      <c r="J5043" s="327"/>
      <c r="K5043" s="327"/>
      <c r="L5043" s="327"/>
      <c r="M5043" s="327"/>
    </row>
    <row r="5044" spans="1:13" x14ac:dyDescent="0.25">
      <c r="A5044" s="328">
        <v>5041</v>
      </c>
      <c r="B5044" s="327" t="s">
        <v>894</v>
      </c>
      <c r="C5044" s="327">
        <f t="shared" si="312"/>
        <v>0</v>
      </c>
      <c r="D5044" s="327">
        <f t="shared" si="313"/>
        <v>14</v>
      </c>
      <c r="E5044" s="327">
        <f t="shared" si="314"/>
        <v>19</v>
      </c>
      <c r="F5044" s="327">
        <f t="shared" si="315"/>
        <v>13</v>
      </c>
      <c r="G5044" s="327"/>
      <c r="H5044" s="327"/>
      <c r="I5044" s="327"/>
      <c r="J5044" s="327"/>
      <c r="K5044" s="327"/>
      <c r="L5044" s="327"/>
      <c r="M5044" s="327"/>
    </row>
    <row r="5045" spans="1:13" x14ac:dyDescent="0.25">
      <c r="A5045" s="328">
        <v>5042</v>
      </c>
      <c r="B5045" s="327" t="s">
        <v>879</v>
      </c>
      <c r="C5045" s="327">
        <f t="shared" si="312"/>
        <v>0</v>
      </c>
      <c r="D5045" s="327">
        <f t="shared" si="313"/>
        <v>12</v>
      </c>
      <c r="E5045" s="327">
        <f t="shared" si="314"/>
        <v>15</v>
      </c>
      <c r="F5045" s="327">
        <f t="shared" si="315"/>
        <v>0</v>
      </c>
      <c r="G5045" s="327"/>
      <c r="H5045" s="327"/>
      <c r="I5045" s="327"/>
      <c r="J5045" s="327"/>
      <c r="K5045" s="327"/>
      <c r="L5045" s="327"/>
      <c r="M5045" s="327"/>
    </row>
    <row r="5046" spans="1:13" x14ac:dyDescent="0.25">
      <c r="A5046" s="328">
        <v>5043</v>
      </c>
      <c r="B5046" s="327" t="s">
        <v>867</v>
      </c>
      <c r="C5046" s="327">
        <f t="shared" si="312"/>
        <v>0</v>
      </c>
      <c r="D5046" s="327">
        <f t="shared" si="313"/>
        <v>14</v>
      </c>
      <c r="E5046" s="327">
        <f t="shared" si="314"/>
        <v>22</v>
      </c>
      <c r="F5046" s="327">
        <f t="shared" si="315"/>
        <v>25</v>
      </c>
      <c r="G5046" s="327"/>
      <c r="H5046" s="327"/>
      <c r="I5046" s="327"/>
      <c r="J5046" s="327"/>
      <c r="K5046" s="327"/>
      <c r="L5046" s="327"/>
      <c r="M5046" s="327"/>
    </row>
    <row r="5047" spans="1:13" x14ac:dyDescent="0.25">
      <c r="A5047" s="328">
        <v>5044</v>
      </c>
      <c r="B5047" s="327" t="s">
        <v>880</v>
      </c>
      <c r="C5047" s="327">
        <f t="shared" si="312"/>
        <v>20</v>
      </c>
      <c r="D5047" s="327">
        <f t="shared" si="313"/>
        <v>14</v>
      </c>
      <c r="E5047" s="327">
        <f t="shared" si="314"/>
        <v>33</v>
      </c>
      <c r="F5047" s="327">
        <f t="shared" si="315"/>
        <v>0</v>
      </c>
      <c r="G5047" s="327"/>
      <c r="H5047" s="327"/>
      <c r="I5047" s="327"/>
      <c r="J5047" s="327"/>
      <c r="K5047" s="327"/>
      <c r="L5047" s="327"/>
      <c r="M5047" s="327"/>
    </row>
    <row r="5048" spans="1:13" x14ac:dyDescent="0.25">
      <c r="A5048" s="328">
        <v>5045</v>
      </c>
      <c r="B5048" s="327" t="s">
        <v>881</v>
      </c>
      <c r="C5048" s="327">
        <f t="shared" si="312"/>
        <v>19</v>
      </c>
      <c r="D5048" s="327">
        <f t="shared" si="313"/>
        <v>14</v>
      </c>
      <c r="E5048" s="327">
        <f t="shared" si="314"/>
        <v>51</v>
      </c>
      <c r="F5048" s="327">
        <f t="shared" si="315"/>
        <v>0</v>
      </c>
      <c r="G5048" s="327"/>
      <c r="H5048" s="327"/>
      <c r="I5048" s="327"/>
      <c r="J5048" s="327"/>
      <c r="K5048" s="327"/>
      <c r="L5048" s="327"/>
      <c r="M5048" s="327"/>
    </row>
    <row r="5049" spans="1:13" x14ac:dyDescent="0.25">
      <c r="A5049" s="328">
        <v>5046</v>
      </c>
      <c r="B5049" s="327" t="s">
        <v>897</v>
      </c>
      <c r="C5049" s="327">
        <f t="shared" si="312"/>
        <v>0</v>
      </c>
      <c r="D5049" s="327">
        <f t="shared" si="313"/>
        <v>14</v>
      </c>
      <c r="E5049" s="327">
        <f t="shared" si="314"/>
        <v>25</v>
      </c>
      <c r="F5049" s="327">
        <f t="shared" si="315"/>
        <v>33</v>
      </c>
      <c r="G5049" s="327"/>
      <c r="H5049" s="327"/>
      <c r="I5049" s="327"/>
      <c r="J5049" s="327"/>
      <c r="K5049" s="327"/>
      <c r="L5049" s="327"/>
      <c r="M5049" s="327"/>
    </row>
    <row r="5050" spans="1:13" x14ac:dyDescent="0.25">
      <c r="A5050" s="328">
        <v>5047</v>
      </c>
      <c r="B5050" s="327" t="s">
        <v>883</v>
      </c>
      <c r="C5050" s="327">
        <f t="shared" si="312"/>
        <v>0</v>
      </c>
      <c r="D5050" s="327">
        <f t="shared" si="313"/>
        <v>14</v>
      </c>
      <c r="E5050" s="327">
        <f t="shared" si="314"/>
        <v>18</v>
      </c>
      <c r="F5050" s="327">
        <f t="shared" si="315"/>
        <v>13</v>
      </c>
      <c r="G5050" s="327"/>
      <c r="H5050" s="327"/>
      <c r="I5050" s="327"/>
      <c r="J5050" s="327"/>
      <c r="K5050" s="327"/>
      <c r="L5050" s="327"/>
      <c r="M5050" s="327"/>
    </row>
    <row r="5051" spans="1:13" x14ac:dyDescent="0.25">
      <c r="A5051" s="328">
        <v>5048</v>
      </c>
      <c r="B5051" s="327" t="s">
        <v>895</v>
      </c>
      <c r="C5051" s="327">
        <f t="shared" si="312"/>
        <v>0</v>
      </c>
      <c r="D5051" s="327">
        <f t="shared" si="313"/>
        <v>12</v>
      </c>
      <c r="E5051" s="327">
        <f t="shared" si="314"/>
        <v>15</v>
      </c>
      <c r="F5051" s="327">
        <f t="shared" si="315"/>
        <v>0</v>
      </c>
      <c r="G5051" s="327"/>
      <c r="H5051" s="327"/>
      <c r="I5051" s="327"/>
      <c r="J5051" s="327"/>
      <c r="K5051" s="327"/>
      <c r="L5051" s="327"/>
      <c r="M5051" s="327"/>
    </row>
    <row r="5052" spans="1:13" x14ac:dyDescent="0.25">
      <c r="A5052" s="328">
        <v>5049</v>
      </c>
      <c r="B5052" s="327" t="s">
        <v>881</v>
      </c>
      <c r="C5052" s="327">
        <f t="shared" si="312"/>
        <v>19</v>
      </c>
      <c r="D5052" s="327">
        <f t="shared" si="313"/>
        <v>14</v>
      </c>
      <c r="E5052" s="327">
        <f t="shared" si="314"/>
        <v>51</v>
      </c>
      <c r="F5052" s="327">
        <f t="shared" si="315"/>
        <v>0</v>
      </c>
      <c r="G5052" s="327"/>
      <c r="H5052" s="327"/>
      <c r="I5052" s="327"/>
      <c r="J5052" s="327"/>
      <c r="K5052" s="327"/>
      <c r="L5052" s="327"/>
      <c r="M5052" s="327"/>
    </row>
    <row r="5053" spans="1:13" x14ac:dyDescent="0.25">
      <c r="A5053" s="328">
        <v>5050</v>
      </c>
      <c r="B5053" s="327" t="s">
        <v>896</v>
      </c>
      <c r="C5053" s="327">
        <f t="shared" si="312"/>
        <v>0</v>
      </c>
      <c r="D5053" s="327">
        <f t="shared" si="313"/>
        <v>14</v>
      </c>
      <c r="E5053" s="327">
        <f t="shared" si="314"/>
        <v>18</v>
      </c>
      <c r="F5053" s="327">
        <f t="shared" si="315"/>
        <v>13</v>
      </c>
      <c r="G5053" s="327"/>
      <c r="H5053" s="327"/>
      <c r="I5053" s="327"/>
      <c r="J5053" s="327"/>
      <c r="K5053" s="327"/>
      <c r="L5053" s="327"/>
      <c r="M5053" s="327"/>
    </row>
    <row r="5054" spans="1:13" x14ac:dyDescent="0.25">
      <c r="A5054" s="328">
        <v>5051</v>
      </c>
      <c r="B5054" s="327" t="s">
        <v>884</v>
      </c>
      <c r="C5054" s="327">
        <f t="shared" si="312"/>
        <v>0</v>
      </c>
      <c r="D5054" s="327">
        <f t="shared" si="313"/>
        <v>12</v>
      </c>
      <c r="E5054" s="327">
        <f t="shared" si="314"/>
        <v>16</v>
      </c>
      <c r="F5054" s="327">
        <f t="shared" si="315"/>
        <v>0</v>
      </c>
      <c r="G5054" s="327"/>
      <c r="H5054" s="327"/>
      <c r="I5054" s="327"/>
      <c r="J5054" s="327"/>
      <c r="K5054" s="327"/>
      <c r="L5054" s="327"/>
      <c r="M5054" s="327"/>
    </row>
    <row r="5055" spans="1:13" x14ac:dyDescent="0.25">
      <c r="A5055" s="328">
        <v>5052</v>
      </c>
      <c r="B5055" s="327" t="s">
        <v>897</v>
      </c>
      <c r="C5055" s="327">
        <f t="shared" si="312"/>
        <v>0</v>
      </c>
      <c r="D5055" s="327">
        <f t="shared" si="313"/>
        <v>14</v>
      </c>
      <c r="E5055" s="327">
        <f t="shared" si="314"/>
        <v>25</v>
      </c>
      <c r="F5055" s="327">
        <f t="shared" si="315"/>
        <v>33</v>
      </c>
      <c r="G5055" s="327"/>
      <c r="H5055" s="327"/>
      <c r="I5055" s="327"/>
      <c r="J5055" s="327"/>
      <c r="K5055" s="327"/>
      <c r="L5055" s="327"/>
      <c r="M5055" s="327"/>
    </row>
    <row r="5056" spans="1:13" x14ac:dyDescent="0.25">
      <c r="A5056" s="328">
        <v>5053</v>
      </c>
      <c r="B5056" s="327" t="s">
        <v>885</v>
      </c>
      <c r="C5056" s="327">
        <f t="shared" si="312"/>
        <v>0</v>
      </c>
      <c r="D5056" s="327">
        <f t="shared" si="313"/>
        <v>14</v>
      </c>
      <c r="E5056" s="327">
        <f t="shared" si="314"/>
        <v>17</v>
      </c>
      <c r="F5056" s="327">
        <f t="shared" si="315"/>
        <v>0</v>
      </c>
      <c r="G5056" s="327"/>
      <c r="H5056" s="327"/>
      <c r="I5056" s="327"/>
      <c r="J5056" s="327"/>
      <c r="K5056" s="327"/>
      <c r="L5056" s="327"/>
      <c r="M5056" s="327"/>
    </row>
    <row r="5057" spans="1:13" x14ac:dyDescent="0.25">
      <c r="A5057" s="328">
        <v>5054</v>
      </c>
      <c r="B5057" s="327" t="s">
        <v>886</v>
      </c>
      <c r="C5057" s="327">
        <f t="shared" si="312"/>
        <v>21</v>
      </c>
      <c r="D5057" s="327">
        <f t="shared" si="313"/>
        <v>16</v>
      </c>
      <c r="E5057" s="327">
        <f t="shared" si="314"/>
        <v>53</v>
      </c>
      <c r="F5057" s="327">
        <f t="shared" si="315"/>
        <v>0</v>
      </c>
      <c r="G5057" s="327"/>
      <c r="H5057" s="327"/>
      <c r="I5057" s="327"/>
      <c r="J5057" s="327"/>
      <c r="K5057" s="327"/>
      <c r="L5057" s="327"/>
      <c r="M5057" s="327"/>
    </row>
    <row r="5058" spans="1:13" x14ac:dyDescent="0.25">
      <c r="A5058" s="328">
        <v>5055</v>
      </c>
      <c r="B5058" s="327" t="s">
        <v>887</v>
      </c>
      <c r="C5058" s="327">
        <f t="shared" si="312"/>
        <v>0</v>
      </c>
      <c r="D5058" s="327">
        <f t="shared" si="313"/>
        <v>16</v>
      </c>
      <c r="E5058" s="327">
        <f t="shared" si="314"/>
        <v>20</v>
      </c>
      <c r="F5058" s="327">
        <f t="shared" si="315"/>
        <v>15</v>
      </c>
      <c r="G5058" s="327"/>
      <c r="H5058" s="327"/>
      <c r="I5058" s="327"/>
      <c r="J5058" s="327"/>
      <c r="K5058" s="327"/>
      <c r="L5058" s="327"/>
      <c r="M5058" s="327"/>
    </row>
    <row r="5059" spans="1:13" x14ac:dyDescent="0.25">
      <c r="A5059" s="328">
        <v>5056</v>
      </c>
      <c r="B5059" s="327" t="s">
        <v>888</v>
      </c>
      <c r="C5059" s="327">
        <f t="shared" si="312"/>
        <v>0</v>
      </c>
      <c r="D5059" s="327">
        <f t="shared" si="313"/>
        <v>14</v>
      </c>
      <c r="E5059" s="327">
        <f t="shared" si="314"/>
        <v>17</v>
      </c>
      <c r="F5059" s="327">
        <f t="shared" si="315"/>
        <v>0</v>
      </c>
      <c r="G5059" s="327"/>
      <c r="H5059" s="327"/>
      <c r="I5059" s="327"/>
      <c r="J5059" s="327"/>
      <c r="K5059" s="327"/>
      <c r="L5059" s="327"/>
      <c r="M5059" s="327"/>
    </row>
    <row r="5060" spans="1:13" x14ac:dyDescent="0.25">
      <c r="A5060" s="328">
        <v>5057</v>
      </c>
      <c r="B5060" s="327" t="s">
        <v>902</v>
      </c>
      <c r="C5060" s="327">
        <f t="shared" ref="C5060:C5123" si="316">IFERROR(FIND(" ",LEFT(B5060,E5060),D5060),0)</f>
        <v>0</v>
      </c>
      <c r="D5060" s="327">
        <f t="shared" ref="D5060:D5123" si="317">IFERROR(FIND("&lt;",B5060)+1,0)</f>
        <v>16</v>
      </c>
      <c r="E5060" s="327">
        <f t="shared" ref="E5060:E5123" si="318">IFERROR(FIND("&gt;",B5060)-1,0)</f>
        <v>20</v>
      </c>
      <c r="F5060" s="327">
        <f t="shared" ref="F5060:F5123" si="319">IFERROR(FIND("&lt;/",B5060),0)</f>
        <v>24</v>
      </c>
      <c r="G5060" s="327"/>
      <c r="H5060" s="327"/>
      <c r="I5060" s="327"/>
      <c r="J5060" s="327"/>
      <c r="K5060" s="327"/>
      <c r="L5060" s="327"/>
      <c r="M5060" s="327"/>
    </row>
    <row r="5061" spans="1:13" x14ac:dyDescent="0.25">
      <c r="A5061" s="328">
        <v>5058</v>
      </c>
      <c r="B5061" s="327" t="s">
        <v>903</v>
      </c>
      <c r="C5061" s="327">
        <f t="shared" si="316"/>
        <v>0</v>
      </c>
      <c r="D5061" s="327">
        <f t="shared" si="317"/>
        <v>16</v>
      </c>
      <c r="E5061" s="327">
        <f t="shared" si="318"/>
        <v>18</v>
      </c>
      <c r="F5061" s="327">
        <f t="shared" si="319"/>
        <v>22</v>
      </c>
      <c r="G5061" s="327"/>
      <c r="H5061" s="327"/>
      <c r="I5061" s="327"/>
      <c r="J5061" s="327"/>
      <c r="K5061" s="327"/>
      <c r="L5061" s="327"/>
      <c r="M5061" s="327"/>
    </row>
    <row r="5062" spans="1:13" x14ac:dyDescent="0.25">
      <c r="A5062" s="328">
        <v>5059</v>
      </c>
      <c r="B5062" s="327" t="s">
        <v>891</v>
      </c>
      <c r="C5062" s="327">
        <f t="shared" si="316"/>
        <v>0</v>
      </c>
      <c r="D5062" s="327">
        <f t="shared" si="317"/>
        <v>16</v>
      </c>
      <c r="E5062" s="327">
        <f t="shared" si="318"/>
        <v>19</v>
      </c>
      <c r="F5062" s="327">
        <f t="shared" si="319"/>
        <v>22</v>
      </c>
      <c r="G5062" s="327"/>
      <c r="H5062" s="327"/>
      <c r="I5062" s="327"/>
      <c r="J5062" s="327"/>
      <c r="K5062" s="327"/>
      <c r="L5062" s="327"/>
      <c r="M5062" s="327"/>
    </row>
    <row r="5063" spans="1:13" x14ac:dyDescent="0.25">
      <c r="A5063" s="328">
        <v>5060</v>
      </c>
      <c r="B5063" s="327" t="s">
        <v>904</v>
      </c>
      <c r="C5063" s="327">
        <f t="shared" si="316"/>
        <v>0</v>
      </c>
      <c r="D5063" s="327">
        <f t="shared" si="317"/>
        <v>16</v>
      </c>
      <c r="E5063" s="327">
        <f t="shared" si="318"/>
        <v>21</v>
      </c>
      <c r="F5063" s="327">
        <f t="shared" si="319"/>
        <v>24</v>
      </c>
      <c r="G5063" s="327"/>
      <c r="H5063" s="327"/>
      <c r="I5063" s="327"/>
      <c r="J5063" s="327"/>
      <c r="K5063" s="327"/>
      <c r="L5063" s="327"/>
      <c r="M5063" s="327"/>
    </row>
    <row r="5064" spans="1:13" x14ac:dyDescent="0.25">
      <c r="A5064" s="328">
        <v>5061</v>
      </c>
      <c r="B5064" s="327" t="s">
        <v>893</v>
      </c>
      <c r="C5064" s="327">
        <f t="shared" si="316"/>
        <v>0</v>
      </c>
      <c r="D5064" s="327">
        <f t="shared" si="317"/>
        <v>16</v>
      </c>
      <c r="E5064" s="327">
        <f t="shared" si="318"/>
        <v>20</v>
      </c>
      <c r="F5064" s="327">
        <f t="shared" si="319"/>
        <v>15</v>
      </c>
      <c r="G5064" s="327"/>
      <c r="H5064" s="327"/>
      <c r="I5064" s="327"/>
      <c r="J5064" s="327"/>
      <c r="K5064" s="327"/>
      <c r="L5064" s="327"/>
      <c r="M5064" s="327"/>
    </row>
    <row r="5065" spans="1:13" x14ac:dyDescent="0.25">
      <c r="A5065" s="328">
        <v>5062</v>
      </c>
      <c r="B5065" s="327" t="s">
        <v>894</v>
      </c>
      <c r="C5065" s="327">
        <f t="shared" si="316"/>
        <v>0</v>
      </c>
      <c r="D5065" s="327">
        <f t="shared" si="317"/>
        <v>14</v>
      </c>
      <c r="E5065" s="327">
        <f t="shared" si="318"/>
        <v>19</v>
      </c>
      <c r="F5065" s="327">
        <f t="shared" si="319"/>
        <v>13</v>
      </c>
      <c r="G5065" s="327"/>
      <c r="H5065" s="327"/>
      <c r="I5065" s="327"/>
      <c r="J5065" s="327"/>
      <c r="K5065" s="327"/>
      <c r="L5065" s="327"/>
      <c r="M5065" s="327"/>
    </row>
    <row r="5066" spans="1:13" x14ac:dyDescent="0.25">
      <c r="A5066" s="328">
        <v>5063</v>
      </c>
      <c r="B5066" s="327" t="s">
        <v>884</v>
      </c>
      <c r="C5066" s="327">
        <f t="shared" si="316"/>
        <v>0</v>
      </c>
      <c r="D5066" s="327">
        <f t="shared" si="317"/>
        <v>12</v>
      </c>
      <c r="E5066" s="327">
        <f t="shared" si="318"/>
        <v>16</v>
      </c>
      <c r="F5066" s="327">
        <f t="shared" si="319"/>
        <v>0</v>
      </c>
      <c r="G5066" s="327"/>
      <c r="H5066" s="327"/>
      <c r="I5066" s="327"/>
      <c r="J5066" s="327"/>
      <c r="K5066" s="327"/>
      <c r="L5066" s="327"/>
      <c r="M5066" s="327"/>
    </row>
    <row r="5067" spans="1:13" x14ac:dyDescent="0.25">
      <c r="A5067" s="328">
        <v>5064</v>
      </c>
      <c r="B5067" s="327" t="s">
        <v>897</v>
      </c>
      <c r="C5067" s="327">
        <f t="shared" si="316"/>
        <v>0</v>
      </c>
      <c r="D5067" s="327">
        <f t="shared" si="317"/>
        <v>14</v>
      </c>
      <c r="E5067" s="327">
        <f t="shared" si="318"/>
        <v>25</v>
      </c>
      <c r="F5067" s="327">
        <f t="shared" si="319"/>
        <v>33</v>
      </c>
      <c r="G5067" s="327"/>
      <c r="H5067" s="327"/>
      <c r="I5067" s="327"/>
      <c r="J5067" s="327"/>
      <c r="K5067" s="327"/>
      <c r="L5067" s="327"/>
      <c r="M5067" s="327"/>
    </row>
    <row r="5068" spans="1:13" x14ac:dyDescent="0.25">
      <c r="A5068" s="328">
        <v>5065</v>
      </c>
      <c r="B5068" s="327" t="s">
        <v>960</v>
      </c>
      <c r="C5068" s="327">
        <f t="shared" si="316"/>
        <v>0</v>
      </c>
      <c r="D5068" s="327">
        <f t="shared" si="317"/>
        <v>14</v>
      </c>
      <c r="E5068" s="327">
        <f t="shared" si="318"/>
        <v>19</v>
      </c>
      <c r="F5068" s="327">
        <f t="shared" si="319"/>
        <v>0</v>
      </c>
      <c r="G5068" s="327"/>
      <c r="H5068" s="327"/>
      <c r="I5068" s="327"/>
      <c r="J5068" s="327"/>
      <c r="K5068" s="327"/>
      <c r="L5068" s="327"/>
      <c r="M5068" s="327"/>
    </row>
    <row r="5069" spans="1:13" x14ac:dyDescent="0.25">
      <c r="A5069" s="328">
        <v>5066</v>
      </c>
      <c r="B5069" s="327" t="s">
        <v>1053</v>
      </c>
      <c r="C5069" s="327">
        <f t="shared" si="316"/>
        <v>0</v>
      </c>
      <c r="D5069" s="327">
        <f t="shared" si="317"/>
        <v>16</v>
      </c>
      <c r="E5069" s="327">
        <f t="shared" si="318"/>
        <v>19</v>
      </c>
      <c r="F5069" s="327">
        <f t="shared" si="319"/>
        <v>22</v>
      </c>
      <c r="G5069" s="327"/>
      <c r="H5069" s="327"/>
      <c r="I5069" s="327"/>
      <c r="J5069" s="327"/>
      <c r="K5069" s="327"/>
      <c r="L5069" s="327"/>
      <c r="M5069" s="327"/>
    </row>
    <row r="5070" spans="1:13" x14ac:dyDescent="0.25">
      <c r="A5070" s="328">
        <v>5067</v>
      </c>
      <c r="B5070" s="327" t="s">
        <v>962</v>
      </c>
      <c r="C5070" s="327">
        <f t="shared" si="316"/>
        <v>0</v>
      </c>
      <c r="D5070" s="327">
        <f t="shared" si="317"/>
        <v>16</v>
      </c>
      <c r="E5070" s="327">
        <f t="shared" si="318"/>
        <v>22</v>
      </c>
      <c r="F5070" s="327">
        <f t="shared" si="319"/>
        <v>15</v>
      </c>
      <c r="G5070" s="327"/>
      <c r="H5070" s="327"/>
      <c r="I5070" s="327"/>
      <c r="J5070" s="327"/>
      <c r="K5070" s="327"/>
      <c r="L5070" s="327"/>
      <c r="M5070" s="327"/>
    </row>
    <row r="5071" spans="1:13" x14ac:dyDescent="0.25">
      <c r="A5071" s="328">
        <v>5068</v>
      </c>
      <c r="B5071" s="327" t="s">
        <v>885</v>
      </c>
      <c r="C5071" s="327">
        <f t="shared" si="316"/>
        <v>0</v>
      </c>
      <c r="D5071" s="327">
        <f t="shared" si="317"/>
        <v>14</v>
      </c>
      <c r="E5071" s="327">
        <f t="shared" si="318"/>
        <v>17</v>
      </c>
      <c r="F5071" s="327">
        <f t="shared" si="319"/>
        <v>0</v>
      </c>
      <c r="G5071" s="327"/>
      <c r="H5071" s="327"/>
      <c r="I5071" s="327"/>
      <c r="J5071" s="327"/>
      <c r="K5071" s="327"/>
      <c r="L5071" s="327"/>
      <c r="M5071" s="327"/>
    </row>
    <row r="5072" spans="1:13" x14ac:dyDescent="0.25">
      <c r="A5072" s="328">
        <v>5069</v>
      </c>
      <c r="B5072" s="327" t="s">
        <v>886</v>
      </c>
      <c r="C5072" s="327">
        <f t="shared" si="316"/>
        <v>21</v>
      </c>
      <c r="D5072" s="327">
        <f t="shared" si="317"/>
        <v>16</v>
      </c>
      <c r="E5072" s="327">
        <f t="shared" si="318"/>
        <v>53</v>
      </c>
      <c r="F5072" s="327">
        <f t="shared" si="319"/>
        <v>0</v>
      </c>
      <c r="G5072" s="327"/>
      <c r="H5072" s="327"/>
      <c r="I5072" s="327"/>
      <c r="J5072" s="327"/>
      <c r="K5072" s="327"/>
      <c r="L5072" s="327"/>
      <c r="M5072" s="327"/>
    </row>
    <row r="5073" spans="1:13" x14ac:dyDescent="0.25">
      <c r="A5073" s="328">
        <v>5070</v>
      </c>
      <c r="B5073" s="327" t="s">
        <v>887</v>
      </c>
      <c r="C5073" s="327">
        <f t="shared" si="316"/>
        <v>0</v>
      </c>
      <c r="D5073" s="327">
        <f t="shared" si="317"/>
        <v>16</v>
      </c>
      <c r="E5073" s="327">
        <f t="shared" si="318"/>
        <v>20</v>
      </c>
      <c r="F5073" s="327">
        <f t="shared" si="319"/>
        <v>15</v>
      </c>
      <c r="G5073" s="327"/>
      <c r="H5073" s="327"/>
      <c r="I5073" s="327"/>
      <c r="J5073" s="327"/>
      <c r="K5073" s="327"/>
      <c r="L5073" s="327"/>
      <c r="M5073" s="327"/>
    </row>
    <row r="5074" spans="1:13" x14ac:dyDescent="0.25">
      <c r="A5074" s="328">
        <v>5071</v>
      </c>
      <c r="B5074" s="327" t="s">
        <v>888</v>
      </c>
      <c r="C5074" s="327">
        <f t="shared" si="316"/>
        <v>0</v>
      </c>
      <c r="D5074" s="327">
        <f t="shared" si="317"/>
        <v>14</v>
      </c>
      <c r="E5074" s="327">
        <f t="shared" si="318"/>
        <v>17</v>
      </c>
      <c r="F5074" s="327">
        <f t="shared" si="319"/>
        <v>0</v>
      </c>
      <c r="G5074" s="327"/>
      <c r="H5074" s="327"/>
      <c r="I5074" s="327"/>
      <c r="J5074" s="327"/>
      <c r="K5074" s="327"/>
      <c r="L5074" s="327"/>
      <c r="M5074" s="327"/>
    </row>
    <row r="5075" spans="1:13" x14ac:dyDescent="0.25">
      <c r="A5075" s="328">
        <v>5072</v>
      </c>
      <c r="B5075" s="327" t="s">
        <v>905</v>
      </c>
      <c r="C5075" s="327">
        <f t="shared" si="316"/>
        <v>0</v>
      </c>
      <c r="D5075" s="327">
        <f t="shared" si="317"/>
        <v>16</v>
      </c>
      <c r="E5075" s="327">
        <f t="shared" si="318"/>
        <v>20</v>
      </c>
      <c r="F5075" s="327">
        <f t="shared" si="319"/>
        <v>24</v>
      </c>
      <c r="G5075" s="327"/>
      <c r="H5075" s="327"/>
      <c r="I5075" s="327"/>
      <c r="J5075" s="327"/>
      <c r="K5075" s="327"/>
      <c r="L5075" s="327"/>
      <c r="M5075" s="327"/>
    </row>
    <row r="5076" spans="1:13" x14ac:dyDescent="0.25">
      <c r="A5076" s="328">
        <v>5073</v>
      </c>
      <c r="B5076" s="327" t="s">
        <v>899</v>
      </c>
      <c r="C5076" s="327">
        <f t="shared" si="316"/>
        <v>0</v>
      </c>
      <c r="D5076" s="327">
        <f t="shared" si="317"/>
        <v>16</v>
      </c>
      <c r="E5076" s="327">
        <f t="shared" si="318"/>
        <v>18</v>
      </c>
      <c r="F5076" s="327">
        <f t="shared" si="319"/>
        <v>22</v>
      </c>
      <c r="G5076" s="327"/>
      <c r="H5076" s="327"/>
      <c r="I5076" s="327"/>
      <c r="J5076" s="327"/>
      <c r="K5076" s="327"/>
      <c r="L5076" s="327"/>
      <c r="M5076" s="327"/>
    </row>
    <row r="5077" spans="1:13" x14ac:dyDescent="0.25">
      <c r="A5077" s="328">
        <v>5074</v>
      </c>
      <c r="B5077" s="327" t="s">
        <v>891</v>
      </c>
      <c r="C5077" s="327">
        <f t="shared" si="316"/>
        <v>0</v>
      </c>
      <c r="D5077" s="327">
        <f t="shared" si="317"/>
        <v>16</v>
      </c>
      <c r="E5077" s="327">
        <f t="shared" si="318"/>
        <v>19</v>
      </c>
      <c r="F5077" s="327">
        <f t="shared" si="319"/>
        <v>22</v>
      </c>
      <c r="G5077" s="327"/>
      <c r="H5077" s="327"/>
      <c r="I5077" s="327"/>
      <c r="J5077" s="327"/>
      <c r="K5077" s="327"/>
      <c r="L5077" s="327"/>
      <c r="M5077" s="327"/>
    </row>
    <row r="5078" spans="1:13" x14ac:dyDescent="0.25">
      <c r="A5078" s="328">
        <v>5075</v>
      </c>
      <c r="B5078" s="327" t="s">
        <v>906</v>
      </c>
      <c r="C5078" s="327">
        <f t="shared" si="316"/>
        <v>0</v>
      </c>
      <c r="D5078" s="327">
        <f t="shared" si="317"/>
        <v>16</v>
      </c>
      <c r="E5078" s="327">
        <f t="shared" si="318"/>
        <v>21</v>
      </c>
      <c r="F5078" s="327">
        <f t="shared" si="319"/>
        <v>24</v>
      </c>
      <c r="G5078" s="327"/>
      <c r="H5078" s="327"/>
      <c r="I5078" s="327"/>
      <c r="J5078" s="327"/>
      <c r="K5078" s="327"/>
      <c r="L5078" s="327"/>
      <c r="M5078" s="327"/>
    </row>
    <row r="5079" spans="1:13" x14ac:dyDescent="0.25">
      <c r="A5079" s="328">
        <v>5076</v>
      </c>
      <c r="B5079" s="327" t="s">
        <v>893</v>
      </c>
      <c r="C5079" s="327">
        <f t="shared" si="316"/>
        <v>0</v>
      </c>
      <c r="D5079" s="327">
        <f t="shared" si="317"/>
        <v>16</v>
      </c>
      <c r="E5079" s="327">
        <f t="shared" si="318"/>
        <v>20</v>
      </c>
      <c r="F5079" s="327">
        <f t="shared" si="319"/>
        <v>15</v>
      </c>
      <c r="G5079" s="327"/>
      <c r="H5079" s="327"/>
      <c r="I5079" s="327"/>
      <c r="J5079" s="327"/>
      <c r="K5079" s="327"/>
      <c r="L5079" s="327"/>
      <c r="M5079" s="327"/>
    </row>
    <row r="5080" spans="1:13" x14ac:dyDescent="0.25">
      <c r="A5080" s="328">
        <v>5077</v>
      </c>
      <c r="B5080" s="327" t="s">
        <v>894</v>
      </c>
      <c r="C5080" s="327">
        <f t="shared" si="316"/>
        <v>0</v>
      </c>
      <c r="D5080" s="327">
        <f t="shared" si="317"/>
        <v>14</v>
      </c>
      <c r="E5080" s="327">
        <f t="shared" si="318"/>
        <v>19</v>
      </c>
      <c r="F5080" s="327">
        <f t="shared" si="319"/>
        <v>13</v>
      </c>
      <c r="G5080" s="327"/>
      <c r="H5080" s="327"/>
      <c r="I5080" s="327"/>
      <c r="J5080" s="327"/>
      <c r="K5080" s="327"/>
      <c r="L5080" s="327"/>
      <c r="M5080" s="327"/>
    </row>
    <row r="5081" spans="1:13" x14ac:dyDescent="0.25">
      <c r="A5081" s="328">
        <v>5078</v>
      </c>
      <c r="B5081" s="327" t="s">
        <v>884</v>
      </c>
      <c r="C5081" s="327">
        <f t="shared" si="316"/>
        <v>0</v>
      </c>
      <c r="D5081" s="327">
        <f t="shared" si="317"/>
        <v>12</v>
      </c>
      <c r="E5081" s="327">
        <f t="shared" si="318"/>
        <v>16</v>
      </c>
      <c r="F5081" s="327">
        <f t="shared" si="319"/>
        <v>0</v>
      </c>
      <c r="G5081" s="327"/>
      <c r="H5081" s="327"/>
      <c r="I5081" s="327"/>
      <c r="J5081" s="327"/>
      <c r="K5081" s="327"/>
      <c r="L5081" s="327"/>
      <c r="M5081" s="327"/>
    </row>
    <row r="5082" spans="1:13" x14ac:dyDescent="0.25">
      <c r="A5082" s="328">
        <v>5079</v>
      </c>
      <c r="B5082" s="327" t="s">
        <v>897</v>
      </c>
      <c r="C5082" s="327">
        <f t="shared" si="316"/>
        <v>0</v>
      </c>
      <c r="D5082" s="327">
        <f t="shared" si="317"/>
        <v>14</v>
      </c>
      <c r="E5082" s="327">
        <f t="shared" si="318"/>
        <v>25</v>
      </c>
      <c r="F5082" s="327">
        <f t="shared" si="319"/>
        <v>33</v>
      </c>
      <c r="G5082" s="327"/>
      <c r="H5082" s="327"/>
      <c r="I5082" s="327"/>
      <c r="J5082" s="327"/>
      <c r="K5082" s="327"/>
      <c r="L5082" s="327"/>
      <c r="M5082" s="327"/>
    </row>
    <row r="5083" spans="1:13" x14ac:dyDescent="0.25">
      <c r="A5083" s="328">
        <v>5080</v>
      </c>
      <c r="B5083" s="327" t="s">
        <v>960</v>
      </c>
      <c r="C5083" s="327">
        <f t="shared" si="316"/>
        <v>0</v>
      </c>
      <c r="D5083" s="327">
        <f t="shared" si="317"/>
        <v>14</v>
      </c>
      <c r="E5083" s="327">
        <f t="shared" si="318"/>
        <v>19</v>
      </c>
      <c r="F5083" s="327">
        <f t="shared" si="319"/>
        <v>0</v>
      </c>
      <c r="G5083" s="327"/>
      <c r="H5083" s="327"/>
      <c r="I5083" s="327"/>
      <c r="J5083" s="327"/>
      <c r="K5083" s="327"/>
      <c r="L5083" s="327"/>
      <c r="M5083" s="327"/>
    </row>
    <row r="5084" spans="1:13" x14ac:dyDescent="0.25">
      <c r="A5084" s="328">
        <v>5081</v>
      </c>
      <c r="B5084" s="327" t="s">
        <v>975</v>
      </c>
      <c r="C5084" s="327">
        <f t="shared" si="316"/>
        <v>0</v>
      </c>
      <c r="D5084" s="327">
        <f t="shared" si="317"/>
        <v>16</v>
      </c>
      <c r="E5084" s="327">
        <f t="shared" si="318"/>
        <v>19</v>
      </c>
      <c r="F5084" s="327">
        <f t="shared" si="319"/>
        <v>24</v>
      </c>
      <c r="G5084" s="327"/>
      <c r="H5084" s="327"/>
      <c r="I5084" s="327"/>
      <c r="J5084" s="327"/>
      <c r="K5084" s="327"/>
      <c r="L5084" s="327"/>
      <c r="M5084" s="327"/>
    </row>
    <row r="5085" spans="1:13" x14ac:dyDescent="0.25">
      <c r="A5085" s="328">
        <v>5082</v>
      </c>
      <c r="B5085" s="327" t="s">
        <v>962</v>
      </c>
      <c r="C5085" s="327">
        <f t="shared" si="316"/>
        <v>0</v>
      </c>
      <c r="D5085" s="327">
        <f t="shared" si="317"/>
        <v>16</v>
      </c>
      <c r="E5085" s="327">
        <f t="shared" si="318"/>
        <v>22</v>
      </c>
      <c r="F5085" s="327">
        <f t="shared" si="319"/>
        <v>15</v>
      </c>
      <c r="G5085" s="327"/>
      <c r="H5085" s="327"/>
      <c r="I5085" s="327"/>
      <c r="J5085" s="327"/>
      <c r="K5085" s="327"/>
      <c r="L5085" s="327"/>
      <c r="M5085" s="327"/>
    </row>
    <row r="5086" spans="1:13" x14ac:dyDescent="0.25">
      <c r="A5086" s="328">
        <v>5083</v>
      </c>
      <c r="B5086" s="327" t="s">
        <v>885</v>
      </c>
      <c r="C5086" s="327">
        <f t="shared" si="316"/>
        <v>0</v>
      </c>
      <c r="D5086" s="327">
        <f t="shared" si="317"/>
        <v>14</v>
      </c>
      <c r="E5086" s="327">
        <f t="shared" si="318"/>
        <v>17</v>
      </c>
      <c r="F5086" s="327">
        <f t="shared" si="319"/>
        <v>0</v>
      </c>
      <c r="G5086" s="327"/>
      <c r="H5086" s="327"/>
      <c r="I5086" s="327"/>
      <c r="J5086" s="327"/>
      <c r="K5086" s="327"/>
      <c r="L5086" s="327"/>
      <c r="M5086" s="327"/>
    </row>
    <row r="5087" spans="1:13" x14ac:dyDescent="0.25">
      <c r="A5087" s="328">
        <v>5084</v>
      </c>
      <c r="B5087" s="327" t="s">
        <v>886</v>
      </c>
      <c r="C5087" s="327">
        <f t="shared" si="316"/>
        <v>21</v>
      </c>
      <c r="D5087" s="327">
        <f t="shared" si="317"/>
        <v>16</v>
      </c>
      <c r="E5087" s="327">
        <f t="shared" si="318"/>
        <v>53</v>
      </c>
      <c r="F5087" s="327">
        <f t="shared" si="319"/>
        <v>0</v>
      </c>
      <c r="G5087" s="327"/>
      <c r="H5087" s="327"/>
      <c r="I5087" s="327"/>
      <c r="J5087" s="327"/>
      <c r="K5087" s="327"/>
      <c r="L5087" s="327"/>
      <c r="M5087" s="327"/>
    </row>
    <row r="5088" spans="1:13" x14ac:dyDescent="0.25">
      <c r="A5088" s="328">
        <v>5085</v>
      </c>
      <c r="B5088" s="327" t="s">
        <v>887</v>
      </c>
      <c r="C5088" s="327">
        <f t="shared" si="316"/>
        <v>0</v>
      </c>
      <c r="D5088" s="327">
        <f t="shared" si="317"/>
        <v>16</v>
      </c>
      <c r="E5088" s="327">
        <f t="shared" si="318"/>
        <v>20</v>
      </c>
      <c r="F5088" s="327">
        <f t="shared" si="319"/>
        <v>15</v>
      </c>
      <c r="G5088" s="327"/>
      <c r="H5088" s="327"/>
      <c r="I5088" s="327"/>
      <c r="J5088" s="327"/>
      <c r="K5088" s="327"/>
      <c r="L5088" s="327"/>
      <c r="M5088" s="327"/>
    </row>
    <row r="5089" spans="1:13" x14ac:dyDescent="0.25">
      <c r="A5089" s="328">
        <v>5086</v>
      </c>
      <c r="B5089" s="327" t="s">
        <v>888</v>
      </c>
      <c r="C5089" s="327">
        <f t="shared" si="316"/>
        <v>0</v>
      </c>
      <c r="D5089" s="327">
        <f t="shared" si="317"/>
        <v>14</v>
      </c>
      <c r="E5089" s="327">
        <f t="shared" si="318"/>
        <v>17</v>
      </c>
      <c r="F5089" s="327">
        <f t="shared" si="319"/>
        <v>0</v>
      </c>
      <c r="G5089" s="327"/>
      <c r="H5089" s="327"/>
      <c r="I5089" s="327"/>
      <c r="J5089" s="327"/>
      <c r="K5089" s="327"/>
      <c r="L5089" s="327"/>
      <c r="M5089" s="327"/>
    </row>
    <row r="5090" spans="1:13" x14ac:dyDescent="0.25">
      <c r="A5090" s="328">
        <v>5087</v>
      </c>
      <c r="B5090" s="327" t="s">
        <v>898</v>
      </c>
      <c r="C5090" s="327">
        <f t="shared" si="316"/>
        <v>0</v>
      </c>
      <c r="D5090" s="327">
        <f t="shared" si="317"/>
        <v>16</v>
      </c>
      <c r="E5090" s="327">
        <f t="shared" si="318"/>
        <v>20</v>
      </c>
      <c r="F5090" s="327">
        <f t="shared" si="319"/>
        <v>24</v>
      </c>
      <c r="G5090" s="327"/>
      <c r="H5090" s="327"/>
      <c r="I5090" s="327"/>
      <c r="J5090" s="327"/>
      <c r="K5090" s="327"/>
      <c r="L5090" s="327"/>
      <c r="M5090" s="327"/>
    </row>
    <row r="5091" spans="1:13" x14ac:dyDescent="0.25">
      <c r="A5091" s="328">
        <v>5088</v>
      </c>
      <c r="B5091" s="327" t="s">
        <v>899</v>
      </c>
      <c r="C5091" s="327">
        <f t="shared" si="316"/>
        <v>0</v>
      </c>
      <c r="D5091" s="327">
        <f t="shared" si="317"/>
        <v>16</v>
      </c>
      <c r="E5091" s="327">
        <f t="shared" si="318"/>
        <v>18</v>
      </c>
      <c r="F5091" s="327">
        <f t="shared" si="319"/>
        <v>22</v>
      </c>
      <c r="G5091" s="327"/>
      <c r="H5091" s="327"/>
      <c r="I5091" s="327"/>
      <c r="J5091" s="327"/>
      <c r="K5091" s="327"/>
      <c r="L5091" s="327"/>
      <c r="M5091" s="327"/>
    </row>
    <row r="5092" spans="1:13" x14ac:dyDescent="0.25">
      <c r="A5092" s="328">
        <v>5089</v>
      </c>
      <c r="B5092" s="327" t="s">
        <v>900</v>
      </c>
      <c r="C5092" s="327">
        <f t="shared" si="316"/>
        <v>0</v>
      </c>
      <c r="D5092" s="327">
        <f t="shared" si="317"/>
        <v>16</v>
      </c>
      <c r="E5092" s="327">
        <f t="shared" si="318"/>
        <v>19</v>
      </c>
      <c r="F5092" s="327">
        <f t="shared" si="319"/>
        <v>22</v>
      </c>
      <c r="G5092" s="327"/>
      <c r="H5092" s="327"/>
      <c r="I5092" s="327"/>
      <c r="J5092" s="327"/>
      <c r="K5092" s="327"/>
      <c r="L5092" s="327"/>
      <c r="M5092" s="327"/>
    </row>
    <row r="5093" spans="1:13" x14ac:dyDescent="0.25">
      <c r="A5093" s="328">
        <v>5090</v>
      </c>
      <c r="B5093" s="327" t="s">
        <v>901</v>
      </c>
      <c r="C5093" s="327">
        <f t="shared" si="316"/>
        <v>0</v>
      </c>
      <c r="D5093" s="327">
        <f t="shared" si="317"/>
        <v>16</v>
      </c>
      <c r="E5093" s="327">
        <f t="shared" si="318"/>
        <v>21</v>
      </c>
      <c r="F5093" s="327">
        <f t="shared" si="319"/>
        <v>24</v>
      </c>
      <c r="G5093" s="327"/>
      <c r="H5093" s="327"/>
      <c r="I5093" s="327"/>
      <c r="J5093" s="327"/>
      <c r="K5093" s="327"/>
      <c r="L5093" s="327"/>
      <c r="M5093" s="327"/>
    </row>
    <row r="5094" spans="1:13" x14ac:dyDescent="0.25">
      <c r="A5094" s="328">
        <v>5091</v>
      </c>
      <c r="B5094" s="327" t="s">
        <v>893</v>
      </c>
      <c r="C5094" s="327">
        <f t="shared" si="316"/>
        <v>0</v>
      </c>
      <c r="D5094" s="327">
        <f t="shared" si="317"/>
        <v>16</v>
      </c>
      <c r="E5094" s="327">
        <f t="shared" si="318"/>
        <v>20</v>
      </c>
      <c r="F5094" s="327">
        <f t="shared" si="319"/>
        <v>15</v>
      </c>
      <c r="G5094" s="327"/>
      <c r="H5094" s="327"/>
      <c r="I5094" s="327"/>
      <c r="J5094" s="327"/>
      <c r="K5094" s="327"/>
      <c r="L5094" s="327"/>
      <c r="M5094" s="327"/>
    </row>
    <row r="5095" spans="1:13" x14ac:dyDescent="0.25">
      <c r="A5095" s="328">
        <v>5092</v>
      </c>
      <c r="B5095" s="327" t="s">
        <v>894</v>
      </c>
      <c r="C5095" s="327">
        <f t="shared" si="316"/>
        <v>0</v>
      </c>
      <c r="D5095" s="327">
        <f t="shared" si="317"/>
        <v>14</v>
      </c>
      <c r="E5095" s="327">
        <f t="shared" si="318"/>
        <v>19</v>
      </c>
      <c r="F5095" s="327">
        <f t="shared" si="319"/>
        <v>13</v>
      </c>
      <c r="G5095" s="327"/>
      <c r="H5095" s="327"/>
      <c r="I5095" s="327"/>
      <c r="J5095" s="327"/>
      <c r="K5095" s="327"/>
      <c r="L5095" s="327"/>
      <c r="M5095" s="327"/>
    </row>
    <row r="5096" spans="1:13" x14ac:dyDescent="0.25">
      <c r="A5096" s="328">
        <v>5093</v>
      </c>
      <c r="B5096" s="327" t="s">
        <v>907</v>
      </c>
      <c r="C5096" s="327">
        <f t="shared" si="316"/>
        <v>0</v>
      </c>
      <c r="D5096" s="327">
        <f t="shared" si="317"/>
        <v>12</v>
      </c>
      <c r="E5096" s="327">
        <f t="shared" si="318"/>
        <v>17</v>
      </c>
      <c r="F5096" s="327">
        <f t="shared" si="319"/>
        <v>11</v>
      </c>
      <c r="G5096" s="327"/>
      <c r="H5096" s="327"/>
      <c r="I5096" s="327"/>
      <c r="J5096" s="327"/>
      <c r="K5096" s="327"/>
      <c r="L5096" s="327"/>
      <c r="M5096" s="327"/>
    </row>
    <row r="5097" spans="1:13" x14ac:dyDescent="0.25">
      <c r="A5097" s="328">
        <v>5094</v>
      </c>
      <c r="B5097" s="327" t="s">
        <v>848</v>
      </c>
      <c r="C5097" s="327">
        <f t="shared" si="316"/>
        <v>0</v>
      </c>
      <c r="D5097" s="327">
        <f t="shared" si="317"/>
        <v>10</v>
      </c>
      <c r="E5097" s="327">
        <f t="shared" si="318"/>
        <v>14</v>
      </c>
      <c r="F5097" s="327">
        <f t="shared" si="319"/>
        <v>0</v>
      </c>
      <c r="G5097" s="327"/>
      <c r="H5097" s="327"/>
      <c r="I5097" s="327"/>
      <c r="J5097" s="327"/>
      <c r="K5097" s="327"/>
      <c r="L5097" s="327"/>
      <c r="M5097" s="327"/>
    </row>
    <row r="5098" spans="1:13" x14ac:dyDescent="0.25">
      <c r="A5098" s="328">
        <v>5095</v>
      </c>
      <c r="B5098" s="327" t="s">
        <v>884</v>
      </c>
      <c r="C5098" s="327">
        <f t="shared" si="316"/>
        <v>0</v>
      </c>
      <c r="D5098" s="327">
        <f t="shared" si="317"/>
        <v>12</v>
      </c>
      <c r="E5098" s="327">
        <f t="shared" si="318"/>
        <v>16</v>
      </c>
      <c r="F5098" s="327">
        <f t="shared" si="319"/>
        <v>0</v>
      </c>
      <c r="G5098" s="327"/>
      <c r="H5098" s="327"/>
      <c r="I5098" s="327"/>
      <c r="J5098" s="327"/>
      <c r="K5098" s="327"/>
      <c r="L5098" s="327"/>
      <c r="M5098" s="327"/>
    </row>
    <row r="5099" spans="1:13" x14ac:dyDescent="0.25">
      <c r="A5099" s="328">
        <v>5096</v>
      </c>
      <c r="B5099" s="327" t="s">
        <v>914</v>
      </c>
      <c r="C5099" s="327">
        <f t="shared" si="316"/>
        <v>0</v>
      </c>
      <c r="D5099" s="327">
        <f t="shared" si="317"/>
        <v>14</v>
      </c>
      <c r="E5099" s="327">
        <f t="shared" si="318"/>
        <v>25</v>
      </c>
      <c r="F5099" s="327">
        <f t="shared" si="319"/>
        <v>31</v>
      </c>
      <c r="G5099" s="327"/>
      <c r="H5099" s="327"/>
      <c r="I5099" s="327"/>
      <c r="J5099" s="327"/>
      <c r="K5099" s="327"/>
      <c r="L5099" s="327"/>
      <c r="M5099" s="327"/>
    </row>
    <row r="5100" spans="1:13" x14ac:dyDescent="0.25">
      <c r="A5100" s="328">
        <v>5097</v>
      </c>
      <c r="B5100" s="327" t="s">
        <v>885</v>
      </c>
      <c r="C5100" s="327">
        <f t="shared" si="316"/>
        <v>0</v>
      </c>
      <c r="D5100" s="327">
        <f t="shared" si="317"/>
        <v>14</v>
      </c>
      <c r="E5100" s="327">
        <f t="shared" si="318"/>
        <v>17</v>
      </c>
      <c r="F5100" s="327">
        <f t="shared" si="319"/>
        <v>0</v>
      </c>
      <c r="G5100" s="327"/>
      <c r="H5100" s="327"/>
      <c r="I5100" s="327"/>
      <c r="J5100" s="327"/>
      <c r="K5100" s="327"/>
      <c r="L5100" s="327"/>
      <c r="M5100" s="327"/>
    </row>
    <row r="5101" spans="1:13" x14ac:dyDescent="0.25">
      <c r="A5101" s="328">
        <v>5098</v>
      </c>
      <c r="B5101" s="327" t="s">
        <v>886</v>
      </c>
      <c r="C5101" s="327">
        <f t="shared" si="316"/>
        <v>21</v>
      </c>
      <c r="D5101" s="327">
        <f t="shared" si="317"/>
        <v>16</v>
      </c>
      <c r="E5101" s="327">
        <f t="shared" si="318"/>
        <v>53</v>
      </c>
      <c r="F5101" s="327">
        <f t="shared" si="319"/>
        <v>0</v>
      </c>
      <c r="G5101" s="327"/>
      <c r="H5101" s="327"/>
      <c r="I5101" s="327"/>
      <c r="J5101" s="327"/>
      <c r="K5101" s="327"/>
      <c r="L5101" s="327"/>
      <c r="M5101" s="327"/>
    </row>
    <row r="5102" spans="1:13" x14ac:dyDescent="0.25">
      <c r="A5102" s="328">
        <v>5099</v>
      </c>
      <c r="B5102" s="327" t="s">
        <v>887</v>
      </c>
      <c r="C5102" s="327">
        <f t="shared" si="316"/>
        <v>0</v>
      </c>
      <c r="D5102" s="327">
        <f t="shared" si="317"/>
        <v>16</v>
      </c>
      <c r="E5102" s="327">
        <f t="shared" si="318"/>
        <v>20</v>
      </c>
      <c r="F5102" s="327">
        <f t="shared" si="319"/>
        <v>15</v>
      </c>
      <c r="G5102" s="327"/>
      <c r="H5102" s="327"/>
      <c r="I5102" s="327"/>
      <c r="J5102" s="327"/>
      <c r="K5102" s="327"/>
      <c r="L5102" s="327"/>
      <c r="M5102" s="327"/>
    </row>
    <row r="5103" spans="1:13" x14ac:dyDescent="0.25">
      <c r="A5103" s="328">
        <v>5100</v>
      </c>
      <c r="B5103" s="327" t="s">
        <v>888</v>
      </c>
      <c r="C5103" s="327">
        <f t="shared" si="316"/>
        <v>0</v>
      </c>
      <c r="D5103" s="327">
        <f t="shared" si="317"/>
        <v>14</v>
      </c>
      <c r="E5103" s="327">
        <f t="shared" si="318"/>
        <v>17</v>
      </c>
      <c r="F5103" s="327">
        <f t="shared" si="319"/>
        <v>0</v>
      </c>
      <c r="G5103" s="327"/>
      <c r="H5103" s="327"/>
      <c r="I5103" s="327"/>
      <c r="J5103" s="327"/>
      <c r="K5103" s="327"/>
      <c r="L5103" s="327"/>
      <c r="M5103" s="327"/>
    </row>
    <row r="5104" spans="1:13" x14ac:dyDescent="0.25">
      <c r="A5104" s="328">
        <v>5101</v>
      </c>
      <c r="B5104" s="327" t="s">
        <v>934</v>
      </c>
      <c r="C5104" s="327">
        <f t="shared" si="316"/>
        <v>0</v>
      </c>
      <c r="D5104" s="327">
        <f t="shared" si="317"/>
        <v>16</v>
      </c>
      <c r="E5104" s="327">
        <f t="shared" si="318"/>
        <v>20</v>
      </c>
      <c r="F5104" s="327">
        <f t="shared" si="319"/>
        <v>24</v>
      </c>
      <c r="G5104" s="327"/>
      <c r="H5104" s="327"/>
      <c r="I5104" s="327"/>
      <c r="J5104" s="327"/>
      <c r="K5104" s="327"/>
      <c r="L5104" s="327"/>
      <c r="M5104" s="327"/>
    </row>
    <row r="5105" spans="1:13" x14ac:dyDescent="0.25">
      <c r="A5105" s="328">
        <v>5102</v>
      </c>
      <c r="B5105" s="327" t="s">
        <v>935</v>
      </c>
      <c r="C5105" s="327">
        <f t="shared" si="316"/>
        <v>0</v>
      </c>
      <c r="D5105" s="327">
        <f t="shared" si="317"/>
        <v>16</v>
      </c>
      <c r="E5105" s="327">
        <f t="shared" si="318"/>
        <v>18</v>
      </c>
      <c r="F5105" s="327">
        <f t="shared" si="319"/>
        <v>22</v>
      </c>
      <c r="G5105" s="327"/>
      <c r="H5105" s="327"/>
      <c r="I5105" s="327"/>
      <c r="J5105" s="327"/>
      <c r="K5105" s="327"/>
      <c r="L5105" s="327"/>
      <c r="M5105" s="327"/>
    </row>
    <row r="5106" spans="1:13" x14ac:dyDescent="0.25">
      <c r="A5106" s="328">
        <v>5103</v>
      </c>
      <c r="B5106" s="327" t="s">
        <v>891</v>
      </c>
      <c r="C5106" s="327">
        <f t="shared" si="316"/>
        <v>0</v>
      </c>
      <c r="D5106" s="327">
        <f t="shared" si="317"/>
        <v>16</v>
      </c>
      <c r="E5106" s="327">
        <f t="shared" si="318"/>
        <v>19</v>
      </c>
      <c r="F5106" s="327">
        <f t="shared" si="319"/>
        <v>22</v>
      </c>
      <c r="G5106" s="327"/>
      <c r="H5106" s="327"/>
      <c r="I5106" s="327"/>
      <c r="J5106" s="327"/>
      <c r="K5106" s="327"/>
      <c r="L5106" s="327"/>
      <c r="M5106" s="327"/>
    </row>
    <row r="5107" spans="1:13" x14ac:dyDescent="0.25">
      <c r="A5107" s="328">
        <v>5104</v>
      </c>
      <c r="B5107" s="327" t="s">
        <v>910</v>
      </c>
      <c r="C5107" s="327">
        <f t="shared" si="316"/>
        <v>0</v>
      </c>
      <c r="D5107" s="327">
        <f t="shared" si="317"/>
        <v>16</v>
      </c>
      <c r="E5107" s="327">
        <f t="shared" si="318"/>
        <v>21</v>
      </c>
      <c r="F5107" s="327">
        <f t="shared" si="319"/>
        <v>24</v>
      </c>
      <c r="G5107" s="327"/>
      <c r="H5107" s="327"/>
      <c r="I5107" s="327"/>
      <c r="J5107" s="327"/>
      <c r="K5107" s="327"/>
      <c r="L5107" s="327"/>
      <c r="M5107" s="327"/>
    </row>
    <row r="5108" spans="1:13" x14ac:dyDescent="0.25">
      <c r="A5108" s="328">
        <v>5105</v>
      </c>
      <c r="B5108" s="327" t="s">
        <v>893</v>
      </c>
      <c r="C5108" s="327">
        <f t="shared" si="316"/>
        <v>0</v>
      </c>
      <c r="D5108" s="327">
        <f t="shared" si="317"/>
        <v>16</v>
      </c>
      <c r="E5108" s="327">
        <f t="shared" si="318"/>
        <v>20</v>
      </c>
      <c r="F5108" s="327">
        <f t="shared" si="319"/>
        <v>15</v>
      </c>
      <c r="G5108" s="327"/>
      <c r="H5108" s="327"/>
      <c r="I5108" s="327"/>
      <c r="J5108" s="327"/>
      <c r="K5108" s="327"/>
      <c r="L5108" s="327"/>
      <c r="M5108" s="327"/>
    </row>
    <row r="5109" spans="1:13" x14ac:dyDescent="0.25">
      <c r="A5109" s="328">
        <v>5106</v>
      </c>
      <c r="B5109" s="327" t="s">
        <v>894</v>
      </c>
      <c r="C5109" s="327">
        <f t="shared" si="316"/>
        <v>0</v>
      </c>
      <c r="D5109" s="327">
        <f t="shared" si="317"/>
        <v>14</v>
      </c>
      <c r="E5109" s="327">
        <f t="shared" si="318"/>
        <v>19</v>
      </c>
      <c r="F5109" s="327">
        <f t="shared" si="319"/>
        <v>13</v>
      </c>
      <c r="G5109" s="327"/>
      <c r="H5109" s="327"/>
      <c r="I5109" s="327"/>
      <c r="J5109" s="327"/>
      <c r="K5109" s="327"/>
      <c r="L5109" s="327"/>
      <c r="M5109" s="327"/>
    </row>
    <row r="5110" spans="1:13" x14ac:dyDescent="0.25">
      <c r="A5110" s="328">
        <v>5107</v>
      </c>
      <c r="B5110" s="327" t="s">
        <v>884</v>
      </c>
      <c r="C5110" s="327">
        <f t="shared" si="316"/>
        <v>0</v>
      </c>
      <c r="D5110" s="327">
        <f t="shared" si="317"/>
        <v>12</v>
      </c>
      <c r="E5110" s="327">
        <f t="shared" si="318"/>
        <v>16</v>
      </c>
      <c r="F5110" s="327">
        <f t="shared" si="319"/>
        <v>0</v>
      </c>
      <c r="G5110" s="327"/>
      <c r="H5110" s="327"/>
      <c r="I5110" s="327"/>
      <c r="J5110" s="327"/>
      <c r="K5110" s="327"/>
      <c r="L5110" s="327"/>
      <c r="M5110" s="327"/>
    </row>
    <row r="5111" spans="1:13" x14ac:dyDescent="0.25">
      <c r="A5111" s="328">
        <v>5108</v>
      </c>
      <c r="B5111" s="327" t="s">
        <v>914</v>
      </c>
      <c r="C5111" s="327">
        <f t="shared" si="316"/>
        <v>0</v>
      </c>
      <c r="D5111" s="327">
        <f t="shared" si="317"/>
        <v>14</v>
      </c>
      <c r="E5111" s="327">
        <f t="shared" si="318"/>
        <v>25</v>
      </c>
      <c r="F5111" s="327">
        <f t="shared" si="319"/>
        <v>31</v>
      </c>
      <c r="G5111" s="327"/>
      <c r="H5111" s="327"/>
      <c r="I5111" s="327"/>
      <c r="J5111" s="327"/>
      <c r="K5111" s="327"/>
      <c r="L5111" s="327"/>
      <c r="M5111" s="327"/>
    </row>
    <row r="5112" spans="1:13" x14ac:dyDescent="0.25">
      <c r="A5112" s="328">
        <v>5109</v>
      </c>
      <c r="B5112" s="327" t="s">
        <v>885</v>
      </c>
      <c r="C5112" s="327">
        <f t="shared" si="316"/>
        <v>0</v>
      </c>
      <c r="D5112" s="327">
        <f t="shared" si="317"/>
        <v>14</v>
      </c>
      <c r="E5112" s="327">
        <f t="shared" si="318"/>
        <v>17</v>
      </c>
      <c r="F5112" s="327">
        <f t="shared" si="319"/>
        <v>0</v>
      </c>
      <c r="G5112" s="327"/>
      <c r="H5112" s="327"/>
      <c r="I5112" s="327"/>
      <c r="J5112" s="327"/>
      <c r="K5112" s="327"/>
      <c r="L5112" s="327"/>
      <c r="M5112" s="327"/>
    </row>
    <row r="5113" spans="1:13" x14ac:dyDescent="0.25">
      <c r="A5113" s="328">
        <v>5110</v>
      </c>
      <c r="B5113" s="327" t="s">
        <v>886</v>
      </c>
      <c r="C5113" s="327">
        <f t="shared" si="316"/>
        <v>21</v>
      </c>
      <c r="D5113" s="327">
        <f t="shared" si="317"/>
        <v>16</v>
      </c>
      <c r="E5113" s="327">
        <f t="shared" si="318"/>
        <v>53</v>
      </c>
      <c r="F5113" s="327">
        <f t="shared" si="319"/>
        <v>0</v>
      </c>
      <c r="G5113" s="327"/>
      <c r="H5113" s="327"/>
      <c r="I5113" s="327"/>
      <c r="J5113" s="327"/>
      <c r="K5113" s="327"/>
      <c r="L5113" s="327"/>
      <c r="M5113" s="327"/>
    </row>
    <row r="5114" spans="1:13" x14ac:dyDescent="0.25">
      <c r="A5114" s="328">
        <v>5111</v>
      </c>
      <c r="B5114" s="327" t="s">
        <v>887</v>
      </c>
      <c r="C5114" s="327">
        <f t="shared" si="316"/>
        <v>0</v>
      </c>
      <c r="D5114" s="327">
        <f t="shared" si="317"/>
        <v>16</v>
      </c>
      <c r="E5114" s="327">
        <f t="shared" si="318"/>
        <v>20</v>
      </c>
      <c r="F5114" s="327">
        <f t="shared" si="319"/>
        <v>15</v>
      </c>
      <c r="G5114" s="327"/>
      <c r="H5114" s="327"/>
      <c r="I5114" s="327"/>
      <c r="J5114" s="327"/>
      <c r="K5114" s="327"/>
      <c r="L5114" s="327"/>
      <c r="M5114" s="327"/>
    </row>
    <row r="5115" spans="1:13" x14ac:dyDescent="0.25">
      <c r="A5115" s="328">
        <v>5112</v>
      </c>
      <c r="B5115" s="327" t="s">
        <v>888</v>
      </c>
      <c r="C5115" s="327">
        <f t="shared" si="316"/>
        <v>0</v>
      </c>
      <c r="D5115" s="327">
        <f t="shared" si="317"/>
        <v>14</v>
      </c>
      <c r="E5115" s="327">
        <f t="shared" si="318"/>
        <v>17</v>
      </c>
      <c r="F5115" s="327">
        <f t="shared" si="319"/>
        <v>0</v>
      </c>
      <c r="G5115" s="327"/>
      <c r="H5115" s="327"/>
      <c r="I5115" s="327"/>
      <c r="J5115" s="327"/>
      <c r="K5115" s="327"/>
      <c r="L5115" s="327"/>
      <c r="M5115" s="327"/>
    </row>
    <row r="5116" spans="1:13" x14ac:dyDescent="0.25">
      <c r="A5116" s="328">
        <v>5113</v>
      </c>
      <c r="B5116" s="327" t="s">
        <v>939</v>
      </c>
      <c r="C5116" s="327">
        <f t="shared" si="316"/>
        <v>0</v>
      </c>
      <c r="D5116" s="327">
        <f t="shared" si="317"/>
        <v>16</v>
      </c>
      <c r="E5116" s="327">
        <f t="shared" si="318"/>
        <v>20</v>
      </c>
      <c r="F5116" s="327">
        <f t="shared" si="319"/>
        <v>24</v>
      </c>
      <c r="G5116" s="327"/>
      <c r="H5116" s="327"/>
      <c r="I5116" s="327"/>
      <c r="J5116" s="327"/>
      <c r="K5116" s="327"/>
      <c r="L5116" s="327"/>
      <c r="M5116" s="327"/>
    </row>
    <row r="5117" spans="1:13" x14ac:dyDescent="0.25">
      <c r="A5117" s="328">
        <v>5114</v>
      </c>
      <c r="B5117" s="327" t="s">
        <v>903</v>
      </c>
      <c r="C5117" s="327">
        <f t="shared" si="316"/>
        <v>0</v>
      </c>
      <c r="D5117" s="327">
        <f t="shared" si="317"/>
        <v>16</v>
      </c>
      <c r="E5117" s="327">
        <f t="shared" si="318"/>
        <v>18</v>
      </c>
      <c r="F5117" s="327">
        <f t="shared" si="319"/>
        <v>22</v>
      </c>
      <c r="G5117" s="327"/>
      <c r="H5117" s="327"/>
      <c r="I5117" s="327"/>
      <c r="J5117" s="327"/>
      <c r="K5117" s="327"/>
      <c r="L5117" s="327"/>
      <c r="M5117" s="327"/>
    </row>
    <row r="5118" spans="1:13" x14ac:dyDescent="0.25">
      <c r="A5118" s="328">
        <v>5115</v>
      </c>
      <c r="B5118" s="327" t="s">
        <v>900</v>
      </c>
      <c r="C5118" s="327">
        <f t="shared" si="316"/>
        <v>0</v>
      </c>
      <c r="D5118" s="327">
        <f t="shared" si="317"/>
        <v>16</v>
      </c>
      <c r="E5118" s="327">
        <f t="shared" si="318"/>
        <v>19</v>
      </c>
      <c r="F5118" s="327">
        <f t="shared" si="319"/>
        <v>22</v>
      </c>
      <c r="G5118" s="327"/>
      <c r="H5118" s="327"/>
      <c r="I5118" s="327"/>
      <c r="J5118" s="327"/>
      <c r="K5118" s="327"/>
      <c r="L5118" s="327"/>
      <c r="M5118" s="327"/>
    </row>
    <row r="5119" spans="1:13" x14ac:dyDescent="0.25">
      <c r="A5119" s="328">
        <v>5116</v>
      </c>
      <c r="B5119" s="327" t="s">
        <v>940</v>
      </c>
      <c r="C5119" s="327">
        <f t="shared" si="316"/>
        <v>0</v>
      </c>
      <c r="D5119" s="327">
        <f t="shared" si="317"/>
        <v>16</v>
      </c>
      <c r="E5119" s="327">
        <f t="shared" si="318"/>
        <v>21</v>
      </c>
      <c r="F5119" s="327">
        <f t="shared" si="319"/>
        <v>24</v>
      </c>
      <c r="G5119" s="327"/>
      <c r="H5119" s="327"/>
      <c r="I5119" s="327"/>
      <c r="J5119" s="327"/>
      <c r="K5119" s="327"/>
      <c r="L5119" s="327"/>
      <c r="M5119" s="327"/>
    </row>
    <row r="5120" spans="1:13" x14ac:dyDescent="0.25">
      <c r="A5120" s="328">
        <v>5117</v>
      </c>
      <c r="B5120" s="327" t="s">
        <v>893</v>
      </c>
      <c r="C5120" s="327">
        <f t="shared" si="316"/>
        <v>0</v>
      </c>
      <c r="D5120" s="327">
        <f t="shared" si="317"/>
        <v>16</v>
      </c>
      <c r="E5120" s="327">
        <f t="shared" si="318"/>
        <v>20</v>
      </c>
      <c r="F5120" s="327">
        <f t="shared" si="319"/>
        <v>15</v>
      </c>
      <c r="G5120" s="327"/>
      <c r="H5120" s="327"/>
      <c r="I5120" s="327"/>
      <c r="J5120" s="327"/>
      <c r="K5120" s="327"/>
      <c r="L5120" s="327"/>
      <c r="M5120" s="327"/>
    </row>
    <row r="5121" spans="1:13" x14ac:dyDescent="0.25">
      <c r="A5121" s="328">
        <v>5118</v>
      </c>
      <c r="B5121" s="327" t="s">
        <v>894</v>
      </c>
      <c r="C5121" s="327">
        <f t="shared" si="316"/>
        <v>0</v>
      </c>
      <c r="D5121" s="327">
        <f t="shared" si="317"/>
        <v>14</v>
      </c>
      <c r="E5121" s="327">
        <f t="shared" si="318"/>
        <v>19</v>
      </c>
      <c r="F5121" s="327">
        <f t="shared" si="319"/>
        <v>13</v>
      </c>
      <c r="G5121" s="327"/>
      <c r="H5121" s="327"/>
      <c r="I5121" s="327"/>
      <c r="J5121" s="327"/>
      <c r="K5121" s="327"/>
      <c r="L5121" s="327"/>
      <c r="M5121" s="327"/>
    </row>
    <row r="5122" spans="1:13" x14ac:dyDescent="0.25">
      <c r="A5122" s="328">
        <v>5119</v>
      </c>
      <c r="B5122" s="327" t="s">
        <v>907</v>
      </c>
      <c r="C5122" s="327">
        <f t="shared" si="316"/>
        <v>0</v>
      </c>
      <c r="D5122" s="327">
        <f t="shared" si="317"/>
        <v>12</v>
      </c>
      <c r="E5122" s="327">
        <f t="shared" si="318"/>
        <v>17</v>
      </c>
      <c r="F5122" s="327">
        <f t="shared" si="319"/>
        <v>11</v>
      </c>
      <c r="G5122" s="327"/>
      <c r="H5122" s="327"/>
      <c r="I5122" s="327"/>
      <c r="J5122" s="327"/>
      <c r="K5122" s="327"/>
      <c r="L5122" s="327"/>
      <c r="M5122" s="327"/>
    </row>
    <row r="5123" spans="1:13" x14ac:dyDescent="0.25">
      <c r="A5123" s="328">
        <v>5120</v>
      </c>
      <c r="B5123" s="327" t="s">
        <v>917</v>
      </c>
      <c r="C5123" s="327">
        <f t="shared" si="316"/>
        <v>0</v>
      </c>
      <c r="D5123" s="327">
        <f t="shared" si="317"/>
        <v>10</v>
      </c>
      <c r="E5123" s="327">
        <f t="shared" si="318"/>
        <v>17</v>
      </c>
      <c r="F5123" s="327">
        <f t="shared" si="319"/>
        <v>9</v>
      </c>
      <c r="G5123" s="327"/>
      <c r="H5123" s="327"/>
      <c r="I5123" s="327"/>
      <c r="J5123" s="327"/>
      <c r="K5123" s="327"/>
      <c r="L5123" s="327"/>
      <c r="M5123" s="327"/>
    </row>
    <row r="5124" spans="1:13" x14ac:dyDescent="0.25">
      <c r="A5124" s="329" t="s">
        <v>1097</v>
      </c>
      <c r="B5124" s="330" t="s">
        <v>843</v>
      </c>
      <c r="C5124" s="327">
        <f t="shared" ref="C5124:C5187" si="320">IFERROR(FIND(" ",LEFT(B5124,E5124),D5124),0)</f>
        <v>0</v>
      </c>
      <c r="D5124" s="327">
        <f t="shared" ref="D5124:D5187" si="321">IFERROR(FIND("&lt;",B5124)+1,0)</f>
        <v>8</v>
      </c>
      <c r="E5124" s="327">
        <f t="shared" ref="E5124:E5187" si="322">IFERROR(FIND("&gt;",B5124)-1,0)</f>
        <v>14</v>
      </c>
      <c r="F5124" s="327">
        <f t="shared" ref="F5124:F5187" si="323">IFERROR(FIND("&lt;/",B5124),0)</f>
        <v>0</v>
      </c>
      <c r="G5124" s="327"/>
      <c r="H5124" s="327"/>
      <c r="I5124" s="327"/>
      <c r="J5124" s="327"/>
      <c r="K5124" s="327"/>
      <c r="L5124" s="327"/>
      <c r="M5124" s="327"/>
    </row>
    <row r="5125" spans="1:13" x14ac:dyDescent="0.25">
      <c r="A5125" s="328">
        <v>5122</v>
      </c>
      <c r="B5125" s="327" t="s">
        <v>953</v>
      </c>
      <c r="C5125" s="327">
        <f t="shared" si="320"/>
        <v>0</v>
      </c>
      <c r="D5125" s="327">
        <f t="shared" si="321"/>
        <v>10</v>
      </c>
      <c r="E5125" s="327">
        <f t="shared" si="322"/>
        <v>20</v>
      </c>
      <c r="F5125" s="327">
        <f t="shared" si="323"/>
        <v>0</v>
      </c>
      <c r="G5125" s="327"/>
      <c r="H5125" s="327"/>
      <c r="I5125" s="327"/>
      <c r="J5125" s="327"/>
      <c r="K5125" s="327"/>
      <c r="L5125" s="327"/>
      <c r="M5125" s="327"/>
    </row>
    <row r="5126" spans="1:13" x14ac:dyDescent="0.25">
      <c r="A5126" s="328">
        <v>5123</v>
      </c>
      <c r="B5126" s="327" t="s">
        <v>954</v>
      </c>
      <c r="C5126" s="327">
        <f t="shared" si="320"/>
        <v>0</v>
      </c>
      <c r="D5126" s="327">
        <f t="shared" si="321"/>
        <v>12</v>
      </c>
      <c r="E5126" s="327">
        <f t="shared" si="322"/>
        <v>18</v>
      </c>
      <c r="F5126" s="327">
        <f t="shared" si="323"/>
        <v>24</v>
      </c>
      <c r="G5126" s="327"/>
      <c r="H5126" s="327"/>
      <c r="I5126" s="327"/>
      <c r="J5126" s="327"/>
      <c r="K5126" s="327"/>
      <c r="L5126" s="327"/>
      <c r="M5126" s="327"/>
    </row>
    <row r="5127" spans="1:13" x14ac:dyDescent="0.25">
      <c r="A5127" s="328">
        <v>5124</v>
      </c>
      <c r="B5127" s="327" t="s">
        <v>955</v>
      </c>
      <c r="C5127" s="327">
        <f t="shared" si="320"/>
        <v>0</v>
      </c>
      <c r="D5127" s="327">
        <f t="shared" si="321"/>
        <v>12</v>
      </c>
      <c r="E5127" s="327">
        <f t="shared" si="322"/>
        <v>23</v>
      </c>
      <c r="F5127" s="327">
        <f t="shared" si="323"/>
        <v>11</v>
      </c>
      <c r="G5127" s="327"/>
      <c r="H5127" s="327"/>
      <c r="I5127" s="327"/>
      <c r="J5127" s="327"/>
      <c r="K5127" s="327"/>
      <c r="L5127" s="327"/>
      <c r="M5127" s="327"/>
    </row>
    <row r="5128" spans="1:13" x14ac:dyDescent="0.25">
      <c r="A5128" s="328">
        <v>5125</v>
      </c>
      <c r="B5128" s="327" t="s">
        <v>848</v>
      </c>
      <c r="C5128" s="327">
        <f t="shared" si="320"/>
        <v>0</v>
      </c>
      <c r="D5128" s="327">
        <f t="shared" si="321"/>
        <v>10</v>
      </c>
      <c r="E5128" s="327">
        <f t="shared" si="322"/>
        <v>14</v>
      </c>
      <c r="F5128" s="327">
        <f t="shared" si="323"/>
        <v>0</v>
      </c>
      <c r="G5128" s="327"/>
      <c r="H5128" s="327"/>
      <c r="I5128" s="327"/>
      <c r="J5128" s="327"/>
      <c r="K5128" s="327"/>
      <c r="L5128" s="327"/>
      <c r="M5128" s="327"/>
    </row>
    <row r="5129" spans="1:13" x14ac:dyDescent="0.25">
      <c r="A5129" s="328">
        <v>5126</v>
      </c>
      <c r="B5129" s="327" t="s">
        <v>884</v>
      </c>
      <c r="C5129" s="327">
        <f t="shared" si="320"/>
        <v>0</v>
      </c>
      <c r="D5129" s="327">
        <f t="shared" si="321"/>
        <v>12</v>
      </c>
      <c r="E5129" s="327">
        <f t="shared" si="322"/>
        <v>16</v>
      </c>
      <c r="F5129" s="327">
        <f t="shared" si="323"/>
        <v>0</v>
      </c>
      <c r="G5129" s="327"/>
      <c r="H5129" s="327"/>
      <c r="I5129" s="327"/>
      <c r="J5129" s="327"/>
      <c r="K5129" s="327"/>
      <c r="L5129" s="327"/>
      <c r="M5129" s="327"/>
    </row>
    <row r="5130" spans="1:13" x14ac:dyDescent="0.25">
      <c r="A5130" s="328">
        <v>5127</v>
      </c>
      <c r="B5130" s="327" t="s">
        <v>897</v>
      </c>
      <c r="C5130" s="327">
        <f t="shared" si="320"/>
        <v>0</v>
      </c>
      <c r="D5130" s="327">
        <f t="shared" si="321"/>
        <v>14</v>
      </c>
      <c r="E5130" s="327">
        <f t="shared" si="322"/>
        <v>25</v>
      </c>
      <c r="F5130" s="327">
        <f t="shared" si="323"/>
        <v>33</v>
      </c>
      <c r="G5130" s="327"/>
      <c r="H5130" s="327"/>
      <c r="I5130" s="327"/>
      <c r="J5130" s="327"/>
      <c r="K5130" s="327"/>
      <c r="L5130" s="327"/>
      <c r="M5130" s="327"/>
    </row>
    <row r="5131" spans="1:13" x14ac:dyDescent="0.25">
      <c r="A5131" s="328">
        <v>5128</v>
      </c>
      <c r="B5131" s="327" t="s">
        <v>960</v>
      </c>
      <c r="C5131" s="327">
        <f t="shared" si="320"/>
        <v>0</v>
      </c>
      <c r="D5131" s="327">
        <f t="shared" si="321"/>
        <v>14</v>
      </c>
      <c r="E5131" s="327">
        <f t="shared" si="322"/>
        <v>19</v>
      </c>
      <c r="F5131" s="327">
        <f t="shared" si="323"/>
        <v>0</v>
      </c>
      <c r="G5131" s="327"/>
      <c r="H5131" s="327"/>
      <c r="I5131" s="327"/>
      <c r="J5131" s="327"/>
      <c r="K5131" s="327"/>
      <c r="L5131" s="327"/>
      <c r="M5131" s="327"/>
    </row>
    <row r="5132" spans="1:13" x14ac:dyDescent="0.25">
      <c r="A5132" s="328">
        <v>5129</v>
      </c>
      <c r="B5132" s="327" t="s">
        <v>1040</v>
      </c>
      <c r="C5132" s="327">
        <f t="shared" si="320"/>
        <v>0</v>
      </c>
      <c r="D5132" s="327">
        <f t="shared" si="321"/>
        <v>16</v>
      </c>
      <c r="E5132" s="327">
        <f t="shared" si="322"/>
        <v>19</v>
      </c>
      <c r="F5132" s="327">
        <f t="shared" si="323"/>
        <v>23</v>
      </c>
      <c r="G5132" s="327"/>
      <c r="H5132" s="327"/>
      <c r="I5132" s="327"/>
      <c r="J5132" s="327"/>
      <c r="K5132" s="327"/>
      <c r="L5132" s="327"/>
      <c r="M5132" s="327"/>
    </row>
    <row r="5133" spans="1:13" x14ac:dyDescent="0.25">
      <c r="A5133" s="328">
        <v>5130</v>
      </c>
      <c r="B5133" s="327" t="s">
        <v>962</v>
      </c>
      <c r="C5133" s="327">
        <f t="shared" si="320"/>
        <v>0</v>
      </c>
      <c r="D5133" s="327">
        <f t="shared" si="321"/>
        <v>16</v>
      </c>
      <c r="E5133" s="327">
        <f t="shared" si="322"/>
        <v>22</v>
      </c>
      <c r="F5133" s="327">
        <f t="shared" si="323"/>
        <v>15</v>
      </c>
      <c r="G5133" s="327"/>
      <c r="H5133" s="327"/>
      <c r="I5133" s="327"/>
      <c r="J5133" s="327"/>
      <c r="K5133" s="327"/>
      <c r="L5133" s="327"/>
      <c r="M5133" s="327"/>
    </row>
    <row r="5134" spans="1:13" x14ac:dyDescent="0.25">
      <c r="A5134" s="328">
        <v>5131</v>
      </c>
      <c r="B5134" s="327" t="s">
        <v>885</v>
      </c>
      <c r="C5134" s="327">
        <f t="shared" si="320"/>
        <v>0</v>
      </c>
      <c r="D5134" s="327">
        <f t="shared" si="321"/>
        <v>14</v>
      </c>
      <c r="E5134" s="327">
        <f t="shared" si="322"/>
        <v>17</v>
      </c>
      <c r="F5134" s="327">
        <f t="shared" si="323"/>
        <v>0</v>
      </c>
      <c r="G5134" s="327"/>
      <c r="H5134" s="327"/>
      <c r="I5134" s="327"/>
      <c r="J5134" s="327"/>
      <c r="K5134" s="327"/>
      <c r="L5134" s="327"/>
      <c r="M5134" s="327"/>
    </row>
    <row r="5135" spans="1:13" x14ac:dyDescent="0.25">
      <c r="A5135" s="328">
        <v>5132</v>
      </c>
      <c r="B5135" s="327" t="s">
        <v>886</v>
      </c>
      <c r="C5135" s="327">
        <f t="shared" si="320"/>
        <v>21</v>
      </c>
      <c r="D5135" s="327">
        <f t="shared" si="321"/>
        <v>16</v>
      </c>
      <c r="E5135" s="327">
        <f t="shared" si="322"/>
        <v>53</v>
      </c>
      <c r="F5135" s="327">
        <f t="shared" si="323"/>
        <v>0</v>
      </c>
      <c r="G5135" s="327"/>
      <c r="H5135" s="327"/>
      <c r="I5135" s="327"/>
      <c r="J5135" s="327"/>
      <c r="K5135" s="327"/>
      <c r="L5135" s="327"/>
      <c r="M5135" s="327"/>
    </row>
    <row r="5136" spans="1:13" x14ac:dyDescent="0.25">
      <c r="A5136" s="328">
        <v>5133</v>
      </c>
      <c r="B5136" s="327" t="s">
        <v>887</v>
      </c>
      <c r="C5136" s="327">
        <f t="shared" si="320"/>
        <v>0</v>
      </c>
      <c r="D5136" s="327">
        <f t="shared" si="321"/>
        <v>16</v>
      </c>
      <c r="E5136" s="327">
        <f t="shared" si="322"/>
        <v>20</v>
      </c>
      <c r="F5136" s="327">
        <f t="shared" si="323"/>
        <v>15</v>
      </c>
      <c r="G5136" s="327"/>
      <c r="H5136" s="327"/>
      <c r="I5136" s="327"/>
      <c r="J5136" s="327"/>
      <c r="K5136" s="327"/>
      <c r="L5136" s="327"/>
      <c r="M5136" s="327"/>
    </row>
    <row r="5137" spans="1:13" x14ac:dyDescent="0.25">
      <c r="A5137" s="328">
        <v>5134</v>
      </c>
      <c r="B5137" s="327" t="s">
        <v>936</v>
      </c>
      <c r="C5137" s="327">
        <f t="shared" si="320"/>
        <v>0</v>
      </c>
      <c r="D5137" s="327">
        <f t="shared" si="321"/>
        <v>14</v>
      </c>
      <c r="E5137" s="327">
        <f t="shared" si="322"/>
        <v>17</v>
      </c>
      <c r="F5137" s="327">
        <f t="shared" si="323"/>
        <v>0</v>
      </c>
      <c r="G5137" s="327"/>
      <c r="H5137" s="327"/>
      <c r="I5137" s="327"/>
      <c r="J5137" s="327"/>
      <c r="K5137" s="327"/>
      <c r="L5137" s="327"/>
      <c r="M5137" s="327"/>
    </row>
    <row r="5138" spans="1:13" x14ac:dyDescent="0.25">
      <c r="A5138" s="328">
        <v>5135</v>
      </c>
      <c r="B5138" s="327" t="s">
        <v>941</v>
      </c>
      <c r="C5138" s="327">
        <f t="shared" si="320"/>
        <v>0</v>
      </c>
      <c r="D5138" s="327">
        <f t="shared" si="321"/>
        <v>16</v>
      </c>
      <c r="E5138" s="327">
        <f t="shared" si="322"/>
        <v>19</v>
      </c>
      <c r="F5138" s="327">
        <f t="shared" si="323"/>
        <v>30</v>
      </c>
      <c r="G5138" s="327"/>
      <c r="H5138" s="327"/>
      <c r="I5138" s="327"/>
      <c r="J5138" s="327"/>
      <c r="K5138" s="327"/>
      <c r="L5138" s="327"/>
      <c r="M5138" s="327"/>
    </row>
    <row r="5139" spans="1:13" x14ac:dyDescent="0.25">
      <c r="A5139" s="328">
        <v>5136</v>
      </c>
      <c r="B5139" s="327" t="s">
        <v>886</v>
      </c>
      <c r="C5139" s="327">
        <f t="shared" si="320"/>
        <v>21</v>
      </c>
      <c r="D5139" s="327">
        <f t="shared" si="321"/>
        <v>16</v>
      </c>
      <c r="E5139" s="327">
        <f t="shared" si="322"/>
        <v>53</v>
      </c>
      <c r="F5139" s="327">
        <f t="shared" si="323"/>
        <v>0</v>
      </c>
      <c r="G5139" s="327"/>
      <c r="H5139" s="327"/>
      <c r="I5139" s="327"/>
      <c r="J5139" s="327"/>
      <c r="K5139" s="327"/>
      <c r="L5139" s="327"/>
      <c r="M5139" s="327"/>
    </row>
    <row r="5140" spans="1:13" x14ac:dyDescent="0.25">
      <c r="A5140" s="328">
        <v>5137</v>
      </c>
      <c r="B5140" s="327" t="s">
        <v>938</v>
      </c>
      <c r="C5140" s="327">
        <f t="shared" si="320"/>
        <v>0</v>
      </c>
      <c r="D5140" s="327">
        <f t="shared" si="321"/>
        <v>16</v>
      </c>
      <c r="E5140" s="327">
        <f t="shared" si="322"/>
        <v>20</v>
      </c>
      <c r="F5140" s="327">
        <f t="shared" si="323"/>
        <v>15</v>
      </c>
      <c r="G5140" s="327"/>
      <c r="H5140" s="327"/>
      <c r="I5140" s="327"/>
      <c r="J5140" s="327"/>
      <c r="K5140" s="327"/>
      <c r="L5140" s="327"/>
      <c r="M5140" s="327"/>
    </row>
    <row r="5141" spans="1:13" x14ac:dyDescent="0.25">
      <c r="A5141" s="328">
        <v>5138</v>
      </c>
      <c r="B5141" s="327" t="s">
        <v>888</v>
      </c>
      <c r="C5141" s="327">
        <f t="shared" si="320"/>
        <v>0</v>
      </c>
      <c r="D5141" s="327">
        <f t="shared" si="321"/>
        <v>14</v>
      </c>
      <c r="E5141" s="327">
        <f t="shared" si="322"/>
        <v>17</v>
      </c>
      <c r="F5141" s="327">
        <f t="shared" si="323"/>
        <v>0</v>
      </c>
      <c r="G5141" s="327"/>
      <c r="H5141" s="327"/>
      <c r="I5141" s="327"/>
      <c r="J5141" s="327"/>
      <c r="K5141" s="327"/>
      <c r="L5141" s="327"/>
      <c r="M5141" s="327"/>
    </row>
    <row r="5142" spans="1:13" x14ac:dyDescent="0.25">
      <c r="A5142" s="328">
        <v>5139</v>
      </c>
      <c r="B5142" s="327" t="s">
        <v>889</v>
      </c>
      <c r="C5142" s="327">
        <f t="shared" si="320"/>
        <v>0</v>
      </c>
      <c r="D5142" s="327">
        <f t="shared" si="321"/>
        <v>16</v>
      </c>
      <c r="E5142" s="327">
        <f t="shared" si="322"/>
        <v>20</v>
      </c>
      <c r="F5142" s="327">
        <f t="shared" si="323"/>
        <v>24</v>
      </c>
      <c r="G5142" s="327"/>
      <c r="H5142" s="327"/>
      <c r="I5142" s="327"/>
      <c r="J5142" s="327"/>
      <c r="K5142" s="327"/>
      <c r="L5142" s="327"/>
      <c r="M5142" s="327"/>
    </row>
    <row r="5143" spans="1:13" x14ac:dyDescent="0.25">
      <c r="A5143" s="328">
        <v>5140</v>
      </c>
      <c r="B5143" s="327" t="s">
        <v>912</v>
      </c>
      <c r="C5143" s="327">
        <f t="shared" si="320"/>
        <v>0</v>
      </c>
      <c r="D5143" s="327">
        <f t="shared" si="321"/>
        <v>16</v>
      </c>
      <c r="E5143" s="327">
        <f t="shared" si="322"/>
        <v>18</v>
      </c>
      <c r="F5143" s="327">
        <f t="shared" si="323"/>
        <v>22</v>
      </c>
      <c r="G5143" s="327"/>
      <c r="H5143" s="327"/>
      <c r="I5143" s="327"/>
      <c r="J5143" s="327"/>
      <c r="K5143" s="327"/>
      <c r="L5143" s="327"/>
      <c r="M5143" s="327"/>
    </row>
    <row r="5144" spans="1:13" x14ac:dyDescent="0.25">
      <c r="A5144" s="328">
        <v>5141</v>
      </c>
      <c r="B5144" s="327" t="s">
        <v>891</v>
      </c>
      <c r="C5144" s="327">
        <f t="shared" si="320"/>
        <v>0</v>
      </c>
      <c r="D5144" s="327">
        <f t="shared" si="321"/>
        <v>16</v>
      </c>
      <c r="E5144" s="327">
        <f t="shared" si="322"/>
        <v>19</v>
      </c>
      <c r="F5144" s="327">
        <f t="shared" si="323"/>
        <v>22</v>
      </c>
      <c r="G5144" s="327"/>
      <c r="H5144" s="327"/>
      <c r="I5144" s="327"/>
      <c r="J5144" s="327"/>
      <c r="K5144" s="327"/>
      <c r="L5144" s="327"/>
      <c r="M5144" s="327"/>
    </row>
    <row r="5145" spans="1:13" x14ac:dyDescent="0.25">
      <c r="A5145" s="328">
        <v>5142</v>
      </c>
      <c r="B5145" s="327" t="s">
        <v>892</v>
      </c>
      <c r="C5145" s="327">
        <f t="shared" si="320"/>
        <v>0</v>
      </c>
      <c r="D5145" s="327">
        <f t="shared" si="321"/>
        <v>16</v>
      </c>
      <c r="E5145" s="327">
        <f t="shared" si="322"/>
        <v>21</v>
      </c>
      <c r="F5145" s="327">
        <f t="shared" si="323"/>
        <v>24</v>
      </c>
      <c r="G5145" s="327"/>
      <c r="H5145" s="327"/>
      <c r="I5145" s="327"/>
      <c r="J5145" s="327"/>
      <c r="K5145" s="327"/>
      <c r="L5145" s="327"/>
      <c r="M5145" s="327"/>
    </row>
    <row r="5146" spans="1:13" x14ac:dyDescent="0.25">
      <c r="A5146" s="328">
        <v>5143</v>
      </c>
      <c r="B5146" s="327" t="s">
        <v>893</v>
      </c>
      <c r="C5146" s="327">
        <f t="shared" si="320"/>
        <v>0</v>
      </c>
      <c r="D5146" s="327">
        <f t="shared" si="321"/>
        <v>16</v>
      </c>
      <c r="E5146" s="327">
        <f t="shared" si="322"/>
        <v>20</v>
      </c>
      <c r="F5146" s="327">
        <f t="shared" si="323"/>
        <v>15</v>
      </c>
      <c r="G5146" s="327"/>
      <c r="H5146" s="327"/>
      <c r="I5146" s="327"/>
      <c r="J5146" s="327"/>
      <c r="K5146" s="327"/>
      <c r="L5146" s="327"/>
      <c r="M5146" s="327"/>
    </row>
    <row r="5147" spans="1:13" x14ac:dyDescent="0.25">
      <c r="A5147" s="328">
        <v>5144</v>
      </c>
      <c r="B5147" s="327" t="s">
        <v>894</v>
      </c>
      <c r="C5147" s="327">
        <f t="shared" si="320"/>
        <v>0</v>
      </c>
      <c r="D5147" s="327">
        <f t="shared" si="321"/>
        <v>14</v>
      </c>
      <c r="E5147" s="327">
        <f t="shared" si="322"/>
        <v>19</v>
      </c>
      <c r="F5147" s="327">
        <f t="shared" si="323"/>
        <v>13</v>
      </c>
      <c r="G5147" s="327"/>
      <c r="H5147" s="327"/>
      <c r="I5147" s="327"/>
      <c r="J5147" s="327"/>
      <c r="K5147" s="327"/>
      <c r="L5147" s="327"/>
      <c r="M5147" s="327"/>
    </row>
    <row r="5148" spans="1:13" x14ac:dyDescent="0.25">
      <c r="A5148" s="328">
        <v>5145</v>
      </c>
      <c r="B5148" s="327" t="s">
        <v>884</v>
      </c>
      <c r="C5148" s="327">
        <f t="shared" si="320"/>
        <v>0</v>
      </c>
      <c r="D5148" s="327">
        <f t="shared" si="321"/>
        <v>12</v>
      </c>
      <c r="E5148" s="327">
        <f t="shared" si="322"/>
        <v>16</v>
      </c>
      <c r="F5148" s="327">
        <f t="shared" si="323"/>
        <v>0</v>
      </c>
      <c r="G5148" s="327"/>
      <c r="H5148" s="327"/>
      <c r="I5148" s="327"/>
      <c r="J5148" s="327"/>
      <c r="K5148" s="327"/>
      <c r="L5148" s="327"/>
      <c r="M5148" s="327"/>
    </row>
    <row r="5149" spans="1:13" x14ac:dyDescent="0.25">
      <c r="A5149" s="328">
        <v>5146</v>
      </c>
      <c r="B5149" s="327" t="s">
        <v>882</v>
      </c>
      <c r="C5149" s="327">
        <f t="shared" si="320"/>
        <v>0</v>
      </c>
      <c r="D5149" s="327">
        <f t="shared" si="321"/>
        <v>14</v>
      </c>
      <c r="E5149" s="327">
        <f t="shared" si="322"/>
        <v>25</v>
      </c>
      <c r="F5149" s="327">
        <f t="shared" si="323"/>
        <v>34</v>
      </c>
      <c r="G5149" s="327"/>
      <c r="H5149" s="327"/>
      <c r="I5149" s="327"/>
      <c r="J5149" s="327"/>
      <c r="K5149" s="327"/>
      <c r="L5149" s="327"/>
      <c r="M5149" s="327"/>
    </row>
    <row r="5150" spans="1:13" x14ac:dyDescent="0.25">
      <c r="A5150" s="328">
        <v>5147</v>
      </c>
      <c r="B5150" s="327" t="s">
        <v>960</v>
      </c>
      <c r="C5150" s="327">
        <f t="shared" si="320"/>
        <v>0</v>
      </c>
      <c r="D5150" s="327">
        <f t="shared" si="321"/>
        <v>14</v>
      </c>
      <c r="E5150" s="327">
        <f t="shared" si="322"/>
        <v>19</v>
      </c>
      <c r="F5150" s="327">
        <f t="shared" si="323"/>
        <v>0</v>
      </c>
      <c r="G5150" s="327"/>
      <c r="H5150" s="327"/>
      <c r="I5150" s="327"/>
      <c r="J5150" s="327"/>
      <c r="K5150" s="327"/>
      <c r="L5150" s="327"/>
      <c r="M5150" s="327"/>
    </row>
    <row r="5151" spans="1:13" x14ac:dyDescent="0.25">
      <c r="A5151" s="328">
        <v>5148</v>
      </c>
      <c r="B5151" s="327" t="s">
        <v>1116</v>
      </c>
      <c r="C5151" s="327">
        <f t="shared" si="320"/>
        <v>0</v>
      </c>
      <c r="D5151" s="327">
        <f t="shared" si="321"/>
        <v>16</v>
      </c>
      <c r="E5151" s="327">
        <f t="shared" si="322"/>
        <v>19</v>
      </c>
      <c r="F5151" s="327">
        <f t="shared" si="323"/>
        <v>26</v>
      </c>
      <c r="G5151" s="327"/>
      <c r="H5151" s="327"/>
      <c r="I5151" s="327"/>
      <c r="J5151" s="327"/>
      <c r="K5151" s="327"/>
      <c r="L5151" s="327"/>
      <c r="M5151" s="327"/>
    </row>
    <row r="5152" spans="1:13" x14ac:dyDescent="0.25">
      <c r="A5152" s="328">
        <v>5149</v>
      </c>
      <c r="B5152" s="327" t="s">
        <v>962</v>
      </c>
      <c r="C5152" s="327">
        <f t="shared" si="320"/>
        <v>0</v>
      </c>
      <c r="D5152" s="327">
        <f t="shared" si="321"/>
        <v>16</v>
      </c>
      <c r="E5152" s="327">
        <f t="shared" si="322"/>
        <v>22</v>
      </c>
      <c r="F5152" s="327">
        <f t="shared" si="323"/>
        <v>15</v>
      </c>
      <c r="G5152" s="327"/>
      <c r="H5152" s="327"/>
      <c r="I5152" s="327"/>
      <c r="J5152" s="327"/>
      <c r="K5152" s="327"/>
      <c r="L5152" s="327"/>
      <c r="M5152" s="327"/>
    </row>
    <row r="5153" spans="1:13" x14ac:dyDescent="0.25">
      <c r="A5153" s="328">
        <v>5150</v>
      </c>
      <c r="B5153" s="327" t="s">
        <v>885</v>
      </c>
      <c r="C5153" s="327">
        <f t="shared" si="320"/>
        <v>0</v>
      </c>
      <c r="D5153" s="327">
        <f t="shared" si="321"/>
        <v>14</v>
      </c>
      <c r="E5153" s="327">
        <f t="shared" si="322"/>
        <v>17</v>
      </c>
      <c r="F5153" s="327">
        <f t="shared" si="323"/>
        <v>0</v>
      </c>
      <c r="G5153" s="327"/>
      <c r="H5153" s="327"/>
      <c r="I5153" s="327"/>
      <c r="J5153" s="327"/>
      <c r="K5153" s="327"/>
      <c r="L5153" s="327"/>
      <c r="M5153" s="327"/>
    </row>
    <row r="5154" spans="1:13" x14ac:dyDescent="0.25">
      <c r="A5154" s="328">
        <v>5151</v>
      </c>
      <c r="B5154" s="327" t="s">
        <v>886</v>
      </c>
      <c r="C5154" s="327">
        <f t="shared" si="320"/>
        <v>21</v>
      </c>
      <c r="D5154" s="327">
        <f t="shared" si="321"/>
        <v>16</v>
      </c>
      <c r="E5154" s="327">
        <f t="shared" si="322"/>
        <v>53</v>
      </c>
      <c r="F5154" s="327">
        <f t="shared" si="323"/>
        <v>0</v>
      </c>
      <c r="G5154" s="327"/>
      <c r="H5154" s="327"/>
      <c r="I5154" s="327"/>
      <c r="J5154" s="327"/>
      <c r="K5154" s="327"/>
      <c r="L5154" s="327"/>
      <c r="M5154" s="327"/>
    </row>
    <row r="5155" spans="1:13" x14ac:dyDescent="0.25">
      <c r="A5155" s="328">
        <v>5152</v>
      </c>
      <c r="B5155" s="327" t="s">
        <v>887</v>
      </c>
      <c r="C5155" s="327">
        <f t="shared" si="320"/>
        <v>0</v>
      </c>
      <c r="D5155" s="327">
        <f t="shared" si="321"/>
        <v>16</v>
      </c>
      <c r="E5155" s="327">
        <f t="shared" si="322"/>
        <v>20</v>
      </c>
      <c r="F5155" s="327">
        <f t="shared" si="323"/>
        <v>15</v>
      </c>
      <c r="G5155" s="327"/>
      <c r="H5155" s="327"/>
      <c r="I5155" s="327"/>
      <c r="J5155" s="327"/>
      <c r="K5155" s="327"/>
      <c r="L5155" s="327"/>
      <c r="M5155" s="327"/>
    </row>
    <row r="5156" spans="1:13" x14ac:dyDescent="0.25">
      <c r="A5156" s="328">
        <v>5153</v>
      </c>
      <c r="B5156" s="327" t="s">
        <v>888</v>
      </c>
      <c r="C5156" s="327">
        <f t="shared" si="320"/>
        <v>0</v>
      </c>
      <c r="D5156" s="327">
        <f t="shared" si="321"/>
        <v>14</v>
      </c>
      <c r="E5156" s="327">
        <f t="shared" si="322"/>
        <v>17</v>
      </c>
      <c r="F5156" s="327">
        <f t="shared" si="323"/>
        <v>0</v>
      </c>
      <c r="G5156" s="327"/>
      <c r="H5156" s="327"/>
      <c r="I5156" s="327"/>
      <c r="J5156" s="327"/>
      <c r="K5156" s="327"/>
      <c r="L5156" s="327"/>
      <c r="M5156" s="327"/>
    </row>
    <row r="5157" spans="1:13" x14ac:dyDescent="0.25">
      <c r="A5157" s="328">
        <v>5154</v>
      </c>
      <c r="B5157" s="327" t="s">
        <v>889</v>
      </c>
      <c r="C5157" s="327">
        <f t="shared" si="320"/>
        <v>0</v>
      </c>
      <c r="D5157" s="327">
        <f t="shared" si="321"/>
        <v>16</v>
      </c>
      <c r="E5157" s="327">
        <f t="shared" si="322"/>
        <v>20</v>
      </c>
      <c r="F5157" s="327">
        <f t="shared" si="323"/>
        <v>24</v>
      </c>
      <c r="G5157" s="327"/>
      <c r="H5157" s="327"/>
      <c r="I5157" s="327"/>
      <c r="J5157" s="327"/>
      <c r="K5157" s="327"/>
      <c r="L5157" s="327"/>
      <c r="M5157" s="327"/>
    </row>
    <row r="5158" spans="1:13" x14ac:dyDescent="0.25">
      <c r="A5158" s="328">
        <v>5155</v>
      </c>
      <c r="B5158" s="327" t="s">
        <v>912</v>
      </c>
      <c r="C5158" s="327">
        <f t="shared" si="320"/>
        <v>0</v>
      </c>
      <c r="D5158" s="327">
        <f t="shared" si="321"/>
        <v>16</v>
      </c>
      <c r="E5158" s="327">
        <f t="shared" si="322"/>
        <v>18</v>
      </c>
      <c r="F5158" s="327">
        <f t="shared" si="323"/>
        <v>22</v>
      </c>
      <c r="G5158" s="327"/>
      <c r="H5158" s="327"/>
      <c r="I5158" s="327"/>
      <c r="J5158" s="327"/>
      <c r="K5158" s="327"/>
      <c r="L5158" s="327"/>
      <c r="M5158" s="327"/>
    </row>
    <row r="5159" spans="1:13" x14ac:dyDescent="0.25">
      <c r="A5159" s="328">
        <v>5156</v>
      </c>
      <c r="B5159" s="327" t="s">
        <v>891</v>
      </c>
      <c r="C5159" s="327">
        <f t="shared" si="320"/>
        <v>0</v>
      </c>
      <c r="D5159" s="327">
        <f t="shared" si="321"/>
        <v>16</v>
      </c>
      <c r="E5159" s="327">
        <f t="shared" si="322"/>
        <v>19</v>
      </c>
      <c r="F5159" s="327">
        <f t="shared" si="323"/>
        <v>22</v>
      </c>
      <c r="G5159" s="327"/>
      <c r="H5159" s="327"/>
      <c r="I5159" s="327"/>
      <c r="J5159" s="327"/>
      <c r="K5159" s="327"/>
      <c r="L5159" s="327"/>
      <c r="M5159" s="327"/>
    </row>
    <row r="5160" spans="1:13" x14ac:dyDescent="0.25">
      <c r="A5160" s="328">
        <v>5157</v>
      </c>
      <c r="B5160" s="327" t="s">
        <v>892</v>
      </c>
      <c r="C5160" s="327">
        <f t="shared" si="320"/>
        <v>0</v>
      </c>
      <c r="D5160" s="327">
        <f t="shared" si="321"/>
        <v>16</v>
      </c>
      <c r="E5160" s="327">
        <f t="shared" si="322"/>
        <v>21</v>
      </c>
      <c r="F5160" s="327">
        <f t="shared" si="323"/>
        <v>24</v>
      </c>
      <c r="G5160" s="327"/>
      <c r="H5160" s="327"/>
      <c r="I5160" s="327"/>
      <c r="J5160" s="327"/>
      <c r="K5160" s="327"/>
      <c r="L5160" s="327"/>
      <c r="M5160" s="327"/>
    </row>
    <row r="5161" spans="1:13" x14ac:dyDescent="0.25">
      <c r="A5161" s="328">
        <v>5158</v>
      </c>
      <c r="B5161" s="327" t="s">
        <v>893</v>
      </c>
      <c r="C5161" s="327">
        <f t="shared" si="320"/>
        <v>0</v>
      </c>
      <c r="D5161" s="327">
        <f t="shared" si="321"/>
        <v>16</v>
      </c>
      <c r="E5161" s="327">
        <f t="shared" si="322"/>
        <v>20</v>
      </c>
      <c r="F5161" s="327">
        <f t="shared" si="323"/>
        <v>15</v>
      </c>
      <c r="G5161" s="327"/>
      <c r="H5161" s="327"/>
      <c r="I5161" s="327"/>
      <c r="J5161" s="327"/>
      <c r="K5161" s="327"/>
      <c r="L5161" s="327"/>
      <c r="M5161" s="327"/>
    </row>
    <row r="5162" spans="1:13" x14ac:dyDescent="0.25">
      <c r="A5162" s="328">
        <v>5159</v>
      </c>
      <c r="B5162" s="327" t="s">
        <v>894</v>
      </c>
      <c r="C5162" s="327">
        <f t="shared" si="320"/>
        <v>0</v>
      </c>
      <c r="D5162" s="327">
        <f t="shared" si="321"/>
        <v>14</v>
      </c>
      <c r="E5162" s="327">
        <f t="shared" si="322"/>
        <v>19</v>
      </c>
      <c r="F5162" s="327">
        <f t="shared" si="323"/>
        <v>13</v>
      </c>
      <c r="G5162" s="327"/>
      <c r="H5162" s="327"/>
      <c r="I5162" s="327"/>
      <c r="J5162" s="327"/>
      <c r="K5162" s="327"/>
      <c r="L5162" s="327"/>
      <c r="M5162" s="327"/>
    </row>
    <row r="5163" spans="1:13" x14ac:dyDescent="0.25">
      <c r="A5163" s="328">
        <v>5160</v>
      </c>
      <c r="B5163" s="327" t="s">
        <v>884</v>
      </c>
      <c r="C5163" s="327">
        <f t="shared" si="320"/>
        <v>0</v>
      </c>
      <c r="D5163" s="327">
        <f t="shared" si="321"/>
        <v>12</v>
      </c>
      <c r="E5163" s="327">
        <f t="shared" si="322"/>
        <v>16</v>
      </c>
      <c r="F5163" s="327">
        <f t="shared" si="323"/>
        <v>0</v>
      </c>
      <c r="G5163" s="327"/>
      <c r="H5163" s="327"/>
      <c r="I5163" s="327"/>
      <c r="J5163" s="327"/>
      <c r="K5163" s="327"/>
      <c r="L5163" s="327"/>
      <c r="M5163" s="327"/>
    </row>
    <row r="5164" spans="1:13" x14ac:dyDescent="0.25">
      <c r="A5164" s="328">
        <v>5161</v>
      </c>
      <c r="B5164" s="327" t="s">
        <v>897</v>
      </c>
      <c r="C5164" s="327">
        <f t="shared" si="320"/>
        <v>0</v>
      </c>
      <c r="D5164" s="327">
        <f t="shared" si="321"/>
        <v>14</v>
      </c>
      <c r="E5164" s="327">
        <f t="shared" si="322"/>
        <v>25</v>
      </c>
      <c r="F5164" s="327">
        <f t="shared" si="323"/>
        <v>33</v>
      </c>
      <c r="G5164" s="327"/>
      <c r="H5164" s="327"/>
      <c r="I5164" s="327"/>
      <c r="J5164" s="327"/>
      <c r="K5164" s="327"/>
      <c r="L5164" s="327"/>
      <c r="M5164" s="327"/>
    </row>
    <row r="5165" spans="1:13" x14ac:dyDescent="0.25">
      <c r="A5165" s="328">
        <v>5162</v>
      </c>
      <c r="B5165" s="327" t="s">
        <v>960</v>
      </c>
      <c r="C5165" s="327">
        <f t="shared" si="320"/>
        <v>0</v>
      </c>
      <c r="D5165" s="327">
        <f t="shared" si="321"/>
        <v>14</v>
      </c>
      <c r="E5165" s="327">
        <f t="shared" si="322"/>
        <v>19</v>
      </c>
      <c r="F5165" s="327">
        <f t="shared" si="323"/>
        <v>0</v>
      </c>
      <c r="G5165" s="327"/>
      <c r="H5165" s="327"/>
      <c r="I5165" s="327"/>
      <c r="J5165" s="327"/>
      <c r="K5165" s="327"/>
      <c r="L5165" s="327"/>
      <c r="M5165" s="327"/>
    </row>
    <row r="5166" spans="1:13" x14ac:dyDescent="0.25">
      <c r="A5166" s="328">
        <v>5163</v>
      </c>
      <c r="B5166" s="327" t="s">
        <v>976</v>
      </c>
      <c r="C5166" s="327">
        <f t="shared" si="320"/>
        <v>0</v>
      </c>
      <c r="D5166" s="327">
        <f t="shared" si="321"/>
        <v>16</v>
      </c>
      <c r="E5166" s="327">
        <f t="shared" si="322"/>
        <v>19</v>
      </c>
      <c r="F5166" s="327">
        <f t="shared" si="323"/>
        <v>23</v>
      </c>
      <c r="G5166" s="327"/>
      <c r="H5166" s="327"/>
      <c r="I5166" s="327"/>
      <c r="J5166" s="327"/>
      <c r="K5166" s="327"/>
      <c r="L5166" s="327"/>
      <c r="M5166" s="327"/>
    </row>
    <row r="5167" spans="1:13" x14ac:dyDescent="0.25">
      <c r="A5167" s="328">
        <v>5164</v>
      </c>
      <c r="B5167" s="327" t="s">
        <v>962</v>
      </c>
      <c r="C5167" s="327">
        <f t="shared" si="320"/>
        <v>0</v>
      </c>
      <c r="D5167" s="327">
        <f t="shared" si="321"/>
        <v>16</v>
      </c>
      <c r="E5167" s="327">
        <f t="shared" si="322"/>
        <v>22</v>
      </c>
      <c r="F5167" s="327">
        <f t="shared" si="323"/>
        <v>15</v>
      </c>
      <c r="G5167" s="327"/>
      <c r="H5167" s="327"/>
      <c r="I5167" s="327"/>
      <c r="J5167" s="327"/>
      <c r="K5167" s="327"/>
      <c r="L5167" s="327"/>
      <c r="M5167" s="327"/>
    </row>
    <row r="5168" spans="1:13" x14ac:dyDescent="0.25">
      <c r="A5168" s="328">
        <v>5165</v>
      </c>
      <c r="B5168" s="327" t="s">
        <v>885</v>
      </c>
      <c r="C5168" s="327">
        <f t="shared" si="320"/>
        <v>0</v>
      </c>
      <c r="D5168" s="327">
        <f t="shared" si="321"/>
        <v>14</v>
      </c>
      <c r="E5168" s="327">
        <f t="shared" si="322"/>
        <v>17</v>
      </c>
      <c r="F5168" s="327">
        <f t="shared" si="323"/>
        <v>0</v>
      </c>
      <c r="G5168" s="327"/>
      <c r="H5168" s="327"/>
      <c r="I5168" s="327"/>
      <c r="J5168" s="327"/>
      <c r="K5168" s="327"/>
      <c r="L5168" s="327"/>
      <c r="M5168" s="327"/>
    </row>
    <row r="5169" spans="1:13" x14ac:dyDescent="0.25">
      <c r="A5169" s="328">
        <v>5166</v>
      </c>
      <c r="B5169" s="327" t="s">
        <v>886</v>
      </c>
      <c r="C5169" s="327">
        <f t="shared" si="320"/>
        <v>21</v>
      </c>
      <c r="D5169" s="327">
        <f t="shared" si="321"/>
        <v>16</v>
      </c>
      <c r="E5169" s="327">
        <f t="shared" si="322"/>
        <v>53</v>
      </c>
      <c r="F5169" s="327">
        <f t="shared" si="323"/>
        <v>0</v>
      </c>
      <c r="G5169" s="327"/>
      <c r="H5169" s="327"/>
      <c r="I5169" s="327"/>
      <c r="J5169" s="327"/>
      <c r="K5169" s="327"/>
      <c r="L5169" s="327"/>
      <c r="M5169" s="327"/>
    </row>
    <row r="5170" spans="1:13" x14ac:dyDescent="0.25">
      <c r="A5170" s="328">
        <v>5167</v>
      </c>
      <c r="B5170" s="327" t="s">
        <v>887</v>
      </c>
      <c r="C5170" s="327">
        <f t="shared" si="320"/>
        <v>0</v>
      </c>
      <c r="D5170" s="327">
        <f t="shared" si="321"/>
        <v>16</v>
      </c>
      <c r="E5170" s="327">
        <f t="shared" si="322"/>
        <v>20</v>
      </c>
      <c r="F5170" s="327">
        <f t="shared" si="323"/>
        <v>15</v>
      </c>
      <c r="G5170" s="327"/>
      <c r="H5170" s="327"/>
      <c r="I5170" s="327"/>
      <c r="J5170" s="327"/>
      <c r="K5170" s="327"/>
      <c r="L5170" s="327"/>
      <c r="M5170" s="327"/>
    </row>
    <row r="5171" spans="1:13" x14ac:dyDescent="0.25">
      <c r="A5171" s="328">
        <v>5168</v>
      </c>
      <c r="B5171" s="327" t="s">
        <v>936</v>
      </c>
      <c r="C5171" s="327">
        <f t="shared" si="320"/>
        <v>0</v>
      </c>
      <c r="D5171" s="327">
        <f t="shared" si="321"/>
        <v>14</v>
      </c>
      <c r="E5171" s="327">
        <f t="shared" si="322"/>
        <v>17</v>
      </c>
      <c r="F5171" s="327">
        <f t="shared" si="323"/>
        <v>0</v>
      </c>
      <c r="G5171" s="327"/>
      <c r="H5171" s="327"/>
      <c r="I5171" s="327"/>
      <c r="J5171" s="327"/>
      <c r="K5171" s="327"/>
      <c r="L5171" s="327"/>
      <c r="M5171" s="327"/>
    </row>
    <row r="5172" spans="1:13" x14ac:dyDescent="0.25">
      <c r="A5172" s="328">
        <v>5169</v>
      </c>
      <c r="B5172" s="327" t="s">
        <v>941</v>
      </c>
      <c r="C5172" s="327">
        <f t="shared" si="320"/>
        <v>0</v>
      </c>
      <c r="D5172" s="327">
        <f t="shared" si="321"/>
        <v>16</v>
      </c>
      <c r="E5172" s="327">
        <f t="shared" si="322"/>
        <v>19</v>
      </c>
      <c r="F5172" s="327">
        <f t="shared" si="323"/>
        <v>30</v>
      </c>
      <c r="G5172" s="327"/>
      <c r="H5172" s="327"/>
      <c r="I5172" s="327"/>
      <c r="J5172" s="327"/>
      <c r="K5172" s="327"/>
      <c r="L5172" s="327"/>
      <c r="M5172" s="327"/>
    </row>
    <row r="5173" spans="1:13" x14ac:dyDescent="0.25">
      <c r="A5173" s="328">
        <v>5170</v>
      </c>
      <c r="B5173" s="327" t="s">
        <v>886</v>
      </c>
      <c r="C5173" s="327">
        <f t="shared" si="320"/>
        <v>21</v>
      </c>
      <c r="D5173" s="327">
        <f t="shared" si="321"/>
        <v>16</v>
      </c>
      <c r="E5173" s="327">
        <f t="shared" si="322"/>
        <v>53</v>
      </c>
      <c r="F5173" s="327">
        <f t="shared" si="323"/>
        <v>0</v>
      </c>
      <c r="G5173" s="327"/>
      <c r="H5173" s="327"/>
      <c r="I5173" s="327"/>
      <c r="J5173" s="327"/>
      <c r="K5173" s="327"/>
      <c r="L5173" s="327"/>
      <c r="M5173" s="327"/>
    </row>
    <row r="5174" spans="1:13" x14ac:dyDescent="0.25">
      <c r="A5174" s="328">
        <v>5171</v>
      </c>
      <c r="B5174" s="327" t="s">
        <v>938</v>
      </c>
      <c r="C5174" s="327">
        <f t="shared" si="320"/>
        <v>0</v>
      </c>
      <c r="D5174" s="327">
        <f t="shared" si="321"/>
        <v>16</v>
      </c>
      <c r="E5174" s="327">
        <f t="shared" si="322"/>
        <v>20</v>
      </c>
      <c r="F5174" s="327">
        <f t="shared" si="323"/>
        <v>15</v>
      </c>
      <c r="G5174" s="327"/>
      <c r="H5174" s="327"/>
      <c r="I5174" s="327"/>
      <c r="J5174" s="327"/>
      <c r="K5174" s="327"/>
      <c r="L5174" s="327"/>
      <c r="M5174" s="327"/>
    </row>
    <row r="5175" spans="1:13" x14ac:dyDescent="0.25">
      <c r="A5175" s="328">
        <v>5172</v>
      </c>
      <c r="B5175" s="327" t="s">
        <v>888</v>
      </c>
      <c r="C5175" s="327">
        <f t="shared" si="320"/>
        <v>0</v>
      </c>
      <c r="D5175" s="327">
        <f t="shared" si="321"/>
        <v>14</v>
      </c>
      <c r="E5175" s="327">
        <f t="shared" si="322"/>
        <v>17</v>
      </c>
      <c r="F5175" s="327">
        <f t="shared" si="323"/>
        <v>0</v>
      </c>
      <c r="G5175" s="327"/>
      <c r="H5175" s="327"/>
      <c r="I5175" s="327"/>
      <c r="J5175" s="327"/>
      <c r="K5175" s="327"/>
      <c r="L5175" s="327"/>
      <c r="M5175" s="327"/>
    </row>
    <row r="5176" spans="1:13" x14ac:dyDescent="0.25">
      <c r="A5176" s="328">
        <v>5173</v>
      </c>
      <c r="B5176" s="327" t="s">
        <v>918</v>
      </c>
      <c r="C5176" s="327">
        <f t="shared" si="320"/>
        <v>0</v>
      </c>
      <c r="D5176" s="327">
        <f t="shared" si="321"/>
        <v>16</v>
      </c>
      <c r="E5176" s="327">
        <f t="shared" si="322"/>
        <v>20</v>
      </c>
      <c r="F5176" s="327">
        <f t="shared" si="323"/>
        <v>24</v>
      </c>
      <c r="G5176" s="327"/>
      <c r="H5176" s="327"/>
      <c r="I5176" s="327"/>
      <c r="J5176" s="327"/>
      <c r="K5176" s="327"/>
      <c r="L5176" s="327"/>
      <c r="M5176" s="327"/>
    </row>
    <row r="5177" spans="1:13" x14ac:dyDescent="0.25">
      <c r="A5177" s="328">
        <v>5174</v>
      </c>
      <c r="B5177" s="327" t="s">
        <v>909</v>
      </c>
      <c r="C5177" s="327">
        <f t="shared" si="320"/>
        <v>0</v>
      </c>
      <c r="D5177" s="327">
        <f t="shared" si="321"/>
        <v>16</v>
      </c>
      <c r="E5177" s="327">
        <f t="shared" si="322"/>
        <v>18</v>
      </c>
      <c r="F5177" s="327">
        <f t="shared" si="323"/>
        <v>22</v>
      </c>
      <c r="G5177" s="327"/>
      <c r="H5177" s="327"/>
      <c r="I5177" s="327"/>
      <c r="J5177" s="327"/>
      <c r="K5177" s="327"/>
      <c r="L5177" s="327"/>
      <c r="M5177" s="327"/>
    </row>
    <row r="5178" spans="1:13" x14ac:dyDescent="0.25">
      <c r="A5178" s="328">
        <v>5175</v>
      </c>
      <c r="B5178" s="327" t="s">
        <v>919</v>
      </c>
      <c r="C5178" s="327">
        <f t="shared" si="320"/>
        <v>0</v>
      </c>
      <c r="D5178" s="327">
        <f t="shared" si="321"/>
        <v>16</v>
      </c>
      <c r="E5178" s="327">
        <f t="shared" si="322"/>
        <v>19</v>
      </c>
      <c r="F5178" s="327">
        <f t="shared" si="323"/>
        <v>22</v>
      </c>
      <c r="G5178" s="327"/>
      <c r="H5178" s="327"/>
      <c r="I5178" s="327"/>
      <c r="J5178" s="327"/>
      <c r="K5178" s="327"/>
      <c r="L5178" s="327"/>
      <c r="M5178" s="327"/>
    </row>
    <row r="5179" spans="1:13" x14ac:dyDescent="0.25">
      <c r="A5179" s="328">
        <v>5176</v>
      </c>
      <c r="B5179" s="327" t="s">
        <v>901</v>
      </c>
      <c r="C5179" s="327">
        <f t="shared" si="320"/>
        <v>0</v>
      </c>
      <c r="D5179" s="327">
        <f t="shared" si="321"/>
        <v>16</v>
      </c>
      <c r="E5179" s="327">
        <f t="shared" si="322"/>
        <v>21</v>
      </c>
      <c r="F5179" s="327">
        <f t="shared" si="323"/>
        <v>24</v>
      </c>
      <c r="G5179" s="327"/>
      <c r="H5179" s="327"/>
      <c r="I5179" s="327"/>
      <c r="J5179" s="327"/>
      <c r="K5179" s="327"/>
      <c r="L5179" s="327"/>
      <c r="M5179" s="327"/>
    </row>
    <row r="5180" spans="1:13" x14ac:dyDescent="0.25">
      <c r="A5180" s="328">
        <v>5177</v>
      </c>
      <c r="B5180" s="327" t="s">
        <v>893</v>
      </c>
      <c r="C5180" s="327">
        <f t="shared" si="320"/>
        <v>0</v>
      </c>
      <c r="D5180" s="327">
        <f t="shared" si="321"/>
        <v>16</v>
      </c>
      <c r="E5180" s="327">
        <f t="shared" si="322"/>
        <v>20</v>
      </c>
      <c r="F5180" s="327">
        <f t="shared" si="323"/>
        <v>15</v>
      </c>
      <c r="G5180" s="327"/>
      <c r="H5180" s="327"/>
      <c r="I5180" s="327"/>
      <c r="J5180" s="327"/>
      <c r="K5180" s="327"/>
      <c r="L5180" s="327"/>
      <c r="M5180" s="327"/>
    </row>
    <row r="5181" spans="1:13" x14ac:dyDescent="0.25">
      <c r="A5181" s="328">
        <v>5178</v>
      </c>
      <c r="B5181" s="327" t="s">
        <v>894</v>
      </c>
      <c r="C5181" s="327">
        <f t="shared" si="320"/>
        <v>0</v>
      </c>
      <c r="D5181" s="327">
        <f t="shared" si="321"/>
        <v>14</v>
      </c>
      <c r="E5181" s="327">
        <f t="shared" si="322"/>
        <v>19</v>
      </c>
      <c r="F5181" s="327">
        <f t="shared" si="323"/>
        <v>13</v>
      </c>
      <c r="G5181" s="327"/>
      <c r="H5181" s="327"/>
      <c r="I5181" s="327"/>
      <c r="J5181" s="327"/>
      <c r="K5181" s="327"/>
      <c r="L5181" s="327"/>
      <c r="M5181" s="327"/>
    </row>
    <row r="5182" spans="1:13" x14ac:dyDescent="0.25">
      <c r="A5182" s="328">
        <v>5179</v>
      </c>
      <c r="B5182" s="327" t="s">
        <v>884</v>
      </c>
      <c r="C5182" s="327">
        <f t="shared" si="320"/>
        <v>0</v>
      </c>
      <c r="D5182" s="327">
        <f t="shared" si="321"/>
        <v>12</v>
      </c>
      <c r="E5182" s="327">
        <f t="shared" si="322"/>
        <v>16</v>
      </c>
      <c r="F5182" s="327">
        <f t="shared" si="323"/>
        <v>0</v>
      </c>
      <c r="G5182" s="327"/>
      <c r="H5182" s="327"/>
      <c r="I5182" s="327"/>
      <c r="J5182" s="327"/>
      <c r="K5182" s="327"/>
      <c r="L5182" s="327"/>
      <c r="M5182" s="327"/>
    </row>
    <row r="5183" spans="1:13" x14ac:dyDescent="0.25">
      <c r="A5183" s="328">
        <v>5180</v>
      </c>
      <c r="B5183" s="327" t="s">
        <v>882</v>
      </c>
      <c r="C5183" s="327">
        <f t="shared" si="320"/>
        <v>0</v>
      </c>
      <c r="D5183" s="327">
        <f t="shared" si="321"/>
        <v>14</v>
      </c>
      <c r="E5183" s="327">
        <f t="shared" si="322"/>
        <v>25</v>
      </c>
      <c r="F5183" s="327">
        <f t="shared" si="323"/>
        <v>34</v>
      </c>
      <c r="G5183" s="327"/>
      <c r="H5183" s="327"/>
      <c r="I5183" s="327"/>
      <c r="J5183" s="327"/>
      <c r="K5183" s="327"/>
      <c r="L5183" s="327"/>
      <c r="M5183" s="327"/>
    </row>
    <row r="5184" spans="1:13" x14ac:dyDescent="0.25">
      <c r="A5184" s="328">
        <v>5181</v>
      </c>
      <c r="B5184" s="327" t="s">
        <v>960</v>
      </c>
      <c r="C5184" s="327">
        <f t="shared" si="320"/>
        <v>0</v>
      </c>
      <c r="D5184" s="327">
        <f t="shared" si="321"/>
        <v>14</v>
      </c>
      <c r="E5184" s="327">
        <f t="shared" si="322"/>
        <v>19</v>
      </c>
      <c r="F5184" s="327">
        <f t="shared" si="323"/>
        <v>0</v>
      </c>
      <c r="G5184" s="327"/>
      <c r="H5184" s="327"/>
      <c r="I5184" s="327"/>
      <c r="J5184" s="327"/>
      <c r="K5184" s="327"/>
      <c r="L5184" s="327"/>
      <c r="M5184" s="327"/>
    </row>
    <row r="5185" spans="1:13" x14ac:dyDescent="0.25">
      <c r="A5185" s="328">
        <v>5182</v>
      </c>
      <c r="B5185" s="327" t="s">
        <v>1117</v>
      </c>
      <c r="C5185" s="327">
        <f t="shared" si="320"/>
        <v>0</v>
      </c>
      <c r="D5185" s="327">
        <f t="shared" si="321"/>
        <v>16</v>
      </c>
      <c r="E5185" s="327">
        <f t="shared" si="322"/>
        <v>19</v>
      </c>
      <c r="F5185" s="327">
        <f t="shared" si="323"/>
        <v>23</v>
      </c>
      <c r="G5185" s="327"/>
      <c r="H5185" s="327"/>
      <c r="I5185" s="327"/>
      <c r="J5185" s="327"/>
      <c r="K5185" s="327"/>
      <c r="L5185" s="327"/>
      <c r="M5185" s="327"/>
    </row>
    <row r="5186" spans="1:13" x14ac:dyDescent="0.25">
      <c r="A5186" s="328">
        <v>5183</v>
      </c>
      <c r="B5186" s="327" t="s">
        <v>962</v>
      </c>
      <c r="C5186" s="327">
        <f t="shared" si="320"/>
        <v>0</v>
      </c>
      <c r="D5186" s="327">
        <f t="shared" si="321"/>
        <v>16</v>
      </c>
      <c r="E5186" s="327">
        <f t="shared" si="322"/>
        <v>22</v>
      </c>
      <c r="F5186" s="327">
        <f t="shared" si="323"/>
        <v>15</v>
      </c>
      <c r="G5186" s="327"/>
      <c r="H5186" s="327"/>
      <c r="I5186" s="327"/>
      <c r="J5186" s="327"/>
      <c r="K5186" s="327"/>
      <c r="L5186" s="327"/>
      <c r="M5186" s="327"/>
    </row>
    <row r="5187" spans="1:13" x14ac:dyDescent="0.25">
      <c r="A5187" s="328">
        <v>5184</v>
      </c>
      <c r="B5187" s="327" t="s">
        <v>885</v>
      </c>
      <c r="C5187" s="327">
        <f t="shared" si="320"/>
        <v>0</v>
      </c>
      <c r="D5187" s="327">
        <f t="shared" si="321"/>
        <v>14</v>
      </c>
      <c r="E5187" s="327">
        <f t="shared" si="322"/>
        <v>17</v>
      </c>
      <c r="F5187" s="327">
        <f t="shared" si="323"/>
        <v>0</v>
      </c>
      <c r="G5187" s="327"/>
      <c r="H5187" s="327"/>
      <c r="I5187" s="327"/>
      <c r="J5187" s="327"/>
      <c r="K5187" s="327"/>
      <c r="L5187" s="327"/>
      <c r="M5187" s="327"/>
    </row>
    <row r="5188" spans="1:13" x14ac:dyDescent="0.25">
      <c r="A5188" s="328">
        <v>5185</v>
      </c>
      <c r="B5188" s="327" t="s">
        <v>886</v>
      </c>
      <c r="C5188" s="327">
        <f t="shared" ref="C5188:C5251" si="324">IFERROR(FIND(" ",LEFT(B5188,E5188),D5188),0)</f>
        <v>21</v>
      </c>
      <c r="D5188" s="327">
        <f t="shared" ref="D5188:D5251" si="325">IFERROR(FIND("&lt;",B5188)+1,0)</f>
        <v>16</v>
      </c>
      <c r="E5188" s="327">
        <f t="shared" ref="E5188:E5251" si="326">IFERROR(FIND("&gt;",B5188)-1,0)</f>
        <v>53</v>
      </c>
      <c r="F5188" s="327">
        <f t="shared" ref="F5188:F5251" si="327">IFERROR(FIND("&lt;/",B5188),0)</f>
        <v>0</v>
      </c>
      <c r="G5188" s="327"/>
      <c r="H5188" s="327"/>
      <c r="I5188" s="327"/>
      <c r="J5188" s="327"/>
      <c r="K5188" s="327"/>
      <c r="L5188" s="327"/>
      <c r="M5188" s="327"/>
    </row>
    <row r="5189" spans="1:13" x14ac:dyDescent="0.25">
      <c r="A5189" s="328">
        <v>5186</v>
      </c>
      <c r="B5189" s="327" t="s">
        <v>887</v>
      </c>
      <c r="C5189" s="327">
        <f t="shared" si="324"/>
        <v>0</v>
      </c>
      <c r="D5189" s="327">
        <f t="shared" si="325"/>
        <v>16</v>
      </c>
      <c r="E5189" s="327">
        <f t="shared" si="326"/>
        <v>20</v>
      </c>
      <c r="F5189" s="327">
        <f t="shared" si="327"/>
        <v>15</v>
      </c>
      <c r="G5189" s="327"/>
      <c r="H5189" s="327"/>
      <c r="I5189" s="327"/>
      <c r="J5189" s="327"/>
      <c r="K5189" s="327"/>
      <c r="L5189" s="327"/>
      <c r="M5189" s="327"/>
    </row>
    <row r="5190" spans="1:13" x14ac:dyDescent="0.25">
      <c r="A5190" s="328">
        <v>5187</v>
      </c>
      <c r="B5190" s="327" t="s">
        <v>888</v>
      </c>
      <c r="C5190" s="327">
        <f t="shared" si="324"/>
        <v>0</v>
      </c>
      <c r="D5190" s="327">
        <f t="shared" si="325"/>
        <v>14</v>
      </c>
      <c r="E5190" s="327">
        <f t="shared" si="326"/>
        <v>17</v>
      </c>
      <c r="F5190" s="327">
        <f t="shared" si="327"/>
        <v>0</v>
      </c>
      <c r="G5190" s="327"/>
      <c r="H5190" s="327"/>
      <c r="I5190" s="327"/>
      <c r="J5190" s="327"/>
      <c r="K5190" s="327"/>
      <c r="L5190" s="327"/>
      <c r="M5190" s="327"/>
    </row>
    <row r="5191" spans="1:13" x14ac:dyDescent="0.25">
      <c r="A5191" s="328">
        <v>5188</v>
      </c>
      <c r="B5191" s="327" t="s">
        <v>898</v>
      </c>
      <c r="C5191" s="327">
        <f t="shared" si="324"/>
        <v>0</v>
      </c>
      <c r="D5191" s="327">
        <f t="shared" si="325"/>
        <v>16</v>
      </c>
      <c r="E5191" s="327">
        <f t="shared" si="326"/>
        <v>20</v>
      </c>
      <c r="F5191" s="327">
        <f t="shared" si="327"/>
        <v>24</v>
      </c>
      <c r="G5191" s="327"/>
      <c r="H5191" s="327"/>
      <c r="I5191" s="327"/>
      <c r="J5191" s="327"/>
      <c r="K5191" s="327"/>
      <c r="L5191" s="327"/>
      <c r="M5191" s="327"/>
    </row>
    <row r="5192" spans="1:13" x14ac:dyDescent="0.25">
      <c r="A5192" s="328">
        <v>5189</v>
      </c>
      <c r="B5192" s="327" t="s">
        <v>899</v>
      </c>
      <c r="C5192" s="327">
        <f t="shared" si="324"/>
        <v>0</v>
      </c>
      <c r="D5192" s="327">
        <f t="shared" si="325"/>
        <v>16</v>
      </c>
      <c r="E5192" s="327">
        <f t="shared" si="326"/>
        <v>18</v>
      </c>
      <c r="F5192" s="327">
        <f t="shared" si="327"/>
        <v>22</v>
      </c>
      <c r="G5192" s="327"/>
      <c r="H5192" s="327"/>
      <c r="I5192" s="327"/>
      <c r="J5192" s="327"/>
      <c r="K5192" s="327"/>
      <c r="L5192" s="327"/>
      <c r="M5192" s="327"/>
    </row>
    <row r="5193" spans="1:13" x14ac:dyDescent="0.25">
      <c r="A5193" s="328">
        <v>5190</v>
      </c>
      <c r="B5193" s="327" t="s">
        <v>900</v>
      </c>
      <c r="C5193" s="327">
        <f t="shared" si="324"/>
        <v>0</v>
      </c>
      <c r="D5193" s="327">
        <f t="shared" si="325"/>
        <v>16</v>
      </c>
      <c r="E5193" s="327">
        <f t="shared" si="326"/>
        <v>19</v>
      </c>
      <c r="F5193" s="327">
        <f t="shared" si="327"/>
        <v>22</v>
      </c>
      <c r="G5193" s="327"/>
      <c r="H5193" s="327"/>
      <c r="I5193" s="327"/>
      <c r="J5193" s="327"/>
      <c r="K5193" s="327"/>
      <c r="L5193" s="327"/>
      <c r="M5193" s="327"/>
    </row>
    <row r="5194" spans="1:13" x14ac:dyDescent="0.25">
      <c r="A5194" s="328">
        <v>5191</v>
      </c>
      <c r="B5194" s="327" t="s">
        <v>901</v>
      </c>
      <c r="C5194" s="327">
        <f t="shared" si="324"/>
        <v>0</v>
      </c>
      <c r="D5194" s="327">
        <f t="shared" si="325"/>
        <v>16</v>
      </c>
      <c r="E5194" s="327">
        <f t="shared" si="326"/>
        <v>21</v>
      </c>
      <c r="F5194" s="327">
        <f t="shared" si="327"/>
        <v>24</v>
      </c>
      <c r="G5194" s="327"/>
      <c r="H5194" s="327"/>
      <c r="I5194" s="327"/>
      <c r="J5194" s="327"/>
      <c r="K5194" s="327"/>
      <c r="L5194" s="327"/>
      <c r="M5194" s="327"/>
    </row>
    <row r="5195" spans="1:13" x14ac:dyDescent="0.25">
      <c r="A5195" s="328">
        <v>5192</v>
      </c>
      <c r="B5195" s="327" t="s">
        <v>893</v>
      </c>
      <c r="C5195" s="327">
        <f t="shared" si="324"/>
        <v>0</v>
      </c>
      <c r="D5195" s="327">
        <f t="shared" si="325"/>
        <v>16</v>
      </c>
      <c r="E5195" s="327">
        <f t="shared" si="326"/>
        <v>20</v>
      </c>
      <c r="F5195" s="327">
        <f t="shared" si="327"/>
        <v>15</v>
      </c>
      <c r="G5195" s="327"/>
      <c r="H5195" s="327"/>
      <c r="I5195" s="327"/>
      <c r="J5195" s="327"/>
      <c r="K5195" s="327"/>
      <c r="L5195" s="327"/>
      <c r="M5195" s="327"/>
    </row>
    <row r="5196" spans="1:13" x14ac:dyDescent="0.25">
      <c r="A5196" s="328">
        <v>5193</v>
      </c>
      <c r="B5196" s="327" t="s">
        <v>894</v>
      </c>
      <c r="C5196" s="327">
        <f t="shared" si="324"/>
        <v>0</v>
      </c>
      <c r="D5196" s="327">
        <f t="shared" si="325"/>
        <v>14</v>
      </c>
      <c r="E5196" s="327">
        <f t="shared" si="326"/>
        <v>19</v>
      </c>
      <c r="F5196" s="327">
        <f t="shared" si="327"/>
        <v>13</v>
      </c>
      <c r="G5196" s="327"/>
      <c r="H5196" s="327"/>
      <c r="I5196" s="327"/>
      <c r="J5196" s="327"/>
      <c r="K5196" s="327"/>
      <c r="L5196" s="327"/>
      <c r="M5196" s="327"/>
    </row>
    <row r="5197" spans="1:13" x14ac:dyDescent="0.25">
      <c r="A5197" s="328">
        <v>5194</v>
      </c>
      <c r="B5197" s="327" t="s">
        <v>884</v>
      </c>
      <c r="C5197" s="327">
        <f t="shared" si="324"/>
        <v>0</v>
      </c>
      <c r="D5197" s="327">
        <f t="shared" si="325"/>
        <v>12</v>
      </c>
      <c r="E5197" s="327">
        <f t="shared" si="326"/>
        <v>16</v>
      </c>
      <c r="F5197" s="327">
        <f t="shared" si="327"/>
        <v>0</v>
      </c>
      <c r="G5197" s="327"/>
      <c r="H5197" s="327"/>
      <c r="I5197" s="327"/>
      <c r="J5197" s="327"/>
      <c r="K5197" s="327"/>
      <c r="L5197" s="327"/>
      <c r="M5197" s="327"/>
    </row>
    <row r="5198" spans="1:13" x14ac:dyDescent="0.25">
      <c r="A5198" s="328">
        <v>5195</v>
      </c>
      <c r="B5198" s="327" t="s">
        <v>882</v>
      </c>
      <c r="C5198" s="327">
        <f t="shared" si="324"/>
        <v>0</v>
      </c>
      <c r="D5198" s="327">
        <f t="shared" si="325"/>
        <v>14</v>
      </c>
      <c r="E5198" s="327">
        <f t="shared" si="326"/>
        <v>25</v>
      </c>
      <c r="F5198" s="327">
        <f t="shared" si="327"/>
        <v>34</v>
      </c>
      <c r="G5198" s="327"/>
      <c r="H5198" s="327"/>
      <c r="I5198" s="327"/>
      <c r="J5198" s="327"/>
      <c r="K5198" s="327"/>
      <c r="L5198" s="327"/>
      <c r="M5198" s="327"/>
    </row>
    <row r="5199" spans="1:13" x14ac:dyDescent="0.25">
      <c r="A5199" s="328">
        <v>5196</v>
      </c>
      <c r="B5199" s="327" t="s">
        <v>960</v>
      </c>
      <c r="C5199" s="327">
        <f t="shared" si="324"/>
        <v>0</v>
      </c>
      <c r="D5199" s="327">
        <f t="shared" si="325"/>
        <v>14</v>
      </c>
      <c r="E5199" s="327">
        <f t="shared" si="326"/>
        <v>19</v>
      </c>
      <c r="F5199" s="327">
        <f t="shared" si="327"/>
        <v>0</v>
      </c>
      <c r="G5199" s="327"/>
      <c r="H5199" s="327"/>
      <c r="I5199" s="327"/>
      <c r="J5199" s="327"/>
      <c r="K5199" s="327"/>
      <c r="L5199" s="327"/>
      <c r="M5199" s="327"/>
    </row>
    <row r="5200" spans="1:13" x14ac:dyDescent="0.25">
      <c r="A5200" s="328">
        <v>5197</v>
      </c>
      <c r="B5200" s="327" t="s">
        <v>1118</v>
      </c>
      <c r="C5200" s="327">
        <f t="shared" si="324"/>
        <v>0</v>
      </c>
      <c r="D5200" s="327">
        <f t="shared" si="325"/>
        <v>16</v>
      </c>
      <c r="E5200" s="327">
        <f t="shared" si="326"/>
        <v>19</v>
      </c>
      <c r="F5200" s="327">
        <f t="shared" si="327"/>
        <v>23</v>
      </c>
      <c r="G5200" s="327"/>
      <c r="H5200" s="327"/>
      <c r="I5200" s="327"/>
      <c r="J5200" s="327"/>
      <c r="K5200" s="327"/>
      <c r="L5200" s="327"/>
      <c r="M5200" s="327"/>
    </row>
    <row r="5201" spans="1:13" x14ac:dyDescent="0.25">
      <c r="A5201" s="328">
        <v>5198</v>
      </c>
      <c r="B5201" s="327" t="s">
        <v>962</v>
      </c>
      <c r="C5201" s="327">
        <f t="shared" si="324"/>
        <v>0</v>
      </c>
      <c r="D5201" s="327">
        <f t="shared" si="325"/>
        <v>16</v>
      </c>
      <c r="E5201" s="327">
        <f t="shared" si="326"/>
        <v>22</v>
      </c>
      <c r="F5201" s="327">
        <f t="shared" si="327"/>
        <v>15</v>
      </c>
      <c r="G5201" s="327"/>
      <c r="H5201" s="327"/>
      <c r="I5201" s="327"/>
      <c r="J5201" s="327"/>
      <c r="K5201" s="327"/>
      <c r="L5201" s="327"/>
      <c r="M5201" s="327"/>
    </row>
    <row r="5202" spans="1:13" x14ac:dyDescent="0.25">
      <c r="A5202" s="328">
        <v>5199</v>
      </c>
      <c r="B5202" s="327" t="s">
        <v>885</v>
      </c>
      <c r="C5202" s="327">
        <f t="shared" si="324"/>
        <v>0</v>
      </c>
      <c r="D5202" s="327">
        <f t="shared" si="325"/>
        <v>14</v>
      </c>
      <c r="E5202" s="327">
        <f t="shared" si="326"/>
        <v>17</v>
      </c>
      <c r="F5202" s="327">
        <f t="shared" si="327"/>
        <v>0</v>
      </c>
      <c r="G5202" s="327"/>
      <c r="H5202" s="327"/>
      <c r="I5202" s="327"/>
      <c r="J5202" s="327"/>
      <c r="K5202" s="327"/>
      <c r="L5202" s="327"/>
      <c r="M5202" s="327"/>
    </row>
    <row r="5203" spans="1:13" x14ac:dyDescent="0.25">
      <c r="A5203" s="328">
        <v>5200</v>
      </c>
      <c r="B5203" s="327" t="s">
        <v>886</v>
      </c>
      <c r="C5203" s="327">
        <f t="shared" si="324"/>
        <v>21</v>
      </c>
      <c r="D5203" s="327">
        <f t="shared" si="325"/>
        <v>16</v>
      </c>
      <c r="E5203" s="327">
        <f t="shared" si="326"/>
        <v>53</v>
      </c>
      <c r="F5203" s="327">
        <f t="shared" si="327"/>
        <v>0</v>
      </c>
      <c r="G5203" s="327"/>
      <c r="H5203" s="327"/>
      <c r="I5203" s="327"/>
      <c r="J5203" s="327"/>
      <c r="K5203" s="327"/>
      <c r="L5203" s="327"/>
      <c r="M5203" s="327"/>
    </row>
    <row r="5204" spans="1:13" x14ac:dyDescent="0.25">
      <c r="A5204" s="328">
        <v>5201</v>
      </c>
      <c r="B5204" s="327" t="s">
        <v>887</v>
      </c>
      <c r="C5204" s="327">
        <f t="shared" si="324"/>
        <v>0</v>
      </c>
      <c r="D5204" s="327">
        <f t="shared" si="325"/>
        <v>16</v>
      </c>
      <c r="E5204" s="327">
        <f t="shared" si="326"/>
        <v>20</v>
      </c>
      <c r="F5204" s="327">
        <f t="shared" si="327"/>
        <v>15</v>
      </c>
      <c r="G5204" s="327"/>
      <c r="H5204" s="327"/>
      <c r="I5204" s="327"/>
      <c r="J5204" s="327"/>
      <c r="K5204" s="327"/>
      <c r="L5204" s="327"/>
      <c r="M5204" s="327"/>
    </row>
    <row r="5205" spans="1:13" x14ac:dyDescent="0.25">
      <c r="A5205" s="328">
        <v>5202</v>
      </c>
      <c r="B5205" s="327" t="s">
        <v>888</v>
      </c>
      <c r="C5205" s="327">
        <f t="shared" si="324"/>
        <v>0</v>
      </c>
      <c r="D5205" s="327">
        <f t="shared" si="325"/>
        <v>14</v>
      </c>
      <c r="E5205" s="327">
        <f t="shared" si="326"/>
        <v>17</v>
      </c>
      <c r="F5205" s="327">
        <f t="shared" si="327"/>
        <v>0</v>
      </c>
      <c r="G5205" s="327"/>
      <c r="H5205" s="327"/>
      <c r="I5205" s="327"/>
      <c r="J5205" s="327"/>
      <c r="K5205" s="327"/>
      <c r="L5205" s="327"/>
      <c r="M5205" s="327"/>
    </row>
    <row r="5206" spans="1:13" x14ac:dyDescent="0.25">
      <c r="A5206" s="328">
        <v>5203</v>
      </c>
      <c r="B5206" s="327" t="s">
        <v>929</v>
      </c>
      <c r="C5206" s="327">
        <f t="shared" si="324"/>
        <v>0</v>
      </c>
      <c r="D5206" s="327">
        <f t="shared" si="325"/>
        <v>16</v>
      </c>
      <c r="E5206" s="327">
        <f t="shared" si="326"/>
        <v>20</v>
      </c>
      <c r="F5206" s="327">
        <f t="shared" si="327"/>
        <v>24</v>
      </c>
      <c r="G5206" s="327"/>
      <c r="H5206" s="327"/>
      <c r="I5206" s="327"/>
      <c r="J5206" s="327"/>
      <c r="K5206" s="327"/>
      <c r="L5206" s="327"/>
      <c r="M5206" s="327"/>
    </row>
    <row r="5207" spans="1:13" x14ac:dyDescent="0.25">
      <c r="A5207" s="328">
        <v>5204</v>
      </c>
      <c r="B5207" s="327" t="s">
        <v>916</v>
      </c>
      <c r="C5207" s="327">
        <f t="shared" si="324"/>
        <v>0</v>
      </c>
      <c r="D5207" s="327">
        <f t="shared" si="325"/>
        <v>16</v>
      </c>
      <c r="E5207" s="327">
        <f t="shared" si="326"/>
        <v>18</v>
      </c>
      <c r="F5207" s="327">
        <f t="shared" si="327"/>
        <v>22</v>
      </c>
      <c r="G5207" s="327"/>
      <c r="H5207" s="327"/>
      <c r="I5207" s="327"/>
      <c r="J5207" s="327"/>
      <c r="K5207" s="327"/>
      <c r="L5207" s="327"/>
      <c r="M5207" s="327"/>
    </row>
    <row r="5208" spans="1:13" x14ac:dyDescent="0.25">
      <c r="A5208" s="328">
        <v>5205</v>
      </c>
      <c r="B5208" s="327" t="s">
        <v>891</v>
      </c>
      <c r="C5208" s="327">
        <f t="shared" si="324"/>
        <v>0</v>
      </c>
      <c r="D5208" s="327">
        <f t="shared" si="325"/>
        <v>16</v>
      </c>
      <c r="E5208" s="327">
        <f t="shared" si="326"/>
        <v>19</v>
      </c>
      <c r="F5208" s="327">
        <f t="shared" si="327"/>
        <v>22</v>
      </c>
      <c r="G5208" s="327"/>
      <c r="H5208" s="327"/>
      <c r="I5208" s="327"/>
      <c r="J5208" s="327"/>
      <c r="K5208" s="327"/>
      <c r="L5208" s="327"/>
      <c r="M5208" s="327"/>
    </row>
    <row r="5209" spans="1:13" x14ac:dyDescent="0.25">
      <c r="A5209" s="328">
        <v>5206</v>
      </c>
      <c r="B5209" s="327" t="s">
        <v>901</v>
      </c>
      <c r="C5209" s="327">
        <f t="shared" si="324"/>
        <v>0</v>
      </c>
      <c r="D5209" s="327">
        <f t="shared" si="325"/>
        <v>16</v>
      </c>
      <c r="E5209" s="327">
        <f t="shared" si="326"/>
        <v>21</v>
      </c>
      <c r="F5209" s="327">
        <f t="shared" si="327"/>
        <v>24</v>
      </c>
      <c r="G5209" s="327"/>
      <c r="H5209" s="327"/>
      <c r="I5209" s="327"/>
      <c r="J5209" s="327"/>
      <c r="K5209" s="327"/>
      <c r="L5209" s="327"/>
      <c r="M5209" s="327"/>
    </row>
    <row r="5210" spans="1:13" x14ac:dyDescent="0.25">
      <c r="A5210" s="328">
        <v>5207</v>
      </c>
      <c r="B5210" s="327" t="s">
        <v>893</v>
      </c>
      <c r="C5210" s="327">
        <f t="shared" si="324"/>
        <v>0</v>
      </c>
      <c r="D5210" s="327">
        <f t="shared" si="325"/>
        <v>16</v>
      </c>
      <c r="E5210" s="327">
        <f t="shared" si="326"/>
        <v>20</v>
      </c>
      <c r="F5210" s="327">
        <f t="shared" si="327"/>
        <v>15</v>
      </c>
      <c r="G5210" s="327"/>
      <c r="H5210" s="327"/>
      <c r="I5210" s="327"/>
      <c r="J5210" s="327"/>
      <c r="K5210" s="327"/>
      <c r="L5210" s="327"/>
      <c r="M5210" s="327"/>
    </row>
    <row r="5211" spans="1:13" x14ac:dyDescent="0.25">
      <c r="A5211" s="328">
        <v>5208</v>
      </c>
      <c r="B5211" s="327" t="s">
        <v>894</v>
      </c>
      <c r="C5211" s="327">
        <f t="shared" si="324"/>
        <v>0</v>
      </c>
      <c r="D5211" s="327">
        <f t="shared" si="325"/>
        <v>14</v>
      </c>
      <c r="E5211" s="327">
        <f t="shared" si="326"/>
        <v>19</v>
      </c>
      <c r="F5211" s="327">
        <f t="shared" si="327"/>
        <v>13</v>
      </c>
      <c r="G5211" s="327"/>
      <c r="H5211" s="327"/>
      <c r="I5211" s="327"/>
      <c r="J5211" s="327"/>
      <c r="K5211" s="327"/>
      <c r="L5211" s="327"/>
      <c r="M5211" s="327"/>
    </row>
    <row r="5212" spans="1:13" x14ac:dyDescent="0.25">
      <c r="A5212" s="328">
        <v>5209</v>
      </c>
      <c r="B5212" s="327" t="s">
        <v>907</v>
      </c>
      <c r="C5212" s="327">
        <f t="shared" si="324"/>
        <v>0</v>
      </c>
      <c r="D5212" s="327">
        <f t="shared" si="325"/>
        <v>12</v>
      </c>
      <c r="E5212" s="327">
        <f t="shared" si="326"/>
        <v>17</v>
      </c>
      <c r="F5212" s="327">
        <f t="shared" si="327"/>
        <v>11</v>
      </c>
      <c r="G5212" s="327"/>
      <c r="H5212" s="327"/>
      <c r="I5212" s="327"/>
      <c r="J5212" s="327"/>
      <c r="K5212" s="327"/>
      <c r="L5212" s="327"/>
      <c r="M5212" s="327"/>
    </row>
    <row r="5213" spans="1:13" x14ac:dyDescent="0.25">
      <c r="A5213" s="328">
        <v>5210</v>
      </c>
      <c r="B5213" s="327" t="s">
        <v>848</v>
      </c>
      <c r="C5213" s="327">
        <f t="shared" si="324"/>
        <v>0</v>
      </c>
      <c r="D5213" s="327">
        <f t="shared" si="325"/>
        <v>10</v>
      </c>
      <c r="E5213" s="327">
        <f t="shared" si="326"/>
        <v>14</v>
      </c>
      <c r="F5213" s="327">
        <f t="shared" si="327"/>
        <v>0</v>
      </c>
      <c r="G5213" s="327"/>
      <c r="H5213" s="327"/>
      <c r="I5213" s="327"/>
      <c r="J5213" s="327"/>
      <c r="K5213" s="327"/>
      <c r="L5213" s="327"/>
      <c r="M5213" s="327"/>
    </row>
    <row r="5214" spans="1:13" x14ac:dyDescent="0.25">
      <c r="A5214" s="328">
        <v>5211</v>
      </c>
      <c r="B5214" s="327" t="s">
        <v>884</v>
      </c>
      <c r="C5214" s="327">
        <f t="shared" si="324"/>
        <v>0</v>
      </c>
      <c r="D5214" s="327">
        <f t="shared" si="325"/>
        <v>12</v>
      </c>
      <c r="E5214" s="327">
        <f t="shared" si="326"/>
        <v>16</v>
      </c>
      <c r="F5214" s="327">
        <f t="shared" si="327"/>
        <v>0</v>
      </c>
      <c r="G5214" s="327"/>
      <c r="H5214" s="327"/>
      <c r="I5214" s="327"/>
      <c r="J5214" s="327"/>
      <c r="K5214" s="327"/>
      <c r="L5214" s="327"/>
      <c r="M5214" s="327"/>
    </row>
    <row r="5215" spans="1:13" x14ac:dyDescent="0.25">
      <c r="A5215" s="328">
        <v>5212</v>
      </c>
      <c r="B5215" s="327" t="s">
        <v>914</v>
      </c>
      <c r="C5215" s="327">
        <f t="shared" si="324"/>
        <v>0</v>
      </c>
      <c r="D5215" s="327">
        <f t="shared" si="325"/>
        <v>14</v>
      </c>
      <c r="E5215" s="327">
        <f t="shared" si="326"/>
        <v>25</v>
      </c>
      <c r="F5215" s="327">
        <f t="shared" si="327"/>
        <v>31</v>
      </c>
      <c r="G5215" s="327"/>
      <c r="H5215" s="327"/>
      <c r="I5215" s="327"/>
      <c r="J5215" s="327"/>
      <c r="K5215" s="327"/>
      <c r="L5215" s="327"/>
      <c r="M5215" s="327"/>
    </row>
    <row r="5216" spans="1:13" x14ac:dyDescent="0.25">
      <c r="A5216" s="328">
        <v>5213</v>
      </c>
      <c r="B5216" s="327" t="s">
        <v>888</v>
      </c>
      <c r="C5216" s="327">
        <f t="shared" si="324"/>
        <v>0</v>
      </c>
      <c r="D5216" s="327">
        <f t="shared" si="325"/>
        <v>14</v>
      </c>
      <c r="E5216" s="327">
        <f t="shared" si="326"/>
        <v>17</v>
      </c>
      <c r="F5216" s="327">
        <f t="shared" si="327"/>
        <v>0</v>
      </c>
      <c r="G5216" s="327"/>
      <c r="H5216" s="327"/>
      <c r="I5216" s="327"/>
      <c r="J5216" s="327"/>
      <c r="K5216" s="327"/>
      <c r="L5216" s="327"/>
      <c r="M5216" s="327"/>
    </row>
    <row r="5217" spans="1:13" x14ac:dyDescent="0.25">
      <c r="A5217" s="328">
        <v>5214</v>
      </c>
      <c r="B5217" s="327" t="s">
        <v>908</v>
      </c>
      <c r="C5217" s="327">
        <f t="shared" si="324"/>
        <v>0</v>
      </c>
      <c r="D5217" s="327">
        <f t="shared" si="325"/>
        <v>16</v>
      </c>
      <c r="E5217" s="327">
        <f t="shared" si="326"/>
        <v>20</v>
      </c>
      <c r="F5217" s="327">
        <f t="shared" si="327"/>
        <v>24</v>
      </c>
      <c r="G5217" s="327"/>
      <c r="H5217" s="327"/>
      <c r="I5217" s="327"/>
      <c r="J5217" s="327"/>
      <c r="K5217" s="327"/>
      <c r="L5217" s="327"/>
      <c r="M5217" s="327"/>
    </row>
    <row r="5218" spans="1:13" x14ac:dyDescent="0.25">
      <c r="A5218" s="328">
        <v>5215</v>
      </c>
      <c r="B5218" s="327" t="s">
        <v>909</v>
      </c>
      <c r="C5218" s="327">
        <f t="shared" si="324"/>
        <v>0</v>
      </c>
      <c r="D5218" s="327">
        <f t="shared" si="325"/>
        <v>16</v>
      </c>
      <c r="E5218" s="327">
        <f t="shared" si="326"/>
        <v>18</v>
      </c>
      <c r="F5218" s="327">
        <f t="shared" si="327"/>
        <v>22</v>
      </c>
      <c r="G5218" s="327"/>
      <c r="H5218" s="327"/>
      <c r="I5218" s="327"/>
      <c r="J5218" s="327"/>
      <c r="K5218" s="327"/>
      <c r="L5218" s="327"/>
      <c r="M5218" s="327"/>
    </row>
    <row r="5219" spans="1:13" x14ac:dyDescent="0.25">
      <c r="A5219" s="328">
        <v>5216</v>
      </c>
      <c r="B5219" s="327" t="s">
        <v>900</v>
      </c>
      <c r="C5219" s="327">
        <f t="shared" si="324"/>
        <v>0</v>
      </c>
      <c r="D5219" s="327">
        <f t="shared" si="325"/>
        <v>16</v>
      </c>
      <c r="E5219" s="327">
        <f t="shared" si="326"/>
        <v>19</v>
      </c>
      <c r="F5219" s="327">
        <f t="shared" si="327"/>
        <v>22</v>
      </c>
      <c r="G5219" s="327"/>
      <c r="H5219" s="327"/>
      <c r="I5219" s="327"/>
      <c r="J5219" s="327"/>
      <c r="K5219" s="327"/>
      <c r="L5219" s="327"/>
      <c r="M5219" s="327"/>
    </row>
    <row r="5220" spans="1:13" x14ac:dyDescent="0.25">
      <c r="A5220" s="328">
        <v>5217</v>
      </c>
      <c r="B5220" s="327" t="s">
        <v>910</v>
      </c>
      <c r="C5220" s="327">
        <f t="shared" si="324"/>
        <v>0</v>
      </c>
      <c r="D5220" s="327">
        <f t="shared" si="325"/>
        <v>16</v>
      </c>
      <c r="E5220" s="327">
        <f t="shared" si="326"/>
        <v>21</v>
      </c>
      <c r="F5220" s="327">
        <f t="shared" si="327"/>
        <v>24</v>
      </c>
      <c r="G5220" s="327"/>
      <c r="H5220" s="327"/>
      <c r="I5220" s="327"/>
      <c r="J5220" s="327"/>
      <c r="K5220" s="327"/>
      <c r="L5220" s="327"/>
      <c r="M5220" s="327"/>
    </row>
    <row r="5221" spans="1:13" x14ac:dyDescent="0.25">
      <c r="A5221" s="328">
        <v>5218</v>
      </c>
      <c r="B5221" s="327" t="s">
        <v>893</v>
      </c>
      <c r="C5221" s="327">
        <f t="shared" si="324"/>
        <v>0</v>
      </c>
      <c r="D5221" s="327">
        <f t="shared" si="325"/>
        <v>16</v>
      </c>
      <c r="E5221" s="327">
        <f t="shared" si="326"/>
        <v>20</v>
      </c>
      <c r="F5221" s="327">
        <f t="shared" si="327"/>
        <v>15</v>
      </c>
      <c r="G5221" s="327"/>
      <c r="H5221" s="327"/>
      <c r="I5221" s="327"/>
      <c r="J5221" s="327"/>
      <c r="K5221" s="327"/>
      <c r="L5221" s="327"/>
      <c r="M5221" s="327"/>
    </row>
    <row r="5222" spans="1:13" x14ac:dyDescent="0.25">
      <c r="A5222" s="328">
        <v>5219</v>
      </c>
      <c r="B5222" s="327" t="s">
        <v>894</v>
      </c>
      <c r="C5222" s="327">
        <f t="shared" si="324"/>
        <v>0</v>
      </c>
      <c r="D5222" s="327">
        <f t="shared" si="325"/>
        <v>14</v>
      </c>
      <c r="E5222" s="327">
        <f t="shared" si="326"/>
        <v>19</v>
      </c>
      <c r="F5222" s="327">
        <f t="shared" si="327"/>
        <v>13</v>
      </c>
      <c r="G5222" s="327"/>
      <c r="H5222" s="327"/>
      <c r="I5222" s="327"/>
      <c r="J5222" s="327"/>
      <c r="K5222" s="327"/>
      <c r="L5222" s="327"/>
      <c r="M5222" s="327"/>
    </row>
    <row r="5223" spans="1:13" x14ac:dyDescent="0.25">
      <c r="A5223" s="328">
        <v>5220</v>
      </c>
      <c r="B5223" s="327" t="s">
        <v>884</v>
      </c>
      <c r="C5223" s="327">
        <f t="shared" si="324"/>
        <v>0</v>
      </c>
      <c r="D5223" s="327">
        <f t="shared" si="325"/>
        <v>12</v>
      </c>
      <c r="E5223" s="327">
        <f t="shared" si="326"/>
        <v>16</v>
      </c>
      <c r="F5223" s="327">
        <f t="shared" si="327"/>
        <v>0</v>
      </c>
      <c r="G5223" s="327"/>
      <c r="H5223" s="327"/>
      <c r="I5223" s="327"/>
      <c r="J5223" s="327"/>
      <c r="K5223" s="327"/>
      <c r="L5223" s="327"/>
      <c r="M5223" s="327"/>
    </row>
    <row r="5224" spans="1:13" x14ac:dyDescent="0.25">
      <c r="A5224" s="328">
        <v>5221</v>
      </c>
      <c r="B5224" s="327" t="s">
        <v>914</v>
      </c>
      <c r="C5224" s="327">
        <f t="shared" si="324"/>
        <v>0</v>
      </c>
      <c r="D5224" s="327">
        <f t="shared" si="325"/>
        <v>14</v>
      </c>
      <c r="E5224" s="327">
        <f t="shared" si="326"/>
        <v>25</v>
      </c>
      <c r="F5224" s="327">
        <f t="shared" si="327"/>
        <v>31</v>
      </c>
      <c r="G5224" s="327"/>
      <c r="H5224" s="327"/>
      <c r="I5224" s="327"/>
      <c r="J5224" s="327"/>
      <c r="K5224" s="327"/>
      <c r="L5224" s="327"/>
      <c r="M5224" s="327"/>
    </row>
    <row r="5225" spans="1:13" x14ac:dyDescent="0.25">
      <c r="A5225" s="328">
        <v>5222</v>
      </c>
      <c r="B5225" s="327" t="s">
        <v>888</v>
      </c>
      <c r="C5225" s="327">
        <f t="shared" si="324"/>
        <v>0</v>
      </c>
      <c r="D5225" s="327">
        <f t="shared" si="325"/>
        <v>14</v>
      </c>
      <c r="E5225" s="327">
        <f t="shared" si="326"/>
        <v>17</v>
      </c>
      <c r="F5225" s="327">
        <f t="shared" si="327"/>
        <v>0</v>
      </c>
      <c r="G5225" s="327"/>
      <c r="H5225" s="327"/>
      <c r="I5225" s="327"/>
      <c r="J5225" s="327"/>
      <c r="K5225" s="327"/>
      <c r="L5225" s="327"/>
      <c r="M5225" s="327"/>
    </row>
    <row r="5226" spans="1:13" x14ac:dyDescent="0.25">
      <c r="A5226" s="328">
        <v>5223</v>
      </c>
      <c r="B5226" s="327" t="s">
        <v>915</v>
      </c>
      <c r="C5226" s="327">
        <f t="shared" si="324"/>
        <v>0</v>
      </c>
      <c r="D5226" s="327">
        <f t="shared" si="325"/>
        <v>16</v>
      </c>
      <c r="E5226" s="327">
        <f t="shared" si="326"/>
        <v>20</v>
      </c>
      <c r="F5226" s="327">
        <f t="shared" si="327"/>
        <v>24</v>
      </c>
      <c r="G5226" s="327"/>
      <c r="H5226" s="327"/>
      <c r="I5226" s="327"/>
      <c r="J5226" s="327"/>
      <c r="K5226" s="327"/>
      <c r="L5226" s="327"/>
      <c r="M5226" s="327"/>
    </row>
    <row r="5227" spans="1:13" x14ac:dyDescent="0.25">
      <c r="A5227" s="328">
        <v>5224</v>
      </c>
      <c r="B5227" s="327" t="s">
        <v>916</v>
      </c>
      <c r="C5227" s="327">
        <f t="shared" si="324"/>
        <v>0</v>
      </c>
      <c r="D5227" s="327">
        <f t="shared" si="325"/>
        <v>16</v>
      </c>
      <c r="E5227" s="327">
        <f t="shared" si="326"/>
        <v>18</v>
      </c>
      <c r="F5227" s="327">
        <f t="shared" si="327"/>
        <v>22</v>
      </c>
      <c r="G5227" s="327"/>
      <c r="H5227" s="327"/>
      <c r="I5227" s="327"/>
      <c r="J5227" s="327"/>
      <c r="K5227" s="327"/>
      <c r="L5227" s="327"/>
      <c r="M5227" s="327"/>
    </row>
    <row r="5228" spans="1:13" x14ac:dyDescent="0.25">
      <c r="A5228" s="328">
        <v>5225</v>
      </c>
      <c r="B5228" s="327" t="s">
        <v>913</v>
      </c>
      <c r="C5228" s="327">
        <f t="shared" si="324"/>
        <v>0</v>
      </c>
      <c r="D5228" s="327">
        <f t="shared" si="325"/>
        <v>16</v>
      </c>
      <c r="E5228" s="327">
        <f t="shared" si="326"/>
        <v>19</v>
      </c>
      <c r="F5228" s="327">
        <f t="shared" si="327"/>
        <v>22</v>
      </c>
      <c r="G5228" s="327"/>
      <c r="H5228" s="327"/>
      <c r="I5228" s="327"/>
      <c r="J5228" s="327"/>
      <c r="K5228" s="327"/>
      <c r="L5228" s="327"/>
      <c r="M5228" s="327"/>
    </row>
    <row r="5229" spans="1:13" x14ac:dyDescent="0.25">
      <c r="A5229" s="328">
        <v>5226</v>
      </c>
      <c r="B5229" s="327" t="s">
        <v>910</v>
      </c>
      <c r="C5229" s="327">
        <f t="shared" si="324"/>
        <v>0</v>
      </c>
      <c r="D5229" s="327">
        <f t="shared" si="325"/>
        <v>16</v>
      </c>
      <c r="E5229" s="327">
        <f t="shared" si="326"/>
        <v>21</v>
      </c>
      <c r="F5229" s="327">
        <f t="shared" si="327"/>
        <v>24</v>
      </c>
      <c r="G5229" s="327"/>
      <c r="H5229" s="327"/>
      <c r="I5229" s="327"/>
      <c r="J5229" s="327"/>
      <c r="K5229" s="327"/>
      <c r="L5229" s="327"/>
      <c r="M5229" s="327"/>
    </row>
    <row r="5230" spans="1:13" x14ac:dyDescent="0.25">
      <c r="A5230" s="328">
        <v>5227</v>
      </c>
      <c r="B5230" s="327" t="s">
        <v>893</v>
      </c>
      <c r="C5230" s="327">
        <f t="shared" si="324"/>
        <v>0</v>
      </c>
      <c r="D5230" s="327">
        <f t="shared" si="325"/>
        <v>16</v>
      </c>
      <c r="E5230" s="327">
        <f t="shared" si="326"/>
        <v>20</v>
      </c>
      <c r="F5230" s="327">
        <f t="shared" si="327"/>
        <v>15</v>
      </c>
      <c r="G5230" s="327"/>
      <c r="H5230" s="327"/>
      <c r="I5230" s="327"/>
      <c r="J5230" s="327"/>
      <c r="K5230" s="327"/>
      <c r="L5230" s="327"/>
      <c r="M5230" s="327"/>
    </row>
    <row r="5231" spans="1:13" x14ac:dyDescent="0.25">
      <c r="A5231" s="328">
        <v>5228</v>
      </c>
      <c r="B5231" s="327" t="s">
        <v>894</v>
      </c>
      <c r="C5231" s="327">
        <f t="shared" si="324"/>
        <v>0</v>
      </c>
      <c r="D5231" s="327">
        <f t="shared" si="325"/>
        <v>14</v>
      </c>
      <c r="E5231" s="327">
        <f t="shared" si="326"/>
        <v>19</v>
      </c>
      <c r="F5231" s="327">
        <f t="shared" si="327"/>
        <v>13</v>
      </c>
      <c r="G5231" s="327"/>
      <c r="H5231" s="327"/>
      <c r="I5231" s="327"/>
      <c r="J5231" s="327"/>
      <c r="K5231" s="327"/>
      <c r="L5231" s="327"/>
      <c r="M5231" s="327"/>
    </row>
    <row r="5232" spans="1:13" x14ac:dyDescent="0.25">
      <c r="A5232" s="328">
        <v>5229</v>
      </c>
      <c r="B5232" s="327" t="s">
        <v>907</v>
      </c>
      <c r="C5232" s="327">
        <f t="shared" si="324"/>
        <v>0</v>
      </c>
      <c r="D5232" s="327">
        <f t="shared" si="325"/>
        <v>12</v>
      </c>
      <c r="E5232" s="327">
        <f t="shared" si="326"/>
        <v>17</v>
      </c>
      <c r="F5232" s="327">
        <f t="shared" si="327"/>
        <v>11</v>
      </c>
      <c r="G5232" s="327"/>
      <c r="H5232" s="327"/>
      <c r="I5232" s="327"/>
      <c r="J5232" s="327"/>
      <c r="K5232" s="327"/>
      <c r="L5232" s="327"/>
      <c r="M5232" s="327"/>
    </row>
    <row r="5233" spans="1:13" x14ac:dyDescent="0.25">
      <c r="A5233" s="328">
        <v>5230</v>
      </c>
      <c r="B5233" s="327" t="s">
        <v>917</v>
      </c>
      <c r="C5233" s="327">
        <f t="shared" si="324"/>
        <v>0</v>
      </c>
      <c r="D5233" s="327">
        <f t="shared" si="325"/>
        <v>10</v>
      </c>
      <c r="E5233" s="327">
        <f t="shared" si="326"/>
        <v>17</v>
      </c>
      <c r="F5233" s="327">
        <f t="shared" si="327"/>
        <v>9</v>
      </c>
      <c r="G5233" s="327"/>
      <c r="H5233" s="327"/>
      <c r="I5233" s="327"/>
      <c r="J5233" s="327"/>
      <c r="K5233" s="327"/>
      <c r="L5233" s="327"/>
      <c r="M5233" s="327"/>
    </row>
    <row r="5234" spans="1:13" x14ac:dyDescent="0.25">
      <c r="A5234" s="329" t="s">
        <v>1098</v>
      </c>
      <c r="B5234" s="330" t="s">
        <v>843</v>
      </c>
      <c r="C5234" s="327">
        <f t="shared" si="324"/>
        <v>0</v>
      </c>
      <c r="D5234" s="327">
        <f t="shared" si="325"/>
        <v>8</v>
      </c>
      <c r="E5234" s="327">
        <f t="shared" si="326"/>
        <v>14</v>
      </c>
      <c r="F5234" s="327">
        <f t="shared" si="327"/>
        <v>0</v>
      </c>
      <c r="G5234" s="327"/>
      <c r="H5234" s="327"/>
      <c r="I5234" s="327"/>
      <c r="J5234" s="327"/>
      <c r="K5234" s="327"/>
      <c r="L5234" s="327"/>
      <c r="M5234" s="327"/>
    </row>
    <row r="5235" spans="1:13" x14ac:dyDescent="0.25">
      <c r="A5235" s="328">
        <v>5232</v>
      </c>
      <c r="B5235" s="327" t="s">
        <v>848</v>
      </c>
      <c r="C5235" s="327">
        <f t="shared" si="324"/>
        <v>0</v>
      </c>
      <c r="D5235" s="327">
        <f t="shared" si="325"/>
        <v>10</v>
      </c>
      <c r="E5235" s="327">
        <f t="shared" si="326"/>
        <v>14</v>
      </c>
      <c r="F5235" s="327">
        <f t="shared" si="327"/>
        <v>0</v>
      </c>
      <c r="G5235" s="327"/>
      <c r="H5235" s="327"/>
      <c r="I5235" s="327"/>
      <c r="J5235" s="327"/>
      <c r="K5235" s="327"/>
      <c r="L5235" s="327"/>
      <c r="M5235" s="327"/>
    </row>
    <row r="5236" spans="1:13" x14ac:dyDescent="0.25">
      <c r="A5236" s="328">
        <v>5233</v>
      </c>
      <c r="B5236" s="327" t="s">
        <v>895</v>
      </c>
      <c r="C5236" s="327">
        <f t="shared" si="324"/>
        <v>0</v>
      </c>
      <c r="D5236" s="327">
        <f t="shared" si="325"/>
        <v>12</v>
      </c>
      <c r="E5236" s="327">
        <f t="shared" si="326"/>
        <v>15</v>
      </c>
      <c r="F5236" s="327">
        <f t="shared" si="327"/>
        <v>0</v>
      </c>
      <c r="G5236" s="327"/>
      <c r="H5236" s="327"/>
      <c r="I5236" s="327"/>
      <c r="J5236" s="327"/>
      <c r="K5236" s="327"/>
      <c r="L5236" s="327"/>
      <c r="M5236" s="327"/>
    </row>
    <row r="5237" spans="1:13" x14ac:dyDescent="0.25">
      <c r="A5237" s="328">
        <v>5234</v>
      </c>
      <c r="B5237" s="327" t="s">
        <v>881</v>
      </c>
      <c r="C5237" s="327">
        <f t="shared" si="324"/>
        <v>19</v>
      </c>
      <c r="D5237" s="327">
        <f t="shared" si="325"/>
        <v>14</v>
      </c>
      <c r="E5237" s="327">
        <f t="shared" si="326"/>
        <v>51</v>
      </c>
      <c r="F5237" s="327">
        <f t="shared" si="327"/>
        <v>0</v>
      </c>
      <c r="G5237" s="327"/>
      <c r="H5237" s="327"/>
      <c r="I5237" s="327"/>
      <c r="J5237" s="327"/>
      <c r="K5237" s="327"/>
      <c r="L5237" s="327"/>
      <c r="M5237" s="327"/>
    </row>
    <row r="5238" spans="1:13" x14ac:dyDescent="0.25">
      <c r="A5238" s="328">
        <v>5235</v>
      </c>
      <c r="B5238" s="327" t="s">
        <v>896</v>
      </c>
      <c r="C5238" s="327">
        <f t="shared" si="324"/>
        <v>0</v>
      </c>
      <c r="D5238" s="327">
        <f t="shared" si="325"/>
        <v>14</v>
      </c>
      <c r="E5238" s="327">
        <f t="shared" si="326"/>
        <v>18</v>
      </c>
      <c r="F5238" s="327">
        <f t="shared" si="327"/>
        <v>13</v>
      </c>
      <c r="G5238" s="327"/>
      <c r="H5238" s="327"/>
      <c r="I5238" s="327"/>
      <c r="J5238" s="327"/>
      <c r="K5238" s="327"/>
      <c r="L5238" s="327"/>
      <c r="M5238" s="327"/>
    </row>
    <row r="5239" spans="1:13" x14ac:dyDescent="0.25">
      <c r="A5239" s="328">
        <v>5236</v>
      </c>
      <c r="B5239" s="327" t="s">
        <v>884</v>
      </c>
      <c r="C5239" s="327">
        <f t="shared" si="324"/>
        <v>0</v>
      </c>
      <c r="D5239" s="327">
        <f t="shared" si="325"/>
        <v>12</v>
      </c>
      <c r="E5239" s="327">
        <f t="shared" si="326"/>
        <v>16</v>
      </c>
      <c r="F5239" s="327">
        <f t="shared" si="327"/>
        <v>0</v>
      </c>
      <c r="G5239" s="327"/>
      <c r="H5239" s="327"/>
      <c r="I5239" s="327"/>
      <c r="J5239" s="327"/>
      <c r="K5239" s="327"/>
      <c r="L5239" s="327"/>
      <c r="M5239" s="327"/>
    </row>
    <row r="5240" spans="1:13" x14ac:dyDescent="0.25">
      <c r="A5240" s="328">
        <v>5237</v>
      </c>
      <c r="B5240" s="327" t="s">
        <v>897</v>
      </c>
      <c r="C5240" s="327">
        <f t="shared" si="324"/>
        <v>0</v>
      </c>
      <c r="D5240" s="327">
        <f t="shared" si="325"/>
        <v>14</v>
      </c>
      <c r="E5240" s="327">
        <f t="shared" si="326"/>
        <v>25</v>
      </c>
      <c r="F5240" s="327">
        <f t="shared" si="327"/>
        <v>33</v>
      </c>
      <c r="G5240" s="327"/>
      <c r="H5240" s="327"/>
      <c r="I5240" s="327"/>
      <c r="J5240" s="327"/>
      <c r="K5240" s="327"/>
      <c r="L5240" s="327"/>
      <c r="M5240" s="327"/>
    </row>
    <row r="5241" spans="1:13" x14ac:dyDescent="0.25">
      <c r="A5241" s="328">
        <v>5238</v>
      </c>
      <c r="B5241" s="327" t="s">
        <v>960</v>
      </c>
      <c r="C5241" s="327">
        <f t="shared" si="324"/>
        <v>0</v>
      </c>
      <c r="D5241" s="327">
        <f t="shared" si="325"/>
        <v>14</v>
      </c>
      <c r="E5241" s="327">
        <f t="shared" si="326"/>
        <v>19</v>
      </c>
      <c r="F5241" s="327">
        <f t="shared" si="327"/>
        <v>0</v>
      </c>
      <c r="G5241" s="327"/>
      <c r="H5241" s="327"/>
      <c r="I5241" s="327"/>
      <c r="J5241" s="327"/>
      <c r="K5241" s="327"/>
      <c r="L5241" s="327"/>
      <c r="M5241" s="327"/>
    </row>
    <row r="5242" spans="1:13" x14ac:dyDescent="0.25">
      <c r="A5242" s="328">
        <v>5239</v>
      </c>
      <c r="B5242" s="327" t="s">
        <v>997</v>
      </c>
      <c r="C5242" s="327">
        <f t="shared" si="324"/>
        <v>0</v>
      </c>
      <c r="D5242" s="327">
        <f t="shared" si="325"/>
        <v>16</v>
      </c>
      <c r="E5242" s="327">
        <f t="shared" si="326"/>
        <v>23</v>
      </c>
      <c r="F5242" s="327">
        <f t="shared" si="327"/>
        <v>30</v>
      </c>
      <c r="G5242" s="327"/>
      <c r="H5242" s="327"/>
      <c r="I5242" s="327"/>
      <c r="J5242" s="327"/>
      <c r="K5242" s="327"/>
      <c r="L5242" s="327"/>
      <c r="M5242" s="327"/>
    </row>
    <row r="5243" spans="1:13" x14ac:dyDescent="0.25">
      <c r="A5243" s="328">
        <v>5240</v>
      </c>
      <c r="B5243" s="327" t="s">
        <v>1119</v>
      </c>
      <c r="C5243" s="327">
        <f t="shared" si="324"/>
        <v>0</v>
      </c>
      <c r="D5243" s="327">
        <f t="shared" si="325"/>
        <v>16</v>
      </c>
      <c r="E5243" s="327">
        <f t="shared" si="326"/>
        <v>19</v>
      </c>
      <c r="F5243" s="327">
        <f t="shared" si="327"/>
        <v>25</v>
      </c>
      <c r="G5243" s="327"/>
      <c r="H5243" s="327"/>
      <c r="I5243" s="327"/>
      <c r="J5243" s="327"/>
      <c r="K5243" s="327"/>
      <c r="L5243" s="327"/>
      <c r="M5243" s="327"/>
    </row>
    <row r="5244" spans="1:13" x14ac:dyDescent="0.25">
      <c r="A5244" s="328">
        <v>5241</v>
      </c>
      <c r="B5244" s="327" t="s">
        <v>962</v>
      </c>
      <c r="C5244" s="327">
        <f t="shared" si="324"/>
        <v>0</v>
      </c>
      <c r="D5244" s="327">
        <f t="shared" si="325"/>
        <v>16</v>
      </c>
      <c r="E5244" s="327">
        <f t="shared" si="326"/>
        <v>22</v>
      </c>
      <c r="F5244" s="327">
        <f t="shared" si="327"/>
        <v>15</v>
      </c>
      <c r="G5244" s="327"/>
      <c r="H5244" s="327"/>
      <c r="I5244" s="327"/>
      <c r="J5244" s="327"/>
      <c r="K5244" s="327"/>
      <c r="L5244" s="327"/>
      <c r="M5244" s="327"/>
    </row>
    <row r="5245" spans="1:13" x14ac:dyDescent="0.25">
      <c r="A5245" s="328">
        <v>5242</v>
      </c>
      <c r="B5245" s="327" t="s">
        <v>885</v>
      </c>
      <c r="C5245" s="327">
        <f t="shared" si="324"/>
        <v>0</v>
      </c>
      <c r="D5245" s="327">
        <f t="shared" si="325"/>
        <v>14</v>
      </c>
      <c r="E5245" s="327">
        <f t="shared" si="326"/>
        <v>17</v>
      </c>
      <c r="F5245" s="327">
        <f t="shared" si="327"/>
        <v>0</v>
      </c>
      <c r="G5245" s="327"/>
      <c r="H5245" s="327"/>
      <c r="I5245" s="327"/>
      <c r="J5245" s="327"/>
      <c r="K5245" s="327"/>
      <c r="L5245" s="327"/>
      <c r="M5245" s="327"/>
    </row>
    <row r="5246" spans="1:13" x14ac:dyDescent="0.25">
      <c r="A5246" s="328">
        <v>5243</v>
      </c>
      <c r="B5246" s="327" t="s">
        <v>886</v>
      </c>
      <c r="C5246" s="327">
        <f t="shared" si="324"/>
        <v>21</v>
      </c>
      <c r="D5246" s="327">
        <f t="shared" si="325"/>
        <v>16</v>
      </c>
      <c r="E5246" s="327">
        <f t="shared" si="326"/>
        <v>53</v>
      </c>
      <c r="F5246" s="327">
        <f t="shared" si="327"/>
        <v>0</v>
      </c>
      <c r="G5246" s="327"/>
      <c r="H5246" s="327"/>
      <c r="I5246" s="327"/>
      <c r="J5246" s="327"/>
      <c r="K5246" s="327"/>
      <c r="L5246" s="327"/>
      <c r="M5246" s="327"/>
    </row>
    <row r="5247" spans="1:13" x14ac:dyDescent="0.25">
      <c r="A5247" s="328">
        <v>5244</v>
      </c>
      <c r="B5247" s="327" t="s">
        <v>887</v>
      </c>
      <c r="C5247" s="327">
        <f t="shared" si="324"/>
        <v>0</v>
      </c>
      <c r="D5247" s="327">
        <f t="shared" si="325"/>
        <v>16</v>
      </c>
      <c r="E5247" s="327">
        <f t="shared" si="326"/>
        <v>20</v>
      </c>
      <c r="F5247" s="327">
        <f t="shared" si="327"/>
        <v>15</v>
      </c>
      <c r="G5247" s="327"/>
      <c r="H5247" s="327"/>
      <c r="I5247" s="327"/>
      <c r="J5247" s="327"/>
      <c r="K5247" s="327"/>
      <c r="L5247" s="327"/>
      <c r="M5247" s="327"/>
    </row>
    <row r="5248" spans="1:13" x14ac:dyDescent="0.25">
      <c r="A5248" s="328">
        <v>5245</v>
      </c>
      <c r="B5248" s="327" t="s">
        <v>888</v>
      </c>
      <c r="C5248" s="327">
        <f t="shared" si="324"/>
        <v>0</v>
      </c>
      <c r="D5248" s="327">
        <f t="shared" si="325"/>
        <v>14</v>
      </c>
      <c r="E5248" s="327">
        <f t="shared" si="326"/>
        <v>17</v>
      </c>
      <c r="F5248" s="327">
        <f t="shared" si="327"/>
        <v>0</v>
      </c>
      <c r="G5248" s="327"/>
      <c r="H5248" s="327"/>
      <c r="I5248" s="327"/>
      <c r="J5248" s="327"/>
      <c r="K5248" s="327"/>
      <c r="L5248" s="327"/>
      <c r="M5248" s="327"/>
    </row>
    <row r="5249" spans="1:13" x14ac:dyDescent="0.25">
      <c r="A5249" s="328">
        <v>5246</v>
      </c>
      <c r="B5249" s="327" t="s">
        <v>918</v>
      </c>
      <c r="C5249" s="327">
        <f t="shared" si="324"/>
        <v>0</v>
      </c>
      <c r="D5249" s="327">
        <f t="shared" si="325"/>
        <v>16</v>
      </c>
      <c r="E5249" s="327">
        <f t="shared" si="326"/>
        <v>20</v>
      </c>
      <c r="F5249" s="327">
        <f t="shared" si="327"/>
        <v>24</v>
      </c>
      <c r="G5249" s="327"/>
      <c r="H5249" s="327"/>
      <c r="I5249" s="327"/>
      <c r="J5249" s="327"/>
      <c r="K5249" s="327"/>
      <c r="L5249" s="327"/>
      <c r="M5249" s="327"/>
    </row>
    <row r="5250" spans="1:13" x14ac:dyDescent="0.25">
      <c r="A5250" s="328">
        <v>5247</v>
      </c>
      <c r="B5250" s="327" t="s">
        <v>909</v>
      </c>
      <c r="C5250" s="327">
        <f t="shared" si="324"/>
        <v>0</v>
      </c>
      <c r="D5250" s="327">
        <f t="shared" si="325"/>
        <v>16</v>
      </c>
      <c r="E5250" s="327">
        <f t="shared" si="326"/>
        <v>18</v>
      </c>
      <c r="F5250" s="327">
        <f t="shared" si="327"/>
        <v>22</v>
      </c>
      <c r="G5250" s="327"/>
      <c r="H5250" s="327"/>
      <c r="I5250" s="327"/>
      <c r="J5250" s="327"/>
      <c r="K5250" s="327"/>
      <c r="L5250" s="327"/>
      <c r="M5250" s="327"/>
    </row>
    <row r="5251" spans="1:13" x14ac:dyDescent="0.25">
      <c r="A5251" s="328">
        <v>5248</v>
      </c>
      <c r="B5251" s="327" t="s">
        <v>919</v>
      </c>
      <c r="C5251" s="327">
        <f t="shared" si="324"/>
        <v>0</v>
      </c>
      <c r="D5251" s="327">
        <f t="shared" si="325"/>
        <v>16</v>
      </c>
      <c r="E5251" s="327">
        <f t="shared" si="326"/>
        <v>19</v>
      </c>
      <c r="F5251" s="327">
        <f t="shared" si="327"/>
        <v>22</v>
      </c>
      <c r="G5251" s="327"/>
      <c r="H5251" s="327"/>
      <c r="I5251" s="327"/>
      <c r="J5251" s="327"/>
      <c r="K5251" s="327"/>
      <c r="L5251" s="327"/>
      <c r="M5251" s="327"/>
    </row>
    <row r="5252" spans="1:13" x14ac:dyDescent="0.25">
      <c r="A5252" s="328">
        <v>5249</v>
      </c>
      <c r="B5252" s="327" t="s">
        <v>901</v>
      </c>
      <c r="C5252" s="327">
        <f t="shared" ref="C5252:C5315" si="328">IFERROR(FIND(" ",LEFT(B5252,E5252),D5252),0)</f>
        <v>0</v>
      </c>
      <c r="D5252" s="327">
        <f t="shared" ref="D5252:D5315" si="329">IFERROR(FIND("&lt;",B5252)+1,0)</f>
        <v>16</v>
      </c>
      <c r="E5252" s="327">
        <f t="shared" ref="E5252:E5315" si="330">IFERROR(FIND("&gt;",B5252)-1,0)</f>
        <v>21</v>
      </c>
      <c r="F5252" s="327">
        <f t="shared" ref="F5252:F5315" si="331">IFERROR(FIND("&lt;/",B5252),0)</f>
        <v>24</v>
      </c>
      <c r="G5252" s="327"/>
      <c r="H5252" s="327"/>
      <c r="I5252" s="327"/>
      <c r="J5252" s="327"/>
      <c r="K5252" s="327"/>
      <c r="L5252" s="327"/>
      <c r="M5252" s="327"/>
    </row>
    <row r="5253" spans="1:13" x14ac:dyDescent="0.25">
      <c r="A5253" s="328">
        <v>5250</v>
      </c>
      <c r="B5253" s="327" t="s">
        <v>893</v>
      </c>
      <c r="C5253" s="327">
        <f t="shared" si="328"/>
        <v>0</v>
      </c>
      <c r="D5253" s="327">
        <f t="shared" si="329"/>
        <v>16</v>
      </c>
      <c r="E5253" s="327">
        <f t="shared" si="330"/>
        <v>20</v>
      </c>
      <c r="F5253" s="327">
        <f t="shared" si="331"/>
        <v>15</v>
      </c>
      <c r="G5253" s="327"/>
      <c r="H5253" s="327"/>
      <c r="I5253" s="327"/>
      <c r="J5253" s="327"/>
      <c r="K5253" s="327"/>
      <c r="L5253" s="327"/>
      <c r="M5253" s="327"/>
    </row>
    <row r="5254" spans="1:13" x14ac:dyDescent="0.25">
      <c r="A5254" s="328">
        <v>5251</v>
      </c>
      <c r="B5254" s="327" t="s">
        <v>894</v>
      </c>
      <c r="C5254" s="327">
        <f t="shared" si="328"/>
        <v>0</v>
      </c>
      <c r="D5254" s="327">
        <f t="shared" si="329"/>
        <v>14</v>
      </c>
      <c r="E5254" s="327">
        <f t="shared" si="330"/>
        <v>19</v>
      </c>
      <c r="F5254" s="327">
        <f t="shared" si="331"/>
        <v>13</v>
      </c>
      <c r="G5254" s="327"/>
      <c r="H5254" s="327"/>
      <c r="I5254" s="327"/>
      <c r="J5254" s="327"/>
      <c r="K5254" s="327"/>
      <c r="L5254" s="327"/>
      <c r="M5254" s="327"/>
    </row>
    <row r="5255" spans="1:13" x14ac:dyDescent="0.25">
      <c r="A5255" s="328">
        <v>5252</v>
      </c>
      <c r="B5255" s="327" t="s">
        <v>884</v>
      </c>
      <c r="C5255" s="327">
        <f t="shared" si="328"/>
        <v>0</v>
      </c>
      <c r="D5255" s="327">
        <f t="shared" si="329"/>
        <v>12</v>
      </c>
      <c r="E5255" s="327">
        <f t="shared" si="330"/>
        <v>16</v>
      </c>
      <c r="F5255" s="327">
        <f t="shared" si="331"/>
        <v>0</v>
      </c>
      <c r="G5255" s="327"/>
      <c r="H5255" s="327"/>
      <c r="I5255" s="327"/>
      <c r="J5255" s="327"/>
      <c r="K5255" s="327"/>
      <c r="L5255" s="327"/>
      <c r="M5255" s="327"/>
    </row>
    <row r="5256" spans="1:13" x14ac:dyDescent="0.25">
      <c r="A5256" s="328">
        <v>5253</v>
      </c>
      <c r="B5256" s="327" t="s">
        <v>897</v>
      </c>
      <c r="C5256" s="327">
        <f t="shared" si="328"/>
        <v>0</v>
      </c>
      <c r="D5256" s="327">
        <f t="shared" si="329"/>
        <v>14</v>
      </c>
      <c r="E5256" s="327">
        <f t="shared" si="330"/>
        <v>25</v>
      </c>
      <c r="F5256" s="327">
        <f t="shared" si="331"/>
        <v>33</v>
      </c>
      <c r="G5256" s="327"/>
      <c r="H5256" s="327"/>
      <c r="I5256" s="327"/>
      <c r="J5256" s="327"/>
      <c r="K5256" s="327"/>
      <c r="L5256" s="327"/>
      <c r="M5256" s="327"/>
    </row>
    <row r="5257" spans="1:13" x14ac:dyDescent="0.25">
      <c r="A5257" s="328">
        <v>5254</v>
      </c>
      <c r="B5257" s="327" t="s">
        <v>960</v>
      </c>
      <c r="C5257" s="327">
        <f t="shared" si="328"/>
        <v>0</v>
      </c>
      <c r="D5257" s="327">
        <f t="shared" si="329"/>
        <v>14</v>
      </c>
      <c r="E5257" s="327">
        <f t="shared" si="330"/>
        <v>19</v>
      </c>
      <c r="F5257" s="327">
        <f t="shared" si="331"/>
        <v>0</v>
      </c>
      <c r="G5257" s="327"/>
      <c r="H5257" s="327"/>
      <c r="I5257" s="327"/>
      <c r="J5257" s="327"/>
      <c r="K5257" s="327"/>
      <c r="L5257" s="327"/>
      <c r="M5257" s="327"/>
    </row>
    <row r="5258" spans="1:13" x14ac:dyDescent="0.25">
      <c r="A5258" s="328">
        <v>5255</v>
      </c>
      <c r="B5258" s="327" t="s">
        <v>1120</v>
      </c>
      <c r="C5258" s="327">
        <f t="shared" si="328"/>
        <v>0</v>
      </c>
      <c r="D5258" s="327">
        <f t="shared" si="329"/>
        <v>16</v>
      </c>
      <c r="E5258" s="327">
        <f t="shared" si="330"/>
        <v>23</v>
      </c>
      <c r="F5258" s="327">
        <f t="shared" si="331"/>
        <v>31</v>
      </c>
      <c r="G5258" s="327"/>
      <c r="H5258" s="327"/>
      <c r="I5258" s="327"/>
      <c r="J5258" s="327"/>
      <c r="K5258" s="327"/>
      <c r="L5258" s="327"/>
      <c r="M5258" s="327"/>
    </row>
    <row r="5259" spans="1:13" x14ac:dyDescent="0.25">
      <c r="A5259" s="328">
        <v>5256</v>
      </c>
      <c r="B5259" s="327" t="s">
        <v>1057</v>
      </c>
      <c r="C5259" s="327">
        <f t="shared" si="328"/>
        <v>0</v>
      </c>
      <c r="D5259" s="327">
        <f t="shared" si="329"/>
        <v>16</v>
      </c>
      <c r="E5259" s="327">
        <f t="shared" si="330"/>
        <v>19</v>
      </c>
      <c r="F5259" s="327">
        <f t="shared" si="331"/>
        <v>23</v>
      </c>
      <c r="G5259" s="327"/>
      <c r="H5259" s="327"/>
      <c r="I5259" s="327"/>
      <c r="J5259" s="327"/>
      <c r="K5259" s="327"/>
      <c r="L5259" s="327"/>
      <c r="M5259" s="327"/>
    </row>
    <row r="5260" spans="1:13" x14ac:dyDescent="0.25">
      <c r="A5260" s="328">
        <v>5257</v>
      </c>
      <c r="B5260" s="327" t="s">
        <v>962</v>
      </c>
      <c r="C5260" s="327">
        <f t="shared" si="328"/>
        <v>0</v>
      </c>
      <c r="D5260" s="327">
        <f t="shared" si="329"/>
        <v>16</v>
      </c>
      <c r="E5260" s="327">
        <f t="shared" si="330"/>
        <v>22</v>
      </c>
      <c r="F5260" s="327">
        <f t="shared" si="331"/>
        <v>15</v>
      </c>
      <c r="G5260" s="327"/>
      <c r="H5260" s="327"/>
      <c r="I5260" s="327"/>
      <c r="J5260" s="327"/>
      <c r="K5260" s="327"/>
      <c r="L5260" s="327"/>
      <c r="M5260" s="327"/>
    </row>
    <row r="5261" spans="1:13" x14ac:dyDescent="0.25">
      <c r="A5261" s="328">
        <v>5258</v>
      </c>
      <c r="B5261" s="327" t="s">
        <v>885</v>
      </c>
      <c r="C5261" s="327">
        <f t="shared" si="328"/>
        <v>0</v>
      </c>
      <c r="D5261" s="327">
        <f t="shared" si="329"/>
        <v>14</v>
      </c>
      <c r="E5261" s="327">
        <f t="shared" si="330"/>
        <v>17</v>
      </c>
      <c r="F5261" s="327">
        <f t="shared" si="331"/>
        <v>0</v>
      </c>
      <c r="G5261" s="327"/>
      <c r="H5261" s="327"/>
      <c r="I5261" s="327"/>
      <c r="J5261" s="327"/>
      <c r="K5261" s="327"/>
      <c r="L5261" s="327"/>
      <c r="M5261" s="327"/>
    </row>
    <row r="5262" spans="1:13" x14ac:dyDescent="0.25">
      <c r="A5262" s="328">
        <v>5259</v>
      </c>
      <c r="B5262" s="327" t="s">
        <v>886</v>
      </c>
      <c r="C5262" s="327">
        <f t="shared" si="328"/>
        <v>21</v>
      </c>
      <c r="D5262" s="327">
        <f t="shared" si="329"/>
        <v>16</v>
      </c>
      <c r="E5262" s="327">
        <f t="shared" si="330"/>
        <v>53</v>
      </c>
      <c r="F5262" s="327">
        <f t="shared" si="331"/>
        <v>0</v>
      </c>
      <c r="G5262" s="327"/>
      <c r="H5262" s="327"/>
      <c r="I5262" s="327"/>
      <c r="J5262" s="327"/>
      <c r="K5262" s="327"/>
      <c r="L5262" s="327"/>
      <c r="M5262" s="327"/>
    </row>
    <row r="5263" spans="1:13" x14ac:dyDescent="0.25">
      <c r="A5263" s="328">
        <v>5260</v>
      </c>
      <c r="B5263" s="327" t="s">
        <v>887</v>
      </c>
      <c r="C5263" s="327">
        <f t="shared" si="328"/>
        <v>0</v>
      </c>
      <c r="D5263" s="327">
        <f t="shared" si="329"/>
        <v>16</v>
      </c>
      <c r="E5263" s="327">
        <f t="shared" si="330"/>
        <v>20</v>
      </c>
      <c r="F5263" s="327">
        <f t="shared" si="331"/>
        <v>15</v>
      </c>
      <c r="G5263" s="327"/>
      <c r="H5263" s="327"/>
      <c r="I5263" s="327"/>
      <c r="J5263" s="327"/>
      <c r="K5263" s="327"/>
      <c r="L5263" s="327"/>
      <c r="M5263" s="327"/>
    </row>
    <row r="5264" spans="1:13" x14ac:dyDescent="0.25">
      <c r="A5264" s="328">
        <v>5261</v>
      </c>
      <c r="B5264" s="327" t="s">
        <v>888</v>
      </c>
      <c r="C5264" s="327">
        <f t="shared" si="328"/>
        <v>0</v>
      </c>
      <c r="D5264" s="327">
        <f t="shared" si="329"/>
        <v>14</v>
      </c>
      <c r="E5264" s="327">
        <f t="shared" si="330"/>
        <v>17</v>
      </c>
      <c r="F5264" s="327">
        <f t="shared" si="331"/>
        <v>0</v>
      </c>
      <c r="G5264" s="327"/>
      <c r="H5264" s="327"/>
      <c r="I5264" s="327"/>
      <c r="J5264" s="327"/>
      <c r="K5264" s="327"/>
      <c r="L5264" s="327"/>
      <c r="M5264" s="327"/>
    </row>
    <row r="5265" spans="1:13" x14ac:dyDescent="0.25">
      <c r="A5265" s="328">
        <v>5262</v>
      </c>
      <c r="B5265" s="327" t="s">
        <v>918</v>
      </c>
      <c r="C5265" s="327">
        <f t="shared" si="328"/>
        <v>0</v>
      </c>
      <c r="D5265" s="327">
        <f t="shared" si="329"/>
        <v>16</v>
      </c>
      <c r="E5265" s="327">
        <f t="shared" si="330"/>
        <v>20</v>
      </c>
      <c r="F5265" s="327">
        <f t="shared" si="331"/>
        <v>24</v>
      </c>
      <c r="G5265" s="327"/>
      <c r="H5265" s="327"/>
      <c r="I5265" s="327"/>
      <c r="J5265" s="327"/>
      <c r="K5265" s="327"/>
      <c r="L5265" s="327"/>
      <c r="M5265" s="327"/>
    </row>
    <row r="5266" spans="1:13" x14ac:dyDescent="0.25">
      <c r="A5266" s="328">
        <v>5263</v>
      </c>
      <c r="B5266" s="327" t="s">
        <v>909</v>
      </c>
      <c r="C5266" s="327">
        <f t="shared" si="328"/>
        <v>0</v>
      </c>
      <c r="D5266" s="327">
        <f t="shared" si="329"/>
        <v>16</v>
      </c>
      <c r="E5266" s="327">
        <f t="shared" si="330"/>
        <v>18</v>
      </c>
      <c r="F5266" s="327">
        <f t="shared" si="331"/>
        <v>22</v>
      </c>
      <c r="G5266" s="327"/>
      <c r="H5266" s="327"/>
      <c r="I5266" s="327"/>
      <c r="J5266" s="327"/>
      <c r="K5266" s="327"/>
      <c r="L5266" s="327"/>
      <c r="M5266" s="327"/>
    </row>
    <row r="5267" spans="1:13" x14ac:dyDescent="0.25">
      <c r="A5267" s="328">
        <v>5264</v>
      </c>
      <c r="B5267" s="327" t="s">
        <v>919</v>
      </c>
      <c r="C5267" s="327">
        <f t="shared" si="328"/>
        <v>0</v>
      </c>
      <c r="D5267" s="327">
        <f t="shared" si="329"/>
        <v>16</v>
      </c>
      <c r="E5267" s="327">
        <f t="shared" si="330"/>
        <v>19</v>
      </c>
      <c r="F5267" s="327">
        <f t="shared" si="331"/>
        <v>22</v>
      </c>
      <c r="G5267" s="327"/>
      <c r="H5267" s="327"/>
      <c r="I5267" s="327"/>
      <c r="J5267" s="327"/>
      <c r="K5267" s="327"/>
      <c r="L5267" s="327"/>
      <c r="M5267" s="327"/>
    </row>
    <row r="5268" spans="1:13" x14ac:dyDescent="0.25">
      <c r="A5268" s="328">
        <v>5265</v>
      </c>
      <c r="B5268" s="327" t="s">
        <v>901</v>
      </c>
      <c r="C5268" s="327">
        <f t="shared" si="328"/>
        <v>0</v>
      </c>
      <c r="D5268" s="327">
        <f t="shared" si="329"/>
        <v>16</v>
      </c>
      <c r="E5268" s="327">
        <f t="shared" si="330"/>
        <v>21</v>
      </c>
      <c r="F5268" s="327">
        <f t="shared" si="331"/>
        <v>24</v>
      </c>
      <c r="G5268" s="327"/>
      <c r="H5268" s="327"/>
      <c r="I5268" s="327"/>
      <c r="J5268" s="327"/>
      <c r="K5268" s="327"/>
      <c r="L5268" s="327"/>
      <c r="M5268" s="327"/>
    </row>
    <row r="5269" spans="1:13" x14ac:dyDescent="0.25">
      <c r="A5269" s="328">
        <v>5266</v>
      </c>
      <c r="B5269" s="327" t="s">
        <v>893</v>
      </c>
      <c r="C5269" s="327">
        <f t="shared" si="328"/>
        <v>0</v>
      </c>
      <c r="D5269" s="327">
        <f t="shared" si="329"/>
        <v>16</v>
      </c>
      <c r="E5269" s="327">
        <f t="shared" si="330"/>
        <v>20</v>
      </c>
      <c r="F5269" s="327">
        <f t="shared" si="331"/>
        <v>15</v>
      </c>
      <c r="G5269" s="327"/>
      <c r="H5269" s="327"/>
      <c r="I5269" s="327"/>
      <c r="J5269" s="327"/>
      <c r="K5269" s="327"/>
      <c r="L5269" s="327"/>
      <c r="M5269" s="327"/>
    </row>
    <row r="5270" spans="1:13" x14ac:dyDescent="0.25">
      <c r="A5270" s="328">
        <v>5267</v>
      </c>
      <c r="B5270" s="327" t="s">
        <v>894</v>
      </c>
      <c r="C5270" s="327">
        <f t="shared" si="328"/>
        <v>0</v>
      </c>
      <c r="D5270" s="327">
        <f t="shared" si="329"/>
        <v>14</v>
      </c>
      <c r="E5270" s="327">
        <f t="shared" si="330"/>
        <v>19</v>
      </c>
      <c r="F5270" s="327">
        <f t="shared" si="331"/>
        <v>13</v>
      </c>
      <c r="G5270" s="327"/>
      <c r="H5270" s="327"/>
      <c r="I5270" s="327"/>
      <c r="J5270" s="327"/>
      <c r="K5270" s="327"/>
      <c r="L5270" s="327"/>
      <c r="M5270" s="327"/>
    </row>
    <row r="5271" spans="1:13" x14ac:dyDescent="0.25">
      <c r="A5271" s="328">
        <v>5268</v>
      </c>
      <c r="B5271" s="327" t="s">
        <v>884</v>
      </c>
      <c r="C5271" s="327">
        <f t="shared" si="328"/>
        <v>0</v>
      </c>
      <c r="D5271" s="327">
        <f t="shared" si="329"/>
        <v>12</v>
      </c>
      <c r="E5271" s="327">
        <f t="shared" si="330"/>
        <v>16</v>
      </c>
      <c r="F5271" s="327">
        <f t="shared" si="331"/>
        <v>0</v>
      </c>
      <c r="G5271" s="327"/>
      <c r="H5271" s="327"/>
      <c r="I5271" s="327"/>
      <c r="J5271" s="327"/>
      <c r="K5271" s="327"/>
      <c r="L5271" s="327"/>
      <c r="M5271" s="327"/>
    </row>
    <row r="5272" spans="1:13" x14ac:dyDescent="0.25">
      <c r="A5272" s="328">
        <v>5269</v>
      </c>
      <c r="B5272" s="327" t="s">
        <v>897</v>
      </c>
      <c r="C5272" s="327">
        <f t="shared" si="328"/>
        <v>0</v>
      </c>
      <c r="D5272" s="327">
        <f t="shared" si="329"/>
        <v>14</v>
      </c>
      <c r="E5272" s="327">
        <f t="shared" si="330"/>
        <v>25</v>
      </c>
      <c r="F5272" s="327">
        <f t="shared" si="331"/>
        <v>33</v>
      </c>
      <c r="G5272" s="327"/>
      <c r="H5272" s="327"/>
      <c r="I5272" s="327"/>
      <c r="J5272" s="327"/>
      <c r="K5272" s="327"/>
      <c r="L5272" s="327"/>
      <c r="M5272" s="327"/>
    </row>
    <row r="5273" spans="1:13" x14ac:dyDescent="0.25">
      <c r="A5273" s="328">
        <v>5270</v>
      </c>
      <c r="B5273" s="327" t="s">
        <v>960</v>
      </c>
      <c r="C5273" s="327">
        <f t="shared" si="328"/>
        <v>0</v>
      </c>
      <c r="D5273" s="327">
        <f t="shared" si="329"/>
        <v>14</v>
      </c>
      <c r="E5273" s="327">
        <f t="shared" si="330"/>
        <v>19</v>
      </c>
      <c r="F5273" s="327">
        <f t="shared" si="331"/>
        <v>0</v>
      </c>
      <c r="G5273" s="327"/>
      <c r="H5273" s="327"/>
      <c r="I5273" s="327"/>
      <c r="J5273" s="327"/>
      <c r="K5273" s="327"/>
      <c r="L5273" s="327"/>
      <c r="M5273" s="327"/>
    </row>
    <row r="5274" spans="1:13" x14ac:dyDescent="0.25">
      <c r="A5274" s="328">
        <v>5271</v>
      </c>
      <c r="B5274" s="327" t="s">
        <v>999</v>
      </c>
      <c r="C5274" s="327">
        <f t="shared" si="328"/>
        <v>0</v>
      </c>
      <c r="D5274" s="327">
        <f t="shared" si="329"/>
        <v>16</v>
      </c>
      <c r="E5274" s="327">
        <f t="shared" si="330"/>
        <v>23</v>
      </c>
      <c r="F5274" s="327">
        <f t="shared" si="331"/>
        <v>28</v>
      </c>
      <c r="G5274" s="327"/>
      <c r="H5274" s="327"/>
      <c r="I5274" s="327"/>
      <c r="J5274" s="327"/>
      <c r="K5274" s="327"/>
      <c r="L5274" s="327"/>
      <c r="M5274" s="327"/>
    </row>
    <row r="5275" spans="1:13" x14ac:dyDescent="0.25">
      <c r="A5275" s="328">
        <v>5272</v>
      </c>
      <c r="B5275" s="327" t="s">
        <v>1121</v>
      </c>
      <c r="C5275" s="327">
        <f t="shared" si="328"/>
        <v>0</v>
      </c>
      <c r="D5275" s="327">
        <f t="shared" si="329"/>
        <v>16</v>
      </c>
      <c r="E5275" s="327">
        <f t="shared" si="330"/>
        <v>19</v>
      </c>
      <c r="F5275" s="327">
        <f t="shared" si="331"/>
        <v>23</v>
      </c>
      <c r="G5275" s="327"/>
      <c r="H5275" s="327"/>
      <c r="I5275" s="327"/>
      <c r="J5275" s="327"/>
      <c r="K5275" s="327"/>
      <c r="L5275" s="327"/>
      <c r="M5275" s="327"/>
    </row>
    <row r="5276" spans="1:13" x14ac:dyDescent="0.25">
      <c r="A5276" s="328">
        <v>5273</v>
      </c>
      <c r="B5276" s="327" t="s">
        <v>962</v>
      </c>
      <c r="C5276" s="327">
        <f t="shared" si="328"/>
        <v>0</v>
      </c>
      <c r="D5276" s="327">
        <f t="shared" si="329"/>
        <v>16</v>
      </c>
      <c r="E5276" s="327">
        <f t="shared" si="330"/>
        <v>22</v>
      </c>
      <c r="F5276" s="327">
        <f t="shared" si="331"/>
        <v>15</v>
      </c>
      <c r="G5276" s="327"/>
      <c r="H5276" s="327"/>
      <c r="I5276" s="327"/>
      <c r="J5276" s="327"/>
      <c r="K5276" s="327"/>
      <c r="L5276" s="327"/>
      <c r="M5276" s="327"/>
    </row>
    <row r="5277" spans="1:13" x14ac:dyDescent="0.25">
      <c r="A5277" s="328">
        <v>5274</v>
      </c>
      <c r="B5277" s="327" t="s">
        <v>885</v>
      </c>
      <c r="C5277" s="327">
        <f t="shared" si="328"/>
        <v>0</v>
      </c>
      <c r="D5277" s="327">
        <f t="shared" si="329"/>
        <v>14</v>
      </c>
      <c r="E5277" s="327">
        <f t="shared" si="330"/>
        <v>17</v>
      </c>
      <c r="F5277" s="327">
        <f t="shared" si="331"/>
        <v>0</v>
      </c>
      <c r="G5277" s="327"/>
      <c r="H5277" s="327"/>
      <c r="I5277" s="327"/>
      <c r="J5277" s="327"/>
      <c r="K5277" s="327"/>
      <c r="L5277" s="327"/>
      <c r="M5277" s="327"/>
    </row>
    <row r="5278" spans="1:13" x14ac:dyDescent="0.25">
      <c r="A5278" s="328">
        <v>5275</v>
      </c>
      <c r="B5278" s="327" t="s">
        <v>886</v>
      </c>
      <c r="C5278" s="327">
        <f t="shared" si="328"/>
        <v>21</v>
      </c>
      <c r="D5278" s="327">
        <f t="shared" si="329"/>
        <v>16</v>
      </c>
      <c r="E5278" s="327">
        <f t="shared" si="330"/>
        <v>53</v>
      </c>
      <c r="F5278" s="327">
        <f t="shared" si="331"/>
        <v>0</v>
      </c>
      <c r="G5278" s="327"/>
      <c r="H5278" s="327"/>
      <c r="I5278" s="327"/>
      <c r="J5278" s="327"/>
      <c r="K5278" s="327"/>
      <c r="L5278" s="327"/>
      <c r="M5278" s="327"/>
    </row>
    <row r="5279" spans="1:13" x14ac:dyDescent="0.25">
      <c r="A5279" s="328">
        <v>5276</v>
      </c>
      <c r="B5279" s="327" t="s">
        <v>887</v>
      </c>
      <c r="C5279" s="327">
        <f t="shared" si="328"/>
        <v>0</v>
      </c>
      <c r="D5279" s="327">
        <f t="shared" si="329"/>
        <v>16</v>
      </c>
      <c r="E5279" s="327">
        <f t="shared" si="330"/>
        <v>20</v>
      </c>
      <c r="F5279" s="327">
        <f t="shared" si="331"/>
        <v>15</v>
      </c>
      <c r="G5279" s="327"/>
      <c r="H5279" s="327"/>
      <c r="I5279" s="327"/>
      <c r="J5279" s="327"/>
      <c r="K5279" s="327"/>
      <c r="L5279" s="327"/>
      <c r="M5279" s="327"/>
    </row>
    <row r="5280" spans="1:13" x14ac:dyDescent="0.25">
      <c r="A5280" s="328">
        <v>5277</v>
      </c>
      <c r="B5280" s="327" t="s">
        <v>888</v>
      </c>
      <c r="C5280" s="327">
        <f t="shared" si="328"/>
        <v>0</v>
      </c>
      <c r="D5280" s="327">
        <f t="shared" si="329"/>
        <v>14</v>
      </c>
      <c r="E5280" s="327">
        <f t="shared" si="330"/>
        <v>17</v>
      </c>
      <c r="F5280" s="327">
        <f t="shared" si="331"/>
        <v>0</v>
      </c>
      <c r="G5280" s="327"/>
      <c r="H5280" s="327"/>
      <c r="I5280" s="327"/>
      <c r="J5280" s="327"/>
      <c r="K5280" s="327"/>
      <c r="L5280" s="327"/>
      <c r="M5280" s="327"/>
    </row>
    <row r="5281" spans="1:13" x14ac:dyDescent="0.25">
      <c r="A5281" s="328">
        <v>5278</v>
      </c>
      <c r="B5281" s="327" t="s">
        <v>918</v>
      </c>
      <c r="C5281" s="327">
        <f t="shared" si="328"/>
        <v>0</v>
      </c>
      <c r="D5281" s="327">
        <f t="shared" si="329"/>
        <v>16</v>
      </c>
      <c r="E5281" s="327">
        <f t="shared" si="330"/>
        <v>20</v>
      </c>
      <c r="F5281" s="327">
        <f t="shared" si="331"/>
        <v>24</v>
      </c>
      <c r="G5281" s="327"/>
      <c r="H5281" s="327"/>
      <c r="I5281" s="327"/>
      <c r="J5281" s="327"/>
      <c r="K5281" s="327"/>
      <c r="L5281" s="327"/>
      <c r="M5281" s="327"/>
    </row>
    <row r="5282" spans="1:13" x14ac:dyDescent="0.25">
      <c r="A5282" s="328">
        <v>5279</v>
      </c>
      <c r="B5282" s="327" t="s">
        <v>909</v>
      </c>
      <c r="C5282" s="327">
        <f t="shared" si="328"/>
        <v>0</v>
      </c>
      <c r="D5282" s="327">
        <f t="shared" si="329"/>
        <v>16</v>
      </c>
      <c r="E5282" s="327">
        <f t="shared" si="330"/>
        <v>18</v>
      </c>
      <c r="F5282" s="327">
        <f t="shared" si="331"/>
        <v>22</v>
      </c>
      <c r="G5282" s="327"/>
      <c r="H5282" s="327"/>
      <c r="I5282" s="327"/>
      <c r="J5282" s="327"/>
      <c r="K5282" s="327"/>
      <c r="L5282" s="327"/>
      <c r="M5282" s="327"/>
    </row>
    <row r="5283" spans="1:13" x14ac:dyDescent="0.25">
      <c r="A5283" s="328">
        <v>5280</v>
      </c>
      <c r="B5283" s="327" t="s">
        <v>919</v>
      </c>
      <c r="C5283" s="327">
        <f t="shared" si="328"/>
        <v>0</v>
      </c>
      <c r="D5283" s="327">
        <f t="shared" si="329"/>
        <v>16</v>
      </c>
      <c r="E5283" s="327">
        <f t="shared" si="330"/>
        <v>19</v>
      </c>
      <c r="F5283" s="327">
        <f t="shared" si="331"/>
        <v>22</v>
      </c>
      <c r="G5283" s="327"/>
      <c r="H5283" s="327"/>
      <c r="I5283" s="327"/>
      <c r="J5283" s="327"/>
      <c r="K5283" s="327"/>
      <c r="L5283" s="327"/>
      <c r="M5283" s="327"/>
    </row>
    <row r="5284" spans="1:13" x14ac:dyDescent="0.25">
      <c r="A5284" s="328">
        <v>5281</v>
      </c>
      <c r="B5284" s="327" t="s">
        <v>901</v>
      </c>
      <c r="C5284" s="327">
        <f t="shared" si="328"/>
        <v>0</v>
      </c>
      <c r="D5284" s="327">
        <f t="shared" si="329"/>
        <v>16</v>
      </c>
      <c r="E5284" s="327">
        <f t="shared" si="330"/>
        <v>21</v>
      </c>
      <c r="F5284" s="327">
        <f t="shared" si="331"/>
        <v>24</v>
      </c>
      <c r="G5284" s="327"/>
      <c r="H5284" s="327"/>
      <c r="I5284" s="327"/>
      <c r="J5284" s="327"/>
      <c r="K5284" s="327"/>
      <c r="L5284" s="327"/>
      <c r="M5284" s="327"/>
    </row>
    <row r="5285" spans="1:13" x14ac:dyDescent="0.25">
      <c r="A5285" s="328">
        <v>5282</v>
      </c>
      <c r="B5285" s="327" t="s">
        <v>893</v>
      </c>
      <c r="C5285" s="327">
        <f t="shared" si="328"/>
        <v>0</v>
      </c>
      <c r="D5285" s="327">
        <f t="shared" si="329"/>
        <v>16</v>
      </c>
      <c r="E5285" s="327">
        <f t="shared" si="330"/>
        <v>20</v>
      </c>
      <c r="F5285" s="327">
        <f t="shared" si="331"/>
        <v>15</v>
      </c>
      <c r="G5285" s="327"/>
      <c r="H5285" s="327"/>
      <c r="I5285" s="327"/>
      <c r="J5285" s="327"/>
      <c r="K5285" s="327"/>
      <c r="L5285" s="327"/>
      <c r="M5285" s="327"/>
    </row>
    <row r="5286" spans="1:13" x14ac:dyDescent="0.25">
      <c r="A5286" s="328">
        <v>5283</v>
      </c>
      <c r="B5286" s="327" t="s">
        <v>894</v>
      </c>
      <c r="C5286" s="327">
        <f t="shared" si="328"/>
        <v>0</v>
      </c>
      <c r="D5286" s="327">
        <f t="shared" si="329"/>
        <v>14</v>
      </c>
      <c r="E5286" s="327">
        <f t="shared" si="330"/>
        <v>19</v>
      </c>
      <c r="F5286" s="327">
        <f t="shared" si="331"/>
        <v>13</v>
      </c>
      <c r="G5286" s="327"/>
      <c r="H5286" s="327"/>
      <c r="I5286" s="327"/>
      <c r="J5286" s="327"/>
      <c r="K5286" s="327"/>
      <c r="L5286" s="327"/>
      <c r="M5286" s="327"/>
    </row>
    <row r="5287" spans="1:13" x14ac:dyDescent="0.25">
      <c r="A5287" s="328">
        <v>5284</v>
      </c>
      <c r="B5287" s="327" t="s">
        <v>884</v>
      </c>
      <c r="C5287" s="327">
        <f t="shared" si="328"/>
        <v>0</v>
      </c>
      <c r="D5287" s="327">
        <f t="shared" si="329"/>
        <v>12</v>
      </c>
      <c r="E5287" s="327">
        <f t="shared" si="330"/>
        <v>16</v>
      </c>
      <c r="F5287" s="327">
        <f t="shared" si="331"/>
        <v>0</v>
      </c>
      <c r="G5287" s="327"/>
      <c r="H5287" s="327"/>
      <c r="I5287" s="327"/>
      <c r="J5287" s="327"/>
      <c r="K5287" s="327"/>
      <c r="L5287" s="327"/>
      <c r="M5287" s="327"/>
    </row>
    <row r="5288" spans="1:13" x14ac:dyDescent="0.25">
      <c r="A5288" s="328">
        <v>5285</v>
      </c>
      <c r="B5288" s="327" t="s">
        <v>897</v>
      </c>
      <c r="C5288" s="327">
        <f t="shared" si="328"/>
        <v>0</v>
      </c>
      <c r="D5288" s="327">
        <f t="shared" si="329"/>
        <v>14</v>
      </c>
      <c r="E5288" s="327">
        <f t="shared" si="330"/>
        <v>25</v>
      </c>
      <c r="F5288" s="327">
        <f t="shared" si="331"/>
        <v>33</v>
      </c>
      <c r="G5288" s="327"/>
      <c r="H5288" s="327"/>
      <c r="I5288" s="327"/>
      <c r="J5288" s="327"/>
      <c r="K5288" s="327"/>
      <c r="L5288" s="327"/>
      <c r="M5288" s="327"/>
    </row>
    <row r="5289" spans="1:13" x14ac:dyDescent="0.25">
      <c r="A5289" s="328">
        <v>5286</v>
      </c>
      <c r="B5289" s="327" t="s">
        <v>960</v>
      </c>
      <c r="C5289" s="327">
        <f t="shared" si="328"/>
        <v>0</v>
      </c>
      <c r="D5289" s="327">
        <f t="shared" si="329"/>
        <v>14</v>
      </c>
      <c r="E5289" s="327">
        <f t="shared" si="330"/>
        <v>19</v>
      </c>
      <c r="F5289" s="327">
        <f t="shared" si="331"/>
        <v>0</v>
      </c>
      <c r="G5289" s="327"/>
      <c r="H5289" s="327"/>
      <c r="I5289" s="327"/>
      <c r="J5289" s="327"/>
      <c r="K5289" s="327"/>
      <c r="L5289" s="327"/>
      <c r="M5289" s="327"/>
    </row>
    <row r="5290" spans="1:13" x14ac:dyDescent="0.25">
      <c r="A5290" s="328">
        <v>5287</v>
      </c>
      <c r="B5290" s="327" t="s">
        <v>976</v>
      </c>
      <c r="C5290" s="327">
        <f t="shared" si="328"/>
        <v>0</v>
      </c>
      <c r="D5290" s="327">
        <f t="shared" si="329"/>
        <v>16</v>
      </c>
      <c r="E5290" s="327">
        <f t="shared" si="330"/>
        <v>19</v>
      </c>
      <c r="F5290" s="327">
        <f t="shared" si="331"/>
        <v>23</v>
      </c>
      <c r="G5290" s="327"/>
      <c r="H5290" s="327"/>
      <c r="I5290" s="327"/>
      <c r="J5290" s="327"/>
      <c r="K5290" s="327"/>
      <c r="L5290" s="327"/>
      <c r="M5290" s="327"/>
    </row>
    <row r="5291" spans="1:13" x14ac:dyDescent="0.25">
      <c r="A5291" s="328">
        <v>5288</v>
      </c>
      <c r="B5291" s="327" t="s">
        <v>962</v>
      </c>
      <c r="C5291" s="327">
        <f t="shared" si="328"/>
        <v>0</v>
      </c>
      <c r="D5291" s="327">
        <f t="shared" si="329"/>
        <v>16</v>
      </c>
      <c r="E5291" s="327">
        <f t="shared" si="330"/>
        <v>22</v>
      </c>
      <c r="F5291" s="327">
        <f t="shared" si="331"/>
        <v>15</v>
      </c>
      <c r="G5291" s="327"/>
      <c r="H5291" s="327"/>
      <c r="I5291" s="327"/>
      <c r="J5291" s="327"/>
      <c r="K5291" s="327"/>
      <c r="L5291" s="327"/>
      <c r="M5291" s="327"/>
    </row>
    <row r="5292" spans="1:13" x14ac:dyDescent="0.25">
      <c r="A5292" s="328">
        <v>5289</v>
      </c>
      <c r="B5292" s="327" t="s">
        <v>885</v>
      </c>
      <c r="C5292" s="327">
        <f t="shared" si="328"/>
        <v>0</v>
      </c>
      <c r="D5292" s="327">
        <f t="shared" si="329"/>
        <v>14</v>
      </c>
      <c r="E5292" s="327">
        <f t="shared" si="330"/>
        <v>17</v>
      </c>
      <c r="F5292" s="327">
        <f t="shared" si="331"/>
        <v>0</v>
      </c>
      <c r="G5292" s="327"/>
      <c r="H5292" s="327"/>
      <c r="I5292" s="327"/>
      <c r="J5292" s="327"/>
      <c r="K5292" s="327"/>
      <c r="L5292" s="327"/>
      <c r="M5292" s="327"/>
    </row>
    <row r="5293" spans="1:13" x14ac:dyDescent="0.25">
      <c r="A5293" s="328">
        <v>5290</v>
      </c>
      <c r="B5293" s="327" t="s">
        <v>886</v>
      </c>
      <c r="C5293" s="327">
        <f t="shared" si="328"/>
        <v>21</v>
      </c>
      <c r="D5293" s="327">
        <f t="shared" si="329"/>
        <v>16</v>
      </c>
      <c r="E5293" s="327">
        <f t="shared" si="330"/>
        <v>53</v>
      </c>
      <c r="F5293" s="327">
        <f t="shared" si="331"/>
        <v>0</v>
      </c>
      <c r="G5293" s="327"/>
      <c r="H5293" s="327"/>
      <c r="I5293" s="327"/>
      <c r="J5293" s="327"/>
      <c r="K5293" s="327"/>
      <c r="L5293" s="327"/>
      <c r="M5293" s="327"/>
    </row>
    <row r="5294" spans="1:13" x14ac:dyDescent="0.25">
      <c r="A5294" s="328">
        <v>5291</v>
      </c>
      <c r="B5294" s="327" t="s">
        <v>887</v>
      </c>
      <c r="C5294" s="327">
        <f t="shared" si="328"/>
        <v>0</v>
      </c>
      <c r="D5294" s="327">
        <f t="shared" si="329"/>
        <v>16</v>
      </c>
      <c r="E5294" s="327">
        <f t="shared" si="330"/>
        <v>20</v>
      </c>
      <c r="F5294" s="327">
        <f t="shared" si="331"/>
        <v>15</v>
      </c>
      <c r="G5294" s="327"/>
      <c r="H5294" s="327"/>
      <c r="I5294" s="327"/>
      <c r="J5294" s="327"/>
      <c r="K5294" s="327"/>
      <c r="L5294" s="327"/>
      <c r="M5294" s="327"/>
    </row>
    <row r="5295" spans="1:13" x14ac:dyDescent="0.25">
      <c r="A5295" s="328">
        <v>5292</v>
      </c>
      <c r="B5295" s="327" t="s">
        <v>888</v>
      </c>
      <c r="C5295" s="327">
        <f t="shared" si="328"/>
        <v>0</v>
      </c>
      <c r="D5295" s="327">
        <f t="shared" si="329"/>
        <v>14</v>
      </c>
      <c r="E5295" s="327">
        <f t="shared" si="330"/>
        <v>17</v>
      </c>
      <c r="F5295" s="327">
        <f t="shared" si="331"/>
        <v>0</v>
      </c>
      <c r="G5295" s="327"/>
      <c r="H5295" s="327"/>
      <c r="I5295" s="327"/>
      <c r="J5295" s="327"/>
      <c r="K5295" s="327"/>
      <c r="L5295" s="327"/>
      <c r="M5295" s="327"/>
    </row>
    <row r="5296" spans="1:13" x14ac:dyDescent="0.25">
      <c r="A5296" s="328">
        <v>5293</v>
      </c>
      <c r="B5296" s="327" t="s">
        <v>1020</v>
      </c>
      <c r="C5296" s="327">
        <f t="shared" si="328"/>
        <v>0</v>
      </c>
      <c r="D5296" s="327">
        <f t="shared" si="329"/>
        <v>16</v>
      </c>
      <c r="E5296" s="327">
        <f t="shared" si="330"/>
        <v>20</v>
      </c>
      <c r="F5296" s="327">
        <f t="shared" si="331"/>
        <v>24</v>
      </c>
      <c r="G5296" s="327"/>
      <c r="H5296" s="327"/>
      <c r="I5296" s="327"/>
      <c r="J5296" s="327"/>
      <c r="K5296" s="327"/>
      <c r="L5296" s="327"/>
      <c r="M5296" s="327"/>
    </row>
    <row r="5297" spans="1:13" x14ac:dyDescent="0.25">
      <c r="A5297" s="328">
        <v>5294</v>
      </c>
      <c r="B5297" s="327" t="s">
        <v>935</v>
      </c>
      <c r="C5297" s="327">
        <f t="shared" si="328"/>
        <v>0</v>
      </c>
      <c r="D5297" s="327">
        <f t="shared" si="329"/>
        <v>16</v>
      </c>
      <c r="E5297" s="327">
        <f t="shared" si="330"/>
        <v>18</v>
      </c>
      <c r="F5297" s="327">
        <f t="shared" si="331"/>
        <v>22</v>
      </c>
      <c r="G5297" s="327"/>
      <c r="H5297" s="327"/>
      <c r="I5297" s="327"/>
      <c r="J5297" s="327"/>
      <c r="K5297" s="327"/>
      <c r="L5297" s="327"/>
      <c r="M5297" s="327"/>
    </row>
    <row r="5298" spans="1:13" x14ac:dyDescent="0.25">
      <c r="A5298" s="328">
        <v>5295</v>
      </c>
      <c r="B5298" s="327" t="s">
        <v>913</v>
      </c>
      <c r="C5298" s="327">
        <f t="shared" si="328"/>
        <v>0</v>
      </c>
      <c r="D5298" s="327">
        <f t="shared" si="329"/>
        <v>16</v>
      </c>
      <c r="E5298" s="327">
        <f t="shared" si="330"/>
        <v>19</v>
      </c>
      <c r="F5298" s="327">
        <f t="shared" si="331"/>
        <v>22</v>
      </c>
      <c r="G5298" s="327"/>
      <c r="H5298" s="327"/>
      <c r="I5298" s="327"/>
      <c r="J5298" s="327"/>
      <c r="K5298" s="327"/>
      <c r="L5298" s="327"/>
      <c r="M5298" s="327"/>
    </row>
    <row r="5299" spans="1:13" x14ac:dyDescent="0.25">
      <c r="A5299" s="328">
        <v>5296</v>
      </c>
      <c r="B5299" s="327" t="s">
        <v>904</v>
      </c>
      <c r="C5299" s="327">
        <f t="shared" si="328"/>
        <v>0</v>
      </c>
      <c r="D5299" s="327">
        <f t="shared" si="329"/>
        <v>16</v>
      </c>
      <c r="E5299" s="327">
        <f t="shared" si="330"/>
        <v>21</v>
      </c>
      <c r="F5299" s="327">
        <f t="shared" si="331"/>
        <v>24</v>
      </c>
      <c r="G5299" s="327"/>
      <c r="H5299" s="327"/>
      <c r="I5299" s="327"/>
      <c r="J5299" s="327"/>
      <c r="K5299" s="327"/>
      <c r="L5299" s="327"/>
      <c r="M5299" s="327"/>
    </row>
    <row r="5300" spans="1:13" x14ac:dyDescent="0.25">
      <c r="A5300" s="328">
        <v>5297</v>
      </c>
      <c r="B5300" s="327" t="s">
        <v>893</v>
      </c>
      <c r="C5300" s="327">
        <f t="shared" si="328"/>
        <v>0</v>
      </c>
      <c r="D5300" s="327">
        <f t="shared" si="329"/>
        <v>16</v>
      </c>
      <c r="E5300" s="327">
        <f t="shared" si="330"/>
        <v>20</v>
      </c>
      <c r="F5300" s="327">
        <f t="shared" si="331"/>
        <v>15</v>
      </c>
      <c r="G5300" s="327"/>
      <c r="H5300" s="327"/>
      <c r="I5300" s="327"/>
      <c r="J5300" s="327"/>
      <c r="K5300" s="327"/>
      <c r="L5300" s="327"/>
      <c r="M5300" s="327"/>
    </row>
    <row r="5301" spans="1:13" x14ac:dyDescent="0.25">
      <c r="A5301" s="328">
        <v>5298</v>
      </c>
      <c r="B5301" s="327" t="s">
        <v>894</v>
      </c>
      <c r="C5301" s="327">
        <f t="shared" si="328"/>
        <v>0</v>
      </c>
      <c r="D5301" s="327">
        <f t="shared" si="329"/>
        <v>14</v>
      </c>
      <c r="E5301" s="327">
        <f t="shared" si="330"/>
        <v>19</v>
      </c>
      <c r="F5301" s="327">
        <f t="shared" si="331"/>
        <v>13</v>
      </c>
      <c r="G5301" s="327"/>
      <c r="H5301" s="327"/>
      <c r="I5301" s="327"/>
      <c r="J5301" s="327"/>
      <c r="K5301" s="327"/>
      <c r="L5301" s="327"/>
      <c r="M5301" s="327"/>
    </row>
    <row r="5302" spans="1:13" x14ac:dyDescent="0.25">
      <c r="A5302" s="328">
        <v>5299</v>
      </c>
      <c r="B5302" s="327" t="s">
        <v>884</v>
      </c>
      <c r="C5302" s="327">
        <f t="shared" si="328"/>
        <v>0</v>
      </c>
      <c r="D5302" s="327">
        <f t="shared" si="329"/>
        <v>12</v>
      </c>
      <c r="E5302" s="327">
        <f t="shared" si="330"/>
        <v>16</v>
      </c>
      <c r="F5302" s="327">
        <f t="shared" si="331"/>
        <v>0</v>
      </c>
      <c r="G5302" s="327"/>
      <c r="H5302" s="327"/>
      <c r="I5302" s="327"/>
      <c r="J5302" s="327"/>
      <c r="K5302" s="327"/>
      <c r="L5302" s="327"/>
      <c r="M5302" s="327"/>
    </row>
    <row r="5303" spans="1:13" x14ac:dyDescent="0.25">
      <c r="A5303" s="328">
        <v>5300</v>
      </c>
      <c r="B5303" s="327" t="s">
        <v>933</v>
      </c>
      <c r="C5303" s="327">
        <f t="shared" si="328"/>
        <v>0</v>
      </c>
      <c r="D5303" s="327">
        <f t="shared" si="329"/>
        <v>14</v>
      </c>
      <c r="E5303" s="327">
        <f t="shared" si="330"/>
        <v>17</v>
      </c>
      <c r="F5303" s="327">
        <f t="shared" si="331"/>
        <v>20</v>
      </c>
      <c r="G5303" s="327"/>
      <c r="H5303" s="327"/>
      <c r="I5303" s="327"/>
      <c r="J5303" s="327"/>
      <c r="K5303" s="327"/>
      <c r="L5303" s="327"/>
      <c r="M5303" s="327"/>
    </row>
    <row r="5304" spans="1:13" x14ac:dyDescent="0.25">
      <c r="A5304" s="328">
        <v>5301</v>
      </c>
      <c r="B5304" s="327" t="s">
        <v>882</v>
      </c>
      <c r="C5304" s="327">
        <f t="shared" si="328"/>
        <v>0</v>
      </c>
      <c r="D5304" s="327">
        <f t="shared" si="329"/>
        <v>14</v>
      </c>
      <c r="E5304" s="327">
        <f t="shared" si="330"/>
        <v>25</v>
      </c>
      <c r="F5304" s="327">
        <f t="shared" si="331"/>
        <v>34</v>
      </c>
      <c r="G5304" s="327"/>
      <c r="H5304" s="327"/>
      <c r="I5304" s="327"/>
      <c r="J5304" s="327"/>
      <c r="K5304" s="327"/>
      <c r="L5304" s="327"/>
      <c r="M5304" s="327"/>
    </row>
    <row r="5305" spans="1:13" x14ac:dyDescent="0.25">
      <c r="A5305" s="328">
        <v>5302</v>
      </c>
      <c r="B5305" s="327" t="s">
        <v>960</v>
      </c>
      <c r="C5305" s="327">
        <f t="shared" si="328"/>
        <v>0</v>
      </c>
      <c r="D5305" s="327">
        <f t="shared" si="329"/>
        <v>14</v>
      </c>
      <c r="E5305" s="327">
        <f t="shared" si="330"/>
        <v>19</v>
      </c>
      <c r="F5305" s="327">
        <f t="shared" si="331"/>
        <v>0</v>
      </c>
      <c r="G5305" s="327"/>
      <c r="H5305" s="327"/>
      <c r="I5305" s="327"/>
      <c r="J5305" s="327"/>
      <c r="K5305" s="327"/>
      <c r="L5305" s="327"/>
      <c r="M5305" s="327"/>
    </row>
    <row r="5306" spans="1:13" x14ac:dyDescent="0.25">
      <c r="A5306" s="328">
        <v>5303</v>
      </c>
      <c r="B5306" s="327" t="s">
        <v>1122</v>
      </c>
      <c r="C5306" s="327">
        <f t="shared" si="328"/>
        <v>0</v>
      </c>
      <c r="D5306" s="327">
        <f t="shared" si="329"/>
        <v>16</v>
      </c>
      <c r="E5306" s="327">
        <f t="shared" si="330"/>
        <v>19</v>
      </c>
      <c r="F5306" s="327">
        <f t="shared" si="331"/>
        <v>25</v>
      </c>
      <c r="G5306" s="327"/>
      <c r="H5306" s="327"/>
      <c r="I5306" s="327"/>
      <c r="J5306" s="327"/>
      <c r="K5306" s="327"/>
      <c r="L5306" s="327"/>
      <c r="M5306" s="327"/>
    </row>
    <row r="5307" spans="1:13" x14ac:dyDescent="0.25">
      <c r="A5307" s="328">
        <v>5304</v>
      </c>
      <c r="B5307" s="327" t="s">
        <v>962</v>
      </c>
      <c r="C5307" s="327">
        <f t="shared" si="328"/>
        <v>0</v>
      </c>
      <c r="D5307" s="327">
        <f t="shared" si="329"/>
        <v>16</v>
      </c>
      <c r="E5307" s="327">
        <f t="shared" si="330"/>
        <v>22</v>
      </c>
      <c r="F5307" s="327">
        <f t="shared" si="331"/>
        <v>15</v>
      </c>
      <c r="G5307" s="327"/>
      <c r="H5307" s="327"/>
      <c r="I5307" s="327"/>
      <c r="J5307" s="327"/>
      <c r="K5307" s="327"/>
      <c r="L5307" s="327"/>
      <c r="M5307" s="327"/>
    </row>
    <row r="5308" spans="1:13" x14ac:dyDescent="0.25">
      <c r="A5308" s="328">
        <v>5305</v>
      </c>
      <c r="B5308" s="327" t="s">
        <v>885</v>
      </c>
      <c r="C5308" s="327">
        <f t="shared" si="328"/>
        <v>0</v>
      </c>
      <c r="D5308" s="327">
        <f t="shared" si="329"/>
        <v>14</v>
      </c>
      <c r="E5308" s="327">
        <f t="shared" si="330"/>
        <v>17</v>
      </c>
      <c r="F5308" s="327">
        <f t="shared" si="331"/>
        <v>0</v>
      </c>
      <c r="G5308" s="327"/>
      <c r="H5308" s="327"/>
      <c r="I5308" s="327"/>
      <c r="J5308" s="327"/>
      <c r="K5308" s="327"/>
      <c r="L5308" s="327"/>
      <c r="M5308" s="327"/>
    </row>
    <row r="5309" spans="1:13" x14ac:dyDescent="0.25">
      <c r="A5309" s="328">
        <v>5306</v>
      </c>
      <c r="B5309" s="327" t="s">
        <v>886</v>
      </c>
      <c r="C5309" s="327">
        <f t="shared" si="328"/>
        <v>21</v>
      </c>
      <c r="D5309" s="327">
        <f t="shared" si="329"/>
        <v>16</v>
      </c>
      <c r="E5309" s="327">
        <f t="shared" si="330"/>
        <v>53</v>
      </c>
      <c r="F5309" s="327">
        <f t="shared" si="331"/>
        <v>0</v>
      </c>
      <c r="G5309" s="327"/>
      <c r="H5309" s="327"/>
      <c r="I5309" s="327"/>
      <c r="J5309" s="327"/>
      <c r="K5309" s="327"/>
      <c r="L5309" s="327"/>
      <c r="M5309" s="327"/>
    </row>
    <row r="5310" spans="1:13" x14ac:dyDescent="0.25">
      <c r="A5310" s="328">
        <v>5307</v>
      </c>
      <c r="B5310" s="327" t="s">
        <v>887</v>
      </c>
      <c r="C5310" s="327">
        <f t="shared" si="328"/>
        <v>0</v>
      </c>
      <c r="D5310" s="327">
        <f t="shared" si="329"/>
        <v>16</v>
      </c>
      <c r="E5310" s="327">
        <f t="shared" si="330"/>
        <v>20</v>
      </c>
      <c r="F5310" s="327">
        <f t="shared" si="331"/>
        <v>15</v>
      </c>
      <c r="G5310" s="327"/>
      <c r="H5310" s="327"/>
      <c r="I5310" s="327"/>
      <c r="J5310" s="327"/>
      <c r="K5310" s="327"/>
      <c r="L5310" s="327"/>
      <c r="M5310" s="327"/>
    </row>
    <row r="5311" spans="1:13" x14ac:dyDescent="0.25">
      <c r="A5311" s="328">
        <v>5308</v>
      </c>
      <c r="B5311" s="327" t="s">
        <v>888</v>
      </c>
      <c r="C5311" s="327">
        <f t="shared" si="328"/>
        <v>0</v>
      </c>
      <c r="D5311" s="327">
        <f t="shared" si="329"/>
        <v>14</v>
      </c>
      <c r="E5311" s="327">
        <f t="shared" si="330"/>
        <v>17</v>
      </c>
      <c r="F5311" s="327">
        <f t="shared" si="331"/>
        <v>0</v>
      </c>
      <c r="G5311" s="327"/>
      <c r="H5311" s="327"/>
      <c r="I5311" s="327"/>
      <c r="J5311" s="327"/>
      <c r="K5311" s="327"/>
      <c r="L5311" s="327"/>
      <c r="M5311" s="327"/>
    </row>
    <row r="5312" spans="1:13" x14ac:dyDescent="0.25">
      <c r="A5312" s="328">
        <v>5309</v>
      </c>
      <c r="B5312" s="327" t="s">
        <v>929</v>
      </c>
      <c r="C5312" s="327">
        <f t="shared" si="328"/>
        <v>0</v>
      </c>
      <c r="D5312" s="327">
        <f t="shared" si="329"/>
        <v>16</v>
      </c>
      <c r="E5312" s="327">
        <f t="shared" si="330"/>
        <v>20</v>
      </c>
      <c r="F5312" s="327">
        <f t="shared" si="331"/>
        <v>24</v>
      </c>
      <c r="G5312" s="327"/>
      <c r="H5312" s="327"/>
      <c r="I5312" s="327"/>
      <c r="J5312" s="327"/>
      <c r="K5312" s="327"/>
      <c r="L5312" s="327"/>
      <c r="M5312" s="327"/>
    </row>
    <row r="5313" spans="1:13" x14ac:dyDescent="0.25">
      <c r="A5313" s="328">
        <v>5310</v>
      </c>
      <c r="B5313" s="327" t="s">
        <v>1011</v>
      </c>
      <c r="C5313" s="327">
        <f t="shared" si="328"/>
        <v>0</v>
      </c>
      <c r="D5313" s="327">
        <f t="shared" si="329"/>
        <v>16</v>
      </c>
      <c r="E5313" s="327">
        <f t="shared" si="330"/>
        <v>18</v>
      </c>
      <c r="F5313" s="327">
        <f t="shared" si="331"/>
        <v>21</v>
      </c>
      <c r="G5313" s="327"/>
      <c r="H5313" s="327"/>
      <c r="I5313" s="327"/>
      <c r="J5313" s="327"/>
      <c r="K5313" s="327"/>
      <c r="L5313" s="327"/>
      <c r="M5313" s="327"/>
    </row>
    <row r="5314" spans="1:13" x14ac:dyDescent="0.25">
      <c r="A5314" s="328">
        <v>5311</v>
      </c>
      <c r="B5314" s="327" t="s">
        <v>891</v>
      </c>
      <c r="C5314" s="327">
        <f t="shared" si="328"/>
        <v>0</v>
      </c>
      <c r="D5314" s="327">
        <f t="shared" si="329"/>
        <v>16</v>
      </c>
      <c r="E5314" s="327">
        <f t="shared" si="330"/>
        <v>19</v>
      </c>
      <c r="F5314" s="327">
        <f t="shared" si="331"/>
        <v>22</v>
      </c>
      <c r="G5314" s="327"/>
      <c r="H5314" s="327"/>
      <c r="I5314" s="327"/>
      <c r="J5314" s="327"/>
      <c r="K5314" s="327"/>
      <c r="L5314" s="327"/>
      <c r="M5314" s="327"/>
    </row>
    <row r="5315" spans="1:13" x14ac:dyDescent="0.25">
      <c r="A5315" s="328">
        <v>5312</v>
      </c>
      <c r="B5315" s="327" t="s">
        <v>901</v>
      </c>
      <c r="C5315" s="327">
        <f t="shared" si="328"/>
        <v>0</v>
      </c>
      <c r="D5315" s="327">
        <f t="shared" si="329"/>
        <v>16</v>
      </c>
      <c r="E5315" s="327">
        <f t="shared" si="330"/>
        <v>21</v>
      </c>
      <c r="F5315" s="327">
        <f t="shared" si="331"/>
        <v>24</v>
      </c>
      <c r="G5315" s="327"/>
      <c r="H5315" s="327"/>
      <c r="I5315" s="327"/>
      <c r="J5315" s="327"/>
      <c r="K5315" s="327"/>
      <c r="L5315" s="327"/>
      <c r="M5315" s="327"/>
    </row>
    <row r="5316" spans="1:13" x14ac:dyDescent="0.25">
      <c r="A5316" s="328">
        <v>5313</v>
      </c>
      <c r="B5316" s="327" t="s">
        <v>893</v>
      </c>
      <c r="C5316" s="327">
        <f t="shared" ref="C5316:C5379" si="332">IFERROR(FIND(" ",LEFT(B5316,E5316),D5316),0)</f>
        <v>0</v>
      </c>
      <c r="D5316" s="327">
        <f t="shared" ref="D5316:D5379" si="333">IFERROR(FIND("&lt;",B5316)+1,0)</f>
        <v>16</v>
      </c>
      <c r="E5316" s="327">
        <f t="shared" ref="E5316:E5379" si="334">IFERROR(FIND("&gt;",B5316)-1,0)</f>
        <v>20</v>
      </c>
      <c r="F5316" s="327">
        <f t="shared" ref="F5316:F5379" si="335">IFERROR(FIND("&lt;/",B5316),0)</f>
        <v>15</v>
      </c>
      <c r="G5316" s="327"/>
      <c r="H5316" s="327"/>
      <c r="I5316" s="327"/>
      <c r="J5316" s="327"/>
      <c r="K5316" s="327"/>
      <c r="L5316" s="327"/>
      <c r="M5316" s="327"/>
    </row>
    <row r="5317" spans="1:13" x14ac:dyDescent="0.25">
      <c r="A5317" s="328">
        <v>5314</v>
      </c>
      <c r="B5317" s="327" t="s">
        <v>894</v>
      </c>
      <c r="C5317" s="327">
        <f t="shared" si="332"/>
        <v>0</v>
      </c>
      <c r="D5317" s="327">
        <f t="shared" si="333"/>
        <v>14</v>
      </c>
      <c r="E5317" s="327">
        <f t="shared" si="334"/>
        <v>19</v>
      </c>
      <c r="F5317" s="327">
        <f t="shared" si="335"/>
        <v>13</v>
      </c>
      <c r="G5317" s="327"/>
      <c r="H5317" s="327"/>
      <c r="I5317" s="327"/>
      <c r="J5317" s="327"/>
      <c r="K5317" s="327"/>
      <c r="L5317" s="327"/>
      <c r="M5317" s="327"/>
    </row>
    <row r="5318" spans="1:13" x14ac:dyDescent="0.25">
      <c r="A5318" s="328">
        <v>5315</v>
      </c>
      <c r="B5318" s="327" t="s">
        <v>884</v>
      </c>
      <c r="C5318" s="327">
        <f t="shared" si="332"/>
        <v>0</v>
      </c>
      <c r="D5318" s="327">
        <f t="shared" si="333"/>
        <v>12</v>
      </c>
      <c r="E5318" s="327">
        <f t="shared" si="334"/>
        <v>16</v>
      </c>
      <c r="F5318" s="327">
        <f t="shared" si="335"/>
        <v>0</v>
      </c>
      <c r="G5318" s="327"/>
      <c r="H5318" s="327"/>
      <c r="I5318" s="327"/>
      <c r="J5318" s="327"/>
      <c r="K5318" s="327"/>
      <c r="L5318" s="327"/>
      <c r="M5318" s="327"/>
    </row>
    <row r="5319" spans="1:13" x14ac:dyDescent="0.25">
      <c r="A5319" s="328">
        <v>5316</v>
      </c>
      <c r="B5319" s="327" t="s">
        <v>897</v>
      </c>
      <c r="C5319" s="327">
        <f t="shared" si="332"/>
        <v>0</v>
      </c>
      <c r="D5319" s="327">
        <f t="shared" si="333"/>
        <v>14</v>
      </c>
      <c r="E5319" s="327">
        <f t="shared" si="334"/>
        <v>25</v>
      </c>
      <c r="F5319" s="327">
        <f t="shared" si="335"/>
        <v>33</v>
      </c>
      <c r="G5319" s="327"/>
      <c r="H5319" s="327"/>
      <c r="I5319" s="327"/>
      <c r="J5319" s="327"/>
      <c r="K5319" s="327"/>
      <c r="L5319" s="327"/>
      <c r="M5319" s="327"/>
    </row>
    <row r="5320" spans="1:13" x14ac:dyDescent="0.25">
      <c r="A5320" s="328">
        <v>5317</v>
      </c>
      <c r="B5320" s="327" t="s">
        <v>960</v>
      </c>
      <c r="C5320" s="327">
        <f t="shared" si="332"/>
        <v>0</v>
      </c>
      <c r="D5320" s="327">
        <f t="shared" si="333"/>
        <v>14</v>
      </c>
      <c r="E5320" s="327">
        <f t="shared" si="334"/>
        <v>19</v>
      </c>
      <c r="F5320" s="327">
        <f t="shared" si="335"/>
        <v>0</v>
      </c>
      <c r="G5320" s="327"/>
      <c r="H5320" s="327"/>
      <c r="I5320" s="327"/>
      <c r="J5320" s="327"/>
      <c r="K5320" s="327"/>
      <c r="L5320" s="327"/>
      <c r="M5320" s="327"/>
    </row>
    <row r="5321" spans="1:13" x14ac:dyDescent="0.25">
      <c r="A5321" s="328">
        <v>5318</v>
      </c>
      <c r="B5321" s="327" t="s">
        <v>1123</v>
      </c>
      <c r="C5321" s="327">
        <f t="shared" si="332"/>
        <v>0</v>
      </c>
      <c r="D5321" s="327">
        <f t="shared" si="333"/>
        <v>16</v>
      </c>
      <c r="E5321" s="327">
        <f t="shared" si="334"/>
        <v>19</v>
      </c>
      <c r="F5321" s="327">
        <f t="shared" si="335"/>
        <v>24</v>
      </c>
      <c r="G5321" s="327"/>
      <c r="H5321" s="327"/>
      <c r="I5321" s="327"/>
      <c r="J5321" s="327"/>
      <c r="K5321" s="327"/>
      <c r="L5321" s="327"/>
      <c r="M5321" s="327"/>
    </row>
    <row r="5322" spans="1:13" x14ac:dyDescent="0.25">
      <c r="A5322" s="328">
        <v>5319</v>
      </c>
      <c r="B5322" s="327" t="s">
        <v>962</v>
      </c>
      <c r="C5322" s="327">
        <f t="shared" si="332"/>
        <v>0</v>
      </c>
      <c r="D5322" s="327">
        <f t="shared" si="333"/>
        <v>16</v>
      </c>
      <c r="E5322" s="327">
        <f t="shared" si="334"/>
        <v>22</v>
      </c>
      <c r="F5322" s="327">
        <f t="shared" si="335"/>
        <v>15</v>
      </c>
      <c r="G5322" s="327"/>
      <c r="H5322" s="327"/>
      <c r="I5322" s="327"/>
      <c r="J5322" s="327"/>
      <c r="K5322" s="327"/>
      <c r="L5322" s="327"/>
      <c r="M5322" s="327"/>
    </row>
    <row r="5323" spans="1:13" x14ac:dyDescent="0.25">
      <c r="A5323" s="328">
        <v>5320</v>
      </c>
      <c r="B5323" s="327" t="s">
        <v>885</v>
      </c>
      <c r="C5323" s="327">
        <f t="shared" si="332"/>
        <v>0</v>
      </c>
      <c r="D5323" s="327">
        <f t="shared" si="333"/>
        <v>14</v>
      </c>
      <c r="E5323" s="327">
        <f t="shared" si="334"/>
        <v>17</v>
      </c>
      <c r="F5323" s="327">
        <f t="shared" si="335"/>
        <v>0</v>
      </c>
      <c r="G5323" s="327"/>
      <c r="H5323" s="327"/>
      <c r="I5323" s="327"/>
      <c r="J5323" s="327"/>
      <c r="K5323" s="327"/>
      <c r="L5323" s="327"/>
      <c r="M5323" s="327"/>
    </row>
    <row r="5324" spans="1:13" x14ac:dyDescent="0.25">
      <c r="A5324" s="328">
        <v>5321</v>
      </c>
      <c r="B5324" s="327" t="s">
        <v>886</v>
      </c>
      <c r="C5324" s="327">
        <f t="shared" si="332"/>
        <v>21</v>
      </c>
      <c r="D5324" s="327">
        <f t="shared" si="333"/>
        <v>16</v>
      </c>
      <c r="E5324" s="327">
        <f t="shared" si="334"/>
        <v>53</v>
      </c>
      <c r="F5324" s="327">
        <f t="shared" si="335"/>
        <v>0</v>
      </c>
      <c r="G5324" s="327"/>
      <c r="H5324" s="327"/>
      <c r="I5324" s="327"/>
      <c r="J5324" s="327"/>
      <c r="K5324" s="327"/>
      <c r="L5324" s="327"/>
      <c r="M5324" s="327"/>
    </row>
    <row r="5325" spans="1:13" x14ac:dyDescent="0.25">
      <c r="A5325" s="328">
        <v>5322</v>
      </c>
      <c r="B5325" s="327" t="s">
        <v>887</v>
      </c>
      <c r="C5325" s="327">
        <f t="shared" si="332"/>
        <v>0</v>
      </c>
      <c r="D5325" s="327">
        <f t="shared" si="333"/>
        <v>16</v>
      </c>
      <c r="E5325" s="327">
        <f t="shared" si="334"/>
        <v>20</v>
      </c>
      <c r="F5325" s="327">
        <f t="shared" si="335"/>
        <v>15</v>
      </c>
      <c r="G5325" s="327"/>
      <c r="H5325" s="327"/>
      <c r="I5325" s="327"/>
      <c r="J5325" s="327"/>
      <c r="K5325" s="327"/>
      <c r="L5325" s="327"/>
      <c r="M5325" s="327"/>
    </row>
    <row r="5326" spans="1:13" x14ac:dyDescent="0.25">
      <c r="A5326" s="328">
        <v>5323</v>
      </c>
      <c r="B5326" s="327" t="s">
        <v>936</v>
      </c>
      <c r="C5326" s="327">
        <f t="shared" si="332"/>
        <v>0</v>
      </c>
      <c r="D5326" s="327">
        <f t="shared" si="333"/>
        <v>14</v>
      </c>
      <c r="E5326" s="327">
        <f t="shared" si="334"/>
        <v>17</v>
      </c>
      <c r="F5326" s="327">
        <f t="shared" si="335"/>
        <v>0</v>
      </c>
      <c r="G5326" s="327"/>
      <c r="H5326" s="327"/>
      <c r="I5326" s="327"/>
      <c r="J5326" s="327"/>
      <c r="K5326" s="327"/>
      <c r="L5326" s="327"/>
      <c r="M5326" s="327"/>
    </row>
    <row r="5327" spans="1:13" x14ac:dyDescent="0.25">
      <c r="A5327" s="328">
        <v>5324</v>
      </c>
      <c r="B5327" s="327" t="s">
        <v>941</v>
      </c>
      <c r="C5327" s="327">
        <f t="shared" si="332"/>
        <v>0</v>
      </c>
      <c r="D5327" s="327">
        <f t="shared" si="333"/>
        <v>16</v>
      </c>
      <c r="E5327" s="327">
        <f t="shared" si="334"/>
        <v>19</v>
      </c>
      <c r="F5327" s="327">
        <f t="shared" si="335"/>
        <v>30</v>
      </c>
      <c r="G5327" s="327"/>
      <c r="H5327" s="327"/>
      <c r="I5327" s="327"/>
      <c r="J5327" s="327"/>
      <c r="K5327" s="327"/>
      <c r="L5327" s="327"/>
      <c r="M5327" s="327"/>
    </row>
    <row r="5328" spans="1:13" x14ac:dyDescent="0.25">
      <c r="A5328" s="328">
        <v>5325</v>
      </c>
      <c r="B5328" s="327" t="s">
        <v>886</v>
      </c>
      <c r="C5328" s="327">
        <f t="shared" si="332"/>
        <v>21</v>
      </c>
      <c r="D5328" s="327">
        <f t="shared" si="333"/>
        <v>16</v>
      </c>
      <c r="E5328" s="327">
        <f t="shared" si="334"/>
        <v>53</v>
      </c>
      <c r="F5328" s="327">
        <f t="shared" si="335"/>
        <v>0</v>
      </c>
      <c r="G5328" s="327"/>
      <c r="H5328" s="327"/>
      <c r="I5328" s="327"/>
      <c r="J5328" s="327"/>
      <c r="K5328" s="327"/>
      <c r="L5328" s="327"/>
      <c r="M5328" s="327"/>
    </row>
    <row r="5329" spans="1:13" x14ac:dyDescent="0.25">
      <c r="A5329" s="328">
        <v>5326</v>
      </c>
      <c r="B5329" s="327" t="s">
        <v>938</v>
      </c>
      <c r="C5329" s="327">
        <f t="shared" si="332"/>
        <v>0</v>
      </c>
      <c r="D5329" s="327">
        <f t="shared" si="333"/>
        <v>16</v>
      </c>
      <c r="E5329" s="327">
        <f t="shared" si="334"/>
        <v>20</v>
      </c>
      <c r="F5329" s="327">
        <f t="shared" si="335"/>
        <v>15</v>
      </c>
      <c r="G5329" s="327"/>
      <c r="H5329" s="327"/>
      <c r="I5329" s="327"/>
      <c r="J5329" s="327"/>
      <c r="K5329" s="327"/>
      <c r="L5329" s="327"/>
      <c r="M5329" s="327"/>
    </row>
    <row r="5330" spans="1:13" x14ac:dyDescent="0.25">
      <c r="A5330" s="328">
        <v>5327</v>
      </c>
      <c r="B5330" s="327" t="s">
        <v>888</v>
      </c>
      <c r="C5330" s="327">
        <f t="shared" si="332"/>
        <v>0</v>
      </c>
      <c r="D5330" s="327">
        <f t="shared" si="333"/>
        <v>14</v>
      </c>
      <c r="E5330" s="327">
        <f t="shared" si="334"/>
        <v>17</v>
      </c>
      <c r="F5330" s="327">
        <f t="shared" si="335"/>
        <v>0</v>
      </c>
      <c r="G5330" s="327"/>
      <c r="H5330" s="327"/>
      <c r="I5330" s="327"/>
      <c r="J5330" s="327"/>
      <c r="K5330" s="327"/>
      <c r="L5330" s="327"/>
      <c r="M5330" s="327"/>
    </row>
    <row r="5331" spans="1:13" x14ac:dyDescent="0.25">
      <c r="A5331" s="328">
        <v>5328</v>
      </c>
      <c r="B5331" s="327" t="s">
        <v>902</v>
      </c>
      <c r="C5331" s="327">
        <f t="shared" si="332"/>
        <v>0</v>
      </c>
      <c r="D5331" s="327">
        <f t="shared" si="333"/>
        <v>16</v>
      </c>
      <c r="E5331" s="327">
        <f t="shared" si="334"/>
        <v>20</v>
      </c>
      <c r="F5331" s="327">
        <f t="shared" si="335"/>
        <v>24</v>
      </c>
      <c r="G5331" s="327"/>
      <c r="H5331" s="327"/>
      <c r="I5331" s="327"/>
      <c r="J5331" s="327"/>
      <c r="K5331" s="327"/>
      <c r="L5331" s="327"/>
      <c r="M5331" s="327"/>
    </row>
    <row r="5332" spans="1:13" x14ac:dyDescent="0.25">
      <c r="A5332" s="328">
        <v>5329</v>
      </c>
      <c r="B5332" s="327" t="s">
        <v>903</v>
      </c>
      <c r="C5332" s="327">
        <f t="shared" si="332"/>
        <v>0</v>
      </c>
      <c r="D5332" s="327">
        <f t="shared" si="333"/>
        <v>16</v>
      </c>
      <c r="E5332" s="327">
        <f t="shared" si="334"/>
        <v>18</v>
      </c>
      <c r="F5332" s="327">
        <f t="shared" si="335"/>
        <v>22</v>
      </c>
      <c r="G5332" s="327"/>
      <c r="H5332" s="327"/>
      <c r="I5332" s="327"/>
      <c r="J5332" s="327"/>
      <c r="K5332" s="327"/>
      <c r="L5332" s="327"/>
      <c r="M5332" s="327"/>
    </row>
    <row r="5333" spans="1:13" x14ac:dyDescent="0.25">
      <c r="A5333" s="328">
        <v>5330</v>
      </c>
      <c r="B5333" s="327" t="s">
        <v>891</v>
      </c>
      <c r="C5333" s="327">
        <f t="shared" si="332"/>
        <v>0</v>
      </c>
      <c r="D5333" s="327">
        <f t="shared" si="333"/>
        <v>16</v>
      </c>
      <c r="E5333" s="327">
        <f t="shared" si="334"/>
        <v>19</v>
      </c>
      <c r="F5333" s="327">
        <f t="shared" si="335"/>
        <v>22</v>
      </c>
      <c r="G5333" s="327"/>
      <c r="H5333" s="327"/>
      <c r="I5333" s="327"/>
      <c r="J5333" s="327"/>
      <c r="K5333" s="327"/>
      <c r="L5333" s="327"/>
      <c r="M5333" s="327"/>
    </row>
    <row r="5334" spans="1:13" x14ac:dyDescent="0.25">
      <c r="A5334" s="328">
        <v>5331</v>
      </c>
      <c r="B5334" s="327" t="s">
        <v>904</v>
      </c>
      <c r="C5334" s="327">
        <f t="shared" si="332"/>
        <v>0</v>
      </c>
      <c r="D5334" s="327">
        <f t="shared" si="333"/>
        <v>16</v>
      </c>
      <c r="E5334" s="327">
        <f t="shared" si="334"/>
        <v>21</v>
      </c>
      <c r="F5334" s="327">
        <f t="shared" si="335"/>
        <v>24</v>
      </c>
      <c r="G5334" s="327"/>
      <c r="H5334" s="327"/>
      <c r="I5334" s="327"/>
      <c r="J5334" s="327"/>
      <c r="K5334" s="327"/>
      <c r="L5334" s="327"/>
      <c r="M5334" s="327"/>
    </row>
    <row r="5335" spans="1:13" x14ac:dyDescent="0.25">
      <c r="A5335" s="328">
        <v>5332</v>
      </c>
      <c r="B5335" s="327" t="s">
        <v>893</v>
      </c>
      <c r="C5335" s="327">
        <f t="shared" si="332"/>
        <v>0</v>
      </c>
      <c r="D5335" s="327">
        <f t="shared" si="333"/>
        <v>16</v>
      </c>
      <c r="E5335" s="327">
        <f t="shared" si="334"/>
        <v>20</v>
      </c>
      <c r="F5335" s="327">
        <f t="shared" si="335"/>
        <v>15</v>
      </c>
      <c r="G5335" s="327"/>
      <c r="H5335" s="327"/>
      <c r="I5335" s="327"/>
      <c r="J5335" s="327"/>
      <c r="K5335" s="327"/>
      <c r="L5335" s="327"/>
      <c r="M5335" s="327"/>
    </row>
    <row r="5336" spans="1:13" x14ac:dyDescent="0.25">
      <c r="A5336" s="328">
        <v>5333</v>
      </c>
      <c r="B5336" s="327" t="s">
        <v>894</v>
      </c>
      <c r="C5336" s="327">
        <f t="shared" si="332"/>
        <v>0</v>
      </c>
      <c r="D5336" s="327">
        <f t="shared" si="333"/>
        <v>14</v>
      </c>
      <c r="E5336" s="327">
        <f t="shared" si="334"/>
        <v>19</v>
      </c>
      <c r="F5336" s="327">
        <f t="shared" si="335"/>
        <v>13</v>
      </c>
      <c r="G5336" s="327"/>
      <c r="H5336" s="327"/>
      <c r="I5336" s="327"/>
      <c r="J5336" s="327"/>
      <c r="K5336" s="327"/>
      <c r="L5336" s="327"/>
      <c r="M5336" s="327"/>
    </row>
    <row r="5337" spans="1:13" x14ac:dyDescent="0.25">
      <c r="A5337" s="328">
        <v>5334</v>
      </c>
      <c r="B5337" s="327" t="s">
        <v>907</v>
      </c>
      <c r="C5337" s="327">
        <f t="shared" si="332"/>
        <v>0</v>
      </c>
      <c r="D5337" s="327">
        <f t="shared" si="333"/>
        <v>12</v>
      </c>
      <c r="E5337" s="327">
        <f t="shared" si="334"/>
        <v>17</v>
      </c>
      <c r="F5337" s="327">
        <f t="shared" si="335"/>
        <v>11</v>
      </c>
      <c r="G5337" s="327"/>
      <c r="H5337" s="327"/>
      <c r="I5337" s="327"/>
      <c r="J5337" s="327"/>
      <c r="K5337" s="327"/>
      <c r="L5337" s="327"/>
      <c r="M5337" s="327"/>
    </row>
    <row r="5338" spans="1:13" x14ac:dyDescent="0.25">
      <c r="A5338" s="328">
        <v>5335</v>
      </c>
      <c r="B5338" s="327" t="s">
        <v>848</v>
      </c>
      <c r="C5338" s="327">
        <f t="shared" si="332"/>
        <v>0</v>
      </c>
      <c r="D5338" s="327">
        <f t="shared" si="333"/>
        <v>10</v>
      </c>
      <c r="E5338" s="327">
        <f t="shared" si="334"/>
        <v>14</v>
      </c>
      <c r="F5338" s="327">
        <f t="shared" si="335"/>
        <v>0</v>
      </c>
      <c r="G5338" s="327"/>
      <c r="H5338" s="327"/>
      <c r="I5338" s="327"/>
      <c r="J5338" s="327"/>
      <c r="K5338" s="327"/>
      <c r="L5338" s="327"/>
      <c r="M5338" s="327"/>
    </row>
    <row r="5339" spans="1:13" x14ac:dyDescent="0.25">
      <c r="A5339" s="328">
        <v>5336</v>
      </c>
      <c r="B5339" s="327" t="s">
        <v>884</v>
      </c>
      <c r="C5339" s="327">
        <f t="shared" si="332"/>
        <v>0</v>
      </c>
      <c r="D5339" s="327">
        <f t="shared" si="333"/>
        <v>12</v>
      </c>
      <c r="E5339" s="327">
        <f t="shared" si="334"/>
        <v>16</v>
      </c>
      <c r="F5339" s="327">
        <f t="shared" si="335"/>
        <v>0</v>
      </c>
      <c r="G5339" s="327"/>
      <c r="H5339" s="327"/>
      <c r="I5339" s="327"/>
      <c r="J5339" s="327"/>
      <c r="K5339" s="327"/>
      <c r="L5339" s="327"/>
      <c r="M5339" s="327"/>
    </row>
    <row r="5340" spans="1:13" x14ac:dyDescent="0.25">
      <c r="A5340" s="328">
        <v>5337</v>
      </c>
      <c r="B5340" s="327" t="s">
        <v>914</v>
      </c>
      <c r="C5340" s="327">
        <f t="shared" si="332"/>
        <v>0</v>
      </c>
      <c r="D5340" s="327">
        <f t="shared" si="333"/>
        <v>14</v>
      </c>
      <c r="E5340" s="327">
        <f t="shared" si="334"/>
        <v>25</v>
      </c>
      <c r="F5340" s="327">
        <f t="shared" si="335"/>
        <v>31</v>
      </c>
      <c r="G5340" s="327"/>
      <c r="H5340" s="327"/>
      <c r="I5340" s="327"/>
      <c r="J5340" s="327"/>
      <c r="K5340" s="327"/>
      <c r="L5340" s="327"/>
      <c r="M5340" s="327"/>
    </row>
    <row r="5341" spans="1:13" x14ac:dyDescent="0.25">
      <c r="A5341" s="328">
        <v>5338</v>
      </c>
      <c r="B5341" s="327" t="s">
        <v>888</v>
      </c>
      <c r="C5341" s="327">
        <f t="shared" si="332"/>
        <v>0</v>
      </c>
      <c r="D5341" s="327">
        <f t="shared" si="333"/>
        <v>14</v>
      </c>
      <c r="E5341" s="327">
        <f t="shared" si="334"/>
        <v>17</v>
      </c>
      <c r="F5341" s="327">
        <f t="shared" si="335"/>
        <v>0</v>
      </c>
      <c r="G5341" s="327"/>
      <c r="H5341" s="327"/>
      <c r="I5341" s="327"/>
      <c r="J5341" s="327"/>
      <c r="K5341" s="327"/>
      <c r="L5341" s="327"/>
      <c r="M5341" s="327"/>
    </row>
    <row r="5342" spans="1:13" x14ac:dyDescent="0.25">
      <c r="A5342" s="328">
        <v>5339</v>
      </c>
      <c r="B5342" s="327" t="s">
        <v>934</v>
      </c>
      <c r="C5342" s="327">
        <f t="shared" si="332"/>
        <v>0</v>
      </c>
      <c r="D5342" s="327">
        <f t="shared" si="333"/>
        <v>16</v>
      </c>
      <c r="E5342" s="327">
        <f t="shared" si="334"/>
        <v>20</v>
      </c>
      <c r="F5342" s="327">
        <f t="shared" si="335"/>
        <v>24</v>
      </c>
      <c r="G5342" s="327"/>
      <c r="H5342" s="327"/>
      <c r="I5342" s="327"/>
      <c r="J5342" s="327"/>
      <c r="K5342" s="327"/>
      <c r="L5342" s="327"/>
      <c r="M5342" s="327"/>
    </row>
    <row r="5343" spans="1:13" x14ac:dyDescent="0.25">
      <c r="A5343" s="328">
        <v>5340</v>
      </c>
      <c r="B5343" s="327" t="s">
        <v>935</v>
      </c>
      <c r="C5343" s="327">
        <f t="shared" si="332"/>
        <v>0</v>
      </c>
      <c r="D5343" s="327">
        <f t="shared" si="333"/>
        <v>16</v>
      </c>
      <c r="E5343" s="327">
        <f t="shared" si="334"/>
        <v>18</v>
      </c>
      <c r="F5343" s="327">
        <f t="shared" si="335"/>
        <v>22</v>
      </c>
      <c r="G5343" s="327"/>
      <c r="H5343" s="327"/>
      <c r="I5343" s="327"/>
      <c r="J5343" s="327"/>
      <c r="K5343" s="327"/>
      <c r="L5343" s="327"/>
      <c r="M5343" s="327"/>
    </row>
    <row r="5344" spans="1:13" x14ac:dyDescent="0.25">
      <c r="A5344" s="328">
        <v>5341</v>
      </c>
      <c r="B5344" s="327" t="s">
        <v>891</v>
      </c>
      <c r="C5344" s="327">
        <f t="shared" si="332"/>
        <v>0</v>
      </c>
      <c r="D5344" s="327">
        <f t="shared" si="333"/>
        <v>16</v>
      </c>
      <c r="E5344" s="327">
        <f t="shared" si="334"/>
        <v>19</v>
      </c>
      <c r="F5344" s="327">
        <f t="shared" si="335"/>
        <v>22</v>
      </c>
      <c r="G5344" s="327"/>
      <c r="H5344" s="327"/>
      <c r="I5344" s="327"/>
      <c r="J5344" s="327"/>
      <c r="K5344" s="327"/>
      <c r="L5344" s="327"/>
      <c r="M5344" s="327"/>
    </row>
    <row r="5345" spans="1:13" x14ac:dyDescent="0.25">
      <c r="A5345" s="328">
        <v>5342</v>
      </c>
      <c r="B5345" s="327" t="s">
        <v>910</v>
      </c>
      <c r="C5345" s="327">
        <f t="shared" si="332"/>
        <v>0</v>
      </c>
      <c r="D5345" s="327">
        <f t="shared" si="333"/>
        <v>16</v>
      </c>
      <c r="E5345" s="327">
        <f t="shared" si="334"/>
        <v>21</v>
      </c>
      <c r="F5345" s="327">
        <f t="shared" si="335"/>
        <v>24</v>
      </c>
      <c r="G5345" s="327"/>
      <c r="H5345" s="327"/>
      <c r="I5345" s="327"/>
      <c r="J5345" s="327"/>
      <c r="K5345" s="327"/>
      <c r="L5345" s="327"/>
      <c r="M5345" s="327"/>
    </row>
    <row r="5346" spans="1:13" x14ac:dyDescent="0.25">
      <c r="A5346" s="328">
        <v>5343</v>
      </c>
      <c r="B5346" s="327" t="s">
        <v>893</v>
      </c>
      <c r="C5346" s="327">
        <f t="shared" si="332"/>
        <v>0</v>
      </c>
      <c r="D5346" s="327">
        <f t="shared" si="333"/>
        <v>16</v>
      </c>
      <c r="E5346" s="327">
        <f t="shared" si="334"/>
        <v>20</v>
      </c>
      <c r="F5346" s="327">
        <f t="shared" si="335"/>
        <v>15</v>
      </c>
      <c r="G5346" s="327"/>
      <c r="H5346" s="327"/>
      <c r="I5346" s="327"/>
      <c r="J5346" s="327"/>
      <c r="K5346" s="327"/>
      <c r="L5346" s="327"/>
      <c r="M5346" s="327"/>
    </row>
    <row r="5347" spans="1:13" x14ac:dyDescent="0.25">
      <c r="A5347" s="328">
        <v>5344</v>
      </c>
      <c r="B5347" s="327" t="s">
        <v>894</v>
      </c>
      <c r="C5347" s="327">
        <f t="shared" si="332"/>
        <v>0</v>
      </c>
      <c r="D5347" s="327">
        <f t="shared" si="333"/>
        <v>14</v>
      </c>
      <c r="E5347" s="327">
        <f t="shared" si="334"/>
        <v>19</v>
      </c>
      <c r="F5347" s="327">
        <f t="shared" si="335"/>
        <v>13</v>
      </c>
      <c r="G5347" s="327"/>
      <c r="H5347" s="327"/>
      <c r="I5347" s="327"/>
      <c r="J5347" s="327"/>
      <c r="K5347" s="327"/>
      <c r="L5347" s="327"/>
      <c r="M5347" s="327"/>
    </row>
    <row r="5348" spans="1:13" x14ac:dyDescent="0.25">
      <c r="A5348" s="328">
        <v>5345</v>
      </c>
      <c r="B5348" s="327" t="s">
        <v>884</v>
      </c>
      <c r="C5348" s="327">
        <f t="shared" si="332"/>
        <v>0</v>
      </c>
      <c r="D5348" s="327">
        <f t="shared" si="333"/>
        <v>12</v>
      </c>
      <c r="E5348" s="327">
        <f t="shared" si="334"/>
        <v>16</v>
      </c>
      <c r="F5348" s="327">
        <f t="shared" si="335"/>
        <v>0</v>
      </c>
      <c r="G5348" s="327"/>
      <c r="H5348" s="327"/>
      <c r="I5348" s="327"/>
      <c r="J5348" s="327"/>
      <c r="K5348" s="327"/>
      <c r="L5348" s="327"/>
      <c r="M5348" s="327"/>
    </row>
    <row r="5349" spans="1:13" x14ac:dyDescent="0.25">
      <c r="A5349" s="328">
        <v>5346</v>
      </c>
      <c r="B5349" s="327" t="s">
        <v>914</v>
      </c>
      <c r="C5349" s="327">
        <f t="shared" si="332"/>
        <v>0</v>
      </c>
      <c r="D5349" s="327">
        <f t="shared" si="333"/>
        <v>14</v>
      </c>
      <c r="E5349" s="327">
        <f t="shared" si="334"/>
        <v>25</v>
      </c>
      <c r="F5349" s="327">
        <f t="shared" si="335"/>
        <v>31</v>
      </c>
      <c r="G5349" s="327"/>
      <c r="H5349" s="327"/>
      <c r="I5349" s="327"/>
      <c r="J5349" s="327"/>
      <c r="K5349" s="327"/>
      <c r="L5349" s="327"/>
      <c r="M5349" s="327"/>
    </row>
    <row r="5350" spans="1:13" x14ac:dyDescent="0.25">
      <c r="A5350" s="328">
        <v>5347</v>
      </c>
      <c r="B5350" s="327" t="s">
        <v>888</v>
      </c>
      <c r="C5350" s="327">
        <f t="shared" si="332"/>
        <v>0</v>
      </c>
      <c r="D5350" s="327">
        <f t="shared" si="333"/>
        <v>14</v>
      </c>
      <c r="E5350" s="327">
        <f t="shared" si="334"/>
        <v>17</v>
      </c>
      <c r="F5350" s="327">
        <f t="shared" si="335"/>
        <v>0</v>
      </c>
      <c r="G5350" s="327"/>
      <c r="H5350" s="327"/>
      <c r="I5350" s="327"/>
      <c r="J5350" s="327"/>
      <c r="K5350" s="327"/>
      <c r="L5350" s="327"/>
      <c r="M5350" s="327"/>
    </row>
    <row r="5351" spans="1:13" x14ac:dyDescent="0.25">
      <c r="A5351" s="328">
        <v>5348</v>
      </c>
      <c r="B5351" s="327" t="s">
        <v>939</v>
      </c>
      <c r="C5351" s="327">
        <f t="shared" si="332"/>
        <v>0</v>
      </c>
      <c r="D5351" s="327">
        <f t="shared" si="333"/>
        <v>16</v>
      </c>
      <c r="E5351" s="327">
        <f t="shared" si="334"/>
        <v>20</v>
      </c>
      <c r="F5351" s="327">
        <f t="shared" si="335"/>
        <v>24</v>
      </c>
      <c r="G5351" s="327"/>
      <c r="H5351" s="327"/>
      <c r="I5351" s="327"/>
      <c r="J5351" s="327"/>
      <c r="K5351" s="327"/>
      <c r="L5351" s="327"/>
      <c r="M5351" s="327"/>
    </row>
    <row r="5352" spans="1:13" x14ac:dyDescent="0.25">
      <c r="A5352" s="328">
        <v>5349</v>
      </c>
      <c r="B5352" s="327" t="s">
        <v>903</v>
      </c>
      <c r="C5352" s="327">
        <f t="shared" si="332"/>
        <v>0</v>
      </c>
      <c r="D5352" s="327">
        <f t="shared" si="333"/>
        <v>16</v>
      </c>
      <c r="E5352" s="327">
        <f t="shared" si="334"/>
        <v>18</v>
      </c>
      <c r="F5352" s="327">
        <f t="shared" si="335"/>
        <v>22</v>
      </c>
      <c r="G5352" s="327"/>
      <c r="H5352" s="327"/>
      <c r="I5352" s="327"/>
      <c r="J5352" s="327"/>
      <c r="K5352" s="327"/>
      <c r="L5352" s="327"/>
      <c r="M5352" s="327"/>
    </row>
    <row r="5353" spans="1:13" x14ac:dyDescent="0.25">
      <c r="A5353" s="328">
        <v>5350</v>
      </c>
      <c r="B5353" s="327" t="s">
        <v>900</v>
      </c>
      <c r="C5353" s="327">
        <f t="shared" si="332"/>
        <v>0</v>
      </c>
      <c r="D5353" s="327">
        <f t="shared" si="333"/>
        <v>16</v>
      </c>
      <c r="E5353" s="327">
        <f t="shared" si="334"/>
        <v>19</v>
      </c>
      <c r="F5353" s="327">
        <f t="shared" si="335"/>
        <v>22</v>
      </c>
      <c r="G5353" s="327"/>
      <c r="H5353" s="327"/>
      <c r="I5353" s="327"/>
      <c r="J5353" s="327"/>
      <c r="K5353" s="327"/>
      <c r="L5353" s="327"/>
      <c r="M5353" s="327"/>
    </row>
    <row r="5354" spans="1:13" x14ac:dyDescent="0.25">
      <c r="A5354" s="328">
        <v>5351</v>
      </c>
      <c r="B5354" s="327" t="s">
        <v>940</v>
      </c>
      <c r="C5354" s="327">
        <f t="shared" si="332"/>
        <v>0</v>
      </c>
      <c r="D5354" s="327">
        <f t="shared" si="333"/>
        <v>16</v>
      </c>
      <c r="E5354" s="327">
        <f t="shared" si="334"/>
        <v>21</v>
      </c>
      <c r="F5354" s="327">
        <f t="shared" si="335"/>
        <v>24</v>
      </c>
      <c r="G5354" s="327"/>
      <c r="H5354" s="327"/>
      <c r="I5354" s="327"/>
      <c r="J5354" s="327"/>
      <c r="K5354" s="327"/>
      <c r="L5354" s="327"/>
      <c r="M5354" s="327"/>
    </row>
    <row r="5355" spans="1:13" x14ac:dyDescent="0.25">
      <c r="A5355" s="328">
        <v>5352</v>
      </c>
      <c r="B5355" s="327" t="s">
        <v>893</v>
      </c>
      <c r="C5355" s="327">
        <f t="shared" si="332"/>
        <v>0</v>
      </c>
      <c r="D5355" s="327">
        <f t="shared" si="333"/>
        <v>16</v>
      </c>
      <c r="E5355" s="327">
        <f t="shared" si="334"/>
        <v>20</v>
      </c>
      <c r="F5355" s="327">
        <f t="shared" si="335"/>
        <v>15</v>
      </c>
      <c r="G5355" s="327"/>
      <c r="H5355" s="327"/>
      <c r="I5355" s="327"/>
      <c r="J5355" s="327"/>
      <c r="K5355" s="327"/>
      <c r="L5355" s="327"/>
      <c r="M5355" s="327"/>
    </row>
    <row r="5356" spans="1:13" x14ac:dyDescent="0.25">
      <c r="A5356" s="328">
        <v>5353</v>
      </c>
      <c r="B5356" s="327" t="s">
        <v>894</v>
      </c>
      <c r="C5356" s="327">
        <f t="shared" si="332"/>
        <v>0</v>
      </c>
      <c r="D5356" s="327">
        <f t="shared" si="333"/>
        <v>14</v>
      </c>
      <c r="E5356" s="327">
        <f t="shared" si="334"/>
        <v>19</v>
      </c>
      <c r="F5356" s="327">
        <f t="shared" si="335"/>
        <v>13</v>
      </c>
      <c r="G5356" s="327"/>
      <c r="H5356" s="327"/>
      <c r="I5356" s="327"/>
      <c r="J5356" s="327"/>
      <c r="K5356" s="327"/>
      <c r="L5356" s="327"/>
      <c r="M5356" s="327"/>
    </row>
    <row r="5357" spans="1:13" x14ac:dyDescent="0.25">
      <c r="A5357" s="328">
        <v>5354</v>
      </c>
      <c r="B5357" s="327" t="s">
        <v>907</v>
      </c>
      <c r="C5357" s="327">
        <f t="shared" si="332"/>
        <v>0</v>
      </c>
      <c r="D5357" s="327">
        <f t="shared" si="333"/>
        <v>12</v>
      </c>
      <c r="E5357" s="327">
        <f t="shared" si="334"/>
        <v>17</v>
      </c>
      <c r="F5357" s="327">
        <f t="shared" si="335"/>
        <v>11</v>
      </c>
      <c r="G5357" s="327"/>
      <c r="H5357" s="327"/>
      <c r="I5357" s="327"/>
      <c r="J5357" s="327"/>
      <c r="K5357" s="327"/>
      <c r="L5357" s="327"/>
      <c r="M5357" s="327"/>
    </row>
    <row r="5358" spans="1:13" x14ac:dyDescent="0.25">
      <c r="A5358" s="328">
        <v>5355</v>
      </c>
      <c r="B5358" s="327" t="s">
        <v>917</v>
      </c>
      <c r="C5358" s="327">
        <f t="shared" si="332"/>
        <v>0</v>
      </c>
      <c r="D5358" s="327">
        <f t="shared" si="333"/>
        <v>10</v>
      </c>
      <c r="E5358" s="327">
        <f t="shared" si="334"/>
        <v>17</v>
      </c>
      <c r="F5358" s="327">
        <f t="shared" si="335"/>
        <v>9</v>
      </c>
      <c r="G5358" s="327"/>
      <c r="H5358" s="327"/>
      <c r="I5358" s="327"/>
      <c r="J5358" s="327"/>
      <c r="K5358" s="327"/>
      <c r="L5358" s="327"/>
      <c r="M5358" s="327"/>
    </row>
    <row r="5359" spans="1:13" x14ac:dyDescent="0.25">
      <c r="A5359" s="329" t="s">
        <v>1099</v>
      </c>
      <c r="B5359" s="330" t="s">
        <v>843</v>
      </c>
      <c r="C5359" s="327">
        <f t="shared" si="332"/>
        <v>0</v>
      </c>
      <c r="D5359" s="327">
        <f t="shared" si="333"/>
        <v>8</v>
      </c>
      <c r="E5359" s="327">
        <f t="shared" si="334"/>
        <v>14</v>
      </c>
      <c r="F5359" s="327">
        <f t="shared" si="335"/>
        <v>0</v>
      </c>
      <c r="G5359" s="327"/>
      <c r="H5359" s="327"/>
      <c r="I5359" s="327"/>
      <c r="J5359" s="327"/>
      <c r="K5359" s="327"/>
      <c r="L5359" s="327"/>
      <c r="M5359" s="327"/>
    </row>
    <row r="5360" spans="1:13" x14ac:dyDescent="0.25">
      <c r="A5360" s="328">
        <v>5357</v>
      </c>
      <c r="B5360" s="327" t="s">
        <v>848</v>
      </c>
      <c r="C5360" s="327">
        <f t="shared" si="332"/>
        <v>0</v>
      </c>
      <c r="D5360" s="327">
        <f t="shared" si="333"/>
        <v>10</v>
      </c>
      <c r="E5360" s="327">
        <f t="shared" si="334"/>
        <v>14</v>
      </c>
      <c r="F5360" s="327">
        <f t="shared" si="335"/>
        <v>0</v>
      </c>
      <c r="G5360" s="327"/>
      <c r="H5360" s="327"/>
      <c r="I5360" s="327"/>
      <c r="J5360" s="327"/>
      <c r="K5360" s="327"/>
      <c r="L5360" s="327"/>
      <c r="M5360" s="327"/>
    </row>
    <row r="5361" spans="1:13" x14ac:dyDescent="0.25">
      <c r="A5361" s="328">
        <v>5358</v>
      </c>
      <c r="B5361" s="327" t="s">
        <v>988</v>
      </c>
      <c r="C5361" s="327">
        <f t="shared" si="332"/>
        <v>0</v>
      </c>
      <c r="D5361" s="327">
        <f t="shared" si="333"/>
        <v>12</v>
      </c>
      <c r="E5361" s="327">
        <f t="shared" si="334"/>
        <v>17</v>
      </c>
      <c r="F5361" s="327">
        <f t="shared" si="335"/>
        <v>0</v>
      </c>
      <c r="G5361" s="327"/>
      <c r="H5361" s="327"/>
      <c r="I5361" s="327"/>
      <c r="J5361" s="327"/>
      <c r="K5361" s="327"/>
      <c r="L5361" s="327"/>
      <c r="M5361" s="327"/>
    </row>
    <row r="5362" spans="1:13" x14ac:dyDescent="0.25">
      <c r="A5362" s="328">
        <v>5359</v>
      </c>
      <c r="B5362" s="327" t="s">
        <v>989</v>
      </c>
      <c r="C5362" s="327">
        <f t="shared" si="332"/>
        <v>0</v>
      </c>
      <c r="D5362" s="327">
        <f t="shared" si="333"/>
        <v>14</v>
      </c>
      <c r="E5362" s="327">
        <f t="shared" si="334"/>
        <v>24</v>
      </c>
      <c r="F5362" s="327">
        <f t="shared" si="335"/>
        <v>27</v>
      </c>
      <c r="G5362" s="327"/>
      <c r="H5362" s="327"/>
      <c r="I5362" s="327"/>
      <c r="J5362" s="327"/>
      <c r="K5362" s="327"/>
      <c r="L5362" s="327"/>
      <c r="M5362" s="327"/>
    </row>
    <row r="5363" spans="1:13" x14ac:dyDescent="0.25">
      <c r="A5363" s="328">
        <v>5360</v>
      </c>
      <c r="B5363" s="327" t="s">
        <v>990</v>
      </c>
      <c r="C5363" s="327">
        <f t="shared" si="332"/>
        <v>0</v>
      </c>
      <c r="D5363" s="327">
        <f t="shared" si="333"/>
        <v>14</v>
      </c>
      <c r="E5363" s="327">
        <f t="shared" si="334"/>
        <v>24</v>
      </c>
      <c r="F5363" s="327">
        <f t="shared" si="335"/>
        <v>27</v>
      </c>
      <c r="G5363" s="327"/>
      <c r="H5363" s="327"/>
      <c r="I5363" s="327"/>
      <c r="J5363" s="327"/>
      <c r="K5363" s="327"/>
      <c r="L5363" s="327"/>
      <c r="M5363" s="327"/>
    </row>
    <row r="5364" spans="1:13" x14ac:dyDescent="0.25">
      <c r="A5364" s="328">
        <v>5361</v>
      </c>
      <c r="B5364" s="327" t="s">
        <v>1047</v>
      </c>
      <c r="C5364" s="327">
        <f t="shared" si="332"/>
        <v>0</v>
      </c>
      <c r="D5364" s="327">
        <f t="shared" si="333"/>
        <v>14</v>
      </c>
      <c r="E5364" s="327">
        <f t="shared" si="334"/>
        <v>21</v>
      </c>
      <c r="F5364" s="327">
        <f t="shared" si="335"/>
        <v>30</v>
      </c>
      <c r="G5364" s="327"/>
      <c r="H5364" s="327"/>
      <c r="I5364" s="327"/>
      <c r="J5364" s="327"/>
      <c r="K5364" s="327"/>
      <c r="L5364" s="327"/>
      <c r="M5364" s="327"/>
    </row>
    <row r="5365" spans="1:13" x14ac:dyDescent="0.25">
      <c r="A5365" s="328">
        <v>5362</v>
      </c>
      <c r="B5365" s="327" t="s">
        <v>992</v>
      </c>
      <c r="C5365" s="327">
        <f t="shared" si="332"/>
        <v>0</v>
      </c>
      <c r="D5365" s="327">
        <f t="shared" si="333"/>
        <v>14</v>
      </c>
      <c r="E5365" s="327">
        <f t="shared" si="334"/>
        <v>19</v>
      </c>
      <c r="F5365" s="327">
        <f t="shared" si="335"/>
        <v>0</v>
      </c>
      <c r="G5365" s="327"/>
      <c r="H5365" s="327"/>
      <c r="I5365" s="327"/>
      <c r="J5365" s="327"/>
      <c r="K5365" s="327"/>
      <c r="L5365" s="327"/>
      <c r="M5365" s="327"/>
    </row>
    <row r="5366" spans="1:13" x14ac:dyDescent="0.25">
      <c r="A5366" s="328">
        <v>5363</v>
      </c>
      <c r="B5366" s="327" t="s">
        <v>993</v>
      </c>
      <c r="C5366" s="327">
        <f t="shared" si="332"/>
        <v>0</v>
      </c>
      <c r="D5366" s="327">
        <f t="shared" si="333"/>
        <v>16</v>
      </c>
      <c r="E5366" s="327">
        <f t="shared" si="334"/>
        <v>20</v>
      </c>
      <c r="F5366" s="327">
        <f t="shared" si="335"/>
        <v>28</v>
      </c>
      <c r="G5366" s="327"/>
      <c r="H5366" s="327"/>
      <c r="I5366" s="327"/>
      <c r="J5366" s="327"/>
      <c r="K5366" s="327"/>
      <c r="L5366" s="327"/>
      <c r="M5366" s="327"/>
    </row>
    <row r="5367" spans="1:13" x14ac:dyDescent="0.25">
      <c r="A5367" s="328">
        <v>5364</v>
      </c>
      <c r="B5367" s="327" t="s">
        <v>994</v>
      </c>
      <c r="C5367" s="327">
        <f t="shared" si="332"/>
        <v>0</v>
      </c>
      <c r="D5367" s="327">
        <f t="shared" si="333"/>
        <v>16</v>
      </c>
      <c r="E5367" s="327">
        <f t="shared" si="334"/>
        <v>19</v>
      </c>
      <c r="F5367" s="327">
        <f t="shared" si="335"/>
        <v>22</v>
      </c>
      <c r="G5367" s="327"/>
      <c r="H5367" s="327"/>
      <c r="I5367" s="327"/>
      <c r="J5367" s="327"/>
      <c r="K5367" s="327"/>
      <c r="L5367" s="327"/>
      <c r="M5367" s="327"/>
    </row>
    <row r="5368" spans="1:13" x14ac:dyDescent="0.25">
      <c r="A5368" s="328">
        <v>5365</v>
      </c>
      <c r="B5368" s="327" t="s">
        <v>995</v>
      </c>
      <c r="C5368" s="327">
        <f t="shared" si="332"/>
        <v>0</v>
      </c>
      <c r="D5368" s="327">
        <f t="shared" si="333"/>
        <v>16</v>
      </c>
      <c r="E5368" s="327">
        <f t="shared" si="334"/>
        <v>22</v>
      </c>
      <c r="F5368" s="327">
        <f t="shared" si="335"/>
        <v>15</v>
      </c>
      <c r="G5368" s="327"/>
      <c r="H5368" s="327"/>
      <c r="I5368" s="327"/>
      <c r="J5368" s="327"/>
      <c r="K5368" s="327"/>
      <c r="L5368" s="327"/>
      <c r="M5368" s="327"/>
    </row>
    <row r="5369" spans="1:13" x14ac:dyDescent="0.25">
      <c r="A5369" s="328">
        <v>5366</v>
      </c>
      <c r="B5369" s="327" t="s">
        <v>996</v>
      </c>
      <c r="C5369" s="327">
        <f t="shared" si="332"/>
        <v>0</v>
      </c>
      <c r="D5369" s="327">
        <f t="shared" si="333"/>
        <v>14</v>
      </c>
      <c r="E5369" s="327">
        <f t="shared" si="334"/>
        <v>20</v>
      </c>
      <c r="F5369" s="327">
        <f t="shared" si="335"/>
        <v>13</v>
      </c>
      <c r="G5369" s="327"/>
      <c r="H5369" s="327"/>
      <c r="I5369" s="327"/>
      <c r="J5369" s="327"/>
      <c r="K5369" s="327"/>
      <c r="L5369" s="327"/>
      <c r="M5369" s="327"/>
    </row>
    <row r="5370" spans="1:13" x14ac:dyDescent="0.25">
      <c r="A5370" s="328">
        <v>5367</v>
      </c>
      <c r="B5370" s="327" t="s">
        <v>884</v>
      </c>
      <c r="C5370" s="327">
        <f t="shared" si="332"/>
        <v>0</v>
      </c>
      <c r="D5370" s="327">
        <f t="shared" si="333"/>
        <v>12</v>
      </c>
      <c r="E5370" s="327">
        <f t="shared" si="334"/>
        <v>16</v>
      </c>
      <c r="F5370" s="327">
        <f t="shared" si="335"/>
        <v>0</v>
      </c>
      <c r="G5370" s="327"/>
      <c r="H5370" s="327"/>
      <c r="I5370" s="327"/>
      <c r="J5370" s="327"/>
      <c r="K5370" s="327"/>
      <c r="L5370" s="327"/>
      <c r="M5370" s="327"/>
    </row>
    <row r="5371" spans="1:13" x14ac:dyDescent="0.25">
      <c r="A5371" s="328">
        <v>5368</v>
      </c>
      <c r="B5371" s="327" t="s">
        <v>882</v>
      </c>
      <c r="C5371" s="327">
        <f t="shared" si="332"/>
        <v>0</v>
      </c>
      <c r="D5371" s="327">
        <f t="shared" si="333"/>
        <v>14</v>
      </c>
      <c r="E5371" s="327">
        <f t="shared" si="334"/>
        <v>25</v>
      </c>
      <c r="F5371" s="327">
        <f t="shared" si="335"/>
        <v>34</v>
      </c>
      <c r="G5371" s="327"/>
      <c r="H5371" s="327"/>
      <c r="I5371" s="327"/>
      <c r="J5371" s="327"/>
      <c r="K5371" s="327"/>
      <c r="L5371" s="327"/>
      <c r="M5371" s="327"/>
    </row>
    <row r="5372" spans="1:13" x14ac:dyDescent="0.25">
      <c r="A5372" s="328">
        <v>5369</v>
      </c>
      <c r="B5372" s="327" t="s">
        <v>960</v>
      </c>
      <c r="C5372" s="327">
        <f t="shared" si="332"/>
        <v>0</v>
      </c>
      <c r="D5372" s="327">
        <f t="shared" si="333"/>
        <v>14</v>
      </c>
      <c r="E5372" s="327">
        <f t="shared" si="334"/>
        <v>19</v>
      </c>
      <c r="F5372" s="327">
        <f t="shared" si="335"/>
        <v>0</v>
      </c>
      <c r="G5372" s="327"/>
      <c r="H5372" s="327"/>
      <c r="I5372" s="327"/>
      <c r="J5372" s="327"/>
      <c r="K5372" s="327"/>
      <c r="L5372" s="327"/>
      <c r="M5372" s="327"/>
    </row>
    <row r="5373" spans="1:13" x14ac:dyDescent="0.25">
      <c r="A5373" s="328">
        <v>5370</v>
      </c>
      <c r="B5373" s="327" t="s">
        <v>997</v>
      </c>
      <c r="C5373" s="327">
        <f t="shared" si="332"/>
        <v>0</v>
      </c>
      <c r="D5373" s="327">
        <f t="shared" si="333"/>
        <v>16</v>
      </c>
      <c r="E5373" s="327">
        <f t="shared" si="334"/>
        <v>23</v>
      </c>
      <c r="F5373" s="327">
        <f t="shared" si="335"/>
        <v>30</v>
      </c>
      <c r="G5373" s="327"/>
      <c r="H5373" s="327"/>
      <c r="I5373" s="327"/>
      <c r="J5373" s="327"/>
      <c r="K5373" s="327"/>
      <c r="L5373" s="327"/>
      <c r="M5373" s="327"/>
    </row>
    <row r="5374" spans="1:13" x14ac:dyDescent="0.25">
      <c r="A5374" s="328">
        <v>5371</v>
      </c>
      <c r="B5374" s="327" t="s">
        <v>1124</v>
      </c>
      <c r="C5374" s="327">
        <f t="shared" si="332"/>
        <v>0</v>
      </c>
      <c r="D5374" s="327">
        <f t="shared" si="333"/>
        <v>16</v>
      </c>
      <c r="E5374" s="327">
        <f t="shared" si="334"/>
        <v>19</v>
      </c>
      <c r="F5374" s="327">
        <f t="shared" si="335"/>
        <v>26</v>
      </c>
      <c r="G5374" s="327"/>
      <c r="H5374" s="327"/>
      <c r="I5374" s="327"/>
      <c r="J5374" s="327"/>
      <c r="K5374" s="327"/>
      <c r="L5374" s="327"/>
      <c r="M5374" s="327"/>
    </row>
    <row r="5375" spans="1:13" x14ac:dyDescent="0.25">
      <c r="A5375" s="328">
        <v>5372</v>
      </c>
      <c r="B5375" s="327" t="s">
        <v>962</v>
      </c>
      <c r="C5375" s="327">
        <f t="shared" si="332"/>
        <v>0</v>
      </c>
      <c r="D5375" s="327">
        <f t="shared" si="333"/>
        <v>16</v>
      </c>
      <c r="E5375" s="327">
        <f t="shared" si="334"/>
        <v>22</v>
      </c>
      <c r="F5375" s="327">
        <f t="shared" si="335"/>
        <v>15</v>
      </c>
      <c r="G5375" s="327"/>
      <c r="H5375" s="327"/>
      <c r="I5375" s="327"/>
      <c r="J5375" s="327"/>
      <c r="K5375" s="327"/>
      <c r="L5375" s="327"/>
      <c r="M5375" s="327"/>
    </row>
    <row r="5376" spans="1:13" x14ac:dyDescent="0.25">
      <c r="A5376" s="328">
        <v>5373</v>
      </c>
      <c r="B5376" s="327" t="s">
        <v>885</v>
      </c>
      <c r="C5376" s="327">
        <f t="shared" si="332"/>
        <v>0</v>
      </c>
      <c r="D5376" s="327">
        <f t="shared" si="333"/>
        <v>14</v>
      </c>
      <c r="E5376" s="327">
        <f t="shared" si="334"/>
        <v>17</v>
      </c>
      <c r="F5376" s="327">
        <f t="shared" si="335"/>
        <v>0</v>
      </c>
      <c r="G5376" s="327"/>
      <c r="H5376" s="327"/>
      <c r="I5376" s="327"/>
      <c r="J5376" s="327"/>
      <c r="K5376" s="327"/>
      <c r="L5376" s="327"/>
      <c r="M5376" s="327"/>
    </row>
    <row r="5377" spans="1:13" x14ac:dyDescent="0.25">
      <c r="A5377" s="328">
        <v>5374</v>
      </c>
      <c r="B5377" s="327" t="s">
        <v>886</v>
      </c>
      <c r="C5377" s="327">
        <f t="shared" si="332"/>
        <v>21</v>
      </c>
      <c r="D5377" s="327">
        <f t="shared" si="333"/>
        <v>16</v>
      </c>
      <c r="E5377" s="327">
        <f t="shared" si="334"/>
        <v>53</v>
      </c>
      <c r="F5377" s="327">
        <f t="shared" si="335"/>
        <v>0</v>
      </c>
      <c r="G5377" s="327"/>
      <c r="H5377" s="327"/>
      <c r="I5377" s="327"/>
      <c r="J5377" s="327"/>
      <c r="K5377" s="327"/>
      <c r="L5377" s="327"/>
      <c r="M5377" s="327"/>
    </row>
    <row r="5378" spans="1:13" x14ac:dyDescent="0.25">
      <c r="A5378" s="328">
        <v>5375</v>
      </c>
      <c r="B5378" s="327" t="s">
        <v>887</v>
      </c>
      <c r="C5378" s="327">
        <f t="shared" si="332"/>
        <v>0</v>
      </c>
      <c r="D5378" s="327">
        <f t="shared" si="333"/>
        <v>16</v>
      </c>
      <c r="E5378" s="327">
        <f t="shared" si="334"/>
        <v>20</v>
      </c>
      <c r="F5378" s="327">
        <f t="shared" si="335"/>
        <v>15</v>
      </c>
      <c r="G5378" s="327"/>
      <c r="H5378" s="327"/>
      <c r="I5378" s="327"/>
      <c r="J5378" s="327"/>
      <c r="K5378" s="327"/>
      <c r="L5378" s="327"/>
      <c r="M5378" s="327"/>
    </row>
    <row r="5379" spans="1:13" x14ac:dyDescent="0.25">
      <c r="A5379" s="328">
        <v>5376</v>
      </c>
      <c r="B5379" s="327" t="s">
        <v>888</v>
      </c>
      <c r="C5379" s="327">
        <f t="shared" si="332"/>
        <v>0</v>
      </c>
      <c r="D5379" s="327">
        <f t="shared" si="333"/>
        <v>14</v>
      </c>
      <c r="E5379" s="327">
        <f t="shared" si="334"/>
        <v>17</v>
      </c>
      <c r="F5379" s="327">
        <f t="shared" si="335"/>
        <v>0</v>
      </c>
      <c r="G5379" s="327"/>
      <c r="H5379" s="327"/>
      <c r="I5379" s="327"/>
      <c r="J5379" s="327"/>
      <c r="K5379" s="327"/>
      <c r="L5379" s="327"/>
      <c r="M5379" s="327"/>
    </row>
    <row r="5380" spans="1:13" x14ac:dyDescent="0.25">
      <c r="A5380" s="328">
        <v>5377</v>
      </c>
      <c r="B5380" s="327" t="s">
        <v>942</v>
      </c>
      <c r="C5380" s="327">
        <f t="shared" ref="C5380:C5443" si="336">IFERROR(FIND(" ",LEFT(B5380,E5380),D5380),0)</f>
        <v>0</v>
      </c>
      <c r="D5380" s="327">
        <f t="shared" ref="D5380:D5443" si="337">IFERROR(FIND("&lt;",B5380)+1,0)</f>
        <v>16</v>
      </c>
      <c r="E5380" s="327">
        <f t="shared" ref="E5380:E5443" si="338">IFERROR(FIND("&gt;",B5380)-1,0)</f>
        <v>20</v>
      </c>
      <c r="F5380" s="327">
        <f t="shared" ref="F5380:F5443" si="339">IFERROR(FIND("&lt;/",B5380),0)</f>
        <v>24</v>
      </c>
      <c r="G5380" s="327"/>
      <c r="H5380" s="327"/>
      <c r="I5380" s="327"/>
      <c r="J5380" s="327"/>
      <c r="K5380" s="327"/>
      <c r="L5380" s="327"/>
      <c r="M5380" s="327"/>
    </row>
    <row r="5381" spans="1:13" x14ac:dyDescent="0.25">
      <c r="A5381" s="328">
        <v>5378</v>
      </c>
      <c r="B5381" s="327" t="s">
        <v>916</v>
      </c>
      <c r="C5381" s="327">
        <f t="shared" si="336"/>
        <v>0</v>
      </c>
      <c r="D5381" s="327">
        <f t="shared" si="337"/>
        <v>16</v>
      </c>
      <c r="E5381" s="327">
        <f t="shared" si="338"/>
        <v>18</v>
      </c>
      <c r="F5381" s="327">
        <f t="shared" si="339"/>
        <v>22</v>
      </c>
      <c r="G5381" s="327"/>
      <c r="H5381" s="327"/>
      <c r="I5381" s="327"/>
      <c r="J5381" s="327"/>
      <c r="K5381" s="327"/>
      <c r="L5381" s="327"/>
      <c r="M5381" s="327"/>
    </row>
    <row r="5382" spans="1:13" x14ac:dyDescent="0.25">
      <c r="A5382" s="328">
        <v>5379</v>
      </c>
      <c r="B5382" s="327" t="s">
        <v>943</v>
      </c>
      <c r="C5382" s="327">
        <f t="shared" si="336"/>
        <v>0</v>
      </c>
      <c r="D5382" s="327">
        <f t="shared" si="337"/>
        <v>16</v>
      </c>
      <c r="E5382" s="327">
        <f t="shared" si="338"/>
        <v>19</v>
      </c>
      <c r="F5382" s="327">
        <f t="shared" si="339"/>
        <v>22</v>
      </c>
      <c r="G5382" s="327"/>
      <c r="H5382" s="327"/>
      <c r="I5382" s="327"/>
      <c r="J5382" s="327"/>
      <c r="K5382" s="327"/>
      <c r="L5382" s="327"/>
      <c r="M5382" s="327"/>
    </row>
    <row r="5383" spans="1:13" x14ac:dyDescent="0.25">
      <c r="A5383" s="328">
        <v>5380</v>
      </c>
      <c r="B5383" s="327" t="s">
        <v>892</v>
      </c>
      <c r="C5383" s="327">
        <f t="shared" si="336"/>
        <v>0</v>
      </c>
      <c r="D5383" s="327">
        <f t="shared" si="337"/>
        <v>16</v>
      </c>
      <c r="E5383" s="327">
        <f t="shared" si="338"/>
        <v>21</v>
      </c>
      <c r="F5383" s="327">
        <f t="shared" si="339"/>
        <v>24</v>
      </c>
      <c r="G5383" s="327"/>
      <c r="H5383" s="327"/>
      <c r="I5383" s="327"/>
      <c r="J5383" s="327"/>
      <c r="K5383" s="327"/>
      <c r="L5383" s="327"/>
      <c r="M5383" s="327"/>
    </row>
    <row r="5384" spans="1:13" x14ac:dyDescent="0.25">
      <c r="A5384" s="328">
        <v>5381</v>
      </c>
      <c r="B5384" s="327" t="s">
        <v>893</v>
      </c>
      <c r="C5384" s="327">
        <f t="shared" si="336"/>
        <v>0</v>
      </c>
      <c r="D5384" s="327">
        <f t="shared" si="337"/>
        <v>16</v>
      </c>
      <c r="E5384" s="327">
        <f t="shared" si="338"/>
        <v>20</v>
      </c>
      <c r="F5384" s="327">
        <f t="shared" si="339"/>
        <v>15</v>
      </c>
      <c r="G5384" s="327"/>
      <c r="H5384" s="327"/>
      <c r="I5384" s="327"/>
      <c r="J5384" s="327"/>
      <c r="K5384" s="327"/>
      <c r="L5384" s="327"/>
      <c r="M5384" s="327"/>
    </row>
    <row r="5385" spans="1:13" x14ac:dyDescent="0.25">
      <c r="A5385" s="328">
        <v>5382</v>
      </c>
      <c r="B5385" s="327" t="s">
        <v>894</v>
      </c>
      <c r="C5385" s="327">
        <f t="shared" si="336"/>
        <v>0</v>
      </c>
      <c r="D5385" s="327">
        <f t="shared" si="337"/>
        <v>14</v>
      </c>
      <c r="E5385" s="327">
        <f t="shared" si="338"/>
        <v>19</v>
      </c>
      <c r="F5385" s="327">
        <f t="shared" si="339"/>
        <v>13</v>
      </c>
      <c r="G5385" s="327"/>
      <c r="H5385" s="327"/>
      <c r="I5385" s="327"/>
      <c r="J5385" s="327"/>
      <c r="K5385" s="327"/>
      <c r="L5385" s="327"/>
      <c r="M5385" s="327"/>
    </row>
    <row r="5386" spans="1:13" x14ac:dyDescent="0.25">
      <c r="A5386" s="328">
        <v>5383</v>
      </c>
      <c r="B5386" s="327" t="s">
        <v>884</v>
      </c>
      <c r="C5386" s="327">
        <f t="shared" si="336"/>
        <v>0</v>
      </c>
      <c r="D5386" s="327">
        <f t="shared" si="337"/>
        <v>12</v>
      </c>
      <c r="E5386" s="327">
        <f t="shared" si="338"/>
        <v>16</v>
      </c>
      <c r="F5386" s="327">
        <f t="shared" si="339"/>
        <v>0</v>
      </c>
      <c r="G5386" s="327"/>
      <c r="H5386" s="327"/>
      <c r="I5386" s="327"/>
      <c r="J5386" s="327"/>
      <c r="K5386" s="327"/>
      <c r="L5386" s="327"/>
      <c r="M5386" s="327"/>
    </row>
    <row r="5387" spans="1:13" x14ac:dyDescent="0.25">
      <c r="A5387" s="328">
        <v>5384</v>
      </c>
      <c r="B5387" s="327" t="s">
        <v>882</v>
      </c>
      <c r="C5387" s="327">
        <f t="shared" si="336"/>
        <v>0</v>
      </c>
      <c r="D5387" s="327">
        <f t="shared" si="337"/>
        <v>14</v>
      </c>
      <c r="E5387" s="327">
        <f t="shared" si="338"/>
        <v>25</v>
      </c>
      <c r="F5387" s="327">
        <f t="shared" si="339"/>
        <v>34</v>
      </c>
      <c r="G5387" s="327"/>
      <c r="H5387" s="327"/>
      <c r="I5387" s="327"/>
      <c r="J5387" s="327"/>
      <c r="K5387" s="327"/>
      <c r="L5387" s="327"/>
      <c r="M5387" s="327"/>
    </row>
    <row r="5388" spans="1:13" x14ac:dyDescent="0.25">
      <c r="A5388" s="328">
        <v>5385</v>
      </c>
      <c r="B5388" s="327" t="s">
        <v>960</v>
      </c>
      <c r="C5388" s="327">
        <f t="shared" si="336"/>
        <v>0</v>
      </c>
      <c r="D5388" s="327">
        <f t="shared" si="337"/>
        <v>14</v>
      </c>
      <c r="E5388" s="327">
        <f t="shared" si="338"/>
        <v>19</v>
      </c>
      <c r="F5388" s="327">
        <f t="shared" si="339"/>
        <v>0</v>
      </c>
      <c r="G5388" s="327"/>
      <c r="H5388" s="327"/>
      <c r="I5388" s="327"/>
      <c r="J5388" s="327"/>
      <c r="K5388" s="327"/>
      <c r="L5388" s="327"/>
      <c r="M5388" s="327"/>
    </row>
    <row r="5389" spans="1:13" x14ac:dyDescent="0.25">
      <c r="A5389" s="328">
        <v>5386</v>
      </c>
      <c r="B5389" s="327" t="s">
        <v>999</v>
      </c>
      <c r="C5389" s="327">
        <f t="shared" si="336"/>
        <v>0</v>
      </c>
      <c r="D5389" s="327">
        <f t="shared" si="337"/>
        <v>16</v>
      </c>
      <c r="E5389" s="327">
        <f t="shared" si="338"/>
        <v>23</v>
      </c>
      <c r="F5389" s="327">
        <f t="shared" si="339"/>
        <v>28</v>
      </c>
      <c r="G5389" s="327"/>
      <c r="H5389" s="327"/>
      <c r="I5389" s="327"/>
      <c r="J5389" s="327"/>
      <c r="K5389" s="327"/>
      <c r="L5389" s="327"/>
      <c r="M5389" s="327"/>
    </row>
    <row r="5390" spans="1:13" x14ac:dyDescent="0.25">
      <c r="A5390" s="328">
        <v>5387</v>
      </c>
      <c r="B5390" s="327" t="s">
        <v>1000</v>
      </c>
      <c r="C5390" s="327">
        <f t="shared" si="336"/>
        <v>0</v>
      </c>
      <c r="D5390" s="327">
        <f t="shared" si="337"/>
        <v>16</v>
      </c>
      <c r="E5390" s="327">
        <f t="shared" si="338"/>
        <v>22</v>
      </c>
      <c r="F5390" s="327">
        <f t="shared" si="339"/>
        <v>28</v>
      </c>
      <c r="G5390" s="327"/>
      <c r="H5390" s="327"/>
      <c r="I5390" s="327"/>
      <c r="J5390" s="327"/>
      <c r="K5390" s="327"/>
      <c r="L5390" s="327"/>
      <c r="M5390" s="327"/>
    </row>
    <row r="5391" spans="1:13" x14ac:dyDescent="0.25">
      <c r="A5391" s="328">
        <v>5388</v>
      </c>
      <c r="B5391" s="327" t="s">
        <v>1125</v>
      </c>
      <c r="C5391" s="327">
        <f t="shared" si="336"/>
        <v>0</v>
      </c>
      <c r="D5391" s="327">
        <f t="shared" si="337"/>
        <v>16</v>
      </c>
      <c r="E5391" s="327">
        <f t="shared" si="338"/>
        <v>19</v>
      </c>
      <c r="F5391" s="327">
        <f t="shared" si="339"/>
        <v>23</v>
      </c>
      <c r="G5391" s="327"/>
      <c r="H5391" s="327"/>
      <c r="I5391" s="327"/>
      <c r="J5391" s="327"/>
      <c r="K5391" s="327"/>
      <c r="L5391" s="327"/>
      <c r="M5391" s="327"/>
    </row>
    <row r="5392" spans="1:13" x14ac:dyDescent="0.25">
      <c r="A5392" s="328">
        <v>5389</v>
      </c>
      <c r="B5392" s="327" t="s">
        <v>962</v>
      </c>
      <c r="C5392" s="327">
        <f t="shared" si="336"/>
        <v>0</v>
      </c>
      <c r="D5392" s="327">
        <f t="shared" si="337"/>
        <v>16</v>
      </c>
      <c r="E5392" s="327">
        <f t="shared" si="338"/>
        <v>22</v>
      </c>
      <c r="F5392" s="327">
        <f t="shared" si="339"/>
        <v>15</v>
      </c>
      <c r="G5392" s="327"/>
      <c r="H5392" s="327"/>
      <c r="I5392" s="327"/>
      <c r="J5392" s="327"/>
      <c r="K5392" s="327"/>
      <c r="L5392" s="327"/>
      <c r="M5392" s="327"/>
    </row>
    <row r="5393" spans="1:13" x14ac:dyDescent="0.25">
      <c r="A5393" s="328">
        <v>5390</v>
      </c>
      <c r="B5393" s="327" t="s">
        <v>885</v>
      </c>
      <c r="C5393" s="327">
        <f t="shared" si="336"/>
        <v>0</v>
      </c>
      <c r="D5393" s="327">
        <f t="shared" si="337"/>
        <v>14</v>
      </c>
      <c r="E5393" s="327">
        <f t="shared" si="338"/>
        <v>17</v>
      </c>
      <c r="F5393" s="327">
        <f t="shared" si="339"/>
        <v>0</v>
      </c>
      <c r="G5393" s="327"/>
      <c r="H5393" s="327"/>
      <c r="I5393" s="327"/>
      <c r="J5393" s="327"/>
      <c r="K5393" s="327"/>
      <c r="L5393" s="327"/>
      <c r="M5393" s="327"/>
    </row>
    <row r="5394" spans="1:13" x14ac:dyDescent="0.25">
      <c r="A5394" s="328">
        <v>5391</v>
      </c>
      <c r="B5394" s="327" t="s">
        <v>886</v>
      </c>
      <c r="C5394" s="327">
        <f t="shared" si="336"/>
        <v>21</v>
      </c>
      <c r="D5394" s="327">
        <f t="shared" si="337"/>
        <v>16</v>
      </c>
      <c r="E5394" s="327">
        <f t="shared" si="338"/>
        <v>53</v>
      </c>
      <c r="F5394" s="327">
        <f t="shared" si="339"/>
        <v>0</v>
      </c>
      <c r="G5394" s="327"/>
      <c r="H5394" s="327"/>
      <c r="I5394" s="327"/>
      <c r="J5394" s="327"/>
      <c r="K5394" s="327"/>
      <c r="L5394" s="327"/>
      <c r="M5394" s="327"/>
    </row>
    <row r="5395" spans="1:13" x14ac:dyDescent="0.25">
      <c r="A5395" s="328">
        <v>5392</v>
      </c>
      <c r="B5395" s="327" t="s">
        <v>887</v>
      </c>
      <c r="C5395" s="327">
        <f t="shared" si="336"/>
        <v>0</v>
      </c>
      <c r="D5395" s="327">
        <f t="shared" si="337"/>
        <v>16</v>
      </c>
      <c r="E5395" s="327">
        <f t="shared" si="338"/>
        <v>20</v>
      </c>
      <c r="F5395" s="327">
        <f t="shared" si="339"/>
        <v>15</v>
      </c>
      <c r="G5395" s="327"/>
      <c r="H5395" s="327"/>
      <c r="I5395" s="327"/>
      <c r="J5395" s="327"/>
      <c r="K5395" s="327"/>
      <c r="L5395" s="327"/>
      <c r="M5395" s="327"/>
    </row>
    <row r="5396" spans="1:13" x14ac:dyDescent="0.25">
      <c r="A5396" s="328">
        <v>5393</v>
      </c>
      <c r="B5396" s="327" t="s">
        <v>888</v>
      </c>
      <c r="C5396" s="327">
        <f t="shared" si="336"/>
        <v>0</v>
      </c>
      <c r="D5396" s="327">
        <f t="shared" si="337"/>
        <v>14</v>
      </c>
      <c r="E5396" s="327">
        <f t="shared" si="338"/>
        <v>17</v>
      </c>
      <c r="F5396" s="327">
        <f t="shared" si="339"/>
        <v>0</v>
      </c>
      <c r="G5396" s="327"/>
      <c r="H5396" s="327"/>
      <c r="I5396" s="327"/>
      <c r="J5396" s="327"/>
      <c r="K5396" s="327"/>
      <c r="L5396" s="327"/>
      <c r="M5396" s="327"/>
    </row>
    <row r="5397" spans="1:13" x14ac:dyDescent="0.25">
      <c r="A5397" s="328">
        <v>5394</v>
      </c>
      <c r="B5397" s="327" t="s">
        <v>1048</v>
      </c>
      <c r="C5397" s="327">
        <f t="shared" si="336"/>
        <v>0</v>
      </c>
      <c r="D5397" s="327">
        <f t="shared" si="337"/>
        <v>16</v>
      </c>
      <c r="E5397" s="327">
        <f t="shared" si="338"/>
        <v>20</v>
      </c>
      <c r="F5397" s="327">
        <f t="shared" si="339"/>
        <v>24</v>
      </c>
      <c r="G5397" s="327"/>
      <c r="H5397" s="327"/>
      <c r="I5397" s="327"/>
      <c r="J5397" s="327"/>
      <c r="K5397" s="327"/>
      <c r="L5397" s="327"/>
      <c r="M5397" s="327"/>
    </row>
    <row r="5398" spans="1:13" x14ac:dyDescent="0.25">
      <c r="A5398" s="328">
        <v>5395</v>
      </c>
      <c r="B5398" s="327" t="s">
        <v>935</v>
      </c>
      <c r="C5398" s="327">
        <f t="shared" si="336"/>
        <v>0</v>
      </c>
      <c r="D5398" s="327">
        <f t="shared" si="337"/>
        <v>16</v>
      </c>
      <c r="E5398" s="327">
        <f t="shared" si="338"/>
        <v>18</v>
      </c>
      <c r="F5398" s="327">
        <f t="shared" si="339"/>
        <v>22</v>
      </c>
      <c r="G5398" s="327"/>
      <c r="H5398" s="327"/>
      <c r="I5398" s="327"/>
      <c r="J5398" s="327"/>
      <c r="K5398" s="327"/>
      <c r="L5398" s="327"/>
      <c r="M5398" s="327"/>
    </row>
    <row r="5399" spans="1:13" x14ac:dyDescent="0.25">
      <c r="A5399" s="328">
        <v>5396</v>
      </c>
      <c r="B5399" s="327" t="s">
        <v>1049</v>
      </c>
      <c r="C5399" s="327">
        <f t="shared" si="336"/>
        <v>0</v>
      </c>
      <c r="D5399" s="327">
        <f t="shared" si="337"/>
        <v>16</v>
      </c>
      <c r="E5399" s="327">
        <f t="shared" si="338"/>
        <v>19</v>
      </c>
      <c r="F5399" s="327">
        <f t="shared" si="339"/>
        <v>23</v>
      </c>
      <c r="G5399" s="327"/>
      <c r="H5399" s="327"/>
      <c r="I5399" s="327"/>
      <c r="J5399" s="327"/>
      <c r="K5399" s="327"/>
      <c r="L5399" s="327"/>
      <c r="M5399" s="327"/>
    </row>
    <row r="5400" spans="1:13" x14ac:dyDescent="0.25">
      <c r="A5400" s="328">
        <v>5397</v>
      </c>
      <c r="B5400" s="327" t="s">
        <v>901</v>
      </c>
      <c r="C5400" s="327">
        <f t="shared" si="336"/>
        <v>0</v>
      </c>
      <c r="D5400" s="327">
        <f t="shared" si="337"/>
        <v>16</v>
      </c>
      <c r="E5400" s="327">
        <f t="shared" si="338"/>
        <v>21</v>
      </c>
      <c r="F5400" s="327">
        <f t="shared" si="339"/>
        <v>24</v>
      </c>
      <c r="G5400" s="327"/>
      <c r="H5400" s="327"/>
      <c r="I5400" s="327"/>
      <c r="J5400" s="327"/>
      <c r="K5400" s="327"/>
      <c r="L5400" s="327"/>
      <c r="M5400" s="327"/>
    </row>
    <row r="5401" spans="1:13" x14ac:dyDescent="0.25">
      <c r="A5401" s="328">
        <v>5398</v>
      </c>
      <c r="B5401" s="327" t="s">
        <v>893</v>
      </c>
      <c r="C5401" s="327">
        <f t="shared" si="336"/>
        <v>0</v>
      </c>
      <c r="D5401" s="327">
        <f t="shared" si="337"/>
        <v>16</v>
      </c>
      <c r="E5401" s="327">
        <f t="shared" si="338"/>
        <v>20</v>
      </c>
      <c r="F5401" s="327">
        <f t="shared" si="339"/>
        <v>15</v>
      </c>
      <c r="G5401" s="327"/>
      <c r="H5401" s="327"/>
      <c r="I5401" s="327"/>
      <c r="J5401" s="327"/>
      <c r="K5401" s="327"/>
      <c r="L5401" s="327"/>
      <c r="M5401" s="327"/>
    </row>
    <row r="5402" spans="1:13" x14ac:dyDescent="0.25">
      <c r="A5402" s="328">
        <v>5399</v>
      </c>
      <c r="B5402" s="327" t="s">
        <v>894</v>
      </c>
      <c r="C5402" s="327">
        <f t="shared" si="336"/>
        <v>0</v>
      </c>
      <c r="D5402" s="327">
        <f t="shared" si="337"/>
        <v>14</v>
      </c>
      <c r="E5402" s="327">
        <f t="shared" si="338"/>
        <v>19</v>
      </c>
      <c r="F5402" s="327">
        <f t="shared" si="339"/>
        <v>13</v>
      </c>
      <c r="G5402" s="327"/>
      <c r="H5402" s="327"/>
      <c r="I5402" s="327"/>
      <c r="J5402" s="327"/>
      <c r="K5402" s="327"/>
      <c r="L5402" s="327"/>
      <c r="M5402" s="327"/>
    </row>
    <row r="5403" spans="1:13" x14ac:dyDescent="0.25">
      <c r="A5403" s="328">
        <v>5400</v>
      </c>
      <c r="B5403" s="327" t="s">
        <v>884</v>
      </c>
      <c r="C5403" s="327">
        <f t="shared" si="336"/>
        <v>0</v>
      </c>
      <c r="D5403" s="327">
        <f t="shared" si="337"/>
        <v>12</v>
      </c>
      <c r="E5403" s="327">
        <f t="shared" si="338"/>
        <v>16</v>
      </c>
      <c r="F5403" s="327">
        <f t="shared" si="339"/>
        <v>0</v>
      </c>
      <c r="G5403" s="327"/>
      <c r="H5403" s="327"/>
      <c r="I5403" s="327"/>
      <c r="J5403" s="327"/>
      <c r="K5403" s="327"/>
      <c r="L5403" s="327"/>
      <c r="M5403" s="327"/>
    </row>
    <row r="5404" spans="1:13" x14ac:dyDescent="0.25">
      <c r="A5404" s="328">
        <v>5401</v>
      </c>
      <c r="B5404" s="327" t="s">
        <v>882</v>
      </c>
      <c r="C5404" s="327">
        <f t="shared" si="336"/>
        <v>0</v>
      </c>
      <c r="D5404" s="327">
        <f t="shared" si="337"/>
        <v>14</v>
      </c>
      <c r="E5404" s="327">
        <f t="shared" si="338"/>
        <v>25</v>
      </c>
      <c r="F5404" s="327">
        <f t="shared" si="339"/>
        <v>34</v>
      </c>
      <c r="G5404" s="327"/>
      <c r="H5404" s="327"/>
      <c r="I5404" s="327"/>
      <c r="J5404" s="327"/>
      <c r="K5404" s="327"/>
      <c r="L5404" s="327"/>
      <c r="M5404" s="327"/>
    </row>
    <row r="5405" spans="1:13" x14ac:dyDescent="0.25">
      <c r="A5405" s="328">
        <v>5402</v>
      </c>
      <c r="B5405" s="327" t="s">
        <v>960</v>
      </c>
      <c r="C5405" s="327">
        <f t="shared" si="336"/>
        <v>0</v>
      </c>
      <c r="D5405" s="327">
        <f t="shared" si="337"/>
        <v>14</v>
      </c>
      <c r="E5405" s="327">
        <f t="shared" si="338"/>
        <v>19</v>
      </c>
      <c r="F5405" s="327">
        <f t="shared" si="339"/>
        <v>0</v>
      </c>
      <c r="G5405" s="327"/>
      <c r="H5405" s="327"/>
      <c r="I5405" s="327"/>
      <c r="J5405" s="327"/>
      <c r="K5405" s="327"/>
      <c r="L5405" s="327"/>
      <c r="M5405" s="327"/>
    </row>
    <row r="5406" spans="1:13" x14ac:dyDescent="0.25">
      <c r="A5406" s="328">
        <v>5403</v>
      </c>
      <c r="B5406" s="327" t="s">
        <v>1016</v>
      </c>
      <c r="C5406" s="327">
        <f t="shared" si="336"/>
        <v>0</v>
      </c>
      <c r="D5406" s="327">
        <f t="shared" si="337"/>
        <v>16</v>
      </c>
      <c r="E5406" s="327">
        <f t="shared" si="338"/>
        <v>19</v>
      </c>
      <c r="F5406" s="327">
        <f t="shared" si="339"/>
        <v>24</v>
      </c>
      <c r="G5406" s="327"/>
      <c r="H5406" s="327"/>
      <c r="I5406" s="327"/>
      <c r="J5406" s="327"/>
      <c r="K5406" s="327"/>
      <c r="L5406" s="327"/>
      <c r="M5406" s="327"/>
    </row>
    <row r="5407" spans="1:13" x14ac:dyDescent="0.25">
      <c r="A5407" s="328">
        <v>5404</v>
      </c>
      <c r="B5407" s="327" t="s">
        <v>962</v>
      </c>
      <c r="C5407" s="327">
        <f t="shared" si="336"/>
        <v>0</v>
      </c>
      <c r="D5407" s="327">
        <f t="shared" si="337"/>
        <v>16</v>
      </c>
      <c r="E5407" s="327">
        <f t="shared" si="338"/>
        <v>22</v>
      </c>
      <c r="F5407" s="327">
        <f t="shared" si="339"/>
        <v>15</v>
      </c>
      <c r="G5407" s="327"/>
      <c r="H5407" s="327"/>
      <c r="I5407" s="327"/>
      <c r="J5407" s="327"/>
      <c r="K5407" s="327"/>
      <c r="L5407" s="327"/>
      <c r="M5407" s="327"/>
    </row>
    <row r="5408" spans="1:13" x14ac:dyDescent="0.25">
      <c r="A5408" s="328">
        <v>5405</v>
      </c>
      <c r="B5408" s="327" t="s">
        <v>885</v>
      </c>
      <c r="C5408" s="327">
        <f t="shared" si="336"/>
        <v>0</v>
      </c>
      <c r="D5408" s="327">
        <f t="shared" si="337"/>
        <v>14</v>
      </c>
      <c r="E5408" s="327">
        <f t="shared" si="338"/>
        <v>17</v>
      </c>
      <c r="F5408" s="327">
        <f t="shared" si="339"/>
        <v>0</v>
      </c>
      <c r="G5408" s="327"/>
      <c r="H5408" s="327"/>
      <c r="I5408" s="327"/>
      <c r="J5408" s="327"/>
      <c r="K5408" s="327"/>
      <c r="L5408" s="327"/>
      <c r="M5408" s="327"/>
    </row>
    <row r="5409" spans="1:13" x14ac:dyDescent="0.25">
      <c r="A5409" s="328">
        <v>5406</v>
      </c>
      <c r="B5409" s="327" t="s">
        <v>886</v>
      </c>
      <c r="C5409" s="327">
        <f t="shared" si="336"/>
        <v>21</v>
      </c>
      <c r="D5409" s="327">
        <f t="shared" si="337"/>
        <v>16</v>
      </c>
      <c r="E5409" s="327">
        <f t="shared" si="338"/>
        <v>53</v>
      </c>
      <c r="F5409" s="327">
        <f t="shared" si="339"/>
        <v>0</v>
      </c>
      <c r="G5409" s="327"/>
      <c r="H5409" s="327"/>
      <c r="I5409" s="327"/>
      <c r="J5409" s="327"/>
      <c r="K5409" s="327"/>
      <c r="L5409" s="327"/>
      <c r="M5409" s="327"/>
    </row>
    <row r="5410" spans="1:13" x14ac:dyDescent="0.25">
      <c r="A5410" s="328">
        <v>5407</v>
      </c>
      <c r="B5410" s="327" t="s">
        <v>887</v>
      </c>
      <c r="C5410" s="327">
        <f t="shared" si="336"/>
        <v>0</v>
      </c>
      <c r="D5410" s="327">
        <f t="shared" si="337"/>
        <v>16</v>
      </c>
      <c r="E5410" s="327">
        <f t="shared" si="338"/>
        <v>20</v>
      </c>
      <c r="F5410" s="327">
        <f t="shared" si="339"/>
        <v>15</v>
      </c>
      <c r="G5410" s="327"/>
      <c r="H5410" s="327"/>
      <c r="I5410" s="327"/>
      <c r="J5410" s="327"/>
      <c r="K5410" s="327"/>
      <c r="L5410" s="327"/>
      <c r="M5410" s="327"/>
    </row>
    <row r="5411" spans="1:13" x14ac:dyDescent="0.25">
      <c r="A5411" s="328">
        <v>5408</v>
      </c>
      <c r="B5411" s="327" t="s">
        <v>888</v>
      </c>
      <c r="C5411" s="327">
        <f t="shared" si="336"/>
        <v>0</v>
      </c>
      <c r="D5411" s="327">
        <f t="shared" si="337"/>
        <v>14</v>
      </c>
      <c r="E5411" s="327">
        <f t="shared" si="338"/>
        <v>17</v>
      </c>
      <c r="F5411" s="327">
        <f t="shared" si="339"/>
        <v>0</v>
      </c>
      <c r="G5411" s="327"/>
      <c r="H5411" s="327"/>
      <c r="I5411" s="327"/>
      <c r="J5411" s="327"/>
      <c r="K5411" s="327"/>
      <c r="L5411" s="327"/>
      <c r="M5411" s="327"/>
    </row>
    <row r="5412" spans="1:13" x14ac:dyDescent="0.25">
      <c r="A5412" s="328">
        <v>5409</v>
      </c>
      <c r="B5412" s="327" t="s">
        <v>946</v>
      </c>
      <c r="C5412" s="327">
        <f t="shared" si="336"/>
        <v>0</v>
      </c>
      <c r="D5412" s="327">
        <f t="shared" si="337"/>
        <v>16</v>
      </c>
      <c r="E5412" s="327">
        <f t="shared" si="338"/>
        <v>20</v>
      </c>
      <c r="F5412" s="327">
        <f t="shared" si="339"/>
        <v>24</v>
      </c>
      <c r="G5412" s="327"/>
      <c r="H5412" s="327"/>
      <c r="I5412" s="327"/>
      <c r="J5412" s="327"/>
      <c r="K5412" s="327"/>
      <c r="L5412" s="327"/>
      <c r="M5412" s="327"/>
    </row>
    <row r="5413" spans="1:13" x14ac:dyDescent="0.25">
      <c r="A5413" s="328">
        <v>5410</v>
      </c>
      <c r="B5413" s="327" t="s">
        <v>903</v>
      </c>
      <c r="C5413" s="327">
        <f t="shared" si="336"/>
        <v>0</v>
      </c>
      <c r="D5413" s="327">
        <f t="shared" si="337"/>
        <v>16</v>
      </c>
      <c r="E5413" s="327">
        <f t="shared" si="338"/>
        <v>18</v>
      </c>
      <c r="F5413" s="327">
        <f t="shared" si="339"/>
        <v>22</v>
      </c>
      <c r="G5413" s="327"/>
      <c r="H5413" s="327"/>
      <c r="I5413" s="327"/>
      <c r="J5413" s="327"/>
      <c r="K5413" s="327"/>
      <c r="L5413" s="327"/>
      <c r="M5413" s="327"/>
    </row>
    <row r="5414" spans="1:13" x14ac:dyDescent="0.25">
      <c r="A5414" s="328">
        <v>5411</v>
      </c>
      <c r="B5414" s="327" t="s">
        <v>947</v>
      </c>
      <c r="C5414" s="327">
        <f t="shared" si="336"/>
        <v>0</v>
      </c>
      <c r="D5414" s="327">
        <f t="shared" si="337"/>
        <v>16</v>
      </c>
      <c r="E5414" s="327">
        <f t="shared" si="338"/>
        <v>19</v>
      </c>
      <c r="F5414" s="327">
        <f t="shared" si="339"/>
        <v>22</v>
      </c>
      <c r="G5414" s="327"/>
      <c r="H5414" s="327"/>
      <c r="I5414" s="327"/>
      <c r="J5414" s="327"/>
      <c r="K5414" s="327"/>
      <c r="L5414" s="327"/>
      <c r="M5414" s="327"/>
    </row>
    <row r="5415" spans="1:13" x14ac:dyDescent="0.25">
      <c r="A5415" s="328">
        <v>5412</v>
      </c>
      <c r="B5415" s="327" t="s">
        <v>901</v>
      </c>
      <c r="C5415" s="327">
        <f t="shared" si="336"/>
        <v>0</v>
      </c>
      <c r="D5415" s="327">
        <f t="shared" si="337"/>
        <v>16</v>
      </c>
      <c r="E5415" s="327">
        <f t="shared" si="338"/>
        <v>21</v>
      </c>
      <c r="F5415" s="327">
        <f t="shared" si="339"/>
        <v>24</v>
      </c>
      <c r="G5415" s="327"/>
      <c r="H5415" s="327"/>
      <c r="I5415" s="327"/>
      <c r="J5415" s="327"/>
      <c r="K5415" s="327"/>
      <c r="L5415" s="327"/>
      <c r="M5415" s="327"/>
    </row>
    <row r="5416" spans="1:13" x14ac:dyDescent="0.25">
      <c r="A5416" s="328">
        <v>5413</v>
      </c>
      <c r="B5416" s="327" t="s">
        <v>893</v>
      </c>
      <c r="C5416" s="327">
        <f t="shared" si="336"/>
        <v>0</v>
      </c>
      <c r="D5416" s="327">
        <f t="shared" si="337"/>
        <v>16</v>
      </c>
      <c r="E5416" s="327">
        <f t="shared" si="338"/>
        <v>20</v>
      </c>
      <c r="F5416" s="327">
        <f t="shared" si="339"/>
        <v>15</v>
      </c>
      <c r="G5416" s="327"/>
      <c r="H5416" s="327"/>
      <c r="I5416" s="327"/>
      <c r="J5416" s="327"/>
      <c r="K5416" s="327"/>
      <c r="L5416" s="327"/>
      <c r="M5416" s="327"/>
    </row>
    <row r="5417" spans="1:13" x14ac:dyDescent="0.25">
      <c r="A5417" s="328">
        <v>5414</v>
      </c>
      <c r="B5417" s="327" t="s">
        <v>894</v>
      </c>
      <c r="C5417" s="327">
        <f t="shared" si="336"/>
        <v>0</v>
      </c>
      <c r="D5417" s="327">
        <f t="shared" si="337"/>
        <v>14</v>
      </c>
      <c r="E5417" s="327">
        <f t="shared" si="338"/>
        <v>19</v>
      </c>
      <c r="F5417" s="327">
        <f t="shared" si="339"/>
        <v>13</v>
      </c>
      <c r="G5417" s="327"/>
      <c r="H5417" s="327"/>
      <c r="I5417" s="327"/>
      <c r="J5417" s="327"/>
      <c r="K5417" s="327"/>
      <c r="L5417" s="327"/>
      <c r="M5417" s="327"/>
    </row>
    <row r="5418" spans="1:13" x14ac:dyDescent="0.25">
      <c r="A5418" s="328">
        <v>5415</v>
      </c>
      <c r="B5418" s="327" t="s">
        <v>1005</v>
      </c>
      <c r="C5418" s="327">
        <f t="shared" si="336"/>
        <v>0</v>
      </c>
      <c r="D5418" s="327">
        <f t="shared" si="337"/>
        <v>12</v>
      </c>
      <c r="E5418" s="327">
        <f t="shared" si="338"/>
        <v>21</v>
      </c>
      <c r="F5418" s="327">
        <f t="shared" si="339"/>
        <v>0</v>
      </c>
      <c r="G5418" s="327"/>
      <c r="H5418" s="327"/>
      <c r="I5418" s="327"/>
      <c r="J5418" s="327"/>
      <c r="K5418" s="327"/>
      <c r="L5418" s="327"/>
      <c r="M5418" s="327"/>
    </row>
    <row r="5419" spans="1:13" x14ac:dyDescent="0.25">
      <c r="A5419" s="328">
        <v>5416</v>
      </c>
      <c r="B5419" s="327" t="s">
        <v>988</v>
      </c>
      <c r="C5419" s="327">
        <f t="shared" si="336"/>
        <v>0</v>
      </c>
      <c r="D5419" s="327">
        <f t="shared" si="337"/>
        <v>12</v>
      </c>
      <c r="E5419" s="327">
        <f t="shared" si="338"/>
        <v>17</v>
      </c>
      <c r="F5419" s="327">
        <f t="shared" si="339"/>
        <v>0</v>
      </c>
      <c r="G5419" s="327"/>
      <c r="H5419" s="327"/>
      <c r="I5419" s="327"/>
      <c r="J5419" s="327"/>
      <c r="K5419" s="327"/>
      <c r="L5419" s="327"/>
      <c r="M5419" s="327"/>
    </row>
    <row r="5420" spans="1:13" x14ac:dyDescent="0.25">
      <c r="A5420" s="328">
        <v>5417</v>
      </c>
      <c r="B5420" s="327" t="s">
        <v>989</v>
      </c>
      <c r="C5420" s="327">
        <f t="shared" si="336"/>
        <v>0</v>
      </c>
      <c r="D5420" s="327">
        <f t="shared" si="337"/>
        <v>14</v>
      </c>
      <c r="E5420" s="327">
        <f t="shared" si="338"/>
        <v>24</v>
      </c>
      <c r="F5420" s="327">
        <f t="shared" si="339"/>
        <v>27</v>
      </c>
      <c r="G5420" s="327"/>
      <c r="H5420" s="327"/>
      <c r="I5420" s="327"/>
      <c r="J5420" s="327"/>
      <c r="K5420" s="327"/>
      <c r="L5420" s="327"/>
      <c r="M5420" s="327"/>
    </row>
    <row r="5421" spans="1:13" x14ac:dyDescent="0.25">
      <c r="A5421" s="328">
        <v>5418</v>
      </c>
      <c r="B5421" s="327" t="s">
        <v>990</v>
      </c>
      <c r="C5421" s="327">
        <f t="shared" si="336"/>
        <v>0</v>
      </c>
      <c r="D5421" s="327">
        <f t="shared" si="337"/>
        <v>14</v>
      </c>
      <c r="E5421" s="327">
        <f t="shared" si="338"/>
        <v>24</v>
      </c>
      <c r="F5421" s="327">
        <f t="shared" si="339"/>
        <v>27</v>
      </c>
      <c r="G5421" s="327"/>
      <c r="H5421" s="327"/>
      <c r="I5421" s="327"/>
      <c r="J5421" s="327"/>
      <c r="K5421" s="327"/>
      <c r="L5421" s="327"/>
      <c r="M5421" s="327"/>
    </row>
    <row r="5422" spans="1:13" x14ac:dyDescent="0.25">
      <c r="A5422" s="328">
        <v>5419</v>
      </c>
      <c r="B5422" s="327" t="s">
        <v>1047</v>
      </c>
      <c r="C5422" s="327">
        <f t="shared" si="336"/>
        <v>0</v>
      </c>
      <c r="D5422" s="327">
        <f t="shared" si="337"/>
        <v>14</v>
      </c>
      <c r="E5422" s="327">
        <f t="shared" si="338"/>
        <v>21</v>
      </c>
      <c r="F5422" s="327">
        <f t="shared" si="339"/>
        <v>30</v>
      </c>
      <c r="G5422" s="327"/>
      <c r="H5422" s="327"/>
      <c r="I5422" s="327"/>
      <c r="J5422" s="327"/>
      <c r="K5422" s="327"/>
      <c r="L5422" s="327"/>
      <c r="M5422" s="327"/>
    </row>
    <row r="5423" spans="1:13" x14ac:dyDescent="0.25">
      <c r="A5423" s="328">
        <v>5420</v>
      </c>
      <c r="B5423" s="327" t="s">
        <v>992</v>
      </c>
      <c r="C5423" s="327">
        <f t="shared" si="336"/>
        <v>0</v>
      </c>
      <c r="D5423" s="327">
        <f t="shared" si="337"/>
        <v>14</v>
      </c>
      <c r="E5423" s="327">
        <f t="shared" si="338"/>
        <v>19</v>
      </c>
      <c r="F5423" s="327">
        <f t="shared" si="339"/>
        <v>0</v>
      </c>
      <c r="G5423" s="327"/>
      <c r="H5423" s="327"/>
      <c r="I5423" s="327"/>
      <c r="J5423" s="327"/>
      <c r="K5423" s="327"/>
      <c r="L5423" s="327"/>
      <c r="M5423" s="327"/>
    </row>
    <row r="5424" spans="1:13" x14ac:dyDescent="0.25">
      <c r="A5424" s="328">
        <v>5421</v>
      </c>
      <c r="B5424" s="327" t="s">
        <v>993</v>
      </c>
      <c r="C5424" s="327">
        <f t="shared" si="336"/>
        <v>0</v>
      </c>
      <c r="D5424" s="327">
        <f t="shared" si="337"/>
        <v>16</v>
      </c>
      <c r="E5424" s="327">
        <f t="shared" si="338"/>
        <v>20</v>
      </c>
      <c r="F5424" s="327">
        <f t="shared" si="339"/>
        <v>28</v>
      </c>
      <c r="G5424" s="327"/>
      <c r="H5424" s="327"/>
      <c r="I5424" s="327"/>
      <c r="J5424" s="327"/>
      <c r="K5424" s="327"/>
      <c r="L5424" s="327"/>
      <c r="M5424" s="327"/>
    </row>
    <row r="5425" spans="1:13" x14ac:dyDescent="0.25">
      <c r="A5425" s="328">
        <v>5422</v>
      </c>
      <c r="B5425" s="327" t="s">
        <v>994</v>
      </c>
      <c r="C5425" s="327">
        <f t="shared" si="336"/>
        <v>0</v>
      </c>
      <c r="D5425" s="327">
        <f t="shared" si="337"/>
        <v>16</v>
      </c>
      <c r="E5425" s="327">
        <f t="shared" si="338"/>
        <v>19</v>
      </c>
      <c r="F5425" s="327">
        <f t="shared" si="339"/>
        <v>22</v>
      </c>
      <c r="G5425" s="327"/>
      <c r="H5425" s="327"/>
      <c r="I5425" s="327"/>
      <c r="J5425" s="327"/>
      <c r="K5425" s="327"/>
      <c r="L5425" s="327"/>
      <c r="M5425" s="327"/>
    </row>
    <row r="5426" spans="1:13" x14ac:dyDescent="0.25">
      <c r="A5426" s="328">
        <v>5423</v>
      </c>
      <c r="B5426" s="327" t="s">
        <v>995</v>
      </c>
      <c r="C5426" s="327">
        <f t="shared" si="336"/>
        <v>0</v>
      </c>
      <c r="D5426" s="327">
        <f t="shared" si="337"/>
        <v>16</v>
      </c>
      <c r="E5426" s="327">
        <f t="shared" si="338"/>
        <v>22</v>
      </c>
      <c r="F5426" s="327">
        <f t="shared" si="339"/>
        <v>15</v>
      </c>
      <c r="G5426" s="327"/>
      <c r="H5426" s="327"/>
      <c r="I5426" s="327"/>
      <c r="J5426" s="327"/>
      <c r="K5426" s="327"/>
      <c r="L5426" s="327"/>
      <c r="M5426" s="327"/>
    </row>
    <row r="5427" spans="1:13" x14ac:dyDescent="0.25">
      <c r="A5427" s="328">
        <v>5424</v>
      </c>
      <c r="B5427" s="327" t="s">
        <v>996</v>
      </c>
      <c r="C5427" s="327">
        <f t="shared" si="336"/>
        <v>0</v>
      </c>
      <c r="D5427" s="327">
        <f t="shared" si="337"/>
        <v>14</v>
      </c>
      <c r="E5427" s="327">
        <f t="shared" si="338"/>
        <v>20</v>
      </c>
      <c r="F5427" s="327">
        <f t="shared" si="339"/>
        <v>13</v>
      </c>
      <c r="G5427" s="327"/>
      <c r="H5427" s="327"/>
      <c r="I5427" s="327"/>
      <c r="J5427" s="327"/>
      <c r="K5427" s="327"/>
      <c r="L5427" s="327"/>
      <c r="M5427" s="327"/>
    </row>
    <row r="5428" spans="1:13" x14ac:dyDescent="0.25">
      <c r="A5428" s="328">
        <v>5425</v>
      </c>
      <c r="B5428" s="327" t="s">
        <v>884</v>
      </c>
      <c r="C5428" s="327">
        <f t="shared" si="336"/>
        <v>0</v>
      </c>
      <c r="D5428" s="327">
        <f t="shared" si="337"/>
        <v>12</v>
      </c>
      <c r="E5428" s="327">
        <f t="shared" si="338"/>
        <v>16</v>
      </c>
      <c r="F5428" s="327">
        <f t="shared" si="339"/>
        <v>0</v>
      </c>
      <c r="G5428" s="327"/>
      <c r="H5428" s="327"/>
      <c r="I5428" s="327"/>
      <c r="J5428" s="327"/>
      <c r="K5428" s="327"/>
      <c r="L5428" s="327"/>
      <c r="M5428" s="327"/>
    </row>
    <row r="5429" spans="1:13" x14ac:dyDescent="0.25">
      <c r="A5429" s="328">
        <v>5426</v>
      </c>
      <c r="B5429" s="327" t="s">
        <v>882</v>
      </c>
      <c r="C5429" s="327">
        <f t="shared" si="336"/>
        <v>0</v>
      </c>
      <c r="D5429" s="327">
        <f t="shared" si="337"/>
        <v>14</v>
      </c>
      <c r="E5429" s="327">
        <f t="shared" si="338"/>
        <v>25</v>
      </c>
      <c r="F5429" s="327">
        <f t="shared" si="339"/>
        <v>34</v>
      </c>
      <c r="G5429" s="327"/>
      <c r="H5429" s="327"/>
      <c r="I5429" s="327"/>
      <c r="J5429" s="327"/>
      <c r="K5429" s="327"/>
      <c r="L5429" s="327"/>
      <c r="M5429" s="327"/>
    </row>
    <row r="5430" spans="1:13" x14ac:dyDescent="0.25">
      <c r="A5430" s="328">
        <v>5427</v>
      </c>
      <c r="B5430" s="327" t="s">
        <v>960</v>
      </c>
      <c r="C5430" s="327">
        <f t="shared" si="336"/>
        <v>0</v>
      </c>
      <c r="D5430" s="327">
        <f t="shared" si="337"/>
        <v>14</v>
      </c>
      <c r="E5430" s="327">
        <f t="shared" si="338"/>
        <v>19</v>
      </c>
      <c r="F5430" s="327">
        <f t="shared" si="339"/>
        <v>0</v>
      </c>
      <c r="G5430" s="327"/>
      <c r="H5430" s="327"/>
      <c r="I5430" s="327"/>
      <c r="J5430" s="327"/>
      <c r="K5430" s="327"/>
      <c r="L5430" s="327"/>
      <c r="M5430" s="327"/>
    </row>
    <row r="5431" spans="1:13" x14ac:dyDescent="0.25">
      <c r="A5431" s="328">
        <v>5428</v>
      </c>
      <c r="B5431" s="327" t="s">
        <v>997</v>
      </c>
      <c r="C5431" s="327">
        <f t="shared" si="336"/>
        <v>0</v>
      </c>
      <c r="D5431" s="327">
        <f t="shared" si="337"/>
        <v>16</v>
      </c>
      <c r="E5431" s="327">
        <f t="shared" si="338"/>
        <v>23</v>
      </c>
      <c r="F5431" s="327">
        <f t="shared" si="339"/>
        <v>30</v>
      </c>
      <c r="G5431" s="327"/>
      <c r="H5431" s="327"/>
      <c r="I5431" s="327"/>
      <c r="J5431" s="327"/>
      <c r="K5431" s="327"/>
      <c r="L5431" s="327"/>
      <c r="M5431" s="327"/>
    </row>
    <row r="5432" spans="1:13" x14ac:dyDescent="0.25">
      <c r="A5432" s="328">
        <v>5429</v>
      </c>
      <c r="B5432" s="327" t="s">
        <v>1126</v>
      </c>
      <c r="C5432" s="327">
        <f t="shared" si="336"/>
        <v>0</v>
      </c>
      <c r="D5432" s="327">
        <f t="shared" si="337"/>
        <v>16</v>
      </c>
      <c r="E5432" s="327">
        <f t="shared" si="338"/>
        <v>19</v>
      </c>
      <c r="F5432" s="327">
        <f t="shared" si="339"/>
        <v>25</v>
      </c>
      <c r="G5432" s="327"/>
      <c r="H5432" s="327"/>
      <c r="I5432" s="327"/>
      <c r="J5432" s="327"/>
      <c r="K5432" s="327"/>
      <c r="L5432" s="327"/>
      <c r="M5432" s="327"/>
    </row>
    <row r="5433" spans="1:13" x14ac:dyDescent="0.25">
      <c r="A5433" s="328">
        <v>5430</v>
      </c>
      <c r="B5433" s="327" t="s">
        <v>962</v>
      </c>
      <c r="C5433" s="327">
        <f t="shared" si="336"/>
        <v>0</v>
      </c>
      <c r="D5433" s="327">
        <f t="shared" si="337"/>
        <v>16</v>
      </c>
      <c r="E5433" s="327">
        <f t="shared" si="338"/>
        <v>22</v>
      </c>
      <c r="F5433" s="327">
        <f t="shared" si="339"/>
        <v>15</v>
      </c>
      <c r="G5433" s="327"/>
      <c r="H5433" s="327"/>
      <c r="I5433" s="327"/>
      <c r="J5433" s="327"/>
      <c r="K5433" s="327"/>
      <c r="L5433" s="327"/>
      <c r="M5433" s="327"/>
    </row>
    <row r="5434" spans="1:13" x14ac:dyDescent="0.25">
      <c r="A5434" s="328">
        <v>5431</v>
      </c>
      <c r="B5434" s="327" t="s">
        <v>885</v>
      </c>
      <c r="C5434" s="327">
        <f t="shared" si="336"/>
        <v>0</v>
      </c>
      <c r="D5434" s="327">
        <f t="shared" si="337"/>
        <v>14</v>
      </c>
      <c r="E5434" s="327">
        <f t="shared" si="338"/>
        <v>17</v>
      </c>
      <c r="F5434" s="327">
        <f t="shared" si="339"/>
        <v>0</v>
      </c>
      <c r="G5434" s="327"/>
      <c r="H5434" s="327"/>
      <c r="I5434" s="327"/>
      <c r="J5434" s="327"/>
      <c r="K5434" s="327"/>
      <c r="L5434" s="327"/>
      <c r="M5434" s="327"/>
    </row>
    <row r="5435" spans="1:13" x14ac:dyDescent="0.25">
      <c r="A5435" s="328">
        <v>5432</v>
      </c>
      <c r="B5435" s="327" t="s">
        <v>886</v>
      </c>
      <c r="C5435" s="327">
        <f t="shared" si="336"/>
        <v>21</v>
      </c>
      <c r="D5435" s="327">
        <f t="shared" si="337"/>
        <v>16</v>
      </c>
      <c r="E5435" s="327">
        <f t="shared" si="338"/>
        <v>53</v>
      </c>
      <c r="F5435" s="327">
        <f t="shared" si="339"/>
        <v>0</v>
      </c>
      <c r="G5435" s="327"/>
      <c r="H5435" s="327"/>
      <c r="I5435" s="327"/>
      <c r="J5435" s="327"/>
      <c r="K5435" s="327"/>
      <c r="L5435" s="327"/>
      <c r="M5435" s="327"/>
    </row>
    <row r="5436" spans="1:13" x14ac:dyDescent="0.25">
      <c r="A5436" s="328">
        <v>5433</v>
      </c>
      <c r="B5436" s="327" t="s">
        <v>887</v>
      </c>
      <c r="C5436" s="327">
        <f t="shared" si="336"/>
        <v>0</v>
      </c>
      <c r="D5436" s="327">
        <f t="shared" si="337"/>
        <v>16</v>
      </c>
      <c r="E5436" s="327">
        <f t="shared" si="338"/>
        <v>20</v>
      </c>
      <c r="F5436" s="327">
        <f t="shared" si="339"/>
        <v>15</v>
      </c>
      <c r="G5436" s="327"/>
      <c r="H5436" s="327"/>
      <c r="I5436" s="327"/>
      <c r="J5436" s="327"/>
      <c r="K5436" s="327"/>
      <c r="L5436" s="327"/>
      <c r="M5436" s="327"/>
    </row>
    <row r="5437" spans="1:13" x14ac:dyDescent="0.25">
      <c r="A5437" s="328">
        <v>5434</v>
      </c>
      <c r="B5437" s="327" t="s">
        <v>888</v>
      </c>
      <c r="C5437" s="327">
        <f t="shared" si="336"/>
        <v>0</v>
      </c>
      <c r="D5437" s="327">
        <f t="shared" si="337"/>
        <v>14</v>
      </c>
      <c r="E5437" s="327">
        <f t="shared" si="338"/>
        <v>17</v>
      </c>
      <c r="F5437" s="327">
        <f t="shared" si="339"/>
        <v>0</v>
      </c>
      <c r="G5437" s="327"/>
      <c r="H5437" s="327"/>
      <c r="I5437" s="327"/>
      <c r="J5437" s="327"/>
      <c r="K5437" s="327"/>
      <c r="L5437" s="327"/>
      <c r="M5437" s="327"/>
    </row>
    <row r="5438" spans="1:13" x14ac:dyDescent="0.25">
      <c r="A5438" s="328">
        <v>5435</v>
      </c>
      <c r="B5438" s="327" t="s">
        <v>942</v>
      </c>
      <c r="C5438" s="327">
        <f t="shared" si="336"/>
        <v>0</v>
      </c>
      <c r="D5438" s="327">
        <f t="shared" si="337"/>
        <v>16</v>
      </c>
      <c r="E5438" s="327">
        <f t="shared" si="338"/>
        <v>20</v>
      </c>
      <c r="F5438" s="327">
        <f t="shared" si="339"/>
        <v>24</v>
      </c>
      <c r="G5438" s="327"/>
      <c r="H5438" s="327"/>
      <c r="I5438" s="327"/>
      <c r="J5438" s="327"/>
      <c r="K5438" s="327"/>
      <c r="L5438" s="327"/>
      <c r="M5438" s="327"/>
    </row>
    <row r="5439" spans="1:13" x14ac:dyDescent="0.25">
      <c r="A5439" s="328">
        <v>5436</v>
      </c>
      <c r="B5439" s="327" t="s">
        <v>916</v>
      </c>
      <c r="C5439" s="327">
        <f t="shared" si="336"/>
        <v>0</v>
      </c>
      <c r="D5439" s="327">
        <f t="shared" si="337"/>
        <v>16</v>
      </c>
      <c r="E5439" s="327">
        <f t="shared" si="338"/>
        <v>18</v>
      </c>
      <c r="F5439" s="327">
        <f t="shared" si="339"/>
        <v>22</v>
      </c>
      <c r="G5439" s="327"/>
      <c r="H5439" s="327"/>
      <c r="I5439" s="327"/>
      <c r="J5439" s="327"/>
      <c r="K5439" s="327"/>
      <c r="L5439" s="327"/>
      <c r="M5439" s="327"/>
    </row>
    <row r="5440" spans="1:13" x14ac:dyDescent="0.25">
      <c r="A5440" s="328">
        <v>5437</v>
      </c>
      <c r="B5440" s="327" t="s">
        <v>943</v>
      </c>
      <c r="C5440" s="327">
        <f t="shared" si="336"/>
        <v>0</v>
      </c>
      <c r="D5440" s="327">
        <f t="shared" si="337"/>
        <v>16</v>
      </c>
      <c r="E5440" s="327">
        <f t="shared" si="338"/>
        <v>19</v>
      </c>
      <c r="F5440" s="327">
        <f t="shared" si="339"/>
        <v>22</v>
      </c>
      <c r="G5440" s="327"/>
      <c r="H5440" s="327"/>
      <c r="I5440" s="327"/>
      <c r="J5440" s="327"/>
      <c r="K5440" s="327"/>
      <c r="L5440" s="327"/>
      <c r="M5440" s="327"/>
    </row>
    <row r="5441" spans="1:13" x14ac:dyDescent="0.25">
      <c r="A5441" s="328">
        <v>5438</v>
      </c>
      <c r="B5441" s="327" t="s">
        <v>892</v>
      </c>
      <c r="C5441" s="327">
        <f t="shared" si="336"/>
        <v>0</v>
      </c>
      <c r="D5441" s="327">
        <f t="shared" si="337"/>
        <v>16</v>
      </c>
      <c r="E5441" s="327">
        <f t="shared" si="338"/>
        <v>21</v>
      </c>
      <c r="F5441" s="327">
        <f t="shared" si="339"/>
        <v>24</v>
      </c>
      <c r="G5441" s="327"/>
      <c r="H5441" s="327"/>
      <c r="I5441" s="327"/>
      <c r="J5441" s="327"/>
      <c r="K5441" s="327"/>
      <c r="L5441" s="327"/>
      <c r="M5441" s="327"/>
    </row>
    <row r="5442" spans="1:13" x14ac:dyDescent="0.25">
      <c r="A5442" s="328">
        <v>5439</v>
      </c>
      <c r="B5442" s="327" t="s">
        <v>893</v>
      </c>
      <c r="C5442" s="327">
        <f t="shared" si="336"/>
        <v>0</v>
      </c>
      <c r="D5442" s="327">
        <f t="shared" si="337"/>
        <v>16</v>
      </c>
      <c r="E5442" s="327">
        <f t="shared" si="338"/>
        <v>20</v>
      </c>
      <c r="F5442" s="327">
        <f t="shared" si="339"/>
        <v>15</v>
      </c>
      <c r="G5442" s="327"/>
      <c r="H5442" s="327"/>
      <c r="I5442" s="327"/>
      <c r="J5442" s="327"/>
      <c r="K5442" s="327"/>
      <c r="L5442" s="327"/>
      <c r="M5442" s="327"/>
    </row>
    <row r="5443" spans="1:13" x14ac:dyDescent="0.25">
      <c r="A5443" s="328">
        <v>5440</v>
      </c>
      <c r="B5443" s="327" t="s">
        <v>894</v>
      </c>
      <c r="C5443" s="327">
        <f t="shared" si="336"/>
        <v>0</v>
      </c>
      <c r="D5443" s="327">
        <f t="shared" si="337"/>
        <v>14</v>
      </c>
      <c r="E5443" s="327">
        <f t="shared" si="338"/>
        <v>19</v>
      </c>
      <c r="F5443" s="327">
        <f t="shared" si="339"/>
        <v>13</v>
      </c>
      <c r="G5443" s="327"/>
      <c r="H5443" s="327"/>
      <c r="I5443" s="327"/>
      <c r="J5443" s="327"/>
      <c r="K5443" s="327"/>
      <c r="L5443" s="327"/>
      <c r="M5443" s="327"/>
    </row>
    <row r="5444" spans="1:13" x14ac:dyDescent="0.25">
      <c r="A5444" s="328">
        <v>5441</v>
      </c>
      <c r="B5444" s="327" t="s">
        <v>884</v>
      </c>
      <c r="C5444" s="327">
        <f t="shared" ref="C5444:C5507" si="340">IFERROR(FIND(" ",LEFT(B5444,E5444),D5444),0)</f>
        <v>0</v>
      </c>
      <c r="D5444" s="327">
        <f t="shared" ref="D5444:D5507" si="341">IFERROR(FIND("&lt;",B5444)+1,0)</f>
        <v>12</v>
      </c>
      <c r="E5444" s="327">
        <f t="shared" ref="E5444:E5507" si="342">IFERROR(FIND("&gt;",B5444)-1,0)</f>
        <v>16</v>
      </c>
      <c r="F5444" s="327">
        <f t="shared" ref="F5444:F5507" si="343">IFERROR(FIND("&lt;/",B5444),0)</f>
        <v>0</v>
      </c>
      <c r="G5444" s="327"/>
      <c r="H5444" s="327"/>
      <c r="I5444" s="327"/>
      <c r="J5444" s="327"/>
      <c r="K5444" s="327"/>
      <c r="L5444" s="327"/>
      <c r="M5444" s="327"/>
    </row>
    <row r="5445" spans="1:13" x14ac:dyDescent="0.25">
      <c r="A5445" s="328">
        <v>5442</v>
      </c>
      <c r="B5445" s="327" t="s">
        <v>882</v>
      </c>
      <c r="C5445" s="327">
        <f t="shared" si="340"/>
        <v>0</v>
      </c>
      <c r="D5445" s="327">
        <f t="shared" si="341"/>
        <v>14</v>
      </c>
      <c r="E5445" s="327">
        <f t="shared" si="342"/>
        <v>25</v>
      </c>
      <c r="F5445" s="327">
        <f t="shared" si="343"/>
        <v>34</v>
      </c>
      <c r="G5445" s="327"/>
      <c r="H5445" s="327"/>
      <c r="I5445" s="327"/>
      <c r="J5445" s="327"/>
      <c r="K5445" s="327"/>
      <c r="L5445" s="327"/>
      <c r="M5445" s="327"/>
    </row>
    <row r="5446" spans="1:13" x14ac:dyDescent="0.25">
      <c r="A5446" s="328">
        <v>5443</v>
      </c>
      <c r="B5446" s="327" t="s">
        <v>960</v>
      </c>
      <c r="C5446" s="327">
        <f t="shared" si="340"/>
        <v>0</v>
      </c>
      <c r="D5446" s="327">
        <f t="shared" si="341"/>
        <v>14</v>
      </c>
      <c r="E5446" s="327">
        <f t="shared" si="342"/>
        <v>19</v>
      </c>
      <c r="F5446" s="327">
        <f t="shared" si="343"/>
        <v>0</v>
      </c>
      <c r="G5446" s="327"/>
      <c r="H5446" s="327"/>
      <c r="I5446" s="327"/>
      <c r="J5446" s="327"/>
      <c r="K5446" s="327"/>
      <c r="L5446" s="327"/>
      <c r="M5446" s="327"/>
    </row>
    <row r="5447" spans="1:13" x14ac:dyDescent="0.25">
      <c r="A5447" s="328">
        <v>5444</v>
      </c>
      <c r="B5447" s="327" t="s">
        <v>999</v>
      </c>
      <c r="C5447" s="327">
        <f t="shared" si="340"/>
        <v>0</v>
      </c>
      <c r="D5447" s="327">
        <f t="shared" si="341"/>
        <v>16</v>
      </c>
      <c r="E5447" s="327">
        <f t="shared" si="342"/>
        <v>23</v>
      </c>
      <c r="F5447" s="327">
        <f t="shared" si="343"/>
        <v>28</v>
      </c>
      <c r="G5447" s="327"/>
      <c r="H5447" s="327"/>
      <c r="I5447" s="327"/>
      <c r="J5447" s="327"/>
      <c r="K5447" s="327"/>
      <c r="L5447" s="327"/>
      <c r="M5447" s="327"/>
    </row>
    <row r="5448" spans="1:13" x14ac:dyDescent="0.25">
      <c r="A5448" s="328">
        <v>5445</v>
      </c>
      <c r="B5448" s="327" t="s">
        <v>1000</v>
      </c>
      <c r="C5448" s="327">
        <f t="shared" si="340"/>
        <v>0</v>
      </c>
      <c r="D5448" s="327">
        <f t="shared" si="341"/>
        <v>16</v>
      </c>
      <c r="E5448" s="327">
        <f t="shared" si="342"/>
        <v>22</v>
      </c>
      <c r="F5448" s="327">
        <f t="shared" si="343"/>
        <v>28</v>
      </c>
      <c r="G5448" s="327"/>
      <c r="H5448" s="327"/>
      <c r="I5448" s="327"/>
      <c r="J5448" s="327"/>
      <c r="K5448" s="327"/>
      <c r="L5448" s="327"/>
      <c r="M5448" s="327"/>
    </row>
    <row r="5449" spans="1:13" x14ac:dyDescent="0.25">
      <c r="A5449" s="328">
        <v>5446</v>
      </c>
      <c r="B5449" s="327" t="s">
        <v>1127</v>
      </c>
      <c r="C5449" s="327">
        <f t="shared" si="340"/>
        <v>0</v>
      </c>
      <c r="D5449" s="327">
        <f t="shared" si="341"/>
        <v>16</v>
      </c>
      <c r="E5449" s="327">
        <f t="shared" si="342"/>
        <v>19</v>
      </c>
      <c r="F5449" s="327">
        <f t="shared" si="343"/>
        <v>23</v>
      </c>
      <c r="G5449" s="327"/>
      <c r="H5449" s="327"/>
      <c r="I5449" s="327"/>
      <c r="J5449" s="327"/>
      <c r="K5449" s="327"/>
      <c r="L5449" s="327"/>
      <c r="M5449" s="327"/>
    </row>
    <row r="5450" spans="1:13" x14ac:dyDescent="0.25">
      <c r="A5450" s="328">
        <v>5447</v>
      </c>
      <c r="B5450" s="327" t="s">
        <v>962</v>
      </c>
      <c r="C5450" s="327">
        <f t="shared" si="340"/>
        <v>0</v>
      </c>
      <c r="D5450" s="327">
        <f t="shared" si="341"/>
        <v>16</v>
      </c>
      <c r="E5450" s="327">
        <f t="shared" si="342"/>
        <v>22</v>
      </c>
      <c r="F5450" s="327">
        <f t="shared" si="343"/>
        <v>15</v>
      </c>
      <c r="G5450" s="327"/>
      <c r="H5450" s="327"/>
      <c r="I5450" s="327"/>
      <c r="J5450" s="327"/>
      <c r="K5450" s="327"/>
      <c r="L5450" s="327"/>
      <c r="M5450" s="327"/>
    </row>
    <row r="5451" spans="1:13" x14ac:dyDescent="0.25">
      <c r="A5451" s="328">
        <v>5448</v>
      </c>
      <c r="B5451" s="327" t="s">
        <v>885</v>
      </c>
      <c r="C5451" s="327">
        <f t="shared" si="340"/>
        <v>0</v>
      </c>
      <c r="D5451" s="327">
        <f t="shared" si="341"/>
        <v>14</v>
      </c>
      <c r="E5451" s="327">
        <f t="shared" si="342"/>
        <v>17</v>
      </c>
      <c r="F5451" s="327">
        <f t="shared" si="343"/>
        <v>0</v>
      </c>
      <c r="G5451" s="327"/>
      <c r="H5451" s="327"/>
      <c r="I5451" s="327"/>
      <c r="J5451" s="327"/>
      <c r="K5451" s="327"/>
      <c r="L5451" s="327"/>
      <c r="M5451" s="327"/>
    </row>
    <row r="5452" spans="1:13" x14ac:dyDescent="0.25">
      <c r="A5452" s="328">
        <v>5449</v>
      </c>
      <c r="B5452" s="327" t="s">
        <v>886</v>
      </c>
      <c r="C5452" s="327">
        <f t="shared" si="340"/>
        <v>21</v>
      </c>
      <c r="D5452" s="327">
        <f t="shared" si="341"/>
        <v>16</v>
      </c>
      <c r="E5452" s="327">
        <f t="shared" si="342"/>
        <v>53</v>
      </c>
      <c r="F5452" s="327">
        <f t="shared" si="343"/>
        <v>0</v>
      </c>
      <c r="G5452" s="327"/>
      <c r="H5452" s="327"/>
      <c r="I5452" s="327"/>
      <c r="J5452" s="327"/>
      <c r="K5452" s="327"/>
      <c r="L5452" s="327"/>
      <c r="M5452" s="327"/>
    </row>
    <row r="5453" spans="1:13" x14ac:dyDescent="0.25">
      <c r="A5453" s="328">
        <v>5450</v>
      </c>
      <c r="B5453" s="327" t="s">
        <v>887</v>
      </c>
      <c r="C5453" s="327">
        <f t="shared" si="340"/>
        <v>0</v>
      </c>
      <c r="D5453" s="327">
        <f t="shared" si="341"/>
        <v>16</v>
      </c>
      <c r="E5453" s="327">
        <f t="shared" si="342"/>
        <v>20</v>
      </c>
      <c r="F5453" s="327">
        <f t="shared" si="343"/>
        <v>15</v>
      </c>
      <c r="G5453" s="327"/>
      <c r="H5453" s="327"/>
      <c r="I5453" s="327"/>
      <c r="J5453" s="327"/>
      <c r="K5453" s="327"/>
      <c r="L5453" s="327"/>
      <c r="M5453" s="327"/>
    </row>
    <row r="5454" spans="1:13" x14ac:dyDescent="0.25">
      <c r="A5454" s="328">
        <v>5451</v>
      </c>
      <c r="B5454" s="327" t="s">
        <v>888</v>
      </c>
      <c r="C5454" s="327">
        <f t="shared" si="340"/>
        <v>0</v>
      </c>
      <c r="D5454" s="327">
        <f t="shared" si="341"/>
        <v>14</v>
      </c>
      <c r="E5454" s="327">
        <f t="shared" si="342"/>
        <v>17</v>
      </c>
      <c r="F5454" s="327">
        <f t="shared" si="343"/>
        <v>0</v>
      </c>
      <c r="G5454" s="327"/>
      <c r="H5454" s="327"/>
      <c r="I5454" s="327"/>
      <c r="J5454" s="327"/>
      <c r="K5454" s="327"/>
      <c r="L5454" s="327"/>
      <c r="M5454" s="327"/>
    </row>
    <row r="5455" spans="1:13" x14ac:dyDescent="0.25">
      <c r="A5455" s="328">
        <v>5452</v>
      </c>
      <c r="B5455" s="327" t="s">
        <v>1048</v>
      </c>
      <c r="C5455" s="327">
        <f t="shared" si="340"/>
        <v>0</v>
      </c>
      <c r="D5455" s="327">
        <f t="shared" si="341"/>
        <v>16</v>
      </c>
      <c r="E5455" s="327">
        <f t="shared" si="342"/>
        <v>20</v>
      </c>
      <c r="F5455" s="327">
        <f t="shared" si="343"/>
        <v>24</v>
      </c>
      <c r="G5455" s="327"/>
      <c r="H5455" s="327"/>
      <c r="I5455" s="327"/>
      <c r="J5455" s="327"/>
      <c r="K5455" s="327"/>
      <c r="L5455" s="327"/>
      <c r="M5455" s="327"/>
    </row>
    <row r="5456" spans="1:13" x14ac:dyDescent="0.25">
      <c r="A5456" s="328">
        <v>5453</v>
      </c>
      <c r="B5456" s="327" t="s">
        <v>935</v>
      </c>
      <c r="C5456" s="327">
        <f t="shared" si="340"/>
        <v>0</v>
      </c>
      <c r="D5456" s="327">
        <f t="shared" si="341"/>
        <v>16</v>
      </c>
      <c r="E5456" s="327">
        <f t="shared" si="342"/>
        <v>18</v>
      </c>
      <c r="F5456" s="327">
        <f t="shared" si="343"/>
        <v>22</v>
      </c>
      <c r="G5456" s="327"/>
      <c r="H5456" s="327"/>
      <c r="I5456" s="327"/>
      <c r="J5456" s="327"/>
      <c r="K5456" s="327"/>
      <c r="L5456" s="327"/>
      <c r="M5456" s="327"/>
    </row>
    <row r="5457" spans="1:13" x14ac:dyDescent="0.25">
      <c r="A5457" s="328">
        <v>5454</v>
      </c>
      <c r="B5457" s="327" t="s">
        <v>1049</v>
      </c>
      <c r="C5457" s="327">
        <f t="shared" si="340"/>
        <v>0</v>
      </c>
      <c r="D5457" s="327">
        <f t="shared" si="341"/>
        <v>16</v>
      </c>
      <c r="E5457" s="327">
        <f t="shared" si="342"/>
        <v>19</v>
      </c>
      <c r="F5457" s="327">
        <f t="shared" si="343"/>
        <v>23</v>
      </c>
      <c r="G5457" s="327"/>
      <c r="H5457" s="327"/>
      <c r="I5457" s="327"/>
      <c r="J5457" s="327"/>
      <c r="K5457" s="327"/>
      <c r="L5457" s="327"/>
      <c r="M5457" s="327"/>
    </row>
    <row r="5458" spans="1:13" x14ac:dyDescent="0.25">
      <c r="A5458" s="328">
        <v>5455</v>
      </c>
      <c r="B5458" s="327" t="s">
        <v>901</v>
      </c>
      <c r="C5458" s="327">
        <f t="shared" si="340"/>
        <v>0</v>
      </c>
      <c r="D5458" s="327">
        <f t="shared" si="341"/>
        <v>16</v>
      </c>
      <c r="E5458" s="327">
        <f t="shared" si="342"/>
        <v>21</v>
      </c>
      <c r="F5458" s="327">
        <f t="shared" si="343"/>
        <v>24</v>
      </c>
      <c r="G5458" s="327"/>
      <c r="H5458" s="327"/>
      <c r="I5458" s="327"/>
      <c r="J5458" s="327"/>
      <c r="K5458" s="327"/>
      <c r="L5458" s="327"/>
      <c r="M5458" s="327"/>
    </row>
    <row r="5459" spans="1:13" x14ac:dyDescent="0.25">
      <c r="A5459" s="328">
        <v>5456</v>
      </c>
      <c r="B5459" s="327" t="s">
        <v>893</v>
      </c>
      <c r="C5459" s="327">
        <f t="shared" si="340"/>
        <v>0</v>
      </c>
      <c r="D5459" s="327">
        <f t="shared" si="341"/>
        <v>16</v>
      </c>
      <c r="E5459" s="327">
        <f t="shared" si="342"/>
        <v>20</v>
      </c>
      <c r="F5459" s="327">
        <f t="shared" si="343"/>
        <v>15</v>
      </c>
      <c r="G5459" s="327"/>
      <c r="H5459" s="327"/>
      <c r="I5459" s="327"/>
      <c r="J5459" s="327"/>
      <c r="K5459" s="327"/>
      <c r="L5459" s="327"/>
      <c r="M5459" s="327"/>
    </row>
    <row r="5460" spans="1:13" x14ac:dyDescent="0.25">
      <c r="A5460" s="328">
        <v>5457</v>
      </c>
      <c r="B5460" s="327" t="s">
        <v>894</v>
      </c>
      <c r="C5460" s="327">
        <f t="shared" si="340"/>
        <v>0</v>
      </c>
      <c r="D5460" s="327">
        <f t="shared" si="341"/>
        <v>14</v>
      </c>
      <c r="E5460" s="327">
        <f t="shared" si="342"/>
        <v>19</v>
      </c>
      <c r="F5460" s="327">
        <f t="shared" si="343"/>
        <v>13</v>
      </c>
      <c r="G5460" s="327"/>
      <c r="H5460" s="327"/>
      <c r="I5460" s="327"/>
      <c r="J5460" s="327"/>
      <c r="K5460" s="327"/>
      <c r="L5460" s="327"/>
      <c r="M5460" s="327"/>
    </row>
    <row r="5461" spans="1:13" x14ac:dyDescent="0.25">
      <c r="A5461" s="328">
        <v>5458</v>
      </c>
      <c r="B5461" s="327" t="s">
        <v>884</v>
      </c>
      <c r="C5461" s="327">
        <f t="shared" si="340"/>
        <v>0</v>
      </c>
      <c r="D5461" s="327">
        <f t="shared" si="341"/>
        <v>12</v>
      </c>
      <c r="E5461" s="327">
        <f t="shared" si="342"/>
        <v>16</v>
      </c>
      <c r="F5461" s="327">
        <f t="shared" si="343"/>
        <v>0</v>
      </c>
      <c r="G5461" s="327"/>
      <c r="H5461" s="327"/>
      <c r="I5461" s="327"/>
      <c r="J5461" s="327"/>
      <c r="K5461" s="327"/>
      <c r="L5461" s="327"/>
      <c r="M5461" s="327"/>
    </row>
    <row r="5462" spans="1:13" x14ac:dyDescent="0.25">
      <c r="A5462" s="328">
        <v>5459</v>
      </c>
      <c r="B5462" s="327" t="s">
        <v>882</v>
      </c>
      <c r="C5462" s="327">
        <f t="shared" si="340"/>
        <v>0</v>
      </c>
      <c r="D5462" s="327">
        <f t="shared" si="341"/>
        <v>14</v>
      </c>
      <c r="E5462" s="327">
        <f t="shared" si="342"/>
        <v>25</v>
      </c>
      <c r="F5462" s="327">
        <f t="shared" si="343"/>
        <v>34</v>
      </c>
      <c r="G5462" s="327"/>
      <c r="H5462" s="327"/>
      <c r="I5462" s="327"/>
      <c r="J5462" s="327"/>
      <c r="K5462" s="327"/>
      <c r="L5462" s="327"/>
      <c r="M5462" s="327"/>
    </row>
    <row r="5463" spans="1:13" x14ac:dyDescent="0.25">
      <c r="A5463" s="328">
        <v>5460</v>
      </c>
      <c r="B5463" s="327" t="s">
        <v>960</v>
      </c>
      <c r="C5463" s="327">
        <f t="shared" si="340"/>
        <v>0</v>
      </c>
      <c r="D5463" s="327">
        <f t="shared" si="341"/>
        <v>14</v>
      </c>
      <c r="E5463" s="327">
        <f t="shared" si="342"/>
        <v>19</v>
      </c>
      <c r="F5463" s="327">
        <f t="shared" si="343"/>
        <v>0</v>
      </c>
      <c r="G5463" s="327"/>
      <c r="H5463" s="327"/>
      <c r="I5463" s="327"/>
      <c r="J5463" s="327"/>
      <c r="K5463" s="327"/>
      <c r="L5463" s="327"/>
      <c r="M5463" s="327"/>
    </row>
    <row r="5464" spans="1:13" x14ac:dyDescent="0.25">
      <c r="A5464" s="328">
        <v>5461</v>
      </c>
      <c r="B5464" s="327" t="s">
        <v>1016</v>
      </c>
      <c r="C5464" s="327">
        <f t="shared" si="340"/>
        <v>0</v>
      </c>
      <c r="D5464" s="327">
        <f t="shared" si="341"/>
        <v>16</v>
      </c>
      <c r="E5464" s="327">
        <f t="shared" si="342"/>
        <v>19</v>
      </c>
      <c r="F5464" s="327">
        <f t="shared" si="343"/>
        <v>24</v>
      </c>
      <c r="G5464" s="327"/>
      <c r="H5464" s="327"/>
      <c r="I5464" s="327"/>
      <c r="J5464" s="327"/>
      <c r="K5464" s="327"/>
      <c r="L5464" s="327"/>
      <c r="M5464" s="327"/>
    </row>
    <row r="5465" spans="1:13" x14ac:dyDescent="0.25">
      <c r="A5465" s="328">
        <v>5462</v>
      </c>
      <c r="B5465" s="327" t="s">
        <v>962</v>
      </c>
      <c r="C5465" s="327">
        <f t="shared" si="340"/>
        <v>0</v>
      </c>
      <c r="D5465" s="327">
        <f t="shared" si="341"/>
        <v>16</v>
      </c>
      <c r="E5465" s="327">
        <f t="shared" si="342"/>
        <v>22</v>
      </c>
      <c r="F5465" s="327">
        <f t="shared" si="343"/>
        <v>15</v>
      </c>
      <c r="G5465" s="327"/>
      <c r="H5465" s="327"/>
      <c r="I5465" s="327"/>
      <c r="J5465" s="327"/>
      <c r="K5465" s="327"/>
      <c r="L5465" s="327"/>
      <c r="M5465" s="327"/>
    </row>
    <row r="5466" spans="1:13" x14ac:dyDescent="0.25">
      <c r="A5466" s="328">
        <v>5463</v>
      </c>
      <c r="B5466" s="327" t="s">
        <v>885</v>
      </c>
      <c r="C5466" s="327">
        <f t="shared" si="340"/>
        <v>0</v>
      </c>
      <c r="D5466" s="327">
        <f t="shared" si="341"/>
        <v>14</v>
      </c>
      <c r="E5466" s="327">
        <f t="shared" si="342"/>
        <v>17</v>
      </c>
      <c r="F5466" s="327">
        <f t="shared" si="343"/>
        <v>0</v>
      </c>
      <c r="G5466" s="327"/>
      <c r="H5466" s="327"/>
      <c r="I5466" s="327"/>
      <c r="J5466" s="327"/>
      <c r="K5466" s="327"/>
      <c r="L5466" s="327"/>
      <c r="M5466" s="327"/>
    </row>
    <row r="5467" spans="1:13" x14ac:dyDescent="0.25">
      <c r="A5467" s="328">
        <v>5464</v>
      </c>
      <c r="B5467" s="327" t="s">
        <v>886</v>
      </c>
      <c r="C5467" s="327">
        <f t="shared" si="340"/>
        <v>21</v>
      </c>
      <c r="D5467" s="327">
        <f t="shared" si="341"/>
        <v>16</v>
      </c>
      <c r="E5467" s="327">
        <f t="shared" si="342"/>
        <v>53</v>
      </c>
      <c r="F5467" s="327">
        <f t="shared" si="343"/>
        <v>0</v>
      </c>
      <c r="G5467" s="327"/>
      <c r="H5467" s="327"/>
      <c r="I5467" s="327"/>
      <c r="J5467" s="327"/>
      <c r="K5467" s="327"/>
      <c r="L5467" s="327"/>
      <c r="M5467" s="327"/>
    </row>
    <row r="5468" spans="1:13" x14ac:dyDescent="0.25">
      <c r="A5468" s="328">
        <v>5465</v>
      </c>
      <c r="B5468" s="327" t="s">
        <v>887</v>
      </c>
      <c r="C5468" s="327">
        <f t="shared" si="340"/>
        <v>0</v>
      </c>
      <c r="D5468" s="327">
        <f t="shared" si="341"/>
        <v>16</v>
      </c>
      <c r="E5468" s="327">
        <f t="shared" si="342"/>
        <v>20</v>
      </c>
      <c r="F5468" s="327">
        <f t="shared" si="343"/>
        <v>15</v>
      </c>
      <c r="G5468" s="327"/>
      <c r="H5468" s="327"/>
      <c r="I5468" s="327"/>
      <c r="J5468" s="327"/>
      <c r="K5468" s="327"/>
      <c r="L5468" s="327"/>
      <c r="M5468" s="327"/>
    </row>
    <row r="5469" spans="1:13" x14ac:dyDescent="0.25">
      <c r="A5469" s="328">
        <v>5466</v>
      </c>
      <c r="B5469" s="327" t="s">
        <v>888</v>
      </c>
      <c r="C5469" s="327">
        <f t="shared" si="340"/>
        <v>0</v>
      </c>
      <c r="D5469" s="327">
        <f t="shared" si="341"/>
        <v>14</v>
      </c>
      <c r="E5469" s="327">
        <f t="shared" si="342"/>
        <v>17</v>
      </c>
      <c r="F5469" s="327">
        <f t="shared" si="343"/>
        <v>0</v>
      </c>
      <c r="G5469" s="327"/>
      <c r="H5469" s="327"/>
      <c r="I5469" s="327"/>
      <c r="J5469" s="327"/>
      <c r="K5469" s="327"/>
      <c r="L5469" s="327"/>
      <c r="M5469" s="327"/>
    </row>
    <row r="5470" spans="1:13" x14ac:dyDescent="0.25">
      <c r="A5470" s="328">
        <v>5467</v>
      </c>
      <c r="B5470" s="327" t="s">
        <v>946</v>
      </c>
      <c r="C5470" s="327">
        <f t="shared" si="340"/>
        <v>0</v>
      </c>
      <c r="D5470" s="327">
        <f t="shared" si="341"/>
        <v>16</v>
      </c>
      <c r="E5470" s="327">
        <f t="shared" si="342"/>
        <v>20</v>
      </c>
      <c r="F5470" s="327">
        <f t="shared" si="343"/>
        <v>24</v>
      </c>
      <c r="G5470" s="327"/>
      <c r="H5470" s="327"/>
      <c r="I5470" s="327"/>
      <c r="J5470" s="327"/>
      <c r="K5470" s="327"/>
      <c r="L5470" s="327"/>
      <c r="M5470" s="327"/>
    </row>
    <row r="5471" spans="1:13" x14ac:dyDescent="0.25">
      <c r="A5471" s="328">
        <v>5468</v>
      </c>
      <c r="B5471" s="327" t="s">
        <v>903</v>
      </c>
      <c r="C5471" s="327">
        <f t="shared" si="340"/>
        <v>0</v>
      </c>
      <c r="D5471" s="327">
        <f t="shared" si="341"/>
        <v>16</v>
      </c>
      <c r="E5471" s="327">
        <f t="shared" si="342"/>
        <v>18</v>
      </c>
      <c r="F5471" s="327">
        <f t="shared" si="343"/>
        <v>22</v>
      </c>
      <c r="G5471" s="327"/>
      <c r="H5471" s="327"/>
      <c r="I5471" s="327"/>
      <c r="J5471" s="327"/>
      <c r="K5471" s="327"/>
      <c r="L5471" s="327"/>
      <c r="M5471" s="327"/>
    </row>
    <row r="5472" spans="1:13" x14ac:dyDescent="0.25">
      <c r="A5472" s="328">
        <v>5469</v>
      </c>
      <c r="B5472" s="327" t="s">
        <v>947</v>
      </c>
      <c r="C5472" s="327">
        <f t="shared" si="340"/>
        <v>0</v>
      </c>
      <c r="D5472" s="327">
        <f t="shared" si="341"/>
        <v>16</v>
      </c>
      <c r="E5472" s="327">
        <f t="shared" si="342"/>
        <v>19</v>
      </c>
      <c r="F5472" s="327">
        <f t="shared" si="343"/>
        <v>22</v>
      </c>
      <c r="G5472" s="327"/>
      <c r="H5472" s="327"/>
      <c r="I5472" s="327"/>
      <c r="J5472" s="327"/>
      <c r="K5472" s="327"/>
      <c r="L5472" s="327"/>
      <c r="M5472" s="327"/>
    </row>
    <row r="5473" spans="1:13" x14ac:dyDescent="0.25">
      <c r="A5473" s="328">
        <v>5470</v>
      </c>
      <c r="B5473" s="327" t="s">
        <v>901</v>
      </c>
      <c r="C5473" s="327">
        <f t="shared" si="340"/>
        <v>0</v>
      </c>
      <c r="D5473" s="327">
        <f t="shared" si="341"/>
        <v>16</v>
      </c>
      <c r="E5473" s="327">
        <f t="shared" si="342"/>
        <v>21</v>
      </c>
      <c r="F5473" s="327">
        <f t="shared" si="343"/>
        <v>24</v>
      </c>
      <c r="G5473" s="327"/>
      <c r="H5473" s="327"/>
      <c r="I5473" s="327"/>
      <c r="J5473" s="327"/>
      <c r="K5473" s="327"/>
      <c r="L5473" s="327"/>
      <c r="M5473" s="327"/>
    </row>
    <row r="5474" spans="1:13" x14ac:dyDescent="0.25">
      <c r="A5474" s="328">
        <v>5471</v>
      </c>
      <c r="B5474" s="327" t="s">
        <v>893</v>
      </c>
      <c r="C5474" s="327">
        <f t="shared" si="340"/>
        <v>0</v>
      </c>
      <c r="D5474" s="327">
        <f t="shared" si="341"/>
        <v>16</v>
      </c>
      <c r="E5474" s="327">
        <f t="shared" si="342"/>
        <v>20</v>
      </c>
      <c r="F5474" s="327">
        <f t="shared" si="343"/>
        <v>15</v>
      </c>
      <c r="G5474" s="327"/>
      <c r="H5474" s="327"/>
      <c r="I5474" s="327"/>
      <c r="J5474" s="327"/>
      <c r="K5474" s="327"/>
      <c r="L5474" s="327"/>
      <c r="M5474" s="327"/>
    </row>
    <row r="5475" spans="1:13" x14ac:dyDescent="0.25">
      <c r="A5475" s="328">
        <v>5472</v>
      </c>
      <c r="B5475" s="327" t="s">
        <v>894</v>
      </c>
      <c r="C5475" s="327">
        <f t="shared" si="340"/>
        <v>0</v>
      </c>
      <c r="D5475" s="327">
        <f t="shared" si="341"/>
        <v>14</v>
      </c>
      <c r="E5475" s="327">
        <f t="shared" si="342"/>
        <v>19</v>
      </c>
      <c r="F5475" s="327">
        <f t="shared" si="343"/>
        <v>13</v>
      </c>
      <c r="G5475" s="327"/>
      <c r="H5475" s="327"/>
      <c r="I5475" s="327"/>
      <c r="J5475" s="327"/>
      <c r="K5475" s="327"/>
      <c r="L5475" s="327"/>
      <c r="M5475" s="327"/>
    </row>
    <row r="5476" spans="1:13" x14ac:dyDescent="0.25">
      <c r="A5476" s="328">
        <v>5473</v>
      </c>
      <c r="B5476" s="327" t="s">
        <v>1005</v>
      </c>
      <c r="C5476" s="327">
        <f t="shared" si="340"/>
        <v>0</v>
      </c>
      <c r="D5476" s="327">
        <f t="shared" si="341"/>
        <v>12</v>
      </c>
      <c r="E5476" s="327">
        <f t="shared" si="342"/>
        <v>21</v>
      </c>
      <c r="F5476" s="327">
        <f t="shared" si="343"/>
        <v>0</v>
      </c>
      <c r="G5476" s="327"/>
      <c r="H5476" s="327"/>
      <c r="I5476" s="327"/>
      <c r="J5476" s="327"/>
      <c r="K5476" s="327"/>
      <c r="L5476" s="327"/>
      <c r="M5476" s="327"/>
    </row>
    <row r="5477" spans="1:13" x14ac:dyDescent="0.25">
      <c r="A5477" s="328">
        <v>5474</v>
      </c>
      <c r="B5477" s="327" t="s">
        <v>907</v>
      </c>
      <c r="C5477" s="327">
        <f t="shared" si="340"/>
        <v>0</v>
      </c>
      <c r="D5477" s="327">
        <f t="shared" si="341"/>
        <v>12</v>
      </c>
      <c r="E5477" s="327">
        <f t="shared" si="342"/>
        <v>17</v>
      </c>
      <c r="F5477" s="327">
        <f t="shared" si="343"/>
        <v>11</v>
      </c>
      <c r="G5477" s="327"/>
      <c r="H5477" s="327"/>
      <c r="I5477" s="327"/>
      <c r="J5477" s="327"/>
      <c r="K5477" s="327"/>
      <c r="L5477" s="327"/>
      <c r="M5477" s="327"/>
    </row>
    <row r="5478" spans="1:13" x14ac:dyDescent="0.25">
      <c r="A5478" s="328">
        <v>5475</v>
      </c>
      <c r="B5478" s="327" t="s">
        <v>848</v>
      </c>
      <c r="C5478" s="327">
        <f t="shared" si="340"/>
        <v>0</v>
      </c>
      <c r="D5478" s="327">
        <f t="shared" si="341"/>
        <v>10</v>
      </c>
      <c r="E5478" s="327">
        <f t="shared" si="342"/>
        <v>14</v>
      </c>
      <c r="F5478" s="327">
        <f t="shared" si="343"/>
        <v>0</v>
      </c>
      <c r="G5478" s="327"/>
      <c r="H5478" s="327"/>
      <c r="I5478" s="327"/>
      <c r="J5478" s="327"/>
      <c r="K5478" s="327"/>
      <c r="L5478" s="327"/>
      <c r="M5478" s="327"/>
    </row>
    <row r="5479" spans="1:13" x14ac:dyDescent="0.25">
      <c r="A5479" s="328">
        <v>5476</v>
      </c>
      <c r="B5479" s="327" t="s">
        <v>884</v>
      </c>
      <c r="C5479" s="327">
        <f t="shared" si="340"/>
        <v>0</v>
      </c>
      <c r="D5479" s="327">
        <f t="shared" si="341"/>
        <v>12</v>
      </c>
      <c r="E5479" s="327">
        <f t="shared" si="342"/>
        <v>16</v>
      </c>
      <c r="F5479" s="327">
        <f t="shared" si="343"/>
        <v>0</v>
      </c>
      <c r="G5479" s="327"/>
      <c r="H5479" s="327"/>
      <c r="I5479" s="327"/>
      <c r="J5479" s="327"/>
      <c r="K5479" s="327"/>
      <c r="L5479" s="327"/>
      <c r="M5479" s="327"/>
    </row>
    <row r="5480" spans="1:13" x14ac:dyDescent="0.25">
      <c r="A5480" s="328">
        <v>5477</v>
      </c>
      <c r="B5480" s="327" t="s">
        <v>914</v>
      </c>
      <c r="C5480" s="327">
        <f t="shared" si="340"/>
        <v>0</v>
      </c>
      <c r="D5480" s="327">
        <f t="shared" si="341"/>
        <v>14</v>
      </c>
      <c r="E5480" s="327">
        <f t="shared" si="342"/>
        <v>25</v>
      </c>
      <c r="F5480" s="327">
        <f t="shared" si="343"/>
        <v>31</v>
      </c>
      <c r="G5480" s="327"/>
      <c r="H5480" s="327"/>
      <c r="I5480" s="327"/>
      <c r="J5480" s="327"/>
      <c r="K5480" s="327"/>
      <c r="L5480" s="327"/>
      <c r="M5480" s="327"/>
    </row>
    <row r="5481" spans="1:13" x14ac:dyDescent="0.25">
      <c r="A5481" s="328">
        <v>5478</v>
      </c>
      <c r="B5481" s="327" t="s">
        <v>888</v>
      </c>
      <c r="C5481" s="327">
        <f t="shared" si="340"/>
        <v>0</v>
      </c>
      <c r="D5481" s="327">
        <f t="shared" si="341"/>
        <v>14</v>
      </c>
      <c r="E5481" s="327">
        <f t="shared" si="342"/>
        <v>17</v>
      </c>
      <c r="F5481" s="327">
        <f t="shared" si="343"/>
        <v>0</v>
      </c>
      <c r="G5481" s="327"/>
      <c r="H5481" s="327"/>
      <c r="I5481" s="327"/>
      <c r="J5481" s="327"/>
      <c r="K5481" s="327"/>
      <c r="L5481" s="327"/>
      <c r="M5481" s="327"/>
    </row>
    <row r="5482" spans="1:13" x14ac:dyDescent="0.25">
      <c r="A5482" s="328">
        <v>5479</v>
      </c>
      <c r="B5482" s="327" t="s">
        <v>908</v>
      </c>
      <c r="C5482" s="327">
        <f t="shared" si="340"/>
        <v>0</v>
      </c>
      <c r="D5482" s="327">
        <f t="shared" si="341"/>
        <v>16</v>
      </c>
      <c r="E5482" s="327">
        <f t="shared" si="342"/>
        <v>20</v>
      </c>
      <c r="F5482" s="327">
        <f t="shared" si="343"/>
        <v>24</v>
      </c>
      <c r="G5482" s="327"/>
      <c r="H5482" s="327"/>
      <c r="I5482" s="327"/>
      <c r="J5482" s="327"/>
      <c r="K5482" s="327"/>
      <c r="L5482" s="327"/>
      <c r="M5482" s="327"/>
    </row>
    <row r="5483" spans="1:13" x14ac:dyDescent="0.25">
      <c r="A5483" s="328">
        <v>5480</v>
      </c>
      <c r="B5483" s="327" t="s">
        <v>909</v>
      </c>
      <c r="C5483" s="327">
        <f t="shared" si="340"/>
        <v>0</v>
      </c>
      <c r="D5483" s="327">
        <f t="shared" si="341"/>
        <v>16</v>
      </c>
      <c r="E5483" s="327">
        <f t="shared" si="342"/>
        <v>18</v>
      </c>
      <c r="F5483" s="327">
        <f t="shared" si="343"/>
        <v>22</v>
      </c>
      <c r="G5483" s="327"/>
      <c r="H5483" s="327"/>
      <c r="I5483" s="327"/>
      <c r="J5483" s="327"/>
      <c r="K5483" s="327"/>
      <c r="L5483" s="327"/>
      <c r="M5483" s="327"/>
    </row>
    <row r="5484" spans="1:13" x14ac:dyDescent="0.25">
      <c r="A5484" s="328">
        <v>5481</v>
      </c>
      <c r="B5484" s="327" t="s">
        <v>947</v>
      </c>
      <c r="C5484" s="327">
        <f t="shared" si="340"/>
        <v>0</v>
      </c>
      <c r="D5484" s="327">
        <f t="shared" si="341"/>
        <v>16</v>
      </c>
      <c r="E5484" s="327">
        <f t="shared" si="342"/>
        <v>19</v>
      </c>
      <c r="F5484" s="327">
        <f t="shared" si="343"/>
        <v>22</v>
      </c>
      <c r="G5484" s="327"/>
      <c r="H5484" s="327"/>
      <c r="I5484" s="327"/>
      <c r="J5484" s="327"/>
      <c r="K5484" s="327"/>
      <c r="L5484" s="327"/>
      <c r="M5484" s="327"/>
    </row>
    <row r="5485" spans="1:13" x14ac:dyDescent="0.25">
      <c r="A5485" s="328">
        <v>5482</v>
      </c>
      <c r="B5485" s="327" t="s">
        <v>940</v>
      </c>
      <c r="C5485" s="327">
        <f t="shared" si="340"/>
        <v>0</v>
      </c>
      <c r="D5485" s="327">
        <f t="shared" si="341"/>
        <v>16</v>
      </c>
      <c r="E5485" s="327">
        <f t="shared" si="342"/>
        <v>21</v>
      </c>
      <c r="F5485" s="327">
        <f t="shared" si="343"/>
        <v>24</v>
      </c>
      <c r="G5485" s="327"/>
      <c r="H5485" s="327"/>
      <c r="I5485" s="327"/>
      <c r="J5485" s="327"/>
      <c r="K5485" s="327"/>
      <c r="L5485" s="327"/>
      <c r="M5485" s="327"/>
    </row>
    <row r="5486" spans="1:13" x14ac:dyDescent="0.25">
      <c r="A5486" s="328">
        <v>5483</v>
      </c>
      <c r="B5486" s="327" t="s">
        <v>893</v>
      </c>
      <c r="C5486" s="327">
        <f t="shared" si="340"/>
        <v>0</v>
      </c>
      <c r="D5486" s="327">
        <f t="shared" si="341"/>
        <v>16</v>
      </c>
      <c r="E5486" s="327">
        <f t="shared" si="342"/>
        <v>20</v>
      </c>
      <c r="F5486" s="327">
        <f t="shared" si="343"/>
        <v>15</v>
      </c>
      <c r="G5486" s="327"/>
      <c r="H5486" s="327"/>
      <c r="I5486" s="327"/>
      <c r="J5486" s="327"/>
      <c r="K5486" s="327"/>
      <c r="L5486" s="327"/>
      <c r="M5486" s="327"/>
    </row>
    <row r="5487" spans="1:13" x14ac:dyDescent="0.25">
      <c r="A5487" s="328">
        <v>5484</v>
      </c>
      <c r="B5487" s="327" t="s">
        <v>894</v>
      </c>
      <c r="C5487" s="327">
        <f t="shared" si="340"/>
        <v>0</v>
      </c>
      <c r="D5487" s="327">
        <f t="shared" si="341"/>
        <v>14</v>
      </c>
      <c r="E5487" s="327">
        <f t="shared" si="342"/>
        <v>19</v>
      </c>
      <c r="F5487" s="327">
        <f t="shared" si="343"/>
        <v>13</v>
      </c>
      <c r="G5487" s="327"/>
      <c r="H5487" s="327"/>
      <c r="I5487" s="327"/>
      <c r="J5487" s="327"/>
      <c r="K5487" s="327"/>
      <c r="L5487" s="327"/>
      <c r="M5487" s="327"/>
    </row>
    <row r="5488" spans="1:13" x14ac:dyDescent="0.25">
      <c r="A5488" s="328">
        <v>5485</v>
      </c>
      <c r="B5488" s="327" t="s">
        <v>884</v>
      </c>
      <c r="C5488" s="327">
        <f t="shared" si="340"/>
        <v>0</v>
      </c>
      <c r="D5488" s="327">
        <f t="shared" si="341"/>
        <v>12</v>
      </c>
      <c r="E5488" s="327">
        <f t="shared" si="342"/>
        <v>16</v>
      </c>
      <c r="F5488" s="327">
        <f t="shared" si="343"/>
        <v>0</v>
      </c>
      <c r="G5488" s="327"/>
      <c r="H5488" s="327"/>
      <c r="I5488" s="327"/>
      <c r="J5488" s="327"/>
      <c r="K5488" s="327"/>
      <c r="L5488" s="327"/>
      <c r="M5488" s="327"/>
    </row>
    <row r="5489" spans="1:13" x14ac:dyDescent="0.25">
      <c r="A5489" s="328">
        <v>5486</v>
      </c>
      <c r="B5489" s="327" t="s">
        <v>914</v>
      </c>
      <c r="C5489" s="327">
        <f t="shared" si="340"/>
        <v>0</v>
      </c>
      <c r="D5489" s="327">
        <f t="shared" si="341"/>
        <v>14</v>
      </c>
      <c r="E5489" s="327">
        <f t="shared" si="342"/>
        <v>25</v>
      </c>
      <c r="F5489" s="327">
        <f t="shared" si="343"/>
        <v>31</v>
      </c>
      <c r="G5489" s="327"/>
      <c r="H5489" s="327"/>
      <c r="I5489" s="327"/>
      <c r="J5489" s="327"/>
      <c r="K5489" s="327"/>
      <c r="L5489" s="327"/>
      <c r="M5489" s="327"/>
    </row>
    <row r="5490" spans="1:13" x14ac:dyDescent="0.25">
      <c r="A5490" s="328">
        <v>5487</v>
      </c>
      <c r="B5490" s="327" t="s">
        <v>888</v>
      </c>
      <c r="C5490" s="327">
        <f t="shared" si="340"/>
        <v>0</v>
      </c>
      <c r="D5490" s="327">
        <f t="shared" si="341"/>
        <v>14</v>
      </c>
      <c r="E5490" s="327">
        <f t="shared" si="342"/>
        <v>17</v>
      </c>
      <c r="F5490" s="327">
        <f t="shared" si="343"/>
        <v>0</v>
      </c>
      <c r="G5490" s="327"/>
      <c r="H5490" s="327"/>
      <c r="I5490" s="327"/>
      <c r="J5490" s="327"/>
      <c r="K5490" s="327"/>
      <c r="L5490" s="327"/>
      <c r="M5490" s="327"/>
    </row>
    <row r="5491" spans="1:13" x14ac:dyDescent="0.25">
      <c r="A5491" s="328">
        <v>5488</v>
      </c>
      <c r="B5491" s="327" t="s">
        <v>915</v>
      </c>
      <c r="C5491" s="327">
        <f t="shared" si="340"/>
        <v>0</v>
      </c>
      <c r="D5491" s="327">
        <f t="shared" si="341"/>
        <v>16</v>
      </c>
      <c r="E5491" s="327">
        <f t="shared" si="342"/>
        <v>20</v>
      </c>
      <c r="F5491" s="327">
        <f t="shared" si="343"/>
        <v>24</v>
      </c>
      <c r="G5491" s="327"/>
      <c r="H5491" s="327"/>
      <c r="I5491" s="327"/>
      <c r="J5491" s="327"/>
      <c r="K5491" s="327"/>
      <c r="L5491" s="327"/>
      <c r="M5491" s="327"/>
    </row>
    <row r="5492" spans="1:13" x14ac:dyDescent="0.25">
      <c r="A5492" s="328">
        <v>5489</v>
      </c>
      <c r="B5492" s="327" t="s">
        <v>916</v>
      </c>
      <c r="C5492" s="327">
        <f t="shared" si="340"/>
        <v>0</v>
      </c>
      <c r="D5492" s="327">
        <f t="shared" si="341"/>
        <v>16</v>
      </c>
      <c r="E5492" s="327">
        <f t="shared" si="342"/>
        <v>18</v>
      </c>
      <c r="F5492" s="327">
        <f t="shared" si="343"/>
        <v>22</v>
      </c>
      <c r="G5492" s="327"/>
      <c r="H5492" s="327"/>
      <c r="I5492" s="327"/>
      <c r="J5492" s="327"/>
      <c r="K5492" s="327"/>
      <c r="L5492" s="327"/>
      <c r="M5492" s="327"/>
    </row>
    <row r="5493" spans="1:13" x14ac:dyDescent="0.25">
      <c r="A5493" s="328">
        <v>5490</v>
      </c>
      <c r="B5493" s="327" t="s">
        <v>943</v>
      </c>
      <c r="C5493" s="327">
        <f t="shared" si="340"/>
        <v>0</v>
      </c>
      <c r="D5493" s="327">
        <f t="shared" si="341"/>
        <v>16</v>
      </c>
      <c r="E5493" s="327">
        <f t="shared" si="342"/>
        <v>19</v>
      </c>
      <c r="F5493" s="327">
        <f t="shared" si="343"/>
        <v>22</v>
      </c>
      <c r="G5493" s="327"/>
      <c r="H5493" s="327"/>
      <c r="I5493" s="327"/>
      <c r="J5493" s="327"/>
      <c r="K5493" s="327"/>
      <c r="L5493" s="327"/>
      <c r="M5493" s="327"/>
    </row>
    <row r="5494" spans="1:13" x14ac:dyDescent="0.25">
      <c r="A5494" s="328">
        <v>5491</v>
      </c>
      <c r="B5494" s="327" t="s">
        <v>940</v>
      </c>
      <c r="C5494" s="327">
        <f t="shared" si="340"/>
        <v>0</v>
      </c>
      <c r="D5494" s="327">
        <f t="shared" si="341"/>
        <v>16</v>
      </c>
      <c r="E5494" s="327">
        <f t="shared" si="342"/>
        <v>21</v>
      </c>
      <c r="F5494" s="327">
        <f t="shared" si="343"/>
        <v>24</v>
      </c>
      <c r="G5494" s="327"/>
      <c r="H5494" s="327"/>
      <c r="I5494" s="327"/>
      <c r="J5494" s="327"/>
      <c r="K5494" s="327"/>
      <c r="L5494" s="327"/>
      <c r="M5494" s="327"/>
    </row>
    <row r="5495" spans="1:13" x14ac:dyDescent="0.25">
      <c r="A5495" s="328">
        <v>5492</v>
      </c>
      <c r="B5495" s="327" t="s">
        <v>893</v>
      </c>
      <c r="C5495" s="327">
        <f t="shared" si="340"/>
        <v>0</v>
      </c>
      <c r="D5495" s="327">
        <f t="shared" si="341"/>
        <v>16</v>
      </c>
      <c r="E5495" s="327">
        <f t="shared" si="342"/>
        <v>20</v>
      </c>
      <c r="F5495" s="327">
        <f t="shared" si="343"/>
        <v>15</v>
      </c>
      <c r="G5495" s="327"/>
      <c r="H5495" s="327"/>
      <c r="I5495" s="327"/>
      <c r="J5495" s="327"/>
      <c r="K5495" s="327"/>
      <c r="L5495" s="327"/>
      <c r="M5495" s="327"/>
    </row>
    <row r="5496" spans="1:13" x14ac:dyDescent="0.25">
      <c r="A5496" s="328">
        <v>5493</v>
      </c>
      <c r="B5496" s="327" t="s">
        <v>894</v>
      </c>
      <c r="C5496" s="327">
        <f t="shared" si="340"/>
        <v>0</v>
      </c>
      <c r="D5496" s="327">
        <f t="shared" si="341"/>
        <v>14</v>
      </c>
      <c r="E5496" s="327">
        <f t="shared" si="342"/>
        <v>19</v>
      </c>
      <c r="F5496" s="327">
        <f t="shared" si="343"/>
        <v>13</v>
      </c>
      <c r="G5496" s="327"/>
      <c r="H5496" s="327"/>
      <c r="I5496" s="327"/>
      <c r="J5496" s="327"/>
      <c r="K5496" s="327"/>
      <c r="L5496" s="327"/>
      <c r="M5496" s="327"/>
    </row>
    <row r="5497" spans="1:13" x14ac:dyDescent="0.25">
      <c r="A5497" s="328">
        <v>5494</v>
      </c>
      <c r="B5497" s="327" t="s">
        <v>907</v>
      </c>
      <c r="C5497" s="327">
        <f t="shared" si="340"/>
        <v>0</v>
      </c>
      <c r="D5497" s="327">
        <f t="shared" si="341"/>
        <v>12</v>
      </c>
      <c r="E5497" s="327">
        <f t="shared" si="342"/>
        <v>17</v>
      </c>
      <c r="F5497" s="327">
        <f t="shared" si="343"/>
        <v>11</v>
      </c>
      <c r="G5497" s="327"/>
      <c r="H5497" s="327"/>
      <c r="I5497" s="327"/>
      <c r="J5497" s="327"/>
      <c r="K5497" s="327"/>
      <c r="L5497" s="327"/>
      <c r="M5497" s="327"/>
    </row>
    <row r="5498" spans="1:13" x14ac:dyDescent="0.25">
      <c r="A5498" s="328">
        <v>5495</v>
      </c>
      <c r="B5498" s="327" t="s">
        <v>917</v>
      </c>
      <c r="C5498" s="327">
        <f t="shared" si="340"/>
        <v>0</v>
      </c>
      <c r="D5498" s="327">
        <f t="shared" si="341"/>
        <v>10</v>
      </c>
      <c r="E5498" s="327">
        <f t="shared" si="342"/>
        <v>17</v>
      </c>
      <c r="F5498" s="327">
        <f t="shared" si="343"/>
        <v>9</v>
      </c>
      <c r="G5498" s="327"/>
      <c r="H5498" s="327"/>
      <c r="I5498" s="327"/>
      <c r="J5498" s="327"/>
      <c r="K5498" s="327"/>
      <c r="L5498" s="327"/>
      <c r="M5498" s="327"/>
    </row>
    <row r="5499" spans="1:13" x14ac:dyDescent="0.25">
      <c r="A5499" s="329" t="s">
        <v>1100</v>
      </c>
      <c r="B5499" s="330" t="s">
        <v>843</v>
      </c>
      <c r="C5499" s="327">
        <f t="shared" si="340"/>
        <v>0</v>
      </c>
      <c r="D5499" s="327">
        <f t="shared" si="341"/>
        <v>8</v>
      </c>
      <c r="E5499" s="327">
        <f t="shared" si="342"/>
        <v>14</v>
      </c>
      <c r="F5499" s="327">
        <f t="shared" si="343"/>
        <v>0</v>
      </c>
      <c r="G5499" s="327"/>
      <c r="H5499" s="327"/>
      <c r="I5499" s="327"/>
      <c r="J5499" s="327"/>
      <c r="K5499" s="327"/>
      <c r="L5499" s="327"/>
      <c r="M5499" s="327"/>
    </row>
    <row r="5500" spans="1:13" x14ac:dyDescent="0.25">
      <c r="A5500" s="328">
        <v>5497</v>
      </c>
      <c r="B5500" s="327" t="s">
        <v>848</v>
      </c>
      <c r="C5500" s="327">
        <f t="shared" si="340"/>
        <v>0</v>
      </c>
      <c r="D5500" s="327">
        <f t="shared" si="341"/>
        <v>10</v>
      </c>
      <c r="E5500" s="327">
        <f t="shared" si="342"/>
        <v>14</v>
      </c>
      <c r="F5500" s="327">
        <f t="shared" si="343"/>
        <v>0</v>
      </c>
      <c r="G5500" s="327"/>
      <c r="H5500" s="327"/>
      <c r="I5500" s="327"/>
      <c r="J5500" s="327"/>
      <c r="K5500" s="327"/>
      <c r="L5500" s="327"/>
      <c r="M5500" s="327"/>
    </row>
    <row r="5501" spans="1:13" x14ac:dyDescent="0.25">
      <c r="A5501" s="328">
        <v>5498</v>
      </c>
      <c r="B5501" s="327" t="s">
        <v>988</v>
      </c>
      <c r="C5501" s="327">
        <f t="shared" si="340"/>
        <v>0</v>
      </c>
      <c r="D5501" s="327">
        <f t="shared" si="341"/>
        <v>12</v>
      </c>
      <c r="E5501" s="327">
        <f t="shared" si="342"/>
        <v>17</v>
      </c>
      <c r="F5501" s="327">
        <f t="shared" si="343"/>
        <v>0</v>
      </c>
      <c r="G5501" s="327"/>
      <c r="H5501" s="327"/>
      <c r="I5501" s="327"/>
      <c r="J5501" s="327"/>
      <c r="K5501" s="327"/>
      <c r="L5501" s="327"/>
      <c r="M5501" s="327"/>
    </row>
    <row r="5502" spans="1:13" x14ac:dyDescent="0.25">
      <c r="A5502" s="328">
        <v>5499</v>
      </c>
      <c r="B5502" s="327" t="s">
        <v>989</v>
      </c>
      <c r="C5502" s="327">
        <f t="shared" si="340"/>
        <v>0</v>
      </c>
      <c r="D5502" s="327">
        <f t="shared" si="341"/>
        <v>14</v>
      </c>
      <c r="E5502" s="327">
        <f t="shared" si="342"/>
        <v>24</v>
      </c>
      <c r="F5502" s="327">
        <f t="shared" si="343"/>
        <v>27</v>
      </c>
      <c r="G5502" s="327"/>
      <c r="H5502" s="327"/>
      <c r="I5502" s="327"/>
      <c r="J5502" s="327"/>
      <c r="K5502" s="327"/>
      <c r="L5502" s="327"/>
      <c r="M5502" s="327"/>
    </row>
    <row r="5503" spans="1:13" x14ac:dyDescent="0.25">
      <c r="A5503" s="328">
        <v>5500</v>
      </c>
      <c r="B5503" s="327" t="s">
        <v>990</v>
      </c>
      <c r="C5503" s="327">
        <f t="shared" si="340"/>
        <v>0</v>
      </c>
      <c r="D5503" s="327">
        <f t="shared" si="341"/>
        <v>14</v>
      </c>
      <c r="E5503" s="327">
        <f t="shared" si="342"/>
        <v>24</v>
      </c>
      <c r="F5503" s="327">
        <f t="shared" si="343"/>
        <v>27</v>
      </c>
      <c r="G5503" s="327"/>
      <c r="H5503" s="327"/>
      <c r="I5503" s="327"/>
      <c r="J5503" s="327"/>
      <c r="K5503" s="327"/>
      <c r="L5503" s="327"/>
      <c r="M5503" s="327"/>
    </row>
    <row r="5504" spans="1:13" x14ac:dyDescent="0.25">
      <c r="A5504" s="328">
        <v>5501</v>
      </c>
      <c r="B5504" s="327" t="s">
        <v>1047</v>
      </c>
      <c r="C5504" s="327">
        <f t="shared" si="340"/>
        <v>0</v>
      </c>
      <c r="D5504" s="327">
        <f t="shared" si="341"/>
        <v>14</v>
      </c>
      <c r="E5504" s="327">
        <f t="shared" si="342"/>
        <v>21</v>
      </c>
      <c r="F5504" s="327">
        <f t="shared" si="343"/>
        <v>30</v>
      </c>
      <c r="G5504" s="327"/>
      <c r="H5504" s="327"/>
      <c r="I5504" s="327"/>
      <c r="J5504" s="327"/>
      <c r="K5504" s="327"/>
      <c r="L5504" s="327"/>
      <c r="M5504" s="327"/>
    </row>
    <row r="5505" spans="1:13" x14ac:dyDescent="0.25">
      <c r="A5505" s="328">
        <v>5502</v>
      </c>
      <c r="B5505" s="327" t="s">
        <v>992</v>
      </c>
      <c r="C5505" s="327">
        <f t="shared" si="340"/>
        <v>0</v>
      </c>
      <c r="D5505" s="327">
        <f t="shared" si="341"/>
        <v>14</v>
      </c>
      <c r="E5505" s="327">
        <f t="shared" si="342"/>
        <v>19</v>
      </c>
      <c r="F5505" s="327">
        <f t="shared" si="343"/>
        <v>0</v>
      </c>
      <c r="G5505" s="327"/>
      <c r="H5505" s="327"/>
      <c r="I5505" s="327"/>
      <c r="J5505" s="327"/>
      <c r="K5505" s="327"/>
      <c r="L5505" s="327"/>
      <c r="M5505" s="327"/>
    </row>
    <row r="5506" spans="1:13" x14ac:dyDescent="0.25">
      <c r="A5506" s="328">
        <v>5503</v>
      </c>
      <c r="B5506" s="327" t="s">
        <v>993</v>
      </c>
      <c r="C5506" s="327">
        <f t="shared" si="340"/>
        <v>0</v>
      </c>
      <c r="D5506" s="327">
        <f t="shared" si="341"/>
        <v>16</v>
      </c>
      <c r="E5506" s="327">
        <f t="shared" si="342"/>
        <v>20</v>
      </c>
      <c r="F5506" s="327">
        <f t="shared" si="343"/>
        <v>28</v>
      </c>
      <c r="G5506" s="327"/>
      <c r="H5506" s="327"/>
      <c r="I5506" s="327"/>
      <c r="J5506" s="327"/>
      <c r="K5506" s="327"/>
      <c r="L5506" s="327"/>
      <c r="M5506" s="327"/>
    </row>
    <row r="5507" spans="1:13" x14ac:dyDescent="0.25">
      <c r="A5507" s="328">
        <v>5504</v>
      </c>
      <c r="B5507" s="327" t="s">
        <v>994</v>
      </c>
      <c r="C5507" s="327">
        <f t="shared" si="340"/>
        <v>0</v>
      </c>
      <c r="D5507" s="327">
        <f t="shared" si="341"/>
        <v>16</v>
      </c>
      <c r="E5507" s="327">
        <f t="shared" si="342"/>
        <v>19</v>
      </c>
      <c r="F5507" s="327">
        <f t="shared" si="343"/>
        <v>22</v>
      </c>
      <c r="G5507" s="327"/>
      <c r="H5507" s="327"/>
      <c r="I5507" s="327"/>
      <c r="J5507" s="327"/>
      <c r="K5507" s="327"/>
      <c r="L5507" s="327"/>
      <c r="M5507" s="327"/>
    </row>
    <row r="5508" spans="1:13" x14ac:dyDescent="0.25">
      <c r="A5508" s="328">
        <v>5505</v>
      </c>
      <c r="B5508" s="327" t="s">
        <v>995</v>
      </c>
      <c r="C5508" s="327">
        <f t="shared" ref="C5508:C5571" si="344">IFERROR(FIND(" ",LEFT(B5508,E5508),D5508),0)</f>
        <v>0</v>
      </c>
      <c r="D5508" s="327">
        <f t="shared" ref="D5508:D5571" si="345">IFERROR(FIND("&lt;",B5508)+1,0)</f>
        <v>16</v>
      </c>
      <c r="E5508" s="327">
        <f t="shared" ref="E5508:E5571" si="346">IFERROR(FIND("&gt;",B5508)-1,0)</f>
        <v>22</v>
      </c>
      <c r="F5508" s="327">
        <f t="shared" ref="F5508:F5571" si="347">IFERROR(FIND("&lt;/",B5508),0)</f>
        <v>15</v>
      </c>
      <c r="G5508" s="327"/>
      <c r="H5508" s="327"/>
      <c r="I5508" s="327"/>
      <c r="J5508" s="327"/>
      <c r="K5508" s="327"/>
      <c r="L5508" s="327"/>
      <c r="M5508" s="327"/>
    </row>
    <row r="5509" spans="1:13" x14ac:dyDescent="0.25">
      <c r="A5509" s="328">
        <v>5506</v>
      </c>
      <c r="B5509" s="327" t="s">
        <v>996</v>
      </c>
      <c r="C5509" s="327">
        <f t="shared" si="344"/>
        <v>0</v>
      </c>
      <c r="D5509" s="327">
        <f t="shared" si="345"/>
        <v>14</v>
      </c>
      <c r="E5509" s="327">
        <f t="shared" si="346"/>
        <v>20</v>
      </c>
      <c r="F5509" s="327">
        <f t="shared" si="347"/>
        <v>13</v>
      </c>
      <c r="G5509" s="327"/>
      <c r="H5509" s="327"/>
      <c r="I5509" s="327"/>
      <c r="J5509" s="327"/>
      <c r="K5509" s="327"/>
      <c r="L5509" s="327"/>
      <c r="M5509" s="327"/>
    </row>
    <row r="5510" spans="1:13" x14ac:dyDescent="0.25">
      <c r="A5510" s="328">
        <v>5507</v>
      </c>
      <c r="B5510" s="327" t="s">
        <v>884</v>
      </c>
      <c r="C5510" s="327">
        <f t="shared" si="344"/>
        <v>0</v>
      </c>
      <c r="D5510" s="327">
        <f t="shared" si="345"/>
        <v>12</v>
      </c>
      <c r="E5510" s="327">
        <f t="shared" si="346"/>
        <v>16</v>
      </c>
      <c r="F5510" s="327">
        <f t="shared" si="347"/>
        <v>0</v>
      </c>
      <c r="G5510" s="327"/>
      <c r="H5510" s="327"/>
      <c r="I5510" s="327"/>
      <c r="J5510" s="327"/>
      <c r="K5510" s="327"/>
      <c r="L5510" s="327"/>
      <c r="M5510" s="327"/>
    </row>
    <row r="5511" spans="1:13" x14ac:dyDescent="0.25">
      <c r="A5511" s="328">
        <v>5508</v>
      </c>
      <c r="B5511" s="327" t="s">
        <v>882</v>
      </c>
      <c r="C5511" s="327">
        <f t="shared" si="344"/>
        <v>0</v>
      </c>
      <c r="D5511" s="327">
        <f t="shared" si="345"/>
        <v>14</v>
      </c>
      <c r="E5511" s="327">
        <f t="shared" si="346"/>
        <v>25</v>
      </c>
      <c r="F5511" s="327">
        <f t="shared" si="347"/>
        <v>34</v>
      </c>
      <c r="G5511" s="327"/>
      <c r="H5511" s="327"/>
      <c r="I5511" s="327"/>
      <c r="J5511" s="327"/>
      <c r="K5511" s="327"/>
      <c r="L5511" s="327"/>
      <c r="M5511" s="327"/>
    </row>
    <row r="5512" spans="1:13" x14ac:dyDescent="0.25">
      <c r="A5512" s="328">
        <v>5509</v>
      </c>
      <c r="B5512" s="327" t="s">
        <v>960</v>
      </c>
      <c r="C5512" s="327">
        <f t="shared" si="344"/>
        <v>0</v>
      </c>
      <c r="D5512" s="327">
        <f t="shared" si="345"/>
        <v>14</v>
      </c>
      <c r="E5512" s="327">
        <f t="shared" si="346"/>
        <v>19</v>
      </c>
      <c r="F5512" s="327">
        <f t="shared" si="347"/>
        <v>0</v>
      </c>
      <c r="G5512" s="327"/>
      <c r="H5512" s="327"/>
      <c r="I5512" s="327"/>
      <c r="J5512" s="327"/>
      <c r="K5512" s="327"/>
      <c r="L5512" s="327"/>
      <c r="M5512" s="327"/>
    </row>
    <row r="5513" spans="1:13" x14ac:dyDescent="0.25">
      <c r="A5513" s="328">
        <v>5510</v>
      </c>
      <c r="B5513" s="327" t="s">
        <v>997</v>
      </c>
      <c r="C5513" s="327">
        <f t="shared" si="344"/>
        <v>0</v>
      </c>
      <c r="D5513" s="327">
        <f t="shared" si="345"/>
        <v>16</v>
      </c>
      <c r="E5513" s="327">
        <f t="shared" si="346"/>
        <v>23</v>
      </c>
      <c r="F5513" s="327">
        <f t="shared" si="347"/>
        <v>30</v>
      </c>
      <c r="G5513" s="327"/>
      <c r="H5513" s="327"/>
      <c r="I5513" s="327"/>
      <c r="J5513" s="327"/>
      <c r="K5513" s="327"/>
      <c r="L5513" s="327"/>
      <c r="M5513" s="327"/>
    </row>
    <row r="5514" spans="1:13" x14ac:dyDescent="0.25">
      <c r="A5514" s="328">
        <v>5511</v>
      </c>
      <c r="B5514" s="327" t="s">
        <v>1128</v>
      </c>
      <c r="C5514" s="327">
        <f t="shared" si="344"/>
        <v>0</v>
      </c>
      <c r="D5514" s="327">
        <f t="shared" si="345"/>
        <v>16</v>
      </c>
      <c r="E5514" s="327">
        <f t="shared" si="346"/>
        <v>19</v>
      </c>
      <c r="F5514" s="327">
        <f t="shared" si="347"/>
        <v>24</v>
      </c>
      <c r="G5514" s="327"/>
      <c r="H5514" s="327"/>
      <c r="I5514" s="327"/>
      <c r="J5514" s="327"/>
      <c r="K5514" s="327"/>
      <c r="L5514" s="327"/>
      <c r="M5514" s="327"/>
    </row>
    <row r="5515" spans="1:13" x14ac:dyDescent="0.25">
      <c r="A5515" s="328">
        <v>5512</v>
      </c>
      <c r="B5515" s="327" t="s">
        <v>962</v>
      </c>
      <c r="C5515" s="327">
        <f t="shared" si="344"/>
        <v>0</v>
      </c>
      <c r="D5515" s="327">
        <f t="shared" si="345"/>
        <v>16</v>
      </c>
      <c r="E5515" s="327">
        <f t="shared" si="346"/>
        <v>22</v>
      </c>
      <c r="F5515" s="327">
        <f t="shared" si="347"/>
        <v>15</v>
      </c>
      <c r="G5515" s="327"/>
      <c r="H5515" s="327"/>
      <c r="I5515" s="327"/>
      <c r="J5515" s="327"/>
      <c r="K5515" s="327"/>
      <c r="L5515" s="327"/>
      <c r="M5515" s="327"/>
    </row>
    <row r="5516" spans="1:13" x14ac:dyDescent="0.25">
      <c r="A5516" s="328">
        <v>5513</v>
      </c>
      <c r="B5516" s="327" t="s">
        <v>885</v>
      </c>
      <c r="C5516" s="327">
        <f t="shared" si="344"/>
        <v>0</v>
      </c>
      <c r="D5516" s="327">
        <f t="shared" si="345"/>
        <v>14</v>
      </c>
      <c r="E5516" s="327">
        <f t="shared" si="346"/>
        <v>17</v>
      </c>
      <c r="F5516" s="327">
        <f t="shared" si="347"/>
        <v>0</v>
      </c>
      <c r="G5516" s="327"/>
      <c r="H5516" s="327"/>
      <c r="I5516" s="327"/>
      <c r="J5516" s="327"/>
      <c r="K5516" s="327"/>
      <c r="L5516" s="327"/>
      <c r="M5516" s="327"/>
    </row>
    <row r="5517" spans="1:13" x14ac:dyDescent="0.25">
      <c r="A5517" s="328">
        <v>5514</v>
      </c>
      <c r="B5517" s="327" t="s">
        <v>886</v>
      </c>
      <c r="C5517" s="327">
        <f t="shared" si="344"/>
        <v>21</v>
      </c>
      <c r="D5517" s="327">
        <f t="shared" si="345"/>
        <v>16</v>
      </c>
      <c r="E5517" s="327">
        <f t="shared" si="346"/>
        <v>53</v>
      </c>
      <c r="F5517" s="327">
        <f t="shared" si="347"/>
        <v>0</v>
      </c>
      <c r="G5517" s="327"/>
      <c r="H5517" s="327"/>
      <c r="I5517" s="327"/>
      <c r="J5517" s="327"/>
      <c r="K5517" s="327"/>
      <c r="L5517" s="327"/>
      <c r="M5517" s="327"/>
    </row>
    <row r="5518" spans="1:13" x14ac:dyDescent="0.25">
      <c r="A5518" s="328">
        <v>5515</v>
      </c>
      <c r="B5518" s="327" t="s">
        <v>887</v>
      </c>
      <c r="C5518" s="327">
        <f t="shared" si="344"/>
        <v>0</v>
      </c>
      <c r="D5518" s="327">
        <f t="shared" si="345"/>
        <v>16</v>
      </c>
      <c r="E5518" s="327">
        <f t="shared" si="346"/>
        <v>20</v>
      </c>
      <c r="F5518" s="327">
        <f t="shared" si="347"/>
        <v>15</v>
      </c>
      <c r="G5518" s="327"/>
      <c r="H5518" s="327"/>
      <c r="I5518" s="327"/>
      <c r="J5518" s="327"/>
      <c r="K5518" s="327"/>
      <c r="L5518" s="327"/>
      <c r="M5518" s="327"/>
    </row>
    <row r="5519" spans="1:13" x14ac:dyDescent="0.25">
      <c r="A5519" s="328">
        <v>5516</v>
      </c>
      <c r="B5519" s="327" t="s">
        <v>888</v>
      </c>
      <c r="C5519" s="327">
        <f t="shared" si="344"/>
        <v>0</v>
      </c>
      <c r="D5519" s="327">
        <f t="shared" si="345"/>
        <v>14</v>
      </c>
      <c r="E5519" s="327">
        <f t="shared" si="346"/>
        <v>17</v>
      </c>
      <c r="F5519" s="327">
        <f t="shared" si="347"/>
        <v>0</v>
      </c>
      <c r="G5519" s="327"/>
      <c r="H5519" s="327"/>
      <c r="I5519" s="327"/>
      <c r="J5519" s="327"/>
      <c r="K5519" s="327"/>
      <c r="L5519" s="327"/>
      <c r="M5519" s="327"/>
    </row>
    <row r="5520" spans="1:13" x14ac:dyDescent="0.25">
      <c r="A5520" s="328">
        <v>5517</v>
      </c>
      <c r="B5520" s="327" t="s">
        <v>946</v>
      </c>
      <c r="C5520" s="327">
        <f t="shared" si="344"/>
        <v>0</v>
      </c>
      <c r="D5520" s="327">
        <f t="shared" si="345"/>
        <v>16</v>
      </c>
      <c r="E5520" s="327">
        <f t="shared" si="346"/>
        <v>20</v>
      </c>
      <c r="F5520" s="327">
        <f t="shared" si="347"/>
        <v>24</v>
      </c>
      <c r="G5520" s="327"/>
      <c r="H5520" s="327"/>
      <c r="I5520" s="327"/>
      <c r="J5520" s="327"/>
      <c r="K5520" s="327"/>
      <c r="L5520" s="327"/>
      <c r="M5520" s="327"/>
    </row>
    <row r="5521" spans="1:13" x14ac:dyDescent="0.25">
      <c r="A5521" s="328">
        <v>5518</v>
      </c>
      <c r="B5521" s="327" t="s">
        <v>903</v>
      </c>
      <c r="C5521" s="327">
        <f t="shared" si="344"/>
        <v>0</v>
      </c>
      <c r="D5521" s="327">
        <f t="shared" si="345"/>
        <v>16</v>
      </c>
      <c r="E5521" s="327">
        <f t="shared" si="346"/>
        <v>18</v>
      </c>
      <c r="F5521" s="327">
        <f t="shared" si="347"/>
        <v>22</v>
      </c>
      <c r="G5521" s="327"/>
      <c r="H5521" s="327"/>
      <c r="I5521" s="327"/>
      <c r="J5521" s="327"/>
      <c r="K5521" s="327"/>
      <c r="L5521" s="327"/>
      <c r="M5521" s="327"/>
    </row>
    <row r="5522" spans="1:13" x14ac:dyDescent="0.25">
      <c r="A5522" s="328">
        <v>5519</v>
      </c>
      <c r="B5522" s="327" t="s">
        <v>900</v>
      </c>
      <c r="C5522" s="327">
        <f t="shared" si="344"/>
        <v>0</v>
      </c>
      <c r="D5522" s="327">
        <f t="shared" si="345"/>
        <v>16</v>
      </c>
      <c r="E5522" s="327">
        <f t="shared" si="346"/>
        <v>19</v>
      </c>
      <c r="F5522" s="327">
        <f t="shared" si="347"/>
        <v>22</v>
      </c>
      <c r="G5522" s="327"/>
      <c r="H5522" s="327"/>
      <c r="I5522" s="327"/>
      <c r="J5522" s="327"/>
      <c r="K5522" s="327"/>
      <c r="L5522" s="327"/>
      <c r="M5522" s="327"/>
    </row>
    <row r="5523" spans="1:13" x14ac:dyDescent="0.25">
      <c r="A5523" s="328">
        <v>5520</v>
      </c>
      <c r="B5523" s="327" t="s">
        <v>892</v>
      </c>
      <c r="C5523" s="327">
        <f t="shared" si="344"/>
        <v>0</v>
      </c>
      <c r="D5523" s="327">
        <f t="shared" si="345"/>
        <v>16</v>
      </c>
      <c r="E5523" s="327">
        <f t="shared" si="346"/>
        <v>21</v>
      </c>
      <c r="F5523" s="327">
        <f t="shared" si="347"/>
        <v>24</v>
      </c>
      <c r="G5523" s="327"/>
      <c r="H5523" s="327"/>
      <c r="I5523" s="327"/>
      <c r="J5523" s="327"/>
      <c r="K5523" s="327"/>
      <c r="L5523" s="327"/>
      <c r="M5523" s="327"/>
    </row>
    <row r="5524" spans="1:13" x14ac:dyDescent="0.25">
      <c r="A5524" s="328">
        <v>5521</v>
      </c>
      <c r="B5524" s="327" t="s">
        <v>893</v>
      </c>
      <c r="C5524" s="327">
        <f t="shared" si="344"/>
        <v>0</v>
      </c>
      <c r="D5524" s="327">
        <f t="shared" si="345"/>
        <v>16</v>
      </c>
      <c r="E5524" s="327">
        <f t="shared" si="346"/>
        <v>20</v>
      </c>
      <c r="F5524" s="327">
        <f t="shared" si="347"/>
        <v>15</v>
      </c>
      <c r="G5524" s="327"/>
      <c r="H5524" s="327"/>
      <c r="I5524" s="327"/>
      <c r="J5524" s="327"/>
      <c r="K5524" s="327"/>
      <c r="L5524" s="327"/>
      <c r="M5524" s="327"/>
    </row>
    <row r="5525" spans="1:13" x14ac:dyDescent="0.25">
      <c r="A5525" s="328">
        <v>5522</v>
      </c>
      <c r="B5525" s="327" t="s">
        <v>894</v>
      </c>
      <c r="C5525" s="327">
        <f t="shared" si="344"/>
        <v>0</v>
      </c>
      <c r="D5525" s="327">
        <f t="shared" si="345"/>
        <v>14</v>
      </c>
      <c r="E5525" s="327">
        <f t="shared" si="346"/>
        <v>19</v>
      </c>
      <c r="F5525" s="327">
        <f t="shared" si="347"/>
        <v>13</v>
      </c>
      <c r="G5525" s="327"/>
      <c r="H5525" s="327"/>
      <c r="I5525" s="327"/>
      <c r="J5525" s="327"/>
      <c r="K5525" s="327"/>
      <c r="L5525" s="327"/>
      <c r="M5525" s="327"/>
    </row>
    <row r="5526" spans="1:13" x14ac:dyDescent="0.25">
      <c r="A5526" s="328">
        <v>5523</v>
      </c>
      <c r="B5526" s="327" t="s">
        <v>884</v>
      </c>
      <c r="C5526" s="327">
        <f t="shared" si="344"/>
        <v>0</v>
      </c>
      <c r="D5526" s="327">
        <f t="shared" si="345"/>
        <v>12</v>
      </c>
      <c r="E5526" s="327">
        <f t="shared" si="346"/>
        <v>16</v>
      </c>
      <c r="F5526" s="327">
        <f t="shared" si="347"/>
        <v>0</v>
      </c>
      <c r="G5526" s="327"/>
      <c r="H5526" s="327"/>
      <c r="I5526" s="327"/>
      <c r="J5526" s="327"/>
      <c r="K5526" s="327"/>
      <c r="L5526" s="327"/>
      <c r="M5526" s="327"/>
    </row>
    <row r="5527" spans="1:13" x14ac:dyDescent="0.25">
      <c r="A5527" s="328">
        <v>5524</v>
      </c>
      <c r="B5527" s="327" t="s">
        <v>882</v>
      </c>
      <c r="C5527" s="327">
        <f t="shared" si="344"/>
        <v>0</v>
      </c>
      <c r="D5527" s="327">
        <f t="shared" si="345"/>
        <v>14</v>
      </c>
      <c r="E5527" s="327">
        <f t="shared" si="346"/>
        <v>25</v>
      </c>
      <c r="F5527" s="327">
        <f t="shared" si="347"/>
        <v>34</v>
      </c>
      <c r="G5527" s="327"/>
      <c r="H5527" s="327"/>
      <c r="I5527" s="327"/>
      <c r="J5527" s="327"/>
      <c r="K5527" s="327"/>
      <c r="L5527" s="327"/>
      <c r="M5527" s="327"/>
    </row>
    <row r="5528" spans="1:13" x14ac:dyDescent="0.25">
      <c r="A5528" s="328">
        <v>5525</v>
      </c>
      <c r="B5528" s="327" t="s">
        <v>960</v>
      </c>
      <c r="C5528" s="327">
        <f t="shared" si="344"/>
        <v>0</v>
      </c>
      <c r="D5528" s="327">
        <f t="shared" si="345"/>
        <v>14</v>
      </c>
      <c r="E5528" s="327">
        <f t="shared" si="346"/>
        <v>19</v>
      </c>
      <c r="F5528" s="327">
        <f t="shared" si="347"/>
        <v>0</v>
      </c>
      <c r="G5528" s="327"/>
      <c r="H5528" s="327"/>
      <c r="I5528" s="327"/>
      <c r="J5528" s="327"/>
      <c r="K5528" s="327"/>
      <c r="L5528" s="327"/>
      <c r="M5528" s="327"/>
    </row>
    <row r="5529" spans="1:13" x14ac:dyDescent="0.25">
      <c r="A5529" s="328">
        <v>5526</v>
      </c>
      <c r="B5529" s="327" t="s">
        <v>999</v>
      </c>
      <c r="C5529" s="327">
        <f t="shared" si="344"/>
        <v>0</v>
      </c>
      <c r="D5529" s="327">
        <f t="shared" si="345"/>
        <v>16</v>
      </c>
      <c r="E5529" s="327">
        <f t="shared" si="346"/>
        <v>23</v>
      </c>
      <c r="F5529" s="327">
        <f t="shared" si="347"/>
        <v>28</v>
      </c>
      <c r="G5529" s="327"/>
      <c r="H5529" s="327"/>
      <c r="I5529" s="327"/>
      <c r="J5529" s="327"/>
      <c r="K5529" s="327"/>
      <c r="L5529" s="327"/>
      <c r="M5529" s="327"/>
    </row>
    <row r="5530" spans="1:13" x14ac:dyDescent="0.25">
      <c r="A5530" s="328">
        <v>5527</v>
      </c>
      <c r="B5530" s="327" t="s">
        <v>1000</v>
      </c>
      <c r="C5530" s="327">
        <f t="shared" si="344"/>
        <v>0</v>
      </c>
      <c r="D5530" s="327">
        <f t="shared" si="345"/>
        <v>16</v>
      </c>
      <c r="E5530" s="327">
        <f t="shared" si="346"/>
        <v>22</v>
      </c>
      <c r="F5530" s="327">
        <f t="shared" si="347"/>
        <v>28</v>
      </c>
      <c r="G5530" s="327"/>
      <c r="H5530" s="327"/>
      <c r="I5530" s="327"/>
      <c r="J5530" s="327"/>
      <c r="K5530" s="327"/>
      <c r="L5530" s="327"/>
      <c r="M5530" s="327"/>
    </row>
    <row r="5531" spans="1:13" x14ac:dyDescent="0.25">
      <c r="A5531" s="328">
        <v>5528</v>
      </c>
      <c r="B5531" s="327" t="s">
        <v>1129</v>
      </c>
      <c r="C5531" s="327">
        <f t="shared" si="344"/>
        <v>0</v>
      </c>
      <c r="D5531" s="327">
        <f t="shared" si="345"/>
        <v>16</v>
      </c>
      <c r="E5531" s="327">
        <f t="shared" si="346"/>
        <v>19</v>
      </c>
      <c r="F5531" s="327">
        <f t="shared" si="347"/>
        <v>23</v>
      </c>
      <c r="G5531" s="327"/>
      <c r="H5531" s="327"/>
      <c r="I5531" s="327"/>
      <c r="J5531" s="327"/>
      <c r="K5531" s="327"/>
      <c r="L5531" s="327"/>
      <c r="M5531" s="327"/>
    </row>
    <row r="5532" spans="1:13" x14ac:dyDescent="0.25">
      <c r="A5532" s="328">
        <v>5529</v>
      </c>
      <c r="B5532" s="327" t="s">
        <v>962</v>
      </c>
      <c r="C5532" s="327">
        <f t="shared" si="344"/>
        <v>0</v>
      </c>
      <c r="D5532" s="327">
        <f t="shared" si="345"/>
        <v>16</v>
      </c>
      <c r="E5532" s="327">
        <f t="shared" si="346"/>
        <v>22</v>
      </c>
      <c r="F5532" s="327">
        <f t="shared" si="347"/>
        <v>15</v>
      </c>
      <c r="G5532" s="327"/>
      <c r="H5532" s="327"/>
      <c r="I5532" s="327"/>
      <c r="J5532" s="327"/>
      <c r="K5532" s="327"/>
      <c r="L5532" s="327"/>
      <c r="M5532" s="327"/>
    </row>
    <row r="5533" spans="1:13" x14ac:dyDescent="0.25">
      <c r="A5533" s="328">
        <v>5530</v>
      </c>
      <c r="B5533" s="327" t="s">
        <v>885</v>
      </c>
      <c r="C5533" s="327">
        <f t="shared" si="344"/>
        <v>0</v>
      </c>
      <c r="D5533" s="327">
        <f t="shared" si="345"/>
        <v>14</v>
      </c>
      <c r="E5533" s="327">
        <f t="shared" si="346"/>
        <v>17</v>
      </c>
      <c r="F5533" s="327">
        <f t="shared" si="347"/>
        <v>0</v>
      </c>
      <c r="G5533" s="327"/>
      <c r="H5533" s="327"/>
      <c r="I5533" s="327"/>
      <c r="J5533" s="327"/>
      <c r="K5533" s="327"/>
      <c r="L5533" s="327"/>
      <c r="M5533" s="327"/>
    </row>
    <row r="5534" spans="1:13" x14ac:dyDescent="0.25">
      <c r="A5534" s="328">
        <v>5531</v>
      </c>
      <c r="B5534" s="327" t="s">
        <v>886</v>
      </c>
      <c r="C5534" s="327">
        <f t="shared" si="344"/>
        <v>21</v>
      </c>
      <c r="D5534" s="327">
        <f t="shared" si="345"/>
        <v>16</v>
      </c>
      <c r="E5534" s="327">
        <f t="shared" si="346"/>
        <v>53</v>
      </c>
      <c r="F5534" s="327">
        <f t="shared" si="347"/>
        <v>0</v>
      </c>
      <c r="G5534" s="327"/>
      <c r="H5534" s="327"/>
      <c r="I5534" s="327"/>
      <c r="J5534" s="327"/>
      <c r="K5534" s="327"/>
      <c r="L5534" s="327"/>
      <c r="M5534" s="327"/>
    </row>
    <row r="5535" spans="1:13" x14ac:dyDescent="0.25">
      <c r="A5535" s="328">
        <v>5532</v>
      </c>
      <c r="B5535" s="327" t="s">
        <v>887</v>
      </c>
      <c r="C5535" s="327">
        <f t="shared" si="344"/>
        <v>0</v>
      </c>
      <c r="D5535" s="327">
        <f t="shared" si="345"/>
        <v>16</v>
      </c>
      <c r="E5535" s="327">
        <f t="shared" si="346"/>
        <v>20</v>
      </c>
      <c r="F5535" s="327">
        <f t="shared" si="347"/>
        <v>15</v>
      </c>
      <c r="G5535" s="327"/>
      <c r="H5535" s="327"/>
      <c r="I5535" s="327"/>
      <c r="J5535" s="327"/>
      <c r="K5535" s="327"/>
      <c r="L5535" s="327"/>
      <c r="M5535" s="327"/>
    </row>
    <row r="5536" spans="1:13" x14ac:dyDescent="0.25">
      <c r="A5536" s="328">
        <v>5533</v>
      </c>
      <c r="B5536" s="327" t="s">
        <v>888</v>
      </c>
      <c r="C5536" s="327">
        <f t="shared" si="344"/>
        <v>0</v>
      </c>
      <c r="D5536" s="327">
        <f t="shared" si="345"/>
        <v>14</v>
      </c>
      <c r="E5536" s="327">
        <f t="shared" si="346"/>
        <v>17</v>
      </c>
      <c r="F5536" s="327">
        <f t="shared" si="347"/>
        <v>0</v>
      </c>
      <c r="G5536" s="327"/>
      <c r="H5536" s="327"/>
      <c r="I5536" s="327"/>
      <c r="J5536" s="327"/>
      <c r="K5536" s="327"/>
      <c r="L5536" s="327"/>
      <c r="M5536" s="327"/>
    </row>
    <row r="5537" spans="1:13" x14ac:dyDescent="0.25">
      <c r="A5537" s="328">
        <v>5534</v>
      </c>
      <c r="B5537" s="327" t="s">
        <v>898</v>
      </c>
      <c r="C5537" s="327">
        <f t="shared" si="344"/>
        <v>0</v>
      </c>
      <c r="D5537" s="327">
        <f t="shared" si="345"/>
        <v>16</v>
      </c>
      <c r="E5537" s="327">
        <f t="shared" si="346"/>
        <v>20</v>
      </c>
      <c r="F5537" s="327">
        <f t="shared" si="347"/>
        <v>24</v>
      </c>
      <c r="G5537" s="327"/>
      <c r="H5537" s="327"/>
      <c r="I5537" s="327"/>
      <c r="J5537" s="327"/>
      <c r="K5537" s="327"/>
      <c r="L5537" s="327"/>
      <c r="M5537" s="327"/>
    </row>
    <row r="5538" spans="1:13" x14ac:dyDescent="0.25">
      <c r="A5538" s="328">
        <v>5535</v>
      </c>
      <c r="B5538" s="327" t="s">
        <v>899</v>
      </c>
      <c r="C5538" s="327">
        <f t="shared" si="344"/>
        <v>0</v>
      </c>
      <c r="D5538" s="327">
        <f t="shared" si="345"/>
        <v>16</v>
      </c>
      <c r="E5538" s="327">
        <f t="shared" si="346"/>
        <v>18</v>
      </c>
      <c r="F5538" s="327">
        <f t="shared" si="347"/>
        <v>22</v>
      </c>
      <c r="G5538" s="327"/>
      <c r="H5538" s="327"/>
      <c r="I5538" s="327"/>
      <c r="J5538" s="327"/>
      <c r="K5538" s="327"/>
      <c r="L5538" s="327"/>
      <c r="M5538" s="327"/>
    </row>
    <row r="5539" spans="1:13" x14ac:dyDescent="0.25">
      <c r="A5539" s="328">
        <v>5536</v>
      </c>
      <c r="B5539" s="327" t="s">
        <v>900</v>
      </c>
      <c r="C5539" s="327">
        <f t="shared" si="344"/>
        <v>0</v>
      </c>
      <c r="D5539" s="327">
        <f t="shared" si="345"/>
        <v>16</v>
      </c>
      <c r="E5539" s="327">
        <f t="shared" si="346"/>
        <v>19</v>
      </c>
      <c r="F5539" s="327">
        <f t="shared" si="347"/>
        <v>22</v>
      </c>
      <c r="G5539" s="327"/>
      <c r="H5539" s="327"/>
      <c r="I5539" s="327"/>
      <c r="J5539" s="327"/>
      <c r="K5539" s="327"/>
      <c r="L5539" s="327"/>
      <c r="M5539" s="327"/>
    </row>
    <row r="5540" spans="1:13" x14ac:dyDescent="0.25">
      <c r="A5540" s="328">
        <v>5537</v>
      </c>
      <c r="B5540" s="327" t="s">
        <v>901</v>
      </c>
      <c r="C5540" s="327">
        <f t="shared" si="344"/>
        <v>0</v>
      </c>
      <c r="D5540" s="327">
        <f t="shared" si="345"/>
        <v>16</v>
      </c>
      <c r="E5540" s="327">
        <f t="shared" si="346"/>
        <v>21</v>
      </c>
      <c r="F5540" s="327">
        <f t="shared" si="347"/>
        <v>24</v>
      </c>
      <c r="G5540" s="327"/>
      <c r="H5540" s="327"/>
      <c r="I5540" s="327"/>
      <c r="J5540" s="327"/>
      <c r="K5540" s="327"/>
      <c r="L5540" s="327"/>
      <c r="M5540" s="327"/>
    </row>
    <row r="5541" spans="1:13" x14ac:dyDescent="0.25">
      <c r="A5541" s="328">
        <v>5538</v>
      </c>
      <c r="B5541" s="327" t="s">
        <v>893</v>
      </c>
      <c r="C5541" s="327">
        <f t="shared" si="344"/>
        <v>0</v>
      </c>
      <c r="D5541" s="327">
        <f t="shared" si="345"/>
        <v>16</v>
      </c>
      <c r="E5541" s="327">
        <f t="shared" si="346"/>
        <v>20</v>
      </c>
      <c r="F5541" s="327">
        <f t="shared" si="347"/>
        <v>15</v>
      </c>
      <c r="G5541" s="327"/>
      <c r="H5541" s="327"/>
      <c r="I5541" s="327"/>
      <c r="J5541" s="327"/>
      <c r="K5541" s="327"/>
      <c r="L5541" s="327"/>
      <c r="M5541" s="327"/>
    </row>
    <row r="5542" spans="1:13" x14ac:dyDescent="0.25">
      <c r="A5542" s="328">
        <v>5539</v>
      </c>
      <c r="B5542" s="327" t="s">
        <v>894</v>
      </c>
      <c r="C5542" s="327">
        <f t="shared" si="344"/>
        <v>0</v>
      </c>
      <c r="D5542" s="327">
        <f t="shared" si="345"/>
        <v>14</v>
      </c>
      <c r="E5542" s="327">
        <f t="shared" si="346"/>
        <v>19</v>
      </c>
      <c r="F5542" s="327">
        <f t="shared" si="347"/>
        <v>13</v>
      </c>
      <c r="G5542" s="327"/>
      <c r="H5542" s="327"/>
      <c r="I5542" s="327"/>
      <c r="J5542" s="327"/>
      <c r="K5542" s="327"/>
      <c r="L5542" s="327"/>
      <c r="M5542" s="327"/>
    </row>
    <row r="5543" spans="1:13" x14ac:dyDescent="0.25">
      <c r="A5543" s="328">
        <v>5540</v>
      </c>
      <c r="B5543" s="327" t="s">
        <v>884</v>
      </c>
      <c r="C5543" s="327">
        <f t="shared" si="344"/>
        <v>0</v>
      </c>
      <c r="D5543" s="327">
        <f t="shared" si="345"/>
        <v>12</v>
      </c>
      <c r="E5543" s="327">
        <f t="shared" si="346"/>
        <v>16</v>
      </c>
      <c r="F5543" s="327">
        <f t="shared" si="347"/>
        <v>0</v>
      </c>
      <c r="G5543" s="327"/>
      <c r="H5543" s="327"/>
      <c r="I5543" s="327"/>
      <c r="J5543" s="327"/>
      <c r="K5543" s="327"/>
      <c r="L5543" s="327"/>
      <c r="M5543" s="327"/>
    </row>
    <row r="5544" spans="1:13" x14ac:dyDescent="0.25">
      <c r="A5544" s="328">
        <v>5541</v>
      </c>
      <c r="B5544" s="327" t="s">
        <v>882</v>
      </c>
      <c r="C5544" s="327">
        <f t="shared" si="344"/>
        <v>0</v>
      </c>
      <c r="D5544" s="327">
        <f t="shared" si="345"/>
        <v>14</v>
      </c>
      <c r="E5544" s="327">
        <f t="shared" si="346"/>
        <v>25</v>
      </c>
      <c r="F5544" s="327">
        <f t="shared" si="347"/>
        <v>34</v>
      </c>
      <c r="G5544" s="327"/>
      <c r="H5544" s="327"/>
      <c r="I5544" s="327"/>
      <c r="J5544" s="327"/>
      <c r="K5544" s="327"/>
      <c r="L5544" s="327"/>
      <c r="M5544" s="327"/>
    </row>
    <row r="5545" spans="1:13" x14ac:dyDescent="0.25">
      <c r="A5545" s="328">
        <v>5542</v>
      </c>
      <c r="B5545" s="327" t="s">
        <v>960</v>
      </c>
      <c r="C5545" s="327">
        <f t="shared" si="344"/>
        <v>0</v>
      </c>
      <c r="D5545" s="327">
        <f t="shared" si="345"/>
        <v>14</v>
      </c>
      <c r="E5545" s="327">
        <f t="shared" si="346"/>
        <v>19</v>
      </c>
      <c r="F5545" s="327">
        <f t="shared" si="347"/>
        <v>0</v>
      </c>
      <c r="G5545" s="327"/>
      <c r="H5545" s="327"/>
      <c r="I5545" s="327"/>
      <c r="J5545" s="327"/>
      <c r="K5545" s="327"/>
      <c r="L5545" s="327"/>
      <c r="M5545" s="327"/>
    </row>
    <row r="5546" spans="1:13" x14ac:dyDescent="0.25">
      <c r="A5546" s="328">
        <v>5543</v>
      </c>
      <c r="B5546" s="327" t="s">
        <v>976</v>
      </c>
      <c r="C5546" s="327">
        <f t="shared" si="344"/>
        <v>0</v>
      </c>
      <c r="D5546" s="327">
        <f t="shared" si="345"/>
        <v>16</v>
      </c>
      <c r="E5546" s="327">
        <f t="shared" si="346"/>
        <v>19</v>
      </c>
      <c r="F5546" s="327">
        <f t="shared" si="347"/>
        <v>23</v>
      </c>
      <c r="G5546" s="327"/>
      <c r="H5546" s="327"/>
      <c r="I5546" s="327"/>
      <c r="J5546" s="327"/>
      <c r="K5546" s="327"/>
      <c r="L5546" s="327"/>
      <c r="M5546" s="327"/>
    </row>
    <row r="5547" spans="1:13" x14ac:dyDescent="0.25">
      <c r="A5547" s="328">
        <v>5544</v>
      </c>
      <c r="B5547" s="327" t="s">
        <v>962</v>
      </c>
      <c r="C5547" s="327">
        <f t="shared" si="344"/>
        <v>0</v>
      </c>
      <c r="D5547" s="327">
        <f t="shared" si="345"/>
        <v>16</v>
      </c>
      <c r="E5547" s="327">
        <f t="shared" si="346"/>
        <v>22</v>
      </c>
      <c r="F5547" s="327">
        <f t="shared" si="347"/>
        <v>15</v>
      </c>
      <c r="G5547" s="327"/>
      <c r="H5547" s="327"/>
      <c r="I5547" s="327"/>
      <c r="J5547" s="327"/>
      <c r="K5547" s="327"/>
      <c r="L5547" s="327"/>
      <c r="M5547" s="327"/>
    </row>
    <row r="5548" spans="1:13" x14ac:dyDescent="0.25">
      <c r="A5548" s="328">
        <v>5545</v>
      </c>
      <c r="B5548" s="327" t="s">
        <v>885</v>
      </c>
      <c r="C5548" s="327">
        <f t="shared" si="344"/>
        <v>0</v>
      </c>
      <c r="D5548" s="327">
        <f t="shared" si="345"/>
        <v>14</v>
      </c>
      <c r="E5548" s="327">
        <f t="shared" si="346"/>
        <v>17</v>
      </c>
      <c r="F5548" s="327">
        <f t="shared" si="347"/>
        <v>0</v>
      </c>
      <c r="G5548" s="327"/>
      <c r="H5548" s="327"/>
      <c r="I5548" s="327"/>
      <c r="J5548" s="327"/>
      <c r="K5548" s="327"/>
      <c r="L5548" s="327"/>
      <c r="M5548" s="327"/>
    </row>
    <row r="5549" spans="1:13" x14ac:dyDescent="0.25">
      <c r="A5549" s="328">
        <v>5546</v>
      </c>
      <c r="B5549" s="327" t="s">
        <v>886</v>
      </c>
      <c r="C5549" s="327">
        <f t="shared" si="344"/>
        <v>21</v>
      </c>
      <c r="D5549" s="327">
        <f t="shared" si="345"/>
        <v>16</v>
      </c>
      <c r="E5549" s="327">
        <f t="shared" si="346"/>
        <v>53</v>
      </c>
      <c r="F5549" s="327">
        <f t="shared" si="347"/>
        <v>0</v>
      </c>
      <c r="G5549" s="327"/>
      <c r="H5549" s="327"/>
      <c r="I5549" s="327"/>
      <c r="J5549" s="327"/>
      <c r="K5549" s="327"/>
      <c r="L5549" s="327"/>
      <c r="M5549" s="327"/>
    </row>
    <row r="5550" spans="1:13" x14ac:dyDescent="0.25">
      <c r="A5550" s="328">
        <v>5547</v>
      </c>
      <c r="B5550" s="327" t="s">
        <v>887</v>
      </c>
      <c r="C5550" s="327">
        <f t="shared" si="344"/>
        <v>0</v>
      </c>
      <c r="D5550" s="327">
        <f t="shared" si="345"/>
        <v>16</v>
      </c>
      <c r="E5550" s="327">
        <f t="shared" si="346"/>
        <v>20</v>
      </c>
      <c r="F5550" s="327">
        <f t="shared" si="347"/>
        <v>15</v>
      </c>
      <c r="G5550" s="327"/>
      <c r="H5550" s="327"/>
      <c r="I5550" s="327"/>
      <c r="J5550" s="327"/>
      <c r="K5550" s="327"/>
      <c r="L5550" s="327"/>
      <c r="M5550" s="327"/>
    </row>
    <row r="5551" spans="1:13" x14ac:dyDescent="0.25">
      <c r="A5551" s="328">
        <v>5548</v>
      </c>
      <c r="B5551" s="327" t="s">
        <v>888</v>
      </c>
      <c r="C5551" s="327">
        <f t="shared" si="344"/>
        <v>0</v>
      </c>
      <c r="D5551" s="327">
        <f t="shared" si="345"/>
        <v>14</v>
      </c>
      <c r="E5551" s="327">
        <f t="shared" si="346"/>
        <v>17</v>
      </c>
      <c r="F5551" s="327">
        <f t="shared" si="347"/>
        <v>0</v>
      </c>
      <c r="G5551" s="327"/>
      <c r="H5551" s="327"/>
      <c r="I5551" s="327"/>
      <c r="J5551" s="327"/>
      <c r="K5551" s="327"/>
      <c r="L5551" s="327"/>
      <c r="M5551" s="327"/>
    </row>
    <row r="5552" spans="1:13" x14ac:dyDescent="0.25">
      <c r="A5552" s="328">
        <v>5549</v>
      </c>
      <c r="B5552" s="327" t="s">
        <v>918</v>
      </c>
      <c r="C5552" s="327">
        <f t="shared" si="344"/>
        <v>0</v>
      </c>
      <c r="D5552" s="327">
        <f t="shared" si="345"/>
        <v>16</v>
      </c>
      <c r="E5552" s="327">
        <f t="shared" si="346"/>
        <v>20</v>
      </c>
      <c r="F5552" s="327">
        <f t="shared" si="347"/>
        <v>24</v>
      </c>
      <c r="G5552" s="327"/>
      <c r="H5552" s="327"/>
      <c r="I5552" s="327"/>
      <c r="J5552" s="327"/>
      <c r="K5552" s="327"/>
      <c r="L5552" s="327"/>
      <c r="M5552" s="327"/>
    </row>
    <row r="5553" spans="1:13" x14ac:dyDescent="0.25">
      <c r="A5553" s="328">
        <v>5550</v>
      </c>
      <c r="B5553" s="327" t="s">
        <v>909</v>
      </c>
      <c r="C5553" s="327">
        <f t="shared" si="344"/>
        <v>0</v>
      </c>
      <c r="D5553" s="327">
        <f t="shared" si="345"/>
        <v>16</v>
      </c>
      <c r="E5553" s="327">
        <f t="shared" si="346"/>
        <v>18</v>
      </c>
      <c r="F5553" s="327">
        <f t="shared" si="347"/>
        <v>22</v>
      </c>
      <c r="G5553" s="327"/>
      <c r="H5553" s="327"/>
      <c r="I5553" s="327"/>
      <c r="J5553" s="327"/>
      <c r="K5553" s="327"/>
      <c r="L5553" s="327"/>
      <c r="M5553" s="327"/>
    </row>
    <row r="5554" spans="1:13" x14ac:dyDescent="0.25">
      <c r="A5554" s="328">
        <v>5551</v>
      </c>
      <c r="B5554" s="327" t="s">
        <v>1050</v>
      </c>
      <c r="C5554" s="327">
        <f t="shared" si="344"/>
        <v>0</v>
      </c>
      <c r="D5554" s="327">
        <f t="shared" si="345"/>
        <v>16</v>
      </c>
      <c r="E5554" s="327">
        <f t="shared" si="346"/>
        <v>19</v>
      </c>
      <c r="F5554" s="327">
        <f t="shared" si="347"/>
        <v>22</v>
      </c>
      <c r="G5554" s="327"/>
      <c r="H5554" s="327"/>
      <c r="I5554" s="327"/>
      <c r="J5554" s="327"/>
      <c r="K5554" s="327"/>
      <c r="L5554" s="327"/>
      <c r="M5554" s="327"/>
    </row>
    <row r="5555" spans="1:13" x14ac:dyDescent="0.25">
      <c r="A5555" s="328">
        <v>5552</v>
      </c>
      <c r="B5555" s="327" t="s">
        <v>904</v>
      </c>
      <c r="C5555" s="327">
        <f t="shared" si="344"/>
        <v>0</v>
      </c>
      <c r="D5555" s="327">
        <f t="shared" si="345"/>
        <v>16</v>
      </c>
      <c r="E5555" s="327">
        <f t="shared" si="346"/>
        <v>21</v>
      </c>
      <c r="F5555" s="327">
        <f t="shared" si="347"/>
        <v>24</v>
      </c>
      <c r="G5555" s="327"/>
      <c r="H5555" s="327"/>
      <c r="I5555" s="327"/>
      <c r="J5555" s="327"/>
      <c r="K5555" s="327"/>
      <c r="L5555" s="327"/>
      <c r="M5555" s="327"/>
    </row>
    <row r="5556" spans="1:13" x14ac:dyDescent="0.25">
      <c r="A5556" s="328">
        <v>5553</v>
      </c>
      <c r="B5556" s="327" t="s">
        <v>893</v>
      </c>
      <c r="C5556" s="327">
        <f t="shared" si="344"/>
        <v>0</v>
      </c>
      <c r="D5556" s="327">
        <f t="shared" si="345"/>
        <v>16</v>
      </c>
      <c r="E5556" s="327">
        <f t="shared" si="346"/>
        <v>20</v>
      </c>
      <c r="F5556" s="327">
        <f t="shared" si="347"/>
        <v>15</v>
      </c>
      <c r="G5556" s="327"/>
      <c r="H5556" s="327"/>
      <c r="I5556" s="327"/>
      <c r="J5556" s="327"/>
      <c r="K5556" s="327"/>
      <c r="L5556" s="327"/>
      <c r="M5556" s="327"/>
    </row>
    <row r="5557" spans="1:13" x14ac:dyDescent="0.25">
      <c r="A5557" s="328">
        <v>5554</v>
      </c>
      <c r="B5557" s="327" t="s">
        <v>894</v>
      </c>
      <c r="C5557" s="327">
        <f t="shared" si="344"/>
        <v>0</v>
      </c>
      <c r="D5557" s="327">
        <f t="shared" si="345"/>
        <v>14</v>
      </c>
      <c r="E5557" s="327">
        <f t="shared" si="346"/>
        <v>19</v>
      </c>
      <c r="F5557" s="327">
        <f t="shared" si="347"/>
        <v>13</v>
      </c>
      <c r="G5557" s="327"/>
      <c r="H5557" s="327"/>
      <c r="I5557" s="327"/>
      <c r="J5557" s="327"/>
      <c r="K5557" s="327"/>
      <c r="L5557" s="327"/>
      <c r="M5557" s="327"/>
    </row>
    <row r="5558" spans="1:13" x14ac:dyDescent="0.25">
      <c r="A5558" s="328">
        <v>5555</v>
      </c>
      <c r="B5558" s="327" t="s">
        <v>1005</v>
      </c>
      <c r="C5558" s="327">
        <f t="shared" si="344"/>
        <v>0</v>
      </c>
      <c r="D5558" s="327">
        <f t="shared" si="345"/>
        <v>12</v>
      </c>
      <c r="E5558" s="327">
        <f t="shared" si="346"/>
        <v>21</v>
      </c>
      <c r="F5558" s="327">
        <f t="shared" si="347"/>
        <v>0</v>
      </c>
      <c r="G5558" s="327"/>
      <c r="H5558" s="327"/>
      <c r="I5558" s="327"/>
      <c r="J5558" s="327"/>
      <c r="K5558" s="327"/>
      <c r="L5558" s="327"/>
      <c r="M5558" s="327"/>
    </row>
    <row r="5559" spans="1:13" x14ac:dyDescent="0.25">
      <c r="A5559" s="328">
        <v>5556</v>
      </c>
      <c r="B5559" s="327" t="s">
        <v>988</v>
      </c>
      <c r="C5559" s="327">
        <f t="shared" si="344"/>
        <v>0</v>
      </c>
      <c r="D5559" s="327">
        <f t="shared" si="345"/>
        <v>12</v>
      </c>
      <c r="E5559" s="327">
        <f t="shared" si="346"/>
        <v>17</v>
      </c>
      <c r="F5559" s="327">
        <f t="shared" si="347"/>
        <v>0</v>
      </c>
      <c r="G5559" s="327"/>
      <c r="H5559" s="327"/>
      <c r="I5559" s="327"/>
      <c r="J5559" s="327"/>
      <c r="K5559" s="327"/>
      <c r="L5559" s="327"/>
      <c r="M5559" s="327"/>
    </row>
    <row r="5560" spans="1:13" x14ac:dyDescent="0.25">
      <c r="A5560" s="328">
        <v>5557</v>
      </c>
      <c r="B5560" s="327" t="s">
        <v>989</v>
      </c>
      <c r="C5560" s="327">
        <f t="shared" si="344"/>
        <v>0</v>
      </c>
      <c r="D5560" s="327">
        <f t="shared" si="345"/>
        <v>14</v>
      </c>
      <c r="E5560" s="327">
        <f t="shared" si="346"/>
        <v>24</v>
      </c>
      <c r="F5560" s="327">
        <f t="shared" si="347"/>
        <v>27</v>
      </c>
      <c r="G5560" s="327"/>
      <c r="H5560" s="327"/>
      <c r="I5560" s="327"/>
      <c r="J5560" s="327"/>
      <c r="K5560" s="327"/>
      <c r="L5560" s="327"/>
      <c r="M5560" s="327"/>
    </row>
    <row r="5561" spans="1:13" x14ac:dyDescent="0.25">
      <c r="A5561" s="328">
        <v>5558</v>
      </c>
      <c r="B5561" s="327" t="s">
        <v>990</v>
      </c>
      <c r="C5561" s="327">
        <f t="shared" si="344"/>
        <v>0</v>
      </c>
      <c r="D5561" s="327">
        <f t="shared" si="345"/>
        <v>14</v>
      </c>
      <c r="E5561" s="327">
        <f t="shared" si="346"/>
        <v>24</v>
      </c>
      <c r="F5561" s="327">
        <f t="shared" si="347"/>
        <v>27</v>
      </c>
      <c r="G5561" s="327"/>
      <c r="H5561" s="327"/>
      <c r="I5561" s="327"/>
      <c r="J5561" s="327"/>
      <c r="K5561" s="327"/>
      <c r="L5561" s="327"/>
      <c r="M5561" s="327"/>
    </row>
    <row r="5562" spans="1:13" x14ac:dyDescent="0.25">
      <c r="A5562" s="328">
        <v>5559</v>
      </c>
      <c r="B5562" s="327" t="s">
        <v>1047</v>
      </c>
      <c r="C5562" s="327">
        <f t="shared" si="344"/>
        <v>0</v>
      </c>
      <c r="D5562" s="327">
        <f t="shared" si="345"/>
        <v>14</v>
      </c>
      <c r="E5562" s="327">
        <f t="shared" si="346"/>
        <v>21</v>
      </c>
      <c r="F5562" s="327">
        <f t="shared" si="347"/>
        <v>30</v>
      </c>
      <c r="G5562" s="327"/>
      <c r="H5562" s="327"/>
      <c r="I5562" s="327"/>
      <c r="J5562" s="327"/>
      <c r="K5562" s="327"/>
      <c r="L5562" s="327"/>
      <c r="M5562" s="327"/>
    </row>
    <row r="5563" spans="1:13" x14ac:dyDescent="0.25">
      <c r="A5563" s="328">
        <v>5560</v>
      </c>
      <c r="B5563" s="327" t="s">
        <v>992</v>
      </c>
      <c r="C5563" s="327">
        <f t="shared" si="344"/>
        <v>0</v>
      </c>
      <c r="D5563" s="327">
        <f t="shared" si="345"/>
        <v>14</v>
      </c>
      <c r="E5563" s="327">
        <f t="shared" si="346"/>
        <v>19</v>
      </c>
      <c r="F5563" s="327">
        <f t="shared" si="347"/>
        <v>0</v>
      </c>
      <c r="G5563" s="327"/>
      <c r="H5563" s="327"/>
      <c r="I5563" s="327"/>
      <c r="J5563" s="327"/>
      <c r="K5563" s="327"/>
      <c r="L5563" s="327"/>
      <c r="M5563" s="327"/>
    </row>
    <row r="5564" spans="1:13" x14ac:dyDescent="0.25">
      <c r="A5564" s="328">
        <v>5561</v>
      </c>
      <c r="B5564" s="327" t="s">
        <v>993</v>
      </c>
      <c r="C5564" s="327">
        <f t="shared" si="344"/>
        <v>0</v>
      </c>
      <c r="D5564" s="327">
        <f t="shared" si="345"/>
        <v>16</v>
      </c>
      <c r="E5564" s="327">
        <f t="shared" si="346"/>
        <v>20</v>
      </c>
      <c r="F5564" s="327">
        <f t="shared" si="347"/>
        <v>28</v>
      </c>
      <c r="G5564" s="327"/>
      <c r="H5564" s="327"/>
      <c r="I5564" s="327"/>
      <c r="J5564" s="327"/>
      <c r="K5564" s="327"/>
      <c r="L5564" s="327"/>
      <c r="M5564" s="327"/>
    </row>
    <row r="5565" spans="1:13" x14ac:dyDescent="0.25">
      <c r="A5565" s="328">
        <v>5562</v>
      </c>
      <c r="B5565" s="327" t="s">
        <v>994</v>
      </c>
      <c r="C5565" s="327">
        <f t="shared" si="344"/>
        <v>0</v>
      </c>
      <c r="D5565" s="327">
        <f t="shared" si="345"/>
        <v>16</v>
      </c>
      <c r="E5565" s="327">
        <f t="shared" si="346"/>
        <v>19</v>
      </c>
      <c r="F5565" s="327">
        <f t="shared" si="347"/>
        <v>22</v>
      </c>
      <c r="G5565" s="327"/>
      <c r="H5565" s="327"/>
      <c r="I5565" s="327"/>
      <c r="J5565" s="327"/>
      <c r="K5565" s="327"/>
      <c r="L5565" s="327"/>
      <c r="M5565" s="327"/>
    </row>
    <row r="5566" spans="1:13" x14ac:dyDescent="0.25">
      <c r="A5566" s="328">
        <v>5563</v>
      </c>
      <c r="B5566" s="327" t="s">
        <v>995</v>
      </c>
      <c r="C5566" s="327">
        <f t="shared" si="344"/>
        <v>0</v>
      </c>
      <c r="D5566" s="327">
        <f t="shared" si="345"/>
        <v>16</v>
      </c>
      <c r="E5566" s="327">
        <f t="shared" si="346"/>
        <v>22</v>
      </c>
      <c r="F5566" s="327">
        <f t="shared" si="347"/>
        <v>15</v>
      </c>
      <c r="G5566" s="327"/>
      <c r="H5566" s="327"/>
      <c r="I5566" s="327"/>
      <c r="J5566" s="327"/>
      <c r="K5566" s="327"/>
      <c r="L5566" s="327"/>
      <c r="M5566" s="327"/>
    </row>
    <row r="5567" spans="1:13" x14ac:dyDescent="0.25">
      <c r="A5567" s="328">
        <v>5564</v>
      </c>
      <c r="B5567" s="327" t="s">
        <v>996</v>
      </c>
      <c r="C5567" s="327">
        <f t="shared" si="344"/>
        <v>0</v>
      </c>
      <c r="D5567" s="327">
        <f t="shared" si="345"/>
        <v>14</v>
      </c>
      <c r="E5567" s="327">
        <f t="shared" si="346"/>
        <v>20</v>
      </c>
      <c r="F5567" s="327">
        <f t="shared" si="347"/>
        <v>13</v>
      </c>
      <c r="G5567" s="327"/>
      <c r="H5567" s="327"/>
      <c r="I5567" s="327"/>
      <c r="J5567" s="327"/>
      <c r="K5567" s="327"/>
      <c r="L5567" s="327"/>
      <c r="M5567" s="327"/>
    </row>
    <row r="5568" spans="1:13" x14ac:dyDescent="0.25">
      <c r="A5568" s="328">
        <v>5565</v>
      </c>
      <c r="B5568" s="327" t="s">
        <v>884</v>
      </c>
      <c r="C5568" s="327">
        <f t="shared" si="344"/>
        <v>0</v>
      </c>
      <c r="D5568" s="327">
        <f t="shared" si="345"/>
        <v>12</v>
      </c>
      <c r="E5568" s="327">
        <f t="shared" si="346"/>
        <v>16</v>
      </c>
      <c r="F5568" s="327">
        <f t="shared" si="347"/>
        <v>0</v>
      </c>
      <c r="G5568" s="327"/>
      <c r="H5568" s="327"/>
      <c r="I5568" s="327"/>
      <c r="J5568" s="327"/>
      <c r="K5568" s="327"/>
      <c r="L5568" s="327"/>
      <c r="M5568" s="327"/>
    </row>
    <row r="5569" spans="1:13" x14ac:dyDescent="0.25">
      <c r="A5569" s="328">
        <v>5566</v>
      </c>
      <c r="B5569" s="327" t="s">
        <v>882</v>
      </c>
      <c r="C5569" s="327">
        <f t="shared" si="344"/>
        <v>0</v>
      </c>
      <c r="D5569" s="327">
        <f t="shared" si="345"/>
        <v>14</v>
      </c>
      <c r="E5569" s="327">
        <f t="shared" si="346"/>
        <v>25</v>
      </c>
      <c r="F5569" s="327">
        <f t="shared" si="347"/>
        <v>34</v>
      </c>
      <c r="G5569" s="327"/>
      <c r="H5569" s="327"/>
      <c r="I5569" s="327"/>
      <c r="J5569" s="327"/>
      <c r="K5569" s="327"/>
      <c r="L5569" s="327"/>
      <c r="M5569" s="327"/>
    </row>
    <row r="5570" spans="1:13" x14ac:dyDescent="0.25">
      <c r="A5570" s="328">
        <v>5567</v>
      </c>
      <c r="B5570" s="327" t="s">
        <v>960</v>
      </c>
      <c r="C5570" s="327">
        <f t="shared" si="344"/>
        <v>0</v>
      </c>
      <c r="D5570" s="327">
        <f t="shared" si="345"/>
        <v>14</v>
      </c>
      <c r="E5570" s="327">
        <f t="shared" si="346"/>
        <v>19</v>
      </c>
      <c r="F5570" s="327">
        <f t="shared" si="347"/>
        <v>0</v>
      </c>
      <c r="G5570" s="327"/>
      <c r="H5570" s="327"/>
      <c r="I5570" s="327"/>
      <c r="J5570" s="327"/>
      <c r="K5570" s="327"/>
      <c r="L5570" s="327"/>
      <c r="M5570" s="327"/>
    </row>
    <row r="5571" spans="1:13" x14ac:dyDescent="0.25">
      <c r="A5571" s="328">
        <v>5568</v>
      </c>
      <c r="B5571" s="327" t="s">
        <v>1130</v>
      </c>
      <c r="C5571" s="327">
        <f t="shared" si="344"/>
        <v>0</v>
      </c>
      <c r="D5571" s="327">
        <f t="shared" si="345"/>
        <v>16</v>
      </c>
      <c r="E5571" s="327">
        <f t="shared" si="346"/>
        <v>19</v>
      </c>
      <c r="F5571" s="327">
        <f t="shared" si="347"/>
        <v>26</v>
      </c>
      <c r="G5571" s="327"/>
      <c r="H5571" s="327"/>
      <c r="I5571" s="327"/>
      <c r="J5571" s="327"/>
      <c r="K5571" s="327"/>
      <c r="L5571" s="327"/>
      <c r="M5571" s="327"/>
    </row>
    <row r="5572" spans="1:13" x14ac:dyDescent="0.25">
      <c r="A5572" s="328">
        <v>5569</v>
      </c>
      <c r="B5572" s="327" t="s">
        <v>962</v>
      </c>
      <c r="C5572" s="327">
        <f t="shared" ref="C5572:C5635" si="348">IFERROR(FIND(" ",LEFT(B5572,E5572),D5572),0)</f>
        <v>0</v>
      </c>
      <c r="D5572" s="327">
        <f t="shared" ref="D5572:D5635" si="349">IFERROR(FIND("&lt;",B5572)+1,0)</f>
        <v>16</v>
      </c>
      <c r="E5572" s="327">
        <f t="shared" ref="E5572:E5635" si="350">IFERROR(FIND("&gt;",B5572)-1,0)</f>
        <v>22</v>
      </c>
      <c r="F5572" s="327">
        <f t="shared" ref="F5572:F5635" si="351">IFERROR(FIND("&lt;/",B5572),0)</f>
        <v>15</v>
      </c>
      <c r="G5572" s="327"/>
      <c r="H5572" s="327"/>
      <c r="I5572" s="327"/>
      <c r="J5572" s="327"/>
      <c r="K5572" s="327"/>
      <c r="L5572" s="327"/>
      <c r="M5572" s="327"/>
    </row>
    <row r="5573" spans="1:13" x14ac:dyDescent="0.25">
      <c r="A5573" s="328">
        <v>5570</v>
      </c>
      <c r="B5573" s="327" t="s">
        <v>885</v>
      </c>
      <c r="C5573" s="327">
        <f t="shared" si="348"/>
        <v>0</v>
      </c>
      <c r="D5573" s="327">
        <f t="shared" si="349"/>
        <v>14</v>
      </c>
      <c r="E5573" s="327">
        <f t="shared" si="350"/>
        <v>17</v>
      </c>
      <c r="F5573" s="327">
        <f t="shared" si="351"/>
        <v>0</v>
      </c>
      <c r="G5573" s="327"/>
      <c r="H5573" s="327"/>
      <c r="I5573" s="327"/>
      <c r="J5573" s="327"/>
      <c r="K5573" s="327"/>
      <c r="L5573" s="327"/>
      <c r="M5573" s="327"/>
    </row>
    <row r="5574" spans="1:13" x14ac:dyDescent="0.25">
      <c r="A5574" s="328">
        <v>5571</v>
      </c>
      <c r="B5574" s="327" t="s">
        <v>886</v>
      </c>
      <c r="C5574" s="327">
        <f t="shared" si="348"/>
        <v>21</v>
      </c>
      <c r="D5574" s="327">
        <f t="shared" si="349"/>
        <v>16</v>
      </c>
      <c r="E5574" s="327">
        <f t="shared" si="350"/>
        <v>53</v>
      </c>
      <c r="F5574" s="327">
        <f t="shared" si="351"/>
        <v>0</v>
      </c>
      <c r="G5574" s="327"/>
      <c r="H5574" s="327"/>
      <c r="I5574" s="327"/>
      <c r="J5574" s="327"/>
      <c r="K5574" s="327"/>
      <c r="L5574" s="327"/>
      <c r="M5574" s="327"/>
    </row>
    <row r="5575" spans="1:13" x14ac:dyDescent="0.25">
      <c r="A5575" s="328">
        <v>5572</v>
      </c>
      <c r="B5575" s="327" t="s">
        <v>887</v>
      </c>
      <c r="C5575" s="327">
        <f t="shared" si="348"/>
        <v>0</v>
      </c>
      <c r="D5575" s="327">
        <f t="shared" si="349"/>
        <v>16</v>
      </c>
      <c r="E5575" s="327">
        <f t="shared" si="350"/>
        <v>20</v>
      </c>
      <c r="F5575" s="327">
        <f t="shared" si="351"/>
        <v>15</v>
      </c>
      <c r="G5575" s="327"/>
      <c r="H5575" s="327"/>
      <c r="I5575" s="327"/>
      <c r="J5575" s="327"/>
      <c r="K5575" s="327"/>
      <c r="L5575" s="327"/>
      <c r="M5575" s="327"/>
    </row>
    <row r="5576" spans="1:13" x14ac:dyDescent="0.25">
      <c r="A5576" s="328">
        <v>5573</v>
      </c>
      <c r="B5576" s="327" t="s">
        <v>888</v>
      </c>
      <c r="C5576" s="327">
        <f t="shared" si="348"/>
        <v>0</v>
      </c>
      <c r="D5576" s="327">
        <f t="shared" si="349"/>
        <v>14</v>
      </c>
      <c r="E5576" s="327">
        <f t="shared" si="350"/>
        <v>17</v>
      </c>
      <c r="F5576" s="327">
        <f t="shared" si="351"/>
        <v>0</v>
      </c>
      <c r="G5576" s="327"/>
      <c r="H5576" s="327"/>
      <c r="I5576" s="327"/>
      <c r="J5576" s="327"/>
      <c r="K5576" s="327"/>
      <c r="L5576" s="327"/>
      <c r="M5576" s="327"/>
    </row>
    <row r="5577" spans="1:13" x14ac:dyDescent="0.25">
      <c r="A5577" s="328">
        <v>5574</v>
      </c>
      <c r="B5577" s="327" t="s">
        <v>929</v>
      </c>
      <c r="C5577" s="327">
        <f t="shared" si="348"/>
        <v>0</v>
      </c>
      <c r="D5577" s="327">
        <f t="shared" si="349"/>
        <v>16</v>
      </c>
      <c r="E5577" s="327">
        <f t="shared" si="350"/>
        <v>20</v>
      </c>
      <c r="F5577" s="327">
        <f t="shared" si="351"/>
        <v>24</v>
      </c>
      <c r="G5577" s="327"/>
      <c r="H5577" s="327"/>
      <c r="I5577" s="327"/>
      <c r="J5577" s="327"/>
      <c r="K5577" s="327"/>
      <c r="L5577" s="327"/>
      <c r="M5577" s="327"/>
    </row>
    <row r="5578" spans="1:13" x14ac:dyDescent="0.25">
      <c r="A5578" s="328">
        <v>5575</v>
      </c>
      <c r="B5578" s="327" t="s">
        <v>916</v>
      </c>
      <c r="C5578" s="327">
        <f t="shared" si="348"/>
        <v>0</v>
      </c>
      <c r="D5578" s="327">
        <f t="shared" si="349"/>
        <v>16</v>
      </c>
      <c r="E5578" s="327">
        <f t="shared" si="350"/>
        <v>18</v>
      </c>
      <c r="F5578" s="327">
        <f t="shared" si="351"/>
        <v>22</v>
      </c>
      <c r="G5578" s="327"/>
      <c r="H5578" s="327"/>
      <c r="I5578" s="327"/>
      <c r="J5578" s="327"/>
      <c r="K5578" s="327"/>
      <c r="L5578" s="327"/>
      <c r="M5578" s="327"/>
    </row>
    <row r="5579" spans="1:13" x14ac:dyDescent="0.25">
      <c r="A5579" s="328">
        <v>5576</v>
      </c>
      <c r="B5579" s="327" t="s">
        <v>1051</v>
      </c>
      <c r="C5579" s="327">
        <f t="shared" si="348"/>
        <v>0</v>
      </c>
      <c r="D5579" s="327">
        <f t="shared" si="349"/>
        <v>16</v>
      </c>
      <c r="E5579" s="327">
        <f t="shared" si="350"/>
        <v>19</v>
      </c>
      <c r="F5579" s="327">
        <f t="shared" si="351"/>
        <v>22</v>
      </c>
      <c r="G5579" s="327"/>
      <c r="H5579" s="327"/>
      <c r="I5579" s="327"/>
      <c r="J5579" s="327"/>
      <c r="K5579" s="327"/>
      <c r="L5579" s="327"/>
      <c r="M5579" s="327"/>
    </row>
    <row r="5580" spans="1:13" x14ac:dyDescent="0.25">
      <c r="A5580" s="328">
        <v>5577</v>
      </c>
      <c r="B5580" s="327" t="s">
        <v>904</v>
      </c>
      <c r="C5580" s="327">
        <f t="shared" si="348"/>
        <v>0</v>
      </c>
      <c r="D5580" s="327">
        <f t="shared" si="349"/>
        <v>16</v>
      </c>
      <c r="E5580" s="327">
        <f t="shared" si="350"/>
        <v>21</v>
      </c>
      <c r="F5580" s="327">
        <f t="shared" si="351"/>
        <v>24</v>
      </c>
      <c r="G5580" s="327"/>
      <c r="H5580" s="327"/>
      <c r="I5580" s="327"/>
      <c r="J5580" s="327"/>
      <c r="K5580" s="327"/>
      <c r="L5580" s="327"/>
      <c r="M5580" s="327"/>
    </row>
    <row r="5581" spans="1:13" x14ac:dyDescent="0.25">
      <c r="A5581" s="328">
        <v>5578</v>
      </c>
      <c r="B5581" s="327" t="s">
        <v>893</v>
      </c>
      <c r="C5581" s="327">
        <f t="shared" si="348"/>
        <v>0</v>
      </c>
      <c r="D5581" s="327">
        <f t="shared" si="349"/>
        <v>16</v>
      </c>
      <c r="E5581" s="327">
        <f t="shared" si="350"/>
        <v>20</v>
      </c>
      <c r="F5581" s="327">
        <f t="shared" si="351"/>
        <v>15</v>
      </c>
      <c r="G5581" s="327"/>
      <c r="H5581" s="327"/>
      <c r="I5581" s="327"/>
      <c r="J5581" s="327"/>
      <c r="K5581" s="327"/>
      <c r="L5581" s="327"/>
      <c r="M5581" s="327"/>
    </row>
    <row r="5582" spans="1:13" x14ac:dyDescent="0.25">
      <c r="A5582" s="328">
        <v>5579</v>
      </c>
      <c r="B5582" s="327" t="s">
        <v>894</v>
      </c>
      <c r="C5582" s="327">
        <f t="shared" si="348"/>
        <v>0</v>
      </c>
      <c r="D5582" s="327">
        <f t="shared" si="349"/>
        <v>14</v>
      </c>
      <c r="E5582" s="327">
        <f t="shared" si="350"/>
        <v>19</v>
      </c>
      <c r="F5582" s="327">
        <f t="shared" si="351"/>
        <v>13</v>
      </c>
      <c r="G5582" s="327"/>
      <c r="H5582" s="327"/>
      <c r="I5582" s="327"/>
      <c r="J5582" s="327"/>
      <c r="K5582" s="327"/>
      <c r="L5582" s="327"/>
      <c r="M5582" s="327"/>
    </row>
    <row r="5583" spans="1:13" x14ac:dyDescent="0.25">
      <c r="A5583" s="328">
        <v>5580</v>
      </c>
      <c r="B5583" s="327" t="s">
        <v>884</v>
      </c>
      <c r="C5583" s="327">
        <f t="shared" si="348"/>
        <v>0</v>
      </c>
      <c r="D5583" s="327">
        <f t="shared" si="349"/>
        <v>12</v>
      </c>
      <c r="E5583" s="327">
        <f t="shared" si="350"/>
        <v>16</v>
      </c>
      <c r="F5583" s="327">
        <f t="shared" si="351"/>
        <v>0</v>
      </c>
      <c r="G5583" s="327"/>
      <c r="H5583" s="327"/>
      <c r="I5583" s="327"/>
      <c r="J5583" s="327"/>
      <c r="K5583" s="327"/>
      <c r="L5583" s="327"/>
      <c r="M5583" s="327"/>
    </row>
    <row r="5584" spans="1:13" x14ac:dyDescent="0.25">
      <c r="A5584" s="328">
        <v>5581</v>
      </c>
      <c r="B5584" s="327" t="s">
        <v>882</v>
      </c>
      <c r="C5584" s="327">
        <f t="shared" si="348"/>
        <v>0</v>
      </c>
      <c r="D5584" s="327">
        <f t="shared" si="349"/>
        <v>14</v>
      </c>
      <c r="E5584" s="327">
        <f t="shared" si="350"/>
        <v>25</v>
      </c>
      <c r="F5584" s="327">
        <f t="shared" si="351"/>
        <v>34</v>
      </c>
      <c r="G5584" s="327"/>
      <c r="H5584" s="327"/>
      <c r="I5584" s="327"/>
      <c r="J5584" s="327"/>
      <c r="K5584" s="327"/>
      <c r="L5584" s="327"/>
      <c r="M5584" s="327"/>
    </row>
    <row r="5585" spans="1:13" x14ac:dyDescent="0.25">
      <c r="A5585" s="328">
        <v>5582</v>
      </c>
      <c r="B5585" s="327" t="s">
        <v>960</v>
      </c>
      <c r="C5585" s="327">
        <f t="shared" si="348"/>
        <v>0</v>
      </c>
      <c r="D5585" s="327">
        <f t="shared" si="349"/>
        <v>14</v>
      </c>
      <c r="E5585" s="327">
        <f t="shared" si="350"/>
        <v>19</v>
      </c>
      <c r="F5585" s="327">
        <f t="shared" si="351"/>
        <v>0</v>
      </c>
      <c r="G5585" s="327"/>
      <c r="H5585" s="327"/>
      <c r="I5585" s="327"/>
      <c r="J5585" s="327"/>
      <c r="K5585" s="327"/>
      <c r="L5585" s="327"/>
      <c r="M5585" s="327"/>
    </row>
    <row r="5586" spans="1:13" x14ac:dyDescent="0.25">
      <c r="A5586" s="328">
        <v>5583</v>
      </c>
      <c r="B5586" s="327" t="s">
        <v>1131</v>
      </c>
      <c r="C5586" s="327">
        <f t="shared" si="348"/>
        <v>0</v>
      </c>
      <c r="D5586" s="327">
        <f t="shared" si="349"/>
        <v>16</v>
      </c>
      <c r="E5586" s="327">
        <f t="shared" si="350"/>
        <v>19</v>
      </c>
      <c r="F5586" s="327">
        <f t="shared" si="351"/>
        <v>24</v>
      </c>
      <c r="G5586" s="327"/>
      <c r="H5586" s="327"/>
      <c r="I5586" s="327"/>
      <c r="J5586" s="327"/>
      <c r="K5586" s="327"/>
      <c r="L5586" s="327"/>
      <c r="M5586" s="327"/>
    </row>
    <row r="5587" spans="1:13" x14ac:dyDescent="0.25">
      <c r="A5587" s="328">
        <v>5584</v>
      </c>
      <c r="B5587" s="327" t="s">
        <v>962</v>
      </c>
      <c r="C5587" s="327">
        <f t="shared" si="348"/>
        <v>0</v>
      </c>
      <c r="D5587" s="327">
        <f t="shared" si="349"/>
        <v>16</v>
      </c>
      <c r="E5587" s="327">
        <f t="shared" si="350"/>
        <v>22</v>
      </c>
      <c r="F5587" s="327">
        <f t="shared" si="351"/>
        <v>15</v>
      </c>
      <c r="G5587" s="327"/>
      <c r="H5587" s="327"/>
      <c r="I5587" s="327"/>
      <c r="J5587" s="327"/>
      <c r="K5587" s="327"/>
      <c r="L5587" s="327"/>
      <c r="M5587" s="327"/>
    </row>
    <row r="5588" spans="1:13" x14ac:dyDescent="0.25">
      <c r="A5588" s="328">
        <v>5585</v>
      </c>
      <c r="B5588" s="327" t="s">
        <v>885</v>
      </c>
      <c r="C5588" s="327">
        <f t="shared" si="348"/>
        <v>0</v>
      </c>
      <c r="D5588" s="327">
        <f t="shared" si="349"/>
        <v>14</v>
      </c>
      <c r="E5588" s="327">
        <f t="shared" si="350"/>
        <v>17</v>
      </c>
      <c r="F5588" s="327">
        <f t="shared" si="351"/>
        <v>0</v>
      </c>
      <c r="G5588" s="327"/>
      <c r="H5588" s="327"/>
      <c r="I5588" s="327"/>
      <c r="J5588" s="327"/>
      <c r="K5588" s="327"/>
      <c r="L5588" s="327"/>
      <c r="M5588" s="327"/>
    </row>
    <row r="5589" spans="1:13" x14ac:dyDescent="0.25">
      <c r="A5589" s="328">
        <v>5586</v>
      </c>
      <c r="B5589" s="327" t="s">
        <v>886</v>
      </c>
      <c r="C5589" s="327">
        <f t="shared" si="348"/>
        <v>21</v>
      </c>
      <c r="D5589" s="327">
        <f t="shared" si="349"/>
        <v>16</v>
      </c>
      <c r="E5589" s="327">
        <f t="shared" si="350"/>
        <v>53</v>
      </c>
      <c r="F5589" s="327">
        <f t="shared" si="351"/>
        <v>0</v>
      </c>
      <c r="G5589" s="327"/>
      <c r="H5589" s="327"/>
      <c r="I5589" s="327"/>
      <c r="J5589" s="327"/>
      <c r="K5589" s="327"/>
      <c r="L5589" s="327"/>
      <c r="M5589" s="327"/>
    </row>
    <row r="5590" spans="1:13" x14ac:dyDescent="0.25">
      <c r="A5590" s="328">
        <v>5587</v>
      </c>
      <c r="B5590" s="327" t="s">
        <v>887</v>
      </c>
      <c r="C5590" s="327">
        <f t="shared" si="348"/>
        <v>0</v>
      </c>
      <c r="D5590" s="327">
        <f t="shared" si="349"/>
        <v>16</v>
      </c>
      <c r="E5590" s="327">
        <f t="shared" si="350"/>
        <v>20</v>
      </c>
      <c r="F5590" s="327">
        <f t="shared" si="351"/>
        <v>15</v>
      </c>
      <c r="G5590" s="327"/>
      <c r="H5590" s="327"/>
      <c r="I5590" s="327"/>
      <c r="J5590" s="327"/>
      <c r="K5590" s="327"/>
      <c r="L5590" s="327"/>
      <c r="M5590" s="327"/>
    </row>
    <row r="5591" spans="1:13" x14ac:dyDescent="0.25">
      <c r="A5591" s="328">
        <v>5588</v>
      </c>
      <c r="B5591" s="327" t="s">
        <v>888</v>
      </c>
      <c r="C5591" s="327">
        <f t="shared" si="348"/>
        <v>0</v>
      </c>
      <c r="D5591" s="327">
        <f t="shared" si="349"/>
        <v>14</v>
      </c>
      <c r="E5591" s="327">
        <f t="shared" si="350"/>
        <v>17</v>
      </c>
      <c r="F5591" s="327">
        <f t="shared" si="351"/>
        <v>0</v>
      </c>
      <c r="G5591" s="327"/>
      <c r="H5591" s="327"/>
      <c r="I5591" s="327"/>
      <c r="J5591" s="327"/>
      <c r="K5591" s="327"/>
      <c r="L5591" s="327"/>
      <c r="M5591" s="327"/>
    </row>
    <row r="5592" spans="1:13" x14ac:dyDescent="0.25">
      <c r="A5592" s="328">
        <v>5589</v>
      </c>
      <c r="B5592" s="327" t="s">
        <v>918</v>
      </c>
      <c r="C5592" s="327">
        <f t="shared" si="348"/>
        <v>0</v>
      </c>
      <c r="D5592" s="327">
        <f t="shared" si="349"/>
        <v>16</v>
      </c>
      <c r="E5592" s="327">
        <f t="shared" si="350"/>
        <v>20</v>
      </c>
      <c r="F5592" s="327">
        <f t="shared" si="351"/>
        <v>24</v>
      </c>
      <c r="G5592" s="327"/>
      <c r="H5592" s="327"/>
      <c r="I5592" s="327"/>
      <c r="J5592" s="327"/>
      <c r="K5592" s="327"/>
      <c r="L5592" s="327"/>
      <c r="M5592" s="327"/>
    </row>
    <row r="5593" spans="1:13" x14ac:dyDescent="0.25">
      <c r="A5593" s="328">
        <v>5590</v>
      </c>
      <c r="B5593" s="327" t="s">
        <v>909</v>
      </c>
      <c r="C5593" s="327">
        <f t="shared" si="348"/>
        <v>0</v>
      </c>
      <c r="D5593" s="327">
        <f t="shared" si="349"/>
        <v>16</v>
      </c>
      <c r="E5593" s="327">
        <f t="shared" si="350"/>
        <v>18</v>
      </c>
      <c r="F5593" s="327">
        <f t="shared" si="351"/>
        <v>22</v>
      </c>
      <c r="G5593" s="327"/>
      <c r="H5593" s="327"/>
      <c r="I5593" s="327"/>
      <c r="J5593" s="327"/>
      <c r="K5593" s="327"/>
      <c r="L5593" s="327"/>
      <c r="M5593" s="327"/>
    </row>
    <row r="5594" spans="1:13" x14ac:dyDescent="0.25">
      <c r="A5594" s="328">
        <v>5591</v>
      </c>
      <c r="B5594" s="327" t="s">
        <v>1050</v>
      </c>
      <c r="C5594" s="327">
        <f t="shared" si="348"/>
        <v>0</v>
      </c>
      <c r="D5594" s="327">
        <f t="shared" si="349"/>
        <v>16</v>
      </c>
      <c r="E5594" s="327">
        <f t="shared" si="350"/>
        <v>19</v>
      </c>
      <c r="F5594" s="327">
        <f t="shared" si="351"/>
        <v>22</v>
      </c>
      <c r="G5594" s="327"/>
      <c r="H5594" s="327"/>
      <c r="I5594" s="327"/>
      <c r="J5594" s="327"/>
      <c r="K5594" s="327"/>
      <c r="L5594" s="327"/>
      <c r="M5594" s="327"/>
    </row>
    <row r="5595" spans="1:13" x14ac:dyDescent="0.25">
      <c r="A5595" s="328">
        <v>5592</v>
      </c>
      <c r="B5595" s="327" t="s">
        <v>904</v>
      </c>
      <c r="C5595" s="327">
        <f t="shared" si="348"/>
        <v>0</v>
      </c>
      <c r="D5595" s="327">
        <f t="shared" si="349"/>
        <v>16</v>
      </c>
      <c r="E5595" s="327">
        <f t="shared" si="350"/>
        <v>21</v>
      </c>
      <c r="F5595" s="327">
        <f t="shared" si="351"/>
        <v>24</v>
      </c>
      <c r="G5595" s="327"/>
      <c r="H5595" s="327"/>
      <c r="I5595" s="327"/>
      <c r="J5595" s="327"/>
      <c r="K5595" s="327"/>
      <c r="L5595" s="327"/>
      <c r="M5595" s="327"/>
    </row>
    <row r="5596" spans="1:13" x14ac:dyDescent="0.25">
      <c r="A5596" s="328">
        <v>5593</v>
      </c>
      <c r="B5596" s="327" t="s">
        <v>893</v>
      </c>
      <c r="C5596" s="327">
        <f t="shared" si="348"/>
        <v>0</v>
      </c>
      <c r="D5596" s="327">
        <f t="shared" si="349"/>
        <v>16</v>
      </c>
      <c r="E5596" s="327">
        <f t="shared" si="350"/>
        <v>20</v>
      </c>
      <c r="F5596" s="327">
        <f t="shared" si="351"/>
        <v>15</v>
      </c>
      <c r="G5596" s="327"/>
      <c r="H5596" s="327"/>
      <c r="I5596" s="327"/>
      <c r="J5596" s="327"/>
      <c r="K5596" s="327"/>
      <c r="L5596" s="327"/>
      <c r="M5596" s="327"/>
    </row>
    <row r="5597" spans="1:13" x14ac:dyDescent="0.25">
      <c r="A5597" s="328">
        <v>5594</v>
      </c>
      <c r="B5597" s="327" t="s">
        <v>894</v>
      </c>
      <c r="C5597" s="327">
        <f t="shared" si="348"/>
        <v>0</v>
      </c>
      <c r="D5597" s="327">
        <f t="shared" si="349"/>
        <v>14</v>
      </c>
      <c r="E5597" s="327">
        <f t="shared" si="350"/>
        <v>19</v>
      </c>
      <c r="F5597" s="327">
        <f t="shared" si="351"/>
        <v>13</v>
      </c>
      <c r="G5597" s="327"/>
      <c r="H5597" s="327"/>
      <c r="I5597" s="327"/>
      <c r="J5597" s="327"/>
      <c r="K5597" s="327"/>
      <c r="L5597" s="327"/>
      <c r="M5597" s="327"/>
    </row>
    <row r="5598" spans="1:13" x14ac:dyDescent="0.25">
      <c r="A5598" s="328">
        <v>5595</v>
      </c>
      <c r="B5598" s="327" t="s">
        <v>884</v>
      </c>
      <c r="C5598" s="327">
        <f t="shared" si="348"/>
        <v>0</v>
      </c>
      <c r="D5598" s="327">
        <f t="shared" si="349"/>
        <v>12</v>
      </c>
      <c r="E5598" s="327">
        <f t="shared" si="350"/>
        <v>16</v>
      </c>
      <c r="F5598" s="327">
        <f t="shared" si="351"/>
        <v>0</v>
      </c>
      <c r="G5598" s="327"/>
      <c r="H5598" s="327"/>
      <c r="I5598" s="327"/>
      <c r="J5598" s="327"/>
      <c r="K5598" s="327"/>
      <c r="L5598" s="327"/>
      <c r="M5598" s="327"/>
    </row>
    <row r="5599" spans="1:13" x14ac:dyDescent="0.25">
      <c r="A5599" s="328">
        <v>5596</v>
      </c>
      <c r="B5599" s="327" t="s">
        <v>882</v>
      </c>
      <c r="C5599" s="327">
        <f t="shared" si="348"/>
        <v>0</v>
      </c>
      <c r="D5599" s="327">
        <f t="shared" si="349"/>
        <v>14</v>
      </c>
      <c r="E5599" s="327">
        <f t="shared" si="350"/>
        <v>25</v>
      </c>
      <c r="F5599" s="327">
        <f t="shared" si="351"/>
        <v>34</v>
      </c>
      <c r="G5599" s="327"/>
      <c r="H5599" s="327"/>
      <c r="I5599" s="327"/>
      <c r="J5599" s="327"/>
      <c r="K5599" s="327"/>
      <c r="L5599" s="327"/>
      <c r="M5599" s="327"/>
    </row>
    <row r="5600" spans="1:13" x14ac:dyDescent="0.25">
      <c r="A5600" s="328">
        <v>5597</v>
      </c>
      <c r="B5600" s="327" t="s">
        <v>960</v>
      </c>
      <c r="C5600" s="327">
        <f t="shared" si="348"/>
        <v>0</v>
      </c>
      <c r="D5600" s="327">
        <f t="shared" si="349"/>
        <v>14</v>
      </c>
      <c r="E5600" s="327">
        <f t="shared" si="350"/>
        <v>19</v>
      </c>
      <c r="F5600" s="327">
        <f t="shared" si="351"/>
        <v>0</v>
      </c>
      <c r="G5600" s="327"/>
      <c r="H5600" s="327"/>
      <c r="I5600" s="327"/>
      <c r="J5600" s="327"/>
      <c r="K5600" s="327"/>
      <c r="L5600" s="327"/>
      <c r="M5600" s="327"/>
    </row>
    <row r="5601" spans="1:13" x14ac:dyDescent="0.25">
      <c r="A5601" s="328">
        <v>5598</v>
      </c>
      <c r="B5601" s="327" t="s">
        <v>978</v>
      </c>
      <c r="C5601" s="327">
        <f t="shared" si="348"/>
        <v>0</v>
      </c>
      <c r="D5601" s="327">
        <f t="shared" si="349"/>
        <v>16</v>
      </c>
      <c r="E5601" s="327">
        <f t="shared" si="350"/>
        <v>19</v>
      </c>
      <c r="F5601" s="327">
        <f t="shared" si="351"/>
        <v>24</v>
      </c>
      <c r="G5601" s="327"/>
      <c r="H5601" s="327"/>
      <c r="I5601" s="327"/>
      <c r="J5601" s="327"/>
      <c r="K5601" s="327"/>
      <c r="L5601" s="327"/>
      <c r="M5601" s="327"/>
    </row>
    <row r="5602" spans="1:13" x14ac:dyDescent="0.25">
      <c r="A5602" s="328">
        <v>5599</v>
      </c>
      <c r="B5602" s="327" t="s">
        <v>962</v>
      </c>
      <c r="C5602" s="327">
        <f t="shared" si="348"/>
        <v>0</v>
      </c>
      <c r="D5602" s="327">
        <f t="shared" si="349"/>
        <v>16</v>
      </c>
      <c r="E5602" s="327">
        <f t="shared" si="350"/>
        <v>22</v>
      </c>
      <c r="F5602" s="327">
        <f t="shared" si="351"/>
        <v>15</v>
      </c>
      <c r="G5602" s="327"/>
      <c r="H5602" s="327"/>
      <c r="I5602" s="327"/>
      <c r="J5602" s="327"/>
      <c r="K5602" s="327"/>
      <c r="L5602" s="327"/>
      <c r="M5602" s="327"/>
    </row>
    <row r="5603" spans="1:13" x14ac:dyDescent="0.25">
      <c r="A5603" s="328">
        <v>5600</v>
      </c>
      <c r="B5603" s="327" t="s">
        <v>885</v>
      </c>
      <c r="C5603" s="327">
        <f t="shared" si="348"/>
        <v>0</v>
      </c>
      <c r="D5603" s="327">
        <f t="shared" si="349"/>
        <v>14</v>
      </c>
      <c r="E5603" s="327">
        <f t="shared" si="350"/>
        <v>17</v>
      </c>
      <c r="F5603" s="327">
        <f t="shared" si="351"/>
        <v>0</v>
      </c>
      <c r="G5603" s="327"/>
      <c r="H5603" s="327"/>
      <c r="I5603" s="327"/>
      <c r="J5603" s="327"/>
      <c r="K5603" s="327"/>
      <c r="L5603" s="327"/>
      <c r="M5603" s="327"/>
    </row>
    <row r="5604" spans="1:13" x14ac:dyDescent="0.25">
      <c r="A5604" s="328">
        <v>5601</v>
      </c>
      <c r="B5604" s="327" t="s">
        <v>886</v>
      </c>
      <c r="C5604" s="327">
        <f t="shared" si="348"/>
        <v>21</v>
      </c>
      <c r="D5604" s="327">
        <f t="shared" si="349"/>
        <v>16</v>
      </c>
      <c r="E5604" s="327">
        <f t="shared" si="350"/>
        <v>53</v>
      </c>
      <c r="F5604" s="327">
        <f t="shared" si="351"/>
        <v>0</v>
      </c>
      <c r="G5604" s="327"/>
      <c r="H5604" s="327"/>
      <c r="I5604" s="327"/>
      <c r="J5604" s="327"/>
      <c r="K5604" s="327"/>
      <c r="L5604" s="327"/>
      <c r="M5604" s="327"/>
    </row>
    <row r="5605" spans="1:13" x14ac:dyDescent="0.25">
      <c r="A5605" s="328">
        <v>5602</v>
      </c>
      <c r="B5605" s="327" t="s">
        <v>887</v>
      </c>
      <c r="C5605" s="327">
        <f t="shared" si="348"/>
        <v>0</v>
      </c>
      <c r="D5605" s="327">
        <f t="shared" si="349"/>
        <v>16</v>
      </c>
      <c r="E5605" s="327">
        <f t="shared" si="350"/>
        <v>20</v>
      </c>
      <c r="F5605" s="327">
        <f t="shared" si="351"/>
        <v>15</v>
      </c>
      <c r="G5605" s="327"/>
      <c r="H5605" s="327"/>
      <c r="I5605" s="327"/>
      <c r="J5605" s="327"/>
      <c r="K5605" s="327"/>
      <c r="L5605" s="327"/>
      <c r="M5605" s="327"/>
    </row>
    <row r="5606" spans="1:13" x14ac:dyDescent="0.25">
      <c r="A5606" s="328">
        <v>5603</v>
      </c>
      <c r="B5606" s="327" t="s">
        <v>888</v>
      </c>
      <c r="C5606" s="327">
        <f t="shared" si="348"/>
        <v>0</v>
      </c>
      <c r="D5606" s="327">
        <f t="shared" si="349"/>
        <v>14</v>
      </c>
      <c r="E5606" s="327">
        <f t="shared" si="350"/>
        <v>17</v>
      </c>
      <c r="F5606" s="327">
        <f t="shared" si="351"/>
        <v>0</v>
      </c>
      <c r="G5606" s="327"/>
      <c r="H5606" s="327"/>
      <c r="I5606" s="327"/>
      <c r="J5606" s="327"/>
      <c r="K5606" s="327"/>
      <c r="L5606" s="327"/>
      <c r="M5606" s="327"/>
    </row>
    <row r="5607" spans="1:13" x14ac:dyDescent="0.25">
      <c r="A5607" s="328">
        <v>5604</v>
      </c>
      <c r="B5607" s="327" t="s">
        <v>898</v>
      </c>
      <c r="C5607" s="327">
        <f t="shared" si="348"/>
        <v>0</v>
      </c>
      <c r="D5607" s="327">
        <f t="shared" si="349"/>
        <v>16</v>
      </c>
      <c r="E5607" s="327">
        <f t="shared" si="350"/>
        <v>20</v>
      </c>
      <c r="F5607" s="327">
        <f t="shared" si="351"/>
        <v>24</v>
      </c>
      <c r="G5607" s="327"/>
      <c r="H5607" s="327"/>
      <c r="I5607" s="327"/>
      <c r="J5607" s="327"/>
      <c r="K5607" s="327"/>
      <c r="L5607" s="327"/>
      <c r="M5607" s="327"/>
    </row>
    <row r="5608" spans="1:13" x14ac:dyDescent="0.25">
      <c r="A5608" s="328">
        <v>5605</v>
      </c>
      <c r="B5608" s="327" t="s">
        <v>899</v>
      </c>
      <c r="C5608" s="327">
        <f t="shared" si="348"/>
        <v>0</v>
      </c>
      <c r="D5608" s="327">
        <f t="shared" si="349"/>
        <v>16</v>
      </c>
      <c r="E5608" s="327">
        <f t="shared" si="350"/>
        <v>18</v>
      </c>
      <c r="F5608" s="327">
        <f t="shared" si="351"/>
        <v>22</v>
      </c>
      <c r="G5608" s="327"/>
      <c r="H5608" s="327"/>
      <c r="I5608" s="327"/>
      <c r="J5608" s="327"/>
      <c r="K5608" s="327"/>
      <c r="L5608" s="327"/>
      <c r="M5608" s="327"/>
    </row>
    <row r="5609" spans="1:13" x14ac:dyDescent="0.25">
      <c r="A5609" s="328">
        <v>5606</v>
      </c>
      <c r="B5609" s="327" t="s">
        <v>900</v>
      </c>
      <c r="C5609" s="327">
        <f t="shared" si="348"/>
        <v>0</v>
      </c>
      <c r="D5609" s="327">
        <f t="shared" si="349"/>
        <v>16</v>
      </c>
      <c r="E5609" s="327">
        <f t="shared" si="350"/>
        <v>19</v>
      </c>
      <c r="F5609" s="327">
        <f t="shared" si="351"/>
        <v>22</v>
      </c>
      <c r="G5609" s="327"/>
      <c r="H5609" s="327"/>
      <c r="I5609" s="327"/>
      <c r="J5609" s="327"/>
      <c r="K5609" s="327"/>
      <c r="L5609" s="327"/>
      <c r="M5609" s="327"/>
    </row>
    <row r="5610" spans="1:13" x14ac:dyDescent="0.25">
      <c r="A5610" s="328">
        <v>5607</v>
      </c>
      <c r="B5610" s="327" t="s">
        <v>901</v>
      </c>
      <c r="C5610" s="327">
        <f t="shared" si="348"/>
        <v>0</v>
      </c>
      <c r="D5610" s="327">
        <f t="shared" si="349"/>
        <v>16</v>
      </c>
      <c r="E5610" s="327">
        <f t="shared" si="350"/>
        <v>21</v>
      </c>
      <c r="F5610" s="327">
        <f t="shared" si="351"/>
        <v>24</v>
      </c>
      <c r="G5610" s="327"/>
      <c r="H5610" s="327"/>
      <c r="I5610" s="327"/>
      <c r="J5610" s="327"/>
      <c r="K5610" s="327"/>
      <c r="L5610" s="327"/>
      <c r="M5610" s="327"/>
    </row>
    <row r="5611" spans="1:13" x14ac:dyDescent="0.25">
      <c r="A5611" s="328">
        <v>5608</v>
      </c>
      <c r="B5611" s="327" t="s">
        <v>893</v>
      </c>
      <c r="C5611" s="327">
        <f t="shared" si="348"/>
        <v>0</v>
      </c>
      <c r="D5611" s="327">
        <f t="shared" si="349"/>
        <v>16</v>
      </c>
      <c r="E5611" s="327">
        <f t="shared" si="350"/>
        <v>20</v>
      </c>
      <c r="F5611" s="327">
        <f t="shared" si="351"/>
        <v>15</v>
      </c>
      <c r="G5611" s="327"/>
      <c r="H5611" s="327"/>
      <c r="I5611" s="327"/>
      <c r="J5611" s="327"/>
      <c r="K5611" s="327"/>
      <c r="L5611" s="327"/>
      <c r="M5611" s="327"/>
    </row>
    <row r="5612" spans="1:13" x14ac:dyDescent="0.25">
      <c r="A5612" s="328">
        <v>5609</v>
      </c>
      <c r="B5612" s="327" t="s">
        <v>894</v>
      </c>
      <c r="C5612" s="327">
        <f t="shared" si="348"/>
        <v>0</v>
      </c>
      <c r="D5612" s="327">
        <f t="shared" si="349"/>
        <v>14</v>
      </c>
      <c r="E5612" s="327">
        <f t="shared" si="350"/>
        <v>19</v>
      </c>
      <c r="F5612" s="327">
        <f t="shared" si="351"/>
        <v>13</v>
      </c>
      <c r="G5612" s="327"/>
      <c r="H5612" s="327"/>
      <c r="I5612" s="327"/>
      <c r="J5612" s="327"/>
      <c r="K5612" s="327"/>
      <c r="L5612" s="327"/>
      <c r="M5612" s="327"/>
    </row>
    <row r="5613" spans="1:13" x14ac:dyDescent="0.25">
      <c r="A5613" s="328">
        <v>5610</v>
      </c>
      <c r="B5613" s="327" t="s">
        <v>1005</v>
      </c>
      <c r="C5613" s="327">
        <f t="shared" si="348"/>
        <v>0</v>
      </c>
      <c r="D5613" s="327">
        <f t="shared" si="349"/>
        <v>12</v>
      </c>
      <c r="E5613" s="327">
        <f t="shared" si="350"/>
        <v>21</v>
      </c>
      <c r="F5613" s="327">
        <f t="shared" si="351"/>
        <v>0</v>
      </c>
      <c r="G5613" s="327"/>
      <c r="H5613" s="327"/>
      <c r="I5613" s="327"/>
      <c r="J5613" s="327"/>
      <c r="K5613" s="327"/>
      <c r="L5613" s="327"/>
      <c r="M5613" s="327"/>
    </row>
    <row r="5614" spans="1:13" x14ac:dyDescent="0.25">
      <c r="A5614" s="328">
        <v>5611</v>
      </c>
      <c r="B5614" s="327" t="s">
        <v>907</v>
      </c>
      <c r="C5614" s="327">
        <f t="shared" si="348"/>
        <v>0</v>
      </c>
      <c r="D5614" s="327">
        <f t="shared" si="349"/>
        <v>12</v>
      </c>
      <c r="E5614" s="327">
        <f t="shared" si="350"/>
        <v>17</v>
      </c>
      <c r="F5614" s="327">
        <f t="shared" si="351"/>
        <v>11</v>
      </c>
      <c r="G5614" s="327"/>
      <c r="H5614" s="327"/>
      <c r="I5614" s="327"/>
      <c r="J5614" s="327"/>
      <c r="K5614" s="327"/>
      <c r="L5614" s="327"/>
      <c r="M5614" s="327"/>
    </row>
    <row r="5615" spans="1:13" x14ac:dyDescent="0.25">
      <c r="A5615" s="328">
        <v>5612</v>
      </c>
      <c r="B5615" s="327" t="s">
        <v>848</v>
      </c>
      <c r="C5615" s="327">
        <f t="shared" si="348"/>
        <v>0</v>
      </c>
      <c r="D5615" s="327">
        <f t="shared" si="349"/>
        <v>10</v>
      </c>
      <c r="E5615" s="327">
        <f t="shared" si="350"/>
        <v>14</v>
      </c>
      <c r="F5615" s="327">
        <f t="shared" si="351"/>
        <v>0</v>
      </c>
      <c r="G5615" s="327"/>
      <c r="H5615" s="327"/>
      <c r="I5615" s="327"/>
      <c r="J5615" s="327"/>
      <c r="K5615" s="327"/>
      <c r="L5615" s="327"/>
      <c r="M5615" s="327"/>
    </row>
    <row r="5616" spans="1:13" x14ac:dyDescent="0.25">
      <c r="A5616" s="328">
        <v>5613</v>
      </c>
      <c r="B5616" s="327" t="s">
        <v>884</v>
      </c>
      <c r="C5616" s="327">
        <f t="shared" si="348"/>
        <v>0</v>
      </c>
      <c r="D5616" s="327">
        <f t="shared" si="349"/>
        <v>12</v>
      </c>
      <c r="E5616" s="327">
        <f t="shared" si="350"/>
        <v>16</v>
      </c>
      <c r="F5616" s="327">
        <f t="shared" si="351"/>
        <v>0</v>
      </c>
      <c r="G5616" s="327"/>
      <c r="H5616" s="327"/>
      <c r="I5616" s="327"/>
      <c r="J5616" s="327"/>
      <c r="K5616" s="327"/>
      <c r="L5616" s="327"/>
      <c r="M5616" s="327"/>
    </row>
    <row r="5617" spans="1:13" x14ac:dyDescent="0.25">
      <c r="A5617" s="328">
        <v>5614</v>
      </c>
      <c r="B5617" s="327" t="s">
        <v>914</v>
      </c>
      <c r="C5617" s="327">
        <f t="shared" si="348"/>
        <v>0</v>
      </c>
      <c r="D5617" s="327">
        <f t="shared" si="349"/>
        <v>14</v>
      </c>
      <c r="E5617" s="327">
        <f t="shared" si="350"/>
        <v>25</v>
      </c>
      <c r="F5617" s="327">
        <f t="shared" si="351"/>
        <v>31</v>
      </c>
      <c r="G5617" s="327"/>
      <c r="H5617" s="327"/>
      <c r="I5617" s="327"/>
      <c r="J5617" s="327"/>
      <c r="K5617" s="327"/>
      <c r="L5617" s="327"/>
      <c r="M5617" s="327"/>
    </row>
    <row r="5618" spans="1:13" x14ac:dyDescent="0.25">
      <c r="A5618" s="328">
        <v>5615</v>
      </c>
      <c r="B5618" s="327" t="s">
        <v>888</v>
      </c>
      <c r="C5618" s="327">
        <f t="shared" si="348"/>
        <v>0</v>
      </c>
      <c r="D5618" s="327">
        <f t="shared" si="349"/>
        <v>14</v>
      </c>
      <c r="E5618" s="327">
        <f t="shared" si="350"/>
        <v>17</v>
      </c>
      <c r="F5618" s="327">
        <f t="shared" si="351"/>
        <v>0</v>
      </c>
      <c r="G5618" s="327"/>
      <c r="H5618" s="327"/>
      <c r="I5618" s="327"/>
      <c r="J5618" s="327"/>
      <c r="K5618" s="327"/>
      <c r="L5618" s="327"/>
      <c r="M5618" s="327"/>
    </row>
    <row r="5619" spans="1:13" x14ac:dyDescent="0.25">
      <c r="A5619" s="328">
        <v>5616</v>
      </c>
      <c r="B5619" s="327" t="s">
        <v>934</v>
      </c>
      <c r="C5619" s="327">
        <f t="shared" si="348"/>
        <v>0</v>
      </c>
      <c r="D5619" s="327">
        <f t="shared" si="349"/>
        <v>16</v>
      </c>
      <c r="E5619" s="327">
        <f t="shared" si="350"/>
        <v>20</v>
      </c>
      <c r="F5619" s="327">
        <f t="shared" si="351"/>
        <v>24</v>
      </c>
      <c r="G5619" s="327"/>
      <c r="H5619" s="327"/>
      <c r="I5619" s="327"/>
      <c r="J5619" s="327"/>
      <c r="K5619" s="327"/>
      <c r="L5619" s="327"/>
      <c r="M5619" s="327"/>
    </row>
    <row r="5620" spans="1:13" x14ac:dyDescent="0.25">
      <c r="A5620" s="328">
        <v>5617</v>
      </c>
      <c r="B5620" s="327" t="s">
        <v>935</v>
      </c>
      <c r="C5620" s="327">
        <f t="shared" si="348"/>
        <v>0</v>
      </c>
      <c r="D5620" s="327">
        <f t="shared" si="349"/>
        <v>16</v>
      </c>
      <c r="E5620" s="327">
        <f t="shared" si="350"/>
        <v>18</v>
      </c>
      <c r="F5620" s="327">
        <f t="shared" si="351"/>
        <v>22</v>
      </c>
      <c r="G5620" s="327"/>
      <c r="H5620" s="327"/>
      <c r="I5620" s="327"/>
      <c r="J5620" s="327"/>
      <c r="K5620" s="327"/>
      <c r="L5620" s="327"/>
      <c r="M5620" s="327"/>
    </row>
    <row r="5621" spans="1:13" x14ac:dyDescent="0.25">
      <c r="A5621" s="328">
        <v>5618</v>
      </c>
      <c r="B5621" s="327" t="s">
        <v>891</v>
      </c>
      <c r="C5621" s="327">
        <f t="shared" si="348"/>
        <v>0</v>
      </c>
      <c r="D5621" s="327">
        <f t="shared" si="349"/>
        <v>16</v>
      </c>
      <c r="E5621" s="327">
        <f t="shared" si="350"/>
        <v>19</v>
      </c>
      <c r="F5621" s="327">
        <f t="shared" si="351"/>
        <v>22</v>
      </c>
      <c r="G5621" s="327"/>
      <c r="H5621" s="327"/>
      <c r="I5621" s="327"/>
      <c r="J5621" s="327"/>
      <c r="K5621" s="327"/>
      <c r="L5621" s="327"/>
      <c r="M5621" s="327"/>
    </row>
    <row r="5622" spans="1:13" x14ac:dyDescent="0.25">
      <c r="A5622" s="328">
        <v>5619</v>
      </c>
      <c r="B5622" s="327" t="s">
        <v>910</v>
      </c>
      <c r="C5622" s="327">
        <f t="shared" si="348"/>
        <v>0</v>
      </c>
      <c r="D5622" s="327">
        <f t="shared" si="349"/>
        <v>16</v>
      </c>
      <c r="E5622" s="327">
        <f t="shared" si="350"/>
        <v>21</v>
      </c>
      <c r="F5622" s="327">
        <f t="shared" si="351"/>
        <v>24</v>
      </c>
      <c r="G5622" s="327"/>
      <c r="H5622" s="327"/>
      <c r="I5622" s="327"/>
      <c r="J5622" s="327"/>
      <c r="K5622" s="327"/>
      <c r="L5622" s="327"/>
      <c r="M5622" s="327"/>
    </row>
    <row r="5623" spans="1:13" x14ac:dyDescent="0.25">
      <c r="A5623" s="328">
        <v>5620</v>
      </c>
      <c r="B5623" s="327" t="s">
        <v>893</v>
      </c>
      <c r="C5623" s="327">
        <f t="shared" si="348"/>
        <v>0</v>
      </c>
      <c r="D5623" s="327">
        <f t="shared" si="349"/>
        <v>16</v>
      </c>
      <c r="E5623" s="327">
        <f t="shared" si="350"/>
        <v>20</v>
      </c>
      <c r="F5623" s="327">
        <f t="shared" si="351"/>
        <v>15</v>
      </c>
      <c r="G5623" s="327"/>
      <c r="H5623" s="327"/>
      <c r="I5623" s="327"/>
      <c r="J5623" s="327"/>
      <c r="K5623" s="327"/>
      <c r="L5623" s="327"/>
      <c r="M5623" s="327"/>
    </row>
    <row r="5624" spans="1:13" x14ac:dyDescent="0.25">
      <c r="A5624" s="328">
        <v>5621</v>
      </c>
      <c r="B5624" s="327" t="s">
        <v>894</v>
      </c>
      <c r="C5624" s="327">
        <f t="shared" si="348"/>
        <v>0</v>
      </c>
      <c r="D5624" s="327">
        <f t="shared" si="349"/>
        <v>14</v>
      </c>
      <c r="E5624" s="327">
        <f t="shared" si="350"/>
        <v>19</v>
      </c>
      <c r="F5624" s="327">
        <f t="shared" si="351"/>
        <v>13</v>
      </c>
      <c r="G5624" s="327"/>
      <c r="H5624" s="327"/>
      <c r="I5624" s="327"/>
      <c r="J5624" s="327"/>
      <c r="K5624" s="327"/>
      <c r="L5624" s="327"/>
      <c r="M5624" s="327"/>
    </row>
    <row r="5625" spans="1:13" x14ac:dyDescent="0.25">
      <c r="A5625" s="328">
        <v>5622</v>
      </c>
      <c r="B5625" s="327" t="s">
        <v>884</v>
      </c>
      <c r="C5625" s="327">
        <f t="shared" si="348"/>
        <v>0</v>
      </c>
      <c r="D5625" s="327">
        <f t="shared" si="349"/>
        <v>12</v>
      </c>
      <c r="E5625" s="327">
        <f t="shared" si="350"/>
        <v>16</v>
      </c>
      <c r="F5625" s="327">
        <f t="shared" si="351"/>
        <v>0</v>
      </c>
      <c r="G5625" s="327"/>
      <c r="H5625" s="327"/>
      <c r="I5625" s="327"/>
      <c r="J5625" s="327"/>
      <c r="K5625" s="327"/>
      <c r="L5625" s="327"/>
      <c r="M5625" s="327"/>
    </row>
    <row r="5626" spans="1:13" x14ac:dyDescent="0.25">
      <c r="A5626" s="328">
        <v>5623</v>
      </c>
      <c r="B5626" s="327" t="s">
        <v>914</v>
      </c>
      <c r="C5626" s="327">
        <f t="shared" si="348"/>
        <v>0</v>
      </c>
      <c r="D5626" s="327">
        <f t="shared" si="349"/>
        <v>14</v>
      </c>
      <c r="E5626" s="327">
        <f t="shared" si="350"/>
        <v>25</v>
      </c>
      <c r="F5626" s="327">
        <f t="shared" si="351"/>
        <v>31</v>
      </c>
      <c r="G5626" s="327"/>
      <c r="H5626" s="327"/>
      <c r="I5626" s="327"/>
      <c r="J5626" s="327"/>
      <c r="K5626" s="327"/>
      <c r="L5626" s="327"/>
      <c r="M5626" s="327"/>
    </row>
    <row r="5627" spans="1:13" x14ac:dyDescent="0.25">
      <c r="A5627" s="328">
        <v>5624</v>
      </c>
      <c r="B5627" s="327" t="s">
        <v>888</v>
      </c>
      <c r="C5627" s="327">
        <f t="shared" si="348"/>
        <v>0</v>
      </c>
      <c r="D5627" s="327">
        <f t="shared" si="349"/>
        <v>14</v>
      </c>
      <c r="E5627" s="327">
        <f t="shared" si="350"/>
        <v>17</v>
      </c>
      <c r="F5627" s="327">
        <f t="shared" si="351"/>
        <v>0</v>
      </c>
      <c r="G5627" s="327"/>
      <c r="H5627" s="327"/>
      <c r="I5627" s="327"/>
      <c r="J5627" s="327"/>
      <c r="K5627" s="327"/>
      <c r="L5627" s="327"/>
      <c r="M5627" s="327"/>
    </row>
    <row r="5628" spans="1:13" x14ac:dyDescent="0.25">
      <c r="A5628" s="328">
        <v>5625</v>
      </c>
      <c r="B5628" s="327" t="s">
        <v>939</v>
      </c>
      <c r="C5628" s="327">
        <f t="shared" si="348"/>
        <v>0</v>
      </c>
      <c r="D5628" s="327">
        <f t="shared" si="349"/>
        <v>16</v>
      </c>
      <c r="E5628" s="327">
        <f t="shared" si="350"/>
        <v>20</v>
      </c>
      <c r="F5628" s="327">
        <f t="shared" si="351"/>
        <v>24</v>
      </c>
      <c r="G5628" s="327"/>
      <c r="H5628" s="327"/>
      <c r="I5628" s="327"/>
      <c r="J5628" s="327"/>
      <c r="K5628" s="327"/>
      <c r="L5628" s="327"/>
      <c r="M5628" s="327"/>
    </row>
    <row r="5629" spans="1:13" x14ac:dyDescent="0.25">
      <c r="A5629" s="328">
        <v>5626</v>
      </c>
      <c r="B5629" s="327" t="s">
        <v>903</v>
      </c>
      <c r="C5629" s="327">
        <f t="shared" si="348"/>
        <v>0</v>
      </c>
      <c r="D5629" s="327">
        <f t="shared" si="349"/>
        <v>16</v>
      </c>
      <c r="E5629" s="327">
        <f t="shared" si="350"/>
        <v>18</v>
      </c>
      <c r="F5629" s="327">
        <f t="shared" si="351"/>
        <v>22</v>
      </c>
      <c r="G5629" s="327"/>
      <c r="H5629" s="327"/>
      <c r="I5629" s="327"/>
      <c r="J5629" s="327"/>
      <c r="K5629" s="327"/>
      <c r="L5629" s="327"/>
      <c r="M5629" s="327"/>
    </row>
    <row r="5630" spans="1:13" x14ac:dyDescent="0.25">
      <c r="A5630" s="328">
        <v>5627</v>
      </c>
      <c r="B5630" s="327" t="s">
        <v>900</v>
      </c>
      <c r="C5630" s="327">
        <f t="shared" si="348"/>
        <v>0</v>
      </c>
      <c r="D5630" s="327">
        <f t="shared" si="349"/>
        <v>16</v>
      </c>
      <c r="E5630" s="327">
        <f t="shared" si="350"/>
        <v>19</v>
      </c>
      <c r="F5630" s="327">
        <f t="shared" si="351"/>
        <v>22</v>
      </c>
      <c r="G5630" s="327"/>
      <c r="H5630" s="327"/>
      <c r="I5630" s="327"/>
      <c r="J5630" s="327"/>
      <c r="K5630" s="327"/>
      <c r="L5630" s="327"/>
      <c r="M5630" s="327"/>
    </row>
    <row r="5631" spans="1:13" x14ac:dyDescent="0.25">
      <c r="A5631" s="328">
        <v>5628</v>
      </c>
      <c r="B5631" s="327" t="s">
        <v>940</v>
      </c>
      <c r="C5631" s="327">
        <f t="shared" si="348"/>
        <v>0</v>
      </c>
      <c r="D5631" s="327">
        <f t="shared" si="349"/>
        <v>16</v>
      </c>
      <c r="E5631" s="327">
        <f t="shared" si="350"/>
        <v>21</v>
      </c>
      <c r="F5631" s="327">
        <f t="shared" si="351"/>
        <v>24</v>
      </c>
      <c r="G5631" s="327"/>
      <c r="H5631" s="327"/>
      <c r="I5631" s="327"/>
      <c r="J5631" s="327"/>
      <c r="K5631" s="327"/>
      <c r="L5631" s="327"/>
      <c r="M5631" s="327"/>
    </row>
    <row r="5632" spans="1:13" x14ac:dyDescent="0.25">
      <c r="A5632" s="328">
        <v>5629</v>
      </c>
      <c r="B5632" s="327" t="s">
        <v>893</v>
      </c>
      <c r="C5632" s="327">
        <f t="shared" si="348"/>
        <v>0</v>
      </c>
      <c r="D5632" s="327">
        <f t="shared" si="349"/>
        <v>16</v>
      </c>
      <c r="E5632" s="327">
        <f t="shared" si="350"/>
        <v>20</v>
      </c>
      <c r="F5632" s="327">
        <f t="shared" si="351"/>
        <v>15</v>
      </c>
      <c r="G5632" s="327"/>
      <c r="H5632" s="327"/>
      <c r="I5632" s="327"/>
      <c r="J5632" s="327"/>
      <c r="K5632" s="327"/>
      <c r="L5632" s="327"/>
      <c r="M5632" s="327"/>
    </row>
    <row r="5633" spans="1:13" x14ac:dyDescent="0.25">
      <c r="A5633" s="328">
        <v>5630</v>
      </c>
      <c r="B5633" s="327" t="s">
        <v>894</v>
      </c>
      <c r="C5633" s="327">
        <f t="shared" si="348"/>
        <v>0</v>
      </c>
      <c r="D5633" s="327">
        <f t="shared" si="349"/>
        <v>14</v>
      </c>
      <c r="E5633" s="327">
        <f t="shared" si="350"/>
        <v>19</v>
      </c>
      <c r="F5633" s="327">
        <f t="shared" si="351"/>
        <v>13</v>
      </c>
      <c r="G5633" s="327"/>
      <c r="H5633" s="327"/>
      <c r="I5633" s="327"/>
      <c r="J5633" s="327"/>
      <c r="K5633" s="327"/>
      <c r="L5633" s="327"/>
      <c r="M5633" s="327"/>
    </row>
    <row r="5634" spans="1:13" x14ac:dyDescent="0.25">
      <c r="A5634" s="328">
        <v>5631</v>
      </c>
      <c r="B5634" s="327" t="s">
        <v>907</v>
      </c>
      <c r="C5634" s="327">
        <f t="shared" si="348"/>
        <v>0</v>
      </c>
      <c r="D5634" s="327">
        <f t="shared" si="349"/>
        <v>12</v>
      </c>
      <c r="E5634" s="327">
        <f t="shared" si="350"/>
        <v>17</v>
      </c>
      <c r="F5634" s="327">
        <f t="shared" si="351"/>
        <v>11</v>
      </c>
      <c r="G5634" s="327"/>
      <c r="H5634" s="327"/>
      <c r="I5634" s="327"/>
      <c r="J5634" s="327"/>
      <c r="K5634" s="327"/>
      <c r="L5634" s="327"/>
      <c r="M5634" s="327"/>
    </row>
    <row r="5635" spans="1:13" x14ac:dyDescent="0.25">
      <c r="A5635" s="328">
        <v>5632</v>
      </c>
      <c r="B5635" s="327" t="s">
        <v>917</v>
      </c>
      <c r="C5635" s="327">
        <f t="shared" si="348"/>
        <v>0</v>
      </c>
      <c r="D5635" s="327">
        <f t="shared" si="349"/>
        <v>10</v>
      </c>
      <c r="E5635" s="327">
        <f t="shared" si="350"/>
        <v>17</v>
      </c>
      <c r="F5635" s="327">
        <f t="shared" si="351"/>
        <v>9</v>
      </c>
      <c r="G5635" s="327"/>
      <c r="H5635" s="327"/>
      <c r="I5635" s="327"/>
      <c r="J5635" s="327"/>
      <c r="K5635" s="327"/>
      <c r="L5635" s="327"/>
      <c r="M5635" s="327"/>
    </row>
    <row r="5636" spans="1:13" x14ac:dyDescent="0.25">
      <c r="A5636" s="329" t="s">
        <v>1101</v>
      </c>
      <c r="B5636" s="330" t="s">
        <v>843</v>
      </c>
      <c r="C5636" s="327">
        <f t="shared" ref="C5636:C5699" si="352">IFERROR(FIND(" ",LEFT(B5636,E5636),D5636),0)</f>
        <v>0</v>
      </c>
      <c r="D5636" s="327">
        <f t="shared" ref="D5636:D5699" si="353">IFERROR(FIND("&lt;",B5636)+1,0)</f>
        <v>8</v>
      </c>
      <c r="E5636" s="327">
        <f t="shared" ref="E5636:E5699" si="354">IFERROR(FIND("&gt;",B5636)-1,0)</f>
        <v>14</v>
      </c>
      <c r="F5636" s="327">
        <f t="shared" ref="F5636:F5699" si="355">IFERROR(FIND("&lt;/",B5636),0)</f>
        <v>0</v>
      </c>
      <c r="G5636" s="327"/>
      <c r="H5636" s="327"/>
      <c r="I5636" s="327"/>
      <c r="J5636" s="327"/>
      <c r="K5636" s="327"/>
      <c r="L5636" s="327"/>
      <c r="M5636" s="327"/>
    </row>
    <row r="5637" spans="1:13" x14ac:dyDescent="0.25">
      <c r="A5637" s="328">
        <v>5634</v>
      </c>
      <c r="B5637" s="327" t="s">
        <v>848</v>
      </c>
      <c r="C5637" s="327">
        <f t="shared" si="352"/>
        <v>0</v>
      </c>
      <c r="D5637" s="327">
        <f t="shared" si="353"/>
        <v>10</v>
      </c>
      <c r="E5637" s="327">
        <f t="shared" si="354"/>
        <v>14</v>
      </c>
      <c r="F5637" s="327">
        <f t="shared" si="355"/>
        <v>0</v>
      </c>
      <c r="G5637" s="327"/>
      <c r="H5637" s="327"/>
      <c r="I5637" s="327"/>
      <c r="J5637" s="327"/>
      <c r="K5637" s="327"/>
      <c r="L5637" s="327"/>
      <c r="M5637" s="327"/>
    </row>
    <row r="5638" spans="1:13" x14ac:dyDescent="0.25">
      <c r="A5638" s="328">
        <v>5635</v>
      </c>
      <c r="B5638" s="327" t="s">
        <v>988</v>
      </c>
      <c r="C5638" s="327">
        <f t="shared" si="352"/>
        <v>0</v>
      </c>
      <c r="D5638" s="327">
        <f t="shared" si="353"/>
        <v>12</v>
      </c>
      <c r="E5638" s="327">
        <f t="shared" si="354"/>
        <v>17</v>
      </c>
      <c r="F5638" s="327">
        <f t="shared" si="355"/>
        <v>0</v>
      </c>
      <c r="G5638" s="327"/>
      <c r="H5638" s="327"/>
      <c r="I5638" s="327"/>
      <c r="J5638" s="327"/>
      <c r="K5638" s="327"/>
      <c r="L5638" s="327"/>
      <c r="M5638" s="327"/>
    </row>
    <row r="5639" spans="1:13" x14ac:dyDescent="0.25">
      <c r="A5639" s="328">
        <v>5636</v>
      </c>
      <c r="B5639" s="327" t="s">
        <v>989</v>
      </c>
      <c r="C5639" s="327">
        <f t="shared" si="352"/>
        <v>0</v>
      </c>
      <c r="D5639" s="327">
        <f t="shared" si="353"/>
        <v>14</v>
      </c>
      <c r="E5639" s="327">
        <f t="shared" si="354"/>
        <v>24</v>
      </c>
      <c r="F5639" s="327">
        <f t="shared" si="355"/>
        <v>27</v>
      </c>
      <c r="G5639" s="327"/>
      <c r="H5639" s="327"/>
      <c r="I5639" s="327"/>
      <c r="J5639" s="327"/>
      <c r="K5639" s="327"/>
      <c r="L5639" s="327"/>
      <c r="M5639" s="327"/>
    </row>
    <row r="5640" spans="1:13" x14ac:dyDescent="0.25">
      <c r="A5640" s="328">
        <v>5637</v>
      </c>
      <c r="B5640" s="327" t="s">
        <v>990</v>
      </c>
      <c r="C5640" s="327">
        <f t="shared" si="352"/>
        <v>0</v>
      </c>
      <c r="D5640" s="327">
        <f t="shared" si="353"/>
        <v>14</v>
      </c>
      <c r="E5640" s="327">
        <f t="shared" si="354"/>
        <v>24</v>
      </c>
      <c r="F5640" s="327">
        <f t="shared" si="355"/>
        <v>27</v>
      </c>
      <c r="G5640" s="327"/>
      <c r="H5640" s="327"/>
      <c r="I5640" s="327"/>
      <c r="J5640" s="327"/>
      <c r="K5640" s="327"/>
      <c r="L5640" s="327"/>
      <c r="M5640" s="327"/>
    </row>
    <row r="5641" spans="1:13" x14ac:dyDescent="0.25">
      <c r="A5641" s="328">
        <v>5638</v>
      </c>
      <c r="B5641" s="327" t="s">
        <v>1047</v>
      </c>
      <c r="C5641" s="327">
        <f t="shared" si="352"/>
        <v>0</v>
      </c>
      <c r="D5641" s="327">
        <f t="shared" si="353"/>
        <v>14</v>
      </c>
      <c r="E5641" s="327">
        <f t="shared" si="354"/>
        <v>21</v>
      </c>
      <c r="F5641" s="327">
        <f t="shared" si="355"/>
        <v>30</v>
      </c>
      <c r="G5641" s="327"/>
      <c r="H5641" s="327"/>
      <c r="I5641" s="327"/>
      <c r="J5641" s="327"/>
      <c r="K5641" s="327"/>
      <c r="L5641" s="327"/>
      <c r="M5641" s="327"/>
    </row>
    <row r="5642" spans="1:13" x14ac:dyDescent="0.25">
      <c r="A5642" s="328">
        <v>5639</v>
      </c>
      <c r="B5642" s="327" t="s">
        <v>992</v>
      </c>
      <c r="C5642" s="327">
        <f t="shared" si="352"/>
        <v>0</v>
      </c>
      <c r="D5642" s="327">
        <f t="shared" si="353"/>
        <v>14</v>
      </c>
      <c r="E5642" s="327">
        <f t="shared" si="354"/>
        <v>19</v>
      </c>
      <c r="F5642" s="327">
        <f t="shared" si="355"/>
        <v>0</v>
      </c>
      <c r="G5642" s="327"/>
      <c r="H5642" s="327"/>
      <c r="I5642" s="327"/>
      <c r="J5642" s="327"/>
      <c r="K5642" s="327"/>
      <c r="L5642" s="327"/>
      <c r="M5642" s="327"/>
    </row>
    <row r="5643" spans="1:13" x14ac:dyDescent="0.25">
      <c r="A5643" s="328">
        <v>5640</v>
      </c>
      <c r="B5643" s="327" t="s">
        <v>993</v>
      </c>
      <c r="C5643" s="327">
        <f t="shared" si="352"/>
        <v>0</v>
      </c>
      <c r="D5643" s="327">
        <f t="shared" si="353"/>
        <v>16</v>
      </c>
      <c r="E5643" s="327">
        <f t="shared" si="354"/>
        <v>20</v>
      </c>
      <c r="F5643" s="327">
        <f t="shared" si="355"/>
        <v>28</v>
      </c>
      <c r="G5643" s="327"/>
      <c r="H5643" s="327"/>
      <c r="I5643" s="327"/>
      <c r="J5643" s="327"/>
      <c r="K5643" s="327"/>
      <c r="L5643" s="327"/>
      <c r="M5643" s="327"/>
    </row>
    <row r="5644" spans="1:13" x14ac:dyDescent="0.25">
      <c r="A5644" s="328">
        <v>5641</v>
      </c>
      <c r="B5644" s="327" t="s">
        <v>994</v>
      </c>
      <c r="C5644" s="327">
        <f t="shared" si="352"/>
        <v>0</v>
      </c>
      <c r="D5644" s="327">
        <f t="shared" si="353"/>
        <v>16</v>
      </c>
      <c r="E5644" s="327">
        <f t="shared" si="354"/>
        <v>19</v>
      </c>
      <c r="F5644" s="327">
        <f t="shared" si="355"/>
        <v>22</v>
      </c>
      <c r="G5644" s="327"/>
      <c r="H5644" s="327"/>
      <c r="I5644" s="327"/>
      <c r="J5644" s="327"/>
      <c r="K5644" s="327"/>
      <c r="L5644" s="327"/>
      <c r="M5644" s="327"/>
    </row>
    <row r="5645" spans="1:13" x14ac:dyDescent="0.25">
      <c r="A5645" s="328">
        <v>5642</v>
      </c>
      <c r="B5645" s="327" t="s">
        <v>995</v>
      </c>
      <c r="C5645" s="327">
        <f t="shared" si="352"/>
        <v>0</v>
      </c>
      <c r="D5645" s="327">
        <f t="shared" si="353"/>
        <v>16</v>
      </c>
      <c r="E5645" s="327">
        <f t="shared" si="354"/>
        <v>22</v>
      </c>
      <c r="F5645" s="327">
        <f t="shared" si="355"/>
        <v>15</v>
      </c>
      <c r="G5645" s="327"/>
      <c r="H5645" s="327"/>
      <c r="I5645" s="327"/>
      <c r="J5645" s="327"/>
      <c r="K5645" s="327"/>
      <c r="L5645" s="327"/>
      <c r="M5645" s="327"/>
    </row>
    <row r="5646" spans="1:13" x14ac:dyDescent="0.25">
      <c r="A5646" s="328">
        <v>5643</v>
      </c>
      <c r="B5646" s="327" t="s">
        <v>996</v>
      </c>
      <c r="C5646" s="327">
        <f t="shared" si="352"/>
        <v>0</v>
      </c>
      <c r="D5646" s="327">
        <f t="shared" si="353"/>
        <v>14</v>
      </c>
      <c r="E5646" s="327">
        <f t="shared" si="354"/>
        <v>20</v>
      </c>
      <c r="F5646" s="327">
        <f t="shared" si="355"/>
        <v>13</v>
      </c>
      <c r="G5646" s="327"/>
      <c r="H5646" s="327"/>
      <c r="I5646" s="327"/>
      <c r="J5646" s="327"/>
      <c r="K5646" s="327"/>
      <c r="L5646" s="327"/>
      <c r="M5646" s="327"/>
    </row>
    <row r="5647" spans="1:13" x14ac:dyDescent="0.25">
      <c r="A5647" s="328">
        <v>5644</v>
      </c>
      <c r="B5647" s="327" t="s">
        <v>884</v>
      </c>
      <c r="C5647" s="327">
        <f t="shared" si="352"/>
        <v>0</v>
      </c>
      <c r="D5647" s="327">
        <f t="shared" si="353"/>
        <v>12</v>
      </c>
      <c r="E5647" s="327">
        <f t="shared" si="354"/>
        <v>16</v>
      </c>
      <c r="F5647" s="327">
        <f t="shared" si="355"/>
        <v>0</v>
      </c>
      <c r="G5647" s="327"/>
      <c r="H5647" s="327"/>
      <c r="I5647" s="327"/>
      <c r="J5647" s="327"/>
      <c r="K5647" s="327"/>
      <c r="L5647" s="327"/>
      <c r="M5647" s="327"/>
    </row>
    <row r="5648" spans="1:13" x14ac:dyDescent="0.25">
      <c r="A5648" s="328">
        <v>5645</v>
      </c>
      <c r="B5648" s="327" t="s">
        <v>882</v>
      </c>
      <c r="C5648" s="327">
        <f t="shared" si="352"/>
        <v>0</v>
      </c>
      <c r="D5648" s="327">
        <f t="shared" si="353"/>
        <v>14</v>
      </c>
      <c r="E5648" s="327">
        <f t="shared" si="354"/>
        <v>25</v>
      </c>
      <c r="F5648" s="327">
        <f t="shared" si="355"/>
        <v>34</v>
      </c>
      <c r="G5648" s="327"/>
      <c r="H5648" s="327"/>
      <c r="I5648" s="327"/>
      <c r="J5648" s="327"/>
      <c r="K5648" s="327"/>
      <c r="L5648" s="327"/>
      <c r="M5648" s="327"/>
    </row>
    <row r="5649" spans="1:13" x14ac:dyDescent="0.25">
      <c r="A5649" s="328">
        <v>5646</v>
      </c>
      <c r="B5649" s="327" t="s">
        <v>960</v>
      </c>
      <c r="C5649" s="327">
        <f t="shared" si="352"/>
        <v>0</v>
      </c>
      <c r="D5649" s="327">
        <f t="shared" si="353"/>
        <v>14</v>
      </c>
      <c r="E5649" s="327">
        <f t="shared" si="354"/>
        <v>19</v>
      </c>
      <c r="F5649" s="327">
        <f t="shared" si="355"/>
        <v>0</v>
      </c>
      <c r="G5649" s="327"/>
      <c r="H5649" s="327"/>
      <c r="I5649" s="327"/>
      <c r="J5649" s="327"/>
      <c r="K5649" s="327"/>
      <c r="L5649" s="327"/>
      <c r="M5649" s="327"/>
    </row>
    <row r="5650" spans="1:13" x14ac:dyDescent="0.25">
      <c r="A5650" s="328">
        <v>5647</v>
      </c>
      <c r="B5650" s="327" t="s">
        <v>997</v>
      </c>
      <c r="C5650" s="327">
        <f t="shared" si="352"/>
        <v>0</v>
      </c>
      <c r="D5650" s="327">
        <f t="shared" si="353"/>
        <v>16</v>
      </c>
      <c r="E5650" s="327">
        <f t="shared" si="354"/>
        <v>23</v>
      </c>
      <c r="F5650" s="327">
        <f t="shared" si="355"/>
        <v>30</v>
      </c>
      <c r="G5650" s="327"/>
      <c r="H5650" s="327"/>
      <c r="I5650" s="327"/>
      <c r="J5650" s="327"/>
      <c r="K5650" s="327"/>
      <c r="L5650" s="327"/>
      <c r="M5650" s="327"/>
    </row>
    <row r="5651" spans="1:13" x14ac:dyDescent="0.25">
      <c r="A5651" s="328">
        <v>5648</v>
      </c>
      <c r="B5651" s="327" t="s">
        <v>1132</v>
      </c>
      <c r="C5651" s="327">
        <f t="shared" si="352"/>
        <v>0</v>
      </c>
      <c r="D5651" s="327">
        <f t="shared" si="353"/>
        <v>16</v>
      </c>
      <c r="E5651" s="327">
        <f t="shared" si="354"/>
        <v>19</v>
      </c>
      <c r="F5651" s="327">
        <f t="shared" si="355"/>
        <v>24</v>
      </c>
      <c r="G5651" s="327"/>
      <c r="H5651" s="327"/>
      <c r="I5651" s="327"/>
      <c r="J5651" s="327"/>
      <c r="K5651" s="327"/>
      <c r="L5651" s="327"/>
      <c r="M5651" s="327"/>
    </row>
    <row r="5652" spans="1:13" x14ac:dyDescent="0.25">
      <c r="A5652" s="328">
        <v>5649</v>
      </c>
      <c r="B5652" s="327" t="s">
        <v>962</v>
      </c>
      <c r="C5652" s="327">
        <f t="shared" si="352"/>
        <v>0</v>
      </c>
      <c r="D5652" s="327">
        <f t="shared" si="353"/>
        <v>16</v>
      </c>
      <c r="E5652" s="327">
        <f t="shared" si="354"/>
        <v>22</v>
      </c>
      <c r="F5652" s="327">
        <f t="shared" si="355"/>
        <v>15</v>
      </c>
      <c r="G5652" s="327"/>
      <c r="H5652" s="327"/>
      <c r="I5652" s="327"/>
      <c r="J5652" s="327"/>
      <c r="K5652" s="327"/>
      <c r="L5652" s="327"/>
      <c r="M5652" s="327"/>
    </row>
    <row r="5653" spans="1:13" x14ac:dyDescent="0.25">
      <c r="A5653" s="328">
        <v>5650</v>
      </c>
      <c r="B5653" s="327" t="s">
        <v>885</v>
      </c>
      <c r="C5653" s="327">
        <f t="shared" si="352"/>
        <v>0</v>
      </c>
      <c r="D5653" s="327">
        <f t="shared" si="353"/>
        <v>14</v>
      </c>
      <c r="E5653" s="327">
        <f t="shared" si="354"/>
        <v>17</v>
      </c>
      <c r="F5653" s="327">
        <f t="shared" si="355"/>
        <v>0</v>
      </c>
      <c r="G5653" s="327"/>
      <c r="H5653" s="327"/>
      <c r="I5653" s="327"/>
      <c r="J5653" s="327"/>
      <c r="K5653" s="327"/>
      <c r="L5653" s="327"/>
      <c r="M5653" s="327"/>
    </row>
    <row r="5654" spans="1:13" x14ac:dyDescent="0.25">
      <c r="A5654" s="328">
        <v>5651</v>
      </c>
      <c r="B5654" s="327" t="s">
        <v>886</v>
      </c>
      <c r="C5654" s="327">
        <f t="shared" si="352"/>
        <v>21</v>
      </c>
      <c r="D5654" s="327">
        <f t="shared" si="353"/>
        <v>16</v>
      </c>
      <c r="E5654" s="327">
        <f t="shared" si="354"/>
        <v>53</v>
      </c>
      <c r="F5654" s="327">
        <f t="shared" si="355"/>
        <v>0</v>
      </c>
      <c r="G5654" s="327"/>
      <c r="H5654" s="327"/>
      <c r="I5654" s="327"/>
      <c r="J5654" s="327"/>
      <c r="K5654" s="327"/>
      <c r="L5654" s="327"/>
      <c r="M5654" s="327"/>
    </row>
    <row r="5655" spans="1:13" x14ac:dyDescent="0.25">
      <c r="A5655" s="328">
        <v>5652</v>
      </c>
      <c r="B5655" s="327" t="s">
        <v>887</v>
      </c>
      <c r="C5655" s="327">
        <f t="shared" si="352"/>
        <v>0</v>
      </c>
      <c r="D5655" s="327">
        <f t="shared" si="353"/>
        <v>16</v>
      </c>
      <c r="E5655" s="327">
        <f t="shared" si="354"/>
        <v>20</v>
      </c>
      <c r="F5655" s="327">
        <f t="shared" si="355"/>
        <v>15</v>
      </c>
      <c r="G5655" s="327"/>
      <c r="H5655" s="327"/>
      <c r="I5655" s="327"/>
      <c r="J5655" s="327"/>
      <c r="K5655" s="327"/>
      <c r="L5655" s="327"/>
      <c r="M5655" s="327"/>
    </row>
    <row r="5656" spans="1:13" x14ac:dyDescent="0.25">
      <c r="A5656" s="328">
        <v>5653</v>
      </c>
      <c r="B5656" s="327" t="s">
        <v>888</v>
      </c>
      <c r="C5656" s="327">
        <f t="shared" si="352"/>
        <v>0</v>
      </c>
      <c r="D5656" s="327">
        <f t="shared" si="353"/>
        <v>14</v>
      </c>
      <c r="E5656" s="327">
        <f t="shared" si="354"/>
        <v>17</v>
      </c>
      <c r="F5656" s="327">
        <f t="shared" si="355"/>
        <v>0</v>
      </c>
      <c r="G5656" s="327"/>
      <c r="H5656" s="327"/>
      <c r="I5656" s="327"/>
      <c r="J5656" s="327"/>
      <c r="K5656" s="327"/>
      <c r="L5656" s="327"/>
      <c r="M5656" s="327"/>
    </row>
    <row r="5657" spans="1:13" x14ac:dyDescent="0.25">
      <c r="A5657" s="328">
        <v>5654</v>
      </c>
      <c r="B5657" s="327" t="s">
        <v>889</v>
      </c>
      <c r="C5657" s="327">
        <f t="shared" si="352"/>
        <v>0</v>
      </c>
      <c r="D5657" s="327">
        <f t="shared" si="353"/>
        <v>16</v>
      </c>
      <c r="E5657" s="327">
        <f t="shared" si="354"/>
        <v>20</v>
      </c>
      <c r="F5657" s="327">
        <f t="shared" si="355"/>
        <v>24</v>
      </c>
      <c r="G5657" s="327"/>
      <c r="H5657" s="327"/>
      <c r="I5657" s="327"/>
      <c r="J5657" s="327"/>
      <c r="K5657" s="327"/>
      <c r="L5657" s="327"/>
      <c r="M5657" s="327"/>
    </row>
    <row r="5658" spans="1:13" x14ac:dyDescent="0.25">
      <c r="A5658" s="328">
        <v>5655</v>
      </c>
      <c r="B5658" s="327" t="s">
        <v>890</v>
      </c>
      <c r="C5658" s="327">
        <f t="shared" si="352"/>
        <v>0</v>
      </c>
      <c r="D5658" s="327">
        <f t="shared" si="353"/>
        <v>16</v>
      </c>
      <c r="E5658" s="327">
        <f t="shared" si="354"/>
        <v>18</v>
      </c>
      <c r="F5658" s="327">
        <f t="shared" si="355"/>
        <v>21</v>
      </c>
      <c r="G5658" s="327"/>
      <c r="H5658" s="327"/>
      <c r="I5658" s="327"/>
      <c r="J5658" s="327"/>
      <c r="K5658" s="327"/>
      <c r="L5658" s="327"/>
      <c r="M5658" s="327"/>
    </row>
    <row r="5659" spans="1:13" x14ac:dyDescent="0.25">
      <c r="A5659" s="328">
        <v>5656</v>
      </c>
      <c r="B5659" s="327" t="s">
        <v>891</v>
      </c>
      <c r="C5659" s="327">
        <f t="shared" si="352"/>
        <v>0</v>
      </c>
      <c r="D5659" s="327">
        <f t="shared" si="353"/>
        <v>16</v>
      </c>
      <c r="E5659" s="327">
        <f t="shared" si="354"/>
        <v>19</v>
      </c>
      <c r="F5659" s="327">
        <f t="shared" si="355"/>
        <v>22</v>
      </c>
      <c r="G5659" s="327"/>
      <c r="H5659" s="327"/>
      <c r="I5659" s="327"/>
      <c r="J5659" s="327"/>
      <c r="K5659" s="327"/>
      <c r="L5659" s="327"/>
      <c r="M5659" s="327"/>
    </row>
    <row r="5660" spans="1:13" x14ac:dyDescent="0.25">
      <c r="A5660" s="328">
        <v>5657</v>
      </c>
      <c r="B5660" s="327" t="s">
        <v>892</v>
      </c>
      <c r="C5660" s="327">
        <f t="shared" si="352"/>
        <v>0</v>
      </c>
      <c r="D5660" s="327">
        <f t="shared" si="353"/>
        <v>16</v>
      </c>
      <c r="E5660" s="327">
        <f t="shared" si="354"/>
        <v>21</v>
      </c>
      <c r="F5660" s="327">
        <f t="shared" si="355"/>
        <v>24</v>
      </c>
      <c r="G5660" s="327"/>
      <c r="H5660" s="327"/>
      <c r="I5660" s="327"/>
      <c r="J5660" s="327"/>
      <c r="K5660" s="327"/>
      <c r="L5660" s="327"/>
      <c r="M5660" s="327"/>
    </row>
    <row r="5661" spans="1:13" x14ac:dyDescent="0.25">
      <c r="A5661" s="328">
        <v>5658</v>
      </c>
      <c r="B5661" s="327" t="s">
        <v>893</v>
      </c>
      <c r="C5661" s="327">
        <f t="shared" si="352"/>
        <v>0</v>
      </c>
      <c r="D5661" s="327">
        <f t="shared" si="353"/>
        <v>16</v>
      </c>
      <c r="E5661" s="327">
        <f t="shared" si="354"/>
        <v>20</v>
      </c>
      <c r="F5661" s="327">
        <f t="shared" si="355"/>
        <v>15</v>
      </c>
      <c r="G5661" s="327"/>
      <c r="H5661" s="327"/>
      <c r="I5661" s="327"/>
      <c r="J5661" s="327"/>
      <c r="K5661" s="327"/>
      <c r="L5661" s="327"/>
      <c r="M5661" s="327"/>
    </row>
    <row r="5662" spans="1:13" x14ac:dyDescent="0.25">
      <c r="A5662" s="328">
        <v>5659</v>
      </c>
      <c r="B5662" s="327" t="s">
        <v>894</v>
      </c>
      <c r="C5662" s="327">
        <f t="shared" si="352"/>
        <v>0</v>
      </c>
      <c r="D5662" s="327">
        <f t="shared" si="353"/>
        <v>14</v>
      </c>
      <c r="E5662" s="327">
        <f t="shared" si="354"/>
        <v>19</v>
      </c>
      <c r="F5662" s="327">
        <f t="shared" si="355"/>
        <v>13</v>
      </c>
      <c r="G5662" s="327"/>
      <c r="H5662" s="327"/>
      <c r="I5662" s="327"/>
      <c r="J5662" s="327"/>
      <c r="K5662" s="327"/>
      <c r="L5662" s="327"/>
      <c r="M5662" s="327"/>
    </row>
    <row r="5663" spans="1:13" x14ac:dyDescent="0.25">
      <c r="A5663" s="328">
        <v>5660</v>
      </c>
      <c r="B5663" s="327" t="s">
        <v>884</v>
      </c>
      <c r="C5663" s="327">
        <f t="shared" si="352"/>
        <v>0</v>
      </c>
      <c r="D5663" s="327">
        <f t="shared" si="353"/>
        <v>12</v>
      </c>
      <c r="E5663" s="327">
        <f t="shared" si="354"/>
        <v>16</v>
      </c>
      <c r="F5663" s="327">
        <f t="shared" si="355"/>
        <v>0</v>
      </c>
      <c r="G5663" s="327"/>
      <c r="H5663" s="327"/>
      <c r="I5663" s="327"/>
      <c r="J5663" s="327"/>
      <c r="K5663" s="327"/>
      <c r="L5663" s="327"/>
      <c r="M5663" s="327"/>
    </row>
    <row r="5664" spans="1:13" x14ac:dyDescent="0.25">
      <c r="A5664" s="328">
        <v>5661</v>
      </c>
      <c r="B5664" s="327" t="s">
        <v>882</v>
      </c>
      <c r="C5664" s="327">
        <f t="shared" si="352"/>
        <v>0</v>
      </c>
      <c r="D5664" s="327">
        <f t="shared" si="353"/>
        <v>14</v>
      </c>
      <c r="E5664" s="327">
        <f t="shared" si="354"/>
        <v>25</v>
      </c>
      <c r="F5664" s="327">
        <f t="shared" si="355"/>
        <v>34</v>
      </c>
      <c r="G5664" s="327"/>
      <c r="H5664" s="327"/>
      <c r="I5664" s="327"/>
      <c r="J5664" s="327"/>
      <c r="K5664" s="327"/>
      <c r="L5664" s="327"/>
      <c r="M5664" s="327"/>
    </row>
    <row r="5665" spans="1:13" x14ac:dyDescent="0.25">
      <c r="A5665" s="328">
        <v>5662</v>
      </c>
      <c r="B5665" s="327" t="s">
        <v>960</v>
      </c>
      <c r="C5665" s="327">
        <f t="shared" si="352"/>
        <v>0</v>
      </c>
      <c r="D5665" s="327">
        <f t="shared" si="353"/>
        <v>14</v>
      </c>
      <c r="E5665" s="327">
        <f t="shared" si="354"/>
        <v>19</v>
      </c>
      <c r="F5665" s="327">
        <f t="shared" si="355"/>
        <v>0</v>
      </c>
      <c r="G5665" s="327"/>
      <c r="H5665" s="327"/>
      <c r="I5665" s="327"/>
      <c r="J5665" s="327"/>
      <c r="K5665" s="327"/>
      <c r="L5665" s="327"/>
      <c r="M5665" s="327"/>
    </row>
    <row r="5666" spans="1:13" x14ac:dyDescent="0.25">
      <c r="A5666" s="328">
        <v>5663</v>
      </c>
      <c r="B5666" s="327" t="s">
        <v>999</v>
      </c>
      <c r="C5666" s="327">
        <f t="shared" si="352"/>
        <v>0</v>
      </c>
      <c r="D5666" s="327">
        <f t="shared" si="353"/>
        <v>16</v>
      </c>
      <c r="E5666" s="327">
        <f t="shared" si="354"/>
        <v>23</v>
      </c>
      <c r="F5666" s="327">
        <f t="shared" si="355"/>
        <v>28</v>
      </c>
      <c r="G5666" s="327"/>
      <c r="H5666" s="327"/>
      <c r="I5666" s="327"/>
      <c r="J5666" s="327"/>
      <c r="K5666" s="327"/>
      <c r="L5666" s="327"/>
      <c r="M5666" s="327"/>
    </row>
    <row r="5667" spans="1:13" x14ac:dyDescent="0.25">
      <c r="A5667" s="328">
        <v>5664</v>
      </c>
      <c r="B5667" s="327" t="s">
        <v>1000</v>
      </c>
      <c r="C5667" s="327">
        <f t="shared" si="352"/>
        <v>0</v>
      </c>
      <c r="D5667" s="327">
        <f t="shared" si="353"/>
        <v>16</v>
      </c>
      <c r="E5667" s="327">
        <f t="shared" si="354"/>
        <v>22</v>
      </c>
      <c r="F5667" s="327">
        <f t="shared" si="355"/>
        <v>28</v>
      </c>
      <c r="G5667" s="327"/>
      <c r="H5667" s="327"/>
      <c r="I5667" s="327"/>
      <c r="J5667" s="327"/>
      <c r="K5667" s="327"/>
      <c r="L5667" s="327"/>
      <c r="M5667" s="327"/>
    </row>
    <row r="5668" spans="1:13" x14ac:dyDescent="0.25">
      <c r="A5668" s="328">
        <v>5665</v>
      </c>
      <c r="B5668" s="327" t="s">
        <v>1133</v>
      </c>
      <c r="C5668" s="327">
        <f t="shared" si="352"/>
        <v>0</v>
      </c>
      <c r="D5668" s="327">
        <f t="shared" si="353"/>
        <v>16</v>
      </c>
      <c r="E5668" s="327">
        <f t="shared" si="354"/>
        <v>19</v>
      </c>
      <c r="F5668" s="327">
        <f t="shared" si="355"/>
        <v>25</v>
      </c>
      <c r="G5668" s="327"/>
      <c r="H5668" s="327"/>
      <c r="I5668" s="327"/>
      <c r="J5668" s="327"/>
      <c r="K5668" s="327"/>
      <c r="L5668" s="327"/>
      <c r="M5668" s="327"/>
    </row>
    <row r="5669" spans="1:13" x14ac:dyDescent="0.25">
      <c r="A5669" s="328">
        <v>5666</v>
      </c>
      <c r="B5669" s="327" t="s">
        <v>962</v>
      </c>
      <c r="C5669" s="327">
        <f t="shared" si="352"/>
        <v>0</v>
      </c>
      <c r="D5669" s="327">
        <f t="shared" si="353"/>
        <v>16</v>
      </c>
      <c r="E5669" s="327">
        <f t="shared" si="354"/>
        <v>22</v>
      </c>
      <c r="F5669" s="327">
        <f t="shared" si="355"/>
        <v>15</v>
      </c>
      <c r="G5669" s="327"/>
      <c r="H5669" s="327"/>
      <c r="I5669" s="327"/>
      <c r="J5669" s="327"/>
      <c r="K5669" s="327"/>
      <c r="L5669" s="327"/>
      <c r="M5669" s="327"/>
    </row>
    <row r="5670" spans="1:13" x14ac:dyDescent="0.25">
      <c r="A5670" s="328">
        <v>5667</v>
      </c>
      <c r="B5670" s="327" t="s">
        <v>885</v>
      </c>
      <c r="C5670" s="327">
        <f t="shared" si="352"/>
        <v>0</v>
      </c>
      <c r="D5670" s="327">
        <f t="shared" si="353"/>
        <v>14</v>
      </c>
      <c r="E5670" s="327">
        <f t="shared" si="354"/>
        <v>17</v>
      </c>
      <c r="F5670" s="327">
        <f t="shared" si="355"/>
        <v>0</v>
      </c>
      <c r="G5670" s="327"/>
      <c r="H5670" s="327"/>
      <c r="I5670" s="327"/>
      <c r="J5670" s="327"/>
      <c r="K5670" s="327"/>
      <c r="L5670" s="327"/>
      <c r="M5670" s="327"/>
    </row>
    <row r="5671" spans="1:13" x14ac:dyDescent="0.25">
      <c r="A5671" s="328">
        <v>5668</v>
      </c>
      <c r="B5671" s="327" t="s">
        <v>886</v>
      </c>
      <c r="C5671" s="327">
        <f t="shared" si="352"/>
        <v>21</v>
      </c>
      <c r="D5671" s="327">
        <f t="shared" si="353"/>
        <v>16</v>
      </c>
      <c r="E5671" s="327">
        <f t="shared" si="354"/>
        <v>53</v>
      </c>
      <c r="F5671" s="327">
        <f t="shared" si="355"/>
        <v>0</v>
      </c>
      <c r="G5671" s="327"/>
      <c r="H5671" s="327"/>
      <c r="I5671" s="327"/>
      <c r="J5671" s="327"/>
      <c r="K5671" s="327"/>
      <c r="L5671" s="327"/>
      <c r="M5671" s="327"/>
    </row>
    <row r="5672" spans="1:13" x14ac:dyDescent="0.25">
      <c r="A5672" s="328">
        <v>5669</v>
      </c>
      <c r="B5672" s="327" t="s">
        <v>887</v>
      </c>
      <c r="C5672" s="327">
        <f t="shared" si="352"/>
        <v>0</v>
      </c>
      <c r="D5672" s="327">
        <f t="shared" si="353"/>
        <v>16</v>
      </c>
      <c r="E5672" s="327">
        <f t="shared" si="354"/>
        <v>20</v>
      </c>
      <c r="F5672" s="327">
        <f t="shared" si="355"/>
        <v>15</v>
      </c>
      <c r="G5672" s="327"/>
      <c r="H5672" s="327"/>
      <c r="I5672" s="327"/>
      <c r="J5672" s="327"/>
      <c r="K5672" s="327"/>
      <c r="L5672" s="327"/>
      <c r="M5672" s="327"/>
    </row>
    <row r="5673" spans="1:13" x14ac:dyDescent="0.25">
      <c r="A5673" s="328">
        <v>5670</v>
      </c>
      <c r="B5673" s="327" t="s">
        <v>888</v>
      </c>
      <c r="C5673" s="327">
        <f t="shared" si="352"/>
        <v>0</v>
      </c>
      <c r="D5673" s="327">
        <f t="shared" si="353"/>
        <v>14</v>
      </c>
      <c r="E5673" s="327">
        <f t="shared" si="354"/>
        <v>17</v>
      </c>
      <c r="F5673" s="327">
        <f t="shared" si="355"/>
        <v>0</v>
      </c>
      <c r="G5673" s="327"/>
      <c r="H5673" s="327"/>
      <c r="I5673" s="327"/>
      <c r="J5673" s="327"/>
      <c r="K5673" s="327"/>
      <c r="L5673" s="327"/>
      <c r="M5673" s="327"/>
    </row>
    <row r="5674" spans="1:13" x14ac:dyDescent="0.25">
      <c r="A5674" s="328">
        <v>5671</v>
      </c>
      <c r="B5674" s="327" t="s">
        <v>918</v>
      </c>
      <c r="C5674" s="327">
        <f t="shared" si="352"/>
        <v>0</v>
      </c>
      <c r="D5674" s="327">
        <f t="shared" si="353"/>
        <v>16</v>
      </c>
      <c r="E5674" s="327">
        <f t="shared" si="354"/>
        <v>20</v>
      </c>
      <c r="F5674" s="327">
        <f t="shared" si="355"/>
        <v>24</v>
      </c>
      <c r="G5674" s="327"/>
      <c r="H5674" s="327"/>
      <c r="I5674" s="327"/>
      <c r="J5674" s="327"/>
      <c r="K5674" s="327"/>
      <c r="L5674" s="327"/>
      <c r="M5674" s="327"/>
    </row>
    <row r="5675" spans="1:13" x14ac:dyDescent="0.25">
      <c r="A5675" s="328">
        <v>5672</v>
      </c>
      <c r="B5675" s="327" t="s">
        <v>909</v>
      </c>
      <c r="C5675" s="327">
        <f t="shared" si="352"/>
        <v>0</v>
      </c>
      <c r="D5675" s="327">
        <f t="shared" si="353"/>
        <v>16</v>
      </c>
      <c r="E5675" s="327">
        <f t="shared" si="354"/>
        <v>18</v>
      </c>
      <c r="F5675" s="327">
        <f t="shared" si="355"/>
        <v>22</v>
      </c>
      <c r="G5675" s="327"/>
      <c r="H5675" s="327"/>
      <c r="I5675" s="327"/>
      <c r="J5675" s="327"/>
      <c r="K5675" s="327"/>
      <c r="L5675" s="327"/>
      <c r="M5675" s="327"/>
    </row>
    <row r="5676" spans="1:13" x14ac:dyDescent="0.25">
      <c r="A5676" s="328">
        <v>5673</v>
      </c>
      <c r="B5676" s="327" t="s">
        <v>919</v>
      </c>
      <c r="C5676" s="327">
        <f t="shared" si="352"/>
        <v>0</v>
      </c>
      <c r="D5676" s="327">
        <f t="shared" si="353"/>
        <v>16</v>
      </c>
      <c r="E5676" s="327">
        <f t="shared" si="354"/>
        <v>19</v>
      </c>
      <c r="F5676" s="327">
        <f t="shared" si="355"/>
        <v>22</v>
      </c>
      <c r="G5676" s="327"/>
      <c r="H5676" s="327"/>
      <c r="I5676" s="327"/>
      <c r="J5676" s="327"/>
      <c r="K5676" s="327"/>
      <c r="L5676" s="327"/>
      <c r="M5676" s="327"/>
    </row>
    <row r="5677" spans="1:13" x14ac:dyDescent="0.25">
      <c r="A5677" s="328">
        <v>5674</v>
      </c>
      <c r="B5677" s="327" t="s">
        <v>901</v>
      </c>
      <c r="C5677" s="327">
        <f t="shared" si="352"/>
        <v>0</v>
      </c>
      <c r="D5677" s="327">
        <f t="shared" si="353"/>
        <v>16</v>
      </c>
      <c r="E5677" s="327">
        <f t="shared" si="354"/>
        <v>21</v>
      </c>
      <c r="F5677" s="327">
        <f t="shared" si="355"/>
        <v>24</v>
      </c>
      <c r="G5677" s="327"/>
      <c r="H5677" s="327"/>
      <c r="I5677" s="327"/>
      <c r="J5677" s="327"/>
      <c r="K5677" s="327"/>
      <c r="L5677" s="327"/>
      <c r="M5677" s="327"/>
    </row>
    <row r="5678" spans="1:13" x14ac:dyDescent="0.25">
      <c r="A5678" s="328">
        <v>5675</v>
      </c>
      <c r="B5678" s="327" t="s">
        <v>893</v>
      </c>
      <c r="C5678" s="327">
        <f t="shared" si="352"/>
        <v>0</v>
      </c>
      <c r="D5678" s="327">
        <f t="shared" si="353"/>
        <v>16</v>
      </c>
      <c r="E5678" s="327">
        <f t="shared" si="354"/>
        <v>20</v>
      </c>
      <c r="F5678" s="327">
        <f t="shared" si="355"/>
        <v>15</v>
      </c>
      <c r="G5678" s="327"/>
      <c r="H5678" s="327"/>
      <c r="I5678" s="327"/>
      <c r="J5678" s="327"/>
      <c r="K5678" s="327"/>
      <c r="L5678" s="327"/>
      <c r="M5678" s="327"/>
    </row>
    <row r="5679" spans="1:13" x14ac:dyDescent="0.25">
      <c r="A5679" s="328">
        <v>5676</v>
      </c>
      <c r="B5679" s="327" t="s">
        <v>894</v>
      </c>
      <c r="C5679" s="327">
        <f t="shared" si="352"/>
        <v>0</v>
      </c>
      <c r="D5679" s="327">
        <f t="shared" si="353"/>
        <v>14</v>
      </c>
      <c r="E5679" s="327">
        <f t="shared" si="354"/>
        <v>19</v>
      </c>
      <c r="F5679" s="327">
        <f t="shared" si="355"/>
        <v>13</v>
      </c>
      <c r="G5679" s="327"/>
      <c r="H5679" s="327"/>
      <c r="I5679" s="327"/>
      <c r="J5679" s="327"/>
      <c r="K5679" s="327"/>
      <c r="L5679" s="327"/>
      <c r="M5679" s="327"/>
    </row>
    <row r="5680" spans="1:13" x14ac:dyDescent="0.25">
      <c r="A5680" s="328">
        <v>5677</v>
      </c>
      <c r="B5680" s="327" t="s">
        <v>884</v>
      </c>
      <c r="C5680" s="327">
        <f t="shared" si="352"/>
        <v>0</v>
      </c>
      <c r="D5680" s="327">
        <f t="shared" si="353"/>
        <v>12</v>
      </c>
      <c r="E5680" s="327">
        <f t="shared" si="354"/>
        <v>16</v>
      </c>
      <c r="F5680" s="327">
        <f t="shared" si="355"/>
        <v>0</v>
      </c>
      <c r="G5680" s="327"/>
      <c r="H5680" s="327"/>
      <c r="I5680" s="327"/>
      <c r="J5680" s="327"/>
      <c r="K5680" s="327"/>
      <c r="L5680" s="327"/>
      <c r="M5680" s="327"/>
    </row>
    <row r="5681" spans="1:13" x14ac:dyDescent="0.25">
      <c r="A5681" s="328">
        <v>5678</v>
      </c>
      <c r="B5681" s="327" t="s">
        <v>882</v>
      </c>
      <c r="C5681" s="327">
        <f t="shared" si="352"/>
        <v>0</v>
      </c>
      <c r="D5681" s="327">
        <f t="shared" si="353"/>
        <v>14</v>
      </c>
      <c r="E5681" s="327">
        <f t="shared" si="354"/>
        <v>25</v>
      </c>
      <c r="F5681" s="327">
        <f t="shared" si="355"/>
        <v>34</v>
      </c>
      <c r="G5681" s="327"/>
      <c r="H5681" s="327"/>
      <c r="I5681" s="327"/>
      <c r="J5681" s="327"/>
      <c r="K5681" s="327"/>
      <c r="L5681" s="327"/>
      <c r="M5681" s="327"/>
    </row>
    <row r="5682" spans="1:13" x14ac:dyDescent="0.25">
      <c r="A5682" s="328">
        <v>5679</v>
      </c>
      <c r="B5682" s="327" t="s">
        <v>960</v>
      </c>
      <c r="C5682" s="327">
        <f t="shared" si="352"/>
        <v>0</v>
      </c>
      <c r="D5682" s="327">
        <f t="shared" si="353"/>
        <v>14</v>
      </c>
      <c r="E5682" s="327">
        <f t="shared" si="354"/>
        <v>19</v>
      </c>
      <c r="F5682" s="327">
        <f t="shared" si="355"/>
        <v>0</v>
      </c>
      <c r="G5682" s="327"/>
      <c r="H5682" s="327"/>
      <c r="I5682" s="327"/>
      <c r="J5682" s="327"/>
      <c r="K5682" s="327"/>
      <c r="L5682" s="327"/>
      <c r="M5682" s="327"/>
    </row>
    <row r="5683" spans="1:13" x14ac:dyDescent="0.25">
      <c r="A5683" s="328">
        <v>5680</v>
      </c>
      <c r="B5683" s="327" t="s">
        <v>1134</v>
      </c>
      <c r="C5683" s="327">
        <f t="shared" si="352"/>
        <v>0</v>
      </c>
      <c r="D5683" s="327">
        <f t="shared" si="353"/>
        <v>16</v>
      </c>
      <c r="E5683" s="327">
        <f t="shared" si="354"/>
        <v>19</v>
      </c>
      <c r="F5683" s="327">
        <f t="shared" si="355"/>
        <v>25</v>
      </c>
      <c r="G5683" s="327"/>
      <c r="H5683" s="327"/>
      <c r="I5683" s="327"/>
      <c r="J5683" s="327"/>
      <c r="K5683" s="327"/>
      <c r="L5683" s="327"/>
      <c r="M5683" s="327"/>
    </row>
    <row r="5684" spans="1:13" x14ac:dyDescent="0.25">
      <c r="A5684" s="328">
        <v>5681</v>
      </c>
      <c r="B5684" s="327" t="s">
        <v>962</v>
      </c>
      <c r="C5684" s="327">
        <f t="shared" si="352"/>
        <v>0</v>
      </c>
      <c r="D5684" s="327">
        <f t="shared" si="353"/>
        <v>16</v>
      </c>
      <c r="E5684" s="327">
        <f t="shared" si="354"/>
        <v>22</v>
      </c>
      <c r="F5684" s="327">
        <f t="shared" si="355"/>
        <v>15</v>
      </c>
      <c r="G5684" s="327"/>
      <c r="H5684" s="327"/>
      <c r="I5684" s="327"/>
      <c r="J5684" s="327"/>
      <c r="K5684" s="327"/>
      <c r="L5684" s="327"/>
      <c r="M5684" s="327"/>
    </row>
    <row r="5685" spans="1:13" x14ac:dyDescent="0.25">
      <c r="A5685" s="328">
        <v>5682</v>
      </c>
      <c r="B5685" s="327" t="s">
        <v>885</v>
      </c>
      <c r="C5685" s="327">
        <f t="shared" si="352"/>
        <v>0</v>
      </c>
      <c r="D5685" s="327">
        <f t="shared" si="353"/>
        <v>14</v>
      </c>
      <c r="E5685" s="327">
        <f t="shared" si="354"/>
        <v>17</v>
      </c>
      <c r="F5685" s="327">
        <f t="shared" si="355"/>
        <v>0</v>
      </c>
      <c r="G5685" s="327"/>
      <c r="H5685" s="327"/>
      <c r="I5685" s="327"/>
      <c r="J5685" s="327"/>
      <c r="K5685" s="327"/>
      <c r="L5685" s="327"/>
      <c r="M5685" s="327"/>
    </row>
    <row r="5686" spans="1:13" x14ac:dyDescent="0.25">
      <c r="A5686" s="328">
        <v>5683</v>
      </c>
      <c r="B5686" s="327" t="s">
        <v>886</v>
      </c>
      <c r="C5686" s="327">
        <f t="shared" si="352"/>
        <v>21</v>
      </c>
      <c r="D5686" s="327">
        <f t="shared" si="353"/>
        <v>16</v>
      </c>
      <c r="E5686" s="327">
        <f t="shared" si="354"/>
        <v>53</v>
      </c>
      <c r="F5686" s="327">
        <f t="shared" si="355"/>
        <v>0</v>
      </c>
      <c r="G5686" s="327"/>
      <c r="H5686" s="327"/>
      <c r="I5686" s="327"/>
      <c r="J5686" s="327"/>
      <c r="K5686" s="327"/>
      <c r="L5686" s="327"/>
      <c r="M5686" s="327"/>
    </row>
    <row r="5687" spans="1:13" x14ac:dyDescent="0.25">
      <c r="A5687" s="328">
        <v>5684</v>
      </c>
      <c r="B5687" s="327" t="s">
        <v>887</v>
      </c>
      <c r="C5687" s="327">
        <f t="shared" si="352"/>
        <v>0</v>
      </c>
      <c r="D5687" s="327">
        <f t="shared" si="353"/>
        <v>16</v>
      </c>
      <c r="E5687" s="327">
        <f t="shared" si="354"/>
        <v>20</v>
      </c>
      <c r="F5687" s="327">
        <f t="shared" si="355"/>
        <v>15</v>
      </c>
      <c r="G5687" s="327"/>
      <c r="H5687" s="327"/>
      <c r="I5687" s="327"/>
      <c r="J5687" s="327"/>
      <c r="K5687" s="327"/>
      <c r="L5687" s="327"/>
      <c r="M5687" s="327"/>
    </row>
    <row r="5688" spans="1:13" x14ac:dyDescent="0.25">
      <c r="A5688" s="328">
        <v>5685</v>
      </c>
      <c r="B5688" s="327" t="s">
        <v>888</v>
      </c>
      <c r="C5688" s="327">
        <f t="shared" si="352"/>
        <v>0</v>
      </c>
      <c r="D5688" s="327">
        <f t="shared" si="353"/>
        <v>14</v>
      </c>
      <c r="E5688" s="327">
        <f t="shared" si="354"/>
        <v>17</v>
      </c>
      <c r="F5688" s="327">
        <f t="shared" si="355"/>
        <v>0</v>
      </c>
      <c r="G5688" s="327"/>
      <c r="H5688" s="327"/>
      <c r="I5688" s="327"/>
      <c r="J5688" s="327"/>
      <c r="K5688" s="327"/>
      <c r="L5688" s="327"/>
      <c r="M5688" s="327"/>
    </row>
    <row r="5689" spans="1:13" x14ac:dyDescent="0.25">
      <c r="A5689" s="328">
        <v>5686</v>
      </c>
      <c r="B5689" s="327" t="s">
        <v>889</v>
      </c>
      <c r="C5689" s="327">
        <f t="shared" si="352"/>
        <v>0</v>
      </c>
      <c r="D5689" s="327">
        <f t="shared" si="353"/>
        <v>16</v>
      </c>
      <c r="E5689" s="327">
        <f t="shared" si="354"/>
        <v>20</v>
      </c>
      <c r="F5689" s="327">
        <f t="shared" si="355"/>
        <v>24</v>
      </c>
      <c r="G5689" s="327"/>
      <c r="H5689" s="327"/>
      <c r="I5689" s="327"/>
      <c r="J5689" s="327"/>
      <c r="K5689" s="327"/>
      <c r="L5689" s="327"/>
      <c r="M5689" s="327"/>
    </row>
    <row r="5690" spans="1:13" x14ac:dyDescent="0.25">
      <c r="A5690" s="328">
        <v>5687</v>
      </c>
      <c r="B5690" s="327" t="s">
        <v>912</v>
      </c>
      <c r="C5690" s="327">
        <f t="shared" si="352"/>
        <v>0</v>
      </c>
      <c r="D5690" s="327">
        <f t="shared" si="353"/>
        <v>16</v>
      </c>
      <c r="E5690" s="327">
        <f t="shared" si="354"/>
        <v>18</v>
      </c>
      <c r="F5690" s="327">
        <f t="shared" si="355"/>
        <v>22</v>
      </c>
      <c r="G5690" s="327"/>
      <c r="H5690" s="327"/>
      <c r="I5690" s="327"/>
      <c r="J5690" s="327"/>
      <c r="K5690" s="327"/>
      <c r="L5690" s="327"/>
      <c r="M5690" s="327"/>
    </row>
    <row r="5691" spans="1:13" x14ac:dyDescent="0.25">
      <c r="A5691" s="328">
        <v>5688</v>
      </c>
      <c r="B5691" s="327" t="s">
        <v>891</v>
      </c>
      <c r="C5691" s="327">
        <f t="shared" si="352"/>
        <v>0</v>
      </c>
      <c r="D5691" s="327">
        <f t="shared" si="353"/>
        <v>16</v>
      </c>
      <c r="E5691" s="327">
        <f t="shared" si="354"/>
        <v>19</v>
      </c>
      <c r="F5691" s="327">
        <f t="shared" si="355"/>
        <v>22</v>
      </c>
      <c r="G5691" s="327"/>
      <c r="H5691" s="327"/>
      <c r="I5691" s="327"/>
      <c r="J5691" s="327"/>
      <c r="K5691" s="327"/>
      <c r="L5691" s="327"/>
      <c r="M5691" s="327"/>
    </row>
    <row r="5692" spans="1:13" x14ac:dyDescent="0.25">
      <c r="A5692" s="328">
        <v>5689</v>
      </c>
      <c r="B5692" s="327" t="s">
        <v>892</v>
      </c>
      <c r="C5692" s="327">
        <f t="shared" si="352"/>
        <v>0</v>
      </c>
      <c r="D5692" s="327">
        <f t="shared" si="353"/>
        <v>16</v>
      </c>
      <c r="E5692" s="327">
        <f t="shared" si="354"/>
        <v>21</v>
      </c>
      <c r="F5692" s="327">
        <f t="shared" si="355"/>
        <v>24</v>
      </c>
      <c r="G5692" s="327"/>
      <c r="H5692" s="327"/>
      <c r="I5692" s="327"/>
      <c r="J5692" s="327"/>
      <c r="K5692" s="327"/>
      <c r="L5692" s="327"/>
      <c r="M5692" s="327"/>
    </row>
    <row r="5693" spans="1:13" x14ac:dyDescent="0.25">
      <c r="A5693" s="328">
        <v>5690</v>
      </c>
      <c r="B5693" s="327" t="s">
        <v>893</v>
      </c>
      <c r="C5693" s="327">
        <f t="shared" si="352"/>
        <v>0</v>
      </c>
      <c r="D5693" s="327">
        <f t="shared" si="353"/>
        <v>16</v>
      </c>
      <c r="E5693" s="327">
        <f t="shared" si="354"/>
        <v>20</v>
      </c>
      <c r="F5693" s="327">
        <f t="shared" si="355"/>
        <v>15</v>
      </c>
      <c r="G5693" s="327"/>
      <c r="H5693" s="327"/>
      <c r="I5693" s="327"/>
      <c r="J5693" s="327"/>
      <c r="K5693" s="327"/>
      <c r="L5693" s="327"/>
      <c r="M5693" s="327"/>
    </row>
    <row r="5694" spans="1:13" x14ac:dyDescent="0.25">
      <c r="A5694" s="328">
        <v>5691</v>
      </c>
      <c r="B5694" s="327" t="s">
        <v>894</v>
      </c>
      <c r="C5694" s="327">
        <f t="shared" si="352"/>
        <v>0</v>
      </c>
      <c r="D5694" s="327">
        <f t="shared" si="353"/>
        <v>14</v>
      </c>
      <c r="E5694" s="327">
        <f t="shared" si="354"/>
        <v>19</v>
      </c>
      <c r="F5694" s="327">
        <f t="shared" si="355"/>
        <v>13</v>
      </c>
      <c r="G5694" s="327"/>
      <c r="H5694" s="327"/>
      <c r="I5694" s="327"/>
      <c r="J5694" s="327"/>
      <c r="K5694" s="327"/>
      <c r="L5694" s="327"/>
      <c r="M5694" s="327"/>
    </row>
    <row r="5695" spans="1:13" x14ac:dyDescent="0.25">
      <c r="A5695" s="328">
        <v>5692</v>
      </c>
      <c r="B5695" s="327" t="s">
        <v>1005</v>
      </c>
      <c r="C5695" s="327">
        <f t="shared" si="352"/>
        <v>0</v>
      </c>
      <c r="D5695" s="327">
        <f t="shared" si="353"/>
        <v>12</v>
      </c>
      <c r="E5695" s="327">
        <f t="shared" si="354"/>
        <v>21</v>
      </c>
      <c r="F5695" s="327">
        <f t="shared" si="355"/>
        <v>0</v>
      </c>
      <c r="G5695" s="327"/>
      <c r="H5695" s="327"/>
      <c r="I5695" s="327"/>
      <c r="J5695" s="327"/>
      <c r="K5695" s="327"/>
      <c r="L5695" s="327"/>
      <c r="M5695" s="327"/>
    </row>
    <row r="5696" spans="1:13" x14ac:dyDescent="0.25">
      <c r="A5696" s="328">
        <v>5693</v>
      </c>
      <c r="B5696" s="327" t="s">
        <v>988</v>
      </c>
      <c r="C5696" s="327">
        <f t="shared" si="352"/>
        <v>0</v>
      </c>
      <c r="D5696" s="327">
        <f t="shared" si="353"/>
        <v>12</v>
      </c>
      <c r="E5696" s="327">
        <f t="shared" si="354"/>
        <v>17</v>
      </c>
      <c r="F5696" s="327">
        <f t="shared" si="355"/>
        <v>0</v>
      </c>
      <c r="G5696" s="327"/>
      <c r="H5696" s="327"/>
      <c r="I5696" s="327"/>
      <c r="J5696" s="327"/>
      <c r="K5696" s="327"/>
      <c r="L5696" s="327"/>
      <c r="M5696" s="327"/>
    </row>
    <row r="5697" spans="1:13" x14ac:dyDescent="0.25">
      <c r="A5697" s="328">
        <v>5694</v>
      </c>
      <c r="B5697" s="327" t="s">
        <v>989</v>
      </c>
      <c r="C5697" s="327">
        <f t="shared" si="352"/>
        <v>0</v>
      </c>
      <c r="D5697" s="327">
        <f t="shared" si="353"/>
        <v>14</v>
      </c>
      <c r="E5697" s="327">
        <f t="shared" si="354"/>
        <v>24</v>
      </c>
      <c r="F5697" s="327">
        <f t="shared" si="355"/>
        <v>27</v>
      </c>
      <c r="G5697" s="327"/>
      <c r="H5697" s="327"/>
      <c r="I5697" s="327"/>
      <c r="J5697" s="327"/>
      <c r="K5697" s="327"/>
      <c r="L5697" s="327"/>
      <c r="M5697" s="327"/>
    </row>
    <row r="5698" spans="1:13" x14ac:dyDescent="0.25">
      <c r="A5698" s="328">
        <v>5695</v>
      </c>
      <c r="B5698" s="327" t="s">
        <v>990</v>
      </c>
      <c r="C5698" s="327">
        <f t="shared" si="352"/>
        <v>0</v>
      </c>
      <c r="D5698" s="327">
        <f t="shared" si="353"/>
        <v>14</v>
      </c>
      <c r="E5698" s="327">
        <f t="shared" si="354"/>
        <v>24</v>
      </c>
      <c r="F5698" s="327">
        <f t="shared" si="355"/>
        <v>27</v>
      </c>
      <c r="G5698" s="327"/>
      <c r="H5698" s="327"/>
      <c r="I5698" s="327"/>
      <c r="J5698" s="327"/>
      <c r="K5698" s="327"/>
      <c r="L5698" s="327"/>
      <c r="M5698" s="327"/>
    </row>
    <row r="5699" spans="1:13" x14ac:dyDescent="0.25">
      <c r="A5699" s="328">
        <v>5696</v>
      </c>
      <c r="B5699" s="327" t="s">
        <v>1047</v>
      </c>
      <c r="C5699" s="327">
        <f t="shared" si="352"/>
        <v>0</v>
      </c>
      <c r="D5699" s="327">
        <f t="shared" si="353"/>
        <v>14</v>
      </c>
      <c r="E5699" s="327">
        <f t="shared" si="354"/>
        <v>21</v>
      </c>
      <c r="F5699" s="327">
        <f t="shared" si="355"/>
        <v>30</v>
      </c>
      <c r="G5699" s="327"/>
      <c r="H5699" s="327"/>
      <c r="I5699" s="327"/>
      <c r="J5699" s="327"/>
      <c r="K5699" s="327"/>
      <c r="L5699" s="327"/>
      <c r="M5699" s="327"/>
    </row>
    <row r="5700" spans="1:13" x14ac:dyDescent="0.25">
      <c r="A5700" s="328">
        <v>5697</v>
      </c>
      <c r="B5700" s="327" t="s">
        <v>992</v>
      </c>
      <c r="C5700" s="327">
        <f t="shared" ref="C5700:C5763" si="356">IFERROR(FIND(" ",LEFT(B5700,E5700),D5700),0)</f>
        <v>0</v>
      </c>
      <c r="D5700" s="327">
        <f t="shared" ref="D5700:D5763" si="357">IFERROR(FIND("&lt;",B5700)+1,0)</f>
        <v>14</v>
      </c>
      <c r="E5700" s="327">
        <f t="shared" ref="E5700:E5763" si="358">IFERROR(FIND("&gt;",B5700)-1,0)</f>
        <v>19</v>
      </c>
      <c r="F5700" s="327">
        <f t="shared" ref="F5700:F5763" si="359">IFERROR(FIND("&lt;/",B5700),0)</f>
        <v>0</v>
      </c>
      <c r="G5700" s="327"/>
      <c r="H5700" s="327"/>
      <c r="I5700" s="327"/>
      <c r="J5700" s="327"/>
      <c r="K5700" s="327"/>
      <c r="L5700" s="327"/>
      <c r="M5700" s="327"/>
    </row>
    <row r="5701" spans="1:13" x14ac:dyDescent="0.25">
      <c r="A5701" s="328">
        <v>5698</v>
      </c>
      <c r="B5701" s="327" t="s">
        <v>993</v>
      </c>
      <c r="C5701" s="327">
        <f t="shared" si="356"/>
        <v>0</v>
      </c>
      <c r="D5701" s="327">
        <f t="shared" si="357"/>
        <v>16</v>
      </c>
      <c r="E5701" s="327">
        <f t="shared" si="358"/>
        <v>20</v>
      </c>
      <c r="F5701" s="327">
        <f t="shared" si="359"/>
        <v>28</v>
      </c>
      <c r="G5701" s="327"/>
      <c r="H5701" s="327"/>
      <c r="I5701" s="327"/>
      <c r="J5701" s="327"/>
      <c r="K5701" s="327"/>
      <c r="L5701" s="327"/>
      <c r="M5701" s="327"/>
    </row>
    <row r="5702" spans="1:13" x14ac:dyDescent="0.25">
      <c r="A5702" s="328">
        <v>5699</v>
      </c>
      <c r="B5702" s="327" t="s">
        <v>994</v>
      </c>
      <c r="C5702" s="327">
        <f t="shared" si="356"/>
        <v>0</v>
      </c>
      <c r="D5702" s="327">
        <f t="shared" si="357"/>
        <v>16</v>
      </c>
      <c r="E5702" s="327">
        <f t="shared" si="358"/>
        <v>19</v>
      </c>
      <c r="F5702" s="327">
        <f t="shared" si="359"/>
        <v>22</v>
      </c>
      <c r="G5702" s="327"/>
      <c r="H5702" s="327"/>
      <c r="I5702" s="327"/>
      <c r="J5702" s="327"/>
      <c r="K5702" s="327"/>
      <c r="L5702" s="327"/>
      <c r="M5702" s="327"/>
    </row>
    <row r="5703" spans="1:13" x14ac:dyDescent="0.25">
      <c r="A5703" s="328">
        <v>5700</v>
      </c>
      <c r="B5703" s="327" t="s">
        <v>995</v>
      </c>
      <c r="C5703" s="327">
        <f t="shared" si="356"/>
        <v>0</v>
      </c>
      <c r="D5703" s="327">
        <f t="shared" si="357"/>
        <v>16</v>
      </c>
      <c r="E5703" s="327">
        <f t="shared" si="358"/>
        <v>22</v>
      </c>
      <c r="F5703" s="327">
        <f t="shared" si="359"/>
        <v>15</v>
      </c>
      <c r="G5703" s="327"/>
      <c r="H5703" s="327"/>
      <c r="I5703" s="327"/>
      <c r="J5703" s="327"/>
      <c r="K5703" s="327"/>
      <c r="L5703" s="327"/>
      <c r="M5703" s="327"/>
    </row>
    <row r="5704" spans="1:13" x14ac:dyDescent="0.25">
      <c r="A5704" s="328">
        <v>5701</v>
      </c>
      <c r="B5704" s="327" t="s">
        <v>996</v>
      </c>
      <c r="C5704" s="327">
        <f t="shared" si="356"/>
        <v>0</v>
      </c>
      <c r="D5704" s="327">
        <f t="shared" si="357"/>
        <v>14</v>
      </c>
      <c r="E5704" s="327">
        <f t="shared" si="358"/>
        <v>20</v>
      </c>
      <c r="F5704" s="327">
        <f t="shared" si="359"/>
        <v>13</v>
      </c>
      <c r="G5704" s="327"/>
      <c r="H5704" s="327"/>
      <c r="I5704" s="327"/>
      <c r="J5704" s="327"/>
      <c r="K5704" s="327"/>
      <c r="L5704" s="327"/>
      <c r="M5704" s="327"/>
    </row>
    <row r="5705" spans="1:13" x14ac:dyDescent="0.25">
      <c r="A5705" s="328">
        <v>5702</v>
      </c>
      <c r="B5705" s="327" t="s">
        <v>884</v>
      </c>
      <c r="C5705" s="327">
        <f t="shared" si="356"/>
        <v>0</v>
      </c>
      <c r="D5705" s="327">
        <f t="shared" si="357"/>
        <v>12</v>
      </c>
      <c r="E5705" s="327">
        <f t="shared" si="358"/>
        <v>16</v>
      </c>
      <c r="F5705" s="327">
        <f t="shared" si="359"/>
        <v>0</v>
      </c>
      <c r="G5705" s="327"/>
      <c r="H5705" s="327"/>
      <c r="I5705" s="327"/>
      <c r="J5705" s="327"/>
      <c r="K5705" s="327"/>
      <c r="L5705" s="327"/>
      <c r="M5705" s="327"/>
    </row>
    <row r="5706" spans="1:13" x14ac:dyDescent="0.25">
      <c r="A5706" s="328">
        <v>5703</v>
      </c>
      <c r="B5706" s="327" t="s">
        <v>882</v>
      </c>
      <c r="C5706" s="327">
        <f t="shared" si="356"/>
        <v>0</v>
      </c>
      <c r="D5706" s="327">
        <f t="shared" si="357"/>
        <v>14</v>
      </c>
      <c r="E5706" s="327">
        <f t="shared" si="358"/>
        <v>25</v>
      </c>
      <c r="F5706" s="327">
        <f t="shared" si="359"/>
        <v>34</v>
      </c>
      <c r="G5706" s="327"/>
      <c r="H5706" s="327"/>
      <c r="I5706" s="327"/>
      <c r="J5706" s="327"/>
      <c r="K5706" s="327"/>
      <c r="L5706" s="327"/>
      <c r="M5706" s="327"/>
    </row>
    <row r="5707" spans="1:13" x14ac:dyDescent="0.25">
      <c r="A5707" s="328">
        <v>5704</v>
      </c>
      <c r="B5707" s="327" t="s">
        <v>960</v>
      </c>
      <c r="C5707" s="327">
        <f t="shared" si="356"/>
        <v>0</v>
      </c>
      <c r="D5707" s="327">
        <f t="shared" si="357"/>
        <v>14</v>
      </c>
      <c r="E5707" s="327">
        <f t="shared" si="358"/>
        <v>19</v>
      </c>
      <c r="F5707" s="327">
        <f t="shared" si="359"/>
        <v>0</v>
      </c>
      <c r="G5707" s="327"/>
      <c r="H5707" s="327"/>
      <c r="I5707" s="327"/>
      <c r="J5707" s="327"/>
      <c r="K5707" s="327"/>
      <c r="L5707" s="327"/>
      <c r="M5707" s="327"/>
    </row>
    <row r="5708" spans="1:13" x14ac:dyDescent="0.25">
      <c r="A5708" s="328">
        <v>5705</v>
      </c>
      <c r="B5708" s="327" t="s">
        <v>1135</v>
      </c>
      <c r="C5708" s="327">
        <f t="shared" si="356"/>
        <v>0</v>
      </c>
      <c r="D5708" s="327">
        <f t="shared" si="357"/>
        <v>16</v>
      </c>
      <c r="E5708" s="327">
        <f t="shared" si="358"/>
        <v>19</v>
      </c>
      <c r="F5708" s="327">
        <f t="shared" si="359"/>
        <v>25</v>
      </c>
      <c r="G5708" s="327"/>
      <c r="H5708" s="327"/>
      <c r="I5708" s="327"/>
      <c r="J5708" s="327"/>
      <c r="K5708" s="327"/>
      <c r="L5708" s="327"/>
      <c r="M5708" s="327"/>
    </row>
    <row r="5709" spans="1:13" x14ac:dyDescent="0.25">
      <c r="A5709" s="328">
        <v>5706</v>
      </c>
      <c r="B5709" s="327" t="s">
        <v>962</v>
      </c>
      <c r="C5709" s="327">
        <f t="shared" si="356"/>
        <v>0</v>
      </c>
      <c r="D5709" s="327">
        <f t="shared" si="357"/>
        <v>16</v>
      </c>
      <c r="E5709" s="327">
        <f t="shared" si="358"/>
        <v>22</v>
      </c>
      <c r="F5709" s="327">
        <f t="shared" si="359"/>
        <v>15</v>
      </c>
      <c r="G5709" s="327"/>
      <c r="H5709" s="327"/>
      <c r="I5709" s="327"/>
      <c r="J5709" s="327"/>
      <c r="K5709" s="327"/>
      <c r="L5709" s="327"/>
      <c r="M5709" s="327"/>
    </row>
    <row r="5710" spans="1:13" x14ac:dyDescent="0.25">
      <c r="A5710" s="328">
        <v>5707</v>
      </c>
      <c r="B5710" s="327" t="s">
        <v>885</v>
      </c>
      <c r="C5710" s="327">
        <f t="shared" si="356"/>
        <v>0</v>
      </c>
      <c r="D5710" s="327">
        <f t="shared" si="357"/>
        <v>14</v>
      </c>
      <c r="E5710" s="327">
        <f t="shared" si="358"/>
        <v>17</v>
      </c>
      <c r="F5710" s="327">
        <f t="shared" si="359"/>
        <v>0</v>
      </c>
      <c r="G5710" s="327"/>
      <c r="H5710" s="327"/>
      <c r="I5710" s="327"/>
      <c r="J5710" s="327"/>
      <c r="K5710" s="327"/>
      <c r="L5710" s="327"/>
      <c r="M5710" s="327"/>
    </row>
    <row r="5711" spans="1:13" x14ac:dyDescent="0.25">
      <c r="A5711" s="328">
        <v>5708</v>
      </c>
      <c r="B5711" s="327" t="s">
        <v>886</v>
      </c>
      <c r="C5711" s="327">
        <f t="shared" si="356"/>
        <v>21</v>
      </c>
      <c r="D5711" s="327">
        <f t="shared" si="357"/>
        <v>16</v>
      </c>
      <c r="E5711" s="327">
        <f t="shared" si="358"/>
        <v>53</v>
      </c>
      <c r="F5711" s="327">
        <f t="shared" si="359"/>
        <v>0</v>
      </c>
      <c r="G5711" s="327"/>
      <c r="H5711" s="327"/>
      <c r="I5711" s="327"/>
      <c r="J5711" s="327"/>
      <c r="K5711" s="327"/>
      <c r="L5711" s="327"/>
      <c r="M5711" s="327"/>
    </row>
    <row r="5712" spans="1:13" x14ac:dyDescent="0.25">
      <c r="A5712" s="328">
        <v>5709</v>
      </c>
      <c r="B5712" s="327" t="s">
        <v>887</v>
      </c>
      <c r="C5712" s="327">
        <f t="shared" si="356"/>
        <v>0</v>
      </c>
      <c r="D5712" s="327">
        <f t="shared" si="357"/>
        <v>16</v>
      </c>
      <c r="E5712" s="327">
        <f t="shared" si="358"/>
        <v>20</v>
      </c>
      <c r="F5712" s="327">
        <f t="shared" si="359"/>
        <v>15</v>
      </c>
      <c r="G5712" s="327"/>
      <c r="H5712" s="327"/>
      <c r="I5712" s="327"/>
      <c r="J5712" s="327"/>
      <c r="K5712" s="327"/>
      <c r="L5712" s="327"/>
      <c r="M5712" s="327"/>
    </row>
    <row r="5713" spans="1:13" x14ac:dyDescent="0.25">
      <c r="A5713" s="328">
        <v>5710</v>
      </c>
      <c r="B5713" s="327" t="s">
        <v>888</v>
      </c>
      <c r="C5713" s="327">
        <f t="shared" si="356"/>
        <v>0</v>
      </c>
      <c r="D5713" s="327">
        <f t="shared" si="357"/>
        <v>14</v>
      </c>
      <c r="E5713" s="327">
        <f t="shared" si="358"/>
        <v>17</v>
      </c>
      <c r="F5713" s="327">
        <f t="shared" si="359"/>
        <v>0</v>
      </c>
      <c r="G5713" s="327"/>
      <c r="H5713" s="327"/>
      <c r="I5713" s="327"/>
      <c r="J5713" s="327"/>
      <c r="K5713" s="327"/>
      <c r="L5713" s="327"/>
      <c r="M5713" s="327"/>
    </row>
    <row r="5714" spans="1:13" x14ac:dyDescent="0.25">
      <c r="A5714" s="328">
        <v>5711</v>
      </c>
      <c r="B5714" s="327" t="s">
        <v>946</v>
      </c>
      <c r="C5714" s="327">
        <f t="shared" si="356"/>
        <v>0</v>
      </c>
      <c r="D5714" s="327">
        <f t="shared" si="357"/>
        <v>16</v>
      </c>
      <c r="E5714" s="327">
        <f t="shared" si="358"/>
        <v>20</v>
      </c>
      <c r="F5714" s="327">
        <f t="shared" si="359"/>
        <v>24</v>
      </c>
      <c r="G5714" s="327"/>
      <c r="H5714" s="327"/>
      <c r="I5714" s="327"/>
      <c r="J5714" s="327"/>
      <c r="K5714" s="327"/>
      <c r="L5714" s="327"/>
      <c r="M5714" s="327"/>
    </row>
    <row r="5715" spans="1:13" x14ac:dyDescent="0.25">
      <c r="A5715" s="328">
        <v>5712</v>
      </c>
      <c r="B5715" s="327" t="s">
        <v>903</v>
      </c>
      <c r="C5715" s="327">
        <f t="shared" si="356"/>
        <v>0</v>
      </c>
      <c r="D5715" s="327">
        <f t="shared" si="357"/>
        <v>16</v>
      </c>
      <c r="E5715" s="327">
        <f t="shared" si="358"/>
        <v>18</v>
      </c>
      <c r="F5715" s="327">
        <f t="shared" si="359"/>
        <v>22</v>
      </c>
      <c r="G5715" s="327"/>
      <c r="H5715" s="327"/>
      <c r="I5715" s="327"/>
      <c r="J5715" s="327"/>
      <c r="K5715" s="327"/>
      <c r="L5715" s="327"/>
      <c r="M5715" s="327"/>
    </row>
    <row r="5716" spans="1:13" x14ac:dyDescent="0.25">
      <c r="A5716" s="328">
        <v>5713</v>
      </c>
      <c r="B5716" s="327" t="s">
        <v>900</v>
      </c>
      <c r="C5716" s="327">
        <f t="shared" si="356"/>
        <v>0</v>
      </c>
      <c r="D5716" s="327">
        <f t="shared" si="357"/>
        <v>16</v>
      </c>
      <c r="E5716" s="327">
        <f t="shared" si="358"/>
        <v>19</v>
      </c>
      <c r="F5716" s="327">
        <f t="shared" si="359"/>
        <v>22</v>
      </c>
      <c r="G5716" s="327"/>
      <c r="H5716" s="327"/>
      <c r="I5716" s="327"/>
      <c r="J5716" s="327"/>
      <c r="K5716" s="327"/>
      <c r="L5716" s="327"/>
      <c r="M5716" s="327"/>
    </row>
    <row r="5717" spans="1:13" x14ac:dyDescent="0.25">
      <c r="A5717" s="328">
        <v>5714</v>
      </c>
      <c r="B5717" s="327" t="s">
        <v>892</v>
      </c>
      <c r="C5717" s="327">
        <f t="shared" si="356"/>
        <v>0</v>
      </c>
      <c r="D5717" s="327">
        <f t="shared" si="357"/>
        <v>16</v>
      </c>
      <c r="E5717" s="327">
        <f t="shared" si="358"/>
        <v>21</v>
      </c>
      <c r="F5717" s="327">
        <f t="shared" si="359"/>
        <v>24</v>
      </c>
      <c r="G5717" s="327"/>
      <c r="H5717" s="327"/>
      <c r="I5717" s="327"/>
      <c r="J5717" s="327"/>
      <c r="K5717" s="327"/>
      <c r="L5717" s="327"/>
      <c r="M5717" s="327"/>
    </row>
    <row r="5718" spans="1:13" x14ac:dyDescent="0.25">
      <c r="A5718" s="328">
        <v>5715</v>
      </c>
      <c r="B5718" s="327" t="s">
        <v>893</v>
      </c>
      <c r="C5718" s="327">
        <f t="shared" si="356"/>
        <v>0</v>
      </c>
      <c r="D5718" s="327">
        <f t="shared" si="357"/>
        <v>16</v>
      </c>
      <c r="E5718" s="327">
        <f t="shared" si="358"/>
        <v>20</v>
      </c>
      <c r="F5718" s="327">
        <f t="shared" si="359"/>
        <v>15</v>
      </c>
      <c r="G5718" s="327"/>
      <c r="H5718" s="327"/>
      <c r="I5718" s="327"/>
      <c r="J5718" s="327"/>
      <c r="K5718" s="327"/>
      <c r="L5718" s="327"/>
      <c r="M5718" s="327"/>
    </row>
    <row r="5719" spans="1:13" x14ac:dyDescent="0.25">
      <c r="A5719" s="328">
        <v>5716</v>
      </c>
      <c r="B5719" s="327" t="s">
        <v>894</v>
      </c>
      <c r="C5719" s="327">
        <f t="shared" si="356"/>
        <v>0</v>
      </c>
      <c r="D5719" s="327">
        <f t="shared" si="357"/>
        <v>14</v>
      </c>
      <c r="E5719" s="327">
        <f t="shared" si="358"/>
        <v>19</v>
      </c>
      <c r="F5719" s="327">
        <f t="shared" si="359"/>
        <v>13</v>
      </c>
      <c r="G5719" s="327"/>
      <c r="H5719" s="327"/>
      <c r="I5719" s="327"/>
      <c r="J5719" s="327"/>
      <c r="K5719" s="327"/>
      <c r="L5719" s="327"/>
      <c r="M5719" s="327"/>
    </row>
    <row r="5720" spans="1:13" x14ac:dyDescent="0.25">
      <c r="A5720" s="328">
        <v>5717</v>
      </c>
      <c r="B5720" s="327" t="s">
        <v>884</v>
      </c>
      <c r="C5720" s="327">
        <f t="shared" si="356"/>
        <v>0</v>
      </c>
      <c r="D5720" s="327">
        <f t="shared" si="357"/>
        <v>12</v>
      </c>
      <c r="E5720" s="327">
        <f t="shared" si="358"/>
        <v>16</v>
      </c>
      <c r="F5720" s="327">
        <f t="shared" si="359"/>
        <v>0</v>
      </c>
      <c r="G5720" s="327"/>
      <c r="H5720" s="327"/>
      <c r="I5720" s="327"/>
      <c r="J5720" s="327"/>
      <c r="K5720" s="327"/>
      <c r="L5720" s="327"/>
      <c r="M5720" s="327"/>
    </row>
    <row r="5721" spans="1:13" x14ac:dyDescent="0.25">
      <c r="A5721" s="328">
        <v>5718</v>
      </c>
      <c r="B5721" s="327" t="s">
        <v>882</v>
      </c>
      <c r="C5721" s="327">
        <f t="shared" si="356"/>
        <v>0</v>
      </c>
      <c r="D5721" s="327">
        <f t="shared" si="357"/>
        <v>14</v>
      </c>
      <c r="E5721" s="327">
        <f t="shared" si="358"/>
        <v>25</v>
      </c>
      <c r="F5721" s="327">
        <f t="shared" si="359"/>
        <v>34</v>
      </c>
      <c r="G5721" s="327"/>
      <c r="H5721" s="327"/>
      <c r="I5721" s="327"/>
      <c r="J5721" s="327"/>
      <c r="K5721" s="327"/>
      <c r="L5721" s="327"/>
      <c r="M5721" s="327"/>
    </row>
    <row r="5722" spans="1:13" x14ac:dyDescent="0.25">
      <c r="A5722" s="328">
        <v>5719</v>
      </c>
      <c r="B5722" s="327" t="s">
        <v>960</v>
      </c>
      <c r="C5722" s="327">
        <f t="shared" si="356"/>
        <v>0</v>
      </c>
      <c r="D5722" s="327">
        <f t="shared" si="357"/>
        <v>14</v>
      </c>
      <c r="E5722" s="327">
        <f t="shared" si="358"/>
        <v>19</v>
      </c>
      <c r="F5722" s="327">
        <f t="shared" si="359"/>
        <v>0</v>
      </c>
      <c r="G5722" s="327"/>
      <c r="H5722" s="327"/>
      <c r="I5722" s="327"/>
      <c r="J5722" s="327"/>
      <c r="K5722" s="327"/>
      <c r="L5722" s="327"/>
      <c r="M5722" s="327"/>
    </row>
    <row r="5723" spans="1:13" x14ac:dyDescent="0.25">
      <c r="A5723" s="328">
        <v>5720</v>
      </c>
      <c r="B5723" s="327" t="s">
        <v>1136</v>
      </c>
      <c r="C5723" s="327">
        <f t="shared" si="356"/>
        <v>0</v>
      </c>
      <c r="D5723" s="327">
        <f t="shared" si="357"/>
        <v>16</v>
      </c>
      <c r="E5723" s="327">
        <f t="shared" si="358"/>
        <v>19</v>
      </c>
      <c r="F5723" s="327">
        <f t="shared" si="359"/>
        <v>24</v>
      </c>
      <c r="G5723" s="327"/>
      <c r="H5723" s="327"/>
      <c r="I5723" s="327"/>
      <c r="J5723" s="327"/>
      <c r="K5723" s="327"/>
      <c r="L5723" s="327"/>
      <c r="M5723" s="327"/>
    </row>
    <row r="5724" spans="1:13" x14ac:dyDescent="0.25">
      <c r="A5724" s="328">
        <v>5721</v>
      </c>
      <c r="B5724" s="327" t="s">
        <v>962</v>
      </c>
      <c r="C5724" s="327">
        <f t="shared" si="356"/>
        <v>0</v>
      </c>
      <c r="D5724" s="327">
        <f t="shared" si="357"/>
        <v>16</v>
      </c>
      <c r="E5724" s="327">
        <f t="shared" si="358"/>
        <v>22</v>
      </c>
      <c r="F5724" s="327">
        <f t="shared" si="359"/>
        <v>15</v>
      </c>
      <c r="G5724" s="327"/>
      <c r="H5724" s="327"/>
      <c r="I5724" s="327"/>
      <c r="J5724" s="327"/>
      <c r="K5724" s="327"/>
      <c r="L5724" s="327"/>
      <c r="M5724" s="327"/>
    </row>
    <row r="5725" spans="1:13" x14ac:dyDescent="0.25">
      <c r="A5725" s="328">
        <v>5722</v>
      </c>
      <c r="B5725" s="327" t="s">
        <v>885</v>
      </c>
      <c r="C5725" s="327">
        <f t="shared" si="356"/>
        <v>0</v>
      </c>
      <c r="D5725" s="327">
        <f t="shared" si="357"/>
        <v>14</v>
      </c>
      <c r="E5725" s="327">
        <f t="shared" si="358"/>
        <v>17</v>
      </c>
      <c r="F5725" s="327">
        <f t="shared" si="359"/>
        <v>0</v>
      </c>
      <c r="G5725" s="327"/>
      <c r="H5725" s="327"/>
      <c r="I5725" s="327"/>
      <c r="J5725" s="327"/>
      <c r="K5725" s="327"/>
      <c r="L5725" s="327"/>
      <c r="M5725" s="327"/>
    </row>
    <row r="5726" spans="1:13" x14ac:dyDescent="0.25">
      <c r="A5726" s="328">
        <v>5723</v>
      </c>
      <c r="B5726" s="327" t="s">
        <v>886</v>
      </c>
      <c r="C5726" s="327">
        <f t="shared" si="356"/>
        <v>21</v>
      </c>
      <c r="D5726" s="327">
        <f t="shared" si="357"/>
        <v>16</v>
      </c>
      <c r="E5726" s="327">
        <f t="shared" si="358"/>
        <v>53</v>
      </c>
      <c r="F5726" s="327">
        <f t="shared" si="359"/>
        <v>0</v>
      </c>
      <c r="G5726" s="327"/>
      <c r="H5726" s="327"/>
      <c r="I5726" s="327"/>
      <c r="J5726" s="327"/>
      <c r="K5726" s="327"/>
      <c r="L5726" s="327"/>
      <c r="M5726" s="327"/>
    </row>
    <row r="5727" spans="1:13" x14ac:dyDescent="0.25">
      <c r="A5727" s="328">
        <v>5724</v>
      </c>
      <c r="B5727" s="327" t="s">
        <v>887</v>
      </c>
      <c r="C5727" s="327">
        <f t="shared" si="356"/>
        <v>0</v>
      </c>
      <c r="D5727" s="327">
        <f t="shared" si="357"/>
        <v>16</v>
      </c>
      <c r="E5727" s="327">
        <f t="shared" si="358"/>
        <v>20</v>
      </c>
      <c r="F5727" s="327">
        <f t="shared" si="359"/>
        <v>15</v>
      </c>
      <c r="G5727" s="327"/>
      <c r="H5727" s="327"/>
      <c r="I5727" s="327"/>
      <c r="J5727" s="327"/>
      <c r="K5727" s="327"/>
      <c r="L5727" s="327"/>
      <c r="M5727" s="327"/>
    </row>
    <row r="5728" spans="1:13" x14ac:dyDescent="0.25">
      <c r="A5728" s="328">
        <v>5725</v>
      </c>
      <c r="B5728" s="327" t="s">
        <v>888</v>
      </c>
      <c r="C5728" s="327">
        <f t="shared" si="356"/>
        <v>0</v>
      </c>
      <c r="D5728" s="327">
        <f t="shared" si="357"/>
        <v>14</v>
      </c>
      <c r="E5728" s="327">
        <f t="shared" si="358"/>
        <v>17</v>
      </c>
      <c r="F5728" s="327">
        <f t="shared" si="359"/>
        <v>0</v>
      </c>
      <c r="G5728" s="327"/>
      <c r="H5728" s="327"/>
      <c r="I5728" s="327"/>
      <c r="J5728" s="327"/>
      <c r="K5728" s="327"/>
      <c r="L5728" s="327"/>
      <c r="M5728" s="327"/>
    </row>
    <row r="5729" spans="1:13" x14ac:dyDescent="0.25">
      <c r="A5729" s="328">
        <v>5726</v>
      </c>
      <c r="B5729" s="327" t="s">
        <v>898</v>
      </c>
      <c r="C5729" s="327">
        <f t="shared" si="356"/>
        <v>0</v>
      </c>
      <c r="D5729" s="327">
        <f t="shared" si="357"/>
        <v>16</v>
      </c>
      <c r="E5729" s="327">
        <f t="shared" si="358"/>
        <v>20</v>
      </c>
      <c r="F5729" s="327">
        <f t="shared" si="359"/>
        <v>24</v>
      </c>
      <c r="G5729" s="327"/>
      <c r="H5729" s="327"/>
      <c r="I5729" s="327"/>
      <c r="J5729" s="327"/>
      <c r="K5729" s="327"/>
      <c r="L5729" s="327"/>
      <c r="M5729" s="327"/>
    </row>
    <row r="5730" spans="1:13" x14ac:dyDescent="0.25">
      <c r="A5730" s="328">
        <v>5727</v>
      </c>
      <c r="B5730" s="327" t="s">
        <v>899</v>
      </c>
      <c r="C5730" s="327">
        <f t="shared" si="356"/>
        <v>0</v>
      </c>
      <c r="D5730" s="327">
        <f t="shared" si="357"/>
        <v>16</v>
      </c>
      <c r="E5730" s="327">
        <f t="shared" si="358"/>
        <v>18</v>
      </c>
      <c r="F5730" s="327">
        <f t="shared" si="359"/>
        <v>22</v>
      </c>
      <c r="G5730" s="327"/>
      <c r="H5730" s="327"/>
      <c r="I5730" s="327"/>
      <c r="J5730" s="327"/>
      <c r="K5730" s="327"/>
      <c r="L5730" s="327"/>
      <c r="M5730" s="327"/>
    </row>
    <row r="5731" spans="1:13" x14ac:dyDescent="0.25">
      <c r="A5731" s="328">
        <v>5728</v>
      </c>
      <c r="B5731" s="327" t="s">
        <v>900</v>
      </c>
      <c r="C5731" s="327">
        <f t="shared" si="356"/>
        <v>0</v>
      </c>
      <c r="D5731" s="327">
        <f t="shared" si="357"/>
        <v>16</v>
      </c>
      <c r="E5731" s="327">
        <f t="shared" si="358"/>
        <v>19</v>
      </c>
      <c r="F5731" s="327">
        <f t="shared" si="359"/>
        <v>22</v>
      </c>
      <c r="G5731" s="327"/>
      <c r="H5731" s="327"/>
      <c r="I5731" s="327"/>
      <c r="J5731" s="327"/>
      <c r="K5731" s="327"/>
      <c r="L5731" s="327"/>
      <c r="M5731" s="327"/>
    </row>
    <row r="5732" spans="1:13" x14ac:dyDescent="0.25">
      <c r="A5732" s="328">
        <v>5729</v>
      </c>
      <c r="B5732" s="327" t="s">
        <v>901</v>
      </c>
      <c r="C5732" s="327">
        <f t="shared" si="356"/>
        <v>0</v>
      </c>
      <c r="D5732" s="327">
        <f t="shared" si="357"/>
        <v>16</v>
      </c>
      <c r="E5732" s="327">
        <f t="shared" si="358"/>
        <v>21</v>
      </c>
      <c r="F5732" s="327">
        <f t="shared" si="359"/>
        <v>24</v>
      </c>
      <c r="G5732" s="327"/>
      <c r="H5732" s="327"/>
      <c r="I5732" s="327"/>
      <c r="J5732" s="327"/>
      <c r="K5732" s="327"/>
      <c r="L5732" s="327"/>
      <c r="M5732" s="327"/>
    </row>
    <row r="5733" spans="1:13" x14ac:dyDescent="0.25">
      <c r="A5733" s="328">
        <v>5730</v>
      </c>
      <c r="B5733" s="327" t="s">
        <v>893</v>
      </c>
      <c r="C5733" s="327">
        <f t="shared" si="356"/>
        <v>0</v>
      </c>
      <c r="D5733" s="327">
        <f t="shared" si="357"/>
        <v>16</v>
      </c>
      <c r="E5733" s="327">
        <f t="shared" si="358"/>
        <v>20</v>
      </c>
      <c r="F5733" s="327">
        <f t="shared" si="359"/>
        <v>15</v>
      </c>
      <c r="G5733" s="327"/>
      <c r="H5733" s="327"/>
      <c r="I5733" s="327"/>
      <c r="J5733" s="327"/>
      <c r="K5733" s="327"/>
      <c r="L5733" s="327"/>
      <c r="M5733" s="327"/>
    </row>
    <row r="5734" spans="1:13" x14ac:dyDescent="0.25">
      <c r="A5734" s="328">
        <v>5731</v>
      </c>
      <c r="B5734" s="327" t="s">
        <v>894</v>
      </c>
      <c r="C5734" s="327">
        <f t="shared" si="356"/>
        <v>0</v>
      </c>
      <c r="D5734" s="327">
        <f t="shared" si="357"/>
        <v>14</v>
      </c>
      <c r="E5734" s="327">
        <f t="shared" si="358"/>
        <v>19</v>
      </c>
      <c r="F5734" s="327">
        <f t="shared" si="359"/>
        <v>13</v>
      </c>
      <c r="G5734" s="327"/>
      <c r="H5734" s="327"/>
      <c r="I5734" s="327"/>
      <c r="J5734" s="327"/>
      <c r="K5734" s="327"/>
      <c r="L5734" s="327"/>
      <c r="M5734" s="327"/>
    </row>
    <row r="5735" spans="1:13" x14ac:dyDescent="0.25">
      <c r="A5735" s="328">
        <v>5732</v>
      </c>
      <c r="B5735" s="327" t="s">
        <v>884</v>
      </c>
      <c r="C5735" s="327">
        <f t="shared" si="356"/>
        <v>0</v>
      </c>
      <c r="D5735" s="327">
        <f t="shared" si="357"/>
        <v>12</v>
      </c>
      <c r="E5735" s="327">
        <f t="shared" si="358"/>
        <v>16</v>
      </c>
      <c r="F5735" s="327">
        <f t="shared" si="359"/>
        <v>0</v>
      </c>
      <c r="G5735" s="327"/>
      <c r="H5735" s="327"/>
      <c r="I5735" s="327"/>
      <c r="J5735" s="327"/>
      <c r="K5735" s="327"/>
      <c r="L5735" s="327"/>
      <c r="M5735" s="327"/>
    </row>
    <row r="5736" spans="1:13" x14ac:dyDescent="0.25">
      <c r="A5736" s="328">
        <v>5733</v>
      </c>
      <c r="B5736" s="327" t="s">
        <v>882</v>
      </c>
      <c r="C5736" s="327">
        <f t="shared" si="356"/>
        <v>0</v>
      </c>
      <c r="D5736" s="327">
        <f t="shared" si="357"/>
        <v>14</v>
      </c>
      <c r="E5736" s="327">
        <f t="shared" si="358"/>
        <v>25</v>
      </c>
      <c r="F5736" s="327">
        <f t="shared" si="359"/>
        <v>34</v>
      </c>
      <c r="G5736" s="327"/>
      <c r="H5736" s="327"/>
      <c r="I5736" s="327"/>
      <c r="J5736" s="327"/>
      <c r="K5736" s="327"/>
      <c r="L5736" s="327"/>
      <c r="M5736" s="327"/>
    </row>
    <row r="5737" spans="1:13" x14ac:dyDescent="0.25">
      <c r="A5737" s="328">
        <v>5734</v>
      </c>
      <c r="B5737" s="327" t="s">
        <v>960</v>
      </c>
      <c r="C5737" s="327">
        <f t="shared" si="356"/>
        <v>0</v>
      </c>
      <c r="D5737" s="327">
        <f t="shared" si="357"/>
        <v>14</v>
      </c>
      <c r="E5737" s="327">
        <f t="shared" si="358"/>
        <v>19</v>
      </c>
      <c r="F5737" s="327">
        <f t="shared" si="359"/>
        <v>0</v>
      </c>
      <c r="G5737" s="327"/>
      <c r="H5737" s="327"/>
      <c r="I5737" s="327"/>
      <c r="J5737" s="327"/>
      <c r="K5737" s="327"/>
      <c r="L5737" s="327"/>
      <c r="M5737" s="327"/>
    </row>
    <row r="5738" spans="1:13" x14ac:dyDescent="0.25">
      <c r="A5738" s="328">
        <v>5735</v>
      </c>
      <c r="B5738" s="327" t="s">
        <v>1137</v>
      </c>
      <c r="C5738" s="327">
        <f t="shared" si="356"/>
        <v>0</v>
      </c>
      <c r="D5738" s="327">
        <f t="shared" si="357"/>
        <v>16</v>
      </c>
      <c r="E5738" s="327">
        <f t="shared" si="358"/>
        <v>19</v>
      </c>
      <c r="F5738" s="327">
        <f t="shared" si="359"/>
        <v>24</v>
      </c>
      <c r="G5738" s="327"/>
      <c r="H5738" s="327"/>
      <c r="I5738" s="327"/>
      <c r="J5738" s="327"/>
      <c r="K5738" s="327"/>
      <c r="L5738" s="327"/>
      <c r="M5738" s="327"/>
    </row>
    <row r="5739" spans="1:13" x14ac:dyDescent="0.25">
      <c r="A5739" s="328">
        <v>5736</v>
      </c>
      <c r="B5739" s="327" t="s">
        <v>962</v>
      </c>
      <c r="C5739" s="327">
        <f t="shared" si="356"/>
        <v>0</v>
      </c>
      <c r="D5739" s="327">
        <f t="shared" si="357"/>
        <v>16</v>
      </c>
      <c r="E5739" s="327">
        <f t="shared" si="358"/>
        <v>22</v>
      </c>
      <c r="F5739" s="327">
        <f t="shared" si="359"/>
        <v>15</v>
      </c>
      <c r="G5739" s="327"/>
      <c r="H5739" s="327"/>
      <c r="I5739" s="327"/>
      <c r="J5739" s="327"/>
      <c r="K5739" s="327"/>
      <c r="L5739" s="327"/>
      <c r="M5739" s="327"/>
    </row>
    <row r="5740" spans="1:13" x14ac:dyDescent="0.25">
      <c r="A5740" s="328">
        <v>5737</v>
      </c>
      <c r="B5740" s="327" t="s">
        <v>885</v>
      </c>
      <c r="C5740" s="327">
        <f t="shared" si="356"/>
        <v>0</v>
      </c>
      <c r="D5740" s="327">
        <f t="shared" si="357"/>
        <v>14</v>
      </c>
      <c r="E5740" s="327">
        <f t="shared" si="358"/>
        <v>17</v>
      </c>
      <c r="F5740" s="327">
        <f t="shared" si="359"/>
        <v>0</v>
      </c>
      <c r="G5740" s="327"/>
      <c r="H5740" s="327"/>
      <c r="I5740" s="327"/>
      <c r="J5740" s="327"/>
      <c r="K5740" s="327"/>
      <c r="L5740" s="327"/>
      <c r="M5740" s="327"/>
    </row>
    <row r="5741" spans="1:13" x14ac:dyDescent="0.25">
      <c r="A5741" s="328">
        <v>5738</v>
      </c>
      <c r="B5741" s="327" t="s">
        <v>886</v>
      </c>
      <c r="C5741" s="327">
        <f t="shared" si="356"/>
        <v>21</v>
      </c>
      <c r="D5741" s="327">
        <f t="shared" si="357"/>
        <v>16</v>
      </c>
      <c r="E5741" s="327">
        <f t="shared" si="358"/>
        <v>53</v>
      </c>
      <c r="F5741" s="327">
        <f t="shared" si="359"/>
        <v>0</v>
      </c>
      <c r="G5741" s="327"/>
      <c r="H5741" s="327"/>
      <c r="I5741" s="327"/>
      <c r="J5741" s="327"/>
      <c r="K5741" s="327"/>
      <c r="L5741" s="327"/>
      <c r="M5741" s="327"/>
    </row>
    <row r="5742" spans="1:13" x14ac:dyDescent="0.25">
      <c r="A5742" s="328">
        <v>5739</v>
      </c>
      <c r="B5742" s="327" t="s">
        <v>887</v>
      </c>
      <c r="C5742" s="327">
        <f t="shared" si="356"/>
        <v>0</v>
      </c>
      <c r="D5742" s="327">
        <f t="shared" si="357"/>
        <v>16</v>
      </c>
      <c r="E5742" s="327">
        <f t="shared" si="358"/>
        <v>20</v>
      </c>
      <c r="F5742" s="327">
        <f t="shared" si="359"/>
        <v>15</v>
      </c>
      <c r="G5742" s="327"/>
      <c r="H5742" s="327"/>
      <c r="I5742" s="327"/>
      <c r="J5742" s="327"/>
      <c r="K5742" s="327"/>
      <c r="L5742" s="327"/>
      <c r="M5742" s="327"/>
    </row>
    <row r="5743" spans="1:13" x14ac:dyDescent="0.25">
      <c r="A5743" s="328">
        <v>5740</v>
      </c>
      <c r="B5743" s="327" t="s">
        <v>888</v>
      </c>
      <c r="C5743" s="327">
        <f t="shared" si="356"/>
        <v>0</v>
      </c>
      <c r="D5743" s="327">
        <f t="shared" si="357"/>
        <v>14</v>
      </c>
      <c r="E5743" s="327">
        <f t="shared" si="358"/>
        <v>17</v>
      </c>
      <c r="F5743" s="327">
        <f t="shared" si="359"/>
        <v>0</v>
      </c>
      <c r="G5743" s="327"/>
      <c r="H5743" s="327"/>
      <c r="I5743" s="327"/>
      <c r="J5743" s="327"/>
      <c r="K5743" s="327"/>
      <c r="L5743" s="327"/>
      <c r="M5743" s="327"/>
    </row>
    <row r="5744" spans="1:13" x14ac:dyDescent="0.25">
      <c r="A5744" s="328">
        <v>5741</v>
      </c>
      <c r="B5744" s="327" t="s">
        <v>946</v>
      </c>
      <c r="C5744" s="327">
        <f t="shared" si="356"/>
        <v>0</v>
      </c>
      <c r="D5744" s="327">
        <f t="shared" si="357"/>
        <v>16</v>
      </c>
      <c r="E5744" s="327">
        <f t="shared" si="358"/>
        <v>20</v>
      </c>
      <c r="F5744" s="327">
        <f t="shared" si="359"/>
        <v>24</v>
      </c>
      <c r="G5744" s="327"/>
      <c r="H5744" s="327"/>
      <c r="I5744" s="327"/>
      <c r="J5744" s="327"/>
      <c r="K5744" s="327"/>
      <c r="L5744" s="327"/>
      <c r="M5744" s="327"/>
    </row>
    <row r="5745" spans="1:13" x14ac:dyDescent="0.25">
      <c r="A5745" s="328">
        <v>5742</v>
      </c>
      <c r="B5745" s="327" t="s">
        <v>903</v>
      </c>
      <c r="C5745" s="327">
        <f t="shared" si="356"/>
        <v>0</v>
      </c>
      <c r="D5745" s="327">
        <f t="shared" si="357"/>
        <v>16</v>
      </c>
      <c r="E5745" s="327">
        <f t="shared" si="358"/>
        <v>18</v>
      </c>
      <c r="F5745" s="327">
        <f t="shared" si="359"/>
        <v>22</v>
      </c>
      <c r="G5745" s="327"/>
      <c r="H5745" s="327"/>
      <c r="I5745" s="327"/>
      <c r="J5745" s="327"/>
      <c r="K5745" s="327"/>
      <c r="L5745" s="327"/>
      <c r="M5745" s="327"/>
    </row>
    <row r="5746" spans="1:13" x14ac:dyDescent="0.25">
      <c r="A5746" s="328">
        <v>5743</v>
      </c>
      <c r="B5746" s="327" t="s">
        <v>900</v>
      </c>
      <c r="C5746" s="327">
        <f t="shared" si="356"/>
        <v>0</v>
      </c>
      <c r="D5746" s="327">
        <f t="shared" si="357"/>
        <v>16</v>
      </c>
      <c r="E5746" s="327">
        <f t="shared" si="358"/>
        <v>19</v>
      </c>
      <c r="F5746" s="327">
        <f t="shared" si="359"/>
        <v>22</v>
      </c>
      <c r="G5746" s="327"/>
      <c r="H5746" s="327"/>
      <c r="I5746" s="327"/>
      <c r="J5746" s="327"/>
      <c r="K5746" s="327"/>
      <c r="L5746" s="327"/>
      <c r="M5746" s="327"/>
    </row>
    <row r="5747" spans="1:13" x14ac:dyDescent="0.25">
      <c r="A5747" s="328">
        <v>5744</v>
      </c>
      <c r="B5747" s="327" t="s">
        <v>892</v>
      </c>
      <c r="C5747" s="327">
        <f t="shared" si="356"/>
        <v>0</v>
      </c>
      <c r="D5747" s="327">
        <f t="shared" si="357"/>
        <v>16</v>
      </c>
      <c r="E5747" s="327">
        <f t="shared" si="358"/>
        <v>21</v>
      </c>
      <c r="F5747" s="327">
        <f t="shared" si="359"/>
        <v>24</v>
      </c>
      <c r="G5747" s="327"/>
      <c r="H5747" s="327"/>
      <c r="I5747" s="327"/>
      <c r="J5747" s="327"/>
      <c r="K5747" s="327"/>
      <c r="L5747" s="327"/>
      <c r="M5747" s="327"/>
    </row>
    <row r="5748" spans="1:13" x14ac:dyDescent="0.25">
      <c r="A5748" s="328">
        <v>5745</v>
      </c>
      <c r="B5748" s="327" t="s">
        <v>893</v>
      </c>
      <c r="C5748" s="327">
        <f t="shared" si="356"/>
        <v>0</v>
      </c>
      <c r="D5748" s="327">
        <f t="shared" si="357"/>
        <v>16</v>
      </c>
      <c r="E5748" s="327">
        <f t="shared" si="358"/>
        <v>20</v>
      </c>
      <c r="F5748" s="327">
        <f t="shared" si="359"/>
        <v>15</v>
      </c>
      <c r="G5748" s="327"/>
      <c r="H5748" s="327"/>
      <c r="I5748" s="327"/>
      <c r="J5748" s="327"/>
      <c r="K5748" s="327"/>
      <c r="L5748" s="327"/>
      <c r="M5748" s="327"/>
    </row>
    <row r="5749" spans="1:13" x14ac:dyDescent="0.25">
      <c r="A5749" s="328">
        <v>5746</v>
      </c>
      <c r="B5749" s="327" t="s">
        <v>894</v>
      </c>
      <c r="C5749" s="327">
        <f t="shared" si="356"/>
        <v>0</v>
      </c>
      <c r="D5749" s="327">
        <f t="shared" si="357"/>
        <v>14</v>
      </c>
      <c r="E5749" s="327">
        <f t="shared" si="358"/>
        <v>19</v>
      </c>
      <c r="F5749" s="327">
        <f t="shared" si="359"/>
        <v>13</v>
      </c>
      <c r="G5749" s="327"/>
      <c r="H5749" s="327"/>
      <c r="I5749" s="327"/>
      <c r="J5749" s="327"/>
      <c r="K5749" s="327"/>
      <c r="L5749" s="327"/>
      <c r="M5749" s="327"/>
    </row>
    <row r="5750" spans="1:13" x14ac:dyDescent="0.25">
      <c r="A5750" s="328">
        <v>5747</v>
      </c>
      <c r="B5750" s="327" t="s">
        <v>1005</v>
      </c>
      <c r="C5750" s="327">
        <f t="shared" si="356"/>
        <v>0</v>
      </c>
      <c r="D5750" s="327">
        <f t="shared" si="357"/>
        <v>12</v>
      </c>
      <c r="E5750" s="327">
        <f t="shared" si="358"/>
        <v>21</v>
      </c>
      <c r="F5750" s="327">
        <f t="shared" si="359"/>
        <v>0</v>
      </c>
      <c r="G5750" s="327"/>
      <c r="H5750" s="327"/>
      <c r="I5750" s="327"/>
      <c r="J5750" s="327"/>
      <c r="K5750" s="327"/>
      <c r="L5750" s="327"/>
      <c r="M5750" s="327"/>
    </row>
    <row r="5751" spans="1:13" x14ac:dyDescent="0.25">
      <c r="A5751" s="328">
        <v>5748</v>
      </c>
      <c r="B5751" s="327" t="s">
        <v>907</v>
      </c>
      <c r="C5751" s="327">
        <f t="shared" si="356"/>
        <v>0</v>
      </c>
      <c r="D5751" s="327">
        <f t="shared" si="357"/>
        <v>12</v>
      </c>
      <c r="E5751" s="327">
        <f t="shared" si="358"/>
        <v>17</v>
      </c>
      <c r="F5751" s="327">
        <f t="shared" si="359"/>
        <v>11</v>
      </c>
      <c r="G5751" s="327"/>
      <c r="H5751" s="327"/>
      <c r="I5751" s="327"/>
      <c r="J5751" s="327"/>
      <c r="K5751" s="327"/>
      <c r="L5751" s="327"/>
      <c r="M5751" s="327"/>
    </row>
    <row r="5752" spans="1:13" x14ac:dyDescent="0.25">
      <c r="A5752" s="328">
        <v>5749</v>
      </c>
      <c r="B5752" s="327" t="s">
        <v>848</v>
      </c>
      <c r="C5752" s="327">
        <f t="shared" si="356"/>
        <v>0</v>
      </c>
      <c r="D5752" s="327">
        <f t="shared" si="357"/>
        <v>10</v>
      </c>
      <c r="E5752" s="327">
        <f t="shared" si="358"/>
        <v>14</v>
      </c>
      <c r="F5752" s="327">
        <f t="shared" si="359"/>
        <v>0</v>
      </c>
      <c r="G5752" s="327"/>
      <c r="H5752" s="327"/>
      <c r="I5752" s="327"/>
      <c r="J5752" s="327"/>
      <c r="K5752" s="327"/>
      <c r="L5752" s="327"/>
      <c r="M5752" s="327"/>
    </row>
    <row r="5753" spans="1:13" x14ac:dyDescent="0.25">
      <c r="A5753" s="328">
        <v>5750</v>
      </c>
      <c r="B5753" s="327" t="s">
        <v>884</v>
      </c>
      <c r="C5753" s="327">
        <f t="shared" si="356"/>
        <v>0</v>
      </c>
      <c r="D5753" s="327">
        <f t="shared" si="357"/>
        <v>12</v>
      </c>
      <c r="E5753" s="327">
        <f t="shared" si="358"/>
        <v>16</v>
      </c>
      <c r="F5753" s="327">
        <f t="shared" si="359"/>
        <v>0</v>
      </c>
      <c r="G5753" s="327"/>
      <c r="H5753" s="327"/>
      <c r="I5753" s="327"/>
      <c r="J5753" s="327"/>
      <c r="K5753" s="327"/>
      <c r="L5753" s="327"/>
      <c r="M5753" s="327"/>
    </row>
    <row r="5754" spans="1:13" x14ac:dyDescent="0.25">
      <c r="A5754" s="328">
        <v>5751</v>
      </c>
      <c r="B5754" s="327" t="s">
        <v>914</v>
      </c>
      <c r="C5754" s="327">
        <f t="shared" si="356"/>
        <v>0</v>
      </c>
      <c r="D5754" s="327">
        <f t="shared" si="357"/>
        <v>14</v>
      </c>
      <c r="E5754" s="327">
        <f t="shared" si="358"/>
        <v>25</v>
      </c>
      <c r="F5754" s="327">
        <f t="shared" si="359"/>
        <v>31</v>
      </c>
      <c r="G5754" s="327"/>
      <c r="H5754" s="327"/>
      <c r="I5754" s="327"/>
      <c r="J5754" s="327"/>
      <c r="K5754" s="327"/>
      <c r="L5754" s="327"/>
      <c r="M5754" s="327"/>
    </row>
    <row r="5755" spans="1:13" x14ac:dyDescent="0.25">
      <c r="A5755" s="328">
        <v>5752</v>
      </c>
      <c r="B5755" s="327" t="s">
        <v>888</v>
      </c>
      <c r="C5755" s="327">
        <f t="shared" si="356"/>
        <v>0</v>
      </c>
      <c r="D5755" s="327">
        <f t="shared" si="357"/>
        <v>14</v>
      </c>
      <c r="E5755" s="327">
        <f t="shared" si="358"/>
        <v>17</v>
      </c>
      <c r="F5755" s="327">
        <f t="shared" si="359"/>
        <v>0</v>
      </c>
      <c r="G5755" s="327"/>
      <c r="H5755" s="327"/>
      <c r="I5755" s="327"/>
      <c r="J5755" s="327"/>
      <c r="K5755" s="327"/>
      <c r="L5755" s="327"/>
      <c r="M5755" s="327"/>
    </row>
    <row r="5756" spans="1:13" x14ac:dyDescent="0.25">
      <c r="A5756" s="328">
        <v>5753</v>
      </c>
      <c r="B5756" s="327" t="s">
        <v>908</v>
      </c>
      <c r="C5756" s="327">
        <f t="shared" si="356"/>
        <v>0</v>
      </c>
      <c r="D5756" s="327">
        <f t="shared" si="357"/>
        <v>16</v>
      </c>
      <c r="E5756" s="327">
        <f t="shared" si="358"/>
        <v>20</v>
      </c>
      <c r="F5756" s="327">
        <f t="shared" si="359"/>
        <v>24</v>
      </c>
      <c r="G5756" s="327"/>
      <c r="H5756" s="327"/>
      <c r="I5756" s="327"/>
      <c r="J5756" s="327"/>
      <c r="K5756" s="327"/>
      <c r="L5756" s="327"/>
      <c r="M5756" s="327"/>
    </row>
    <row r="5757" spans="1:13" x14ac:dyDescent="0.25">
      <c r="A5757" s="328">
        <v>5754</v>
      </c>
      <c r="B5757" s="327" t="s">
        <v>909</v>
      </c>
      <c r="C5757" s="327">
        <f t="shared" si="356"/>
        <v>0</v>
      </c>
      <c r="D5757" s="327">
        <f t="shared" si="357"/>
        <v>16</v>
      </c>
      <c r="E5757" s="327">
        <f t="shared" si="358"/>
        <v>18</v>
      </c>
      <c r="F5757" s="327">
        <f t="shared" si="359"/>
        <v>22</v>
      </c>
      <c r="G5757" s="327"/>
      <c r="H5757" s="327"/>
      <c r="I5757" s="327"/>
      <c r="J5757" s="327"/>
      <c r="K5757" s="327"/>
      <c r="L5757" s="327"/>
      <c r="M5757" s="327"/>
    </row>
    <row r="5758" spans="1:13" x14ac:dyDescent="0.25">
      <c r="A5758" s="328">
        <v>5755</v>
      </c>
      <c r="B5758" s="327" t="s">
        <v>900</v>
      </c>
      <c r="C5758" s="327">
        <f t="shared" si="356"/>
        <v>0</v>
      </c>
      <c r="D5758" s="327">
        <f t="shared" si="357"/>
        <v>16</v>
      </c>
      <c r="E5758" s="327">
        <f t="shared" si="358"/>
        <v>19</v>
      </c>
      <c r="F5758" s="327">
        <f t="shared" si="359"/>
        <v>22</v>
      </c>
      <c r="G5758" s="327"/>
      <c r="H5758" s="327"/>
      <c r="I5758" s="327"/>
      <c r="J5758" s="327"/>
      <c r="K5758" s="327"/>
      <c r="L5758" s="327"/>
      <c r="M5758" s="327"/>
    </row>
    <row r="5759" spans="1:13" x14ac:dyDescent="0.25">
      <c r="A5759" s="328">
        <v>5756</v>
      </c>
      <c r="B5759" s="327" t="s">
        <v>910</v>
      </c>
      <c r="C5759" s="327">
        <f t="shared" si="356"/>
        <v>0</v>
      </c>
      <c r="D5759" s="327">
        <f t="shared" si="357"/>
        <v>16</v>
      </c>
      <c r="E5759" s="327">
        <f t="shared" si="358"/>
        <v>21</v>
      </c>
      <c r="F5759" s="327">
        <f t="shared" si="359"/>
        <v>24</v>
      </c>
      <c r="G5759" s="327"/>
      <c r="H5759" s="327"/>
      <c r="I5759" s="327"/>
      <c r="J5759" s="327"/>
      <c r="K5759" s="327"/>
      <c r="L5759" s="327"/>
      <c r="M5759" s="327"/>
    </row>
    <row r="5760" spans="1:13" x14ac:dyDescent="0.25">
      <c r="A5760" s="328">
        <v>5757</v>
      </c>
      <c r="B5760" s="327" t="s">
        <v>893</v>
      </c>
      <c r="C5760" s="327">
        <f t="shared" si="356"/>
        <v>0</v>
      </c>
      <c r="D5760" s="327">
        <f t="shared" si="357"/>
        <v>16</v>
      </c>
      <c r="E5760" s="327">
        <f t="shared" si="358"/>
        <v>20</v>
      </c>
      <c r="F5760" s="327">
        <f t="shared" si="359"/>
        <v>15</v>
      </c>
      <c r="G5760" s="327"/>
      <c r="H5760" s="327"/>
      <c r="I5760" s="327"/>
      <c r="J5760" s="327"/>
      <c r="K5760" s="327"/>
      <c r="L5760" s="327"/>
      <c r="M5760" s="327"/>
    </row>
    <row r="5761" spans="1:13" x14ac:dyDescent="0.25">
      <c r="A5761" s="328">
        <v>5758</v>
      </c>
      <c r="B5761" s="327" t="s">
        <v>894</v>
      </c>
      <c r="C5761" s="327">
        <f t="shared" si="356"/>
        <v>0</v>
      </c>
      <c r="D5761" s="327">
        <f t="shared" si="357"/>
        <v>14</v>
      </c>
      <c r="E5761" s="327">
        <f t="shared" si="358"/>
        <v>19</v>
      </c>
      <c r="F5761" s="327">
        <f t="shared" si="359"/>
        <v>13</v>
      </c>
      <c r="G5761" s="327"/>
      <c r="H5761" s="327"/>
      <c r="I5761" s="327"/>
      <c r="J5761" s="327"/>
      <c r="K5761" s="327"/>
      <c r="L5761" s="327"/>
      <c r="M5761" s="327"/>
    </row>
    <row r="5762" spans="1:13" x14ac:dyDescent="0.25">
      <c r="A5762" s="328">
        <v>5759</v>
      </c>
      <c r="B5762" s="327" t="s">
        <v>884</v>
      </c>
      <c r="C5762" s="327">
        <f t="shared" si="356"/>
        <v>0</v>
      </c>
      <c r="D5762" s="327">
        <f t="shared" si="357"/>
        <v>12</v>
      </c>
      <c r="E5762" s="327">
        <f t="shared" si="358"/>
        <v>16</v>
      </c>
      <c r="F5762" s="327">
        <f t="shared" si="359"/>
        <v>0</v>
      </c>
      <c r="G5762" s="327"/>
      <c r="H5762" s="327"/>
      <c r="I5762" s="327"/>
      <c r="J5762" s="327"/>
      <c r="K5762" s="327"/>
      <c r="L5762" s="327"/>
      <c r="M5762" s="327"/>
    </row>
    <row r="5763" spans="1:13" x14ac:dyDescent="0.25">
      <c r="A5763" s="328">
        <v>5760</v>
      </c>
      <c r="B5763" s="327" t="s">
        <v>914</v>
      </c>
      <c r="C5763" s="327">
        <f t="shared" si="356"/>
        <v>0</v>
      </c>
      <c r="D5763" s="327">
        <f t="shared" si="357"/>
        <v>14</v>
      </c>
      <c r="E5763" s="327">
        <f t="shared" si="358"/>
        <v>25</v>
      </c>
      <c r="F5763" s="327">
        <f t="shared" si="359"/>
        <v>31</v>
      </c>
      <c r="G5763" s="327"/>
      <c r="H5763" s="327"/>
      <c r="I5763" s="327"/>
      <c r="J5763" s="327"/>
      <c r="K5763" s="327"/>
      <c r="L5763" s="327"/>
      <c r="M5763" s="327"/>
    </row>
    <row r="5764" spans="1:13" x14ac:dyDescent="0.25">
      <c r="A5764" s="328">
        <v>5761</v>
      </c>
      <c r="B5764" s="327" t="s">
        <v>888</v>
      </c>
      <c r="C5764" s="327">
        <f t="shared" ref="C5764:C5827" si="360">IFERROR(FIND(" ",LEFT(B5764,E5764),D5764),0)</f>
        <v>0</v>
      </c>
      <c r="D5764" s="327">
        <f t="shared" ref="D5764:D5827" si="361">IFERROR(FIND("&lt;",B5764)+1,0)</f>
        <v>14</v>
      </c>
      <c r="E5764" s="327">
        <f t="shared" ref="E5764:E5827" si="362">IFERROR(FIND("&gt;",B5764)-1,0)</f>
        <v>17</v>
      </c>
      <c r="F5764" s="327">
        <f t="shared" ref="F5764:F5827" si="363">IFERROR(FIND("&lt;/",B5764),0)</f>
        <v>0</v>
      </c>
      <c r="G5764" s="327"/>
      <c r="H5764" s="327"/>
      <c r="I5764" s="327"/>
      <c r="J5764" s="327"/>
      <c r="K5764" s="327"/>
      <c r="L5764" s="327"/>
      <c r="M5764" s="327"/>
    </row>
    <row r="5765" spans="1:13" x14ac:dyDescent="0.25">
      <c r="A5765" s="328">
        <v>5762</v>
      </c>
      <c r="B5765" s="327" t="s">
        <v>915</v>
      </c>
      <c r="C5765" s="327">
        <f t="shared" si="360"/>
        <v>0</v>
      </c>
      <c r="D5765" s="327">
        <f t="shared" si="361"/>
        <v>16</v>
      </c>
      <c r="E5765" s="327">
        <f t="shared" si="362"/>
        <v>20</v>
      </c>
      <c r="F5765" s="327">
        <f t="shared" si="363"/>
        <v>24</v>
      </c>
      <c r="G5765" s="327"/>
      <c r="H5765" s="327"/>
      <c r="I5765" s="327"/>
      <c r="J5765" s="327"/>
      <c r="K5765" s="327"/>
      <c r="L5765" s="327"/>
      <c r="M5765" s="327"/>
    </row>
    <row r="5766" spans="1:13" x14ac:dyDescent="0.25">
      <c r="A5766" s="328">
        <v>5763</v>
      </c>
      <c r="B5766" s="327" t="s">
        <v>916</v>
      </c>
      <c r="C5766" s="327">
        <f t="shared" si="360"/>
        <v>0</v>
      </c>
      <c r="D5766" s="327">
        <f t="shared" si="361"/>
        <v>16</v>
      </c>
      <c r="E5766" s="327">
        <f t="shared" si="362"/>
        <v>18</v>
      </c>
      <c r="F5766" s="327">
        <f t="shared" si="363"/>
        <v>22</v>
      </c>
      <c r="G5766" s="327"/>
      <c r="H5766" s="327"/>
      <c r="I5766" s="327"/>
      <c r="J5766" s="327"/>
      <c r="K5766" s="327"/>
      <c r="L5766" s="327"/>
      <c r="M5766" s="327"/>
    </row>
    <row r="5767" spans="1:13" x14ac:dyDescent="0.25">
      <c r="A5767" s="328">
        <v>5764</v>
      </c>
      <c r="B5767" s="327" t="s">
        <v>913</v>
      </c>
      <c r="C5767" s="327">
        <f t="shared" si="360"/>
        <v>0</v>
      </c>
      <c r="D5767" s="327">
        <f t="shared" si="361"/>
        <v>16</v>
      </c>
      <c r="E5767" s="327">
        <f t="shared" si="362"/>
        <v>19</v>
      </c>
      <c r="F5767" s="327">
        <f t="shared" si="363"/>
        <v>22</v>
      </c>
      <c r="G5767" s="327"/>
      <c r="H5767" s="327"/>
      <c r="I5767" s="327"/>
      <c r="J5767" s="327"/>
      <c r="K5767" s="327"/>
      <c r="L5767" s="327"/>
      <c r="M5767" s="327"/>
    </row>
    <row r="5768" spans="1:13" x14ac:dyDescent="0.25">
      <c r="A5768" s="328">
        <v>5765</v>
      </c>
      <c r="B5768" s="327" t="s">
        <v>910</v>
      </c>
      <c r="C5768" s="327">
        <f t="shared" si="360"/>
        <v>0</v>
      </c>
      <c r="D5768" s="327">
        <f t="shared" si="361"/>
        <v>16</v>
      </c>
      <c r="E5768" s="327">
        <f t="shared" si="362"/>
        <v>21</v>
      </c>
      <c r="F5768" s="327">
        <f t="shared" si="363"/>
        <v>24</v>
      </c>
      <c r="G5768" s="327"/>
      <c r="H5768" s="327"/>
      <c r="I5768" s="327"/>
      <c r="J5768" s="327"/>
      <c r="K5768" s="327"/>
      <c r="L5768" s="327"/>
      <c r="M5768" s="327"/>
    </row>
    <row r="5769" spans="1:13" x14ac:dyDescent="0.25">
      <c r="A5769" s="328">
        <v>5766</v>
      </c>
      <c r="B5769" s="327" t="s">
        <v>893</v>
      </c>
      <c r="C5769" s="327">
        <f t="shared" si="360"/>
        <v>0</v>
      </c>
      <c r="D5769" s="327">
        <f t="shared" si="361"/>
        <v>16</v>
      </c>
      <c r="E5769" s="327">
        <f t="shared" si="362"/>
        <v>20</v>
      </c>
      <c r="F5769" s="327">
        <f t="shared" si="363"/>
        <v>15</v>
      </c>
      <c r="G5769" s="327"/>
      <c r="H5769" s="327"/>
      <c r="I5769" s="327"/>
      <c r="J5769" s="327"/>
      <c r="K5769" s="327"/>
      <c r="L5769" s="327"/>
      <c r="M5769" s="327"/>
    </row>
    <row r="5770" spans="1:13" x14ac:dyDescent="0.25">
      <c r="A5770" s="328">
        <v>5767</v>
      </c>
      <c r="B5770" s="327" t="s">
        <v>894</v>
      </c>
      <c r="C5770" s="327">
        <f t="shared" si="360"/>
        <v>0</v>
      </c>
      <c r="D5770" s="327">
        <f t="shared" si="361"/>
        <v>14</v>
      </c>
      <c r="E5770" s="327">
        <f t="shared" si="362"/>
        <v>19</v>
      </c>
      <c r="F5770" s="327">
        <f t="shared" si="363"/>
        <v>13</v>
      </c>
      <c r="G5770" s="327"/>
      <c r="H5770" s="327"/>
      <c r="I5770" s="327"/>
      <c r="J5770" s="327"/>
      <c r="K5770" s="327"/>
      <c r="L5770" s="327"/>
      <c r="M5770" s="327"/>
    </row>
    <row r="5771" spans="1:13" x14ac:dyDescent="0.25">
      <c r="A5771" s="328">
        <v>5768</v>
      </c>
      <c r="B5771" s="327" t="s">
        <v>907</v>
      </c>
      <c r="C5771" s="327">
        <f t="shared" si="360"/>
        <v>0</v>
      </c>
      <c r="D5771" s="327">
        <f t="shared" si="361"/>
        <v>12</v>
      </c>
      <c r="E5771" s="327">
        <f t="shared" si="362"/>
        <v>17</v>
      </c>
      <c r="F5771" s="327">
        <f t="shared" si="363"/>
        <v>11</v>
      </c>
      <c r="G5771" s="327"/>
      <c r="H5771" s="327"/>
      <c r="I5771" s="327"/>
      <c r="J5771" s="327"/>
      <c r="K5771" s="327"/>
      <c r="L5771" s="327"/>
      <c r="M5771" s="327"/>
    </row>
    <row r="5772" spans="1:13" x14ac:dyDescent="0.25">
      <c r="A5772" s="328">
        <v>5769</v>
      </c>
      <c r="B5772" s="327" t="s">
        <v>917</v>
      </c>
      <c r="C5772" s="327">
        <f t="shared" si="360"/>
        <v>0</v>
      </c>
      <c r="D5772" s="327">
        <f t="shared" si="361"/>
        <v>10</v>
      </c>
      <c r="E5772" s="327">
        <f t="shared" si="362"/>
        <v>17</v>
      </c>
      <c r="F5772" s="327">
        <f t="shared" si="363"/>
        <v>9</v>
      </c>
      <c r="G5772" s="327"/>
      <c r="H5772" s="327"/>
      <c r="I5772" s="327"/>
      <c r="J5772" s="327"/>
      <c r="K5772" s="327"/>
      <c r="L5772" s="327"/>
      <c r="M5772" s="327"/>
    </row>
    <row r="5773" spans="1:13" x14ac:dyDescent="0.25">
      <c r="A5773" s="329" t="s">
        <v>1144</v>
      </c>
      <c r="B5773" s="330" t="s">
        <v>843</v>
      </c>
      <c r="C5773" s="327">
        <f t="shared" si="360"/>
        <v>0</v>
      </c>
      <c r="D5773" s="327">
        <f t="shared" si="361"/>
        <v>8</v>
      </c>
      <c r="E5773" s="327">
        <f t="shared" si="362"/>
        <v>14</v>
      </c>
      <c r="F5773" s="327">
        <f t="shared" si="363"/>
        <v>0</v>
      </c>
      <c r="G5773" s="327"/>
      <c r="H5773" s="327"/>
      <c r="I5773" s="327"/>
      <c r="J5773" s="327"/>
      <c r="K5773" s="327"/>
      <c r="L5773" s="327"/>
      <c r="M5773" s="327"/>
    </row>
    <row r="5774" spans="1:13" x14ac:dyDescent="0.25">
      <c r="A5774" s="328">
        <v>5771</v>
      </c>
      <c r="B5774" s="327" t="s">
        <v>848</v>
      </c>
      <c r="C5774" s="327">
        <f t="shared" si="360"/>
        <v>0</v>
      </c>
      <c r="D5774" s="327">
        <f t="shared" si="361"/>
        <v>10</v>
      </c>
      <c r="E5774" s="327">
        <f t="shared" si="362"/>
        <v>14</v>
      </c>
      <c r="F5774" s="327">
        <f t="shared" si="363"/>
        <v>0</v>
      </c>
      <c r="G5774" s="327"/>
      <c r="H5774" s="327"/>
      <c r="I5774" s="327"/>
      <c r="J5774" s="327"/>
      <c r="K5774" s="327"/>
      <c r="L5774" s="327"/>
      <c r="M5774" s="327"/>
    </row>
    <row r="5775" spans="1:13" x14ac:dyDescent="0.25">
      <c r="A5775" s="328">
        <v>5772</v>
      </c>
      <c r="B5775" s="327" t="s">
        <v>988</v>
      </c>
      <c r="C5775" s="327">
        <f t="shared" si="360"/>
        <v>0</v>
      </c>
      <c r="D5775" s="327">
        <f t="shared" si="361"/>
        <v>12</v>
      </c>
      <c r="E5775" s="327">
        <f t="shared" si="362"/>
        <v>17</v>
      </c>
      <c r="F5775" s="327">
        <f t="shared" si="363"/>
        <v>0</v>
      </c>
      <c r="G5775" s="327"/>
      <c r="H5775" s="327"/>
      <c r="I5775" s="327"/>
      <c r="J5775" s="327"/>
      <c r="K5775" s="327"/>
      <c r="L5775" s="327"/>
      <c r="M5775" s="327"/>
    </row>
    <row r="5776" spans="1:13" x14ac:dyDescent="0.25">
      <c r="A5776" s="328">
        <v>5773</v>
      </c>
      <c r="B5776" s="327" t="s">
        <v>989</v>
      </c>
      <c r="C5776" s="327">
        <f t="shared" si="360"/>
        <v>0</v>
      </c>
      <c r="D5776" s="327">
        <f t="shared" si="361"/>
        <v>14</v>
      </c>
      <c r="E5776" s="327">
        <f t="shared" si="362"/>
        <v>24</v>
      </c>
      <c r="F5776" s="327">
        <f t="shared" si="363"/>
        <v>27</v>
      </c>
      <c r="G5776" s="327"/>
      <c r="H5776" s="327"/>
      <c r="I5776" s="327"/>
      <c r="J5776" s="327"/>
      <c r="K5776" s="327"/>
      <c r="L5776" s="327"/>
      <c r="M5776" s="327"/>
    </row>
    <row r="5777" spans="1:13" x14ac:dyDescent="0.25">
      <c r="A5777" s="328">
        <v>5774</v>
      </c>
      <c r="B5777" s="327" t="s">
        <v>990</v>
      </c>
      <c r="C5777" s="327">
        <f t="shared" si="360"/>
        <v>0</v>
      </c>
      <c r="D5777" s="327">
        <f t="shared" si="361"/>
        <v>14</v>
      </c>
      <c r="E5777" s="327">
        <f t="shared" si="362"/>
        <v>24</v>
      </c>
      <c r="F5777" s="327">
        <f t="shared" si="363"/>
        <v>27</v>
      </c>
      <c r="G5777" s="327"/>
      <c r="H5777" s="327"/>
      <c r="I5777" s="327"/>
      <c r="J5777" s="327"/>
      <c r="K5777" s="327"/>
      <c r="L5777" s="327"/>
      <c r="M5777" s="327"/>
    </row>
    <row r="5778" spans="1:13" x14ac:dyDescent="0.25">
      <c r="A5778" s="328">
        <v>5775</v>
      </c>
      <c r="B5778" s="327" t="s">
        <v>1047</v>
      </c>
      <c r="C5778" s="327">
        <f t="shared" si="360"/>
        <v>0</v>
      </c>
      <c r="D5778" s="327">
        <f t="shared" si="361"/>
        <v>14</v>
      </c>
      <c r="E5778" s="327">
        <f t="shared" si="362"/>
        <v>21</v>
      </c>
      <c r="F5778" s="327">
        <f t="shared" si="363"/>
        <v>30</v>
      </c>
      <c r="G5778" s="327"/>
      <c r="H5778" s="327"/>
      <c r="I5778" s="327"/>
      <c r="J5778" s="327"/>
      <c r="K5778" s="327"/>
      <c r="L5778" s="327"/>
      <c r="M5778" s="327"/>
    </row>
    <row r="5779" spans="1:13" x14ac:dyDescent="0.25">
      <c r="A5779" s="328">
        <v>5776</v>
      </c>
      <c r="B5779" s="327" t="s">
        <v>992</v>
      </c>
      <c r="C5779" s="327">
        <f t="shared" si="360"/>
        <v>0</v>
      </c>
      <c r="D5779" s="327">
        <f t="shared" si="361"/>
        <v>14</v>
      </c>
      <c r="E5779" s="327">
        <f t="shared" si="362"/>
        <v>19</v>
      </c>
      <c r="F5779" s="327">
        <f t="shared" si="363"/>
        <v>0</v>
      </c>
      <c r="G5779" s="327"/>
      <c r="H5779" s="327"/>
      <c r="I5779" s="327"/>
      <c r="J5779" s="327"/>
      <c r="K5779" s="327"/>
      <c r="L5779" s="327"/>
      <c r="M5779" s="327"/>
    </row>
    <row r="5780" spans="1:13" x14ac:dyDescent="0.25">
      <c r="A5780" s="328">
        <v>5777</v>
      </c>
      <c r="B5780" s="327" t="s">
        <v>993</v>
      </c>
      <c r="C5780" s="327">
        <f t="shared" si="360"/>
        <v>0</v>
      </c>
      <c r="D5780" s="327">
        <f t="shared" si="361"/>
        <v>16</v>
      </c>
      <c r="E5780" s="327">
        <f t="shared" si="362"/>
        <v>20</v>
      </c>
      <c r="F5780" s="327">
        <f t="shared" si="363"/>
        <v>28</v>
      </c>
      <c r="G5780" s="327"/>
      <c r="H5780" s="327"/>
      <c r="I5780" s="327"/>
      <c r="J5780" s="327"/>
      <c r="K5780" s="327"/>
      <c r="L5780" s="327"/>
      <c r="M5780" s="327"/>
    </row>
    <row r="5781" spans="1:13" x14ac:dyDescent="0.25">
      <c r="A5781" s="328">
        <v>5778</v>
      </c>
      <c r="B5781" s="327" t="s">
        <v>994</v>
      </c>
      <c r="C5781" s="327">
        <f t="shared" si="360"/>
        <v>0</v>
      </c>
      <c r="D5781" s="327">
        <f t="shared" si="361"/>
        <v>16</v>
      </c>
      <c r="E5781" s="327">
        <f t="shared" si="362"/>
        <v>19</v>
      </c>
      <c r="F5781" s="327">
        <f t="shared" si="363"/>
        <v>22</v>
      </c>
      <c r="G5781" s="327"/>
      <c r="H5781" s="327"/>
      <c r="I5781" s="327"/>
      <c r="J5781" s="327"/>
      <c r="K5781" s="327"/>
      <c r="L5781" s="327"/>
      <c r="M5781" s="327"/>
    </row>
    <row r="5782" spans="1:13" x14ac:dyDescent="0.25">
      <c r="A5782" s="328">
        <v>5779</v>
      </c>
      <c r="B5782" s="327" t="s">
        <v>995</v>
      </c>
      <c r="C5782" s="327">
        <f t="shared" si="360"/>
        <v>0</v>
      </c>
      <c r="D5782" s="327">
        <f t="shared" si="361"/>
        <v>16</v>
      </c>
      <c r="E5782" s="327">
        <f t="shared" si="362"/>
        <v>22</v>
      </c>
      <c r="F5782" s="327">
        <f t="shared" si="363"/>
        <v>15</v>
      </c>
      <c r="G5782" s="327"/>
      <c r="H5782" s="327"/>
      <c r="I5782" s="327"/>
      <c r="J5782" s="327"/>
      <c r="K5782" s="327"/>
      <c r="L5782" s="327"/>
      <c r="M5782" s="327"/>
    </row>
    <row r="5783" spans="1:13" x14ac:dyDescent="0.25">
      <c r="A5783" s="328">
        <v>5780</v>
      </c>
      <c r="B5783" s="327" t="s">
        <v>996</v>
      </c>
      <c r="C5783" s="327">
        <f t="shared" si="360"/>
        <v>0</v>
      </c>
      <c r="D5783" s="327">
        <f t="shared" si="361"/>
        <v>14</v>
      </c>
      <c r="E5783" s="327">
        <f t="shared" si="362"/>
        <v>20</v>
      </c>
      <c r="F5783" s="327">
        <f t="shared" si="363"/>
        <v>13</v>
      </c>
      <c r="G5783" s="327"/>
      <c r="H5783" s="327"/>
      <c r="I5783" s="327"/>
      <c r="J5783" s="327"/>
      <c r="K5783" s="327"/>
      <c r="L5783" s="327"/>
      <c r="M5783" s="327"/>
    </row>
    <row r="5784" spans="1:13" x14ac:dyDescent="0.25">
      <c r="A5784" s="328">
        <v>5781</v>
      </c>
      <c r="B5784" s="327" t="s">
        <v>884</v>
      </c>
      <c r="C5784" s="327">
        <f t="shared" si="360"/>
        <v>0</v>
      </c>
      <c r="D5784" s="327">
        <f t="shared" si="361"/>
        <v>12</v>
      </c>
      <c r="E5784" s="327">
        <f t="shared" si="362"/>
        <v>16</v>
      </c>
      <c r="F5784" s="327">
        <f t="shared" si="363"/>
        <v>0</v>
      </c>
      <c r="G5784" s="327"/>
      <c r="H5784" s="327"/>
      <c r="I5784" s="327"/>
      <c r="J5784" s="327"/>
      <c r="K5784" s="327"/>
      <c r="L5784" s="327"/>
      <c r="M5784" s="327"/>
    </row>
    <row r="5785" spans="1:13" x14ac:dyDescent="0.25">
      <c r="A5785" s="328">
        <v>5782</v>
      </c>
      <c r="B5785" s="327" t="s">
        <v>882</v>
      </c>
      <c r="C5785" s="327">
        <f t="shared" si="360"/>
        <v>0</v>
      </c>
      <c r="D5785" s="327">
        <f t="shared" si="361"/>
        <v>14</v>
      </c>
      <c r="E5785" s="327">
        <f t="shared" si="362"/>
        <v>25</v>
      </c>
      <c r="F5785" s="327">
        <f t="shared" si="363"/>
        <v>34</v>
      </c>
      <c r="G5785" s="327"/>
      <c r="H5785" s="327"/>
      <c r="I5785" s="327"/>
      <c r="J5785" s="327"/>
      <c r="K5785" s="327"/>
      <c r="L5785" s="327"/>
      <c r="M5785" s="327"/>
    </row>
    <row r="5786" spans="1:13" x14ac:dyDescent="0.25">
      <c r="A5786" s="328">
        <v>5783</v>
      </c>
      <c r="B5786" s="327" t="s">
        <v>960</v>
      </c>
      <c r="C5786" s="327">
        <f t="shared" si="360"/>
        <v>0</v>
      </c>
      <c r="D5786" s="327">
        <f t="shared" si="361"/>
        <v>14</v>
      </c>
      <c r="E5786" s="327">
        <f t="shared" si="362"/>
        <v>19</v>
      </c>
      <c r="F5786" s="327">
        <f t="shared" si="363"/>
        <v>0</v>
      </c>
      <c r="G5786" s="327"/>
      <c r="H5786" s="327"/>
      <c r="I5786" s="327"/>
      <c r="J5786" s="327"/>
      <c r="K5786" s="327"/>
      <c r="L5786" s="327"/>
      <c r="M5786" s="327"/>
    </row>
    <row r="5787" spans="1:13" x14ac:dyDescent="0.25">
      <c r="A5787" s="328">
        <v>5784</v>
      </c>
      <c r="B5787" s="327" t="s">
        <v>997</v>
      </c>
      <c r="C5787" s="327">
        <f t="shared" si="360"/>
        <v>0</v>
      </c>
      <c r="D5787" s="327">
        <f t="shared" si="361"/>
        <v>16</v>
      </c>
      <c r="E5787" s="327">
        <f t="shared" si="362"/>
        <v>23</v>
      </c>
      <c r="F5787" s="327">
        <f t="shared" si="363"/>
        <v>30</v>
      </c>
      <c r="G5787" s="327"/>
      <c r="H5787" s="327"/>
      <c r="I5787" s="327"/>
      <c r="J5787" s="327"/>
      <c r="K5787" s="327"/>
      <c r="L5787" s="327"/>
      <c r="M5787" s="327"/>
    </row>
    <row r="5788" spans="1:13" x14ac:dyDescent="0.25">
      <c r="A5788" s="328">
        <v>5785</v>
      </c>
      <c r="B5788" s="327" t="s">
        <v>1138</v>
      </c>
      <c r="C5788" s="327">
        <f t="shared" si="360"/>
        <v>0</v>
      </c>
      <c r="D5788" s="327">
        <f t="shared" si="361"/>
        <v>16</v>
      </c>
      <c r="E5788" s="327">
        <f t="shared" si="362"/>
        <v>19</v>
      </c>
      <c r="F5788" s="327">
        <f t="shared" si="363"/>
        <v>24</v>
      </c>
      <c r="G5788" s="327"/>
      <c r="H5788" s="327"/>
      <c r="I5788" s="327"/>
      <c r="J5788" s="327"/>
      <c r="K5788" s="327"/>
      <c r="L5788" s="327"/>
      <c r="M5788" s="327"/>
    </row>
    <row r="5789" spans="1:13" x14ac:dyDescent="0.25">
      <c r="A5789" s="328">
        <v>5786</v>
      </c>
      <c r="B5789" s="327" t="s">
        <v>962</v>
      </c>
      <c r="C5789" s="327">
        <f t="shared" si="360"/>
        <v>0</v>
      </c>
      <c r="D5789" s="327">
        <f t="shared" si="361"/>
        <v>16</v>
      </c>
      <c r="E5789" s="327">
        <f t="shared" si="362"/>
        <v>22</v>
      </c>
      <c r="F5789" s="327">
        <f t="shared" si="363"/>
        <v>15</v>
      </c>
      <c r="G5789" s="327"/>
      <c r="H5789" s="327"/>
      <c r="I5789" s="327"/>
      <c r="J5789" s="327"/>
      <c r="K5789" s="327"/>
      <c r="L5789" s="327"/>
      <c r="M5789" s="327"/>
    </row>
    <row r="5790" spans="1:13" x14ac:dyDescent="0.25">
      <c r="A5790" s="328">
        <v>5787</v>
      </c>
      <c r="B5790" s="327" t="s">
        <v>885</v>
      </c>
      <c r="C5790" s="327">
        <f t="shared" si="360"/>
        <v>0</v>
      </c>
      <c r="D5790" s="327">
        <f t="shared" si="361"/>
        <v>14</v>
      </c>
      <c r="E5790" s="327">
        <f t="shared" si="362"/>
        <v>17</v>
      </c>
      <c r="F5790" s="327">
        <f t="shared" si="363"/>
        <v>0</v>
      </c>
      <c r="G5790" s="327"/>
      <c r="H5790" s="327"/>
      <c r="I5790" s="327"/>
      <c r="J5790" s="327"/>
      <c r="K5790" s="327"/>
      <c r="L5790" s="327"/>
      <c r="M5790" s="327"/>
    </row>
    <row r="5791" spans="1:13" x14ac:dyDescent="0.25">
      <c r="A5791" s="328">
        <v>5788</v>
      </c>
      <c r="B5791" s="327" t="s">
        <v>886</v>
      </c>
      <c r="C5791" s="327">
        <f t="shared" si="360"/>
        <v>21</v>
      </c>
      <c r="D5791" s="327">
        <f t="shared" si="361"/>
        <v>16</v>
      </c>
      <c r="E5791" s="327">
        <f t="shared" si="362"/>
        <v>53</v>
      </c>
      <c r="F5791" s="327">
        <f t="shared" si="363"/>
        <v>0</v>
      </c>
      <c r="G5791" s="327"/>
      <c r="H5791" s="327"/>
      <c r="I5791" s="327"/>
      <c r="J5791" s="327"/>
      <c r="K5791" s="327"/>
      <c r="L5791" s="327"/>
      <c r="M5791" s="327"/>
    </row>
    <row r="5792" spans="1:13" x14ac:dyDescent="0.25">
      <c r="A5792" s="328">
        <v>5789</v>
      </c>
      <c r="B5792" s="327" t="s">
        <v>887</v>
      </c>
      <c r="C5792" s="327">
        <f t="shared" si="360"/>
        <v>0</v>
      </c>
      <c r="D5792" s="327">
        <f t="shared" si="361"/>
        <v>16</v>
      </c>
      <c r="E5792" s="327">
        <f t="shared" si="362"/>
        <v>20</v>
      </c>
      <c r="F5792" s="327">
        <f t="shared" si="363"/>
        <v>15</v>
      </c>
      <c r="G5792" s="327"/>
      <c r="H5792" s="327"/>
      <c r="I5792" s="327"/>
      <c r="J5792" s="327"/>
      <c r="K5792" s="327"/>
      <c r="L5792" s="327"/>
      <c r="M5792" s="327"/>
    </row>
    <row r="5793" spans="1:13" x14ac:dyDescent="0.25">
      <c r="A5793" s="328">
        <v>5790</v>
      </c>
      <c r="B5793" s="327" t="s">
        <v>888</v>
      </c>
      <c r="C5793" s="327">
        <f t="shared" si="360"/>
        <v>0</v>
      </c>
      <c r="D5793" s="327">
        <f t="shared" si="361"/>
        <v>14</v>
      </c>
      <c r="E5793" s="327">
        <f t="shared" si="362"/>
        <v>17</v>
      </c>
      <c r="F5793" s="327">
        <f t="shared" si="363"/>
        <v>0</v>
      </c>
      <c r="G5793" s="327"/>
      <c r="H5793" s="327"/>
      <c r="I5793" s="327"/>
      <c r="J5793" s="327"/>
      <c r="K5793" s="327"/>
      <c r="L5793" s="327"/>
      <c r="M5793" s="327"/>
    </row>
    <row r="5794" spans="1:13" x14ac:dyDescent="0.25">
      <c r="A5794" s="328">
        <v>5791</v>
      </c>
      <c r="B5794" s="327" t="s">
        <v>942</v>
      </c>
      <c r="C5794" s="327">
        <f t="shared" si="360"/>
        <v>0</v>
      </c>
      <c r="D5794" s="327">
        <f t="shared" si="361"/>
        <v>16</v>
      </c>
      <c r="E5794" s="327">
        <f t="shared" si="362"/>
        <v>20</v>
      </c>
      <c r="F5794" s="327">
        <f t="shared" si="363"/>
        <v>24</v>
      </c>
      <c r="G5794" s="327"/>
      <c r="H5794" s="327"/>
      <c r="I5794" s="327"/>
      <c r="J5794" s="327"/>
      <c r="K5794" s="327"/>
      <c r="L5794" s="327"/>
      <c r="M5794" s="327"/>
    </row>
    <row r="5795" spans="1:13" x14ac:dyDescent="0.25">
      <c r="A5795" s="328">
        <v>5792</v>
      </c>
      <c r="B5795" s="327" t="s">
        <v>916</v>
      </c>
      <c r="C5795" s="327">
        <f t="shared" si="360"/>
        <v>0</v>
      </c>
      <c r="D5795" s="327">
        <f t="shared" si="361"/>
        <v>16</v>
      </c>
      <c r="E5795" s="327">
        <f t="shared" si="362"/>
        <v>18</v>
      </c>
      <c r="F5795" s="327">
        <f t="shared" si="363"/>
        <v>22</v>
      </c>
      <c r="G5795" s="327"/>
      <c r="H5795" s="327"/>
      <c r="I5795" s="327"/>
      <c r="J5795" s="327"/>
      <c r="K5795" s="327"/>
      <c r="L5795" s="327"/>
      <c r="M5795" s="327"/>
    </row>
    <row r="5796" spans="1:13" x14ac:dyDescent="0.25">
      <c r="A5796" s="328">
        <v>5793</v>
      </c>
      <c r="B5796" s="327" t="s">
        <v>943</v>
      </c>
      <c r="C5796" s="327">
        <f t="shared" si="360"/>
        <v>0</v>
      </c>
      <c r="D5796" s="327">
        <f t="shared" si="361"/>
        <v>16</v>
      </c>
      <c r="E5796" s="327">
        <f t="shared" si="362"/>
        <v>19</v>
      </c>
      <c r="F5796" s="327">
        <f t="shared" si="363"/>
        <v>22</v>
      </c>
      <c r="G5796" s="327"/>
      <c r="H5796" s="327"/>
      <c r="I5796" s="327"/>
      <c r="J5796" s="327"/>
      <c r="K5796" s="327"/>
      <c r="L5796" s="327"/>
      <c r="M5796" s="327"/>
    </row>
    <row r="5797" spans="1:13" x14ac:dyDescent="0.25">
      <c r="A5797" s="328">
        <v>5794</v>
      </c>
      <c r="B5797" s="327" t="s">
        <v>892</v>
      </c>
      <c r="C5797" s="327">
        <f t="shared" si="360"/>
        <v>0</v>
      </c>
      <c r="D5797" s="327">
        <f t="shared" si="361"/>
        <v>16</v>
      </c>
      <c r="E5797" s="327">
        <f t="shared" si="362"/>
        <v>21</v>
      </c>
      <c r="F5797" s="327">
        <f t="shared" si="363"/>
        <v>24</v>
      </c>
      <c r="G5797" s="327"/>
      <c r="H5797" s="327"/>
      <c r="I5797" s="327"/>
      <c r="J5797" s="327"/>
      <c r="K5797" s="327"/>
      <c r="L5797" s="327"/>
      <c r="M5797" s="327"/>
    </row>
    <row r="5798" spans="1:13" x14ac:dyDescent="0.25">
      <c r="A5798" s="328">
        <v>5795</v>
      </c>
      <c r="B5798" s="327" t="s">
        <v>893</v>
      </c>
      <c r="C5798" s="327">
        <f t="shared" si="360"/>
        <v>0</v>
      </c>
      <c r="D5798" s="327">
        <f t="shared" si="361"/>
        <v>16</v>
      </c>
      <c r="E5798" s="327">
        <f t="shared" si="362"/>
        <v>20</v>
      </c>
      <c r="F5798" s="327">
        <f t="shared" si="363"/>
        <v>15</v>
      </c>
      <c r="G5798" s="327"/>
      <c r="H5798" s="327"/>
      <c r="I5798" s="327"/>
      <c r="J5798" s="327"/>
      <c r="K5798" s="327"/>
      <c r="L5798" s="327"/>
      <c r="M5798" s="327"/>
    </row>
    <row r="5799" spans="1:13" x14ac:dyDescent="0.25">
      <c r="A5799" s="328">
        <v>5796</v>
      </c>
      <c r="B5799" s="327" t="s">
        <v>894</v>
      </c>
      <c r="C5799" s="327">
        <f t="shared" si="360"/>
        <v>0</v>
      </c>
      <c r="D5799" s="327">
        <f t="shared" si="361"/>
        <v>14</v>
      </c>
      <c r="E5799" s="327">
        <f t="shared" si="362"/>
        <v>19</v>
      </c>
      <c r="F5799" s="327">
        <f t="shared" si="363"/>
        <v>13</v>
      </c>
      <c r="G5799" s="327"/>
      <c r="H5799" s="327"/>
      <c r="I5799" s="327"/>
      <c r="J5799" s="327"/>
      <c r="K5799" s="327"/>
      <c r="L5799" s="327"/>
      <c r="M5799" s="327"/>
    </row>
    <row r="5800" spans="1:13" x14ac:dyDescent="0.25">
      <c r="A5800" s="328">
        <v>5797</v>
      </c>
      <c r="B5800" s="327" t="s">
        <v>884</v>
      </c>
      <c r="C5800" s="327">
        <f t="shared" si="360"/>
        <v>0</v>
      </c>
      <c r="D5800" s="327">
        <f t="shared" si="361"/>
        <v>12</v>
      </c>
      <c r="E5800" s="327">
        <f t="shared" si="362"/>
        <v>16</v>
      </c>
      <c r="F5800" s="327">
        <f t="shared" si="363"/>
        <v>0</v>
      </c>
      <c r="G5800" s="327"/>
      <c r="H5800" s="327"/>
      <c r="I5800" s="327"/>
      <c r="J5800" s="327"/>
      <c r="K5800" s="327"/>
      <c r="L5800" s="327"/>
      <c r="M5800" s="327"/>
    </row>
    <row r="5801" spans="1:13" x14ac:dyDescent="0.25">
      <c r="A5801" s="328">
        <v>5798</v>
      </c>
      <c r="B5801" s="327" t="s">
        <v>882</v>
      </c>
      <c r="C5801" s="327">
        <f t="shared" si="360"/>
        <v>0</v>
      </c>
      <c r="D5801" s="327">
        <f t="shared" si="361"/>
        <v>14</v>
      </c>
      <c r="E5801" s="327">
        <f t="shared" si="362"/>
        <v>25</v>
      </c>
      <c r="F5801" s="327">
        <f t="shared" si="363"/>
        <v>34</v>
      </c>
      <c r="G5801" s="327"/>
      <c r="H5801" s="327"/>
      <c r="I5801" s="327"/>
      <c r="J5801" s="327"/>
      <c r="K5801" s="327"/>
      <c r="L5801" s="327"/>
      <c r="M5801" s="327"/>
    </row>
    <row r="5802" spans="1:13" x14ac:dyDescent="0.25">
      <c r="A5802" s="328">
        <v>5799</v>
      </c>
      <c r="B5802" s="327" t="s">
        <v>960</v>
      </c>
      <c r="C5802" s="327">
        <f t="shared" si="360"/>
        <v>0</v>
      </c>
      <c r="D5802" s="327">
        <f t="shared" si="361"/>
        <v>14</v>
      </c>
      <c r="E5802" s="327">
        <f t="shared" si="362"/>
        <v>19</v>
      </c>
      <c r="F5802" s="327">
        <f t="shared" si="363"/>
        <v>0</v>
      </c>
      <c r="G5802" s="327"/>
      <c r="H5802" s="327"/>
      <c r="I5802" s="327"/>
      <c r="J5802" s="327"/>
      <c r="K5802" s="327"/>
      <c r="L5802" s="327"/>
      <c r="M5802" s="327"/>
    </row>
    <row r="5803" spans="1:13" x14ac:dyDescent="0.25">
      <c r="A5803" s="328">
        <v>5800</v>
      </c>
      <c r="B5803" s="327" t="s">
        <v>999</v>
      </c>
      <c r="C5803" s="327">
        <f t="shared" si="360"/>
        <v>0</v>
      </c>
      <c r="D5803" s="327">
        <f t="shared" si="361"/>
        <v>16</v>
      </c>
      <c r="E5803" s="327">
        <f t="shared" si="362"/>
        <v>23</v>
      </c>
      <c r="F5803" s="327">
        <f t="shared" si="363"/>
        <v>28</v>
      </c>
      <c r="G5803" s="327"/>
      <c r="H5803" s="327"/>
      <c r="I5803" s="327"/>
      <c r="J5803" s="327"/>
      <c r="K5803" s="327"/>
      <c r="L5803" s="327"/>
      <c r="M5803" s="327"/>
    </row>
    <row r="5804" spans="1:13" x14ac:dyDescent="0.25">
      <c r="A5804" s="328">
        <v>5801</v>
      </c>
      <c r="B5804" s="327" t="s">
        <v>1000</v>
      </c>
      <c r="C5804" s="327">
        <f t="shared" si="360"/>
        <v>0</v>
      </c>
      <c r="D5804" s="327">
        <f t="shared" si="361"/>
        <v>16</v>
      </c>
      <c r="E5804" s="327">
        <f t="shared" si="362"/>
        <v>22</v>
      </c>
      <c r="F5804" s="327">
        <f t="shared" si="363"/>
        <v>28</v>
      </c>
      <c r="G5804" s="327"/>
      <c r="H5804" s="327"/>
      <c r="I5804" s="327"/>
      <c r="J5804" s="327"/>
      <c r="K5804" s="327"/>
      <c r="L5804" s="327"/>
      <c r="M5804" s="327"/>
    </row>
    <row r="5805" spans="1:13" x14ac:dyDescent="0.25">
      <c r="A5805" s="328">
        <v>5802</v>
      </c>
      <c r="B5805" s="327" t="s">
        <v>1139</v>
      </c>
      <c r="C5805" s="327">
        <f t="shared" si="360"/>
        <v>0</v>
      </c>
      <c r="D5805" s="327">
        <f t="shared" si="361"/>
        <v>16</v>
      </c>
      <c r="E5805" s="327">
        <f t="shared" si="362"/>
        <v>19</v>
      </c>
      <c r="F5805" s="327">
        <f t="shared" si="363"/>
        <v>24</v>
      </c>
      <c r="G5805" s="327"/>
      <c r="H5805" s="327"/>
      <c r="I5805" s="327"/>
      <c r="J5805" s="327"/>
      <c r="K5805" s="327"/>
      <c r="L5805" s="327"/>
      <c r="M5805" s="327"/>
    </row>
    <row r="5806" spans="1:13" x14ac:dyDescent="0.25">
      <c r="A5806" s="328">
        <v>5803</v>
      </c>
      <c r="B5806" s="327" t="s">
        <v>962</v>
      </c>
      <c r="C5806" s="327">
        <f t="shared" si="360"/>
        <v>0</v>
      </c>
      <c r="D5806" s="327">
        <f t="shared" si="361"/>
        <v>16</v>
      </c>
      <c r="E5806" s="327">
        <f t="shared" si="362"/>
        <v>22</v>
      </c>
      <c r="F5806" s="327">
        <f t="shared" si="363"/>
        <v>15</v>
      </c>
      <c r="G5806" s="327"/>
      <c r="H5806" s="327"/>
      <c r="I5806" s="327"/>
      <c r="J5806" s="327"/>
      <c r="K5806" s="327"/>
      <c r="L5806" s="327"/>
      <c r="M5806" s="327"/>
    </row>
    <row r="5807" spans="1:13" x14ac:dyDescent="0.25">
      <c r="A5807" s="328">
        <v>5804</v>
      </c>
      <c r="B5807" s="327" t="s">
        <v>885</v>
      </c>
      <c r="C5807" s="327">
        <f t="shared" si="360"/>
        <v>0</v>
      </c>
      <c r="D5807" s="327">
        <f t="shared" si="361"/>
        <v>14</v>
      </c>
      <c r="E5807" s="327">
        <f t="shared" si="362"/>
        <v>17</v>
      </c>
      <c r="F5807" s="327">
        <f t="shared" si="363"/>
        <v>0</v>
      </c>
      <c r="G5807" s="327"/>
      <c r="H5807" s="327"/>
      <c r="I5807" s="327"/>
      <c r="J5807" s="327"/>
      <c r="K5807" s="327"/>
      <c r="L5807" s="327"/>
      <c r="M5807" s="327"/>
    </row>
    <row r="5808" spans="1:13" x14ac:dyDescent="0.25">
      <c r="A5808" s="328">
        <v>5805</v>
      </c>
      <c r="B5808" s="327" t="s">
        <v>886</v>
      </c>
      <c r="C5808" s="327">
        <f t="shared" si="360"/>
        <v>21</v>
      </c>
      <c r="D5808" s="327">
        <f t="shared" si="361"/>
        <v>16</v>
      </c>
      <c r="E5808" s="327">
        <f t="shared" si="362"/>
        <v>53</v>
      </c>
      <c r="F5808" s="327">
        <f t="shared" si="363"/>
        <v>0</v>
      </c>
      <c r="G5808" s="327"/>
      <c r="H5808" s="327"/>
      <c r="I5808" s="327"/>
      <c r="J5808" s="327"/>
      <c r="K5808" s="327"/>
      <c r="L5808" s="327"/>
      <c r="M5808" s="327"/>
    </row>
    <row r="5809" spans="1:13" x14ac:dyDescent="0.25">
      <c r="A5809" s="328">
        <v>5806</v>
      </c>
      <c r="B5809" s="327" t="s">
        <v>887</v>
      </c>
      <c r="C5809" s="327">
        <f t="shared" si="360"/>
        <v>0</v>
      </c>
      <c r="D5809" s="327">
        <f t="shared" si="361"/>
        <v>16</v>
      </c>
      <c r="E5809" s="327">
        <f t="shared" si="362"/>
        <v>20</v>
      </c>
      <c r="F5809" s="327">
        <f t="shared" si="363"/>
        <v>15</v>
      </c>
      <c r="G5809" s="327"/>
      <c r="H5809" s="327"/>
      <c r="I5809" s="327"/>
      <c r="J5809" s="327"/>
      <c r="K5809" s="327"/>
      <c r="L5809" s="327"/>
      <c r="M5809" s="327"/>
    </row>
    <row r="5810" spans="1:13" x14ac:dyDescent="0.25">
      <c r="A5810" s="328">
        <v>5807</v>
      </c>
      <c r="B5810" s="327" t="s">
        <v>888</v>
      </c>
      <c r="C5810" s="327">
        <f t="shared" si="360"/>
        <v>0</v>
      </c>
      <c r="D5810" s="327">
        <f t="shared" si="361"/>
        <v>14</v>
      </c>
      <c r="E5810" s="327">
        <f t="shared" si="362"/>
        <v>17</v>
      </c>
      <c r="F5810" s="327">
        <f t="shared" si="363"/>
        <v>0</v>
      </c>
      <c r="G5810" s="327"/>
      <c r="H5810" s="327"/>
      <c r="I5810" s="327"/>
      <c r="J5810" s="327"/>
      <c r="K5810" s="327"/>
      <c r="L5810" s="327"/>
      <c r="M5810" s="327"/>
    </row>
    <row r="5811" spans="1:13" x14ac:dyDescent="0.25">
      <c r="A5811" s="328">
        <v>5808</v>
      </c>
      <c r="B5811" s="327" t="s">
        <v>1048</v>
      </c>
      <c r="C5811" s="327">
        <f t="shared" si="360"/>
        <v>0</v>
      </c>
      <c r="D5811" s="327">
        <f t="shared" si="361"/>
        <v>16</v>
      </c>
      <c r="E5811" s="327">
        <f t="shared" si="362"/>
        <v>20</v>
      </c>
      <c r="F5811" s="327">
        <f t="shared" si="363"/>
        <v>24</v>
      </c>
      <c r="G5811" s="327"/>
      <c r="H5811" s="327"/>
      <c r="I5811" s="327"/>
      <c r="J5811" s="327"/>
      <c r="K5811" s="327"/>
      <c r="L5811" s="327"/>
      <c r="M5811" s="327"/>
    </row>
    <row r="5812" spans="1:13" x14ac:dyDescent="0.25">
      <c r="A5812" s="328">
        <v>5809</v>
      </c>
      <c r="B5812" s="327" t="s">
        <v>935</v>
      </c>
      <c r="C5812" s="327">
        <f t="shared" si="360"/>
        <v>0</v>
      </c>
      <c r="D5812" s="327">
        <f t="shared" si="361"/>
        <v>16</v>
      </c>
      <c r="E5812" s="327">
        <f t="shared" si="362"/>
        <v>18</v>
      </c>
      <c r="F5812" s="327">
        <f t="shared" si="363"/>
        <v>22</v>
      </c>
      <c r="G5812" s="327"/>
      <c r="H5812" s="327"/>
      <c r="I5812" s="327"/>
      <c r="J5812" s="327"/>
      <c r="K5812" s="327"/>
      <c r="L5812" s="327"/>
      <c r="M5812" s="327"/>
    </row>
    <row r="5813" spans="1:13" x14ac:dyDescent="0.25">
      <c r="A5813" s="328">
        <v>5810</v>
      </c>
      <c r="B5813" s="327" t="s">
        <v>1050</v>
      </c>
      <c r="C5813" s="327">
        <f t="shared" si="360"/>
        <v>0</v>
      </c>
      <c r="D5813" s="327">
        <f t="shared" si="361"/>
        <v>16</v>
      </c>
      <c r="E5813" s="327">
        <f t="shared" si="362"/>
        <v>19</v>
      </c>
      <c r="F5813" s="327">
        <f t="shared" si="363"/>
        <v>22</v>
      </c>
      <c r="G5813" s="327"/>
      <c r="H5813" s="327"/>
      <c r="I5813" s="327"/>
      <c r="J5813" s="327"/>
      <c r="K5813" s="327"/>
      <c r="L5813" s="327"/>
      <c r="M5813" s="327"/>
    </row>
    <row r="5814" spans="1:13" x14ac:dyDescent="0.25">
      <c r="A5814" s="328">
        <v>5811</v>
      </c>
      <c r="B5814" s="327" t="s">
        <v>892</v>
      </c>
      <c r="C5814" s="327">
        <f t="shared" si="360"/>
        <v>0</v>
      </c>
      <c r="D5814" s="327">
        <f t="shared" si="361"/>
        <v>16</v>
      </c>
      <c r="E5814" s="327">
        <f t="shared" si="362"/>
        <v>21</v>
      </c>
      <c r="F5814" s="327">
        <f t="shared" si="363"/>
        <v>24</v>
      </c>
      <c r="G5814" s="327"/>
      <c r="H5814" s="327"/>
      <c r="I5814" s="327"/>
      <c r="J5814" s="327"/>
      <c r="K5814" s="327"/>
      <c r="L5814" s="327"/>
      <c r="M5814" s="327"/>
    </row>
    <row r="5815" spans="1:13" x14ac:dyDescent="0.25">
      <c r="A5815" s="328">
        <v>5812</v>
      </c>
      <c r="B5815" s="327" t="s">
        <v>893</v>
      </c>
      <c r="C5815" s="327">
        <f t="shared" si="360"/>
        <v>0</v>
      </c>
      <c r="D5815" s="327">
        <f t="shared" si="361"/>
        <v>16</v>
      </c>
      <c r="E5815" s="327">
        <f t="shared" si="362"/>
        <v>20</v>
      </c>
      <c r="F5815" s="327">
        <f t="shared" si="363"/>
        <v>15</v>
      </c>
      <c r="G5815" s="327"/>
      <c r="H5815" s="327"/>
      <c r="I5815" s="327"/>
      <c r="J5815" s="327"/>
      <c r="K5815" s="327"/>
      <c r="L5815" s="327"/>
      <c r="M5815" s="327"/>
    </row>
    <row r="5816" spans="1:13" x14ac:dyDescent="0.25">
      <c r="A5816" s="328">
        <v>5813</v>
      </c>
      <c r="B5816" s="327" t="s">
        <v>894</v>
      </c>
      <c r="C5816" s="327">
        <f t="shared" si="360"/>
        <v>0</v>
      </c>
      <c r="D5816" s="327">
        <f t="shared" si="361"/>
        <v>14</v>
      </c>
      <c r="E5816" s="327">
        <f t="shared" si="362"/>
        <v>19</v>
      </c>
      <c r="F5816" s="327">
        <f t="shared" si="363"/>
        <v>13</v>
      </c>
      <c r="G5816" s="327"/>
      <c r="H5816" s="327"/>
      <c r="I5816" s="327"/>
      <c r="J5816" s="327"/>
      <c r="K5816" s="327"/>
      <c r="L5816" s="327"/>
      <c r="M5816" s="327"/>
    </row>
    <row r="5817" spans="1:13" x14ac:dyDescent="0.25">
      <c r="A5817" s="328">
        <v>5814</v>
      </c>
      <c r="B5817" s="327" t="s">
        <v>884</v>
      </c>
      <c r="C5817" s="327">
        <f t="shared" si="360"/>
        <v>0</v>
      </c>
      <c r="D5817" s="327">
        <f t="shared" si="361"/>
        <v>12</v>
      </c>
      <c r="E5817" s="327">
        <f t="shared" si="362"/>
        <v>16</v>
      </c>
      <c r="F5817" s="327">
        <f t="shared" si="363"/>
        <v>0</v>
      </c>
      <c r="G5817" s="327"/>
      <c r="H5817" s="327"/>
      <c r="I5817" s="327"/>
      <c r="J5817" s="327"/>
      <c r="K5817" s="327"/>
      <c r="L5817" s="327"/>
      <c r="M5817" s="327"/>
    </row>
    <row r="5818" spans="1:13" x14ac:dyDescent="0.25">
      <c r="A5818" s="328">
        <v>5815</v>
      </c>
      <c r="B5818" s="327" t="s">
        <v>882</v>
      </c>
      <c r="C5818" s="327">
        <f t="shared" si="360"/>
        <v>0</v>
      </c>
      <c r="D5818" s="327">
        <f t="shared" si="361"/>
        <v>14</v>
      </c>
      <c r="E5818" s="327">
        <f t="shared" si="362"/>
        <v>25</v>
      </c>
      <c r="F5818" s="327">
        <f t="shared" si="363"/>
        <v>34</v>
      </c>
      <c r="G5818" s="327"/>
      <c r="H5818" s="327"/>
      <c r="I5818" s="327"/>
      <c r="J5818" s="327"/>
      <c r="K5818" s="327"/>
      <c r="L5818" s="327"/>
      <c r="M5818" s="327"/>
    </row>
    <row r="5819" spans="1:13" x14ac:dyDescent="0.25">
      <c r="A5819" s="328">
        <v>5816</v>
      </c>
      <c r="B5819" s="327" t="s">
        <v>960</v>
      </c>
      <c r="C5819" s="327">
        <f t="shared" si="360"/>
        <v>0</v>
      </c>
      <c r="D5819" s="327">
        <f t="shared" si="361"/>
        <v>14</v>
      </c>
      <c r="E5819" s="327">
        <f t="shared" si="362"/>
        <v>19</v>
      </c>
      <c r="F5819" s="327">
        <f t="shared" si="363"/>
        <v>0</v>
      </c>
      <c r="G5819" s="327"/>
      <c r="H5819" s="327"/>
      <c r="I5819" s="327"/>
      <c r="J5819" s="327"/>
      <c r="K5819" s="327"/>
      <c r="L5819" s="327"/>
      <c r="M5819" s="327"/>
    </row>
    <row r="5820" spans="1:13" x14ac:dyDescent="0.25">
      <c r="A5820" s="328">
        <v>5817</v>
      </c>
      <c r="B5820" s="327" t="s">
        <v>1140</v>
      </c>
      <c r="C5820" s="327">
        <f t="shared" si="360"/>
        <v>0</v>
      </c>
      <c r="D5820" s="327">
        <f t="shared" si="361"/>
        <v>16</v>
      </c>
      <c r="E5820" s="327">
        <f t="shared" si="362"/>
        <v>19</v>
      </c>
      <c r="F5820" s="327">
        <f t="shared" si="363"/>
        <v>23</v>
      </c>
      <c r="G5820" s="327"/>
      <c r="H5820" s="327"/>
      <c r="I5820" s="327"/>
      <c r="J5820" s="327"/>
      <c r="K5820" s="327"/>
      <c r="L5820" s="327"/>
      <c r="M5820" s="327"/>
    </row>
    <row r="5821" spans="1:13" x14ac:dyDescent="0.25">
      <c r="A5821" s="328">
        <v>5818</v>
      </c>
      <c r="B5821" s="327" t="s">
        <v>962</v>
      </c>
      <c r="C5821" s="327">
        <f t="shared" si="360"/>
        <v>0</v>
      </c>
      <c r="D5821" s="327">
        <f t="shared" si="361"/>
        <v>16</v>
      </c>
      <c r="E5821" s="327">
        <f t="shared" si="362"/>
        <v>22</v>
      </c>
      <c r="F5821" s="327">
        <f t="shared" si="363"/>
        <v>15</v>
      </c>
      <c r="G5821" s="327"/>
      <c r="H5821" s="327"/>
      <c r="I5821" s="327"/>
      <c r="J5821" s="327"/>
      <c r="K5821" s="327"/>
      <c r="L5821" s="327"/>
      <c r="M5821" s="327"/>
    </row>
    <row r="5822" spans="1:13" x14ac:dyDescent="0.25">
      <c r="A5822" s="328">
        <v>5819</v>
      </c>
      <c r="B5822" s="327" t="s">
        <v>885</v>
      </c>
      <c r="C5822" s="327">
        <f t="shared" si="360"/>
        <v>0</v>
      </c>
      <c r="D5822" s="327">
        <f t="shared" si="361"/>
        <v>14</v>
      </c>
      <c r="E5822" s="327">
        <f t="shared" si="362"/>
        <v>17</v>
      </c>
      <c r="F5822" s="327">
        <f t="shared" si="363"/>
        <v>0</v>
      </c>
      <c r="G5822" s="327"/>
      <c r="H5822" s="327"/>
      <c r="I5822" s="327"/>
      <c r="J5822" s="327"/>
      <c r="K5822" s="327"/>
      <c r="L5822" s="327"/>
      <c r="M5822" s="327"/>
    </row>
    <row r="5823" spans="1:13" x14ac:dyDescent="0.25">
      <c r="A5823" s="328">
        <v>5820</v>
      </c>
      <c r="B5823" s="327" t="s">
        <v>886</v>
      </c>
      <c r="C5823" s="327">
        <f t="shared" si="360"/>
        <v>21</v>
      </c>
      <c r="D5823" s="327">
        <f t="shared" si="361"/>
        <v>16</v>
      </c>
      <c r="E5823" s="327">
        <f t="shared" si="362"/>
        <v>53</v>
      </c>
      <c r="F5823" s="327">
        <f t="shared" si="363"/>
        <v>0</v>
      </c>
      <c r="G5823" s="327"/>
      <c r="H5823" s="327"/>
      <c r="I5823" s="327"/>
      <c r="J5823" s="327"/>
      <c r="K5823" s="327"/>
      <c r="L5823" s="327"/>
      <c r="M5823" s="327"/>
    </row>
    <row r="5824" spans="1:13" x14ac:dyDescent="0.25">
      <c r="A5824" s="328">
        <v>5821</v>
      </c>
      <c r="B5824" s="327" t="s">
        <v>887</v>
      </c>
      <c r="C5824" s="327">
        <f t="shared" si="360"/>
        <v>0</v>
      </c>
      <c r="D5824" s="327">
        <f t="shared" si="361"/>
        <v>16</v>
      </c>
      <c r="E5824" s="327">
        <f t="shared" si="362"/>
        <v>20</v>
      </c>
      <c r="F5824" s="327">
        <f t="shared" si="363"/>
        <v>15</v>
      </c>
      <c r="G5824" s="327"/>
      <c r="H5824" s="327"/>
      <c r="I5824" s="327"/>
      <c r="J5824" s="327"/>
      <c r="K5824" s="327"/>
      <c r="L5824" s="327"/>
      <c r="M5824" s="327"/>
    </row>
    <row r="5825" spans="1:13" x14ac:dyDescent="0.25">
      <c r="A5825" s="328">
        <v>5822</v>
      </c>
      <c r="B5825" s="327" t="s">
        <v>888</v>
      </c>
      <c r="C5825" s="327">
        <f t="shared" si="360"/>
        <v>0</v>
      </c>
      <c r="D5825" s="327">
        <f t="shared" si="361"/>
        <v>14</v>
      </c>
      <c r="E5825" s="327">
        <f t="shared" si="362"/>
        <v>17</v>
      </c>
      <c r="F5825" s="327">
        <f t="shared" si="363"/>
        <v>0</v>
      </c>
      <c r="G5825" s="327"/>
      <c r="H5825" s="327"/>
      <c r="I5825" s="327"/>
      <c r="J5825" s="327"/>
      <c r="K5825" s="327"/>
      <c r="L5825" s="327"/>
      <c r="M5825" s="327"/>
    </row>
    <row r="5826" spans="1:13" x14ac:dyDescent="0.25">
      <c r="A5826" s="328">
        <v>5823</v>
      </c>
      <c r="B5826" s="327" t="s">
        <v>946</v>
      </c>
      <c r="C5826" s="327">
        <f t="shared" si="360"/>
        <v>0</v>
      </c>
      <c r="D5826" s="327">
        <f t="shared" si="361"/>
        <v>16</v>
      </c>
      <c r="E5826" s="327">
        <f t="shared" si="362"/>
        <v>20</v>
      </c>
      <c r="F5826" s="327">
        <f t="shared" si="363"/>
        <v>24</v>
      </c>
      <c r="G5826" s="327"/>
      <c r="H5826" s="327"/>
      <c r="I5826" s="327"/>
      <c r="J5826" s="327"/>
      <c r="K5826" s="327"/>
      <c r="L5826" s="327"/>
      <c r="M5826" s="327"/>
    </row>
    <row r="5827" spans="1:13" x14ac:dyDescent="0.25">
      <c r="A5827" s="328">
        <v>5824</v>
      </c>
      <c r="B5827" s="327" t="s">
        <v>903</v>
      </c>
      <c r="C5827" s="327">
        <f t="shared" si="360"/>
        <v>0</v>
      </c>
      <c r="D5827" s="327">
        <f t="shared" si="361"/>
        <v>16</v>
      </c>
      <c r="E5827" s="327">
        <f t="shared" si="362"/>
        <v>18</v>
      </c>
      <c r="F5827" s="327">
        <f t="shared" si="363"/>
        <v>22</v>
      </c>
      <c r="G5827" s="327"/>
      <c r="H5827" s="327"/>
      <c r="I5827" s="327"/>
      <c r="J5827" s="327"/>
      <c r="K5827" s="327"/>
      <c r="L5827" s="327"/>
      <c r="M5827" s="327"/>
    </row>
    <row r="5828" spans="1:13" x14ac:dyDescent="0.25">
      <c r="A5828" s="328">
        <v>5825</v>
      </c>
      <c r="B5828" s="327" t="s">
        <v>900</v>
      </c>
      <c r="C5828" s="327">
        <f t="shared" ref="C5828:C5891" si="364">IFERROR(FIND(" ",LEFT(B5828,E5828),D5828),0)</f>
        <v>0</v>
      </c>
      <c r="D5828" s="327">
        <f t="shared" ref="D5828:D5891" si="365">IFERROR(FIND("&lt;",B5828)+1,0)</f>
        <v>16</v>
      </c>
      <c r="E5828" s="327">
        <f t="shared" ref="E5828:E5891" si="366">IFERROR(FIND("&gt;",B5828)-1,0)</f>
        <v>19</v>
      </c>
      <c r="F5828" s="327">
        <f t="shared" ref="F5828:F5891" si="367">IFERROR(FIND("&lt;/",B5828),0)</f>
        <v>22</v>
      </c>
      <c r="G5828" s="327"/>
      <c r="H5828" s="327"/>
      <c r="I5828" s="327"/>
      <c r="J5828" s="327"/>
      <c r="K5828" s="327"/>
      <c r="L5828" s="327"/>
      <c r="M5828" s="327"/>
    </row>
    <row r="5829" spans="1:13" x14ac:dyDescent="0.25">
      <c r="A5829" s="328">
        <v>5826</v>
      </c>
      <c r="B5829" s="327" t="s">
        <v>892</v>
      </c>
      <c r="C5829" s="327">
        <f t="shared" si="364"/>
        <v>0</v>
      </c>
      <c r="D5829" s="327">
        <f t="shared" si="365"/>
        <v>16</v>
      </c>
      <c r="E5829" s="327">
        <f t="shared" si="366"/>
        <v>21</v>
      </c>
      <c r="F5829" s="327">
        <f t="shared" si="367"/>
        <v>24</v>
      </c>
      <c r="G5829" s="327"/>
      <c r="H5829" s="327"/>
      <c r="I5829" s="327"/>
      <c r="J5829" s="327"/>
      <c r="K5829" s="327"/>
      <c r="L5829" s="327"/>
      <c r="M5829" s="327"/>
    </row>
    <row r="5830" spans="1:13" x14ac:dyDescent="0.25">
      <c r="A5830" s="328">
        <v>5827</v>
      </c>
      <c r="B5830" s="327" t="s">
        <v>893</v>
      </c>
      <c r="C5830" s="327">
        <f t="shared" si="364"/>
        <v>0</v>
      </c>
      <c r="D5830" s="327">
        <f t="shared" si="365"/>
        <v>16</v>
      </c>
      <c r="E5830" s="327">
        <f t="shared" si="366"/>
        <v>20</v>
      </c>
      <c r="F5830" s="327">
        <f t="shared" si="367"/>
        <v>15</v>
      </c>
      <c r="G5830" s="327"/>
      <c r="H5830" s="327"/>
      <c r="I5830" s="327"/>
      <c r="J5830" s="327"/>
      <c r="K5830" s="327"/>
      <c r="L5830" s="327"/>
      <c r="M5830" s="327"/>
    </row>
    <row r="5831" spans="1:13" x14ac:dyDescent="0.25">
      <c r="A5831" s="328">
        <v>5828</v>
      </c>
      <c r="B5831" s="327" t="s">
        <v>894</v>
      </c>
      <c r="C5831" s="327">
        <f t="shared" si="364"/>
        <v>0</v>
      </c>
      <c r="D5831" s="327">
        <f t="shared" si="365"/>
        <v>14</v>
      </c>
      <c r="E5831" s="327">
        <f t="shared" si="366"/>
        <v>19</v>
      </c>
      <c r="F5831" s="327">
        <f t="shared" si="367"/>
        <v>13</v>
      </c>
      <c r="G5831" s="327"/>
      <c r="H5831" s="327"/>
      <c r="I5831" s="327"/>
      <c r="J5831" s="327"/>
      <c r="K5831" s="327"/>
      <c r="L5831" s="327"/>
      <c r="M5831" s="327"/>
    </row>
    <row r="5832" spans="1:13" x14ac:dyDescent="0.25">
      <c r="A5832" s="328">
        <v>5829</v>
      </c>
      <c r="B5832" s="327" t="s">
        <v>1005</v>
      </c>
      <c r="C5832" s="327">
        <f t="shared" si="364"/>
        <v>0</v>
      </c>
      <c r="D5832" s="327">
        <f t="shared" si="365"/>
        <v>12</v>
      </c>
      <c r="E5832" s="327">
        <f t="shared" si="366"/>
        <v>21</v>
      </c>
      <c r="F5832" s="327">
        <f t="shared" si="367"/>
        <v>0</v>
      </c>
      <c r="G5832" s="327"/>
      <c r="H5832" s="327"/>
      <c r="I5832" s="327"/>
      <c r="J5832" s="327"/>
      <c r="K5832" s="327"/>
      <c r="L5832" s="327"/>
      <c r="M5832" s="327"/>
    </row>
    <row r="5833" spans="1:13" x14ac:dyDescent="0.25">
      <c r="A5833" s="328">
        <v>5830</v>
      </c>
      <c r="B5833" s="327" t="s">
        <v>884</v>
      </c>
      <c r="C5833" s="327">
        <f t="shared" si="364"/>
        <v>0</v>
      </c>
      <c r="D5833" s="327">
        <f t="shared" si="365"/>
        <v>12</v>
      </c>
      <c r="E5833" s="327">
        <f t="shared" si="366"/>
        <v>16</v>
      </c>
      <c r="F5833" s="327">
        <f t="shared" si="367"/>
        <v>0</v>
      </c>
      <c r="G5833" s="327"/>
      <c r="H5833" s="327"/>
      <c r="I5833" s="327"/>
      <c r="J5833" s="327"/>
      <c r="K5833" s="327"/>
      <c r="L5833" s="327"/>
      <c r="M5833" s="327"/>
    </row>
    <row r="5834" spans="1:13" x14ac:dyDescent="0.25">
      <c r="A5834" s="328">
        <v>5831</v>
      </c>
      <c r="B5834" s="327" t="s">
        <v>914</v>
      </c>
      <c r="C5834" s="327">
        <f t="shared" si="364"/>
        <v>0</v>
      </c>
      <c r="D5834" s="327">
        <f t="shared" si="365"/>
        <v>14</v>
      </c>
      <c r="E5834" s="327">
        <f t="shared" si="366"/>
        <v>25</v>
      </c>
      <c r="F5834" s="327">
        <f t="shared" si="367"/>
        <v>31</v>
      </c>
      <c r="G5834" s="327"/>
      <c r="H5834" s="327"/>
      <c r="I5834" s="327"/>
      <c r="J5834" s="327"/>
      <c r="K5834" s="327"/>
      <c r="L5834" s="327"/>
      <c r="M5834" s="327"/>
    </row>
    <row r="5835" spans="1:13" x14ac:dyDescent="0.25">
      <c r="A5835" s="328">
        <v>5832</v>
      </c>
      <c r="B5835" s="327" t="s">
        <v>960</v>
      </c>
      <c r="C5835" s="327">
        <f t="shared" si="364"/>
        <v>0</v>
      </c>
      <c r="D5835" s="327">
        <f t="shared" si="365"/>
        <v>14</v>
      </c>
      <c r="E5835" s="327">
        <f t="shared" si="366"/>
        <v>19</v>
      </c>
      <c r="F5835" s="327">
        <f t="shared" si="367"/>
        <v>0</v>
      </c>
      <c r="G5835" s="327"/>
      <c r="H5835" s="327"/>
      <c r="I5835" s="327"/>
      <c r="J5835" s="327"/>
      <c r="K5835" s="327"/>
      <c r="L5835" s="327"/>
      <c r="M5835" s="327"/>
    </row>
    <row r="5836" spans="1:13" x14ac:dyDescent="0.25">
      <c r="A5836" s="328">
        <v>5833</v>
      </c>
      <c r="B5836" s="327" t="s">
        <v>1141</v>
      </c>
      <c r="C5836" s="327">
        <f t="shared" si="364"/>
        <v>0</v>
      </c>
      <c r="D5836" s="327">
        <f t="shared" si="365"/>
        <v>16</v>
      </c>
      <c r="E5836" s="327">
        <f t="shared" si="366"/>
        <v>19</v>
      </c>
      <c r="F5836" s="327">
        <f t="shared" si="367"/>
        <v>23</v>
      </c>
      <c r="G5836" s="327"/>
      <c r="H5836" s="327"/>
      <c r="I5836" s="327"/>
      <c r="J5836" s="327"/>
      <c r="K5836" s="327"/>
      <c r="L5836" s="327"/>
      <c r="M5836" s="327"/>
    </row>
    <row r="5837" spans="1:13" x14ac:dyDescent="0.25">
      <c r="A5837" s="328">
        <v>5834</v>
      </c>
      <c r="B5837" s="327" t="s">
        <v>962</v>
      </c>
      <c r="C5837" s="327">
        <f t="shared" si="364"/>
        <v>0</v>
      </c>
      <c r="D5837" s="327">
        <f t="shared" si="365"/>
        <v>16</v>
      </c>
      <c r="E5837" s="327">
        <f t="shared" si="366"/>
        <v>22</v>
      </c>
      <c r="F5837" s="327">
        <f t="shared" si="367"/>
        <v>15</v>
      </c>
      <c r="G5837" s="327"/>
      <c r="H5837" s="327"/>
      <c r="I5837" s="327"/>
      <c r="J5837" s="327"/>
      <c r="K5837" s="327"/>
      <c r="L5837" s="327"/>
      <c r="M5837" s="327"/>
    </row>
    <row r="5838" spans="1:13" x14ac:dyDescent="0.25">
      <c r="A5838" s="328">
        <v>5835</v>
      </c>
      <c r="B5838" s="327" t="s">
        <v>885</v>
      </c>
      <c r="C5838" s="327">
        <f t="shared" si="364"/>
        <v>0</v>
      </c>
      <c r="D5838" s="327">
        <f t="shared" si="365"/>
        <v>14</v>
      </c>
      <c r="E5838" s="327">
        <f t="shared" si="366"/>
        <v>17</v>
      </c>
      <c r="F5838" s="327">
        <f t="shared" si="367"/>
        <v>0</v>
      </c>
      <c r="G5838" s="327"/>
      <c r="H5838" s="327"/>
      <c r="I5838" s="327"/>
      <c r="J5838" s="327"/>
      <c r="K5838" s="327"/>
      <c r="L5838" s="327"/>
      <c r="M5838" s="327"/>
    </row>
    <row r="5839" spans="1:13" x14ac:dyDescent="0.25">
      <c r="A5839" s="328">
        <v>5836</v>
      </c>
      <c r="B5839" s="327" t="s">
        <v>886</v>
      </c>
      <c r="C5839" s="327">
        <f t="shared" si="364"/>
        <v>21</v>
      </c>
      <c r="D5839" s="327">
        <f t="shared" si="365"/>
        <v>16</v>
      </c>
      <c r="E5839" s="327">
        <f t="shared" si="366"/>
        <v>53</v>
      </c>
      <c r="F5839" s="327">
        <f t="shared" si="367"/>
        <v>0</v>
      </c>
      <c r="G5839" s="327"/>
      <c r="H5839" s="327"/>
      <c r="I5839" s="327"/>
      <c r="J5839" s="327"/>
      <c r="K5839" s="327"/>
      <c r="L5839" s="327"/>
      <c r="M5839" s="327"/>
    </row>
    <row r="5840" spans="1:13" x14ac:dyDescent="0.25">
      <c r="A5840" s="328">
        <v>5837</v>
      </c>
      <c r="B5840" s="327" t="s">
        <v>887</v>
      </c>
      <c r="C5840" s="327">
        <f t="shared" si="364"/>
        <v>0</v>
      </c>
      <c r="D5840" s="327">
        <f t="shared" si="365"/>
        <v>16</v>
      </c>
      <c r="E5840" s="327">
        <f t="shared" si="366"/>
        <v>20</v>
      </c>
      <c r="F5840" s="327">
        <f t="shared" si="367"/>
        <v>15</v>
      </c>
      <c r="G5840" s="327"/>
      <c r="H5840" s="327"/>
      <c r="I5840" s="327"/>
      <c r="J5840" s="327"/>
      <c r="K5840" s="327"/>
      <c r="L5840" s="327"/>
      <c r="M5840" s="327"/>
    </row>
    <row r="5841" spans="1:13" x14ac:dyDescent="0.25">
      <c r="A5841" s="328">
        <v>5838</v>
      </c>
      <c r="B5841" s="327" t="s">
        <v>888</v>
      </c>
      <c r="C5841" s="327">
        <f t="shared" si="364"/>
        <v>0</v>
      </c>
      <c r="D5841" s="327">
        <f t="shared" si="365"/>
        <v>14</v>
      </c>
      <c r="E5841" s="327">
        <f t="shared" si="366"/>
        <v>17</v>
      </c>
      <c r="F5841" s="327">
        <f t="shared" si="367"/>
        <v>0</v>
      </c>
      <c r="G5841" s="327"/>
      <c r="H5841" s="327"/>
      <c r="I5841" s="327"/>
      <c r="J5841" s="327"/>
      <c r="K5841" s="327"/>
      <c r="L5841" s="327"/>
      <c r="M5841" s="327"/>
    </row>
    <row r="5842" spans="1:13" x14ac:dyDescent="0.25">
      <c r="A5842" s="328">
        <v>5839</v>
      </c>
      <c r="B5842" s="327" t="s">
        <v>898</v>
      </c>
      <c r="C5842" s="327">
        <f t="shared" si="364"/>
        <v>0</v>
      </c>
      <c r="D5842" s="327">
        <f t="shared" si="365"/>
        <v>16</v>
      </c>
      <c r="E5842" s="327">
        <f t="shared" si="366"/>
        <v>20</v>
      </c>
      <c r="F5842" s="327">
        <f t="shared" si="367"/>
        <v>24</v>
      </c>
      <c r="G5842" s="327"/>
      <c r="H5842" s="327"/>
      <c r="I5842" s="327"/>
      <c r="J5842" s="327"/>
      <c r="K5842" s="327"/>
      <c r="L5842" s="327"/>
      <c r="M5842" s="327"/>
    </row>
    <row r="5843" spans="1:13" x14ac:dyDescent="0.25">
      <c r="A5843" s="328">
        <v>5840</v>
      </c>
      <c r="B5843" s="327" t="s">
        <v>899</v>
      </c>
      <c r="C5843" s="327">
        <f t="shared" si="364"/>
        <v>0</v>
      </c>
      <c r="D5843" s="327">
        <f t="shared" si="365"/>
        <v>16</v>
      </c>
      <c r="E5843" s="327">
        <f t="shared" si="366"/>
        <v>18</v>
      </c>
      <c r="F5843" s="327">
        <f t="shared" si="367"/>
        <v>22</v>
      </c>
      <c r="G5843" s="327"/>
      <c r="H5843" s="327"/>
      <c r="I5843" s="327"/>
      <c r="J5843" s="327"/>
      <c r="K5843" s="327"/>
      <c r="L5843" s="327"/>
      <c r="M5843" s="327"/>
    </row>
    <row r="5844" spans="1:13" x14ac:dyDescent="0.25">
      <c r="A5844" s="328">
        <v>5841</v>
      </c>
      <c r="B5844" s="327" t="s">
        <v>900</v>
      </c>
      <c r="C5844" s="327">
        <f t="shared" si="364"/>
        <v>0</v>
      </c>
      <c r="D5844" s="327">
        <f t="shared" si="365"/>
        <v>16</v>
      </c>
      <c r="E5844" s="327">
        <f t="shared" si="366"/>
        <v>19</v>
      </c>
      <c r="F5844" s="327">
        <f t="shared" si="367"/>
        <v>22</v>
      </c>
      <c r="G5844" s="327"/>
      <c r="H5844" s="327"/>
      <c r="I5844" s="327"/>
      <c r="J5844" s="327"/>
      <c r="K5844" s="327"/>
      <c r="L5844" s="327"/>
      <c r="M5844" s="327"/>
    </row>
    <row r="5845" spans="1:13" x14ac:dyDescent="0.25">
      <c r="A5845" s="328">
        <v>5842</v>
      </c>
      <c r="B5845" s="327" t="s">
        <v>901</v>
      </c>
      <c r="C5845" s="327">
        <f t="shared" si="364"/>
        <v>0</v>
      </c>
      <c r="D5845" s="327">
        <f t="shared" si="365"/>
        <v>16</v>
      </c>
      <c r="E5845" s="327">
        <f t="shared" si="366"/>
        <v>21</v>
      </c>
      <c r="F5845" s="327">
        <f t="shared" si="367"/>
        <v>24</v>
      </c>
      <c r="G5845" s="327"/>
      <c r="H5845" s="327"/>
      <c r="I5845" s="327"/>
      <c r="J5845" s="327"/>
      <c r="K5845" s="327"/>
      <c r="L5845" s="327"/>
      <c r="M5845" s="327"/>
    </row>
    <row r="5846" spans="1:13" x14ac:dyDescent="0.25">
      <c r="A5846" s="328">
        <v>5843</v>
      </c>
      <c r="B5846" s="327" t="s">
        <v>893</v>
      </c>
      <c r="C5846" s="327">
        <f t="shared" si="364"/>
        <v>0</v>
      </c>
      <c r="D5846" s="327">
        <f t="shared" si="365"/>
        <v>16</v>
      </c>
      <c r="E5846" s="327">
        <f t="shared" si="366"/>
        <v>20</v>
      </c>
      <c r="F5846" s="327">
        <f t="shared" si="367"/>
        <v>15</v>
      </c>
      <c r="G5846" s="327"/>
      <c r="H5846" s="327"/>
      <c r="I5846" s="327"/>
      <c r="J5846" s="327"/>
      <c r="K5846" s="327"/>
      <c r="L5846" s="327"/>
      <c r="M5846" s="327"/>
    </row>
    <row r="5847" spans="1:13" x14ac:dyDescent="0.25">
      <c r="A5847" s="328">
        <v>5844</v>
      </c>
      <c r="B5847" s="327" t="s">
        <v>894</v>
      </c>
      <c r="C5847" s="327">
        <f t="shared" si="364"/>
        <v>0</v>
      </c>
      <c r="D5847" s="327">
        <f t="shared" si="365"/>
        <v>14</v>
      </c>
      <c r="E5847" s="327">
        <f t="shared" si="366"/>
        <v>19</v>
      </c>
      <c r="F5847" s="327">
        <f t="shared" si="367"/>
        <v>13</v>
      </c>
      <c r="G5847" s="327"/>
      <c r="H5847" s="327"/>
      <c r="I5847" s="327"/>
      <c r="J5847" s="327"/>
      <c r="K5847" s="327"/>
      <c r="L5847" s="327"/>
      <c r="M5847" s="327"/>
    </row>
    <row r="5848" spans="1:13" x14ac:dyDescent="0.25">
      <c r="A5848" s="328">
        <v>5845</v>
      </c>
      <c r="B5848" s="327" t="s">
        <v>907</v>
      </c>
      <c r="C5848" s="327">
        <f t="shared" si="364"/>
        <v>0</v>
      </c>
      <c r="D5848" s="327">
        <f t="shared" si="365"/>
        <v>12</v>
      </c>
      <c r="E5848" s="327">
        <f t="shared" si="366"/>
        <v>17</v>
      </c>
      <c r="F5848" s="327">
        <f t="shared" si="367"/>
        <v>11</v>
      </c>
      <c r="G5848" s="327"/>
      <c r="H5848" s="327"/>
      <c r="I5848" s="327"/>
      <c r="J5848" s="327"/>
      <c r="K5848" s="327"/>
      <c r="L5848" s="327"/>
      <c r="M5848" s="327"/>
    </row>
    <row r="5849" spans="1:13" x14ac:dyDescent="0.25">
      <c r="A5849" s="328">
        <v>5846</v>
      </c>
      <c r="B5849" s="327" t="s">
        <v>848</v>
      </c>
      <c r="C5849" s="327">
        <f t="shared" si="364"/>
        <v>0</v>
      </c>
      <c r="D5849" s="327">
        <f t="shared" si="365"/>
        <v>10</v>
      </c>
      <c r="E5849" s="327">
        <f t="shared" si="366"/>
        <v>14</v>
      </c>
      <c r="F5849" s="327">
        <f t="shared" si="367"/>
        <v>0</v>
      </c>
      <c r="G5849" s="327"/>
      <c r="H5849" s="327"/>
      <c r="I5849" s="327"/>
      <c r="J5849" s="327"/>
      <c r="K5849" s="327"/>
      <c r="L5849" s="327"/>
      <c r="M5849" s="327"/>
    </row>
    <row r="5850" spans="1:13" x14ac:dyDescent="0.25">
      <c r="A5850" s="328">
        <v>5847</v>
      </c>
      <c r="B5850" s="327" t="s">
        <v>884</v>
      </c>
      <c r="C5850" s="327">
        <f t="shared" si="364"/>
        <v>0</v>
      </c>
      <c r="D5850" s="327">
        <f t="shared" si="365"/>
        <v>12</v>
      </c>
      <c r="E5850" s="327">
        <f t="shared" si="366"/>
        <v>16</v>
      </c>
      <c r="F5850" s="327">
        <f t="shared" si="367"/>
        <v>0</v>
      </c>
      <c r="G5850" s="327"/>
      <c r="H5850" s="327"/>
      <c r="I5850" s="327"/>
      <c r="J5850" s="327"/>
      <c r="K5850" s="327"/>
      <c r="L5850" s="327"/>
      <c r="M5850" s="327"/>
    </row>
    <row r="5851" spans="1:13" x14ac:dyDescent="0.25">
      <c r="A5851" s="328">
        <v>5848</v>
      </c>
      <c r="B5851" s="327" t="s">
        <v>914</v>
      </c>
      <c r="C5851" s="327">
        <f t="shared" si="364"/>
        <v>0</v>
      </c>
      <c r="D5851" s="327">
        <f t="shared" si="365"/>
        <v>14</v>
      </c>
      <c r="E5851" s="327">
        <f t="shared" si="366"/>
        <v>25</v>
      </c>
      <c r="F5851" s="327">
        <f t="shared" si="367"/>
        <v>31</v>
      </c>
      <c r="G5851" s="327"/>
      <c r="H5851" s="327"/>
      <c r="I5851" s="327"/>
      <c r="J5851" s="327"/>
      <c r="K5851" s="327"/>
      <c r="L5851" s="327"/>
      <c r="M5851" s="327"/>
    </row>
    <row r="5852" spans="1:13" x14ac:dyDescent="0.25">
      <c r="A5852" s="328">
        <v>5849</v>
      </c>
      <c r="B5852" s="327" t="s">
        <v>888</v>
      </c>
      <c r="C5852" s="327">
        <f t="shared" si="364"/>
        <v>0</v>
      </c>
      <c r="D5852" s="327">
        <f t="shared" si="365"/>
        <v>14</v>
      </c>
      <c r="E5852" s="327">
        <f t="shared" si="366"/>
        <v>17</v>
      </c>
      <c r="F5852" s="327">
        <f t="shared" si="367"/>
        <v>0</v>
      </c>
      <c r="G5852" s="327"/>
      <c r="H5852" s="327"/>
      <c r="I5852" s="327"/>
      <c r="J5852" s="327"/>
      <c r="K5852" s="327"/>
      <c r="L5852" s="327"/>
      <c r="M5852" s="327"/>
    </row>
    <row r="5853" spans="1:13" x14ac:dyDescent="0.25">
      <c r="A5853" s="328">
        <v>5850</v>
      </c>
      <c r="B5853" s="327" t="s">
        <v>934</v>
      </c>
      <c r="C5853" s="327">
        <f t="shared" si="364"/>
        <v>0</v>
      </c>
      <c r="D5853" s="327">
        <f t="shared" si="365"/>
        <v>16</v>
      </c>
      <c r="E5853" s="327">
        <f t="shared" si="366"/>
        <v>20</v>
      </c>
      <c r="F5853" s="327">
        <f t="shared" si="367"/>
        <v>24</v>
      </c>
      <c r="G5853" s="327"/>
      <c r="H5853" s="327"/>
      <c r="I5853" s="327"/>
      <c r="J5853" s="327"/>
      <c r="K5853" s="327"/>
      <c r="L5853" s="327"/>
      <c r="M5853" s="327"/>
    </row>
    <row r="5854" spans="1:13" x14ac:dyDescent="0.25">
      <c r="A5854" s="328">
        <v>5851</v>
      </c>
      <c r="B5854" s="327" t="s">
        <v>935</v>
      </c>
      <c r="C5854" s="327">
        <f t="shared" si="364"/>
        <v>0</v>
      </c>
      <c r="D5854" s="327">
        <f t="shared" si="365"/>
        <v>16</v>
      </c>
      <c r="E5854" s="327">
        <f t="shared" si="366"/>
        <v>18</v>
      </c>
      <c r="F5854" s="327">
        <f t="shared" si="367"/>
        <v>22</v>
      </c>
      <c r="G5854" s="327"/>
      <c r="H5854" s="327"/>
      <c r="I5854" s="327"/>
      <c r="J5854" s="327"/>
      <c r="K5854" s="327"/>
      <c r="L5854" s="327"/>
      <c r="M5854" s="327"/>
    </row>
    <row r="5855" spans="1:13" x14ac:dyDescent="0.25">
      <c r="A5855" s="328">
        <v>5852</v>
      </c>
      <c r="B5855" s="327" t="s">
        <v>891</v>
      </c>
      <c r="C5855" s="327">
        <f t="shared" si="364"/>
        <v>0</v>
      </c>
      <c r="D5855" s="327">
        <f t="shared" si="365"/>
        <v>16</v>
      </c>
      <c r="E5855" s="327">
        <f t="shared" si="366"/>
        <v>19</v>
      </c>
      <c r="F5855" s="327">
        <f t="shared" si="367"/>
        <v>22</v>
      </c>
      <c r="G5855" s="327"/>
      <c r="H5855" s="327"/>
      <c r="I5855" s="327"/>
      <c r="J5855" s="327"/>
      <c r="K5855" s="327"/>
      <c r="L5855" s="327"/>
      <c r="M5855" s="327"/>
    </row>
    <row r="5856" spans="1:13" x14ac:dyDescent="0.25">
      <c r="A5856" s="328">
        <v>5853</v>
      </c>
      <c r="B5856" s="327" t="s">
        <v>910</v>
      </c>
      <c r="C5856" s="327">
        <f t="shared" si="364"/>
        <v>0</v>
      </c>
      <c r="D5856" s="327">
        <f t="shared" si="365"/>
        <v>16</v>
      </c>
      <c r="E5856" s="327">
        <f t="shared" si="366"/>
        <v>21</v>
      </c>
      <c r="F5856" s="327">
        <f t="shared" si="367"/>
        <v>24</v>
      </c>
      <c r="G5856" s="327"/>
      <c r="H5856" s="327"/>
      <c r="I5856" s="327"/>
      <c r="J5856" s="327"/>
      <c r="K5856" s="327"/>
      <c r="L5856" s="327"/>
      <c r="M5856" s="327"/>
    </row>
    <row r="5857" spans="1:13" x14ac:dyDescent="0.25">
      <c r="A5857" s="328">
        <v>5854</v>
      </c>
      <c r="B5857" s="327" t="s">
        <v>893</v>
      </c>
      <c r="C5857" s="327">
        <f t="shared" si="364"/>
        <v>0</v>
      </c>
      <c r="D5857" s="327">
        <f t="shared" si="365"/>
        <v>16</v>
      </c>
      <c r="E5857" s="327">
        <f t="shared" si="366"/>
        <v>20</v>
      </c>
      <c r="F5857" s="327">
        <f t="shared" si="367"/>
        <v>15</v>
      </c>
      <c r="G5857" s="327"/>
      <c r="H5857" s="327"/>
      <c r="I5857" s="327"/>
      <c r="J5857" s="327"/>
      <c r="K5857" s="327"/>
      <c r="L5857" s="327"/>
      <c r="M5857" s="327"/>
    </row>
    <row r="5858" spans="1:13" x14ac:dyDescent="0.25">
      <c r="A5858" s="328">
        <v>5855</v>
      </c>
      <c r="B5858" s="327" t="s">
        <v>894</v>
      </c>
      <c r="C5858" s="327">
        <f t="shared" si="364"/>
        <v>0</v>
      </c>
      <c r="D5858" s="327">
        <f t="shared" si="365"/>
        <v>14</v>
      </c>
      <c r="E5858" s="327">
        <f t="shared" si="366"/>
        <v>19</v>
      </c>
      <c r="F5858" s="327">
        <f t="shared" si="367"/>
        <v>13</v>
      </c>
      <c r="G5858" s="327"/>
      <c r="H5858" s="327"/>
      <c r="I5858" s="327"/>
      <c r="J5858" s="327"/>
      <c r="K5858" s="327"/>
      <c r="L5858" s="327"/>
      <c r="M5858" s="327"/>
    </row>
    <row r="5859" spans="1:13" x14ac:dyDescent="0.25">
      <c r="A5859" s="328">
        <v>5856</v>
      </c>
      <c r="B5859" s="327" t="s">
        <v>884</v>
      </c>
      <c r="C5859" s="327">
        <f t="shared" si="364"/>
        <v>0</v>
      </c>
      <c r="D5859" s="327">
        <f t="shared" si="365"/>
        <v>12</v>
      </c>
      <c r="E5859" s="327">
        <f t="shared" si="366"/>
        <v>16</v>
      </c>
      <c r="F5859" s="327">
        <f t="shared" si="367"/>
        <v>0</v>
      </c>
      <c r="G5859" s="327"/>
      <c r="H5859" s="327"/>
      <c r="I5859" s="327"/>
      <c r="J5859" s="327"/>
      <c r="K5859" s="327"/>
      <c r="L5859" s="327"/>
      <c r="M5859" s="327"/>
    </row>
    <row r="5860" spans="1:13" x14ac:dyDescent="0.25">
      <c r="A5860" s="328">
        <v>5857</v>
      </c>
      <c r="B5860" s="327" t="s">
        <v>914</v>
      </c>
      <c r="C5860" s="327">
        <f t="shared" si="364"/>
        <v>0</v>
      </c>
      <c r="D5860" s="327">
        <f t="shared" si="365"/>
        <v>14</v>
      </c>
      <c r="E5860" s="327">
        <f t="shared" si="366"/>
        <v>25</v>
      </c>
      <c r="F5860" s="327">
        <f t="shared" si="367"/>
        <v>31</v>
      </c>
      <c r="G5860" s="327"/>
      <c r="H5860" s="327"/>
      <c r="I5860" s="327"/>
      <c r="J5860" s="327"/>
      <c r="K5860" s="327"/>
      <c r="L5860" s="327"/>
      <c r="M5860" s="327"/>
    </row>
    <row r="5861" spans="1:13" x14ac:dyDescent="0.25">
      <c r="A5861" s="328">
        <v>5858</v>
      </c>
      <c r="B5861" s="327" t="s">
        <v>888</v>
      </c>
      <c r="C5861" s="327">
        <f t="shared" si="364"/>
        <v>0</v>
      </c>
      <c r="D5861" s="327">
        <f t="shared" si="365"/>
        <v>14</v>
      </c>
      <c r="E5861" s="327">
        <f t="shared" si="366"/>
        <v>17</v>
      </c>
      <c r="F5861" s="327">
        <f t="shared" si="367"/>
        <v>0</v>
      </c>
      <c r="G5861" s="327"/>
      <c r="H5861" s="327"/>
      <c r="I5861" s="327"/>
      <c r="J5861" s="327"/>
      <c r="K5861" s="327"/>
      <c r="L5861" s="327"/>
      <c r="M5861" s="327"/>
    </row>
    <row r="5862" spans="1:13" x14ac:dyDescent="0.25">
      <c r="A5862" s="328">
        <v>5859</v>
      </c>
      <c r="B5862" s="327" t="s">
        <v>939</v>
      </c>
      <c r="C5862" s="327">
        <f t="shared" si="364"/>
        <v>0</v>
      </c>
      <c r="D5862" s="327">
        <f t="shared" si="365"/>
        <v>16</v>
      </c>
      <c r="E5862" s="327">
        <f t="shared" si="366"/>
        <v>20</v>
      </c>
      <c r="F5862" s="327">
        <f t="shared" si="367"/>
        <v>24</v>
      </c>
      <c r="G5862" s="327"/>
      <c r="H5862" s="327"/>
      <c r="I5862" s="327"/>
      <c r="J5862" s="327"/>
      <c r="K5862" s="327"/>
      <c r="L5862" s="327"/>
      <c r="M5862" s="327"/>
    </row>
    <row r="5863" spans="1:13" x14ac:dyDescent="0.25">
      <c r="A5863" s="328">
        <v>5860</v>
      </c>
      <c r="B5863" s="327" t="s">
        <v>903</v>
      </c>
      <c r="C5863" s="327">
        <f t="shared" si="364"/>
        <v>0</v>
      </c>
      <c r="D5863" s="327">
        <f t="shared" si="365"/>
        <v>16</v>
      </c>
      <c r="E5863" s="327">
        <f t="shared" si="366"/>
        <v>18</v>
      </c>
      <c r="F5863" s="327">
        <f t="shared" si="367"/>
        <v>22</v>
      </c>
      <c r="G5863" s="327"/>
      <c r="H5863" s="327"/>
      <c r="I5863" s="327"/>
      <c r="J5863" s="327"/>
      <c r="K5863" s="327"/>
      <c r="L5863" s="327"/>
      <c r="M5863" s="327"/>
    </row>
    <row r="5864" spans="1:13" x14ac:dyDescent="0.25">
      <c r="A5864" s="328">
        <v>5861</v>
      </c>
      <c r="B5864" s="327" t="s">
        <v>900</v>
      </c>
      <c r="C5864" s="327">
        <f t="shared" si="364"/>
        <v>0</v>
      </c>
      <c r="D5864" s="327">
        <f t="shared" si="365"/>
        <v>16</v>
      </c>
      <c r="E5864" s="327">
        <f t="shared" si="366"/>
        <v>19</v>
      </c>
      <c r="F5864" s="327">
        <f t="shared" si="367"/>
        <v>22</v>
      </c>
      <c r="G5864" s="327"/>
      <c r="H5864" s="327"/>
      <c r="I5864" s="327"/>
      <c r="J5864" s="327"/>
      <c r="K5864" s="327"/>
      <c r="L5864" s="327"/>
      <c r="M5864" s="327"/>
    </row>
    <row r="5865" spans="1:13" x14ac:dyDescent="0.25">
      <c r="A5865" s="328">
        <v>5862</v>
      </c>
      <c r="B5865" s="327" t="s">
        <v>940</v>
      </c>
      <c r="C5865" s="327">
        <f t="shared" si="364"/>
        <v>0</v>
      </c>
      <c r="D5865" s="327">
        <f t="shared" si="365"/>
        <v>16</v>
      </c>
      <c r="E5865" s="327">
        <f t="shared" si="366"/>
        <v>21</v>
      </c>
      <c r="F5865" s="327">
        <f t="shared" si="367"/>
        <v>24</v>
      </c>
      <c r="G5865" s="327"/>
      <c r="H5865" s="327"/>
      <c r="I5865" s="327"/>
      <c r="J5865" s="327"/>
      <c r="K5865" s="327"/>
      <c r="L5865" s="327"/>
      <c r="M5865" s="327"/>
    </row>
    <row r="5866" spans="1:13" x14ac:dyDescent="0.25">
      <c r="A5866" s="328">
        <v>5863</v>
      </c>
      <c r="B5866" s="327" t="s">
        <v>893</v>
      </c>
      <c r="C5866" s="327">
        <f t="shared" si="364"/>
        <v>0</v>
      </c>
      <c r="D5866" s="327">
        <f t="shared" si="365"/>
        <v>16</v>
      </c>
      <c r="E5866" s="327">
        <f t="shared" si="366"/>
        <v>20</v>
      </c>
      <c r="F5866" s="327">
        <f t="shared" si="367"/>
        <v>15</v>
      </c>
      <c r="G5866" s="327"/>
      <c r="H5866" s="327"/>
      <c r="I5866" s="327"/>
      <c r="J5866" s="327"/>
      <c r="K5866" s="327"/>
      <c r="L5866" s="327"/>
      <c r="M5866" s="327"/>
    </row>
    <row r="5867" spans="1:13" x14ac:dyDescent="0.25">
      <c r="A5867" s="328">
        <v>5864</v>
      </c>
      <c r="B5867" s="327" t="s">
        <v>894</v>
      </c>
      <c r="C5867" s="327">
        <f t="shared" si="364"/>
        <v>0</v>
      </c>
      <c r="D5867" s="327">
        <f t="shared" si="365"/>
        <v>14</v>
      </c>
      <c r="E5867" s="327">
        <f t="shared" si="366"/>
        <v>19</v>
      </c>
      <c r="F5867" s="327">
        <f t="shared" si="367"/>
        <v>13</v>
      </c>
      <c r="G5867" s="327"/>
      <c r="H5867" s="327"/>
      <c r="I5867" s="327"/>
      <c r="J5867" s="327"/>
      <c r="K5867" s="327"/>
      <c r="L5867" s="327"/>
      <c r="M5867" s="327"/>
    </row>
    <row r="5868" spans="1:13" x14ac:dyDescent="0.25">
      <c r="A5868" s="328">
        <v>5865</v>
      </c>
      <c r="B5868" s="327" t="s">
        <v>907</v>
      </c>
      <c r="C5868" s="327">
        <f t="shared" si="364"/>
        <v>0</v>
      </c>
      <c r="D5868" s="327">
        <f t="shared" si="365"/>
        <v>12</v>
      </c>
      <c r="E5868" s="327">
        <f t="shared" si="366"/>
        <v>17</v>
      </c>
      <c r="F5868" s="327">
        <f t="shared" si="367"/>
        <v>11</v>
      </c>
      <c r="G5868" s="327"/>
      <c r="H5868" s="327"/>
      <c r="I5868" s="327"/>
      <c r="J5868" s="327"/>
      <c r="K5868" s="327"/>
      <c r="L5868" s="327"/>
      <c r="M5868" s="327"/>
    </row>
    <row r="5869" spans="1:13" x14ac:dyDescent="0.25">
      <c r="A5869" s="328">
        <v>5866</v>
      </c>
      <c r="B5869" s="327" t="s">
        <v>917</v>
      </c>
      <c r="C5869" s="327">
        <f t="shared" si="364"/>
        <v>0</v>
      </c>
      <c r="D5869" s="327">
        <f t="shared" si="365"/>
        <v>10</v>
      </c>
      <c r="E5869" s="327">
        <f t="shared" si="366"/>
        <v>17</v>
      </c>
      <c r="F5869" s="327">
        <f t="shared" si="367"/>
        <v>9</v>
      </c>
      <c r="G5869" s="327"/>
      <c r="H5869" s="327"/>
      <c r="I5869" s="327"/>
      <c r="J5869" s="327"/>
      <c r="K5869" s="327"/>
      <c r="L5869" s="327"/>
      <c r="M5869" s="327"/>
    </row>
    <row r="5870" spans="1:13" x14ac:dyDescent="0.25">
      <c r="A5870" s="329" t="s">
        <v>1145</v>
      </c>
      <c r="B5870" s="330" t="s">
        <v>843</v>
      </c>
      <c r="C5870" s="327">
        <f t="shared" si="364"/>
        <v>0</v>
      </c>
      <c r="D5870" s="327">
        <f t="shared" si="365"/>
        <v>8</v>
      </c>
      <c r="E5870" s="327">
        <f t="shared" si="366"/>
        <v>14</v>
      </c>
      <c r="F5870" s="327">
        <f t="shared" si="367"/>
        <v>0</v>
      </c>
      <c r="G5870" s="327"/>
      <c r="H5870" s="327"/>
      <c r="I5870" s="327"/>
      <c r="J5870" s="327"/>
      <c r="K5870" s="327"/>
      <c r="L5870" s="327"/>
      <c r="M5870" s="327"/>
    </row>
    <row r="5871" spans="1:13" x14ac:dyDescent="0.25">
      <c r="A5871" s="328">
        <v>5868</v>
      </c>
      <c r="B5871" s="327" t="s">
        <v>953</v>
      </c>
      <c r="C5871" s="327">
        <f t="shared" si="364"/>
        <v>0</v>
      </c>
      <c r="D5871" s="327">
        <f t="shared" si="365"/>
        <v>10</v>
      </c>
      <c r="E5871" s="327">
        <f t="shared" si="366"/>
        <v>20</v>
      </c>
      <c r="F5871" s="327">
        <f t="shared" si="367"/>
        <v>0</v>
      </c>
      <c r="G5871" s="327"/>
      <c r="H5871" s="327"/>
      <c r="I5871" s="327"/>
      <c r="J5871" s="327"/>
      <c r="K5871" s="327"/>
      <c r="L5871" s="327"/>
      <c r="M5871" s="327"/>
    </row>
    <row r="5872" spans="1:13" x14ac:dyDescent="0.25">
      <c r="A5872" s="328">
        <v>5869</v>
      </c>
      <c r="B5872" s="327" t="s">
        <v>954</v>
      </c>
      <c r="C5872" s="327">
        <f t="shared" si="364"/>
        <v>0</v>
      </c>
      <c r="D5872" s="327">
        <f t="shared" si="365"/>
        <v>12</v>
      </c>
      <c r="E5872" s="327">
        <f t="shared" si="366"/>
        <v>18</v>
      </c>
      <c r="F5872" s="327">
        <f t="shared" si="367"/>
        <v>24</v>
      </c>
      <c r="G5872" s="327"/>
      <c r="H5872" s="327"/>
      <c r="I5872" s="327"/>
      <c r="J5872" s="327"/>
      <c r="K5872" s="327"/>
      <c r="L5872" s="327"/>
      <c r="M5872" s="327"/>
    </row>
    <row r="5873" spans="1:13" x14ac:dyDescent="0.25">
      <c r="A5873" s="328">
        <v>5870</v>
      </c>
      <c r="B5873" s="327" t="s">
        <v>955</v>
      </c>
      <c r="C5873" s="327">
        <f t="shared" si="364"/>
        <v>0</v>
      </c>
      <c r="D5873" s="327">
        <f t="shared" si="365"/>
        <v>12</v>
      </c>
      <c r="E5873" s="327">
        <f t="shared" si="366"/>
        <v>23</v>
      </c>
      <c r="F5873" s="327">
        <f t="shared" si="367"/>
        <v>11</v>
      </c>
      <c r="G5873" s="327"/>
      <c r="H5873" s="327"/>
      <c r="I5873" s="327"/>
      <c r="J5873" s="327"/>
      <c r="K5873" s="327"/>
      <c r="L5873" s="327"/>
      <c r="M5873" s="327"/>
    </row>
    <row r="5874" spans="1:13" x14ac:dyDescent="0.25">
      <c r="A5874" s="328">
        <v>5871</v>
      </c>
      <c r="B5874" s="327" t="s">
        <v>848</v>
      </c>
      <c r="C5874" s="327">
        <f t="shared" si="364"/>
        <v>0</v>
      </c>
      <c r="D5874" s="327">
        <f t="shared" si="365"/>
        <v>10</v>
      </c>
      <c r="E5874" s="327">
        <f t="shared" si="366"/>
        <v>14</v>
      </c>
      <c r="F5874" s="327">
        <f t="shared" si="367"/>
        <v>0</v>
      </c>
      <c r="G5874" s="327"/>
      <c r="H5874" s="327"/>
      <c r="I5874" s="327"/>
      <c r="J5874" s="327"/>
      <c r="K5874" s="327"/>
      <c r="L5874" s="327"/>
      <c r="M5874" s="327"/>
    </row>
    <row r="5875" spans="1:13" x14ac:dyDescent="0.25">
      <c r="A5875" s="328">
        <v>5872</v>
      </c>
      <c r="B5875" s="327" t="s">
        <v>879</v>
      </c>
      <c r="C5875" s="327">
        <f t="shared" si="364"/>
        <v>0</v>
      </c>
      <c r="D5875" s="327">
        <f t="shared" si="365"/>
        <v>12</v>
      </c>
      <c r="E5875" s="327">
        <f t="shared" si="366"/>
        <v>15</v>
      </c>
      <c r="F5875" s="327">
        <f t="shared" si="367"/>
        <v>0</v>
      </c>
      <c r="G5875" s="327"/>
      <c r="H5875" s="327"/>
      <c r="I5875" s="327"/>
      <c r="J5875" s="327"/>
      <c r="K5875" s="327"/>
      <c r="L5875" s="327"/>
      <c r="M5875" s="327"/>
    </row>
    <row r="5876" spans="1:13" x14ac:dyDescent="0.25">
      <c r="A5876" s="328">
        <v>5873</v>
      </c>
      <c r="B5876" s="327" t="s">
        <v>867</v>
      </c>
      <c r="C5876" s="327">
        <f t="shared" si="364"/>
        <v>0</v>
      </c>
      <c r="D5876" s="327">
        <f t="shared" si="365"/>
        <v>14</v>
      </c>
      <c r="E5876" s="327">
        <f t="shared" si="366"/>
        <v>22</v>
      </c>
      <c r="F5876" s="327">
        <f t="shared" si="367"/>
        <v>25</v>
      </c>
      <c r="G5876" s="327"/>
      <c r="H5876" s="327"/>
      <c r="I5876" s="327"/>
      <c r="J5876" s="327"/>
      <c r="K5876" s="327"/>
      <c r="L5876" s="327"/>
      <c r="M5876" s="327"/>
    </row>
    <row r="5877" spans="1:13" x14ac:dyDescent="0.25">
      <c r="A5877" s="328">
        <v>5874</v>
      </c>
      <c r="B5877" s="327" t="s">
        <v>880</v>
      </c>
      <c r="C5877" s="327">
        <f t="shared" si="364"/>
        <v>20</v>
      </c>
      <c r="D5877" s="327">
        <f t="shared" si="365"/>
        <v>14</v>
      </c>
      <c r="E5877" s="327">
        <f t="shared" si="366"/>
        <v>33</v>
      </c>
      <c r="F5877" s="327">
        <f t="shared" si="367"/>
        <v>0</v>
      </c>
      <c r="G5877" s="327"/>
      <c r="H5877" s="327"/>
      <c r="I5877" s="327"/>
      <c r="J5877" s="327"/>
      <c r="K5877" s="327"/>
      <c r="L5877" s="327"/>
      <c r="M5877" s="327"/>
    </row>
    <row r="5878" spans="1:13" x14ac:dyDescent="0.25">
      <c r="A5878" s="328">
        <v>5875</v>
      </c>
      <c r="B5878" s="327" t="s">
        <v>881</v>
      </c>
      <c r="C5878" s="327">
        <f t="shared" si="364"/>
        <v>19</v>
      </c>
      <c r="D5878" s="327">
        <f t="shared" si="365"/>
        <v>14</v>
      </c>
      <c r="E5878" s="327">
        <f t="shared" si="366"/>
        <v>51</v>
      </c>
      <c r="F5878" s="327">
        <f t="shared" si="367"/>
        <v>0</v>
      </c>
      <c r="G5878" s="327"/>
      <c r="H5878" s="327"/>
      <c r="I5878" s="327"/>
      <c r="J5878" s="327"/>
      <c r="K5878" s="327"/>
      <c r="L5878" s="327"/>
      <c r="M5878" s="327"/>
    </row>
    <row r="5879" spans="1:13" x14ac:dyDescent="0.25">
      <c r="A5879" s="328">
        <v>5876</v>
      </c>
      <c r="B5879" s="327" t="s">
        <v>882</v>
      </c>
      <c r="C5879" s="327">
        <f t="shared" si="364"/>
        <v>0</v>
      </c>
      <c r="D5879" s="327">
        <f t="shared" si="365"/>
        <v>14</v>
      </c>
      <c r="E5879" s="327">
        <f t="shared" si="366"/>
        <v>25</v>
      </c>
      <c r="F5879" s="327">
        <f t="shared" si="367"/>
        <v>34</v>
      </c>
      <c r="G5879" s="327"/>
      <c r="H5879" s="327"/>
      <c r="I5879" s="327"/>
      <c r="J5879" s="327"/>
      <c r="K5879" s="327"/>
      <c r="L5879" s="327"/>
      <c r="M5879" s="327"/>
    </row>
    <row r="5880" spans="1:13" x14ac:dyDescent="0.25">
      <c r="A5880" s="328">
        <v>5877</v>
      </c>
      <c r="B5880" s="327" t="s">
        <v>883</v>
      </c>
      <c r="C5880" s="327">
        <f t="shared" si="364"/>
        <v>0</v>
      </c>
      <c r="D5880" s="327">
        <f t="shared" si="365"/>
        <v>14</v>
      </c>
      <c r="E5880" s="327">
        <f t="shared" si="366"/>
        <v>18</v>
      </c>
      <c r="F5880" s="327">
        <f t="shared" si="367"/>
        <v>13</v>
      </c>
      <c r="G5880" s="327"/>
      <c r="H5880" s="327"/>
      <c r="I5880" s="327"/>
      <c r="J5880" s="327"/>
      <c r="K5880" s="327"/>
      <c r="L5880" s="327"/>
      <c r="M5880" s="327"/>
    </row>
    <row r="5881" spans="1:13" x14ac:dyDescent="0.25">
      <c r="A5881" s="328">
        <v>5878</v>
      </c>
      <c r="B5881" s="327" t="s">
        <v>895</v>
      </c>
      <c r="C5881" s="327">
        <f t="shared" si="364"/>
        <v>0</v>
      </c>
      <c r="D5881" s="327">
        <f t="shared" si="365"/>
        <v>12</v>
      </c>
      <c r="E5881" s="327">
        <f t="shared" si="366"/>
        <v>15</v>
      </c>
      <c r="F5881" s="327">
        <f t="shared" si="367"/>
        <v>0</v>
      </c>
      <c r="G5881" s="327"/>
      <c r="H5881" s="327"/>
      <c r="I5881" s="327"/>
      <c r="J5881" s="327"/>
      <c r="K5881" s="327"/>
      <c r="L5881" s="327"/>
      <c r="M5881" s="327"/>
    </row>
    <row r="5882" spans="1:13" x14ac:dyDescent="0.25">
      <c r="A5882" s="328">
        <v>5879</v>
      </c>
      <c r="B5882" s="327" t="s">
        <v>881</v>
      </c>
      <c r="C5882" s="327">
        <f t="shared" si="364"/>
        <v>19</v>
      </c>
      <c r="D5882" s="327">
        <f t="shared" si="365"/>
        <v>14</v>
      </c>
      <c r="E5882" s="327">
        <f t="shared" si="366"/>
        <v>51</v>
      </c>
      <c r="F5882" s="327">
        <f t="shared" si="367"/>
        <v>0</v>
      </c>
      <c r="G5882" s="327"/>
      <c r="H5882" s="327"/>
      <c r="I5882" s="327"/>
      <c r="J5882" s="327"/>
      <c r="K5882" s="327"/>
      <c r="L5882" s="327"/>
      <c r="M5882" s="327"/>
    </row>
    <row r="5883" spans="1:13" x14ac:dyDescent="0.25">
      <c r="A5883" s="328">
        <v>5880</v>
      </c>
      <c r="B5883" s="327" t="s">
        <v>896</v>
      </c>
      <c r="C5883" s="327">
        <f t="shared" si="364"/>
        <v>0</v>
      </c>
      <c r="D5883" s="327">
        <f t="shared" si="365"/>
        <v>14</v>
      </c>
      <c r="E5883" s="327">
        <f t="shared" si="366"/>
        <v>18</v>
      </c>
      <c r="F5883" s="327">
        <f t="shared" si="367"/>
        <v>13</v>
      </c>
      <c r="G5883" s="327"/>
      <c r="H5883" s="327"/>
      <c r="I5883" s="327"/>
      <c r="J5883" s="327"/>
      <c r="K5883" s="327"/>
      <c r="L5883" s="327"/>
      <c r="M5883" s="327"/>
    </row>
    <row r="5884" spans="1:13" x14ac:dyDescent="0.25">
      <c r="A5884" s="328">
        <v>5881</v>
      </c>
      <c r="B5884" s="327" t="s">
        <v>884</v>
      </c>
      <c r="C5884" s="327">
        <f t="shared" si="364"/>
        <v>0</v>
      </c>
      <c r="D5884" s="327">
        <f t="shared" si="365"/>
        <v>12</v>
      </c>
      <c r="E5884" s="327">
        <f t="shared" si="366"/>
        <v>16</v>
      </c>
      <c r="F5884" s="327">
        <f t="shared" si="367"/>
        <v>0</v>
      </c>
      <c r="G5884" s="327"/>
      <c r="H5884" s="327"/>
      <c r="I5884" s="327"/>
      <c r="J5884" s="327"/>
      <c r="K5884" s="327"/>
      <c r="L5884" s="327"/>
      <c r="M5884" s="327"/>
    </row>
    <row r="5885" spans="1:13" x14ac:dyDescent="0.25">
      <c r="A5885" s="328">
        <v>5882</v>
      </c>
      <c r="B5885" s="327" t="s">
        <v>897</v>
      </c>
      <c r="C5885" s="327">
        <f t="shared" si="364"/>
        <v>0</v>
      </c>
      <c r="D5885" s="327">
        <f t="shared" si="365"/>
        <v>14</v>
      </c>
      <c r="E5885" s="327">
        <f t="shared" si="366"/>
        <v>25</v>
      </c>
      <c r="F5885" s="327">
        <f t="shared" si="367"/>
        <v>33</v>
      </c>
      <c r="G5885" s="327"/>
      <c r="H5885" s="327"/>
      <c r="I5885" s="327"/>
      <c r="J5885" s="327"/>
      <c r="K5885" s="327"/>
      <c r="L5885" s="327"/>
      <c r="M5885" s="327"/>
    </row>
    <row r="5886" spans="1:13" x14ac:dyDescent="0.25">
      <c r="A5886" s="328">
        <v>5883</v>
      </c>
      <c r="B5886" s="327" t="s">
        <v>960</v>
      </c>
      <c r="C5886" s="327">
        <f t="shared" si="364"/>
        <v>0</v>
      </c>
      <c r="D5886" s="327">
        <f t="shared" si="365"/>
        <v>14</v>
      </c>
      <c r="E5886" s="327">
        <f t="shared" si="366"/>
        <v>19</v>
      </c>
      <c r="F5886" s="327">
        <f t="shared" si="367"/>
        <v>0</v>
      </c>
      <c r="G5886" s="327"/>
      <c r="H5886" s="327"/>
      <c r="I5886" s="327"/>
      <c r="J5886" s="327"/>
      <c r="K5886" s="327"/>
      <c r="L5886" s="327"/>
      <c r="M5886" s="327"/>
    </row>
    <row r="5887" spans="1:13" x14ac:dyDescent="0.25">
      <c r="A5887" s="328">
        <v>5884</v>
      </c>
      <c r="B5887" s="327" t="s">
        <v>1052</v>
      </c>
      <c r="C5887" s="327">
        <f t="shared" si="364"/>
        <v>0</v>
      </c>
      <c r="D5887" s="327">
        <f t="shared" si="365"/>
        <v>16</v>
      </c>
      <c r="E5887" s="327">
        <f t="shared" si="366"/>
        <v>19</v>
      </c>
      <c r="F5887" s="327">
        <f t="shared" si="367"/>
        <v>25</v>
      </c>
      <c r="G5887" s="327"/>
      <c r="H5887" s="327"/>
      <c r="I5887" s="327"/>
      <c r="J5887" s="327"/>
      <c r="K5887" s="327"/>
      <c r="L5887" s="327"/>
      <c r="M5887" s="327"/>
    </row>
    <row r="5888" spans="1:13" x14ac:dyDescent="0.25">
      <c r="A5888" s="328">
        <v>5885</v>
      </c>
      <c r="B5888" s="327" t="s">
        <v>962</v>
      </c>
      <c r="C5888" s="327">
        <f t="shared" si="364"/>
        <v>0</v>
      </c>
      <c r="D5888" s="327">
        <f t="shared" si="365"/>
        <v>16</v>
      </c>
      <c r="E5888" s="327">
        <f t="shared" si="366"/>
        <v>22</v>
      </c>
      <c r="F5888" s="327">
        <f t="shared" si="367"/>
        <v>15</v>
      </c>
      <c r="G5888" s="327"/>
      <c r="H5888" s="327"/>
      <c r="I5888" s="327"/>
      <c r="J5888" s="327"/>
      <c r="K5888" s="327"/>
      <c r="L5888" s="327"/>
      <c r="M5888" s="327"/>
    </row>
    <row r="5889" spans="1:13" x14ac:dyDescent="0.25">
      <c r="A5889" s="328">
        <v>5886</v>
      </c>
      <c r="B5889" s="327" t="s">
        <v>885</v>
      </c>
      <c r="C5889" s="327">
        <f t="shared" si="364"/>
        <v>0</v>
      </c>
      <c r="D5889" s="327">
        <f t="shared" si="365"/>
        <v>14</v>
      </c>
      <c r="E5889" s="327">
        <f t="shared" si="366"/>
        <v>17</v>
      </c>
      <c r="F5889" s="327">
        <f t="shared" si="367"/>
        <v>0</v>
      </c>
      <c r="G5889" s="327"/>
      <c r="H5889" s="327"/>
      <c r="I5889" s="327"/>
      <c r="J5889" s="327"/>
      <c r="K5889" s="327"/>
      <c r="L5889" s="327"/>
      <c r="M5889" s="327"/>
    </row>
    <row r="5890" spans="1:13" x14ac:dyDescent="0.25">
      <c r="A5890" s="328">
        <v>5887</v>
      </c>
      <c r="B5890" s="327" t="s">
        <v>886</v>
      </c>
      <c r="C5890" s="327">
        <f t="shared" si="364"/>
        <v>21</v>
      </c>
      <c r="D5890" s="327">
        <f t="shared" si="365"/>
        <v>16</v>
      </c>
      <c r="E5890" s="327">
        <f t="shared" si="366"/>
        <v>53</v>
      </c>
      <c r="F5890" s="327">
        <f t="shared" si="367"/>
        <v>0</v>
      </c>
      <c r="G5890" s="327"/>
      <c r="H5890" s="327"/>
      <c r="I5890" s="327"/>
      <c r="J5890" s="327"/>
      <c r="K5890" s="327"/>
      <c r="L5890" s="327"/>
      <c r="M5890" s="327"/>
    </row>
    <row r="5891" spans="1:13" x14ac:dyDescent="0.25">
      <c r="A5891" s="328">
        <v>5888</v>
      </c>
      <c r="B5891" s="327" t="s">
        <v>887</v>
      </c>
      <c r="C5891" s="327">
        <f t="shared" si="364"/>
        <v>0</v>
      </c>
      <c r="D5891" s="327">
        <f t="shared" si="365"/>
        <v>16</v>
      </c>
      <c r="E5891" s="327">
        <f t="shared" si="366"/>
        <v>20</v>
      </c>
      <c r="F5891" s="327">
        <f t="shared" si="367"/>
        <v>15</v>
      </c>
      <c r="G5891" s="327"/>
      <c r="H5891" s="327"/>
      <c r="I5891" s="327"/>
      <c r="J5891" s="327"/>
      <c r="K5891" s="327"/>
      <c r="L5891" s="327"/>
      <c r="M5891" s="327"/>
    </row>
    <row r="5892" spans="1:13" x14ac:dyDescent="0.25">
      <c r="A5892" s="328">
        <v>5889</v>
      </c>
      <c r="B5892" s="327" t="s">
        <v>888</v>
      </c>
      <c r="C5892" s="327">
        <f t="shared" ref="C5892:C5955" si="368">IFERROR(FIND(" ",LEFT(B5892,E5892),D5892),0)</f>
        <v>0</v>
      </c>
      <c r="D5892" s="327">
        <f t="shared" ref="D5892:D5955" si="369">IFERROR(FIND("&lt;",B5892)+1,0)</f>
        <v>14</v>
      </c>
      <c r="E5892" s="327">
        <f t="shared" ref="E5892:E5955" si="370">IFERROR(FIND("&gt;",B5892)-1,0)</f>
        <v>17</v>
      </c>
      <c r="F5892" s="327">
        <f t="shared" ref="F5892:F5955" si="371">IFERROR(FIND("&lt;/",B5892),0)</f>
        <v>0</v>
      </c>
      <c r="G5892" s="327"/>
      <c r="H5892" s="327"/>
      <c r="I5892" s="327"/>
      <c r="J5892" s="327"/>
      <c r="K5892" s="327"/>
      <c r="L5892" s="327"/>
      <c r="M5892" s="327"/>
    </row>
    <row r="5893" spans="1:13" x14ac:dyDescent="0.25">
      <c r="A5893" s="328">
        <v>5890</v>
      </c>
      <c r="B5893" s="327" t="s">
        <v>889</v>
      </c>
      <c r="C5893" s="327">
        <f t="shared" si="368"/>
        <v>0</v>
      </c>
      <c r="D5893" s="327">
        <f t="shared" si="369"/>
        <v>16</v>
      </c>
      <c r="E5893" s="327">
        <f t="shared" si="370"/>
        <v>20</v>
      </c>
      <c r="F5893" s="327">
        <f t="shared" si="371"/>
        <v>24</v>
      </c>
      <c r="G5893" s="327"/>
      <c r="H5893" s="327"/>
      <c r="I5893" s="327"/>
      <c r="J5893" s="327"/>
      <c r="K5893" s="327"/>
      <c r="L5893" s="327"/>
      <c r="M5893" s="327"/>
    </row>
    <row r="5894" spans="1:13" x14ac:dyDescent="0.25">
      <c r="A5894" s="328">
        <v>5891</v>
      </c>
      <c r="B5894" s="327" t="s">
        <v>912</v>
      </c>
      <c r="C5894" s="327">
        <f t="shared" si="368"/>
        <v>0</v>
      </c>
      <c r="D5894" s="327">
        <f t="shared" si="369"/>
        <v>16</v>
      </c>
      <c r="E5894" s="327">
        <f t="shared" si="370"/>
        <v>18</v>
      </c>
      <c r="F5894" s="327">
        <f t="shared" si="371"/>
        <v>22</v>
      </c>
      <c r="G5894" s="327"/>
      <c r="H5894" s="327"/>
      <c r="I5894" s="327"/>
      <c r="J5894" s="327"/>
      <c r="K5894" s="327"/>
      <c r="L5894" s="327"/>
      <c r="M5894" s="327"/>
    </row>
    <row r="5895" spans="1:13" x14ac:dyDescent="0.25">
      <c r="A5895" s="328">
        <v>5892</v>
      </c>
      <c r="B5895" s="327" t="s">
        <v>891</v>
      </c>
      <c r="C5895" s="327">
        <f t="shared" si="368"/>
        <v>0</v>
      </c>
      <c r="D5895" s="327">
        <f t="shared" si="369"/>
        <v>16</v>
      </c>
      <c r="E5895" s="327">
        <f t="shared" si="370"/>
        <v>19</v>
      </c>
      <c r="F5895" s="327">
        <f t="shared" si="371"/>
        <v>22</v>
      </c>
      <c r="G5895" s="327"/>
      <c r="H5895" s="327"/>
      <c r="I5895" s="327"/>
      <c r="J5895" s="327"/>
      <c r="K5895" s="327"/>
      <c r="L5895" s="327"/>
      <c r="M5895" s="327"/>
    </row>
    <row r="5896" spans="1:13" x14ac:dyDescent="0.25">
      <c r="A5896" s="328">
        <v>5893</v>
      </c>
      <c r="B5896" s="327" t="s">
        <v>892</v>
      </c>
      <c r="C5896" s="327">
        <f t="shared" si="368"/>
        <v>0</v>
      </c>
      <c r="D5896" s="327">
        <f t="shared" si="369"/>
        <v>16</v>
      </c>
      <c r="E5896" s="327">
        <f t="shared" si="370"/>
        <v>21</v>
      </c>
      <c r="F5896" s="327">
        <f t="shared" si="371"/>
        <v>24</v>
      </c>
      <c r="G5896" s="327"/>
      <c r="H5896" s="327"/>
      <c r="I5896" s="327"/>
      <c r="J5896" s="327"/>
      <c r="K5896" s="327"/>
      <c r="L5896" s="327"/>
      <c r="M5896" s="327"/>
    </row>
    <row r="5897" spans="1:13" x14ac:dyDescent="0.25">
      <c r="A5897" s="328">
        <v>5894</v>
      </c>
      <c r="B5897" s="327" t="s">
        <v>893</v>
      </c>
      <c r="C5897" s="327">
        <f t="shared" si="368"/>
        <v>0</v>
      </c>
      <c r="D5897" s="327">
        <f t="shared" si="369"/>
        <v>16</v>
      </c>
      <c r="E5897" s="327">
        <f t="shared" si="370"/>
        <v>20</v>
      </c>
      <c r="F5897" s="327">
        <f t="shared" si="371"/>
        <v>15</v>
      </c>
      <c r="G5897" s="327"/>
      <c r="H5897" s="327"/>
      <c r="I5897" s="327"/>
      <c r="J5897" s="327"/>
      <c r="K5897" s="327"/>
      <c r="L5897" s="327"/>
      <c r="M5897" s="327"/>
    </row>
    <row r="5898" spans="1:13" x14ac:dyDescent="0.25">
      <c r="A5898" s="328">
        <v>5895</v>
      </c>
      <c r="B5898" s="327" t="s">
        <v>894</v>
      </c>
      <c r="C5898" s="327">
        <f t="shared" si="368"/>
        <v>0</v>
      </c>
      <c r="D5898" s="327">
        <f t="shared" si="369"/>
        <v>14</v>
      </c>
      <c r="E5898" s="327">
        <f t="shared" si="370"/>
        <v>19</v>
      </c>
      <c r="F5898" s="327">
        <f t="shared" si="371"/>
        <v>13</v>
      </c>
      <c r="G5898" s="327"/>
      <c r="H5898" s="327"/>
      <c r="I5898" s="327"/>
      <c r="J5898" s="327"/>
      <c r="K5898" s="327"/>
      <c r="L5898" s="327"/>
      <c r="M5898" s="327"/>
    </row>
    <row r="5899" spans="1:13" x14ac:dyDescent="0.25">
      <c r="A5899" s="328">
        <v>5896</v>
      </c>
      <c r="B5899" s="327" t="s">
        <v>884</v>
      </c>
      <c r="C5899" s="327">
        <f t="shared" si="368"/>
        <v>0</v>
      </c>
      <c r="D5899" s="327">
        <f t="shared" si="369"/>
        <v>12</v>
      </c>
      <c r="E5899" s="327">
        <f t="shared" si="370"/>
        <v>16</v>
      </c>
      <c r="F5899" s="327">
        <f t="shared" si="371"/>
        <v>0</v>
      </c>
      <c r="G5899" s="327"/>
      <c r="H5899" s="327"/>
      <c r="I5899" s="327"/>
      <c r="J5899" s="327"/>
      <c r="K5899" s="327"/>
      <c r="L5899" s="327"/>
      <c r="M5899" s="327"/>
    </row>
    <row r="5900" spans="1:13" x14ac:dyDescent="0.25">
      <c r="A5900" s="328">
        <v>5897</v>
      </c>
      <c r="B5900" s="327" t="s">
        <v>897</v>
      </c>
      <c r="C5900" s="327">
        <f t="shared" si="368"/>
        <v>0</v>
      </c>
      <c r="D5900" s="327">
        <f t="shared" si="369"/>
        <v>14</v>
      </c>
      <c r="E5900" s="327">
        <f t="shared" si="370"/>
        <v>25</v>
      </c>
      <c r="F5900" s="327">
        <f t="shared" si="371"/>
        <v>33</v>
      </c>
      <c r="G5900" s="327"/>
      <c r="H5900" s="327"/>
      <c r="I5900" s="327"/>
      <c r="J5900" s="327"/>
      <c r="K5900" s="327"/>
      <c r="L5900" s="327"/>
      <c r="M5900" s="327"/>
    </row>
    <row r="5901" spans="1:13" x14ac:dyDescent="0.25">
      <c r="A5901" s="328">
        <v>5898</v>
      </c>
      <c r="B5901" s="327" t="s">
        <v>960</v>
      </c>
      <c r="C5901" s="327">
        <f t="shared" si="368"/>
        <v>0</v>
      </c>
      <c r="D5901" s="327">
        <f t="shared" si="369"/>
        <v>14</v>
      </c>
      <c r="E5901" s="327">
        <f t="shared" si="370"/>
        <v>19</v>
      </c>
      <c r="F5901" s="327">
        <f t="shared" si="371"/>
        <v>0</v>
      </c>
      <c r="G5901" s="327"/>
      <c r="H5901" s="327"/>
      <c r="I5901" s="327"/>
      <c r="J5901" s="327"/>
      <c r="K5901" s="327"/>
      <c r="L5901" s="327"/>
      <c r="M5901" s="327"/>
    </row>
    <row r="5902" spans="1:13" x14ac:dyDescent="0.25">
      <c r="A5902" s="328">
        <v>5899</v>
      </c>
      <c r="B5902" s="327" t="s">
        <v>1053</v>
      </c>
      <c r="C5902" s="327">
        <f t="shared" si="368"/>
        <v>0</v>
      </c>
      <c r="D5902" s="327">
        <f t="shared" si="369"/>
        <v>16</v>
      </c>
      <c r="E5902" s="327">
        <f t="shared" si="370"/>
        <v>19</v>
      </c>
      <c r="F5902" s="327">
        <f t="shared" si="371"/>
        <v>22</v>
      </c>
      <c r="G5902" s="327"/>
      <c r="H5902" s="327"/>
      <c r="I5902" s="327"/>
      <c r="J5902" s="327"/>
      <c r="K5902" s="327"/>
      <c r="L5902" s="327"/>
      <c r="M5902" s="327"/>
    </row>
    <row r="5903" spans="1:13" x14ac:dyDescent="0.25">
      <c r="A5903" s="328">
        <v>5900</v>
      </c>
      <c r="B5903" s="327" t="s">
        <v>962</v>
      </c>
      <c r="C5903" s="327">
        <f t="shared" si="368"/>
        <v>0</v>
      </c>
      <c r="D5903" s="327">
        <f t="shared" si="369"/>
        <v>16</v>
      </c>
      <c r="E5903" s="327">
        <f t="shared" si="370"/>
        <v>22</v>
      </c>
      <c r="F5903" s="327">
        <f t="shared" si="371"/>
        <v>15</v>
      </c>
      <c r="G5903" s="327"/>
      <c r="H5903" s="327"/>
      <c r="I5903" s="327"/>
      <c r="J5903" s="327"/>
      <c r="K5903" s="327"/>
      <c r="L5903" s="327"/>
      <c r="M5903" s="327"/>
    </row>
    <row r="5904" spans="1:13" x14ac:dyDescent="0.25">
      <c r="A5904" s="328">
        <v>5901</v>
      </c>
      <c r="B5904" s="327" t="s">
        <v>885</v>
      </c>
      <c r="C5904" s="327">
        <f t="shared" si="368"/>
        <v>0</v>
      </c>
      <c r="D5904" s="327">
        <f t="shared" si="369"/>
        <v>14</v>
      </c>
      <c r="E5904" s="327">
        <f t="shared" si="370"/>
        <v>17</v>
      </c>
      <c r="F5904" s="327">
        <f t="shared" si="371"/>
        <v>0</v>
      </c>
      <c r="G5904" s="327"/>
      <c r="H5904" s="327"/>
      <c r="I5904" s="327"/>
      <c r="J5904" s="327"/>
      <c r="K5904" s="327"/>
      <c r="L5904" s="327"/>
      <c r="M5904" s="327"/>
    </row>
    <row r="5905" spans="1:13" x14ac:dyDescent="0.25">
      <c r="A5905" s="328">
        <v>5902</v>
      </c>
      <c r="B5905" s="327" t="s">
        <v>886</v>
      </c>
      <c r="C5905" s="327">
        <f t="shared" si="368"/>
        <v>21</v>
      </c>
      <c r="D5905" s="327">
        <f t="shared" si="369"/>
        <v>16</v>
      </c>
      <c r="E5905" s="327">
        <f t="shared" si="370"/>
        <v>53</v>
      </c>
      <c r="F5905" s="327">
        <f t="shared" si="371"/>
        <v>0</v>
      </c>
      <c r="G5905" s="327"/>
      <c r="H5905" s="327"/>
      <c r="I5905" s="327"/>
      <c r="J5905" s="327"/>
      <c r="K5905" s="327"/>
      <c r="L5905" s="327"/>
      <c r="M5905" s="327"/>
    </row>
    <row r="5906" spans="1:13" x14ac:dyDescent="0.25">
      <c r="A5906" s="328">
        <v>5903</v>
      </c>
      <c r="B5906" s="327" t="s">
        <v>887</v>
      </c>
      <c r="C5906" s="327">
        <f t="shared" si="368"/>
        <v>0</v>
      </c>
      <c r="D5906" s="327">
        <f t="shared" si="369"/>
        <v>16</v>
      </c>
      <c r="E5906" s="327">
        <f t="shared" si="370"/>
        <v>20</v>
      </c>
      <c r="F5906" s="327">
        <f t="shared" si="371"/>
        <v>15</v>
      </c>
      <c r="G5906" s="327"/>
      <c r="H5906" s="327"/>
      <c r="I5906" s="327"/>
      <c r="J5906" s="327"/>
      <c r="K5906" s="327"/>
      <c r="L5906" s="327"/>
      <c r="M5906" s="327"/>
    </row>
    <row r="5907" spans="1:13" x14ac:dyDescent="0.25">
      <c r="A5907" s="328">
        <v>5904</v>
      </c>
      <c r="B5907" s="327" t="s">
        <v>888</v>
      </c>
      <c r="C5907" s="327">
        <f t="shared" si="368"/>
        <v>0</v>
      </c>
      <c r="D5907" s="327">
        <f t="shared" si="369"/>
        <v>14</v>
      </c>
      <c r="E5907" s="327">
        <f t="shared" si="370"/>
        <v>17</v>
      </c>
      <c r="F5907" s="327">
        <f t="shared" si="371"/>
        <v>0</v>
      </c>
      <c r="G5907" s="327"/>
      <c r="H5907" s="327"/>
      <c r="I5907" s="327"/>
      <c r="J5907" s="327"/>
      <c r="K5907" s="327"/>
      <c r="L5907" s="327"/>
      <c r="M5907" s="327"/>
    </row>
    <row r="5908" spans="1:13" x14ac:dyDescent="0.25">
      <c r="A5908" s="328">
        <v>5905</v>
      </c>
      <c r="B5908" s="327" t="s">
        <v>918</v>
      </c>
      <c r="C5908" s="327">
        <f t="shared" si="368"/>
        <v>0</v>
      </c>
      <c r="D5908" s="327">
        <f t="shared" si="369"/>
        <v>16</v>
      </c>
      <c r="E5908" s="327">
        <f t="shared" si="370"/>
        <v>20</v>
      </c>
      <c r="F5908" s="327">
        <f t="shared" si="371"/>
        <v>24</v>
      </c>
      <c r="G5908" s="327"/>
      <c r="H5908" s="327"/>
      <c r="I5908" s="327"/>
      <c r="J5908" s="327"/>
      <c r="K5908" s="327"/>
      <c r="L5908" s="327"/>
      <c r="M5908" s="327"/>
    </row>
    <row r="5909" spans="1:13" x14ac:dyDescent="0.25">
      <c r="A5909" s="328">
        <v>5906</v>
      </c>
      <c r="B5909" s="327" t="s">
        <v>909</v>
      </c>
      <c r="C5909" s="327">
        <f t="shared" si="368"/>
        <v>0</v>
      </c>
      <c r="D5909" s="327">
        <f t="shared" si="369"/>
        <v>16</v>
      </c>
      <c r="E5909" s="327">
        <f t="shared" si="370"/>
        <v>18</v>
      </c>
      <c r="F5909" s="327">
        <f t="shared" si="371"/>
        <v>22</v>
      </c>
      <c r="G5909" s="327"/>
      <c r="H5909" s="327"/>
      <c r="I5909" s="327"/>
      <c r="J5909" s="327"/>
      <c r="K5909" s="327"/>
      <c r="L5909" s="327"/>
      <c r="M5909" s="327"/>
    </row>
    <row r="5910" spans="1:13" x14ac:dyDescent="0.25">
      <c r="A5910" s="328">
        <v>5907</v>
      </c>
      <c r="B5910" s="327" t="s">
        <v>919</v>
      </c>
      <c r="C5910" s="327">
        <f t="shared" si="368"/>
        <v>0</v>
      </c>
      <c r="D5910" s="327">
        <f t="shared" si="369"/>
        <v>16</v>
      </c>
      <c r="E5910" s="327">
        <f t="shared" si="370"/>
        <v>19</v>
      </c>
      <c r="F5910" s="327">
        <f t="shared" si="371"/>
        <v>22</v>
      </c>
      <c r="G5910" s="327"/>
      <c r="H5910" s="327"/>
      <c r="I5910" s="327"/>
      <c r="J5910" s="327"/>
      <c r="K5910" s="327"/>
      <c r="L5910" s="327"/>
      <c r="M5910" s="327"/>
    </row>
    <row r="5911" spans="1:13" x14ac:dyDescent="0.25">
      <c r="A5911" s="328">
        <v>5908</v>
      </c>
      <c r="B5911" s="327" t="s">
        <v>901</v>
      </c>
      <c r="C5911" s="327">
        <f t="shared" si="368"/>
        <v>0</v>
      </c>
      <c r="D5911" s="327">
        <f t="shared" si="369"/>
        <v>16</v>
      </c>
      <c r="E5911" s="327">
        <f t="shared" si="370"/>
        <v>21</v>
      </c>
      <c r="F5911" s="327">
        <f t="shared" si="371"/>
        <v>24</v>
      </c>
      <c r="G5911" s="327"/>
      <c r="H5911" s="327"/>
      <c r="I5911" s="327"/>
      <c r="J5911" s="327"/>
      <c r="K5911" s="327"/>
      <c r="L5911" s="327"/>
      <c r="M5911" s="327"/>
    </row>
    <row r="5912" spans="1:13" x14ac:dyDescent="0.25">
      <c r="A5912" s="328">
        <v>5909</v>
      </c>
      <c r="B5912" s="327" t="s">
        <v>893</v>
      </c>
      <c r="C5912" s="327">
        <f t="shared" si="368"/>
        <v>0</v>
      </c>
      <c r="D5912" s="327">
        <f t="shared" si="369"/>
        <v>16</v>
      </c>
      <c r="E5912" s="327">
        <f t="shared" si="370"/>
        <v>20</v>
      </c>
      <c r="F5912" s="327">
        <f t="shared" si="371"/>
        <v>15</v>
      </c>
      <c r="G5912" s="327"/>
      <c r="H5912" s="327"/>
      <c r="I5912" s="327"/>
      <c r="J5912" s="327"/>
      <c r="K5912" s="327"/>
      <c r="L5912" s="327"/>
      <c r="M5912" s="327"/>
    </row>
    <row r="5913" spans="1:13" x14ac:dyDescent="0.25">
      <c r="A5913" s="328">
        <v>5910</v>
      </c>
      <c r="B5913" s="327" t="s">
        <v>894</v>
      </c>
      <c r="C5913" s="327">
        <f t="shared" si="368"/>
        <v>0</v>
      </c>
      <c r="D5913" s="327">
        <f t="shared" si="369"/>
        <v>14</v>
      </c>
      <c r="E5913" s="327">
        <f t="shared" si="370"/>
        <v>19</v>
      </c>
      <c r="F5913" s="327">
        <f t="shared" si="371"/>
        <v>13</v>
      </c>
      <c r="G5913" s="327"/>
      <c r="H5913" s="327"/>
      <c r="I5913" s="327"/>
      <c r="J5913" s="327"/>
      <c r="K5913" s="327"/>
      <c r="L5913" s="327"/>
      <c r="M5913" s="327"/>
    </row>
    <row r="5914" spans="1:13" x14ac:dyDescent="0.25">
      <c r="A5914" s="328">
        <v>5911</v>
      </c>
      <c r="B5914" s="327" t="s">
        <v>884</v>
      </c>
      <c r="C5914" s="327">
        <f t="shared" si="368"/>
        <v>0</v>
      </c>
      <c r="D5914" s="327">
        <f t="shared" si="369"/>
        <v>12</v>
      </c>
      <c r="E5914" s="327">
        <f t="shared" si="370"/>
        <v>16</v>
      </c>
      <c r="F5914" s="327">
        <f t="shared" si="371"/>
        <v>0</v>
      </c>
      <c r="G5914" s="327"/>
      <c r="H5914" s="327"/>
      <c r="I5914" s="327"/>
      <c r="J5914" s="327"/>
      <c r="K5914" s="327"/>
      <c r="L5914" s="327"/>
      <c r="M5914" s="327"/>
    </row>
    <row r="5915" spans="1:13" x14ac:dyDescent="0.25">
      <c r="A5915" s="328">
        <v>5912</v>
      </c>
      <c r="B5915" s="327" t="s">
        <v>897</v>
      </c>
      <c r="C5915" s="327">
        <f t="shared" si="368"/>
        <v>0</v>
      </c>
      <c r="D5915" s="327">
        <f t="shared" si="369"/>
        <v>14</v>
      </c>
      <c r="E5915" s="327">
        <f t="shared" si="370"/>
        <v>25</v>
      </c>
      <c r="F5915" s="327">
        <f t="shared" si="371"/>
        <v>33</v>
      </c>
      <c r="G5915" s="327"/>
      <c r="H5915" s="327"/>
      <c r="I5915" s="327"/>
      <c r="J5915" s="327"/>
      <c r="K5915" s="327"/>
      <c r="L5915" s="327"/>
      <c r="M5915" s="327"/>
    </row>
    <row r="5916" spans="1:13" x14ac:dyDescent="0.25">
      <c r="A5916" s="328">
        <v>5913</v>
      </c>
      <c r="B5916" s="327" t="s">
        <v>960</v>
      </c>
      <c r="C5916" s="327">
        <f t="shared" si="368"/>
        <v>0</v>
      </c>
      <c r="D5916" s="327">
        <f t="shared" si="369"/>
        <v>14</v>
      </c>
      <c r="E5916" s="327">
        <f t="shared" si="370"/>
        <v>19</v>
      </c>
      <c r="F5916" s="327">
        <f t="shared" si="371"/>
        <v>0</v>
      </c>
      <c r="G5916" s="327"/>
      <c r="H5916" s="327"/>
      <c r="I5916" s="327"/>
      <c r="J5916" s="327"/>
      <c r="K5916" s="327"/>
      <c r="L5916" s="327"/>
      <c r="M5916" s="327"/>
    </row>
    <row r="5917" spans="1:13" x14ac:dyDescent="0.25">
      <c r="A5917" s="328">
        <v>5914</v>
      </c>
      <c r="B5917" s="327" t="s">
        <v>1054</v>
      </c>
      <c r="C5917" s="327">
        <f t="shared" si="368"/>
        <v>0</v>
      </c>
      <c r="D5917" s="327">
        <f t="shared" si="369"/>
        <v>16</v>
      </c>
      <c r="E5917" s="327">
        <f t="shared" si="370"/>
        <v>19</v>
      </c>
      <c r="F5917" s="327">
        <f t="shared" si="371"/>
        <v>25</v>
      </c>
      <c r="G5917" s="327"/>
      <c r="H5917" s="327"/>
      <c r="I5917" s="327"/>
      <c r="J5917" s="327"/>
      <c r="K5917" s="327"/>
      <c r="L5917" s="327"/>
      <c r="M5917" s="327"/>
    </row>
    <row r="5918" spans="1:13" x14ac:dyDescent="0.25">
      <c r="A5918" s="328">
        <v>5915</v>
      </c>
      <c r="B5918" s="327" t="s">
        <v>962</v>
      </c>
      <c r="C5918" s="327">
        <f t="shared" si="368"/>
        <v>0</v>
      </c>
      <c r="D5918" s="327">
        <f t="shared" si="369"/>
        <v>16</v>
      </c>
      <c r="E5918" s="327">
        <f t="shared" si="370"/>
        <v>22</v>
      </c>
      <c r="F5918" s="327">
        <f t="shared" si="371"/>
        <v>15</v>
      </c>
      <c r="G5918" s="327"/>
      <c r="H5918" s="327"/>
      <c r="I5918" s="327"/>
      <c r="J5918" s="327"/>
      <c r="K5918" s="327"/>
      <c r="L5918" s="327"/>
      <c r="M5918" s="327"/>
    </row>
    <row r="5919" spans="1:13" x14ac:dyDescent="0.25">
      <c r="A5919" s="328">
        <v>5916</v>
      </c>
      <c r="B5919" s="327" t="s">
        <v>885</v>
      </c>
      <c r="C5919" s="327">
        <f t="shared" si="368"/>
        <v>0</v>
      </c>
      <c r="D5919" s="327">
        <f t="shared" si="369"/>
        <v>14</v>
      </c>
      <c r="E5919" s="327">
        <f t="shared" si="370"/>
        <v>17</v>
      </c>
      <c r="F5919" s="327">
        <f t="shared" si="371"/>
        <v>0</v>
      </c>
      <c r="G5919" s="327"/>
      <c r="H5919" s="327"/>
      <c r="I5919" s="327"/>
      <c r="J5919" s="327"/>
      <c r="K5919" s="327"/>
      <c r="L5919" s="327"/>
      <c r="M5919" s="327"/>
    </row>
    <row r="5920" spans="1:13" x14ac:dyDescent="0.25">
      <c r="A5920" s="328">
        <v>5917</v>
      </c>
      <c r="B5920" s="327" t="s">
        <v>886</v>
      </c>
      <c r="C5920" s="327">
        <f t="shared" si="368"/>
        <v>21</v>
      </c>
      <c r="D5920" s="327">
        <f t="shared" si="369"/>
        <v>16</v>
      </c>
      <c r="E5920" s="327">
        <f t="shared" si="370"/>
        <v>53</v>
      </c>
      <c r="F5920" s="327">
        <f t="shared" si="371"/>
        <v>0</v>
      </c>
      <c r="G5920" s="327"/>
      <c r="H5920" s="327"/>
      <c r="I5920" s="327"/>
      <c r="J5920" s="327"/>
      <c r="K5920" s="327"/>
      <c r="L5920" s="327"/>
      <c r="M5920" s="327"/>
    </row>
    <row r="5921" spans="1:13" x14ac:dyDescent="0.25">
      <c r="A5921" s="328">
        <v>5918</v>
      </c>
      <c r="B5921" s="327" t="s">
        <v>887</v>
      </c>
      <c r="C5921" s="327">
        <f t="shared" si="368"/>
        <v>0</v>
      </c>
      <c r="D5921" s="327">
        <f t="shared" si="369"/>
        <v>16</v>
      </c>
      <c r="E5921" s="327">
        <f t="shared" si="370"/>
        <v>20</v>
      </c>
      <c r="F5921" s="327">
        <f t="shared" si="371"/>
        <v>15</v>
      </c>
      <c r="G5921" s="327"/>
      <c r="H5921" s="327"/>
      <c r="I5921" s="327"/>
      <c r="J5921" s="327"/>
      <c r="K5921" s="327"/>
      <c r="L5921" s="327"/>
      <c r="M5921" s="327"/>
    </row>
    <row r="5922" spans="1:13" x14ac:dyDescent="0.25">
      <c r="A5922" s="328">
        <v>5919</v>
      </c>
      <c r="B5922" s="327" t="s">
        <v>936</v>
      </c>
      <c r="C5922" s="327">
        <f t="shared" si="368"/>
        <v>0</v>
      </c>
      <c r="D5922" s="327">
        <f t="shared" si="369"/>
        <v>14</v>
      </c>
      <c r="E5922" s="327">
        <f t="shared" si="370"/>
        <v>17</v>
      </c>
      <c r="F5922" s="327">
        <f t="shared" si="371"/>
        <v>0</v>
      </c>
      <c r="G5922" s="327"/>
      <c r="H5922" s="327"/>
      <c r="I5922" s="327"/>
      <c r="J5922" s="327"/>
      <c r="K5922" s="327"/>
      <c r="L5922" s="327"/>
      <c r="M5922" s="327"/>
    </row>
    <row r="5923" spans="1:13" x14ac:dyDescent="0.25">
      <c r="A5923" s="328">
        <v>5920</v>
      </c>
      <c r="B5923" s="327" t="s">
        <v>941</v>
      </c>
      <c r="C5923" s="327">
        <f t="shared" si="368"/>
        <v>0</v>
      </c>
      <c r="D5923" s="327">
        <f t="shared" si="369"/>
        <v>16</v>
      </c>
      <c r="E5923" s="327">
        <f t="shared" si="370"/>
        <v>19</v>
      </c>
      <c r="F5923" s="327">
        <f t="shared" si="371"/>
        <v>30</v>
      </c>
      <c r="G5923" s="327"/>
      <c r="H5923" s="327"/>
      <c r="I5923" s="327"/>
      <c r="J5923" s="327"/>
      <c r="K5923" s="327"/>
      <c r="L5923" s="327"/>
      <c r="M5923" s="327"/>
    </row>
    <row r="5924" spans="1:13" x14ac:dyDescent="0.25">
      <c r="A5924" s="328">
        <v>5921</v>
      </c>
      <c r="B5924" s="327" t="s">
        <v>886</v>
      </c>
      <c r="C5924" s="327">
        <f t="shared" si="368"/>
        <v>21</v>
      </c>
      <c r="D5924" s="327">
        <f t="shared" si="369"/>
        <v>16</v>
      </c>
      <c r="E5924" s="327">
        <f t="shared" si="370"/>
        <v>53</v>
      </c>
      <c r="F5924" s="327">
        <f t="shared" si="371"/>
        <v>0</v>
      </c>
      <c r="G5924" s="327"/>
      <c r="H5924" s="327"/>
      <c r="I5924" s="327"/>
      <c r="J5924" s="327"/>
      <c r="K5924" s="327"/>
      <c r="L5924" s="327"/>
      <c r="M5924" s="327"/>
    </row>
    <row r="5925" spans="1:13" x14ac:dyDescent="0.25">
      <c r="A5925" s="328">
        <v>5922</v>
      </c>
      <c r="B5925" s="327" t="s">
        <v>938</v>
      </c>
      <c r="C5925" s="327">
        <f t="shared" si="368"/>
        <v>0</v>
      </c>
      <c r="D5925" s="327">
        <f t="shared" si="369"/>
        <v>16</v>
      </c>
      <c r="E5925" s="327">
        <f t="shared" si="370"/>
        <v>20</v>
      </c>
      <c r="F5925" s="327">
        <f t="shared" si="371"/>
        <v>15</v>
      </c>
      <c r="G5925" s="327"/>
      <c r="H5925" s="327"/>
      <c r="I5925" s="327"/>
      <c r="J5925" s="327"/>
      <c r="K5925" s="327"/>
      <c r="L5925" s="327"/>
      <c r="M5925" s="327"/>
    </row>
    <row r="5926" spans="1:13" x14ac:dyDescent="0.25">
      <c r="A5926" s="328">
        <v>5923</v>
      </c>
      <c r="B5926" s="327" t="s">
        <v>888</v>
      </c>
      <c r="C5926" s="327">
        <f t="shared" si="368"/>
        <v>0</v>
      </c>
      <c r="D5926" s="327">
        <f t="shared" si="369"/>
        <v>14</v>
      </c>
      <c r="E5926" s="327">
        <f t="shared" si="370"/>
        <v>17</v>
      </c>
      <c r="F5926" s="327">
        <f t="shared" si="371"/>
        <v>0</v>
      </c>
      <c r="G5926" s="327"/>
      <c r="H5926" s="327"/>
      <c r="I5926" s="327"/>
      <c r="J5926" s="327"/>
      <c r="K5926" s="327"/>
      <c r="L5926" s="327"/>
      <c r="M5926" s="327"/>
    </row>
    <row r="5927" spans="1:13" x14ac:dyDescent="0.25">
      <c r="A5927" s="328">
        <v>5924</v>
      </c>
      <c r="B5927" s="327" t="s">
        <v>898</v>
      </c>
      <c r="C5927" s="327">
        <f t="shared" si="368"/>
        <v>0</v>
      </c>
      <c r="D5927" s="327">
        <f t="shared" si="369"/>
        <v>16</v>
      </c>
      <c r="E5927" s="327">
        <f t="shared" si="370"/>
        <v>20</v>
      </c>
      <c r="F5927" s="327">
        <f t="shared" si="371"/>
        <v>24</v>
      </c>
      <c r="G5927" s="327"/>
      <c r="H5927" s="327"/>
      <c r="I5927" s="327"/>
      <c r="J5927" s="327"/>
      <c r="K5927" s="327"/>
      <c r="L5927" s="327"/>
      <c r="M5927" s="327"/>
    </row>
    <row r="5928" spans="1:13" x14ac:dyDescent="0.25">
      <c r="A5928" s="328">
        <v>5925</v>
      </c>
      <c r="B5928" s="327" t="s">
        <v>899</v>
      </c>
      <c r="C5928" s="327">
        <f t="shared" si="368"/>
        <v>0</v>
      </c>
      <c r="D5928" s="327">
        <f t="shared" si="369"/>
        <v>16</v>
      </c>
      <c r="E5928" s="327">
        <f t="shared" si="370"/>
        <v>18</v>
      </c>
      <c r="F5928" s="327">
        <f t="shared" si="371"/>
        <v>22</v>
      </c>
      <c r="G5928" s="327"/>
      <c r="H5928" s="327"/>
      <c r="I5928" s="327"/>
      <c r="J5928" s="327"/>
      <c r="K5928" s="327"/>
      <c r="L5928" s="327"/>
      <c r="M5928" s="327"/>
    </row>
    <row r="5929" spans="1:13" x14ac:dyDescent="0.25">
      <c r="A5929" s="328">
        <v>5926</v>
      </c>
      <c r="B5929" s="327" t="s">
        <v>900</v>
      </c>
      <c r="C5929" s="327">
        <f t="shared" si="368"/>
        <v>0</v>
      </c>
      <c r="D5929" s="327">
        <f t="shared" si="369"/>
        <v>16</v>
      </c>
      <c r="E5929" s="327">
        <f t="shared" si="370"/>
        <v>19</v>
      </c>
      <c r="F5929" s="327">
        <f t="shared" si="371"/>
        <v>22</v>
      </c>
      <c r="G5929" s="327"/>
      <c r="H5929" s="327"/>
      <c r="I5929" s="327"/>
      <c r="J5929" s="327"/>
      <c r="K5929" s="327"/>
      <c r="L5929" s="327"/>
      <c r="M5929" s="327"/>
    </row>
    <row r="5930" spans="1:13" x14ac:dyDescent="0.25">
      <c r="A5930" s="328">
        <v>5927</v>
      </c>
      <c r="B5930" s="327" t="s">
        <v>901</v>
      </c>
      <c r="C5930" s="327">
        <f t="shared" si="368"/>
        <v>0</v>
      </c>
      <c r="D5930" s="327">
        <f t="shared" si="369"/>
        <v>16</v>
      </c>
      <c r="E5930" s="327">
        <f t="shared" si="370"/>
        <v>21</v>
      </c>
      <c r="F5930" s="327">
        <f t="shared" si="371"/>
        <v>24</v>
      </c>
      <c r="G5930" s="327"/>
      <c r="H5930" s="327"/>
      <c r="I5930" s="327"/>
      <c r="J5930" s="327"/>
      <c r="K5930" s="327"/>
      <c r="L5930" s="327"/>
      <c r="M5930" s="327"/>
    </row>
    <row r="5931" spans="1:13" x14ac:dyDescent="0.25">
      <c r="A5931" s="328">
        <v>5928</v>
      </c>
      <c r="B5931" s="327" t="s">
        <v>893</v>
      </c>
      <c r="C5931" s="327">
        <f t="shared" si="368"/>
        <v>0</v>
      </c>
      <c r="D5931" s="327">
        <f t="shared" si="369"/>
        <v>16</v>
      </c>
      <c r="E5931" s="327">
        <f t="shared" si="370"/>
        <v>20</v>
      </c>
      <c r="F5931" s="327">
        <f t="shared" si="371"/>
        <v>15</v>
      </c>
      <c r="G5931" s="327"/>
      <c r="H5931" s="327"/>
      <c r="I5931" s="327"/>
      <c r="J5931" s="327"/>
      <c r="K5931" s="327"/>
      <c r="L5931" s="327"/>
      <c r="M5931" s="327"/>
    </row>
    <row r="5932" spans="1:13" x14ac:dyDescent="0.25">
      <c r="A5932" s="328">
        <v>5929</v>
      </c>
      <c r="B5932" s="327" t="s">
        <v>894</v>
      </c>
      <c r="C5932" s="327">
        <f t="shared" si="368"/>
        <v>0</v>
      </c>
      <c r="D5932" s="327">
        <f t="shared" si="369"/>
        <v>14</v>
      </c>
      <c r="E5932" s="327">
        <f t="shared" si="370"/>
        <v>19</v>
      </c>
      <c r="F5932" s="327">
        <f t="shared" si="371"/>
        <v>13</v>
      </c>
      <c r="G5932" s="327"/>
      <c r="H5932" s="327"/>
      <c r="I5932" s="327"/>
      <c r="J5932" s="327"/>
      <c r="K5932" s="327"/>
      <c r="L5932" s="327"/>
      <c r="M5932" s="327"/>
    </row>
    <row r="5933" spans="1:13" x14ac:dyDescent="0.25">
      <c r="A5933" s="328">
        <v>5930</v>
      </c>
      <c r="B5933" s="327" t="s">
        <v>884</v>
      </c>
      <c r="C5933" s="327">
        <f t="shared" si="368"/>
        <v>0</v>
      </c>
      <c r="D5933" s="327">
        <f t="shared" si="369"/>
        <v>12</v>
      </c>
      <c r="E5933" s="327">
        <f t="shared" si="370"/>
        <v>16</v>
      </c>
      <c r="F5933" s="327">
        <f t="shared" si="371"/>
        <v>0</v>
      </c>
      <c r="G5933" s="327"/>
      <c r="H5933" s="327"/>
      <c r="I5933" s="327"/>
      <c r="J5933" s="327"/>
      <c r="K5933" s="327"/>
      <c r="L5933" s="327"/>
      <c r="M5933" s="327"/>
    </row>
    <row r="5934" spans="1:13" x14ac:dyDescent="0.25">
      <c r="A5934" s="328">
        <v>5931</v>
      </c>
      <c r="B5934" s="327" t="s">
        <v>933</v>
      </c>
      <c r="C5934" s="327">
        <f t="shared" si="368"/>
        <v>0</v>
      </c>
      <c r="D5934" s="327">
        <f t="shared" si="369"/>
        <v>14</v>
      </c>
      <c r="E5934" s="327">
        <f t="shared" si="370"/>
        <v>17</v>
      </c>
      <c r="F5934" s="327">
        <f t="shared" si="371"/>
        <v>20</v>
      </c>
      <c r="G5934" s="327"/>
      <c r="H5934" s="327"/>
      <c r="I5934" s="327"/>
      <c r="J5934" s="327"/>
      <c r="K5934" s="327"/>
      <c r="L5934" s="327"/>
      <c r="M5934" s="327"/>
    </row>
    <row r="5935" spans="1:13" x14ac:dyDescent="0.25">
      <c r="A5935" s="328">
        <v>5932</v>
      </c>
      <c r="B5935" s="327" t="s">
        <v>882</v>
      </c>
      <c r="C5935" s="327">
        <f t="shared" si="368"/>
        <v>0</v>
      </c>
      <c r="D5935" s="327">
        <f t="shared" si="369"/>
        <v>14</v>
      </c>
      <c r="E5935" s="327">
        <f t="shared" si="370"/>
        <v>25</v>
      </c>
      <c r="F5935" s="327">
        <f t="shared" si="371"/>
        <v>34</v>
      </c>
      <c r="G5935" s="327"/>
      <c r="H5935" s="327"/>
      <c r="I5935" s="327"/>
      <c r="J5935" s="327"/>
      <c r="K5935" s="327"/>
      <c r="L5935" s="327"/>
      <c r="M5935" s="327"/>
    </row>
    <row r="5936" spans="1:13" x14ac:dyDescent="0.25">
      <c r="A5936" s="328">
        <v>5933</v>
      </c>
      <c r="B5936" s="327" t="s">
        <v>960</v>
      </c>
      <c r="C5936" s="327">
        <f t="shared" si="368"/>
        <v>0</v>
      </c>
      <c r="D5936" s="327">
        <f t="shared" si="369"/>
        <v>14</v>
      </c>
      <c r="E5936" s="327">
        <f t="shared" si="370"/>
        <v>19</v>
      </c>
      <c r="F5936" s="327">
        <f t="shared" si="371"/>
        <v>0</v>
      </c>
      <c r="G5936" s="327"/>
      <c r="H5936" s="327"/>
      <c r="I5936" s="327"/>
      <c r="J5936" s="327"/>
      <c r="K5936" s="327"/>
      <c r="L5936" s="327"/>
      <c r="M5936" s="327"/>
    </row>
    <row r="5937" spans="1:13" x14ac:dyDescent="0.25">
      <c r="A5937" s="328">
        <v>5934</v>
      </c>
      <c r="B5937" s="327" t="s">
        <v>1055</v>
      </c>
      <c r="C5937" s="327">
        <f t="shared" si="368"/>
        <v>0</v>
      </c>
      <c r="D5937" s="327">
        <f t="shared" si="369"/>
        <v>16</v>
      </c>
      <c r="E5937" s="327">
        <f t="shared" si="370"/>
        <v>19</v>
      </c>
      <c r="F5937" s="327">
        <f t="shared" si="371"/>
        <v>25</v>
      </c>
      <c r="G5937" s="327"/>
      <c r="H5937" s="327"/>
      <c r="I5937" s="327"/>
      <c r="J5937" s="327"/>
      <c r="K5937" s="327"/>
      <c r="L5937" s="327"/>
      <c r="M5937" s="327"/>
    </row>
    <row r="5938" spans="1:13" x14ac:dyDescent="0.25">
      <c r="A5938" s="328">
        <v>5935</v>
      </c>
      <c r="B5938" s="327" t="s">
        <v>962</v>
      </c>
      <c r="C5938" s="327">
        <f t="shared" si="368"/>
        <v>0</v>
      </c>
      <c r="D5938" s="327">
        <f t="shared" si="369"/>
        <v>16</v>
      </c>
      <c r="E5938" s="327">
        <f t="shared" si="370"/>
        <v>22</v>
      </c>
      <c r="F5938" s="327">
        <f t="shared" si="371"/>
        <v>15</v>
      </c>
      <c r="G5938" s="327"/>
      <c r="H5938" s="327"/>
      <c r="I5938" s="327"/>
      <c r="J5938" s="327"/>
      <c r="K5938" s="327"/>
      <c r="L5938" s="327"/>
      <c r="M5938" s="327"/>
    </row>
    <row r="5939" spans="1:13" x14ac:dyDescent="0.25">
      <c r="A5939" s="328">
        <v>5936</v>
      </c>
      <c r="B5939" s="327" t="s">
        <v>885</v>
      </c>
      <c r="C5939" s="327">
        <f t="shared" si="368"/>
        <v>0</v>
      </c>
      <c r="D5939" s="327">
        <f t="shared" si="369"/>
        <v>14</v>
      </c>
      <c r="E5939" s="327">
        <f t="shared" si="370"/>
        <v>17</v>
      </c>
      <c r="F5939" s="327">
        <f t="shared" si="371"/>
        <v>0</v>
      </c>
      <c r="G5939" s="327"/>
      <c r="H5939" s="327"/>
      <c r="I5939" s="327"/>
      <c r="J5939" s="327"/>
      <c r="K5939" s="327"/>
      <c r="L5939" s="327"/>
      <c r="M5939" s="327"/>
    </row>
    <row r="5940" spans="1:13" x14ac:dyDescent="0.25">
      <c r="A5940" s="328">
        <v>5937</v>
      </c>
      <c r="B5940" s="327" t="s">
        <v>886</v>
      </c>
      <c r="C5940" s="327">
        <f t="shared" si="368"/>
        <v>21</v>
      </c>
      <c r="D5940" s="327">
        <f t="shared" si="369"/>
        <v>16</v>
      </c>
      <c r="E5940" s="327">
        <f t="shared" si="370"/>
        <v>53</v>
      </c>
      <c r="F5940" s="327">
        <f t="shared" si="371"/>
        <v>0</v>
      </c>
      <c r="G5940" s="327"/>
      <c r="H5940" s="327"/>
      <c r="I5940" s="327"/>
      <c r="J5940" s="327"/>
      <c r="K5940" s="327"/>
      <c r="L5940" s="327"/>
      <c r="M5940" s="327"/>
    </row>
    <row r="5941" spans="1:13" x14ac:dyDescent="0.25">
      <c r="A5941" s="328">
        <v>5938</v>
      </c>
      <c r="B5941" s="327" t="s">
        <v>887</v>
      </c>
      <c r="C5941" s="327">
        <f t="shared" si="368"/>
        <v>0</v>
      </c>
      <c r="D5941" s="327">
        <f t="shared" si="369"/>
        <v>16</v>
      </c>
      <c r="E5941" s="327">
        <f t="shared" si="370"/>
        <v>20</v>
      </c>
      <c r="F5941" s="327">
        <f t="shared" si="371"/>
        <v>15</v>
      </c>
      <c r="G5941" s="327"/>
      <c r="H5941" s="327"/>
      <c r="I5941" s="327"/>
      <c r="J5941" s="327"/>
      <c r="K5941" s="327"/>
      <c r="L5941" s="327"/>
      <c r="M5941" s="327"/>
    </row>
    <row r="5942" spans="1:13" x14ac:dyDescent="0.25">
      <c r="A5942" s="328">
        <v>5939</v>
      </c>
      <c r="B5942" s="327" t="s">
        <v>888</v>
      </c>
      <c r="C5942" s="327">
        <f t="shared" si="368"/>
        <v>0</v>
      </c>
      <c r="D5942" s="327">
        <f t="shared" si="369"/>
        <v>14</v>
      </c>
      <c r="E5942" s="327">
        <f t="shared" si="370"/>
        <v>17</v>
      </c>
      <c r="F5942" s="327">
        <f t="shared" si="371"/>
        <v>0</v>
      </c>
      <c r="G5942" s="327"/>
      <c r="H5942" s="327"/>
      <c r="I5942" s="327"/>
      <c r="J5942" s="327"/>
      <c r="K5942" s="327"/>
      <c r="L5942" s="327"/>
      <c r="M5942" s="327"/>
    </row>
    <row r="5943" spans="1:13" x14ac:dyDescent="0.25">
      <c r="A5943" s="328">
        <v>5940</v>
      </c>
      <c r="B5943" s="327" t="s">
        <v>946</v>
      </c>
      <c r="C5943" s="327">
        <f t="shared" si="368"/>
        <v>0</v>
      </c>
      <c r="D5943" s="327">
        <f t="shared" si="369"/>
        <v>16</v>
      </c>
      <c r="E5943" s="327">
        <f t="shared" si="370"/>
        <v>20</v>
      </c>
      <c r="F5943" s="327">
        <f t="shared" si="371"/>
        <v>24</v>
      </c>
      <c r="G5943" s="327"/>
      <c r="H5943" s="327"/>
      <c r="I5943" s="327"/>
      <c r="J5943" s="327"/>
      <c r="K5943" s="327"/>
      <c r="L5943" s="327"/>
      <c r="M5943" s="327"/>
    </row>
    <row r="5944" spans="1:13" x14ac:dyDescent="0.25">
      <c r="A5944" s="328">
        <v>5941</v>
      </c>
      <c r="B5944" s="327" t="s">
        <v>903</v>
      </c>
      <c r="C5944" s="327">
        <f t="shared" si="368"/>
        <v>0</v>
      </c>
      <c r="D5944" s="327">
        <f t="shared" si="369"/>
        <v>16</v>
      </c>
      <c r="E5944" s="327">
        <f t="shared" si="370"/>
        <v>18</v>
      </c>
      <c r="F5944" s="327">
        <f t="shared" si="371"/>
        <v>22</v>
      </c>
      <c r="G5944" s="327"/>
      <c r="H5944" s="327"/>
      <c r="I5944" s="327"/>
      <c r="J5944" s="327"/>
      <c r="K5944" s="327"/>
      <c r="L5944" s="327"/>
      <c r="M5944" s="327"/>
    </row>
    <row r="5945" spans="1:13" x14ac:dyDescent="0.25">
      <c r="A5945" s="328">
        <v>5942</v>
      </c>
      <c r="B5945" s="327" t="s">
        <v>900</v>
      </c>
      <c r="C5945" s="327">
        <f t="shared" si="368"/>
        <v>0</v>
      </c>
      <c r="D5945" s="327">
        <f t="shared" si="369"/>
        <v>16</v>
      </c>
      <c r="E5945" s="327">
        <f t="shared" si="370"/>
        <v>19</v>
      </c>
      <c r="F5945" s="327">
        <f t="shared" si="371"/>
        <v>22</v>
      </c>
      <c r="G5945" s="327"/>
      <c r="H5945" s="327"/>
      <c r="I5945" s="327"/>
      <c r="J5945" s="327"/>
      <c r="K5945" s="327"/>
      <c r="L5945" s="327"/>
      <c r="M5945" s="327"/>
    </row>
    <row r="5946" spans="1:13" x14ac:dyDescent="0.25">
      <c r="A5946" s="328">
        <v>5943</v>
      </c>
      <c r="B5946" s="327" t="s">
        <v>892</v>
      </c>
      <c r="C5946" s="327">
        <f t="shared" si="368"/>
        <v>0</v>
      </c>
      <c r="D5946" s="327">
        <f t="shared" si="369"/>
        <v>16</v>
      </c>
      <c r="E5946" s="327">
        <f t="shared" si="370"/>
        <v>21</v>
      </c>
      <c r="F5946" s="327">
        <f t="shared" si="371"/>
        <v>24</v>
      </c>
      <c r="G5946" s="327"/>
      <c r="H5946" s="327"/>
      <c r="I5946" s="327"/>
      <c r="J5946" s="327"/>
      <c r="K5946" s="327"/>
      <c r="L5946" s="327"/>
      <c r="M5946" s="327"/>
    </row>
    <row r="5947" spans="1:13" x14ac:dyDescent="0.25">
      <c r="A5947" s="328">
        <v>5944</v>
      </c>
      <c r="B5947" s="327" t="s">
        <v>893</v>
      </c>
      <c r="C5947" s="327">
        <f t="shared" si="368"/>
        <v>0</v>
      </c>
      <c r="D5947" s="327">
        <f t="shared" si="369"/>
        <v>16</v>
      </c>
      <c r="E5947" s="327">
        <f t="shared" si="370"/>
        <v>20</v>
      </c>
      <c r="F5947" s="327">
        <f t="shared" si="371"/>
        <v>15</v>
      </c>
      <c r="G5947" s="327"/>
      <c r="H5947" s="327"/>
      <c r="I5947" s="327"/>
      <c r="J5947" s="327"/>
      <c r="K5947" s="327"/>
      <c r="L5947" s="327"/>
      <c r="M5947" s="327"/>
    </row>
    <row r="5948" spans="1:13" x14ac:dyDescent="0.25">
      <c r="A5948" s="328">
        <v>5945</v>
      </c>
      <c r="B5948" s="327" t="s">
        <v>894</v>
      </c>
      <c r="C5948" s="327">
        <f t="shared" si="368"/>
        <v>0</v>
      </c>
      <c r="D5948" s="327">
        <f t="shared" si="369"/>
        <v>14</v>
      </c>
      <c r="E5948" s="327">
        <f t="shared" si="370"/>
        <v>19</v>
      </c>
      <c r="F5948" s="327">
        <f t="shared" si="371"/>
        <v>13</v>
      </c>
      <c r="G5948" s="327"/>
      <c r="H5948" s="327"/>
      <c r="I5948" s="327"/>
      <c r="J5948" s="327"/>
      <c r="K5948" s="327"/>
      <c r="L5948" s="327"/>
      <c r="M5948" s="327"/>
    </row>
    <row r="5949" spans="1:13" x14ac:dyDescent="0.25">
      <c r="A5949" s="328">
        <v>5946</v>
      </c>
      <c r="B5949" s="327" t="s">
        <v>907</v>
      </c>
      <c r="C5949" s="327">
        <f t="shared" si="368"/>
        <v>0</v>
      </c>
      <c r="D5949" s="327">
        <f t="shared" si="369"/>
        <v>12</v>
      </c>
      <c r="E5949" s="327">
        <f t="shared" si="370"/>
        <v>17</v>
      </c>
      <c r="F5949" s="327">
        <f t="shared" si="371"/>
        <v>11</v>
      </c>
      <c r="G5949" s="327"/>
      <c r="H5949" s="327"/>
      <c r="I5949" s="327"/>
      <c r="J5949" s="327"/>
      <c r="K5949" s="327"/>
      <c r="L5949" s="327"/>
      <c r="M5949" s="327"/>
    </row>
    <row r="5950" spans="1:13" x14ac:dyDescent="0.25">
      <c r="A5950" s="328">
        <v>5947</v>
      </c>
      <c r="B5950" s="327" t="s">
        <v>848</v>
      </c>
      <c r="C5950" s="327">
        <f t="shared" si="368"/>
        <v>0</v>
      </c>
      <c r="D5950" s="327">
        <f t="shared" si="369"/>
        <v>10</v>
      </c>
      <c r="E5950" s="327">
        <f t="shared" si="370"/>
        <v>14</v>
      </c>
      <c r="F5950" s="327">
        <f t="shared" si="371"/>
        <v>0</v>
      </c>
      <c r="G5950" s="327"/>
      <c r="H5950" s="327"/>
      <c r="I5950" s="327"/>
      <c r="J5950" s="327"/>
      <c r="K5950" s="327"/>
      <c r="L5950" s="327"/>
      <c r="M5950" s="327"/>
    </row>
    <row r="5951" spans="1:13" x14ac:dyDescent="0.25">
      <c r="A5951" s="328">
        <v>5948</v>
      </c>
      <c r="B5951" s="327" t="s">
        <v>884</v>
      </c>
      <c r="C5951" s="327">
        <f t="shared" si="368"/>
        <v>0</v>
      </c>
      <c r="D5951" s="327">
        <f t="shared" si="369"/>
        <v>12</v>
      </c>
      <c r="E5951" s="327">
        <f t="shared" si="370"/>
        <v>16</v>
      </c>
      <c r="F5951" s="327">
        <f t="shared" si="371"/>
        <v>0</v>
      </c>
      <c r="G5951" s="327"/>
      <c r="H5951" s="327"/>
      <c r="I5951" s="327"/>
      <c r="J5951" s="327"/>
      <c r="K5951" s="327"/>
      <c r="L5951" s="327"/>
      <c r="M5951" s="327"/>
    </row>
    <row r="5952" spans="1:13" x14ac:dyDescent="0.25">
      <c r="A5952" s="328">
        <v>5949</v>
      </c>
      <c r="B5952" s="327" t="s">
        <v>882</v>
      </c>
      <c r="C5952" s="327">
        <f t="shared" si="368"/>
        <v>0</v>
      </c>
      <c r="D5952" s="327">
        <f t="shared" si="369"/>
        <v>14</v>
      </c>
      <c r="E5952" s="327">
        <f t="shared" si="370"/>
        <v>25</v>
      </c>
      <c r="F5952" s="327">
        <f t="shared" si="371"/>
        <v>34</v>
      </c>
      <c r="G5952" s="327"/>
      <c r="H5952" s="327"/>
      <c r="I5952" s="327"/>
      <c r="J5952" s="327"/>
      <c r="K5952" s="327"/>
      <c r="L5952" s="327"/>
      <c r="M5952" s="327"/>
    </row>
    <row r="5953" spans="1:13" x14ac:dyDescent="0.25">
      <c r="A5953" s="328">
        <v>5950</v>
      </c>
      <c r="B5953" s="327" t="s">
        <v>888</v>
      </c>
      <c r="C5953" s="327">
        <f t="shared" si="368"/>
        <v>0</v>
      </c>
      <c r="D5953" s="327">
        <f t="shared" si="369"/>
        <v>14</v>
      </c>
      <c r="E5953" s="327">
        <f t="shared" si="370"/>
        <v>17</v>
      </c>
      <c r="F5953" s="327">
        <f t="shared" si="371"/>
        <v>0</v>
      </c>
      <c r="G5953" s="327"/>
      <c r="H5953" s="327"/>
      <c r="I5953" s="327"/>
      <c r="J5953" s="327"/>
      <c r="K5953" s="327"/>
      <c r="L5953" s="327"/>
      <c r="M5953" s="327"/>
    </row>
    <row r="5954" spans="1:13" x14ac:dyDescent="0.25">
      <c r="A5954" s="328">
        <v>5951</v>
      </c>
      <c r="B5954" s="327" t="s">
        <v>908</v>
      </c>
      <c r="C5954" s="327">
        <f t="shared" si="368"/>
        <v>0</v>
      </c>
      <c r="D5954" s="327">
        <f t="shared" si="369"/>
        <v>16</v>
      </c>
      <c r="E5954" s="327">
        <f t="shared" si="370"/>
        <v>20</v>
      </c>
      <c r="F5954" s="327">
        <f t="shared" si="371"/>
        <v>24</v>
      </c>
      <c r="G5954" s="327"/>
      <c r="H5954" s="327"/>
      <c r="I5954" s="327"/>
      <c r="J5954" s="327"/>
      <c r="K5954" s="327"/>
      <c r="L5954" s="327"/>
      <c r="M5954" s="327"/>
    </row>
    <row r="5955" spans="1:13" x14ac:dyDescent="0.25">
      <c r="A5955" s="328">
        <v>5952</v>
      </c>
      <c r="B5955" s="327" t="s">
        <v>909</v>
      </c>
      <c r="C5955" s="327">
        <f t="shared" si="368"/>
        <v>0</v>
      </c>
      <c r="D5955" s="327">
        <f t="shared" si="369"/>
        <v>16</v>
      </c>
      <c r="E5955" s="327">
        <f t="shared" si="370"/>
        <v>18</v>
      </c>
      <c r="F5955" s="327">
        <f t="shared" si="371"/>
        <v>22</v>
      </c>
      <c r="G5955" s="327"/>
      <c r="H5955" s="327"/>
      <c r="I5955" s="327"/>
      <c r="J5955" s="327"/>
      <c r="K5955" s="327"/>
      <c r="L5955" s="327"/>
      <c r="M5955" s="327"/>
    </row>
    <row r="5956" spans="1:13" x14ac:dyDescent="0.25">
      <c r="A5956" s="328">
        <v>5953</v>
      </c>
      <c r="B5956" s="327" t="s">
        <v>900</v>
      </c>
      <c r="C5956" s="327">
        <f t="shared" ref="C5956:C6019" si="372">IFERROR(FIND(" ",LEFT(B5956,E5956),D5956),0)</f>
        <v>0</v>
      </c>
      <c r="D5956" s="327">
        <f t="shared" ref="D5956:D6019" si="373">IFERROR(FIND("&lt;",B5956)+1,0)</f>
        <v>16</v>
      </c>
      <c r="E5956" s="327">
        <f t="shared" ref="E5956:E6019" si="374">IFERROR(FIND("&gt;",B5956)-1,0)</f>
        <v>19</v>
      </c>
      <c r="F5956" s="327">
        <f t="shared" ref="F5956:F6019" si="375">IFERROR(FIND("&lt;/",B5956),0)</f>
        <v>22</v>
      </c>
      <c r="G5956" s="327"/>
      <c r="H5956" s="327"/>
      <c r="I5956" s="327"/>
      <c r="J5956" s="327"/>
      <c r="K5956" s="327"/>
      <c r="L5956" s="327"/>
      <c r="M5956" s="327"/>
    </row>
    <row r="5957" spans="1:13" x14ac:dyDescent="0.25">
      <c r="A5957" s="328">
        <v>5954</v>
      </c>
      <c r="B5957" s="327" t="s">
        <v>910</v>
      </c>
      <c r="C5957" s="327">
        <f t="shared" si="372"/>
        <v>0</v>
      </c>
      <c r="D5957" s="327">
        <f t="shared" si="373"/>
        <v>16</v>
      </c>
      <c r="E5957" s="327">
        <f t="shared" si="374"/>
        <v>21</v>
      </c>
      <c r="F5957" s="327">
        <f t="shared" si="375"/>
        <v>24</v>
      </c>
      <c r="G5957" s="327"/>
      <c r="H5957" s="327"/>
      <c r="I5957" s="327"/>
      <c r="J5957" s="327"/>
      <c r="K5957" s="327"/>
      <c r="L5957" s="327"/>
      <c r="M5957" s="327"/>
    </row>
    <row r="5958" spans="1:13" x14ac:dyDescent="0.25">
      <c r="A5958" s="328">
        <v>5955</v>
      </c>
      <c r="B5958" s="327" t="s">
        <v>893</v>
      </c>
      <c r="C5958" s="327">
        <f t="shared" si="372"/>
        <v>0</v>
      </c>
      <c r="D5958" s="327">
        <f t="shared" si="373"/>
        <v>16</v>
      </c>
      <c r="E5958" s="327">
        <f t="shared" si="374"/>
        <v>20</v>
      </c>
      <c r="F5958" s="327">
        <f t="shared" si="375"/>
        <v>15</v>
      </c>
      <c r="G5958" s="327"/>
      <c r="H5958" s="327"/>
      <c r="I5958" s="327"/>
      <c r="J5958" s="327"/>
      <c r="K5958" s="327"/>
      <c r="L5958" s="327"/>
      <c r="M5958" s="327"/>
    </row>
    <row r="5959" spans="1:13" x14ac:dyDescent="0.25">
      <c r="A5959" s="328">
        <v>5956</v>
      </c>
      <c r="B5959" s="327" t="s">
        <v>894</v>
      </c>
      <c r="C5959" s="327">
        <f t="shared" si="372"/>
        <v>0</v>
      </c>
      <c r="D5959" s="327">
        <f t="shared" si="373"/>
        <v>14</v>
      </c>
      <c r="E5959" s="327">
        <f t="shared" si="374"/>
        <v>19</v>
      </c>
      <c r="F5959" s="327">
        <f t="shared" si="375"/>
        <v>13</v>
      </c>
      <c r="G5959" s="327"/>
      <c r="H5959" s="327"/>
      <c r="I5959" s="327"/>
      <c r="J5959" s="327"/>
      <c r="K5959" s="327"/>
      <c r="L5959" s="327"/>
      <c r="M5959" s="327"/>
    </row>
    <row r="5960" spans="1:13" x14ac:dyDescent="0.25">
      <c r="A5960" s="328">
        <v>5957</v>
      </c>
      <c r="B5960" s="327" t="s">
        <v>884</v>
      </c>
      <c r="C5960" s="327">
        <f t="shared" si="372"/>
        <v>0</v>
      </c>
      <c r="D5960" s="327">
        <f t="shared" si="373"/>
        <v>12</v>
      </c>
      <c r="E5960" s="327">
        <f t="shared" si="374"/>
        <v>16</v>
      </c>
      <c r="F5960" s="327">
        <f t="shared" si="375"/>
        <v>0</v>
      </c>
      <c r="G5960" s="327"/>
      <c r="H5960" s="327"/>
      <c r="I5960" s="327"/>
      <c r="J5960" s="327"/>
      <c r="K5960" s="327"/>
      <c r="L5960" s="327"/>
      <c r="M5960" s="327"/>
    </row>
    <row r="5961" spans="1:13" x14ac:dyDescent="0.25">
      <c r="A5961" s="328">
        <v>5958</v>
      </c>
      <c r="B5961" s="327" t="s">
        <v>882</v>
      </c>
      <c r="C5961" s="327">
        <f t="shared" si="372"/>
        <v>0</v>
      </c>
      <c r="D5961" s="327">
        <f t="shared" si="373"/>
        <v>14</v>
      </c>
      <c r="E5961" s="327">
        <f t="shared" si="374"/>
        <v>25</v>
      </c>
      <c r="F5961" s="327">
        <f t="shared" si="375"/>
        <v>34</v>
      </c>
      <c r="G5961" s="327"/>
      <c r="H5961" s="327"/>
      <c r="I5961" s="327"/>
      <c r="J5961" s="327"/>
      <c r="K5961" s="327"/>
      <c r="L5961" s="327"/>
      <c r="M5961" s="327"/>
    </row>
    <row r="5962" spans="1:13" x14ac:dyDescent="0.25">
      <c r="A5962" s="328">
        <v>5959</v>
      </c>
      <c r="B5962" s="327" t="s">
        <v>888</v>
      </c>
      <c r="C5962" s="327">
        <f t="shared" si="372"/>
        <v>0</v>
      </c>
      <c r="D5962" s="327">
        <f t="shared" si="373"/>
        <v>14</v>
      </c>
      <c r="E5962" s="327">
        <f t="shared" si="374"/>
        <v>17</v>
      </c>
      <c r="F5962" s="327">
        <f t="shared" si="375"/>
        <v>0</v>
      </c>
      <c r="G5962" s="327"/>
      <c r="H5962" s="327"/>
      <c r="I5962" s="327"/>
      <c r="J5962" s="327"/>
      <c r="K5962" s="327"/>
      <c r="L5962" s="327"/>
      <c r="M5962" s="327"/>
    </row>
    <row r="5963" spans="1:13" x14ac:dyDescent="0.25">
      <c r="A5963" s="328">
        <v>5960</v>
      </c>
      <c r="B5963" s="327" t="s">
        <v>911</v>
      </c>
      <c r="C5963" s="327">
        <f t="shared" si="372"/>
        <v>0</v>
      </c>
      <c r="D5963" s="327">
        <f t="shared" si="373"/>
        <v>16</v>
      </c>
      <c r="E5963" s="327">
        <f t="shared" si="374"/>
        <v>20</v>
      </c>
      <c r="F5963" s="327">
        <f t="shared" si="375"/>
        <v>24</v>
      </c>
      <c r="G5963" s="327"/>
      <c r="H5963" s="327"/>
      <c r="I5963" s="327"/>
      <c r="J5963" s="327"/>
      <c r="K5963" s="327"/>
      <c r="L5963" s="327"/>
      <c r="M5963" s="327"/>
    </row>
    <row r="5964" spans="1:13" x14ac:dyDescent="0.25">
      <c r="A5964" s="328">
        <v>5961</v>
      </c>
      <c r="B5964" s="327" t="s">
        <v>912</v>
      </c>
      <c r="C5964" s="327">
        <f t="shared" si="372"/>
        <v>0</v>
      </c>
      <c r="D5964" s="327">
        <f t="shared" si="373"/>
        <v>16</v>
      </c>
      <c r="E5964" s="327">
        <f t="shared" si="374"/>
        <v>18</v>
      </c>
      <c r="F5964" s="327">
        <f t="shared" si="375"/>
        <v>22</v>
      </c>
      <c r="G5964" s="327"/>
      <c r="H5964" s="327"/>
      <c r="I5964" s="327"/>
      <c r="J5964" s="327"/>
      <c r="K5964" s="327"/>
      <c r="L5964" s="327"/>
      <c r="M5964" s="327"/>
    </row>
    <row r="5965" spans="1:13" x14ac:dyDescent="0.25">
      <c r="A5965" s="328">
        <v>5962</v>
      </c>
      <c r="B5965" s="327" t="s">
        <v>913</v>
      </c>
      <c r="C5965" s="327">
        <f t="shared" si="372"/>
        <v>0</v>
      </c>
      <c r="D5965" s="327">
        <f t="shared" si="373"/>
        <v>16</v>
      </c>
      <c r="E5965" s="327">
        <f t="shared" si="374"/>
        <v>19</v>
      </c>
      <c r="F5965" s="327">
        <f t="shared" si="375"/>
        <v>22</v>
      </c>
      <c r="G5965" s="327"/>
      <c r="H5965" s="327"/>
      <c r="I5965" s="327"/>
      <c r="J5965" s="327"/>
      <c r="K5965" s="327"/>
      <c r="L5965" s="327"/>
      <c r="M5965" s="327"/>
    </row>
    <row r="5966" spans="1:13" x14ac:dyDescent="0.25">
      <c r="A5966" s="328">
        <v>5963</v>
      </c>
      <c r="B5966" s="327" t="s">
        <v>906</v>
      </c>
      <c r="C5966" s="327">
        <f t="shared" si="372"/>
        <v>0</v>
      </c>
      <c r="D5966" s="327">
        <f t="shared" si="373"/>
        <v>16</v>
      </c>
      <c r="E5966" s="327">
        <f t="shared" si="374"/>
        <v>21</v>
      </c>
      <c r="F5966" s="327">
        <f t="shared" si="375"/>
        <v>24</v>
      </c>
      <c r="G5966" s="327"/>
      <c r="H5966" s="327"/>
      <c r="I5966" s="327"/>
      <c r="J5966" s="327"/>
      <c r="K5966" s="327"/>
      <c r="L5966" s="327"/>
      <c r="M5966" s="327"/>
    </row>
    <row r="5967" spans="1:13" x14ac:dyDescent="0.25">
      <c r="A5967" s="328">
        <v>5964</v>
      </c>
      <c r="B5967" s="327" t="s">
        <v>893</v>
      </c>
      <c r="C5967" s="327">
        <f t="shared" si="372"/>
        <v>0</v>
      </c>
      <c r="D5967" s="327">
        <f t="shared" si="373"/>
        <v>16</v>
      </c>
      <c r="E5967" s="327">
        <f t="shared" si="374"/>
        <v>20</v>
      </c>
      <c r="F5967" s="327">
        <f t="shared" si="375"/>
        <v>15</v>
      </c>
      <c r="G5967" s="327"/>
      <c r="H5967" s="327"/>
      <c r="I5967" s="327"/>
      <c r="J5967" s="327"/>
      <c r="K5967" s="327"/>
      <c r="L5967" s="327"/>
      <c r="M5967" s="327"/>
    </row>
    <row r="5968" spans="1:13" x14ac:dyDescent="0.25">
      <c r="A5968" s="328">
        <v>5965</v>
      </c>
      <c r="B5968" s="327" t="s">
        <v>894</v>
      </c>
      <c r="C5968" s="327">
        <f t="shared" si="372"/>
        <v>0</v>
      </c>
      <c r="D5968" s="327">
        <f t="shared" si="373"/>
        <v>14</v>
      </c>
      <c r="E5968" s="327">
        <f t="shared" si="374"/>
        <v>19</v>
      </c>
      <c r="F5968" s="327">
        <f t="shared" si="375"/>
        <v>13</v>
      </c>
      <c r="G5968" s="327"/>
      <c r="H5968" s="327"/>
      <c r="I5968" s="327"/>
      <c r="J5968" s="327"/>
      <c r="K5968" s="327"/>
      <c r="L5968" s="327"/>
      <c r="M5968" s="327"/>
    </row>
    <row r="5969" spans="1:13" x14ac:dyDescent="0.25">
      <c r="A5969" s="328">
        <v>5966</v>
      </c>
      <c r="B5969" s="327" t="s">
        <v>884</v>
      </c>
      <c r="C5969" s="327">
        <f t="shared" si="372"/>
        <v>0</v>
      </c>
      <c r="D5969" s="327">
        <f t="shared" si="373"/>
        <v>12</v>
      </c>
      <c r="E5969" s="327">
        <f t="shared" si="374"/>
        <v>16</v>
      </c>
      <c r="F5969" s="327">
        <f t="shared" si="375"/>
        <v>0</v>
      </c>
      <c r="G5969" s="327"/>
      <c r="H5969" s="327"/>
      <c r="I5969" s="327"/>
      <c r="J5969" s="327"/>
      <c r="K5969" s="327"/>
      <c r="L5969" s="327"/>
      <c r="M5969" s="327"/>
    </row>
    <row r="5970" spans="1:13" x14ac:dyDescent="0.25">
      <c r="A5970" s="328">
        <v>5967</v>
      </c>
      <c r="B5970" s="327" t="s">
        <v>882</v>
      </c>
      <c r="C5970" s="327">
        <f t="shared" si="372"/>
        <v>0</v>
      </c>
      <c r="D5970" s="327">
        <f t="shared" si="373"/>
        <v>14</v>
      </c>
      <c r="E5970" s="327">
        <f t="shared" si="374"/>
        <v>25</v>
      </c>
      <c r="F5970" s="327">
        <f t="shared" si="375"/>
        <v>34</v>
      </c>
      <c r="G5970" s="327"/>
      <c r="H5970" s="327"/>
      <c r="I5970" s="327"/>
      <c r="J5970" s="327"/>
      <c r="K5970" s="327"/>
      <c r="L5970" s="327"/>
      <c r="M5970" s="327"/>
    </row>
    <row r="5971" spans="1:13" x14ac:dyDescent="0.25">
      <c r="A5971" s="328">
        <v>5968</v>
      </c>
      <c r="B5971" s="327" t="s">
        <v>888</v>
      </c>
      <c r="C5971" s="327">
        <f t="shared" si="372"/>
        <v>0</v>
      </c>
      <c r="D5971" s="327">
        <f t="shared" si="373"/>
        <v>14</v>
      </c>
      <c r="E5971" s="327">
        <f t="shared" si="374"/>
        <v>17</v>
      </c>
      <c r="F5971" s="327">
        <f t="shared" si="375"/>
        <v>0</v>
      </c>
      <c r="G5971" s="327"/>
      <c r="H5971" s="327"/>
      <c r="I5971" s="327"/>
      <c r="J5971" s="327"/>
      <c r="K5971" s="327"/>
      <c r="L5971" s="327"/>
      <c r="M5971" s="327"/>
    </row>
    <row r="5972" spans="1:13" x14ac:dyDescent="0.25">
      <c r="A5972" s="328">
        <v>5969</v>
      </c>
      <c r="B5972" s="327" t="s">
        <v>915</v>
      </c>
      <c r="C5972" s="327">
        <f t="shared" si="372"/>
        <v>0</v>
      </c>
      <c r="D5972" s="327">
        <f t="shared" si="373"/>
        <v>16</v>
      </c>
      <c r="E5972" s="327">
        <f t="shared" si="374"/>
        <v>20</v>
      </c>
      <c r="F5972" s="327">
        <f t="shared" si="375"/>
        <v>24</v>
      </c>
      <c r="G5972" s="327"/>
      <c r="H5972" s="327"/>
      <c r="I5972" s="327"/>
      <c r="J5972" s="327"/>
      <c r="K5972" s="327"/>
      <c r="L5972" s="327"/>
      <c r="M5972" s="327"/>
    </row>
    <row r="5973" spans="1:13" x14ac:dyDescent="0.25">
      <c r="A5973" s="328">
        <v>5970</v>
      </c>
      <c r="B5973" s="327" t="s">
        <v>916</v>
      </c>
      <c r="C5973" s="327">
        <f t="shared" si="372"/>
        <v>0</v>
      </c>
      <c r="D5973" s="327">
        <f t="shared" si="373"/>
        <v>16</v>
      </c>
      <c r="E5973" s="327">
        <f t="shared" si="374"/>
        <v>18</v>
      </c>
      <c r="F5973" s="327">
        <f t="shared" si="375"/>
        <v>22</v>
      </c>
      <c r="G5973" s="327"/>
      <c r="H5973" s="327"/>
      <c r="I5973" s="327"/>
      <c r="J5973" s="327"/>
      <c r="K5973" s="327"/>
      <c r="L5973" s="327"/>
      <c r="M5973" s="327"/>
    </row>
    <row r="5974" spans="1:13" x14ac:dyDescent="0.25">
      <c r="A5974" s="328">
        <v>5971</v>
      </c>
      <c r="B5974" s="327" t="s">
        <v>913</v>
      </c>
      <c r="C5974" s="327">
        <f t="shared" si="372"/>
        <v>0</v>
      </c>
      <c r="D5974" s="327">
        <f t="shared" si="373"/>
        <v>16</v>
      </c>
      <c r="E5974" s="327">
        <f t="shared" si="374"/>
        <v>19</v>
      </c>
      <c r="F5974" s="327">
        <f t="shared" si="375"/>
        <v>22</v>
      </c>
      <c r="G5974" s="327"/>
      <c r="H5974" s="327"/>
      <c r="I5974" s="327"/>
      <c r="J5974" s="327"/>
      <c r="K5974" s="327"/>
      <c r="L5974" s="327"/>
      <c r="M5974" s="327"/>
    </row>
    <row r="5975" spans="1:13" x14ac:dyDescent="0.25">
      <c r="A5975" s="328">
        <v>5972</v>
      </c>
      <c r="B5975" s="327" t="s">
        <v>910</v>
      </c>
      <c r="C5975" s="327">
        <f t="shared" si="372"/>
        <v>0</v>
      </c>
      <c r="D5975" s="327">
        <f t="shared" si="373"/>
        <v>16</v>
      </c>
      <c r="E5975" s="327">
        <f t="shared" si="374"/>
        <v>21</v>
      </c>
      <c r="F5975" s="327">
        <f t="shared" si="375"/>
        <v>24</v>
      </c>
      <c r="G5975" s="327"/>
      <c r="H5975" s="327"/>
      <c r="I5975" s="327"/>
      <c r="J5975" s="327"/>
      <c r="K5975" s="327"/>
      <c r="L5975" s="327"/>
      <c r="M5975" s="327"/>
    </row>
    <row r="5976" spans="1:13" x14ac:dyDescent="0.25">
      <c r="A5976" s="328">
        <v>5973</v>
      </c>
      <c r="B5976" s="327" t="s">
        <v>893</v>
      </c>
      <c r="C5976" s="327">
        <f t="shared" si="372"/>
        <v>0</v>
      </c>
      <c r="D5976" s="327">
        <f t="shared" si="373"/>
        <v>16</v>
      </c>
      <c r="E5976" s="327">
        <f t="shared" si="374"/>
        <v>20</v>
      </c>
      <c r="F5976" s="327">
        <f t="shared" si="375"/>
        <v>15</v>
      </c>
      <c r="G5976" s="327"/>
      <c r="H5976" s="327"/>
      <c r="I5976" s="327"/>
      <c r="J5976" s="327"/>
      <c r="K5976" s="327"/>
      <c r="L5976" s="327"/>
      <c r="M5976" s="327"/>
    </row>
    <row r="5977" spans="1:13" x14ac:dyDescent="0.25">
      <c r="A5977" s="328">
        <v>5974</v>
      </c>
      <c r="B5977" s="327" t="s">
        <v>894</v>
      </c>
      <c r="C5977" s="327">
        <f t="shared" si="372"/>
        <v>0</v>
      </c>
      <c r="D5977" s="327">
        <f t="shared" si="373"/>
        <v>14</v>
      </c>
      <c r="E5977" s="327">
        <f t="shared" si="374"/>
        <v>19</v>
      </c>
      <c r="F5977" s="327">
        <f t="shared" si="375"/>
        <v>13</v>
      </c>
      <c r="G5977" s="327"/>
      <c r="H5977" s="327"/>
      <c r="I5977" s="327"/>
      <c r="J5977" s="327"/>
      <c r="K5977" s="327"/>
      <c r="L5977" s="327"/>
      <c r="M5977" s="327"/>
    </row>
    <row r="5978" spans="1:13" x14ac:dyDescent="0.25">
      <c r="A5978" s="328">
        <v>5975</v>
      </c>
      <c r="B5978" s="327" t="s">
        <v>884</v>
      </c>
      <c r="C5978" s="327">
        <f t="shared" si="372"/>
        <v>0</v>
      </c>
      <c r="D5978" s="327">
        <f t="shared" si="373"/>
        <v>12</v>
      </c>
      <c r="E5978" s="327">
        <f t="shared" si="374"/>
        <v>16</v>
      </c>
      <c r="F5978" s="327">
        <f t="shared" si="375"/>
        <v>0</v>
      </c>
      <c r="G5978" s="327"/>
      <c r="H5978" s="327"/>
      <c r="I5978" s="327"/>
      <c r="J5978" s="327"/>
      <c r="K5978" s="327"/>
      <c r="L5978" s="327"/>
      <c r="M5978" s="327"/>
    </row>
    <row r="5979" spans="1:13" x14ac:dyDescent="0.25">
      <c r="A5979" s="328">
        <v>5976</v>
      </c>
      <c r="B5979" s="327" t="s">
        <v>882</v>
      </c>
      <c r="C5979" s="327">
        <f t="shared" si="372"/>
        <v>0</v>
      </c>
      <c r="D5979" s="327">
        <f t="shared" si="373"/>
        <v>14</v>
      </c>
      <c r="E5979" s="327">
        <f t="shared" si="374"/>
        <v>25</v>
      </c>
      <c r="F5979" s="327">
        <f t="shared" si="375"/>
        <v>34</v>
      </c>
      <c r="G5979" s="327"/>
      <c r="H5979" s="327"/>
      <c r="I5979" s="327"/>
      <c r="J5979" s="327"/>
      <c r="K5979" s="327"/>
      <c r="L5979" s="327"/>
      <c r="M5979" s="327"/>
    </row>
    <row r="5980" spans="1:13" x14ac:dyDescent="0.25">
      <c r="A5980" s="328">
        <v>5977</v>
      </c>
      <c r="B5980" s="327" t="s">
        <v>888</v>
      </c>
      <c r="C5980" s="327">
        <f t="shared" si="372"/>
        <v>0</v>
      </c>
      <c r="D5980" s="327">
        <f t="shared" si="373"/>
        <v>14</v>
      </c>
      <c r="E5980" s="327">
        <f t="shared" si="374"/>
        <v>17</v>
      </c>
      <c r="F5980" s="327">
        <f t="shared" si="375"/>
        <v>0</v>
      </c>
      <c r="G5980" s="327"/>
      <c r="H5980" s="327"/>
      <c r="I5980" s="327"/>
      <c r="J5980" s="327"/>
      <c r="K5980" s="327"/>
      <c r="L5980" s="327"/>
      <c r="M5980" s="327"/>
    </row>
    <row r="5981" spans="1:13" x14ac:dyDescent="0.25">
      <c r="A5981" s="328">
        <v>5978</v>
      </c>
      <c r="B5981" s="327" t="s">
        <v>905</v>
      </c>
      <c r="C5981" s="327">
        <f t="shared" si="372"/>
        <v>0</v>
      </c>
      <c r="D5981" s="327">
        <f t="shared" si="373"/>
        <v>16</v>
      </c>
      <c r="E5981" s="327">
        <f t="shared" si="374"/>
        <v>20</v>
      </c>
      <c r="F5981" s="327">
        <f t="shared" si="375"/>
        <v>24</v>
      </c>
      <c r="G5981" s="327"/>
      <c r="H5981" s="327"/>
      <c r="I5981" s="327"/>
      <c r="J5981" s="327"/>
      <c r="K5981" s="327"/>
      <c r="L5981" s="327"/>
      <c r="M5981" s="327"/>
    </row>
    <row r="5982" spans="1:13" x14ac:dyDescent="0.25">
      <c r="A5982" s="328">
        <v>5979</v>
      </c>
      <c r="B5982" s="327" t="s">
        <v>899</v>
      </c>
      <c r="C5982" s="327">
        <f t="shared" si="372"/>
        <v>0</v>
      </c>
      <c r="D5982" s="327">
        <f t="shared" si="373"/>
        <v>16</v>
      </c>
      <c r="E5982" s="327">
        <f t="shared" si="374"/>
        <v>18</v>
      </c>
      <c r="F5982" s="327">
        <f t="shared" si="375"/>
        <v>22</v>
      </c>
      <c r="G5982" s="327"/>
      <c r="H5982" s="327"/>
      <c r="I5982" s="327"/>
      <c r="J5982" s="327"/>
      <c r="K5982" s="327"/>
      <c r="L5982" s="327"/>
      <c r="M5982" s="327"/>
    </row>
    <row r="5983" spans="1:13" x14ac:dyDescent="0.25">
      <c r="A5983" s="328">
        <v>5980</v>
      </c>
      <c r="B5983" s="327" t="s">
        <v>891</v>
      </c>
      <c r="C5983" s="327">
        <f t="shared" si="372"/>
        <v>0</v>
      </c>
      <c r="D5983" s="327">
        <f t="shared" si="373"/>
        <v>16</v>
      </c>
      <c r="E5983" s="327">
        <f t="shared" si="374"/>
        <v>19</v>
      </c>
      <c r="F5983" s="327">
        <f t="shared" si="375"/>
        <v>22</v>
      </c>
      <c r="G5983" s="327"/>
      <c r="H5983" s="327"/>
      <c r="I5983" s="327"/>
      <c r="J5983" s="327"/>
      <c r="K5983" s="327"/>
      <c r="L5983" s="327"/>
      <c r="M5983" s="327"/>
    </row>
    <row r="5984" spans="1:13" x14ac:dyDescent="0.25">
      <c r="A5984" s="328">
        <v>5981</v>
      </c>
      <c r="B5984" s="327" t="s">
        <v>906</v>
      </c>
      <c r="C5984" s="327">
        <f t="shared" si="372"/>
        <v>0</v>
      </c>
      <c r="D5984" s="327">
        <f t="shared" si="373"/>
        <v>16</v>
      </c>
      <c r="E5984" s="327">
        <f t="shared" si="374"/>
        <v>21</v>
      </c>
      <c r="F5984" s="327">
        <f t="shared" si="375"/>
        <v>24</v>
      </c>
      <c r="G5984" s="327"/>
      <c r="H5984" s="327"/>
      <c r="I5984" s="327"/>
      <c r="J5984" s="327"/>
      <c r="K5984" s="327"/>
      <c r="L5984" s="327"/>
      <c r="M5984" s="327"/>
    </row>
    <row r="5985" spans="1:13" x14ac:dyDescent="0.25">
      <c r="A5985" s="328">
        <v>5982</v>
      </c>
      <c r="B5985" s="327" t="s">
        <v>893</v>
      </c>
      <c r="C5985" s="327">
        <f t="shared" si="372"/>
        <v>0</v>
      </c>
      <c r="D5985" s="327">
        <f t="shared" si="373"/>
        <v>16</v>
      </c>
      <c r="E5985" s="327">
        <f t="shared" si="374"/>
        <v>20</v>
      </c>
      <c r="F5985" s="327">
        <f t="shared" si="375"/>
        <v>15</v>
      </c>
      <c r="G5985" s="327"/>
      <c r="H5985" s="327"/>
      <c r="I5985" s="327"/>
      <c r="J5985" s="327"/>
      <c r="K5985" s="327"/>
      <c r="L5985" s="327"/>
      <c r="M5985" s="327"/>
    </row>
    <row r="5986" spans="1:13" x14ac:dyDescent="0.25">
      <c r="A5986" s="328">
        <v>5983</v>
      </c>
      <c r="B5986" s="327" t="s">
        <v>894</v>
      </c>
      <c r="C5986" s="327">
        <f t="shared" si="372"/>
        <v>0</v>
      </c>
      <c r="D5986" s="327">
        <f t="shared" si="373"/>
        <v>14</v>
      </c>
      <c r="E5986" s="327">
        <f t="shared" si="374"/>
        <v>19</v>
      </c>
      <c r="F5986" s="327">
        <f t="shared" si="375"/>
        <v>13</v>
      </c>
      <c r="G5986" s="327"/>
      <c r="H5986" s="327"/>
      <c r="I5986" s="327"/>
      <c r="J5986" s="327"/>
      <c r="K5986" s="327"/>
      <c r="L5986" s="327"/>
      <c r="M5986" s="327"/>
    </row>
    <row r="5987" spans="1:13" x14ac:dyDescent="0.25">
      <c r="A5987" s="328">
        <v>5984</v>
      </c>
      <c r="B5987" s="327" t="s">
        <v>907</v>
      </c>
      <c r="C5987" s="327">
        <f t="shared" si="372"/>
        <v>0</v>
      </c>
      <c r="D5987" s="327">
        <f t="shared" si="373"/>
        <v>12</v>
      </c>
      <c r="E5987" s="327">
        <f t="shared" si="374"/>
        <v>17</v>
      </c>
      <c r="F5987" s="327">
        <f t="shared" si="375"/>
        <v>11</v>
      </c>
      <c r="G5987" s="327"/>
      <c r="H5987" s="327"/>
      <c r="I5987" s="327"/>
      <c r="J5987" s="327"/>
      <c r="K5987" s="327"/>
      <c r="L5987" s="327"/>
      <c r="M5987" s="327"/>
    </row>
    <row r="5988" spans="1:13" x14ac:dyDescent="0.25">
      <c r="A5988" s="328">
        <v>5985</v>
      </c>
      <c r="B5988" s="327" t="s">
        <v>917</v>
      </c>
      <c r="C5988" s="327">
        <f t="shared" si="372"/>
        <v>0</v>
      </c>
      <c r="D5988" s="327">
        <f t="shared" si="373"/>
        <v>10</v>
      </c>
      <c r="E5988" s="327">
        <f t="shared" si="374"/>
        <v>17</v>
      </c>
      <c r="F5988" s="327">
        <f t="shared" si="375"/>
        <v>9</v>
      </c>
      <c r="G5988" s="327"/>
      <c r="H5988" s="327"/>
      <c r="I5988" s="327"/>
      <c r="J5988" s="327"/>
      <c r="K5988" s="327"/>
      <c r="L5988" s="327"/>
      <c r="M5988" s="327"/>
    </row>
    <row r="5989" spans="1:13" x14ac:dyDescent="0.25">
      <c r="A5989" s="329" t="s">
        <v>1146</v>
      </c>
      <c r="B5989" s="330" t="s">
        <v>843</v>
      </c>
      <c r="C5989" s="327">
        <f t="shared" si="372"/>
        <v>0</v>
      </c>
      <c r="D5989" s="327">
        <f t="shared" si="373"/>
        <v>8</v>
      </c>
      <c r="E5989" s="327">
        <f t="shared" si="374"/>
        <v>14</v>
      </c>
      <c r="F5989" s="327">
        <f t="shared" si="375"/>
        <v>0</v>
      </c>
      <c r="G5989" s="327"/>
      <c r="H5989" s="327"/>
      <c r="I5989" s="327"/>
      <c r="J5989" s="327"/>
      <c r="K5989" s="327"/>
      <c r="L5989" s="327"/>
      <c r="M5989" s="327"/>
    </row>
    <row r="5990" spans="1:13" x14ac:dyDescent="0.25">
      <c r="A5990" s="328">
        <v>5987</v>
      </c>
      <c r="B5990" s="327" t="s">
        <v>848</v>
      </c>
      <c r="C5990" s="327">
        <f t="shared" si="372"/>
        <v>0</v>
      </c>
      <c r="D5990" s="327">
        <f t="shared" si="373"/>
        <v>10</v>
      </c>
      <c r="E5990" s="327">
        <f t="shared" si="374"/>
        <v>14</v>
      </c>
      <c r="F5990" s="327">
        <f t="shared" si="375"/>
        <v>0</v>
      </c>
      <c r="G5990" s="327"/>
      <c r="H5990" s="327"/>
      <c r="I5990" s="327"/>
      <c r="J5990" s="327"/>
      <c r="K5990" s="327"/>
      <c r="L5990" s="327"/>
      <c r="M5990" s="327"/>
    </row>
    <row r="5991" spans="1:13" x14ac:dyDescent="0.25">
      <c r="A5991" s="328">
        <v>5988</v>
      </c>
      <c r="B5991" s="327" t="s">
        <v>884</v>
      </c>
      <c r="C5991" s="327">
        <f t="shared" si="372"/>
        <v>0</v>
      </c>
      <c r="D5991" s="327">
        <f t="shared" si="373"/>
        <v>12</v>
      </c>
      <c r="E5991" s="327">
        <f t="shared" si="374"/>
        <v>16</v>
      </c>
      <c r="F5991" s="327">
        <f t="shared" si="375"/>
        <v>0</v>
      </c>
      <c r="G5991" s="327"/>
      <c r="H5991" s="327"/>
      <c r="I5991" s="327"/>
      <c r="J5991" s="327"/>
      <c r="K5991" s="327"/>
      <c r="L5991" s="327"/>
      <c r="M5991" s="327"/>
    </row>
    <row r="5992" spans="1:13" x14ac:dyDescent="0.25">
      <c r="A5992" s="328">
        <v>5989</v>
      </c>
      <c r="B5992" s="327" t="s">
        <v>897</v>
      </c>
      <c r="C5992" s="327">
        <f t="shared" si="372"/>
        <v>0</v>
      </c>
      <c r="D5992" s="327">
        <f t="shared" si="373"/>
        <v>14</v>
      </c>
      <c r="E5992" s="327">
        <f t="shared" si="374"/>
        <v>25</v>
      </c>
      <c r="F5992" s="327">
        <f t="shared" si="375"/>
        <v>33</v>
      </c>
      <c r="G5992" s="327"/>
      <c r="H5992" s="327"/>
      <c r="I5992" s="327"/>
      <c r="J5992" s="327"/>
      <c r="K5992" s="327"/>
      <c r="L5992" s="327"/>
      <c r="M5992" s="327"/>
    </row>
    <row r="5993" spans="1:13" x14ac:dyDescent="0.25">
      <c r="A5993" s="328">
        <v>5990</v>
      </c>
      <c r="B5993" s="327" t="s">
        <v>960</v>
      </c>
      <c r="C5993" s="327">
        <f t="shared" si="372"/>
        <v>0</v>
      </c>
      <c r="D5993" s="327">
        <f t="shared" si="373"/>
        <v>14</v>
      </c>
      <c r="E5993" s="327">
        <f t="shared" si="374"/>
        <v>19</v>
      </c>
      <c r="F5993" s="327">
        <f t="shared" si="375"/>
        <v>0</v>
      </c>
      <c r="G5993" s="327"/>
      <c r="H5993" s="327"/>
      <c r="I5993" s="327"/>
      <c r="J5993" s="327"/>
      <c r="K5993" s="327"/>
      <c r="L5993" s="327"/>
      <c r="M5993" s="327"/>
    </row>
    <row r="5994" spans="1:13" x14ac:dyDescent="0.25">
      <c r="A5994" s="328">
        <v>5991</v>
      </c>
      <c r="B5994" s="327" t="s">
        <v>1056</v>
      </c>
      <c r="C5994" s="327">
        <f t="shared" si="372"/>
        <v>0</v>
      </c>
      <c r="D5994" s="327">
        <f t="shared" si="373"/>
        <v>16</v>
      </c>
      <c r="E5994" s="327">
        <f t="shared" si="374"/>
        <v>19</v>
      </c>
      <c r="F5994" s="327">
        <f t="shared" si="375"/>
        <v>24</v>
      </c>
      <c r="G5994" s="327"/>
      <c r="H5994" s="327"/>
      <c r="I5994" s="327"/>
      <c r="J5994" s="327"/>
      <c r="K5994" s="327"/>
      <c r="L5994" s="327"/>
      <c r="M5994" s="327"/>
    </row>
    <row r="5995" spans="1:13" x14ac:dyDescent="0.25">
      <c r="A5995" s="328">
        <v>5992</v>
      </c>
      <c r="B5995" s="327" t="s">
        <v>962</v>
      </c>
      <c r="C5995" s="327">
        <f t="shared" si="372"/>
        <v>0</v>
      </c>
      <c r="D5995" s="327">
        <f t="shared" si="373"/>
        <v>16</v>
      </c>
      <c r="E5995" s="327">
        <f t="shared" si="374"/>
        <v>22</v>
      </c>
      <c r="F5995" s="327">
        <f t="shared" si="375"/>
        <v>15</v>
      </c>
      <c r="G5995" s="327"/>
      <c r="H5995" s="327"/>
      <c r="I5995" s="327"/>
      <c r="J5995" s="327"/>
      <c r="K5995" s="327"/>
      <c r="L5995" s="327"/>
      <c r="M5995" s="327"/>
    </row>
    <row r="5996" spans="1:13" x14ac:dyDescent="0.25">
      <c r="A5996" s="328">
        <v>5993</v>
      </c>
      <c r="B5996" s="327" t="s">
        <v>885</v>
      </c>
      <c r="C5996" s="327">
        <f t="shared" si="372"/>
        <v>0</v>
      </c>
      <c r="D5996" s="327">
        <f t="shared" si="373"/>
        <v>14</v>
      </c>
      <c r="E5996" s="327">
        <f t="shared" si="374"/>
        <v>17</v>
      </c>
      <c r="F5996" s="327">
        <f t="shared" si="375"/>
        <v>0</v>
      </c>
      <c r="G5996" s="327"/>
      <c r="H5996" s="327"/>
      <c r="I5996" s="327"/>
      <c r="J5996" s="327"/>
      <c r="K5996" s="327"/>
      <c r="L5996" s="327"/>
      <c r="M5996" s="327"/>
    </row>
    <row r="5997" spans="1:13" x14ac:dyDescent="0.25">
      <c r="A5997" s="328">
        <v>5994</v>
      </c>
      <c r="B5997" s="327" t="s">
        <v>886</v>
      </c>
      <c r="C5997" s="327">
        <f t="shared" si="372"/>
        <v>21</v>
      </c>
      <c r="D5997" s="327">
        <f t="shared" si="373"/>
        <v>16</v>
      </c>
      <c r="E5997" s="327">
        <f t="shared" si="374"/>
        <v>53</v>
      </c>
      <c r="F5997" s="327">
        <f t="shared" si="375"/>
        <v>0</v>
      </c>
      <c r="G5997" s="327"/>
      <c r="H5997" s="327"/>
      <c r="I5997" s="327"/>
      <c r="J5997" s="327"/>
      <c r="K5997" s="327"/>
      <c r="L5997" s="327"/>
      <c r="M5997" s="327"/>
    </row>
    <row r="5998" spans="1:13" x14ac:dyDescent="0.25">
      <c r="A5998" s="328">
        <v>5995</v>
      </c>
      <c r="B5998" s="327" t="s">
        <v>887</v>
      </c>
      <c r="C5998" s="327">
        <f t="shared" si="372"/>
        <v>0</v>
      </c>
      <c r="D5998" s="327">
        <f t="shared" si="373"/>
        <v>16</v>
      </c>
      <c r="E5998" s="327">
        <f t="shared" si="374"/>
        <v>20</v>
      </c>
      <c r="F5998" s="327">
        <f t="shared" si="375"/>
        <v>15</v>
      </c>
      <c r="G5998" s="327"/>
      <c r="H5998" s="327"/>
      <c r="I5998" s="327"/>
      <c r="J5998" s="327"/>
      <c r="K5998" s="327"/>
      <c r="L5998" s="327"/>
      <c r="M5998" s="327"/>
    </row>
    <row r="5999" spans="1:13" x14ac:dyDescent="0.25">
      <c r="A5999" s="328">
        <v>5996</v>
      </c>
      <c r="B5999" s="327" t="s">
        <v>936</v>
      </c>
      <c r="C5999" s="327">
        <f t="shared" si="372"/>
        <v>0</v>
      </c>
      <c r="D5999" s="327">
        <f t="shared" si="373"/>
        <v>14</v>
      </c>
      <c r="E5999" s="327">
        <f t="shared" si="374"/>
        <v>17</v>
      </c>
      <c r="F5999" s="327">
        <f t="shared" si="375"/>
        <v>0</v>
      </c>
      <c r="G5999" s="327"/>
      <c r="H5999" s="327"/>
      <c r="I5999" s="327"/>
      <c r="J5999" s="327"/>
      <c r="K5999" s="327"/>
      <c r="L5999" s="327"/>
      <c r="M5999" s="327"/>
    </row>
    <row r="6000" spans="1:13" x14ac:dyDescent="0.25">
      <c r="A6000" s="328">
        <v>5997</v>
      </c>
      <c r="B6000" s="327" t="s">
        <v>941</v>
      </c>
      <c r="C6000" s="327">
        <f t="shared" si="372"/>
        <v>0</v>
      </c>
      <c r="D6000" s="327">
        <f t="shared" si="373"/>
        <v>16</v>
      </c>
      <c r="E6000" s="327">
        <f t="shared" si="374"/>
        <v>19</v>
      </c>
      <c r="F6000" s="327">
        <f t="shared" si="375"/>
        <v>30</v>
      </c>
      <c r="G6000" s="327"/>
      <c r="H6000" s="327"/>
      <c r="I6000" s="327"/>
      <c r="J6000" s="327"/>
      <c r="K6000" s="327"/>
      <c r="L6000" s="327"/>
      <c r="M6000" s="327"/>
    </row>
    <row r="6001" spans="1:13" x14ac:dyDescent="0.25">
      <c r="A6001" s="328">
        <v>5998</v>
      </c>
      <c r="B6001" s="327" t="s">
        <v>886</v>
      </c>
      <c r="C6001" s="327">
        <f t="shared" si="372"/>
        <v>21</v>
      </c>
      <c r="D6001" s="327">
        <f t="shared" si="373"/>
        <v>16</v>
      </c>
      <c r="E6001" s="327">
        <f t="shared" si="374"/>
        <v>53</v>
      </c>
      <c r="F6001" s="327">
        <f t="shared" si="375"/>
        <v>0</v>
      </c>
      <c r="G6001" s="327"/>
      <c r="H6001" s="327"/>
      <c r="I6001" s="327"/>
      <c r="J6001" s="327"/>
      <c r="K6001" s="327"/>
      <c r="L6001" s="327"/>
      <c r="M6001" s="327"/>
    </row>
    <row r="6002" spans="1:13" x14ac:dyDescent="0.25">
      <c r="A6002" s="328">
        <v>5999</v>
      </c>
      <c r="B6002" s="327" t="s">
        <v>938</v>
      </c>
      <c r="C6002" s="327">
        <f t="shared" si="372"/>
        <v>0</v>
      </c>
      <c r="D6002" s="327">
        <f t="shared" si="373"/>
        <v>16</v>
      </c>
      <c r="E6002" s="327">
        <f t="shared" si="374"/>
        <v>20</v>
      </c>
      <c r="F6002" s="327">
        <f t="shared" si="375"/>
        <v>15</v>
      </c>
      <c r="G6002" s="327"/>
      <c r="H6002" s="327"/>
      <c r="I6002" s="327"/>
      <c r="J6002" s="327"/>
      <c r="K6002" s="327"/>
      <c r="L6002" s="327"/>
      <c r="M6002" s="327"/>
    </row>
    <row r="6003" spans="1:13" x14ac:dyDescent="0.25">
      <c r="A6003" s="328">
        <v>6000</v>
      </c>
      <c r="B6003" s="327" t="s">
        <v>888</v>
      </c>
      <c r="C6003" s="327">
        <f t="shared" si="372"/>
        <v>0</v>
      </c>
      <c r="D6003" s="327">
        <f t="shared" si="373"/>
        <v>14</v>
      </c>
      <c r="E6003" s="327">
        <f t="shared" si="374"/>
        <v>17</v>
      </c>
      <c r="F6003" s="327">
        <f t="shared" si="375"/>
        <v>0</v>
      </c>
      <c r="G6003" s="327"/>
      <c r="H6003" s="327"/>
      <c r="I6003" s="327"/>
      <c r="J6003" s="327"/>
      <c r="K6003" s="327"/>
      <c r="L6003" s="327"/>
      <c r="M6003" s="327"/>
    </row>
    <row r="6004" spans="1:13" x14ac:dyDescent="0.25">
      <c r="A6004" s="328">
        <v>6001</v>
      </c>
      <c r="B6004" s="327" t="s">
        <v>946</v>
      </c>
      <c r="C6004" s="327">
        <f t="shared" si="372"/>
        <v>0</v>
      </c>
      <c r="D6004" s="327">
        <f t="shared" si="373"/>
        <v>16</v>
      </c>
      <c r="E6004" s="327">
        <f t="shared" si="374"/>
        <v>20</v>
      </c>
      <c r="F6004" s="327">
        <f t="shared" si="375"/>
        <v>24</v>
      </c>
      <c r="G6004" s="327"/>
      <c r="H6004" s="327"/>
      <c r="I6004" s="327"/>
      <c r="J6004" s="327"/>
      <c r="K6004" s="327"/>
      <c r="L6004" s="327"/>
      <c r="M6004" s="327"/>
    </row>
    <row r="6005" spans="1:13" x14ac:dyDescent="0.25">
      <c r="A6005" s="328">
        <v>6002</v>
      </c>
      <c r="B6005" s="327" t="s">
        <v>903</v>
      </c>
      <c r="C6005" s="327">
        <f t="shared" si="372"/>
        <v>0</v>
      </c>
      <c r="D6005" s="327">
        <f t="shared" si="373"/>
        <v>16</v>
      </c>
      <c r="E6005" s="327">
        <f t="shared" si="374"/>
        <v>18</v>
      </c>
      <c r="F6005" s="327">
        <f t="shared" si="375"/>
        <v>22</v>
      </c>
      <c r="G6005" s="327"/>
      <c r="H6005" s="327"/>
      <c r="I6005" s="327"/>
      <c r="J6005" s="327"/>
      <c r="K6005" s="327"/>
      <c r="L6005" s="327"/>
      <c r="M6005" s="327"/>
    </row>
    <row r="6006" spans="1:13" x14ac:dyDescent="0.25">
      <c r="A6006" s="328">
        <v>6003</v>
      </c>
      <c r="B6006" s="327" t="s">
        <v>900</v>
      </c>
      <c r="C6006" s="327">
        <f t="shared" si="372"/>
        <v>0</v>
      </c>
      <c r="D6006" s="327">
        <f t="shared" si="373"/>
        <v>16</v>
      </c>
      <c r="E6006" s="327">
        <f t="shared" si="374"/>
        <v>19</v>
      </c>
      <c r="F6006" s="327">
        <f t="shared" si="375"/>
        <v>22</v>
      </c>
      <c r="G6006" s="327"/>
      <c r="H6006" s="327"/>
      <c r="I6006" s="327"/>
      <c r="J6006" s="327"/>
      <c r="K6006" s="327"/>
      <c r="L6006" s="327"/>
      <c r="M6006" s="327"/>
    </row>
    <row r="6007" spans="1:13" x14ac:dyDescent="0.25">
      <c r="A6007" s="328">
        <v>6004</v>
      </c>
      <c r="B6007" s="327" t="s">
        <v>892</v>
      </c>
      <c r="C6007" s="327">
        <f t="shared" si="372"/>
        <v>0</v>
      </c>
      <c r="D6007" s="327">
        <f t="shared" si="373"/>
        <v>16</v>
      </c>
      <c r="E6007" s="327">
        <f t="shared" si="374"/>
        <v>21</v>
      </c>
      <c r="F6007" s="327">
        <f t="shared" si="375"/>
        <v>24</v>
      </c>
      <c r="G6007" s="327"/>
      <c r="H6007" s="327"/>
      <c r="I6007" s="327"/>
      <c r="J6007" s="327"/>
      <c r="K6007" s="327"/>
      <c r="L6007" s="327"/>
      <c r="M6007" s="327"/>
    </row>
    <row r="6008" spans="1:13" x14ac:dyDescent="0.25">
      <c r="A6008" s="328">
        <v>6005</v>
      </c>
      <c r="B6008" s="327" t="s">
        <v>893</v>
      </c>
      <c r="C6008" s="327">
        <f t="shared" si="372"/>
        <v>0</v>
      </c>
      <c r="D6008" s="327">
        <f t="shared" si="373"/>
        <v>16</v>
      </c>
      <c r="E6008" s="327">
        <f t="shared" si="374"/>
        <v>20</v>
      </c>
      <c r="F6008" s="327">
        <f t="shared" si="375"/>
        <v>15</v>
      </c>
      <c r="G6008" s="327"/>
      <c r="H6008" s="327"/>
      <c r="I6008" s="327"/>
      <c r="J6008" s="327"/>
      <c r="K6008" s="327"/>
      <c r="L6008" s="327"/>
      <c r="M6008" s="327"/>
    </row>
    <row r="6009" spans="1:13" x14ac:dyDescent="0.25">
      <c r="A6009" s="328">
        <v>6006</v>
      </c>
      <c r="B6009" s="327" t="s">
        <v>894</v>
      </c>
      <c r="C6009" s="327">
        <f t="shared" si="372"/>
        <v>0</v>
      </c>
      <c r="D6009" s="327">
        <f t="shared" si="373"/>
        <v>14</v>
      </c>
      <c r="E6009" s="327">
        <f t="shared" si="374"/>
        <v>19</v>
      </c>
      <c r="F6009" s="327">
        <f t="shared" si="375"/>
        <v>13</v>
      </c>
      <c r="G6009" s="327"/>
      <c r="H6009" s="327"/>
      <c r="I6009" s="327"/>
      <c r="J6009" s="327"/>
      <c r="K6009" s="327"/>
      <c r="L6009" s="327"/>
      <c r="M6009" s="327"/>
    </row>
    <row r="6010" spans="1:13" x14ac:dyDescent="0.25">
      <c r="A6010" s="328">
        <v>6007</v>
      </c>
      <c r="B6010" s="327" t="s">
        <v>884</v>
      </c>
      <c r="C6010" s="327">
        <f t="shared" si="372"/>
        <v>0</v>
      </c>
      <c r="D6010" s="327">
        <f t="shared" si="373"/>
        <v>12</v>
      </c>
      <c r="E6010" s="327">
        <f t="shared" si="374"/>
        <v>16</v>
      </c>
      <c r="F6010" s="327">
        <f t="shared" si="375"/>
        <v>0</v>
      </c>
      <c r="G6010" s="327"/>
      <c r="H6010" s="327"/>
      <c r="I6010" s="327"/>
      <c r="J6010" s="327"/>
      <c r="K6010" s="327"/>
      <c r="L6010" s="327"/>
      <c r="M6010" s="327"/>
    </row>
    <row r="6011" spans="1:13" x14ac:dyDescent="0.25">
      <c r="A6011" s="328">
        <v>6008</v>
      </c>
      <c r="B6011" s="327" t="s">
        <v>882</v>
      </c>
      <c r="C6011" s="327">
        <f t="shared" si="372"/>
        <v>0</v>
      </c>
      <c r="D6011" s="327">
        <f t="shared" si="373"/>
        <v>14</v>
      </c>
      <c r="E6011" s="327">
        <f t="shared" si="374"/>
        <v>25</v>
      </c>
      <c r="F6011" s="327">
        <f t="shared" si="375"/>
        <v>34</v>
      </c>
      <c r="G6011" s="327"/>
      <c r="H6011" s="327"/>
      <c r="I6011" s="327"/>
      <c r="J6011" s="327"/>
      <c r="K6011" s="327"/>
      <c r="L6011" s="327"/>
      <c r="M6011" s="327"/>
    </row>
    <row r="6012" spans="1:13" x14ac:dyDescent="0.25">
      <c r="A6012" s="328">
        <v>6009</v>
      </c>
      <c r="B6012" s="327" t="s">
        <v>960</v>
      </c>
      <c r="C6012" s="327">
        <f t="shared" si="372"/>
        <v>0</v>
      </c>
      <c r="D6012" s="327">
        <f t="shared" si="373"/>
        <v>14</v>
      </c>
      <c r="E6012" s="327">
        <f t="shared" si="374"/>
        <v>19</v>
      </c>
      <c r="F6012" s="327">
        <f t="shared" si="375"/>
        <v>0</v>
      </c>
      <c r="G6012" s="327"/>
      <c r="H6012" s="327"/>
      <c r="I6012" s="327"/>
      <c r="J6012" s="327"/>
      <c r="K6012" s="327"/>
      <c r="L6012" s="327"/>
      <c r="M6012" s="327"/>
    </row>
    <row r="6013" spans="1:13" x14ac:dyDescent="0.25">
      <c r="A6013" s="328">
        <v>6010</v>
      </c>
      <c r="B6013" s="327" t="s">
        <v>1057</v>
      </c>
      <c r="C6013" s="327">
        <f t="shared" si="372"/>
        <v>0</v>
      </c>
      <c r="D6013" s="327">
        <f t="shared" si="373"/>
        <v>16</v>
      </c>
      <c r="E6013" s="327">
        <f t="shared" si="374"/>
        <v>19</v>
      </c>
      <c r="F6013" s="327">
        <f t="shared" si="375"/>
        <v>23</v>
      </c>
      <c r="G6013" s="327"/>
      <c r="H6013" s="327"/>
      <c r="I6013" s="327"/>
      <c r="J6013" s="327"/>
      <c r="K6013" s="327"/>
      <c r="L6013" s="327"/>
      <c r="M6013" s="327"/>
    </row>
    <row r="6014" spans="1:13" x14ac:dyDescent="0.25">
      <c r="A6014" s="328">
        <v>6011</v>
      </c>
      <c r="B6014" s="327" t="s">
        <v>962</v>
      </c>
      <c r="C6014" s="327">
        <f t="shared" si="372"/>
        <v>0</v>
      </c>
      <c r="D6014" s="327">
        <f t="shared" si="373"/>
        <v>16</v>
      </c>
      <c r="E6014" s="327">
        <f t="shared" si="374"/>
        <v>22</v>
      </c>
      <c r="F6014" s="327">
        <f t="shared" si="375"/>
        <v>15</v>
      </c>
      <c r="G6014" s="327"/>
      <c r="H6014" s="327"/>
      <c r="I6014" s="327"/>
      <c r="J6014" s="327"/>
      <c r="K6014" s="327"/>
      <c r="L6014" s="327"/>
      <c r="M6014" s="327"/>
    </row>
    <row r="6015" spans="1:13" x14ac:dyDescent="0.25">
      <c r="A6015" s="328">
        <v>6012</v>
      </c>
      <c r="B6015" s="327" t="s">
        <v>885</v>
      </c>
      <c r="C6015" s="327">
        <f t="shared" si="372"/>
        <v>0</v>
      </c>
      <c r="D6015" s="327">
        <f t="shared" si="373"/>
        <v>14</v>
      </c>
      <c r="E6015" s="327">
        <f t="shared" si="374"/>
        <v>17</v>
      </c>
      <c r="F6015" s="327">
        <f t="shared" si="375"/>
        <v>0</v>
      </c>
      <c r="G6015" s="327"/>
      <c r="H6015" s="327"/>
      <c r="I6015" s="327"/>
      <c r="J6015" s="327"/>
      <c r="K6015" s="327"/>
      <c r="L6015" s="327"/>
      <c r="M6015" s="327"/>
    </row>
    <row r="6016" spans="1:13" x14ac:dyDescent="0.25">
      <c r="A6016" s="328">
        <v>6013</v>
      </c>
      <c r="B6016" s="327" t="s">
        <v>886</v>
      </c>
      <c r="C6016" s="327">
        <f t="shared" si="372"/>
        <v>21</v>
      </c>
      <c r="D6016" s="327">
        <f t="shared" si="373"/>
        <v>16</v>
      </c>
      <c r="E6016" s="327">
        <f t="shared" si="374"/>
        <v>53</v>
      </c>
      <c r="F6016" s="327">
        <f t="shared" si="375"/>
        <v>0</v>
      </c>
      <c r="G6016" s="327"/>
      <c r="H6016" s="327"/>
      <c r="I6016" s="327"/>
      <c r="J6016" s="327"/>
      <c r="K6016" s="327"/>
      <c r="L6016" s="327"/>
      <c r="M6016" s="327"/>
    </row>
    <row r="6017" spans="1:13" x14ac:dyDescent="0.25">
      <c r="A6017" s="328">
        <v>6014</v>
      </c>
      <c r="B6017" s="327" t="s">
        <v>887</v>
      </c>
      <c r="C6017" s="327">
        <f t="shared" si="372"/>
        <v>0</v>
      </c>
      <c r="D6017" s="327">
        <f t="shared" si="373"/>
        <v>16</v>
      </c>
      <c r="E6017" s="327">
        <f t="shared" si="374"/>
        <v>20</v>
      </c>
      <c r="F6017" s="327">
        <f t="shared" si="375"/>
        <v>15</v>
      </c>
      <c r="G6017" s="327"/>
      <c r="H6017" s="327"/>
      <c r="I6017" s="327"/>
      <c r="J6017" s="327"/>
      <c r="K6017" s="327"/>
      <c r="L6017" s="327"/>
      <c r="M6017" s="327"/>
    </row>
    <row r="6018" spans="1:13" x14ac:dyDescent="0.25">
      <c r="A6018" s="328">
        <v>6015</v>
      </c>
      <c r="B6018" s="327" t="s">
        <v>888</v>
      </c>
      <c r="C6018" s="327">
        <f t="shared" si="372"/>
        <v>0</v>
      </c>
      <c r="D6018" s="327">
        <f t="shared" si="373"/>
        <v>14</v>
      </c>
      <c r="E6018" s="327">
        <f t="shared" si="374"/>
        <v>17</v>
      </c>
      <c r="F6018" s="327">
        <f t="shared" si="375"/>
        <v>0</v>
      </c>
      <c r="G6018" s="327"/>
      <c r="H6018" s="327"/>
      <c r="I6018" s="327"/>
      <c r="J6018" s="327"/>
      <c r="K6018" s="327"/>
      <c r="L6018" s="327"/>
      <c r="M6018" s="327"/>
    </row>
    <row r="6019" spans="1:13" x14ac:dyDescent="0.25">
      <c r="A6019" s="328">
        <v>6016</v>
      </c>
      <c r="B6019" s="327" t="s">
        <v>946</v>
      </c>
      <c r="C6019" s="327">
        <f t="shared" si="372"/>
        <v>0</v>
      </c>
      <c r="D6019" s="327">
        <f t="shared" si="373"/>
        <v>16</v>
      </c>
      <c r="E6019" s="327">
        <f t="shared" si="374"/>
        <v>20</v>
      </c>
      <c r="F6019" s="327">
        <f t="shared" si="375"/>
        <v>24</v>
      </c>
      <c r="G6019" s="327"/>
      <c r="H6019" s="327"/>
      <c r="I6019" s="327"/>
      <c r="J6019" s="327"/>
      <c r="K6019" s="327"/>
      <c r="L6019" s="327"/>
      <c r="M6019" s="327"/>
    </row>
    <row r="6020" spans="1:13" x14ac:dyDescent="0.25">
      <c r="A6020" s="328">
        <v>6017</v>
      </c>
      <c r="B6020" s="327" t="s">
        <v>903</v>
      </c>
      <c r="C6020" s="327">
        <f t="shared" ref="C6020:C6083" si="376">IFERROR(FIND(" ",LEFT(B6020,E6020),D6020),0)</f>
        <v>0</v>
      </c>
      <c r="D6020" s="327">
        <f t="shared" ref="D6020:D6083" si="377">IFERROR(FIND("&lt;",B6020)+1,0)</f>
        <v>16</v>
      </c>
      <c r="E6020" s="327">
        <f t="shared" ref="E6020:E6083" si="378">IFERROR(FIND("&gt;",B6020)-1,0)</f>
        <v>18</v>
      </c>
      <c r="F6020" s="327">
        <f t="shared" ref="F6020:F6083" si="379">IFERROR(FIND("&lt;/",B6020),0)</f>
        <v>22</v>
      </c>
      <c r="G6020" s="327"/>
      <c r="H6020" s="327"/>
      <c r="I6020" s="327"/>
      <c r="J6020" s="327"/>
      <c r="K6020" s="327"/>
      <c r="L6020" s="327"/>
      <c r="M6020" s="327"/>
    </row>
    <row r="6021" spans="1:13" x14ac:dyDescent="0.25">
      <c r="A6021" s="328">
        <v>6018</v>
      </c>
      <c r="B6021" s="327" t="s">
        <v>900</v>
      </c>
      <c r="C6021" s="327">
        <f t="shared" si="376"/>
        <v>0</v>
      </c>
      <c r="D6021" s="327">
        <f t="shared" si="377"/>
        <v>16</v>
      </c>
      <c r="E6021" s="327">
        <f t="shared" si="378"/>
        <v>19</v>
      </c>
      <c r="F6021" s="327">
        <f t="shared" si="379"/>
        <v>22</v>
      </c>
      <c r="G6021" s="327"/>
      <c r="H6021" s="327"/>
      <c r="I6021" s="327"/>
      <c r="J6021" s="327"/>
      <c r="K6021" s="327"/>
      <c r="L6021" s="327"/>
      <c r="M6021" s="327"/>
    </row>
    <row r="6022" spans="1:13" x14ac:dyDescent="0.25">
      <c r="A6022" s="328">
        <v>6019</v>
      </c>
      <c r="B6022" s="327" t="s">
        <v>892</v>
      </c>
      <c r="C6022" s="327">
        <f t="shared" si="376"/>
        <v>0</v>
      </c>
      <c r="D6022" s="327">
        <f t="shared" si="377"/>
        <v>16</v>
      </c>
      <c r="E6022" s="327">
        <f t="shared" si="378"/>
        <v>21</v>
      </c>
      <c r="F6022" s="327">
        <f t="shared" si="379"/>
        <v>24</v>
      </c>
      <c r="G6022" s="327"/>
      <c r="H6022" s="327"/>
      <c r="I6022" s="327"/>
      <c r="J6022" s="327"/>
      <c r="K6022" s="327"/>
      <c r="L6022" s="327"/>
      <c r="M6022" s="327"/>
    </row>
    <row r="6023" spans="1:13" x14ac:dyDescent="0.25">
      <c r="A6023" s="328">
        <v>6020</v>
      </c>
      <c r="B6023" s="327" t="s">
        <v>893</v>
      </c>
      <c r="C6023" s="327">
        <f t="shared" si="376"/>
        <v>0</v>
      </c>
      <c r="D6023" s="327">
        <f t="shared" si="377"/>
        <v>16</v>
      </c>
      <c r="E6023" s="327">
        <f t="shared" si="378"/>
        <v>20</v>
      </c>
      <c r="F6023" s="327">
        <f t="shared" si="379"/>
        <v>15</v>
      </c>
      <c r="G6023" s="327"/>
      <c r="H6023" s="327"/>
      <c r="I6023" s="327"/>
      <c r="J6023" s="327"/>
      <c r="K6023" s="327"/>
      <c r="L6023" s="327"/>
      <c r="M6023" s="327"/>
    </row>
    <row r="6024" spans="1:13" x14ac:dyDescent="0.25">
      <c r="A6024" s="328">
        <v>6021</v>
      </c>
      <c r="B6024" s="327" t="s">
        <v>894</v>
      </c>
      <c r="C6024" s="327">
        <f t="shared" si="376"/>
        <v>0</v>
      </c>
      <c r="D6024" s="327">
        <f t="shared" si="377"/>
        <v>14</v>
      </c>
      <c r="E6024" s="327">
        <f t="shared" si="378"/>
        <v>19</v>
      </c>
      <c r="F6024" s="327">
        <f t="shared" si="379"/>
        <v>13</v>
      </c>
      <c r="G6024" s="327"/>
      <c r="H6024" s="327"/>
      <c r="I6024" s="327"/>
      <c r="J6024" s="327"/>
      <c r="K6024" s="327"/>
      <c r="L6024" s="327"/>
      <c r="M6024" s="327"/>
    </row>
    <row r="6025" spans="1:13" x14ac:dyDescent="0.25">
      <c r="A6025" s="328">
        <v>6022</v>
      </c>
      <c r="B6025" s="327" t="s">
        <v>884</v>
      </c>
      <c r="C6025" s="327">
        <f t="shared" si="376"/>
        <v>0</v>
      </c>
      <c r="D6025" s="327">
        <f t="shared" si="377"/>
        <v>12</v>
      </c>
      <c r="E6025" s="327">
        <f t="shared" si="378"/>
        <v>16</v>
      </c>
      <c r="F6025" s="327">
        <f t="shared" si="379"/>
        <v>0</v>
      </c>
      <c r="G6025" s="327"/>
      <c r="H6025" s="327"/>
      <c r="I6025" s="327"/>
      <c r="J6025" s="327"/>
      <c r="K6025" s="327"/>
      <c r="L6025" s="327"/>
      <c r="M6025" s="327"/>
    </row>
    <row r="6026" spans="1:13" x14ac:dyDescent="0.25">
      <c r="A6026" s="328">
        <v>6023</v>
      </c>
      <c r="B6026" s="327" t="s">
        <v>897</v>
      </c>
      <c r="C6026" s="327">
        <f t="shared" si="376"/>
        <v>0</v>
      </c>
      <c r="D6026" s="327">
        <f t="shared" si="377"/>
        <v>14</v>
      </c>
      <c r="E6026" s="327">
        <f t="shared" si="378"/>
        <v>25</v>
      </c>
      <c r="F6026" s="327">
        <f t="shared" si="379"/>
        <v>33</v>
      </c>
      <c r="G6026" s="327"/>
      <c r="H6026" s="327"/>
      <c r="I6026" s="327"/>
      <c r="J6026" s="327"/>
      <c r="K6026" s="327"/>
      <c r="L6026" s="327"/>
      <c r="M6026" s="327"/>
    </row>
    <row r="6027" spans="1:13" x14ac:dyDescent="0.25">
      <c r="A6027" s="328">
        <v>6024</v>
      </c>
      <c r="B6027" s="327" t="s">
        <v>960</v>
      </c>
      <c r="C6027" s="327">
        <f t="shared" si="376"/>
        <v>0</v>
      </c>
      <c r="D6027" s="327">
        <f t="shared" si="377"/>
        <v>14</v>
      </c>
      <c r="E6027" s="327">
        <f t="shared" si="378"/>
        <v>19</v>
      </c>
      <c r="F6027" s="327">
        <f t="shared" si="379"/>
        <v>0</v>
      </c>
      <c r="G6027" s="327"/>
      <c r="H6027" s="327"/>
      <c r="I6027" s="327"/>
      <c r="J6027" s="327"/>
      <c r="K6027" s="327"/>
      <c r="L6027" s="327"/>
      <c r="M6027" s="327"/>
    </row>
    <row r="6028" spans="1:13" x14ac:dyDescent="0.25">
      <c r="A6028" s="328">
        <v>6025</v>
      </c>
      <c r="B6028" s="327" t="s">
        <v>979</v>
      </c>
      <c r="C6028" s="327">
        <f t="shared" si="376"/>
        <v>0</v>
      </c>
      <c r="D6028" s="327">
        <f t="shared" si="377"/>
        <v>16</v>
      </c>
      <c r="E6028" s="327">
        <f t="shared" si="378"/>
        <v>20</v>
      </c>
      <c r="F6028" s="327">
        <f t="shared" si="379"/>
        <v>25</v>
      </c>
      <c r="G6028" s="327"/>
      <c r="H6028" s="327"/>
      <c r="I6028" s="327"/>
      <c r="J6028" s="327"/>
      <c r="K6028" s="327"/>
      <c r="L6028" s="327"/>
      <c r="M6028" s="327"/>
    </row>
    <row r="6029" spans="1:13" x14ac:dyDescent="0.25">
      <c r="A6029" s="328">
        <v>6026</v>
      </c>
      <c r="B6029" s="327" t="s">
        <v>980</v>
      </c>
      <c r="C6029" s="327">
        <f t="shared" si="376"/>
        <v>0</v>
      </c>
      <c r="D6029" s="327">
        <f t="shared" si="377"/>
        <v>16</v>
      </c>
      <c r="E6029" s="327">
        <f t="shared" si="378"/>
        <v>22</v>
      </c>
      <c r="F6029" s="327">
        <f t="shared" si="379"/>
        <v>27</v>
      </c>
      <c r="G6029" s="327"/>
      <c r="H6029" s="327"/>
      <c r="I6029" s="327"/>
      <c r="J6029" s="327"/>
      <c r="K6029" s="327"/>
      <c r="L6029" s="327"/>
      <c r="M6029" s="327"/>
    </row>
    <row r="6030" spans="1:13" x14ac:dyDescent="0.25">
      <c r="A6030" s="328">
        <v>6027</v>
      </c>
      <c r="B6030" s="327" t="s">
        <v>1045</v>
      </c>
      <c r="C6030" s="327">
        <f t="shared" si="376"/>
        <v>0</v>
      </c>
      <c r="D6030" s="327">
        <f t="shared" si="377"/>
        <v>16</v>
      </c>
      <c r="E6030" s="327">
        <f t="shared" si="378"/>
        <v>19</v>
      </c>
      <c r="F6030" s="327">
        <f t="shared" si="379"/>
        <v>25</v>
      </c>
      <c r="G6030" s="327"/>
      <c r="H6030" s="327"/>
      <c r="I6030" s="327"/>
      <c r="J6030" s="327"/>
      <c r="K6030" s="327"/>
      <c r="L6030" s="327"/>
      <c r="M6030" s="327"/>
    </row>
    <row r="6031" spans="1:13" x14ac:dyDescent="0.25">
      <c r="A6031" s="328">
        <v>6028</v>
      </c>
      <c r="B6031" s="327" t="s">
        <v>962</v>
      </c>
      <c r="C6031" s="327">
        <f t="shared" si="376"/>
        <v>0</v>
      </c>
      <c r="D6031" s="327">
        <f t="shared" si="377"/>
        <v>16</v>
      </c>
      <c r="E6031" s="327">
        <f t="shared" si="378"/>
        <v>22</v>
      </c>
      <c r="F6031" s="327">
        <f t="shared" si="379"/>
        <v>15</v>
      </c>
      <c r="G6031" s="327"/>
      <c r="H6031" s="327"/>
      <c r="I6031" s="327"/>
      <c r="J6031" s="327"/>
      <c r="K6031" s="327"/>
      <c r="L6031" s="327"/>
      <c r="M6031" s="327"/>
    </row>
    <row r="6032" spans="1:13" x14ac:dyDescent="0.25">
      <c r="A6032" s="328">
        <v>6029</v>
      </c>
      <c r="B6032" s="327" t="s">
        <v>885</v>
      </c>
      <c r="C6032" s="327">
        <f t="shared" si="376"/>
        <v>0</v>
      </c>
      <c r="D6032" s="327">
        <f t="shared" si="377"/>
        <v>14</v>
      </c>
      <c r="E6032" s="327">
        <f t="shared" si="378"/>
        <v>17</v>
      </c>
      <c r="F6032" s="327">
        <f t="shared" si="379"/>
        <v>0</v>
      </c>
      <c r="G6032" s="327"/>
      <c r="H6032" s="327"/>
      <c r="I6032" s="327"/>
      <c r="J6032" s="327"/>
      <c r="K6032" s="327"/>
      <c r="L6032" s="327"/>
      <c r="M6032" s="327"/>
    </row>
    <row r="6033" spans="1:13" x14ac:dyDescent="0.25">
      <c r="A6033" s="328">
        <v>6030</v>
      </c>
      <c r="B6033" s="327" t="s">
        <v>886</v>
      </c>
      <c r="C6033" s="327">
        <f t="shared" si="376"/>
        <v>21</v>
      </c>
      <c r="D6033" s="327">
        <f t="shared" si="377"/>
        <v>16</v>
      </c>
      <c r="E6033" s="327">
        <f t="shared" si="378"/>
        <v>53</v>
      </c>
      <c r="F6033" s="327">
        <f t="shared" si="379"/>
        <v>0</v>
      </c>
      <c r="G6033" s="327"/>
      <c r="H6033" s="327"/>
      <c r="I6033" s="327"/>
      <c r="J6033" s="327"/>
      <c r="K6033" s="327"/>
      <c r="L6033" s="327"/>
      <c r="M6033" s="327"/>
    </row>
    <row r="6034" spans="1:13" x14ac:dyDescent="0.25">
      <c r="A6034" s="328">
        <v>6031</v>
      </c>
      <c r="B6034" s="327" t="s">
        <v>887</v>
      </c>
      <c r="C6034" s="327">
        <f t="shared" si="376"/>
        <v>0</v>
      </c>
      <c r="D6034" s="327">
        <f t="shared" si="377"/>
        <v>16</v>
      </c>
      <c r="E6034" s="327">
        <f t="shared" si="378"/>
        <v>20</v>
      </c>
      <c r="F6034" s="327">
        <f t="shared" si="379"/>
        <v>15</v>
      </c>
      <c r="G6034" s="327"/>
      <c r="H6034" s="327"/>
      <c r="I6034" s="327"/>
      <c r="J6034" s="327"/>
      <c r="K6034" s="327"/>
      <c r="L6034" s="327"/>
      <c r="M6034" s="327"/>
    </row>
    <row r="6035" spans="1:13" x14ac:dyDescent="0.25">
      <c r="A6035" s="328">
        <v>6032</v>
      </c>
      <c r="B6035" s="327" t="s">
        <v>936</v>
      </c>
      <c r="C6035" s="327">
        <f t="shared" si="376"/>
        <v>0</v>
      </c>
      <c r="D6035" s="327">
        <f t="shared" si="377"/>
        <v>14</v>
      </c>
      <c r="E6035" s="327">
        <f t="shared" si="378"/>
        <v>17</v>
      </c>
      <c r="F6035" s="327">
        <f t="shared" si="379"/>
        <v>0</v>
      </c>
      <c r="G6035" s="327"/>
      <c r="H6035" s="327"/>
      <c r="I6035" s="327"/>
      <c r="J6035" s="327"/>
      <c r="K6035" s="327"/>
      <c r="L6035" s="327"/>
      <c r="M6035" s="327"/>
    </row>
    <row r="6036" spans="1:13" x14ac:dyDescent="0.25">
      <c r="A6036" s="328">
        <v>6033</v>
      </c>
      <c r="B6036" s="327" t="s">
        <v>941</v>
      </c>
      <c r="C6036" s="327">
        <f t="shared" si="376"/>
        <v>0</v>
      </c>
      <c r="D6036" s="327">
        <f t="shared" si="377"/>
        <v>16</v>
      </c>
      <c r="E6036" s="327">
        <f t="shared" si="378"/>
        <v>19</v>
      </c>
      <c r="F6036" s="327">
        <f t="shared" si="379"/>
        <v>30</v>
      </c>
      <c r="G6036" s="327"/>
      <c r="H6036" s="327"/>
      <c r="I6036" s="327"/>
      <c r="J6036" s="327"/>
      <c r="K6036" s="327"/>
      <c r="L6036" s="327"/>
      <c r="M6036" s="327"/>
    </row>
    <row r="6037" spans="1:13" x14ac:dyDescent="0.25">
      <c r="A6037" s="328">
        <v>6034</v>
      </c>
      <c r="B6037" s="327" t="s">
        <v>886</v>
      </c>
      <c r="C6037" s="327">
        <f t="shared" si="376"/>
        <v>21</v>
      </c>
      <c r="D6037" s="327">
        <f t="shared" si="377"/>
        <v>16</v>
      </c>
      <c r="E6037" s="327">
        <f t="shared" si="378"/>
        <v>53</v>
      </c>
      <c r="F6037" s="327">
        <f t="shared" si="379"/>
        <v>0</v>
      </c>
      <c r="G6037" s="327"/>
      <c r="H6037" s="327"/>
      <c r="I6037" s="327"/>
      <c r="J6037" s="327"/>
      <c r="K6037" s="327"/>
      <c r="L6037" s="327"/>
      <c r="M6037" s="327"/>
    </row>
    <row r="6038" spans="1:13" x14ac:dyDescent="0.25">
      <c r="A6038" s="328">
        <v>6035</v>
      </c>
      <c r="B6038" s="327" t="s">
        <v>938</v>
      </c>
      <c r="C6038" s="327">
        <f t="shared" si="376"/>
        <v>0</v>
      </c>
      <c r="D6038" s="327">
        <f t="shared" si="377"/>
        <v>16</v>
      </c>
      <c r="E6038" s="327">
        <f t="shared" si="378"/>
        <v>20</v>
      </c>
      <c r="F6038" s="327">
        <f t="shared" si="379"/>
        <v>15</v>
      </c>
      <c r="G6038" s="327"/>
      <c r="H6038" s="327"/>
      <c r="I6038" s="327"/>
      <c r="J6038" s="327"/>
      <c r="K6038" s="327"/>
      <c r="L6038" s="327"/>
      <c r="M6038" s="327"/>
    </row>
    <row r="6039" spans="1:13" x14ac:dyDescent="0.25">
      <c r="A6039" s="328">
        <v>6036</v>
      </c>
      <c r="B6039" s="327" t="s">
        <v>888</v>
      </c>
      <c r="C6039" s="327">
        <f t="shared" si="376"/>
        <v>0</v>
      </c>
      <c r="D6039" s="327">
        <f t="shared" si="377"/>
        <v>14</v>
      </c>
      <c r="E6039" s="327">
        <f t="shared" si="378"/>
        <v>17</v>
      </c>
      <c r="F6039" s="327">
        <f t="shared" si="379"/>
        <v>0</v>
      </c>
      <c r="G6039" s="327"/>
      <c r="H6039" s="327"/>
      <c r="I6039" s="327"/>
      <c r="J6039" s="327"/>
      <c r="K6039" s="327"/>
      <c r="L6039" s="327"/>
      <c r="M6039" s="327"/>
    </row>
    <row r="6040" spans="1:13" x14ac:dyDescent="0.25">
      <c r="A6040" s="328">
        <v>6037</v>
      </c>
      <c r="B6040" s="327" t="s">
        <v>920</v>
      </c>
      <c r="C6040" s="327">
        <f t="shared" si="376"/>
        <v>23</v>
      </c>
      <c r="D6040" s="327">
        <f t="shared" si="377"/>
        <v>16</v>
      </c>
      <c r="E6040" s="327">
        <f t="shared" si="378"/>
        <v>33</v>
      </c>
      <c r="F6040" s="327">
        <f t="shared" si="379"/>
        <v>0</v>
      </c>
      <c r="G6040" s="327"/>
      <c r="H6040" s="327"/>
      <c r="I6040" s="327"/>
      <c r="J6040" s="327"/>
      <c r="K6040" s="327"/>
      <c r="L6040" s="327"/>
      <c r="M6040" s="327"/>
    </row>
    <row r="6041" spans="1:13" x14ac:dyDescent="0.25">
      <c r="A6041" s="328">
        <v>6038</v>
      </c>
      <c r="B6041" s="327" t="s">
        <v>921</v>
      </c>
      <c r="C6041" s="327">
        <f t="shared" si="376"/>
        <v>0</v>
      </c>
      <c r="D6041" s="327">
        <f t="shared" si="377"/>
        <v>18</v>
      </c>
      <c r="E6041" s="327">
        <f t="shared" si="378"/>
        <v>20</v>
      </c>
      <c r="F6041" s="327">
        <f t="shared" si="379"/>
        <v>0</v>
      </c>
      <c r="G6041" s="327"/>
      <c r="H6041" s="327"/>
      <c r="I6041" s="327"/>
      <c r="J6041" s="327"/>
      <c r="K6041" s="327"/>
      <c r="L6041" s="327"/>
      <c r="M6041" s="327"/>
    </row>
    <row r="6042" spans="1:13" x14ac:dyDescent="0.25">
      <c r="A6042" s="328">
        <v>6039</v>
      </c>
      <c r="B6042" s="327" t="s">
        <v>922</v>
      </c>
      <c r="C6042" s="327">
        <f t="shared" si="376"/>
        <v>0</v>
      </c>
      <c r="D6042" s="327">
        <f t="shared" si="377"/>
        <v>20</v>
      </c>
      <c r="E6042" s="327">
        <f t="shared" si="378"/>
        <v>23</v>
      </c>
      <c r="F6042" s="327">
        <f t="shared" si="379"/>
        <v>19</v>
      </c>
      <c r="G6042" s="327"/>
      <c r="H6042" s="327"/>
      <c r="I6042" s="327"/>
      <c r="J6042" s="327"/>
      <c r="K6042" s="327"/>
      <c r="L6042" s="327"/>
      <c r="M6042" s="327"/>
    </row>
    <row r="6043" spans="1:13" x14ac:dyDescent="0.25">
      <c r="A6043" s="328">
        <v>6040</v>
      </c>
      <c r="B6043" s="327" t="s">
        <v>923</v>
      </c>
      <c r="C6043" s="327">
        <f t="shared" si="376"/>
        <v>0</v>
      </c>
      <c r="D6043" s="327">
        <f t="shared" si="377"/>
        <v>18</v>
      </c>
      <c r="E6043" s="327">
        <f t="shared" si="378"/>
        <v>21</v>
      </c>
      <c r="F6043" s="327">
        <f t="shared" si="379"/>
        <v>0</v>
      </c>
      <c r="G6043" s="327"/>
      <c r="H6043" s="327"/>
      <c r="I6043" s="327"/>
      <c r="J6043" s="327"/>
      <c r="K6043" s="327"/>
      <c r="L6043" s="327"/>
      <c r="M6043" s="327"/>
    </row>
    <row r="6044" spans="1:13" x14ac:dyDescent="0.25">
      <c r="A6044" s="328">
        <v>6041</v>
      </c>
      <c r="B6044" s="327" t="s">
        <v>924</v>
      </c>
      <c r="C6044" s="327">
        <f t="shared" si="376"/>
        <v>0</v>
      </c>
      <c r="D6044" s="327">
        <f t="shared" si="377"/>
        <v>20</v>
      </c>
      <c r="E6044" s="327">
        <f t="shared" si="378"/>
        <v>27</v>
      </c>
      <c r="F6044" s="327">
        <f t="shared" si="379"/>
        <v>0</v>
      </c>
      <c r="G6044" s="327"/>
      <c r="H6044" s="327"/>
      <c r="I6044" s="327"/>
      <c r="J6044" s="327"/>
      <c r="K6044" s="327"/>
      <c r="L6044" s="327"/>
      <c r="M6044" s="327"/>
    </row>
    <row r="6045" spans="1:13" x14ac:dyDescent="0.25">
      <c r="A6045" s="328">
        <v>6042</v>
      </c>
      <c r="B6045" s="327" t="s">
        <v>925</v>
      </c>
      <c r="C6045" s="327">
        <f t="shared" si="376"/>
        <v>0</v>
      </c>
      <c r="D6045" s="327">
        <f t="shared" si="377"/>
        <v>22</v>
      </c>
      <c r="E6045" s="327">
        <f t="shared" si="378"/>
        <v>30</v>
      </c>
      <c r="F6045" s="327">
        <f t="shared" si="379"/>
        <v>35</v>
      </c>
      <c r="G6045" s="327"/>
      <c r="H6045" s="327"/>
      <c r="I6045" s="327"/>
      <c r="J6045" s="327"/>
      <c r="K6045" s="327"/>
      <c r="L6045" s="327"/>
      <c r="M6045" s="327"/>
    </row>
    <row r="6046" spans="1:13" x14ac:dyDescent="0.25">
      <c r="A6046" s="328">
        <v>6043</v>
      </c>
      <c r="B6046" s="327" t="s">
        <v>926</v>
      </c>
      <c r="C6046" s="327">
        <f t="shared" si="376"/>
        <v>0</v>
      </c>
      <c r="D6046" s="327">
        <f t="shared" si="377"/>
        <v>22</v>
      </c>
      <c r="E6046" s="327">
        <f t="shared" si="378"/>
        <v>30</v>
      </c>
      <c r="F6046" s="327">
        <f t="shared" si="379"/>
        <v>21</v>
      </c>
      <c r="G6046" s="327"/>
      <c r="H6046" s="327"/>
      <c r="I6046" s="327"/>
      <c r="J6046" s="327"/>
      <c r="K6046" s="327"/>
      <c r="L6046" s="327"/>
      <c r="M6046" s="327"/>
    </row>
    <row r="6047" spans="1:13" x14ac:dyDescent="0.25">
      <c r="A6047" s="328">
        <v>6044</v>
      </c>
      <c r="B6047" s="327" t="s">
        <v>927</v>
      </c>
      <c r="C6047" s="327">
        <f t="shared" si="376"/>
        <v>0</v>
      </c>
      <c r="D6047" s="327">
        <f t="shared" si="377"/>
        <v>20</v>
      </c>
      <c r="E6047" s="327">
        <f t="shared" si="378"/>
        <v>24</v>
      </c>
      <c r="F6047" s="327">
        <f t="shared" si="379"/>
        <v>19</v>
      </c>
      <c r="G6047" s="327"/>
      <c r="H6047" s="327"/>
      <c r="I6047" s="327"/>
      <c r="J6047" s="327"/>
      <c r="K6047" s="327"/>
      <c r="L6047" s="327"/>
      <c r="M6047" s="327"/>
    </row>
    <row r="6048" spans="1:13" x14ac:dyDescent="0.25">
      <c r="A6048" s="328">
        <v>6045</v>
      </c>
      <c r="B6048" s="327" t="s">
        <v>928</v>
      </c>
      <c r="C6048" s="327">
        <f t="shared" si="376"/>
        <v>0</v>
      </c>
      <c r="D6048" s="327">
        <f t="shared" si="377"/>
        <v>18</v>
      </c>
      <c r="E6048" s="327">
        <f t="shared" si="378"/>
        <v>25</v>
      </c>
      <c r="F6048" s="327">
        <f t="shared" si="379"/>
        <v>17</v>
      </c>
      <c r="G6048" s="327"/>
      <c r="H6048" s="327"/>
      <c r="I6048" s="327"/>
      <c r="J6048" s="327"/>
      <c r="K6048" s="327"/>
      <c r="L6048" s="327"/>
      <c r="M6048" s="327"/>
    </row>
    <row r="6049" spans="1:13" x14ac:dyDescent="0.25">
      <c r="A6049" s="328">
        <v>6046</v>
      </c>
      <c r="B6049" s="327" t="s">
        <v>898</v>
      </c>
      <c r="C6049" s="327">
        <f t="shared" si="376"/>
        <v>0</v>
      </c>
      <c r="D6049" s="327">
        <f t="shared" si="377"/>
        <v>16</v>
      </c>
      <c r="E6049" s="327">
        <f t="shared" si="378"/>
        <v>20</v>
      </c>
      <c r="F6049" s="327">
        <f t="shared" si="379"/>
        <v>24</v>
      </c>
      <c r="G6049" s="327"/>
      <c r="H6049" s="327"/>
      <c r="I6049" s="327"/>
      <c r="J6049" s="327"/>
      <c r="K6049" s="327"/>
      <c r="L6049" s="327"/>
      <c r="M6049" s="327"/>
    </row>
    <row r="6050" spans="1:13" x14ac:dyDescent="0.25">
      <c r="A6050" s="328">
        <v>6047</v>
      </c>
      <c r="B6050" s="327" t="s">
        <v>899</v>
      </c>
      <c r="C6050" s="327">
        <f t="shared" si="376"/>
        <v>0</v>
      </c>
      <c r="D6050" s="327">
        <f t="shared" si="377"/>
        <v>16</v>
      </c>
      <c r="E6050" s="327">
        <f t="shared" si="378"/>
        <v>18</v>
      </c>
      <c r="F6050" s="327">
        <f t="shared" si="379"/>
        <v>22</v>
      </c>
      <c r="G6050" s="327"/>
      <c r="H6050" s="327"/>
      <c r="I6050" s="327"/>
      <c r="J6050" s="327"/>
      <c r="K6050" s="327"/>
      <c r="L6050" s="327"/>
      <c r="M6050" s="327"/>
    </row>
    <row r="6051" spans="1:13" x14ac:dyDescent="0.25">
      <c r="A6051" s="328">
        <v>6048</v>
      </c>
      <c r="B6051" s="327" t="s">
        <v>943</v>
      </c>
      <c r="C6051" s="327">
        <f t="shared" si="376"/>
        <v>0</v>
      </c>
      <c r="D6051" s="327">
        <f t="shared" si="377"/>
        <v>16</v>
      </c>
      <c r="E6051" s="327">
        <f t="shared" si="378"/>
        <v>19</v>
      </c>
      <c r="F6051" s="327">
        <f t="shared" si="379"/>
        <v>22</v>
      </c>
      <c r="G6051" s="327"/>
      <c r="H6051" s="327"/>
      <c r="I6051" s="327"/>
      <c r="J6051" s="327"/>
      <c r="K6051" s="327"/>
      <c r="L6051" s="327"/>
      <c r="M6051" s="327"/>
    </row>
    <row r="6052" spans="1:13" x14ac:dyDescent="0.25">
      <c r="A6052" s="328">
        <v>6049</v>
      </c>
      <c r="B6052" s="327" t="s">
        <v>904</v>
      </c>
      <c r="C6052" s="327">
        <f t="shared" si="376"/>
        <v>0</v>
      </c>
      <c r="D6052" s="327">
        <f t="shared" si="377"/>
        <v>16</v>
      </c>
      <c r="E6052" s="327">
        <f t="shared" si="378"/>
        <v>21</v>
      </c>
      <c r="F6052" s="327">
        <f t="shared" si="379"/>
        <v>24</v>
      </c>
      <c r="G6052" s="327"/>
      <c r="H6052" s="327"/>
      <c r="I6052" s="327"/>
      <c r="J6052" s="327"/>
      <c r="K6052" s="327"/>
      <c r="L6052" s="327"/>
      <c r="M6052" s="327"/>
    </row>
    <row r="6053" spans="1:13" x14ac:dyDescent="0.25">
      <c r="A6053" s="328">
        <v>6050</v>
      </c>
      <c r="B6053" s="327" t="s">
        <v>893</v>
      </c>
      <c r="C6053" s="327">
        <f t="shared" si="376"/>
        <v>0</v>
      </c>
      <c r="D6053" s="327">
        <f t="shared" si="377"/>
        <v>16</v>
      </c>
      <c r="E6053" s="327">
        <f t="shared" si="378"/>
        <v>20</v>
      </c>
      <c r="F6053" s="327">
        <f t="shared" si="379"/>
        <v>15</v>
      </c>
      <c r="G6053" s="327"/>
      <c r="H6053" s="327"/>
      <c r="I6053" s="327"/>
      <c r="J6053" s="327"/>
      <c r="K6053" s="327"/>
      <c r="L6053" s="327"/>
      <c r="M6053" s="327"/>
    </row>
    <row r="6054" spans="1:13" x14ac:dyDescent="0.25">
      <c r="A6054" s="328">
        <v>6051</v>
      </c>
      <c r="B6054" s="327" t="s">
        <v>888</v>
      </c>
      <c r="C6054" s="327">
        <f t="shared" si="376"/>
        <v>0</v>
      </c>
      <c r="D6054" s="327">
        <f t="shared" si="377"/>
        <v>14</v>
      </c>
      <c r="E6054" s="327">
        <f t="shared" si="378"/>
        <v>17</v>
      </c>
      <c r="F6054" s="327">
        <f t="shared" si="379"/>
        <v>0</v>
      </c>
      <c r="G6054" s="327"/>
      <c r="H6054" s="327"/>
      <c r="I6054" s="327"/>
      <c r="J6054" s="327"/>
      <c r="K6054" s="327"/>
      <c r="L6054" s="327"/>
      <c r="M6054" s="327"/>
    </row>
    <row r="6055" spans="1:13" x14ac:dyDescent="0.25">
      <c r="A6055" s="328">
        <v>6052</v>
      </c>
      <c r="B6055" s="327" t="s">
        <v>920</v>
      </c>
      <c r="C6055" s="327">
        <f t="shared" si="376"/>
        <v>23</v>
      </c>
      <c r="D6055" s="327">
        <f t="shared" si="377"/>
        <v>16</v>
      </c>
      <c r="E6055" s="327">
        <f t="shared" si="378"/>
        <v>33</v>
      </c>
      <c r="F6055" s="327">
        <f t="shared" si="379"/>
        <v>0</v>
      </c>
      <c r="G6055" s="327"/>
      <c r="H6055" s="327"/>
      <c r="I6055" s="327"/>
      <c r="J6055" s="327"/>
      <c r="K6055" s="327"/>
      <c r="L6055" s="327"/>
      <c r="M6055" s="327"/>
    </row>
    <row r="6056" spans="1:13" x14ac:dyDescent="0.25">
      <c r="A6056" s="328">
        <v>6053</v>
      </c>
      <c r="B6056" s="327" t="s">
        <v>921</v>
      </c>
      <c r="C6056" s="327">
        <f t="shared" si="376"/>
        <v>0</v>
      </c>
      <c r="D6056" s="327">
        <f t="shared" si="377"/>
        <v>18</v>
      </c>
      <c r="E6056" s="327">
        <f t="shared" si="378"/>
        <v>20</v>
      </c>
      <c r="F6056" s="327">
        <f t="shared" si="379"/>
        <v>0</v>
      </c>
      <c r="G6056" s="327"/>
      <c r="H6056" s="327"/>
      <c r="I6056" s="327"/>
      <c r="J6056" s="327"/>
      <c r="K6056" s="327"/>
      <c r="L6056" s="327"/>
      <c r="M6056" s="327"/>
    </row>
    <row r="6057" spans="1:13" x14ac:dyDescent="0.25">
      <c r="A6057" s="328">
        <v>6054</v>
      </c>
      <c r="B6057" s="327" t="s">
        <v>922</v>
      </c>
      <c r="C6057" s="327">
        <f t="shared" si="376"/>
        <v>0</v>
      </c>
      <c r="D6057" s="327">
        <f t="shared" si="377"/>
        <v>20</v>
      </c>
      <c r="E6057" s="327">
        <f t="shared" si="378"/>
        <v>23</v>
      </c>
      <c r="F6057" s="327">
        <f t="shared" si="379"/>
        <v>19</v>
      </c>
      <c r="G6057" s="327"/>
      <c r="H6057" s="327"/>
      <c r="I6057" s="327"/>
      <c r="J6057" s="327"/>
      <c r="K6057" s="327"/>
      <c r="L6057" s="327"/>
      <c r="M6057" s="327"/>
    </row>
    <row r="6058" spans="1:13" x14ac:dyDescent="0.25">
      <c r="A6058" s="328">
        <v>6055</v>
      </c>
      <c r="B6058" s="327" t="s">
        <v>923</v>
      </c>
      <c r="C6058" s="327">
        <f t="shared" si="376"/>
        <v>0</v>
      </c>
      <c r="D6058" s="327">
        <f t="shared" si="377"/>
        <v>18</v>
      </c>
      <c r="E6058" s="327">
        <f t="shared" si="378"/>
        <v>21</v>
      </c>
      <c r="F6058" s="327">
        <f t="shared" si="379"/>
        <v>0</v>
      </c>
      <c r="G6058" s="327"/>
      <c r="H6058" s="327"/>
      <c r="I6058" s="327"/>
      <c r="J6058" s="327"/>
      <c r="K6058" s="327"/>
      <c r="L6058" s="327"/>
      <c r="M6058" s="327"/>
    </row>
    <row r="6059" spans="1:13" x14ac:dyDescent="0.25">
      <c r="A6059" s="328">
        <v>6056</v>
      </c>
      <c r="B6059" s="327" t="s">
        <v>924</v>
      </c>
      <c r="C6059" s="327">
        <f t="shared" si="376"/>
        <v>0</v>
      </c>
      <c r="D6059" s="327">
        <f t="shared" si="377"/>
        <v>20</v>
      </c>
      <c r="E6059" s="327">
        <f t="shared" si="378"/>
        <v>27</v>
      </c>
      <c r="F6059" s="327">
        <f t="shared" si="379"/>
        <v>0</v>
      </c>
      <c r="G6059" s="327"/>
      <c r="H6059" s="327"/>
      <c r="I6059" s="327"/>
      <c r="J6059" s="327"/>
      <c r="K6059" s="327"/>
      <c r="L6059" s="327"/>
      <c r="M6059" s="327"/>
    </row>
    <row r="6060" spans="1:13" x14ac:dyDescent="0.25">
      <c r="A6060" s="328">
        <v>6057</v>
      </c>
      <c r="B6060" s="327" t="s">
        <v>925</v>
      </c>
      <c r="C6060" s="327">
        <f t="shared" si="376"/>
        <v>0</v>
      </c>
      <c r="D6060" s="327">
        <f t="shared" si="377"/>
        <v>22</v>
      </c>
      <c r="E6060" s="327">
        <f t="shared" si="378"/>
        <v>30</v>
      </c>
      <c r="F6060" s="327">
        <f t="shared" si="379"/>
        <v>35</v>
      </c>
      <c r="G6060" s="327"/>
      <c r="H6060" s="327"/>
      <c r="I6060" s="327"/>
      <c r="J6060" s="327"/>
      <c r="K6060" s="327"/>
      <c r="L6060" s="327"/>
      <c r="M6060" s="327"/>
    </row>
    <row r="6061" spans="1:13" x14ac:dyDescent="0.25">
      <c r="A6061" s="328">
        <v>6058</v>
      </c>
      <c r="B6061" s="327" t="s">
        <v>926</v>
      </c>
      <c r="C6061" s="327">
        <f t="shared" si="376"/>
        <v>0</v>
      </c>
      <c r="D6061" s="327">
        <f t="shared" si="377"/>
        <v>22</v>
      </c>
      <c r="E6061" s="327">
        <f t="shared" si="378"/>
        <v>30</v>
      </c>
      <c r="F6061" s="327">
        <f t="shared" si="379"/>
        <v>21</v>
      </c>
      <c r="G6061" s="327"/>
      <c r="H6061" s="327"/>
      <c r="I6061" s="327"/>
      <c r="J6061" s="327"/>
      <c r="K6061" s="327"/>
      <c r="L6061" s="327"/>
      <c r="M6061" s="327"/>
    </row>
    <row r="6062" spans="1:13" x14ac:dyDescent="0.25">
      <c r="A6062" s="328">
        <v>6059</v>
      </c>
      <c r="B6062" s="327" t="s">
        <v>927</v>
      </c>
      <c r="C6062" s="327">
        <f t="shared" si="376"/>
        <v>0</v>
      </c>
      <c r="D6062" s="327">
        <f t="shared" si="377"/>
        <v>20</v>
      </c>
      <c r="E6062" s="327">
        <f t="shared" si="378"/>
        <v>24</v>
      </c>
      <c r="F6062" s="327">
        <f t="shared" si="379"/>
        <v>19</v>
      </c>
      <c r="G6062" s="327"/>
      <c r="H6062" s="327"/>
      <c r="I6062" s="327"/>
      <c r="J6062" s="327"/>
      <c r="K6062" s="327"/>
      <c r="L6062" s="327"/>
      <c r="M6062" s="327"/>
    </row>
    <row r="6063" spans="1:13" x14ac:dyDescent="0.25">
      <c r="A6063" s="328">
        <v>6060</v>
      </c>
      <c r="B6063" s="327" t="s">
        <v>928</v>
      </c>
      <c r="C6063" s="327">
        <f t="shared" si="376"/>
        <v>0</v>
      </c>
      <c r="D6063" s="327">
        <f t="shared" si="377"/>
        <v>18</v>
      </c>
      <c r="E6063" s="327">
        <f t="shared" si="378"/>
        <v>25</v>
      </c>
      <c r="F6063" s="327">
        <f t="shared" si="379"/>
        <v>17</v>
      </c>
      <c r="G6063" s="327"/>
      <c r="H6063" s="327"/>
      <c r="I6063" s="327"/>
      <c r="J6063" s="327"/>
      <c r="K6063" s="327"/>
      <c r="L6063" s="327"/>
      <c r="M6063" s="327"/>
    </row>
    <row r="6064" spans="1:13" x14ac:dyDescent="0.25">
      <c r="A6064" s="328">
        <v>6061</v>
      </c>
      <c r="B6064" s="327" t="s">
        <v>942</v>
      </c>
      <c r="C6064" s="327">
        <f t="shared" si="376"/>
        <v>0</v>
      </c>
      <c r="D6064" s="327">
        <f t="shared" si="377"/>
        <v>16</v>
      </c>
      <c r="E6064" s="327">
        <f t="shared" si="378"/>
        <v>20</v>
      </c>
      <c r="F6064" s="327">
        <f t="shared" si="379"/>
        <v>24</v>
      </c>
      <c r="G6064" s="327"/>
      <c r="H6064" s="327"/>
      <c r="I6064" s="327"/>
      <c r="J6064" s="327"/>
      <c r="K6064" s="327"/>
      <c r="L6064" s="327"/>
      <c r="M6064" s="327"/>
    </row>
    <row r="6065" spans="1:13" x14ac:dyDescent="0.25">
      <c r="A6065" s="328">
        <v>6062</v>
      </c>
      <c r="B6065" s="327" t="s">
        <v>916</v>
      </c>
      <c r="C6065" s="327">
        <f t="shared" si="376"/>
        <v>0</v>
      </c>
      <c r="D6065" s="327">
        <f t="shared" si="377"/>
        <v>16</v>
      </c>
      <c r="E6065" s="327">
        <f t="shared" si="378"/>
        <v>18</v>
      </c>
      <c r="F6065" s="327">
        <f t="shared" si="379"/>
        <v>22</v>
      </c>
      <c r="G6065" s="327"/>
      <c r="H6065" s="327"/>
      <c r="I6065" s="327"/>
      <c r="J6065" s="327"/>
      <c r="K6065" s="327"/>
      <c r="L6065" s="327"/>
      <c r="M6065" s="327"/>
    </row>
    <row r="6066" spans="1:13" x14ac:dyDescent="0.25">
      <c r="A6066" s="328">
        <v>6063</v>
      </c>
      <c r="B6066" s="327" t="s">
        <v>943</v>
      </c>
      <c r="C6066" s="327">
        <f t="shared" si="376"/>
        <v>0</v>
      </c>
      <c r="D6066" s="327">
        <f t="shared" si="377"/>
        <v>16</v>
      </c>
      <c r="E6066" s="327">
        <f t="shared" si="378"/>
        <v>19</v>
      </c>
      <c r="F6066" s="327">
        <f t="shared" si="379"/>
        <v>22</v>
      </c>
      <c r="G6066" s="327"/>
      <c r="H6066" s="327"/>
      <c r="I6066" s="327"/>
      <c r="J6066" s="327"/>
      <c r="K6066" s="327"/>
      <c r="L6066" s="327"/>
      <c r="M6066" s="327"/>
    </row>
    <row r="6067" spans="1:13" x14ac:dyDescent="0.25">
      <c r="A6067" s="328">
        <v>6064</v>
      </c>
      <c r="B6067" s="327" t="s">
        <v>892</v>
      </c>
      <c r="C6067" s="327">
        <f t="shared" si="376"/>
        <v>0</v>
      </c>
      <c r="D6067" s="327">
        <f t="shared" si="377"/>
        <v>16</v>
      </c>
      <c r="E6067" s="327">
        <f t="shared" si="378"/>
        <v>21</v>
      </c>
      <c r="F6067" s="327">
        <f t="shared" si="379"/>
        <v>24</v>
      </c>
      <c r="G6067" s="327"/>
      <c r="H6067" s="327"/>
      <c r="I6067" s="327"/>
      <c r="J6067" s="327"/>
      <c r="K6067" s="327"/>
      <c r="L6067" s="327"/>
      <c r="M6067" s="327"/>
    </row>
    <row r="6068" spans="1:13" x14ac:dyDescent="0.25">
      <c r="A6068" s="328">
        <v>6065</v>
      </c>
      <c r="B6068" s="327" t="s">
        <v>893</v>
      </c>
      <c r="C6068" s="327">
        <f t="shared" si="376"/>
        <v>0</v>
      </c>
      <c r="D6068" s="327">
        <f t="shared" si="377"/>
        <v>16</v>
      </c>
      <c r="E6068" s="327">
        <f t="shared" si="378"/>
        <v>20</v>
      </c>
      <c r="F6068" s="327">
        <f t="shared" si="379"/>
        <v>15</v>
      </c>
      <c r="G6068" s="327"/>
      <c r="H6068" s="327"/>
      <c r="I6068" s="327"/>
      <c r="J6068" s="327"/>
      <c r="K6068" s="327"/>
      <c r="L6068" s="327"/>
      <c r="M6068" s="327"/>
    </row>
    <row r="6069" spans="1:13" x14ac:dyDescent="0.25">
      <c r="A6069" s="328">
        <v>6066</v>
      </c>
      <c r="B6069" s="327" t="s">
        <v>894</v>
      </c>
      <c r="C6069" s="327">
        <f t="shared" si="376"/>
        <v>0</v>
      </c>
      <c r="D6069" s="327">
        <f t="shared" si="377"/>
        <v>14</v>
      </c>
      <c r="E6069" s="327">
        <f t="shared" si="378"/>
        <v>19</v>
      </c>
      <c r="F6069" s="327">
        <f t="shared" si="379"/>
        <v>13</v>
      </c>
      <c r="G6069" s="327"/>
      <c r="H6069" s="327"/>
      <c r="I6069" s="327"/>
      <c r="J6069" s="327"/>
      <c r="K6069" s="327"/>
      <c r="L6069" s="327"/>
      <c r="M6069" s="327"/>
    </row>
    <row r="6070" spans="1:13" x14ac:dyDescent="0.25">
      <c r="A6070" s="328">
        <v>6067</v>
      </c>
      <c r="B6070" s="327" t="s">
        <v>884</v>
      </c>
      <c r="C6070" s="327">
        <f t="shared" si="376"/>
        <v>0</v>
      </c>
      <c r="D6070" s="327">
        <f t="shared" si="377"/>
        <v>12</v>
      </c>
      <c r="E6070" s="327">
        <f t="shared" si="378"/>
        <v>16</v>
      </c>
      <c r="F6070" s="327">
        <f t="shared" si="379"/>
        <v>0</v>
      </c>
      <c r="G6070" s="327"/>
      <c r="H6070" s="327"/>
      <c r="I6070" s="327"/>
      <c r="J6070" s="327"/>
      <c r="K6070" s="327"/>
      <c r="L6070" s="327"/>
      <c r="M6070" s="327"/>
    </row>
    <row r="6071" spans="1:13" x14ac:dyDescent="0.25">
      <c r="A6071" s="328">
        <v>6068</v>
      </c>
      <c r="B6071" s="327" t="s">
        <v>897</v>
      </c>
      <c r="C6071" s="327">
        <f t="shared" si="376"/>
        <v>0</v>
      </c>
      <c r="D6071" s="327">
        <f t="shared" si="377"/>
        <v>14</v>
      </c>
      <c r="E6071" s="327">
        <f t="shared" si="378"/>
        <v>25</v>
      </c>
      <c r="F6071" s="327">
        <f t="shared" si="379"/>
        <v>33</v>
      </c>
      <c r="G6071" s="327"/>
      <c r="H6071" s="327"/>
      <c r="I6071" s="327"/>
      <c r="J6071" s="327"/>
      <c r="K6071" s="327"/>
      <c r="L6071" s="327"/>
      <c r="M6071" s="327"/>
    </row>
    <row r="6072" spans="1:13" x14ac:dyDescent="0.25">
      <c r="A6072" s="328">
        <v>6069</v>
      </c>
      <c r="B6072" s="327" t="s">
        <v>885</v>
      </c>
      <c r="C6072" s="327">
        <f t="shared" si="376"/>
        <v>0</v>
      </c>
      <c r="D6072" s="327">
        <f t="shared" si="377"/>
        <v>14</v>
      </c>
      <c r="E6072" s="327">
        <f t="shared" si="378"/>
        <v>17</v>
      </c>
      <c r="F6072" s="327">
        <f t="shared" si="379"/>
        <v>0</v>
      </c>
      <c r="G6072" s="327"/>
      <c r="H6072" s="327"/>
      <c r="I6072" s="327"/>
      <c r="J6072" s="327"/>
      <c r="K6072" s="327"/>
      <c r="L6072" s="327"/>
      <c r="M6072" s="327"/>
    </row>
    <row r="6073" spans="1:13" x14ac:dyDescent="0.25">
      <c r="A6073" s="328">
        <v>6070</v>
      </c>
      <c r="B6073" s="327" t="s">
        <v>886</v>
      </c>
      <c r="C6073" s="327">
        <f t="shared" si="376"/>
        <v>21</v>
      </c>
      <c r="D6073" s="327">
        <f t="shared" si="377"/>
        <v>16</v>
      </c>
      <c r="E6073" s="327">
        <f t="shared" si="378"/>
        <v>53</v>
      </c>
      <c r="F6073" s="327">
        <f t="shared" si="379"/>
        <v>0</v>
      </c>
      <c r="G6073" s="327"/>
      <c r="H6073" s="327"/>
      <c r="I6073" s="327"/>
      <c r="J6073" s="327"/>
      <c r="K6073" s="327"/>
      <c r="L6073" s="327"/>
      <c r="M6073" s="327"/>
    </row>
    <row r="6074" spans="1:13" x14ac:dyDescent="0.25">
      <c r="A6074" s="328">
        <v>6071</v>
      </c>
      <c r="B6074" s="327" t="s">
        <v>887</v>
      </c>
      <c r="C6074" s="327">
        <f t="shared" si="376"/>
        <v>0</v>
      </c>
      <c r="D6074" s="327">
        <f t="shared" si="377"/>
        <v>16</v>
      </c>
      <c r="E6074" s="327">
        <f t="shared" si="378"/>
        <v>20</v>
      </c>
      <c r="F6074" s="327">
        <f t="shared" si="379"/>
        <v>15</v>
      </c>
      <c r="G6074" s="327"/>
      <c r="H6074" s="327"/>
      <c r="I6074" s="327"/>
      <c r="J6074" s="327"/>
      <c r="K6074" s="327"/>
      <c r="L6074" s="327"/>
      <c r="M6074" s="327"/>
    </row>
    <row r="6075" spans="1:13" x14ac:dyDescent="0.25">
      <c r="A6075" s="328">
        <v>6072</v>
      </c>
      <c r="B6075" s="327" t="s">
        <v>936</v>
      </c>
      <c r="C6075" s="327">
        <f t="shared" si="376"/>
        <v>0</v>
      </c>
      <c r="D6075" s="327">
        <f t="shared" si="377"/>
        <v>14</v>
      </c>
      <c r="E6075" s="327">
        <f t="shared" si="378"/>
        <v>17</v>
      </c>
      <c r="F6075" s="327">
        <f t="shared" si="379"/>
        <v>0</v>
      </c>
      <c r="G6075" s="327"/>
      <c r="H6075" s="327"/>
      <c r="I6075" s="327"/>
      <c r="J6075" s="327"/>
      <c r="K6075" s="327"/>
      <c r="L6075" s="327"/>
      <c r="M6075" s="327"/>
    </row>
    <row r="6076" spans="1:13" x14ac:dyDescent="0.25">
      <c r="A6076" s="328">
        <v>6073</v>
      </c>
      <c r="B6076" s="327" t="s">
        <v>941</v>
      </c>
      <c r="C6076" s="327">
        <f t="shared" si="376"/>
        <v>0</v>
      </c>
      <c r="D6076" s="327">
        <f t="shared" si="377"/>
        <v>16</v>
      </c>
      <c r="E6076" s="327">
        <f t="shared" si="378"/>
        <v>19</v>
      </c>
      <c r="F6076" s="327">
        <f t="shared" si="379"/>
        <v>30</v>
      </c>
      <c r="G6076" s="327"/>
      <c r="H6076" s="327"/>
      <c r="I6076" s="327"/>
      <c r="J6076" s="327"/>
      <c r="K6076" s="327"/>
      <c r="L6076" s="327"/>
      <c r="M6076" s="327"/>
    </row>
    <row r="6077" spans="1:13" x14ac:dyDescent="0.25">
      <c r="A6077" s="328">
        <v>6074</v>
      </c>
      <c r="B6077" s="327" t="s">
        <v>886</v>
      </c>
      <c r="C6077" s="327">
        <f t="shared" si="376"/>
        <v>21</v>
      </c>
      <c r="D6077" s="327">
        <f t="shared" si="377"/>
        <v>16</v>
      </c>
      <c r="E6077" s="327">
        <f t="shared" si="378"/>
        <v>53</v>
      </c>
      <c r="F6077" s="327">
        <f t="shared" si="379"/>
        <v>0</v>
      </c>
      <c r="G6077" s="327"/>
      <c r="H6077" s="327"/>
      <c r="I6077" s="327"/>
      <c r="J6077" s="327"/>
      <c r="K6077" s="327"/>
      <c r="L6077" s="327"/>
      <c r="M6077" s="327"/>
    </row>
    <row r="6078" spans="1:13" x14ac:dyDescent="0.25">
      <c r="A6078" s="328">
        <v>6075</v>
      </c>
      <c r="B6078" s="327" t="s">
        <v>938</v>
      </c>
      <c r="C6078" s="327">
        <f t="shared" si="376"/>
        <v>0</v>
      </c>
      <c r="D6078" s="327">
        <f t="shared" si="377"/>
        <v>16</v>
      </c>
      <c r="E6078" s="327">
        <f t="shared" si="378"/>
        <v>20</v>
      </c>
      <c r="F6078" s="327">
        <f t="shared" si="379"/>
        <v>15</v>
      </c>
      <c r="G6078" s="327"/>
      <c r="H6078" s="327"/>
      <c r="I6078" s="327"/>
      <c r="J6078" s="327"/>
      <c r="K6078" s="327"/>
      <c r="L6078" s="327"/>
      <c r="M6078" s="327"/>
    </row>
    <row r="6079" spans="1:13" x14ac:dyDescent="0.25">
      <c r="A6079" s="328">
        <v>6076</v>
      </c>
      <c r="B6079" s="327" t="s">
        <v>888</v>
      </c>
      <c r="C6079" s="327">
        <f t="shared" si="376"/>
        <v>0</v>
      </c>
      <c r="D6079" s="327">
        <f t="shared" si="377"/>
        <v>14</v>
      </c>
      <c r="E6079" s="327">
        <f t="shared" si="378"/>
        <v>17</v>
      </c>
      <c r="F6079" s="327">
        <f t="shared" si="379"/>
        <v>0</v>
      </c>
      <c r="G6079" s="327"/>
      <c r="H6079" s="327"/>
      <c r="I6079" s="327"/>
      <c r="J6079" s="327"/>
      <c r="K6079" s="327"/>
      <c r="L6079" s="327"/>
      <c r="M6079" s="327"/>
    </row>
    <row r="6080" spans="1:13" x14ac:dyDescent="0.25">
      <c r="A6080" s="328">
        <v>6077</v>
      </c>
      <c r="B6080" s="327" t="s">
        <v>920</v>
      </c>
      <c r="C6080" s="327">
        <f t="shared" si="376"/>
        <v>23</v>
      </c>
      <c r="D6080" s="327">
        <f t="shared" si="377"/>
        <v>16</v>
      </c>
      <c r="E6080" s="327">
        <f t="shared" si="378"/>
        <v>33</v>
      </c>
      <c r="F6080" s="327">
        <f t="shared" si="379"/>
        <v>0</v>
      </c>
      <c r="G6080" s="327"/>
      <c r="H6080" s="327"/>
      <c r="I6080" s="327"/>
      <c r="J6080" s="327"/>
      <c r="K6080" s="327"/>
      <c r="L6080" s="327"/>
      <c r="M6080" s="327"/>
    </row>
    <row r="6081" spans="1:13" x14ac:dyDescent="0.25">
      <c r="A6081" s="328">
        <v>6078</v>
      </c>
      <c r="B6081" s="327" t="s">
        <v>930</v>
      </c>
      <c r="C6081" s="327">
        <f t="shared" si="376"/>
        <v>0</v>
      </c>
      <c r="D6081" s="327">
        <f t="shared" si="377"/>
        <v>18</v>
      </c>
      <c r="E6081" s="327">
        <f t="shared" si="378"/>
        <v>21</v>
      </c>
      <c r="F6081" s="327">
        <f t="shared" si="379"/>
        <v>0</v>
      </c>
      <c r="G6081" s="327"/>
      <c r="H6081" s="327"/>
      <c r="I6081" s="327"/>
      <c r="J6081" s="327"/>
      <c r="K6081" s="327"/>
      <c r="L6081" s="327"/>
      <c r="M6081" s="327"/>
    </row>
    <row r="6082" spans="1:13" x14ac:dyDescent="0.25">
      <c r="A6082" s="328">
        <v>6079</v>
      </c>
      <c r="B6082" s="327" t="s">
        <v>924</v>
      </c>
      <c r="C6082" s="327">
        <f t="shared" si="376"/>
        <v>0</v>
      </c>
      <c r="D6082" s="327">
        <f t="shared" si="377"/>
        <v>20</v>
      </c>
      <c r="E6082" s="327">
        <f t="shared" si="378"/>
        <v>27</v>
      </c>
      <c r="F6082" s="327">
        <f t="shared" si="379"/>
        <v>0</v>
      </c>
      <c r="G6082" s="327"/>
      <c r="H6082" s="327"/>
      <c r="I6082" s="327"/>
      <c r="J6082" s="327"/>
      <c r="K6082" s="327"/>
      <c r="L6082" s="327"/>
      <c r="M6082" s="327"/>
    </row>
    <row r="6083" spans="1:13" x14ac:dyDescent="0.25">
      <c r="A6083" s="328">
        <v>6080</v>
      </c>
      <c r="B6083" s="327" t="s">
        <v>931</v>
      </c>
      <c r="C6083" s="327">
        <f t="shared" si="376"/>
        <v>0</v>
      </c>
      <c r="D6083" s="327">
        <f t="shared" si="377"/>
        <v>22</v>
      </c>
      <c r="E6083" s="327">
        <f t="shared" si="378"/>
        <v>30</v>
      </c>
      <c r="F6083" s="327">
        <f t="shared" si="379"/>
        <v>36</v>
      </c>
      <c r="G6083" s="327"/>
      <c r="H6083" s="327"/>
      <c r="I6083" s="327"/>
      <c r="J6083" s="327"/>
      <c r="K6083" s="327"/>
      <c r="L6083" s="327"/>
      <c r="M6083" s="327"/>
    </row>
    <row r="6084" spans="1:13" x14ac:dyDescent="0.25">
      <c r="A6084" s="328">
        <v>6081</v>
      </c>
      <c r="B6084" s="327" t="s">
        <v>926</v>
      </c>
      <c r="C6084" s="327">
        <f t="shared" ref="C6084:C6147" si="380">IFERROR(FIND(" ",LEFT(B6084,E6084),D6084),0)</f>
        <v>0</v>
      </c>
      <c r="D6084" s="327">
        <f t="shared" ref="D6084:D6147" si="381">IFERROR(FIND("&lt;",B6084)+1,0)</f>
        <v>22</v>
      </c>
      <c r="E6084" s="327">
        <f t="shared" ref="E6084:E6147" si="382">IFERROR(FIND("&gt;",B6084)-1,0)</f>
        <v>30</v>
      </c>
      <c r="F6084" s="327">
        <f t="shared" ref="F6084:F6147" si="383">IFERROR(FIND("&lt;/",B6084),0)</f>
        <v>21</v>
      </c>
      <c r="G6084" s="327"/>
      <c r="H6084" s="327"/>
      <c r="I6084" s="327"/>
      <c r="J6084" s="327"/>
      <c r="K6084" s="327"/>
      <c r="L6084" s="327"/>
      <c r="M6084" s="327"/>
    </row>
    <row r="6085" spans="1:13" x14ac:dyDescent="0.25">
      <c r="A6085" s="328">
        <v>6082</v>
      </c>
      <c r="B6085" s="327" t="s">
        <v>932</v>
      </c>
      <c r="C6085" s="327">
        <f t="shared" si="380"/>
        <v>0</v>
      </c>
      <c r="D6085" s="327">
        <f t="shared" si="381"/>
        <v>20</v>
      </c>
      <c r="E6085" s="327">
        <f t="shared" si="382"/>
        <v>24</v>
      </c>
      <c r="F6085" s="327">
        <f t="shared" si="383"/>
        <v>19</v>
      </c>
      <c r="G6085" s="327"/>
      <c r="H6085" s="327"/>
      <c r="I6085" s="327"/>
      <c r="J6085" s="327"/>
      <c r="K6085" s="327"/>
      <c r="L6085" s="327"/>
      <c r="M6085" s="327"/>
    </row>
    <row r="6086" spans="1:13" x14ac:dyDescent="0.25">
      <c r="A6086" s="328">
        <v>6083</v>
      </c>
      <c r="B6086" s="327" t="s">
        <v>928</v>
      </c>
      <c r="C6086" s="327">
        <f t="shared" si="380"/>
        <v>0</v>
      </c>
      <c r="D6086" s="327">
        <f t="shared" si="381"/>
        <v>18</v>
      </c>
      <c r="E6086" s="327">
        <f t="shared" si="382"/>
        <v>25</v>
      </c>
      <c r="F6086" s="327">
        <f t="shared" si="383"/>
        <v>17</v>
      </c>
      <c r="G6086" s="327"/>
      <c r="H6086" s="327"/>
      <c r="I6086" s="327"/>
      <c r="J6086" s="327"/>
      <c r="K6086" s="327"/>
      <c r="L6086" s="327"/>
      <c r="M6086" s="327"/>
    </row>
    <row r="6087" spans="1:13" x14ac:dyDescent="0.25">
      <c r="A6087" s="328">
        <v>6084</v>
      </c>
      <c r="B6087" s="327" t="s">
        <v>898</v>
      </c>
      <c r="C6087" s="327">
        <f t="shared" si="380"/>
        <v>0</v>
      </c>
      <c r="D6087" s="327">
        <f t="shared" si="381"/>
        <v>16</v>
      </c>
      <c r="E6087" s="327">
        <f t="shared" si="382"/>
        <v>20</v>
      </c>
      <c r="F6087" s="327">
        <f t="shared" si="383"/>
        <v>24</v>
      </c>
      <c r="G6087" s="327"/>
      <c r="H6087" s="327"/>
      <c r="I6087" s="327"/>
      <c r="J6087" s="327"/>
      <c r="K6087" s="327"/>
      <c r="L6087" s="327"/>
      <c r="M6087" s="327"/>
    </row>
    <row r="6088" spans="1:13" x14ac:dyDescent="0.25">
      <c r="A6088" s="328">
        <v>6085</v>
      </c>
      <c r="B6088" s="327" t="s">
        <v>899</v>
      </c>
      <c r="C6088" s="327">
        <f t="shared" si="380"/>
        <v>0</v>
      </c>
      <c r="D6088" s="327">
        <f t="shared" si="381"/>
        <v>16</v>
      </c>
      <c r="E6088" s="327">
        <f t="shared" si="382"/>
        <v>18</v>
      </c>
      <c r="F6088" s="327">
        <f t="shared" si="383"/>
        <v>22</v>
      </c>
      <c r="G6088" s="327"/>
      <c r="H6088" s="327"/>
      <c r="I6088" s="327"/>
      <c r="J6088" s="327"/>
      <c r="K6088" s="327"/>
      <c r="L6088" s="327"/>
      <c r="M6088" s="327"/>
    </row>
    <row r="6089" spans="1:13" x14ac:dyDescent="0.25">
      <c r="A6089" s="328">
        <v>6086</v>
      </c>
      <c r="B6089" s="327" t="s">
        <v>943</v>
      </c>
      <c r="C6089" s="327">
        <f t="shared" si="380"/>
        <v>0</v>
      </c>
      <c r="D6089" s="327">
        <f t="shared" si="381"/>
        <v>16</v>
      </c>
      <c r="E6089" s="327">
        <f t="shared" si="382"/>
        <v>19</v>
      </c>
      <c r="F6089" s="327">
        <f t="shared" si="383"/>
        <v>22</v>
      </c>
      <c r="G6089" s="327"/>
      <c r="H6089" s="327"/>
      <c r="I6089" s="327"/>
      <c r="J6089" s="327"/>
      <c r="K6089" s="327"/>
      <c r="L6089" s="327"/>
      <c r="M6089" s="327"/>
    </row>
    <row r="6090" spans="1:13" x14ac:dyDescent="0.25">
      <c r="A6090" s="328">
        <v>6087</v>
      </c>
      <c r="B6090" s="327" t="s">
        <v>904</v>
      </c>
      <c r="C6090" s="327">
        <f t="shared" si="380"/>
        <v>0</v>
      </c>
      <c r="D6090" s="327">
        <f t="shared" si="381"/>
        <v>16</v>
      </c>
      <c r="E6090" s="327">
        <f t="shared" si="382"/>
        <v>21</v>
      </c>
      <c r="F6090" s="327">
        <f t="shared" si="383"/>
        <v>24</v>
      </c>
      <c r="G6090" s="327"/>
      <c r="H6090" s="327"/>
      <c r="I6090" s="327"/>
      <c r="J6090" s="327"/>
      <c r="K6090" s="327"/>
      <c r="L6090" s="327"/>
      <c r="M6090" s="327"/>
    </row>
    <row r="6091" spans="1:13" x14ac:dyDescent="0.25">
      <c r="A6091" s="328">
        <v>6088</v>
      </c>
      <c r="B6091" s="327" t="s">
        <v>893</v>
      </c>
      <c r="C6091" s="327">
        <f t="shared" si="380"/>
        <v>0</v>
      </c>
      <c r="D6091" s="327">
        <f t="shared" si="381"/>
        <v>16</v>
      </c>
      <c r="E6091" s="327">
        <f t="shared" si="382"/>
        <v>20</v>
      </c>
      <c r="F6091" s="327">
        <f t="shared" si="383"/>
        <v>15</v>
      </c>
      <c r="G6091" s="327"/>
      <c r="H6091" s="327"/>
      <c r="I6091" s="327"/>
      <c r="J6091" s="327"/>
      <c r="K6091" s="327"/>
      <c r="L6091" s="327"/>
      <c r="M6091" s="327"/>
    </row>
    <row r="6092" spans="1:13" x14ac:dyDescent="0.25">
      <c r="A6092" s="328">
        <v>6089</v>
      </c>
      <c r="B6092" s="327" t="s">
        <v>888</v>
      </c>
      <c r="C6092" s="327">
        <f t="shared" si="380"/>
        <v>0</v>
      </c>
      <c r="D6092" s="327">
        <f t="shared" si="381"/>
        <v>14</v>
      </c>
      <c r="E6092" s="327">
        <f t="shared" si="382"/>
        <v>17</v>
      </c>
      <c r="F6092" s="327">
        <f t="shared" si="383"/>
        <v>0</v>
      </c>
      <c r="G6092" s="327"/>
      <c r="H6092" s="327"/>
      <c r="I6092" s="327"/>
      <c r="J6092" s="327"/>
      <c r="K6092" s="327"/>
      <c r="L6092" s="327"/>
      <c r="M6092" s="327"/>
    </row>
    <row r="6093" spans="1:13" x14ac:dyDescent="0.25">
      <c r="A6093" s="328">
        <v>6090</v>
      </c>
      <c r="B6093" s="327" t="s">
        <v>920</v>
      </c>
      <c r="C6093" s="327">
        <f t="shared" si="380"/>
        <v>23</v>
      </c>
      <c r="D6093" s="327">
        <f t="shared" si="381"/>
        <v>16</v>
      </c>
      <c r="E6093" s="327">
        <f t="shared" si="382"/>
        <v>33</v>
      </c>
      <c r="F6093" s="327">
        <f t="shared" si="383"/>
        <v>0</v>
      </c>
      <c r="G6093" s="327"/>
      <c r="H6093" s="327"/>
      <c r="I6093" s="327"/>
      <c r="J6093" s="327"/>
      <c r="K6093" s="327"/>
      <c r="L6093" s="327"/>
      <c r="M6093" s="327"/>
    </row>
    <row r="6094" spans="1:13" x14ac:dyDescent="0.25">
      <c r="A6094" s="328">
        <v>6091</v>
      </c>
      <c r="B6094" s="327" t="s">
        <v>930</v>
      </c>
      <c r="C6094" s="327">
        <f t="shared" si="380"/>
        <v>0</v>
      </c>
      <c r="D6094" s="327">
        <f t="shared" si="381"/>
        <v>18</v>
      </c>
      <c r="E6094" s="327">
        <f t="shared" si="382"/>
        <v>21</v>
      </c>
      <c r="F6094" s="327">
        <f t="shared" si="383"/>
        <v>0</v>
      </c>
      <c r="G6094" s="327"/>
      <c r="H6094" s="327"/>
      <c r="I6094" s="327"/>
      <c r="J6094" s="327"/>
      <c r="K6094" s="327"/>
      <c r="L6094" s="327"/>
      <c r="M6094" s="327"/>
    </row>
    <row r="6095" spans="1:13" x14ac:dyDescent="0.25">
      <c r="A6095" s="328">
        <v>6092</v>
      </c>
      <c r="B6095" s="327" t="s">
        <v>924</v>
      </c>
      <c r="C6095" s="327">
        <f t="shared" si="380"/>
        <v>0</v>
      </c>
      <c r="D6095" s="327">
        <f t="shared" si="381"/>
        <v>20</v>
      </c>
      <c r="E6095" s="327">
        <f t="shared" si="382"/>
        <v>27</v>
      </c>
      <c r="F6095" s="327">
        <f t="shared" si="383"/>
        <v>0</v>
      </c>
      <c r="G6095" s="327"/>
      <c r="H6095" s="327"/>
      <c r="I6095" s="327"/>
      <c r="J6095" s="327"/>
      <c r="K6095" s="327"/>
      <c r="L6095" s="327"/>
      <c r="M6095" s="327"/>
    </row>
    <row r="6096" spans="1:13" x14ac:dyDescent="0.25">
      <c r="A6096" s="328">
        <v>6093</v>
      </c>
      <c r="B6096" s="327" t="s">
        <v>931</v>
      </c>
      <c r="C6096" s="327">
        <f t="shared" si="380"/>
        <v>0</v>
      </c>
      <c r="D6096" s="327">
        <f t="shared" si="381"/>
        <v>22</v>
      </c>
      <c r="E6096" s="327">
        <f t="shared" si="382"/>
        <v>30</v>
      </c>
      <c r="F6096" s="327">
        <f t="shared" si="383"/>
        <v>36</v>
      </c>
      <c r="G6096" s="327"/>
      <c r="H6096" s="327"/>
      <c r="I6096" s="327"/>
      <c r="J6096" s="327"/>
      <c r="K6096" s="327"/>
      <c r="L6096" s="327"/>
      <c r="M6096" s="327"/>
    </row>
    <row r="6097" spans="1:13" x14ac:dyDescent="0.25">
      <c r="A6097" s="328">
        <v>6094</v>
      </c>
      <c r="B6097" s="327" t="s">
        <v>926</v>
      </c>
      <c r="C6097" s="327">
        <f t="shared" si="380"/>
        <v>0</v>
      </c>
      <c r="D6097" s="327">
        <f t="shared" si="381"/>
        <v>22</v>
      </c>
      <c r="E6097" s="327">
        <f t="shared" si="382"/>
        <v>30</v>
      </c>
      <c r="F6097" s="327">
        <f t="shared" si="383"/>
        <v>21</v>
      </c>
      <c r="G6097" s="327"/>
      <c r="H6097" s="327"/>
      <c r="I6097" s="327"/>
      <c r="J6097" s="327"/>
      <c r="K6097" s="327"/>
      <c r="L6097" s="327"/>
      <c r="M6097" s="327"/>
    </row>
    <row r="6098" spans="1:13" x14ac:dyDescent="0.25">
      <c r="A6098" s="328">
        <v>6095</v>
      </c>
      <c r="B6098" s="327" t="s">
        <v>932</v>
      </c>
      <c r="C6098" s="327">
        <f t="shared" si="380"/>
        <v>0</v>
      </c>
      <c r="D6098" s="327">
        <f t="shared" si="381"/>
        <v>20</v>
      </c>
      <c r="E6098" s="327">
        <f t="shared" si="382"/>
        <v>24</v>
      </c>
      <c r="F6098" s="327">
        <f t="shared" si="383"/>
        <v>19</v>
      </c>
      <c r="G6098" s="327"/>
      <c r="H6098" s="327"/>
      <c r="I6098" s="327"/>
      <c r="J6098" s="327"/>
      <c r="K6098" s="327"/>
      <c r="L6098" s="327"/>
      <c r="M6098" s="327"/>
    </row>
    <row r="6099" spans="1:13" x14ac:dyDescent="0.25">
      <c r="A6099" s="328">
        <v>6096</v>
      </c>
      <c r="B6099" s="327" t="s">
        <v>928</v>
      </c>
      <c r="C6099" s="327">
        <f t="shared" si="380"/>
        <v>0</v>
      </c>
      <c r="D6099" s="327">
        <f t="shared" si="381"/>
        <v>18</v>
      </c>
      <c r="E6099" s="327">
        <f t="shared" si="382"/>
        <v>25</v>
      </c>
      <c r="F6099" s="327">
        <f t="shared" si="383"/>
        <v>17</v>
      </c>
      <c r="G6099" s="327"/>
      <c r="H6099" s="327"/>
      <c r="I6099" s="327"/>
      <c r="J6099" s="327"/>
      <c r="K6099" s="327"/>
      <c r="L6099" s="327"/>
      <c r="M6099" s="327"/>
    </row>
    <row r="6100" spans="1:13" x14ac:dyDescent="0.25">
      <c r="A6100" s="328">
        <v>6097</v>
      </c>
      <c r="B6100" s="327" t="s">
        <v>942</v>
      </c>
      <c r="C6100" s="327">
        <f t="shared" si="380"/>
        <v>0</v>
      </c>
      <c r="D6100" s="327">
        <f t="shared" si="381"/>
        <v>16</v>
      </c>
      <c r="E6100" s="327">
        <f t="shared" si="382"/>
        <v>20</v>
      </c>
      <c r="F6100" s="327">
        <f t="shared" si="383"/>
        <v>24</v>
      </c>
      <c r="G6100" s="327"/>
      <c r="H6100" s="327"/>
      <c r="I6100" s="327"/>
      <c r="J6100" s="327"/>
      <c r="K6100" s="327"/>
      <c r="L6100" s="327"/>
      <c r="M6100" s="327"/>
    </row>
    <row r="6101" spans="1:13" x14ac:dyDescent="0.25">
      <c r="A6101" s="328">
        <v>6098</v>
      </c>
      <c r="B6101" s="327" t="s">
        <v>916</v>
      </c>
      <c r="C6101" s="327">
        <f t="shared" si="380"/>
        <v>0</v>
      </c>
      <c r="D6101" s="327">
        <f t="shared" si="381"/>
        <v>16</v>
      </c>
      <c r="E6101" s="327">
        <f t="shared" si="382"/>
        <v>18</v>
      </c>
      <c r="F6101" s="327">
        <f t="shared" si="383"/>
        <v>22</v>
      </c>
      <c r="G6101" s="327"/>
      <c r="H6101" s="327"/>
      <c r="I6101" s="327"/>
      <c r="J6101" s="327"/>
      <c r="K6101" s="327"/>
      <c r="L6101" s="327"/>
      <c r="M6101" s="327"/>
    </row>
    <row r="6102" spans="1:13" x14ac:dyDescent="0.25">
      <c r="A6102" s="328">
        <v>6099</v>
      </c>
      <c r="B6102" s="327" t="s">
        <v>943</v>
      </c>
      <c r="C6102" s="327">
        <f t="shared" si="380"/>
        <v>0</v>
      </c>
      <c r="D6102" s="327">
        <f t="shared" si="381"/>
        <v>16</v>
      </c>
      <c r="E6102" s="327">
        <f t="shared" si="382"/>
        <v>19</v>
      </c>
      <c r="F6102" s="327">
        <f t="shared" si="383"/>
        <v>22</v>
      </c>
      <c r="G6102" s="327"/>
      <c r="H6102" s="327"/>
      <c r="I6102" s="327"/>
      <c r="J6102" s="327"/>
      <c r="K6102" s="327"/>
      <c r="L6102" s="327"/>
      <c r="M6102" s="327"/>
    </row>
    <row r="6103" spans="1:13" x14ac:dyDescent="0.25">
      <c r="A6103" s="328">
        <v>6100</v>
      </c>
      <c r="B6103" s="327" t="s">
        <v>892</v>
      </c>
      <c r="C6103" s="327">
        <f t="shared" si="380"/>
        <v>0</v>
      </c>
      <c r="D6103" s="327">
        <f t="shared" si="381"/>
        <v>16</v>
      </c>
      <c r="E6103" s="327">
        <f t="shared" si="382"/>
        <v>21</v>
      </c>
      <c r="F6103" s="327">
        <f t="shared" si="383"/>
        <v>24</v>
      </c>
      <c r="G6103" s="327"/>
      <c r="H6103" s="327"/>
      <c r="I6103" s="327"/>
      <c r="J6103" s="327"/>
      <c r="K6103" s="327"/>
      <c r="L6103" s="327"/>
      <c r="M6103" s="327"/>
    </row>
    <row r="6104" spans="1:13" x14ac:dyDescent="0.25">
      <c r="A6104" s="328">
        <v>6101</v>
      </c>
      <c r="B6104" s="327" t="s">
        <v>893</v>
      </c>
      <c r="C6104" s="327">
        <f t="shared" si="380"/>
        <v>0</v>
      </c>
      <c r="D6104" s="327">
        <f t="shared" si="381"/>
        <v>16</v>
      </c>
      <c r="E6104" s="327">
        <f t="shared" si="382"/>
        <v>20</v>
      </c>
      <c r="F6104" s="327">
        <f t="shared" si="383"/>
        <v>15</v>
      </c>
      <c r="G6104" s="327"/>
      <c r="H6104" s="327"/>
      <c r="I6104" s="327"/>
      <c r="J6104" s="327"/>
      <c r="K6104" s="327"/>
      <c r="L6104" s="327"/>
      <c r="M6104" s="327"/>
    </row>
    <row r="6105" spans="1:13" x14ac:dyDescent="0.25">
      <c r="A6105" s="328">
        <v>6102</v>
      </c>
      <c r="B6105" s="327" t="s">
        <v>894</v>
      </c>
      <c r="C6105" s="327">
        <f t="shared" si="380"/>
        <v>0</v>
      </c>
      <c r="D6105" s="327">
        <f t="shared" si="381"/>
        <v>14</v>
      </c>
      <c r="E6105" s="327">
        <f t="shared" si="382"/>
        <v>19</v>
      </c>
      <c r="F6105" s="327">
        <f t="shared" si="383"/>
        <v>13</v>
      </c>
      <c r="G6105" s="327"/>
      <c r="H6105" s="327"/>
      <c r="I6105" s="327"/>
      <c r="J6105" s="327"/>
      <c r="K6105" s="327"/>
      <c r="L6105" s="327"/>
      <c r="M6105" s="327"/>
    </row>
    <row r="6106" spans="1:13" x14ac:dyDescent="0.25">
      <c r="A6106" s="328">
        <v>6103</v>
      </c>
      <c r="B6106" s="327" t="s">
        <v>884</v>
      </c>
      <c r="C6106" s="327">
        <f t="shared" si="380"/>
        <v>0</v>
      </c>
      <c r="D6106" s="327">
        <f t="shared" si="381"/>
        <v>12</v>
      </c>
      <c r="E6106" s="327">
        <f t="shared" si="382"/>
        <v>16</v>
      </c>
      <c r="F6106" s="327">
        <f t="shared" si="383"/>
        <v>0</v>
      </c>
      <c r="G6106" s="327"/>
      <c r="H6106" s="327"/>
      <c r="I6106" s="327"/>
      <c r="J6106" s="327"/>
      <c r="K6106" s="327"/>
      <c r="L6106" s="327"/>
      <c r="M6106" s="327"/>
    </row>
    <row r="6107" spans="1:13" x14ac:dyDescent="0.25">
      <c r="A6107" s="328">
        <v>6104</v>
      </c>
      <c r="B6107" s="327" t="s">
        <v>933</v>
      </c>
      <c r="C6107" s="327">
        <f t="shared" si="380"/>
        <v>0</v>
      </c>
      <c r="D6107" s="327">
        <f t="shared" si="381"/>
        <v>14</v>
      </c>
      <c r="E6107" s="327">
        <f t="shared" si="382"/>
        <v>17</v>
      </c>
      <c r="F6107" s="327">
        <f t="shared" si="383"/>
        <v>20</v>
      </c>
      <c r="G6107" s="327"/>
      <c r="H6107" s="327"/>
      <c r="I6107" s="327"/>
      <c r="J6107" s="327"/>
      <c r="K6107" s="327"/>
      <c r="L6107" s="327"/>
      <c r="M6107" s="327"/>
    </row>
    <row r="6108" spans="1:13" x14ac:dyDescent="0.25">
      <c r="A6108" s="328">
        <v>6105</v>
      </c>
      <c r="B6108" s="327" t="s">
        <v>882</v>
      </c>
      <c r="C6108" s="327">
        <f t="shared" si="380"/>
        <v>0</v>
      </c>
      <c r="D6108" s="327">
        <f t="shared" si="381"/>
        <v>14</v>
      </c>
      <c r="E6108" s="327">
        <f t="shared" si="382"/>
        <v>25</v>
      </c>
      <c r="F6108" s="327">
        <f t="shared" si="383"/>
        <v>34</v>
      </c>
      <c r="G6108" s="327"/>
      <c r="H6108" s="327"/>
      <c r="I6108" s="327"/>
      <c r="J6108" s="327"/>
      <c r="K6108" s="327"/>
      <c r="L6108" s="327"/>
      <c r="M6108" s="327"/>
    </row>
    <row r="6109" spans="1:13" x14ac:dyDescent="0.25">
      <c r="A6109" s="328">
        <v>6106</v>
      </c>
      <c r="B6109" s="327" t="s">
        <v>960</v>
      </c>
      <c r="C6109" s="327">
        <f t="shared" si="380"/>
        <v>0</v>
      </c>
      <c r="D6109" s="327">
        <f t="shared" si="381"/>
        <v>14</v>
      </c>
      <c r="E6109" s="327">
        <f t="shared" si="382"/>
        <v>19</v>
      </c>
      <c r="F6109" s="327">
        <f t="shared" si="383"/>
        <v>0</v>
      </c>
      <c r="G6109" s="327"/>
      <c r="H6109" s="327"/>
      <c r="I6109" s="327"/>
      <c r="J6109" s="327"/>
      <c r="K6109" s="327"/>
      <c r="L6109" s="327"/>
      <c r="M6109" s="327"/>
    </row>
    <row r="6110" spans="1:13" x14ac:dyDescent="0.25">
      <c r="A6110" s="328">
        <v>6107</v>
      </c>
      <c r="B6110" s="327" t="s">
        <v>1046</v>
      </c>
      <c r="C6110" s="327">
        <f t="shared" si="380"/>
        <v>0</v>
      </c>
      <c r="D6110" s="327">
        <f t="shared" si="381"/>
        <v>16</v>
      </c>
      <c r="E6110" s="327">
        <f t="shared" si="382"/>
        <v>19</v>
      </c>
      <c r="F6110" s="327">
        <f t="shared" si="383"/>
        <v>23</v>
      </c>
      <c r="G6110" s="327"/>
      <c r="H6110" s="327"/>
      <c r="I6110" s="327"/>
      <c r="J6110" s="327"/>
      <c r="K6110" s="327"/>
      <c r="L6110" s="327"/>
      <c r="M6110" s="327"/>
    </row>
    <row r="6111" spans="1:13" x14ac:dyDescent="0.25">
      <c r="A6111" s="328">
        <v>6108</v>
      </c>
      <c r="B6111" s="327" t="s">
        <v>962</v>
      </c>
      <c r="C6111" s="327">
        <f t="shared" si="380"/>
        <v>0</v>
      </c>
      <c r="D6111" s="327">
        <f t="shared" si="381"/>
        <v>16</v>
      </c>
      <c r="E6111" s="327">
        <f t="shared" si="382"/>
        <v>22</v>
      </c>
      <c r="F6111" s="327">
        <f t="shared" si="383"/>
        <v>15</v>
      </c>
      <c r="G6111" s="327"/>
      <c r="H6111" s="327"/>
      <c r="I6111" s="327"/>
      <c r="J6111" s="327"/>
      <c r="K6111" s="327"/>
      <c r="L6111" s="327"/>
      <c r="M6111" s="327"/>
    </row>
    <row r="6112" spans="1:13" x14ac:dyDescent="0.25">
      <c r="A6112" s="328">
        <v>6109</v>
      </c>
      <c r="B6112" s="327" t="s">
        <v>885</v>
      </c>
      <c r="C6112" s="327">
        <f t="shared" si="380"/>
        <v>0</v>
      </c>
      <c r="D6112" s="327">
        <f t="shared" si="381"/>
        <v>14</v>
      </c>
      <c r="E6112" s="327">
        <f t="shared" si="382"/>
        <v>17</v>
      </c>
      <c r="F6112" s="327">
        <f t="shared" si="383"/>
        <v>0</v>
      </c>
      <c r="G6112" s="327"/>
      <c r="H6112" s="327"/>
      <c r="I6112" s="327"/>
      <c r="J6112" s="327"/>
      <c r="K6112" s="327"/>
      <c r="L6112" s="327"/>
      <c r="M6112" s="327"/>
    </row>
    <row r="6113" spans="1:13" x14ac:dyDescent="0.25">
      <c r="A6113" s="328">
        <v>6110</v>
      </c>
      <c r="B6113" s="327" t="s">
        <v>886</v>
      </c>
      <c r="C6113" s="327">
        <f t="shared" si="380"/>
        <v>21</v>
      </c>
      <c r="D6113" s="327">
        <f t="shared" si="381"/>
        <v>16</v>
      </c>
      <c r="E6113" s="327">
        <f t="shared" si="382"/>
        <v>53</v>
      </c>
      <c r="F6113" s="327">
        <f t="shared" si="383"/>
        <v>0</v>
      </c>
      <c r="G6113" s="327"/>
      <c r="H6113" s="327"/>
      <c r="I6113" s="327"/>
      <c r="J6113" s="327"/>
      <c r="K6113" s="327"/>
      <c r="L6113" s="327"/>
      <c r="M6113" s="327"/>
    </row>
    <row r="6114" spans="1:13" x14ac:dyDescent="0.25">
      <c r="A6114" s="328">
        <v>6111</v>
      </c>
      <c r="B6114" s="327" t="s">
        <v>887</v>
      </c>
      <c r="C6114" s="327">
        <f t="shared" si="380"/>
        <v>0</v>
      </c>
      <c r="D6114" s="327">
        <f t="shared" si="381"/>
        <v>16</v>
      </c>
      <c r="E6114" s="327">
        <f t="shared" si="382"/>
        <v>20</v>
      </c>
      <c r="F6114" s="327">
        <f t="shared" si="383"/>
        <v>15</v>
      </c>
      <c r="G6114" s="327"/>
      <c r="H6114" s="327"/>
      <c r="I6114" s="327"/>
      <c r="J6114" s="327"/>
      <c r="K6114" s="327"/>
      <c r="L6114" s="327"/>
      <c r="M6114" s="327"/>
    </row>
    <row r="6115" spans="1:13" x14ac:dyDescent="0.25">
      <c r="A6115" s="328">
        <v>6112</v>
      </c>
      <c r="B6115" s="327" t="s">
        <v>888</v>
      </c>
      <c r="C6115" s="327">
        <f t="shared" si="380"/>
        <v>0</v>
      </c>
      <c r="D6115" s="327">
        <f t="shared" si="381"/>
        <v>14</v>
      </c>
      <c r="E6115" s="327">
        <f t="shared" si="382"/>
        <v>17</v>
      </c>
      <c r="F6115" s="327">
        <f t="shared" si="383"/>
        <v>0</v>
      </c>
      <c r="G6115" s="327"/>
      <c r="H6115" s="327"/>
      <c r="I6115" s="327"/>
      <c r="J6115" s="327"/>
      <c r="K6115" s="327"/>
      <c r="L6115" s="327"/>
      <c r="M6115" s="327"/>
    </row>
    <row r="6116" spans="1:13" x14ac:dyDescent="0.25">
      <c r="A6116" s="328">
        <v>6113</v>
      </c>
      <c r="B6116" s="327" t="s">
        <v>946</v>
      </c>
      <c r="C6116" s="327">
        <f t="shared" si="380"/>
        <v>0</v>
      </c>
      <c r="D6116" s="327">
        <f t="shared" si="381"/>
        <v>16</v>
      </c>
      <c r="E6116" s="327">
        <f t="shared" si="382"/>
        <v>20</v>
      </c>
      <c r="F6116" s="327">
        <f t="shared" si="383"/>
        <v>24</v>
      </c>
      <c r="G6116" s="327"/>
      <c r="H6116" s="327"/>
      <c r="I6116" s="327"/>
      <c r="J6116" s="327"/>
      <c r="K6116" s="327"/>
      <c r="L6116" s="327"/>
      <c r="M6116" s="327"/>
    </row>
    <row r="6117" spans="1:13" x14ac:dyDescent="0.25">
      <c r="A6117" s="328">
        <v>6114</v>
      </c>
      <c r="B6117" s="327" t="s">
        <v>903</v>
      </c>
      <c r="C6117" s="327">
        <f t="shared" si="380"/>
        <v>0</v>
      </c>
      <c r="D6117" s="327">
        <f t="shared" si="381"/>
        <v>16</v>
      </c>
      <c r="E6117" s="327">
        <f t="shared" si="382"/>
        <v>18</v>
      </c>
      <c r="F6117" s="327">
        <f t="shared" si="383"/>
        <v>22</v>
      </c>
      <c r="G6117" s="327"/>
      <c r="H6117" s="327"/>
      <c r="I6117" s="327"/>
      <c r="J6117" s="327"/>
      <c r="K6117" s="327"/>
      <c r="L6117" s="327"/>
      <c r="M6117" s="327"/>
    </row>
    <row r="6118" spans="1:13" x14ac:dyDescent="0.25">
      <c r="A6118" s="328">
        <v>6115</v>
      </c>
      <c r="B6118" s="327" t="s">
        <v>947</v>
      </c>
      <c r="C6118" s="327">
        <f t="shared" si="380"/>
        <v>0</v>
      </c>
      <c r="D6118" s="327">
        <f t="shared" si="381"/>
        <v>16</v>
      </c>
      <c r="E6118" s="327">
        <f t="shared" si="382"/>
        <v>19</v>
      </c>
      <c r="F6118" s="327">
        <f t="shared" si="383"/>
        <v>22</v>
      </c>
      <c r="G6118" s="327"/>
      <c r="H6118" s="327"/>
      <c r="I6118" s="327"/>
      <c r="J6118" s="327"/>
      <c r="K6118" s="327"/>
      <c r="L6118" s="327"/>
      <c r="M6118" s="327"/>
    </row>
    <row r="6119" spans="1:13" x14ac:dyDescent="0.25">
      <c r="A6119" s="328">
        <v>6116</v>
      </c>
      <c r="B6119" s="327" t="s">
        <v>901</v>
      </c>
      <c r="C6119" s="327">
        <f t="shared" si="380"/>
        <v>0</v>
      </c>
      <c r="D6119" s="327">
        <f t="shared" si="381"/>
        <v>16</v>
      </c>
      <c r="E6119" s="327">
        <f t="shared" si="382"/>
        <v>21</v>
      </c>
      <c r="F6119" s="327">
        <f t="shared" si="383"/>
        <v>24</v>
      </c>
      <c r="G6119" s="327"/>
      <c r="H6119" s="327"/>
      <c r="I6119" s="327"/>
      <c r="J6119" s="327"/>
      <c r="K6119" s="327"/>
      <c r="L6119" s="327"/>
      <c r="M6119" s="327"/>
    </row>
    <row r="6120" spans="1:13" x14ac:dyDescent="0.25">
      <c r="A6120" s="328">
        <v>6117</v>
      </c>
      <c r="B6120" s="327" t="s">
        <v>893</v>
      </c>
      <c r="C6120" s="327">
        <f t="shared" si="380"/>
        <v>0</v>
      </c>
      <c r="D6120" s="327">
        <f t="shared" si="381"/>
        <v>16</v>
      </c>
      <c r="E6120" s="327">
        <f t="shared" si="382"/>
        <v>20</v>
      </c>
      <c r="F6120" s="327">
        <f t="shared" si="383"/>
        <v>15</v>
      </c>
      <c r="G6120" s="327"/>
      <c r="H6120" s="327"/>
      <c r="I6120" s="327"/>
      <c r="J6120" s="327"/>
      <c r="K6120" s="327"/>
      <c r="L6120" s="327"/>
      <c r="M6120" s="327"/>
    </row>
    <row r="6121" spans="1:13" x14ac:dyDescent="0.25">
      <c r="A6121" s="328">
        <v>6118</v>
      </c>
      <c r="B6121" s="327" t="s">
        <v>894</v>
      </c>
      <c r="C6121" s="327">
        <f t="shared" si="380"/>
        <v>0</v>
      </c>
      <c r="D6121" s="327">
        <f t="shared" si="381"/>
        <v>14</v>
      </c>
      <c r="E6121" s="327">
        <f t="shared" si="382"/>
        <v>19</v>
      </c>
      <c r="F6121" s="327">
        <f t="shared" si="383"/>
        <v>13</v>
      </c>
      <c r="G6121" s="327"/>
      <c r="H6121" s="327"/>
      <c r="I6121" s="327"/>
      <c r="J6121" s="327"/>
      <c r="K6121" s="327"/>
      <c r="L6121" s="327"/>
      <c r="M6121" s="327"/>
    </row>
    <row r="6122" spans="1:13" x14ac:dyDescent="0.25">
      <c r="A6122" s="328">
        <v>6119</v>
      </c>
      <c r="B6122" s="327" t="s">
        <v>907</v>
      </c>
      <c r="C6122" s="327">
        <f t="shared" si="380"/>
        <v>0</v>
      </c>
      <c r="D6122" s="327">
        <f t="shared" si="381"/>
        <v>12</v>
      </c>
      <c r="E6122" s="327">
        <f t="shared" si="382"/>
        <v>17</v>
      </c>
      <c r="F6122" s="327">
        <f t="shared" si="383"/>
        <v>11</v>
      </c>
      <c r="G6122" s="327"/>
      <c r="H6122" s="327"/>
      <c r="I6122" s="327"/>
      <c r="J6122" s="327"/>
      <c r="K6122" s="327"/>
      <c r="L6122" s="327"/>
      <c r="M6122" s="327"/>
    </row>
    <row r="6123" spans="1:13" x14ac:dyDescent="0.25">
      <c r="A6123" s="328">
        <v>6120</v>
      </c>
      <c r="B6123" s="327" t="s">
        <v>848</v>
      </c>
      <c r="C6123" s="327">
        <f t="shared" si="380"/>
        <v>0</v>
      </c>
      <c r="D6123" s="327">
        <f t="shared" si="381"/>
        <v>10</v>
      </c>
      <c r="E6123" s="327">
        <f t="shared" si="382"/>
        <v>14</v>
      </c>
      <c r="F6123" s="327">
        <f t="shared" si="383"/>
        <v>0</v>
      </c>
      <c r="G6123" s="327"/>
      <c r="H6123" s="327"/>
      <c r="I6123" s="327"/>
      <c r="J6123" s="327"/>
      <c r="K6123" s="327"/>
      <c r="L6123" s="327"/>
      <c r="M6123" s="327"/>
    </row>
    <row r="6124" spans="1:13" x14ac:dyDescent="0.25">
      <c r="A6124" s="328">
        <v>6121</v>
      </c>
      <c r="B6124" s="327" t="s">
        <v>884</v>
      </c>
      <c r="C6124" s="327">
        <f t="shared" si="380"/>
        <v>0</v>
      </c>
      <c r="D6124" s="327">
        <f t="shared" si="381"/>
        <v>12</v>
      </c>
      <c r="E6124" s="327">
        <f t="shared" si="382"/>
        <v>16</v>
      </c>
      <c r="F6124" s="327">
        <f t="shared" si="383"/>
        <v>0</v>
      </c>
      <c r="G6124" s="327"/>
      <c r="H6124" s="327"/>
      <c r="I6124" s="327"/>
      <c r="J6124" s="327"/>
      <c r="K6124" s="327"/>
      <c r="L6124" s="327"/>
      <c r="M6124" s="327"/>
    </row>
    <row r="6125" spans="1:13" x14ac:dyDescent="0.25">
      <c r="A6125" s="328">
        <v>6122</v>
      </c>
      <c r="B6125" s="327" t="s">
        <v>882</v>
      </c>
      <c r="C6125" s="327">
        <f t="shared" si="380"/>
        <v>0</v>
      </c>
      <c r="D6125" s="327">
        <f t="shared" si="381"/>
        <v>14</v>
      </c>
      <c r="E6125" s="327">
        <f t="shared" si="382"/>
        <v>25</v>
      </c>
      <c r="F6125" s="327">
        <f t="shared" si="383"/>
        <v>34</v>
      </c>
      <c r="G6125" s="327"/>
      <c r="H6125" s="327"/>
      <c r="I6125" s="327"/>
      <c r="J6125" s="327"/>
      <c r="K6125" s="327"/>
      <c r="L6125" s="327"/>
      <c r="M6125" s="327"/>
    </row>
    <row r="6126" spans="1:13" x14ac:dyDescent="0.25">
      <c r="A6126" s="328">
        <v>6123</v>
      </c>
      <c r="B6126" s="327" t="s">
        <v>888</v>
      </c>
      <c r="C6126" s="327">
        <f t="shared" si="380"/>
        <v>0</v>
      </c>
      <c r="D6126" s="327">
        <f t="shared" si="381"/>
        <v>14</v>
      </c>
      <c r="E6126" s="327">
        <f t="shared" si="382"/>
        <v>17</v>
      </c>
      <c r="F6126" s="327">
        <f t="shared" si="383"/>
        <v>0</v>
      </c>
      <c r="G6126" s="327"/>
      <c r="H6126" s="327"/>
      <c r="I6126" s="327"/>
      <c r="J6126" s="327"/>
      <c r="K6126" s="327"/>
      <c r="L6126" s="327"/>
      <c r="M6126" s="327"/>
    </row>
    <row r="6127" spans="1:13" x14ac:dyDescent="0.25">
      <c r="A6127" s="328">
        <v>6124</v>
      </c>
      <c r="B6127" s="327" t="s">
        <v>934</v>
      </c>
      <c r="C6127" s="327">
        <f t="shared" si="380"/>
        <v>0</v>
      </c>
      <c r="D6127" s="327">
        <f t="shared" si="381"/>
        <v>16</v>
      </c>
      <c r="E6127" s="327">
        <f t="shared" si="382"/>
        <v>20</v>
      </c>
      <c r="F6127" s="327">
        <f t="shared" si="383"/>
        <v>24</v>
      </c>
      <c r="G6127" s="327"/>
      <c r="H6127" s="327"/>
      <c r="I6127" s="327"/>
      <c r="J6127" s="327"/>
      <c r="K6127" s="327"/>
      <c r="L6127" s="327"/>
      <c r="M6127" s="327"/>
    </row>
    <row r="6128" spans="1:13" x14ac:dyDescent="0.25">
      <c r="A6128" s="328">
        <v>6125</v>
      </c>
      <c r="B6128" s="327" t="s">
        <v>935</v>
      </c>
      <c r="C6128" s="327">
        <f t="shared" si="380"/>
        <v>0</v>
      </c>
      <c r="D6128" s="327">
        <f t="shared" si="381"/>
        <v>16</v>
      </c>
      <c r="E6128" s="327">
        <f t="shared" si="382"/>
        <v>18</v>
      </c>
      <c r="F6128" s="327">
        <f t="shared" si="383"/>
        <v>22</v>
      </c>
      <c r="G6128" s="327"/>
      <c r="H6128" s="327"/>
      <c r="I6128" s="327"/>
      <c r="J6128" s="327"/>
      <c r="K6128" s="327"/>
      <c r="L6128" s="327"/>
      <c r="M6128" s="327"/>
    </row>
    <row r="6129" spans="1:13" x14ac:dyDescent="0.25">
      <c r="A6129" s="328">
        <v>6126</v>
      </c>
      <c r="B6129" s="327" t="s">
        <v>891</v>
      </c>
      <c r="C6129" s="327">
        <f t="shared" si="380"/>
        <v>0</v>
      </c>
      <c r="D6129" s="327">
        <f t="shared" si="381"/>
        <v>16</v>
      </c>
      <c r="E6129" s="327">
        <f t="shared" si="382"/>
        <v>19</v>
      </c>
      <c r="F6129" s="327">
        <f t="shared" si="383"/>
        <v>22</v>
      </c>
      <c r="G6129" s="327"/>
      <c r="H6129" s="327"/>
      <c r="I6129" s="327"/>
      <c r="J6129" s="327"/>
      <c r="K6129" s="327"/>
      <c r="L6129" s="327"/>
      <c r="M6129" s="327"/>
    </row>
    <row r="6130" spans="1:13" x14ac:dyDescent="0.25">
      <c r="A6130" s="328">
        <v>6127</v>
      </c>
      <c r="B6130" s="327" t="s">
        <v>910</v>
      </c>
      <c r="C6130" s="327">
        <f t="shared" si="380"/>
        <v>0</v>
      </c>
      <c r="D6130" s="327">
        <f t="shared" si="381"/>
        <v>16</v>
      </c>
      <c r="E6130" s="327">
        <f t="shared" si="382"/>
        <v>21</v>
      </c>
      <c r="F6130" s="327">
        <f t="shared" si="383"/>
        <v>24</v>
      </c>
      <c r="G6130" s="327"/>
      <c r="H6130" s="327"/>
      <c r="I6130" s="327"/>
      <c r="J6130" s="327"/>
      <c r="K6130" s="327"/>
      <c r="L6130" s="327"/>
      <c r="M6130" s="327"/>
    </row>
    <row r="6131" spans="1:13" x14ac:dyDescent="0.25">
      <c r="A6131" s="328">
        <v>6128</v>
      </c>
      <c r="B6131" s="327" t="s">
        <v>893</v>
      </c>
      <c r="C6131" s="327">
        <f t="shared" si="380"/>
        <v>0</v>
      </c>
      <c r="D6131" s="327">
        <f t="shared" si="381"/>
        <v>16</v>
      </c>
      <c r="E6131" s="327">
        <f t="shared" si="382"/>
        <v>20</v>
      </c>
      <c r="F6131" s="327">
        <f t="shared" si="383"/>
        <v>15</v>
      </c>
      <c r="G6131" s="327"/>
      <c r="H6131" s="327"/>
      <c r="I6131" s="327"/>
      <c r="J6131" s="327"/>
      <c r="K6131" s="327"/>
      <c r="L6131" s="327"/>
      <c r="M6131" s="327"/>
    </row>
    <row r="6132" spans="1:13" x14ac:dyDescent="0.25">
      <c r="A6132" s="328">
        <v>6129</v>
      </c>
      <c r="B6132" s="327" t="s">
        <v>894</v>
      </c>
      <c r="C6132" s="327">
        <f t="shared" si="380"/>
        <v>0</v>
      </c>
      <c r="D6132" s="327">
        <f t="shared" si="381"/>
        <v>14</v>
      </c>
      <c r="E6132" s="327">
        <f t="shared" si="382"/>
        <v>19</v>
      </c>
      <c r="F6132" s="327">
        <f t="shared" si="383"/>
        <v>13</v>
      </c>
      <c r="G6132" s="327"/>
      <c r="H6132" s="327"/>
      <c r="I6132" s="327"/>
      <c r="J6132" s="327"/>
      <c r="K6132" s="327"/>
      <c r="L6132" s="327"/>
      <c r="M6132" s="327"/>
    </row>
    <row r="6133" spans="1:13" x14ac:dyDescent="0.25">
      <c r="A6133" s="328">
        <v>6130</v>
      </c>
      <c r="B6133" s="327" t="s">
        <v>884</v>
      </c>
      <c r="C6133" s="327">
        <f t="shared" si="380"/>
        <v>0</v>
      </c>
      <c r="D6133" s="327">
        <f t="shared" si="381"/>
        <v>12</v>
      </c>
      <c r="E6133" s="327">
        <f t="shared" si="382"/>
        <v>16</v>
      </c>
      <c r="F6133" s="327">
        <f t="shared" si="383"/>
        <v>0</v>
      </c>
      <c r="G6133" s="327"/>
      <c r="H6133" s="327"/>
      <c r="I6133" s="327"/>
      <c r="J6133" s="327"/>
      <c r="K6133" s="327"/>
      <c r="L6133" s="327"/>
      <c r="M6133" s="327"/>
    </row>
    <row r="6134" spans="1:13" x14ac:dyDescent="0.25">
      <c r="A6134" s="328">
        <v>6131</v>
      </c>
      <c r="B6134" s="327" t="s">
        <v>882</v>
      </c>
      <c r="C6134" s="327">
        <f t="shared" si="380"/>
        <v>0</v>
      </c>
      <c r="D6134" s="327">
        <f t="shared" si="381"/>
        <v>14</v>
      </c>
      <c r="E6134" s="327">
        <f t="shared" si="382"/>
        <v>25</v>
      </c>
      <c r="F6134" s="327">
        <f t="shared" si="383"/>
        <v>34</v>
      </c>
      <c r="G6134" s="327"/>
      <c r="H6134" s="327"/>
      <c r="I6134" s="327"/>
      <c r="J6134" s="327"/>
      <c r="K6134" s="327"/>
      <c r="L6134" s="327"/>
      <c r="M6134" s="327"/>
    </row>
    <row r="6135" spans="1:13" x14ac:dyDescent="0.25">
      <c r="A6135" s="328">
        <v>6132</v>
      </c>
      <c r="B6135" s="327" t="s">
        <v>888</v>
      </c>
      <c r="C6135" s="327">
        <f t="shared" si="380"/>
        <v>0</v>
      </c>
      <c r="D6135" s="327">
        <f t="shared" si="381"/>
        <v>14</v>
      </c>
      <c r="E6135" s="327">
        <f t="shared" si="382"/>
        <v>17</v>
      </c>
      <c r="F6135" s="327">
        <f t="shared" si="383"/>
        <v>0</v>
      </c>
      <c r="G6135" s="327"/>
      <c r="H6135" s="327"/>
      <c r="I6135" s="327"/>
      <c r="J6135" s="327"/>
      <c r="K6135" s="327"/>
      <c r="L6135" s="327"/>
      <c r="M6135" s="327"/>
    </row>
    <row r="6136" spans="1:13" x14ac:dyDescent="0.25">
      <c r="A6136" s="328">
        <v>6133</v>
      </c>
      <c r="B6136" s="327" t="s">
        <v>905</v>
      </c>
      <c r="C6136" s="327">
        <f t="shared" si="380"/>
        <v>0</v>
      </c>
      <c r="D6136" s="327">
        <f t="shared" si="381"/>
        <v>16</v>
      </c>
      <c r="E6136" s="327">
        <f t="shared" si="382"/>
        <v>20</v>
      </c>
      <c r="F6136" s="327">
        <f t="shared" si="383"/>
        <v>24</v>
      </c>
      <c r="G6136" s="327"/>
      <c r="H6136" s="327"/>
      <c r="I6136" s="327"/>
      <c r="J6136" s="327"/>
      <c r="K6136" s="327"/>
      <c r="L6136" s="327"/>
      <c r="M6136" s="327"/>
    </row>
    <row r="6137" spans="1:13" x14ac:dyDescent="0.25">
      <c r="A6137" s="328">
        <v>6134</v>
      </c>
      <c r="B6137" s="327" t="s">
        <v>899</v>
      </c>
      <c r="C6137" s="327">
        <f t="shared" si="380"/>
        <v>0</v>
      </c>
      <c r="D6137" s="327">
        <f t="shared" si="381"/>
        <v>16</v>
      </c>
      <c r="E6137" s="327">
        <f t="shared" si="382"/>
        <v>18</v>
      </c>
      <c r="F6137" s="327">
        <f t="shared" si="383"/>
        <v>22</v>
      </c>
      <c r="G6137" s="327"/>
      <c r="H6137" s="327"/>
      <c r="I6137" s="327"/>
      <c r="J6137" s="327"/>
      <c r="K6137" s="327"/>
      <c r="L6137" s="327"/>
      <c r="M6137" s="327"/>
    </row>
    <row r="6138" spans="1:13" x14ac:dyDescent="0.25">
      <c r="A6138" s="328">
        <v>6135</v>
      </c>
      <c r="B6138" s="327" t="s">
        <v>891</v>
      </c>
      <c r="C6138" s="327">
        <f t="shared" si="380"/>
        <v>0</v>
      </c>
      <c r="D6138" s="327">
        <f t="shared" si="381"/>
        <v>16</v>
      </c>
      <c r="E6138" s="327">
        <f t="shared" si="382"/>
        <v>19</v>
      </c>
      <c r="F6138" s="327">
        <f t="shared" si="383"/>
        <v>22</v>
      </c>
      <c r="G6138" s="327"/>
      <c r="H6138" s="327"/>
      <c r="I6138" s="327"/>
      <c r="J6138" s="327"/>
      <c r="K6138" s="327"/>
      <c r="L6138" s="327"/>
      <c r="M6138" s="327"/>
    </row>
    <row r="6139" spans="1:13" x14ac:dyDescent="0.25">
      <c r="A6139" s="328">
        <v>6136</v>
      </c>
      <c r="B6139" s="327" t="s">
        <v>906</v>
      </c>
      <c r="C6139" s="327">
        <f t="shared" si="380"/>
        <v>0</v>
      </c>
      <c r="D6139" s="327">
        <f t="shared" si="381"/>
        <v>16</v>
      </c>
      <c r="E6139" s="327">
        <f t="shared" si="382"/>
        <v>21</v>
      </c>
      <c r="F6139" s="327">
        <f t="shared" si="383"/>
        <v>24</v>
      </c>
      <c r="G6139" s="327"/>
      <c r="H6139" s="327"/>
      <c r="I6139" s="327"/>
      <c r="J6139" s="327"/>
      <c r="K6139" s="327"/>
      <c r="L6139" s="327"/>
      <c r="M6139" s="327"/>
    </row>
    <row r="6140" spans="1:13" x14ac:dyDescent="0.25">
      <c r="A6140" s="328">
        <v>6137</v>
      </c>
      <c r="B6140" s="327" t="s">
        <v>893</v>
      </c>
      <c r="C6140" s="327">
        <f t="shared" si="380"/>
        <v>0</v>
      </c>
      <c r="D6140" s="327">
        <f t="shared" si="381"/>
        <v>16</v>
      </c>
      <c r="E6140" s="327">
        <f t="shared" si="382"/>
        <v>20</v>
      </c>
      <c r="F6140" s="327">
        <f t="shared" si="383"/>
        <v>15</v>
      </c>
      <c r="G6140" s="327"/>
      <c r="H6140" s="327"/>
      <c r="I6140" s="327"/>
      <c r="J6140" s="327"/>
      <c r="K6140" s="327"/>
      <c r="L6140" s="327"/>
      <c r="M6140" s="327"/>
    </row>
    <row r="6141" spans="1:13" x14ac:dyDescent="0.25">
      <c r="A6141" s="328">
        <v>6138</v>
      </c>
      <c r="B6141" s="327" t="s">
        <v>894</v>
      </c>
      <c r="C6141" s="327">
        <f t="shared" si="380"/>
        <v>0</v>
      </c>
      <c r="D6141" s="327">
        <f t="shared" si="381"/>
        <v>14</v>
      </c>
      <c r="E6141" s="327">
        <f t="shared" si="382"/>
        <v>19</v>
      </c>
      <c r="F6141" s="327">
        <f t="shared" si="383"/>
        <v>13</v>
      </c>
      <c r="G6141" s="327"/>
      <c r="H6141" s="327"/>
      <c r="I6141" s="327"/>
      <c r="J6141" s="327"/>
      <c r="K6141" s="327"/>
      <c r="L6141" s="327"/>
      <c r="M6141" s="327"/>
    </row>
    <row r="6142" spans="1:13" x14ac:dyDescent="0.25">
      <c r="A6142" s="328">
        <v>6139</v>
      </c>
      <c r="B6142" s="327" t="s">
        <v>884</v>
      </c>
      <c r="C6142" s="327">
        <f t="shared" si="380"/>
        <v>0</v>
      </c>
      <c r="D6142" s="327">
        <f t="shared" si="381"/>
        <v>12</v>
      </c>
      <c r="E6142" s="327">
        <f t="shared" si="382"/>
        <v>16</v>
      </c>
      <c r="F6142" s="327">
        <f t="shared" si="383"/>
        <v>0</v>
      </c>
      <c r="G6142" s="327"/>
      <c r="H6142" s="327"/>
      <c r="I6142" s="327"/>
      <c r="J6142" s="327"/>
      <c r="K6142" s="327"/>
      <c r="L6142" s="327"/>
      <c r="M6142" s="327"/>
    </row>
    <row r="6143" spans="1:13" x14ac:dyDescent="0.25">
      <c r="A6143" s="328">
        <v>6140</v>
      </c>
      <c r="B6143" s="327" t="s">
        <v>914</v>
      </c>
      <c r="C6143" s="327">
        <f t="shared" si="380"/>
        <v>0</v>
      </c>
      <c r="D6143" s="327">
        <f t="shared" si="381"/>
        <v>14</v>
      </c>
      <c r="E6143" s="327">
        <f t="shared" si="382"/>
        <v>25</v>
      </c>
      <c r="F6143" s="327">
        <f t="shared" si="383"/>
        <v>31</v>
      </c>
      <c r="G6143" s="327"/>
      <c r="H6143" s="327"/>
      <c r="I6143" s="327"/>
      <c r="J6143" s="327"/>
      <c r="K6143" s="327"/>
      <c r="L6143" s="327"/>
      <c r="M6143" s="327"/>
    </row>
    <row r="6144" spans="1:13" x14ac:dyDescent="0.25">
      <c r="A6144" s="328">
        <v>6141</v>
      </c>
      <c r="B6144" s="327" t="s">
        <v>888</v>
      </c>
      <c r="C6144" s="327">
        <f t="shared" si="380"/>
        <v>0</v>
      </c>
      <c r="D6144" s="327">
        <f t="shared" si="381"/>
        <v>14</v>
      </c>
      <c r="E6144" s="327">
        <f t="shared" si="382"/>
        <v>17</v>
      </c>
      <c r="F6144" s="327">
        <f t="shared" si="383"/>
        <v>0</v>
      </c>
      <c r="G6144" s="327"/>
      <c r="H6144" s="327"/>
      <c r="I6144" s="327"/>
      <c r="J6144" s="327"/>
      <c r="K6144" s="327"/>
      <c r="L6144" s="327"/>
      <c r="M6144" s="327"/>
    </row>
    <row r="6145" spans="1:13" x14ac:dyDescent="0.25">
      <c r="A6145" s="328">
        <v>6142</v>
      </c>
      <c r="B6145" s="327" t="s">
        <v>902</v>
      </c>
      <c r="C6145" s="327">
        <f t="shared" si="380"/>
        <v>0</v>
      </c>
      <c r="D6145" s="327">
        <f t="shared" si="381"/>
        <v>16</v>
      </c>
      <c r="E6145" s="327">
        <f t="shared" si="382"/>
        <v>20</v>
      </c>
      <c r="F6145" s="327">
        <f t="shared" si="383"/>
        <v>24</v>
      </c>
      <c r="G6145" s="327"/>
      <c r="H6145" s="327"/>
      <c r="I6145" s="327"/>
      <c r="J6145" s="327"/>
      <c r="K6145" s="327"/>
      <c r="L6145" s="327"/>
      <c r="M6145" s="327"/>
    </row>
    <row r="6146" spans="1:13" x14ac:dyDescent="0.25">
      <c r="A6146" s="328">
        <v>6143</v>
      </c>
      <c r="B6146" s="327" t="s">
        <v>903</v>
      </c>
      <c r="C6146" s="327">
        <f t="shared" si="380"/>
        <v>0</v>
      </c>
      <c r="D6146" s="327">
        <f t="shared" si="381"/>
        <v>16</v>
      </c>
      <c r="E6146" s="327">
        <f t="shared" si="382"/>
        <v>18</v>
      </c>
      <c r="F6146" s="327">
        <f t="shared" si="383"/>
        <v>22</v>
      </c>
      <c r="G6146" s="327"/>
      <c r="H6146" s="327"/>
      <c r="I6146" s="327"/>
      <c r="J6146" s="327"/>
      <c r="K6146" s="327"/>
      <c r="L6146" s="327"/>
      <c r="M6146" s="327"/>
    </row>
    <row r="6147" spans="1:13" x14ac:dyDescent="0.25">
      <c r="A6147" s="328">
        <v>6144</v>
      </c>
      <c r="B6147" s="327" t="s">
        <v>1050</v>
      </c>
      <c r="C6147" s="327">
        <f t="shared" si="380"/>
        <v>0</v>
      </c>
      <c r="D6147" s="327">
        <f t="shared" si="381"/>
        <v>16</v>
      </c>
      <c r="E6147" s="327">
        <f t="shared" si="382"/>
        <v>19</v>
      </c>
      <c r="F6147" s="327">
        <f t="shared" si="383"/>
        <v>22</v>
      </c>
      <c r="G6147" s="327"/>
      <c r="H6147" s="327"/>
      <c r="I6147" s="327"/>
      <c r="J6147" s="327"/>
      <c r="K6147" s="327"/>
      <c r="L6147" s="327"/>
      <c r="M6147" s="327"/>
    </row>
    <row r="6148" spans="1:13" x14ac:dyDescent="0.25">
      <c r="A6148" s="328">
        <v>6145</v>
      </c>
      <c r="B6148" s="327" t="s">
        <v>906</v>
      </c>
      <c r="C6148" s="327">
        <f t="shared" ref="C6148:C6211" si="384">IFERROR(FIND(" ",LEFT(B6148,E6148),D6148),0)</f>
        <v>0</v>
      </c>
      <c r="D6148" s="327">
        <f t="shared" ref="D6148:D6211" si="385">IFERROR(FIND("&lt;",B6148)+1,0)</f>
        <v>16</v>
      </c>
      <c r="E6148" s="327">
        <f t="shared" ref="E6148:E6211" si="386">IFERROR(FIND("&gt;",B6148)-1,0)</f>
        <v>21</v>
      </c>
      <c r="F6148" s="327">
        <f t="shared" ref="F6148:F6211" si="387">IFERROR(FIND("&lt;/",B6148),0)</f>
        <v>24</v>
      </c>
      <c r="G6148" s="327"/>
      <c r="H6148" s="327"/>
      <c r="I6148" s="327"/>
      <c r="J6148" s="327"/>
      <c r="K6148" s="327"/>
      <c r="L6148" s="327"/>
      <c r="M6148" s="327"/>
    </row>
    <row r="6149" spans="1:13" x14ac:dyDescent="0.25">
      <c r="A6149" s="328">
        <v>6146</v>
      </c>
      <c r="B6149" s="327" t="s">
        <v>893</v>
      </c>
      <c r="C6149" s="327">
        <f t="shared" si="384"/>
        <v>0</v>
      </c>
      <c r="D6149" s="327">
        <f t="shared" si="385"/>
        <v>16</v>
      </c>
      <c r="E6149" s="327">
        <f t="shared" si="386"/>
        <v>20</v>
      </c>
      <c r="F6149" s="327">
        <f t="shared" si="387"/>
        <v>15</v>
      </c>
      <c r="G6149" s="327"/>
      <c r="H6149" s="327"/>
      <c r="I6149" s="327"/>
      <c r="J6149" s="327"/>
      <c r="K6149" s="327"/>
      <c r="L6149" s="327"/>
      <c r="M6149" s="327"/>
    </row>
    <row r="6150" spans="1:13" x14ac:dyDescent="0.25">
      <c r="A6150" s="328">
        <v>6147</v>
      </c>
      <c r="B6150" s="327" t="s">
        <v>894</v>
      </c>
      <c r="C6150" s="327">
        <f t="shared" si="384"/>
        <v>0</v>
      </c>
      <c r="D6150" s="327">
        <f t="shared" si="385"/>
        <v>14</v>
      </c>
      <c r="E6150" s="327">
        <f t="shared" si="386"/>
        <v>19</v>
      </c>
      <c r="F6150" s="327">
        <f t="shared" si="387"/>
        <v>13</v>
      </c>
      <c r="G6150" s="327"/>
      <c r="H6150" s="327"/>
      <c r="I6150" s="327"/>
      <c r="J6150" s="327"/>
      <c r="K6150" s="327"/>
      <c r="L6150" s="327"/>
      <c r="M6150" s="327"/>
    </row>
    <row r="6151" spans="1:13" x14ac:dyDescent="0.25">
      <c r="A6151" s="328">
        <v>6148</v>
      </c>
      <c r="B6151" s="327" t="s">
        <v>907</v>
      </c>
      <c r="C6151" s="327">
        <f t="shared" si="384"/>
        <v>0</v>
      </c>
      <c r="D6151" s="327">
        <f t="shared" si="385"/>
        <v>12</v>
      </c>
      <c r="E6151" s="327">
        <f t="shared" si="386"/>
        <v>17</v>
      </c>
      <c r="F6151" s="327">
        <f t="shared" si="387"/>
        <v>11</v>
      </c>
      <c r="G6151" s="327"/>
      <c r="H6151" s="327"/>
      <c r="I6151" s="327"/>
      <c r="J6151" s="327"/>
      <c r="K6151" s="327"/>
      <c r="L6151" s="327"/>
      <c r="M6151" s="327"/>
    </row>
    <row r="6152" spans="1:13" x14ac:dyDescent="0.25">
      <c r="A6152" s="328">
        <v>6149</v>
      </c>
      <c r="B6152" s="327" t="s">
        <v>917</v>
      </c>
      <c r="C6152" s="327">
        <f t="shared" si="384"/>
        <v>0</v>
      </c>
      <c r="D6152" s="327">
        <f t="shared" si="385"/>
        <v>10</v>
      </c>
      <c r="E6152" s="327">
        <f t="shared" si="386"/>
        <v>17</v>
      </c>
      <c r="F6152" s="327">
        <f t="shared" si="387"/>
        <v>9</v>
      </c>
      <c r="G6152" s="327"/>
      <c r="H6152" s="327"/>
      <c r="I6152" s="327"/>
      <c r="J6152" s="327"/>
      <c r="K6152" s="327"/>
      <c r="L6152" s="327"/>
      <c r="M6152" s="327"/>
    </row>
    <row r="6153" spans="1:13" x14ac:dyDescent="0.25">
      <c r="A6153" s="329" t="s">
        <v>1147</v>
      </c>
      <c r="B6153" s="330" t="s">
        <v>843</v>
      </c>
      <c r="C6153" s="327">
        <f t="shared" si="384"/>
        <v>0</v>
      </c>
      <c r="D6153" s="327">
        <f t="shared" si="385"/>
        <v>8</v>
      </c>
      <c r="E6153" s="327">
        <f t="shared" si="386"/>
        <v>14</v>
      </c>
      <c r="F6153" s="327">
        <f t="shared" si="387"/>
        <v>0</v>
      </c>
      <c r="G6153" s="327"/>
      <c r="H6153" s="327"/>
      <c r="I6153" s="327"/>
      <c r="J6153" s="327"/>
      <c r="K6153" s="327"/>
      <c r="L6153" s="327"/>
      <c r="M6153" s="327"/>
    </row>
    <row r="6154" spans="1:13" x14ac:dyDescent="0.25">
      <c r="A6154" s="328">
        <v>6151</v>
      </c>
      <c r="B6154" s="327" t="s">
        <v>848</v>
      </c>
      <c r="C6154" s="327">
        <f t="shared" si="384"/>
        <v>0</v>
      </c>
      <c r="D6154" s="327">
        <f t="shared" si="385"/>
        <v>10</v>
      </c>
      <c r="E6154" s="327">
        <f t="shared" si="386"/>
        <v>14</v>
      </c>
      <c r="F6154" s="327">
        <f t="shared" si="387"/>
        <v>0</v>
      </c>
      <c r="G6154" s="327"/>
      <c r="H6154" s="327"/>
      <c r="I6154" s="327"/>
      <c r="J6154" s="327"/>
      <c r="K6154" s="327"/>
      <c r="L6154" s="327"/>
      <c r="M6154" s="327"/>
    </row>
    <row r="6155" spans="1:13" x14ac:dyDescent="0.25">
      <c r="A6155" s="328">
        <v>6152</v>
      </c>
      <c r="B6155" s="327" t="s">
        <v>879</v>
      </c>
      <c r="C6155" s="327">
        <f t="shared" si="384"/>
        <v>0</v>
      </c>
      <c r="D6155" s="327">
        <f t="shared" si="385"/>
        <v>12</v>
      </c>
      <c r="E6155" s="327">
        <f t="shared" si="386"/>
        <v>15</v>
      </c>
      <c r="F6155" s="327">
        <f t="shared" si="387"/>
        <v>0</v>
      </c>
      <c r="G6155" s="327"/>
      <c r="H6155" s="327"/>
      <c r="I6155" s="327"/>
      <c r="J6155" s="327"/>
      <c r="K6155" s="327"/>
      <c r="L6155" s="327"/>
      <c r="M6155" s="327"/>
    </row>
    <row r="6156" spans="1:13" x14ac:dyDescent="0.25">
      <c r="A6156" s="328">
        <v>6153</v>
      </c>
      <c r="B6156" s="327" t="s">
        <v>867</v>
      </c>
      <c r="C6156" s="327">
        <f t="shared" si="384"/>
        <v>0</v>
      </c>
      <c r="D6156" s="327">
        <f t="shared" si="385"/>
        <v>14</v>
      </c>
      <c r="E6156" s="327">
        <f t="shared" si="386"/>
        <v>22</v>
      </c>
      <c r="F6156" s="327">
        <f t="shared" si="387"/>
        <v>25</v>
      </c>
      <c r="G6156" s="327"/>
      <c r="H6156" s="327"/>
      <c r="I6156" s="327"/>
      <c r="J6156" s="327"/>
      <c r="K6156" s="327"/>
      <c r="L6156" s="327"/>
      <c r="M6156" s="327"/>
    </row>
    <row r="6157" spans="1:13" x14ac:dyDescent="0.25">
      <c r="A6157" s="328">
        <v>6154</v>
      </c>
      <c r="B6157" s="327" t="s">
        <v>880</v>
      </c>
      <c r="C6157" s="327">
        <f t="shared" si="384"/>
        <v>20</v>
      </c>
      <c r="D6157" s="327">
        <f t="shared" si="385"/>
        <v>14</v>
      </c>
      <c r="E6157" s="327">
        <f t="shared" si="386"/>
        <v>33</v>
      </c>
      <c r="F6157" s="327">
        <f t="shared" si="387"/>
        <v>0</v>
      </c>
      <c r="G6157" s="327"/>
      <c r="H6157" s="327"/>
      <c r="I6157" s="327"/>
      <c r="J6157" s="327"/>
      <c r="K6157" s="327"/>
      <c r="L6157" s="327"/>
      <c r="M6157" s="327"/>
    </row>
    <row r="6158" spans="1:13" x14ac:dyDescent="0.25">
      <c r="A6158" s="328">
        <v>6155</v>
      </c>
      <c r="B6158" s="327" t="s">
        <v>881</v>
      </c>
      <c r="C6158" s="327">
        <f t="shared" si="384"/>
        <v>19</v>
      </c>
      <c r="D6158" s="327">
        <f t="shared" si="385"/>
        <v>14</v>
      </c>
      <c r="E6158" s="327">
        <f t="shared" si="386"/>
        <v>51</v>
      </c>
      <c r="F6158" s="327">
        <f t="shared" si="387"/>
        <v>0</v>
      </c>
      <c r="G6158" s="327"/>
      <c r="H6158" s="327"/>
      <c r="I6158" s="327"/>
      <c r="J6158" s="327"/>
      <c r="K6158" s="327"/>
      <c r="L6158" s="327"/>
      <c r="M6158" s="327"/>
    </row>
    <row r="6159" spans="1:13" x14ac:dyDescent="0.25">
      <c r="A6159" s="328">
        <v>6156</v>
      </c>
      <c r="B6159" s="327" t="s">
        <v>897</v>
      </c>
      <c r="C6159" s="327">
        <f t="shared" si="384"/>
        <v>0</v>
      </c>
      <c r="D6159" s="327">
        <f t="shared" si="385"/>
        <v>14</v>
      </c>
      <c r="E6159" s="327">
        <f t="shared" si="386"/>
        <v>25</v>
      </c>
      <c r="F6159" s="327">
        <f t="shared" si="387"/>
        <v>33</v>
      </c>
      <c r="G6159" s="327"/>
      <c r="H6159" s="327"/>
      <c r="I6159" s="327"/>
      <c r="J6159" s="327"/>
      <c r="K6159" s="327"/>
      <c r="L6159" s="327"/>
      <c r="M6159" s="327"/>
    </row>
    <row r="6160" spans="1:13" x14ac:dyDescent="0.25">
      <c r="A6160" s="328">
        <v>6157</v>
      </c>
      <c r="B6160" s="327" t="s">
        <v>883</v>
      </c>
      <c r="C6160" s="327">
        <f t="shared" si="384"/>
        <v>0</v>
      </c>
      <c r="D6160" s="327">
        <f t="shared" si="385"/>
        <v>14</v>
      </c>
      <c r="E6160" s="327">
        <f t="shared" si="386"/>
        <v>18</v>
      </c>
      <c r="F6160" s="327">
        <f t="shared" si="387"/>
        <v>13</v>
      </c>
      <c r="G6160" s="327"/>
      <c r="H6160" s="327"/>
      <c r="I6160" s="327"/>
      <c r="J6160" s="327"/>
      <c r="K6160" s="327"/>
      <c r="L6160" s="327"/>
      <c r="M6160" s="327"/>
    </row>
    <row r="6161" spans="1:13" x14ac:dyDescent="0.25">
      <c r="A6161" s="328">
        <v>6158</v>
      </c>
      <c r="B6161" s="327" t="s">
        <v>895</v>
      </c>
      <c r="C6161" s="327">
        <f t="shared" si="384"/>
        <v>0</v>
      </c>
      <c r="D6161" s="327">
        <f t="shared" si="385"/>
        <v>12</v>
      </c>
      <c r="E6161" s="327">
        <f t="shared" si="386"/>
        <v>15</v>
      </c>
      <c r="F6161" s="327">
        <f t="shared" si="387"/>
        <v>0</v>
      </c>
      <c r="G6161" s="327"/>
      <c r="H6161" s="327"/>
      <c r="I6161" s="327"/>
      <c r="J6161" s="327"/>
      <c r="K6161" s="327"/>
      <c r="L6161" s="327"/>
      <c r="M6161" s="327"/>
    </row>
    <row r="6162" spans="1:13" x14ac:dyDescent="0.25">
      <c r="A6162" s="328">
        <v>6159</v>
      </c>
      <c r="B6162" s="327" t="s">
        <v>881</v>
      </c>
      <c r="C6162" s="327">
        <f t="shared" si="384"/>
        <v>19</v>
      </c>
      <c r="D6162" s="327">
        <f t="shared" si="385"/>
        <v>14</v>
      </c>
      <c r="E6162" s="327">
        <f t="shared" si="386"/>
        <v>51</v>
      </c>
      <c r="F6162" s="327">
        <f t="shared" si="387"/>
        <v>0</v>
      </c>
      <c r="G6162" s="327"/>
      <c r="H6162" s="327"/>
      <c r="I6162" s="327"/>
      <c r="J6162" s="327"/>
      <c r="K6162" s="327"/>
      <c r="L6162" s="327"/>
      <c r="M6162" s="327"/>
    </row>
    <row r="6163" spans="1:13" x14ac:dyDescent="0.25">
      <c r="A6163" s="328">
        <v>6160</v>
      </c>
      <c r="B6163" s="327" t="s">
        <v>896</v>
      </c>
      <c r="C6163" s="327">
        <f t="shared" si="384"/>
        <v>0</v>
      </c>
      <c r="D6163" s="327">
        <f t="shared" si="385"/>
        <v>14</v>
      </c>
      <c r="E6163" s="327">
        <f t="shared" si="386"/>
        <v>18</v>
      </c>
      <c r="F6163" s="327">
        <f t="shared" si="387"/>
        <v>13</v>
      </c>
      <c r="G6163" s="327"/>
      <c r="H6163" s="327"/>
      <c r="I6163" s="327"/>
      <c r="J6163" s="327"/>
      <c r="K6163" s="327"/>
      <c r="L6163" s="327"/>
      <c r="M6163" s="327"/>
    </row>
    <row r="6164" spans="1:13" x14ac:dyDescent="0.25">
      <c r="A6164" s="328">
        <v>6161</v>
      </c>
      <c r="B6164" s="327" t="s">
        <v>884</v>
      </c>
      <c r="C6164" s="327">
        <f t="shared" si="384"/>
        <v>0</v>
      </c>
      <c r="D6164" s="327">
        <f t="shared" si="385"/>
        <v>12</v>
      </c>
      <c r="E6164" s="327">
        <f t="shared" si="386"/>
        <v>16</v>
      </c>
      <c r="F6164" s="327">
        <f t="shared" si="387"/>
        <v>0</v>
      </c>
      <c r="G6164" s="327"/>
      <c r="H6164" s="327"/>
      <c r="I6164" s="327"/>
      <c r="J6164" s="327"/>
      <c r="K6164" s="327"/>
      <c r="L6164" s="327"/>
      <c r="M6164" s="327"/>
    </row>
    <row r="6165" spans="1:13" x14ac:dyDescent="0.25">
      <c r="A6165" s="328">
        <v>6162</v>
      </c>
      <c r="B6165" s="327" t="s">
        <v>897</v>
      </c>
      <c r="C6165" s="327">
        <f t="shared" si="384"/>
        <v>0</v>
      </c>
      <c r="D6165" s="327">
        <f t="shared" si="385"/>
        <v>14</v>
      </c>
      <c r="E6165" s="327">
        <f t="shared" si="386"/>
        <v>25</v>
      </c>
      <c r="F6165" s="327">
        <f t="shared" si="387"/>
        <v>33</v>
      </c>
      <c r="G6165" s="327"/>
      <c r="H6165" s="327"/>
      <c r="I6165" s="327"/>
      <c r="J6165" s="327"/>
      <c r="K6165" s="327"/>
      <c r="L6165" s="327"/>
      <c r="M6165" s="327"/>
    </row>
    <row r="6166" spans="1:13" x14ac:dyDescent="0.25">
      <c r="A6166" s="328">
        <v>6163</v>
      </c>
      <c r="B6166" s="327" t="s">
        <v>885</v>
      </c>
      <c r="C6166" s="327">
        <f t="shared" si="384"/>
        <v>0</v>
      </c>
      <c r="D6166" s="327">
        <f t="shared" si="385"/>
        <v>14</v>
      </c>
      <c r="E6166" s="327">
        <f t="shared" si="386"/>
        <v>17</v>
      </c>
      <c r="F6166" s="327">
        <f t="shared" si="387"/>
        <v>0</v>
      </c>
      <c r="G6166" s="327"/>
      <c r="H6166" s="327"/>
      <c r="I6166" s="327"/>
      <c r="J6166" s="327"/>
      <c r="K6166" s="327"/>
      <c r="L6166" s="327"/>
      <c r="M6166" s="327"/>
    </row>
    <row r="6167" spans="1:13" x14ac:dyDescent="0.25">
      <c r="A6167" s="328">
        <v>6164</v>
      </c>
      <c r="B6167" s="327" t="s">
        <v>886</v>
      </c>
      <c r="C6167" s="327">
        <f t="shared" si="384"/>
        <v>21</v>
      </c>
      <c r="D6167" s="327">
        <f t="shared" si="385"/>
        <v>16</v>
      </c>
      <c r="E6167" s="327">
        <f t="shared" si="386"/>
        <v>53</v>
      </c>
      <c r="F6167" s="327">
        <f t="shared" si="387"/>
        <v>0</v>
      </c>
      <c r="G6167" s="327"/>
      <c r="H6167" s="327"/>
      <c r="I6167" s="327"/>
      <c r="J6167" s="327"/>
      <c r="K6167" s="327"/>
      <c r="L6167" s="327"/>
      <c r="M6167" s="327"/>
    </row>
    <row r="6168" spans="1:13" x14ac:dyDescent="0.25">
      <c r="A6168" s="328">
        <v>6165</v>
      </c>
      <c r="B6168" s="327" t="s">
        <v>887</v>
      </c>
      <c r="C6168" s="327">
        <f t="shared" si="384"/>
        <v>0</v>
      </c>
      <c r="D6168" s="327">
        <f t="shared" si="385"/>
        <v>16</v>
      </c>
      <c r="E6168" s="327">
        <f t="shared" si="386"/>
        <v>20</v>
      </c>
      <c r="F6168" s="327">
        <f t="shared" si="387"/>
        <v>15</v>
      </c>
      <c r="G6168" s="327"/>
      <c r="H6168" s="327"/>
      <c r="I6168" s="327"/>
      <c r="J6168" s="327"/>
      <c r="K6168" s="327"/>
      <c r="L6168" s="327"/>
      <c r="M6168" s="327"/>
    </row>
    <row r="6169" spans="1:13" x14ac:dyDescent="0.25">
      <c r="A6169" s="328">
        <v>6166</v>
      </c>
      <c r="B6169" s="327" t="s">
        <v>888</v>
      </c>
      <c r="C6169" s="327">
        <f t="shared" si="384"/>
        <v>0</v>
      </c>
      <c r="D6169" s="327">
        <f t="shared" si="385"/>
        <v>14</v>
      </c>
      <c r="E6169" s="327">
        <f t="shared" si="386"/>
        <v>17</v>
      </c>
      <c r="F6169" s="327">
        <f t="shared" si="387"/>
        <v>0</v>
      </c>
      <c r="G6169" s="327"/>
      <c r="H6169" s="327"/>
      <c r="I6169" s="327"/>
      <c r="J6169" s="327"/>
      <c r="K6169" s="327"/>
      <c r="L6169" s="327"/>
      <c r="M6169" s="327"/>
    </row>
    <row r="6170" spans="1:13" x14ac:dyDescent="0.25">
      <c r="A6170" s="328">
        <v>6167</v>
      </c>
      <c r="B6170" s="327" t="s">
        <v>902</v>
      </c>
      <c r="C6170" s="327">
        <f t="shared" si="384"/>
        <v>0</v>
      </c>
      <c r="D6170" s="327">
        <f t="shared" si="385"/>
        <v>16</v>
      </c>
      <c r="E6170" s="327">
        <f t="shared" si="386"/>
        <v>20</v>
      </c>
      <c r="F6170" s="327">
        <f t="shared" si="387"/>
        <v>24</v>
      </c>
      <c r="G6170" s="327"/>
      <c r="H6170" s="327"/>
      <c r="I6170" s="327"/>
      <c r="J6170" s="327"/>
      <c r="K6170" s="327"/>
      <c r="L6170" s="327"/>
      <c r="M6170" s="327"/>
    </row>
    <row r="6171" spans="1:13" x14ac:dyDescent="0.25">
      <c r="A6171" s="328">
        <v>6168</v>
      </c>
      <c r="B6171" s="327" t="s">
        <v>903</v>
      </c>
      <c r="C6171" s="327">
        <f t="shared" si="384"/>
        <v>0</v>
      </c>
      <c r="D6171" s="327">
        <f t="shared" si="385"/>
        <v>16</v>
      </c>
      <c r="E6171" s="327">
        <f t="shared" si="386"/>
        <v>18</v>
      </c>
      <c r="F6171" s="327">
        <f t="shared" si="387"/>
        <v>22</v>
      </c>
      <c r="G6171" s="327"/>
      <c r="H6171" s="327"/>
      <c r="I6171" s="327"/>
      <c r="J6171" s="327"/>
      <c r="K6171" s="327"/>
      <c r="L6171" s="327"/>
      <c r="M6171" s="327"/>
    </row>
    <row r="6172" spans="1:13" x14ac:dyDescent="0.25">
      <c r="A6172" s="328">
        <v>6169</v>
      </c>
      <c r="B6172" s="327" t="s">
        <v>891</v>
      </c>
      <c r="C6172" s="327">
        <f t="shared" si="384"/>
        <v>0</v>
      </c>
      <c r="D6172" s="327">
        <f t="shared" si="385"/>
        <v>16</v>
      </c>
      <c r="E6172" s="327">
        <f t="shared" si="386"/>
        <v>19</v>
      </c>
      <c r="F6172" s="327">
        <f t="shared" si="387"/>
        <v>22</v>
      </c>
      <c r="G6172" s="327"/>
      <c r="H6172" s="327"/>
      <c r="I6172" s="327"/>
      <c r="J6172" s="327"/>
      <c r="K6172" s="327"/>
      <c r="L6172" s="327"/>
      <c r="M6172" s="327"/>
    </row>
    <row r="6173" spans="1:13" x14ac:dyDescent="0.25">
      <c r="A6173" s="328">
        <v>6170</v>
      </c>
      <c r="B6173" s="327" t="s">
        <v>904</v>
      </c>
      <c r="C6173" s="327">
        <f t="shared" si="384"/>
        <v>0</v>
      </c>
      <c r="D6173" s="327">
        <f t="shared" si="385"/>
        <v>16</v>
      </c>
      <c r="E6173" s="327">
        <f t="shared" si="386"/>
        <v>21</v>
      </c>
      <c r="F6173" s="327">
        <f t="shared" si="387"/>
        <v>24</v>
      </c>
      <c r="G6173" s="327"/>
      <c r="H6173" s="327"/>
      <c r="I6173" s="327"/>
      <c r="J6173" s="327"/>
      <c r="K6173" s="327"/>
      <c r="L6173" s="327"/>
      <c r="M6173" s="327"/>
    </row>
    <row r="6174" spans="1:13" x14ac:dyDescent="0.25">
      <c r="A6174" s="328">
        <v>6171</v>
      </c>
      <c r="B6174" s="327" t="s">
        <v>893</v>
      </c>
      <c r="C6174" s="327">
        <f t="shared" si="384"/>
        <v>0</v>
      </c>
      <c r="D6174" s="327">
        <f t="shared" si="385"/>
        <v>16</v>
      </c>
      <c r="E6174" s="327">
        <f t="shared" si="386"/>
        <v>20</v>
      </c>
      <c r="F6174" s="327">
        <f t="shared" si="387"/>
        <v>15</v>
      </c>
      <c r="G6174" s="327"/>
      <c r="H6174" s="327"/>
      <c r="I6174" s="327"/>
      <c r="J6174" s="327"/>
      <c r="K6174" s="327"/>
      <c r="L6174" s="327"/>
      <c r="M6174" s="327"/>
    </row>
    <row r="6175" spans="1:13" x14ac:dyDescent="0.25">
      <c r="A6175" s="328">
        <v>6172</v>
      </c>
      <c r="B6175" s="327" t="s">
        <v>894</v>
      </c>
      <c r="C6175" s="327">
        <f t="shared" si="384"/>
        <v>0</v>
      </c>
      <c r="D6175" s="327">
        <f t="shared" si="385"/>
        <v>14</v>
      </c>
      <c r="E6175" s="327">
        <f t="shared" si="386"/>
        <v>19</v>
      </c>
      <c r="F6175" s="327">
        <f t="shared" si="387"/>
        <v>13</v>
      </c>
      <c r="G6175" s="327"/>
      <c r="H6175" s="327"/>
      <c r="I6175" s="327"/>
      <c r="J6175" s="327"/>
      <c r="K6175" s="327"/>
      <c r="L6175" s="327"/>
      <c r="M6175" s="327"/>
    </row>
    <row r="6176" spans="1:13" x14ac:dyDescent="0.25">
      <c r="A6176" s="328">
        <v>6173</v>
      </c>
      <c r="B6176" s="327" t="s">
        <v>884</v>
      </c>
      <c r="C6176" s="327">
        <f t="shared" si="384"/>
        <v>0</v>
      </c>
      <c r="D6176" s="327">
        <f t="shared" si="385"/>
        <v>12</v>
      </c>
      <c r="E6176" s="327">
        <f t="shared" si="386"/>
        <v>16</v>
      </c>
      <c r="F6176" s="327">
        <f t="shared" si="387"/>
        <v>0</v>
      </c>
      <c r="G6176" s="327"/>
      <c r="H6176" s="327"/>
      <c r="I6176" s="327"/>
      <c r="J6176" s="327"/>
      <c r="K6176" s="327"/>
      <c r="L6176" s="327"/>
      <c r="M6176" s="327"/>
    </row>
    <row r="6177" spans="1:13" x14ac:dyDescent="0.25">
      <c r="A6177" s="328">
        <v>6174</v>
      </c>
      <c r="B6177" s="327" t="s">
        <v>897</v>
      </c>
      <c r="C6177" s="327">
        <f t="shared" si="384"/>
        <v>0</v>
      </c>
      <c r="D6177" s="327">
        <f t="shared" si="385"/>
        <v>14</v>
      </c>
      <c r="E6177" s="327">
        <f t="shared" si="386"/>
        <v>25</v>
      </c>
      <c r="F6177" s="327">
        <f t="shared" si="387"/>
        <v>33</v>
      </c>
      <c r="G6177" s="327"/>
      <c r="H6177" s="327"/>
      <c r="I6177" s="327"/>
      <c r="J6177" s="327"/>
      <c r="K6177" s="327"/>
      <c r="L6177" s="327"/>
      <c r="M6177" s="327"/>
    </row>
    <row r="6178" spans="1:13" x14ac:dyDescent="0.25">
      <c r="A6178" s="328">
        <v>6175</v>
      </c>
      <c r="B6178" s="327" t="s">
        <v>885</v>
      </c>
      <c r="C6178" s="327">
        <f t="shared" si="384"/>
        <v>0</v>
      </c>
      <c r="D6178" s="327">
        <f t="shared" si="385"/>
        <v>14</v>
      </c>
      <c r="E6178" s="327">
        <f t="shared" si="386"/>
        <v>17</v>
      </c>
      <c r="F6178" s="327">
        <f t="shared" si="387"/>
        <v>0</v>
      </c>
      <c r="G6178" s="327"/>
      <c r="H6178" s="327"/>
      <c r="I6178" s="327"/>
      <c r="J6178" s="327"/>
      <c r="K6178" s="327"/>
      <c r="L6178" s="327"/>
      <c r="M6178" s="327"/>
    </row>
    <row r="6179" spans="1:13" x14ac:dyDescent="0.25">
      <c r="A6179" s="328">
        <v>6176</v>
      </c>
      <c r="B6179" s="327" t="s">
        <v>886</v>
      </c>
      <c r="C6179" s="327">
        <f t="shared" si="384"/>
        <v>21</v>
      </c>
      <c r="D6179" s="327">
        <f t="shared" si="385"/>
        <v>16</v>
      </c>
      <c r="E6179" s="327">
        <f t="shared" si="386"/>
        <v>53</v>
      </c>
      <c r="F6179" s="327">
        <f t="shared" si="387"/>
        <v>0</v>
      </c>
      <c r="G6179" s="327"/>
      <c r="H6179" s="327"/>
      <c r="I6179" s="327"/>
      <c r="J6179" s="327"/>
      <c r="K6179" s="327"/>
      <c r="L6179" s="327"/>
      <c r="M6179" s="327"/>
    </row>
    <row r="6180" spans="1:13" x14ac:dyDescent="0.25">
      <c r="A6180" s="328">
        <v>6177</v>
      </c>
      <c r="B6180" s="327" t="s">
        <v>887</v>
      </c>
      <c r="C6180" s="327">
        <f t="shared" si="384"/>
        <v>0</v>
      </c>
      <c r="D6180" s="327">
        <f t="shared" si="385"/>
        <v>16</v>
      </c>
      <c r="E6180" s="327">
        <f t="shared" si="386"/>
        <v>20</v>
      </c>
      <c r="F6180" s="327">
        <f t="shared" si="387"/>
        <v>15</v>
      </c>
      <c r="G6180" s="327"/>
      <c r="H6180" s="327"/>
      <c r="I6180" s="327"/>
      <c r="J6180" s="327"/>
      <c r="K6180" s="327"/>
      <c r="L6180" s="327"/>
      <c r="M6180" s="327"/>
    </row>
    <row r="6181" spans="1:13" x14ac:dyDescent="0.25">
      <c r="A6181" s="328">
        <v>6178</v>
      </c>
      <c r="B6181" s="327" t="s">
        <v>888</v>
      </c>
      <c r="C6181" s="327">
        <f t="shared" si="384"/>
        <v>0</v>
      </c>
      <c r="D6181" s="327">
        <f t="shared" si="385"/>
        <v>14</v>
      </c>
      <c r="E6181" s="327">
        <f t="shared" si="386"/>
        <v>17</v>
      </c>
      <c r="F6181" s="327">
        <f t="shared" si="387"/>
        <v>0</v>
      </c>
      <c r="G6181" s="327"/>
      <c r="H6181" s="327"/>
      <c r="I6181" s="327"/>
      <c r="J6181" s="327"/>
      <c r="K6181" s="327"/>
      <c r="L6181" s="327"/>
      <c r="M6181" s="327"/>
    </row>
    <row r="6182" spans="1:13" x14ac:dyDescent="0.25">
      <c r="A6182" s="328">
        <v>6179</v>
      </c>
      <c r="B6182" s="327" t="s">
        <v>911</v>
      </c>
      <c r="C6182" s="327">
        <f t="shared" si="384"/>
        <v>0</v>
      </c>
      <c r="D6182" s="327">
        <f t="shared" si="385"/>
        <v>16</v>
      </c>
      <c r="E6182" s="327">
        <f t="shared" si="386"/>
        <v>20</v>
      </c>
      <c r="F6182" s="327">
        <f t="shared" si="387"/>
        <v>24</v>
      </c>
      <c r="G6182" s="327"/>
      <c r="H6182" s="327"/>
      <c r="I6182" s="327"/>
      <c r="J6182" s="327"/>
      <c r="K6182" s="327"/>
      <c r="L6182" s="327"/>
      <c r="M6182" s="327"/>
    </row>
    <row r="6183" spans="1:13" x14ac:dyDescent="0.25">
      <c r="A6183" s="328">
        <v>6180</v>
      </c>
      <c r="B6183" s="327" t="s">
        <v>890</v>
      </c>
      <c r="C6183" s="327">
        <f t="shared" si="384"/>
        <v>0</v>
      </c>
      <c r="D6183" s="327">
        <f t="shared" si="385"/>
        <v>16</v>
      </c>
      <c r="E6183" s="327">
        <f t="shared" si="386"/>
        <v>18</v>
      </c>
      <c r="F6183" s="327">
        <f t="shared" si="387"/>
        <v>21</v>
      </c>
      <c r="G6183" s="327"/>
      <c r="H6183" s="327"/>
      <c r="I6183" s="327"/>
      <c r="J6183" s="327"/>
      <c r="K6183" s="327"/>
      <c r="L6183" s="327"/>
      <c r="M6183" s="327"/>
    </row>
    <row r="6184" spans="1:13" x14ac:dyDescent="0.25">
      <c r="A6184" s="328">
        <v>6181</v>
      </c>
      <c r="B6184" s="327" t="s">
        <v>913</v>
      </c>
      <c r="C6184" s="327">
        <f t="shared" si="384"/>
        <v>0</v>
      </c>
      <c r="D6184" s="327">
        <f t="shared" si="385"/>
        <v>16</v>
      </c>
      <c r="E6184" s="327">
        <f t="shared" si="386"/>
        <v>19</v>
      </c>
      <c r="F6184" s="327">
        <f t="shared" si="387"/>
        <v>22</v>
      </c>
      <c r="G6184" s="327"/>
      <c r="H6184" s="327"/>
      <c r="I6184" s="327"/>
      <c r="J6184" s="327"/>
      <c r="K6184" s="327"/>
      <c r="L6184" s="327"/>
      <c r="M6184" s="327"/>
    </row>
    <row r="6185" spans="1:13" x14ac:dyDescent="0.25">
      <c r="A6185" s="328">
        <v>6182</v>
      </c>
      <c r="B6185" s="327" t="s">
        <v>906</v>
      </c>
      <c r="C6185" s="327">
        <f t="shared" si="384"/>
        <v>0</v>
      </c>
      <c r="D6185" s="327">
        <f t="shared" si="385"/>
        <v>16</v>
      </c>
      <c r="E6185" s="327">
        <f t="shared" si="386"/>
        <v>21</v>
      </c>
      <c r="F6185" s="327">
        <f t="shared" si="387"/>
        <v>24</v>
      </c>
      <c r="G6185" s="327"/>
      <c r="H6185" s="327"/>
      <c r="I6185" s="327"/>
      <c r="J6185" s="327"/>
      <c r="K6185" s="327"/>
      <c r="L6185" s="327"/>
      <c r="M6185" s="327"/>
    </row>
    <row r="6186" spans="1:13" x14ac:dyDescent="0.25">
      <c r="A6186" s="328">
        <v>6183</v>
      </c>
      <c r="B6186" s="327" t="s">
        <v>893</v>
      </c>
      <c r="C6186" s="327">
        <f t="shared" si="384"/>
        <v>0</v>
      </c>
      <c r="D6186" s="327">
        <f t="shared" si="385"/>
        <v>16</v>
      </c>
      <c r="E6186" s="327">
        <f t="shared" si="386"/>
        <v>20</v>
      </c>
      <c r="F6186" s="327">
        <f t="shared" si="387"/>
        <v>15</v>
      </c>
      <c r="G6186" s="327"/>
      <c r="H6186" s="327"/>
      <c r="I6186" s="327"/>
      <c r="J6186" s="327"/>
      <c r="K6186" s="327"/>
      <c r="L6186" s="327"/>
      <c r="M6186" s="327"/>
    </row>
    <row r="6187" spans="1:13" x14ac:dyDescent="0.25">
      <c r="A6187" s="328">
        <v>6184</v>
      </c>
      <c r="B6187" s="327" t="s">
        <v>894</v>
      </c>
      <c r="C6187" s="327">
        <f t="shared" si="384"/>
        <v>0</v>
      </c>
      <c r="D6187" s="327">
        <f t="shared" si="385"/>
        <v>14</v>
      </c>
      <c r="E6187" s="327">
        <f t="shared" si="386"/>
        <v>19</v>
      </c>
      <c r="F6187" s="327">
        <f t="shared" si="387"/>
        <v>13</v>
      </c>
      <c r="G6187" s="327"/>
      <c r="H6187" s="327"/>
      <c r="I6187" s="327"/>
      <c r="J6187" s="327"/>
      <c r="K6187" s="327"/>
      <c r="L6187" s="327"/>
      <c r="M6187" s="327"/>
    </row>
    <row r="6188" spans="1:13" x14ac:dyDescent="0.25">
      <c r="A6188" s="328">
        <v>6185</v>
      </c>
      <c r="B6188" s="327" t="s">
        <v>884</v>
      </c>
      <c r="C6188" s="327">
        <f t="shared" si="384"/>
        <v>0</v>
      </c>
      <c r="D6188" s="327">
        <f t="shared" si="385"/>
        <v>12</v>
      </c>
      <c r="E6188" s="327">
        <f t="shared" si="386"/>
        <v>16</v>
      </c>
      <c r="F6188" s="327">
        <f t="shared" si="387"/>
        <v>0</v>
      </c>
      <c r="G6188" s="327"/>
      <c r="H6188" s="327"/>
      <c r="I6188" s="327"/>
      <c r="J6188" s="327"/>
      <c r="K6188" s="327"/>
      <c r="L6188" s="327"/>
      <c r="M6188" s="327"/>
    </row>
    <row r="6189" spans="1:13" x14ac:dyDescent="0.25">
      <c r="A6189" s="328">
        <v>6186</v>
      </c>
      <c r="B6189" s="327" t="s">
        <v>897</v>
      </c>
      <c r="C6189" s="327">
        <f t="shared" si="384"/>
        <v>0</v>
      </c>
      <c r="D6189" s="327">
        <f t="shared" si="385"/>
        <v>14</v>
      </c>
      <c r="E6189" s="327">
        <f t="shared" si="386"/>
        <v>25</v>
      </c>
      <c r="F6189" s="327">
        <f t="shared" si="387"/>
        <v>33</v>
      </c>
      <c r="G6189" s="327"/>
      <c r="H6189" s="327"/>
      <c r="I6189" s="327"/>
      <c r="J6189" s="327"/>
      <c r="K6189" s="327"/>
      <c r="L6189" s="327"/>
      <c r="M6189" s="327"/>
    </row>
    <row r="6190" spans="1:13" x14ac:dyDescent="0.25">
      <c r="A6190" s="328">
        <v>6187</v>
      </c>
      <c r="B6190" s="327" t="s">
        <v>885</v>
      </c>
      <c r="C6190" s="327">
        <f t="shared" si="384"/>
        <v>0</v>
      </c>
      <c r="D6190" s="327">
        <f t="shared" si="385"/>
        <v>14</v>
      </c>
      <c r="E6190" s="327">
        <f t="shared" si="386"/>
        <v>17</v>
      </c>
      <c r="F6190" s="327">
        <f t="shared" si="387"/>
        <v>0</v>
      </c>
      <c r="G6190" s="327"/>
      <c r="H6190" s="327"/>
      <c r="I6190" s="327"/>
      <c r="J6190" s="327"/>
      <c r="K6190" s="327"/>
      <c r="L6190" s="327"/>
      <c r="M6190" s="327"/>
    </row>
    <row r="6191" spans="1:13" x14ac:dyDescent="0.25">
      <c r="A6191" s="328">
        <v>6188</v>
      </c>
      <c r="B6191" s="327" t="s">
        <v>886</v>
      </c>
      <c r="C6191" s="327">
        <f t="shared" si="384"/>
        <v>21</v>
      </c>
      <c r="D6191" s="327">
        <f t="shared" si="385"/>
        <v>16</v>
      </c>
      <c r="E6191" s="327">
        <f t="shared" si="386"/>
        <v>53</v>
      </c>
      <c r="F6191" s="327">
        <f t="shared" si="387"/>
        <v>0</v>
      </c>
      <c r="G6191" s="327"/>
      <c r="H6191" s="327"/>
      <c r="I6191" s="327"/>
      <c r="J6191" s="327"/>
      <c r="K6191" s="327"/>
      <c r="L6191" s="327"/>
      <c r="M6191" s="327"/>
    </row>
    <row r="6192" spans="1:13" x14ac:dyDescent="0.25">
      <c r="A6192" s="328">
        <v>6189</v>
      </c>
      <c r="B6192" s="327" t="s">
        <v>887</v>
      </c>
      <c r="C6192" s="327">
        <f t="shared" si="384"/>
        <v>0</v>
      </c>
      <c r="D6192" s="327">
        <f t="shared" si="385"/>
        <v>16</v>
      </c>
      <c r="E6192" s="327">
        <f t="shared" si="386"/>
        <v>20</v>
      </c>
      <c r="F6192" s="327">
        <f t="shared" si="387"/>
        <v>15</v>
      </c>
      <c r="G6192" s="327"/>
      <c r="H6192" s="327"/>
      <c r="I6192" s="327"/>
      <c r="J6192" s="327"/>
      <c r="K6192" s="327"/>
      <c r="L6192" s="327"/>
      <c r="M6192" s="327"/>
    </row>
    <row r="6193" spans="1:13" x14ac:dyDescent="0.25">
      <c r="A6193" s="328">
        <v>6190</v>
      </c>
      <c r="B6193" s="327" t="s">
        <v>888</v>
      </c>
      <c r="C6193" s="327">
        <f t="shared" si="384"/>
        <v>0</v>
      </c>
      <c r="D6193" s="327">
        <f t="shared" si="385"/>
        <v>14</v>
      </c>
      <c r="E6193" s="327">
        <f t="shared" si="386"/>
        <v>17</v>
      </c>
      <c r="F6193" s="327">
        <f t="shared" si="387"/>
        <v>0</v>
      </c>
      <c r="G6193" s="327"/>
      <c r="H6193" s="327"/>
      <c r="I6193" s="327"/>
      <c r="J6193" s="327"/>
      <c r="K6193" s="327"/>
      <c r="L6193" s="327"/>
      <c r="M6193" s="327"/>
    </row>
    <row r="6194" spans="1:13" x14ac:dyDescent="0.25">
      <c r="A6194" s="328">
        <v>6191</v>
      </c>
      <c r="B6194" s="327" t="s">
        <v>902</v>
      </c>
      <c r="C6194" s="327">
        <f t="shared" si="384"/>
        <v>0</v>
      </c>
      <c r="D6194" s="327">
        <f t="shared" si="385"/>
        <v>16</v>
      </c>
      <c r="E6194" s="327">
        <f t="shared" si="386"/>
        <v>20</v>
      </c>
      <c r="F6194" s="327">
        <f t="shared" si="387"/>
        <v>24</v>
      </c>
      <c r="G6194" s="327"/>
      <c r="H6194" s="327"/>
      <c r="I6194" s="327"/>
      <c r="J6194" s="327"/>
      <c r="K6194" s="327"/>
      <c r="L6194" s="327"/>
      <c r="M6194" s="327"/>
    </row>
    <row r="6195" spans="1:13" x14ac:dyDescent="0.25">
      <c r="A6195" s="328">
        <v>6192</v>
      </c>
      <c r="B6195" s="327" t="s">
        <v>903</v>
      </c>
      <c r="C6195" s="327">
        <f t="shared" si="384"/>
        <v>0</v>
      </c>
      <c r="D6195" s="327">
        <f t="shared" si="385"/>
        <v>16</v>
      </c>
      <c r="E6195" s="327">
        <f t="shared" si="386"/>
        <v>18</v>
      </c>
      <c r="F6195" s="327">
        <f t="shared" si="387"/>
        <v>22</v>
      </c>
      <c r="G6195" s="327"/>
      <c r="H6195" s="327"/>
      <c r="I6195" s="327"/>
      <c r="J6195" s="327"/>
      <c r="K6195" s="327"/>
      <c r="L6195" s="327"/>
      <c r="M6195" s="327"/>
    </row>
    <row r="6196" spans="1:13" x14ac:dyDescent="0.25">
      <c r="A6196" s="328">
        <v>6193</v>
      </c>
      <c r="B6196" s="327" t="s">
        <v>891</v>
      </c>
      <c r="C6196" s="327">
        <f t="shared" si="384"/>
        <v>0</v>
      </c>
      <c r="D6196" s="327">
        <f t="shared" si="385"/>
        <v>16</v>
      </c>
      <c r="E6196" s="327">
        <f t="shared" si="386"/>
        <v>19</v>
      </c>
      <c r="F6196" s="327">
        <f t="shared" si="387"/>
        <v>22</v>
      </c>
      <c r="G6196" s="327"/>
      <c r="H6196" s="327"/>
      <c r="I6196" s="327"/>
      <c r="J6196" s="327"/>
      <c r="K6196" s="327"/>
      <c r="L6196" s="327"/>
      <c r="M6196" s="327"/>
    </row>
    <row r="6197" spans="1:13" x14ac:dyDescent="0.25">
      <c r="A6197" s="328">
        <v>6194</v>
      </c>
      <c r="B6197" s="327" t="s">
        <v>904</v>
      </c>
      <c r="C6197" s="327">
        <f t="shared" si="384"/>
        <v>0</v>
      </c>
      <c r="D6197" s="327">
        <f t="shared" si="385"/>
        <v>16</v>
      </c>
      <c r="E6197" s="327">
        <f t="shared" si="386"/>
        <v>21</v>
      </c>
      <c r="F6197" s="327">
        <f t="shared" si="387"/>
        <v>24</v>
      </c>
      <c r="G6197" s="327"/>
      <c r="H6197" s="327"/>
      <c r="I6197" s="327"/>
      <c r="J6197" s="327"/>
      <c r="K6197" s="327"/>
      <c r="L6197" s="327"/>
      <c r="M6197" s="327"/>
    </row>
    <row r="6198" spans="1:13" x14ac:dyDescent="0.25">
      <c r="A6198" s="328">
        <v>6195</v>
      </c>
      <c r="B6198" s="327" t="s">
        <v>893</v>
      </c>
      <c r="C6198" s="327">
        <f t="shared" si="384"/>
        <v>0</v>
      </c>
      <c r="D6198" s="327">
        <f t="shared" si="385"/>
        <v>16</v>
      </c>
      <c r="E6198" s="327">
        <f t="shared" si="386"/>
        <v>20</v>
      </c>
      <c r="F6198" s="327">
        <f t="shared" si="387"/>
        <v>15</v>
      </c>
      <c r="G6198" s="327"/>
      <c r="H6198" s="327"/>
      <c r="I6198" s="327"/>
      <c r="J6198" s="327"/>
      <c r="K6198" s="327"/>
      <c r="L6198" s="327"/>
      <c r="M6198" s="327"/>
    </row>
    <row r="6199" spans="1:13" x14ac:dyDescent="0.25">
      <c r="A6199" s="328">
        <v>6196</v>
      </c>
      <c r="B6199" s="327" t="s">
        <v>894</v>
      </c>
      <c r="C6199" s="327">
        <f t="shared" si="384"/>
        <v>0</v>
      </c>
      <c r="D6199" s="327">
        <f t="shared" si="385"/>
        <v>14</v>
      </c>
      <c r="E6199" s="327">
        <f t="shared" si="386"/>
        <v>19</v>
      </c>
      <c r="F6199" s="327">
        <f t="shared" si="387"/>
        <v>13</v>
      </c>
      <c r="G6199" s="327"/>
      <c r="H6199" s="327"/>
      <c r="I6199" s="327"/>
      <c r="J6199" s="327"/>
      <c r="K6199" s="327"/>
      <c r="L6199" s="327"/>
      <c r="M6199" s="327"/>
    </row>
    <row r="6200" spans="1:13" x14ac:dyDescent="0.25">
      <c r="A6200" s="328">
        <v>6197</v>
      </c>
      <c r="B6200" s="327" t="s">
        <v>879</v>
      </c>
      <c r="C6200" s="327">
        <f t="shared" si="384"/>
        <v>0</v>
      </c>
      <c r="D6200" s="327">
        <f t="shared" si="385"/>
        <v>12</v>
      </c>
      <c r="E6200" s="327">
        <f t="shared" si="386"/>
        <v>15</v>
      </c>
      <c r="F6200" s="327">
        <f t="shared" si="387"/>
        <v>0</v>
      </c>
      <c r="G6200" s="327"/>
      <c r="H6200" s="327"/>
      <c r="I6200" s="327"/>
      <c r="J6200" s="327"/>
      <c r="K6200" s="327"/>
      <c r="L6200" s="327"/>
      <c r="M6200" s="327"/>
    </row>
    <row r="6201" spans="1:13" x14ac:dyDescent="0.25">
      <c r="A6201" s="328">
        <v>6198</v>
      </c>
      <c r="B6201" s="327" t="s">
        <v>867</v>
      </c>
      <c r="C6201" s="327">
        <f t="shared" si="384"/>
        <v>0</v>
      </c>
      <c r="D6201" s="327">
        <f t="shared" si="385"/>
        <v>14</v>
      </c>
      <c r="E6201" s="327">
        <f t="shared" si="386"/>
        <v>22</v>
      </c>
      <c r="F6201" s="327">
        <f t="shared" si="387"/>
        <v>25</v>
      </c>
      <c r="G6201" s="327"/>
      <c r="H6201" s="327"/>
      <c r="I6201" s="327"/>
      <c r="J6201" s="327"/>
      <c r="K6201" s="327"/>
      <c r="L6201" s="327"/>
      <c r="M6201" s="327"/>
    </row>
    <row r="6202" spans="1:13" x14ac:dyDescent="0.25">
      <c r="A6202" s="328">
        <v>6199</v>
      </c>
      <c r="B6202" s="327" t="s">
        <v>880</v>
      </c>
      <c r="C6202" s="327">
        <f t="shared" si="384"/>
        <v>20</v>
      </c>
      <c r="D6202" s="327">
        <f t="shared" si="385"/>
        <v>14</v>
      </c>
      <c r="E6202" s="327">
        <f t="shared" si="386"/>
        <v>33</v>
      </c>
      <c r="F6202" s="327">
        <f t="shared" si="387"/>
        <v>0</v>
      </c>
      <c r="G6202" s="327"/>
      <c r="H6202" s="327"/>
      <c r="I6202" s="327"/>
      <c r="J6202" s="327"/>
      <c r="K6202" s="327"/>
      <c r="L6202" s="327"/>
      <c r="M6202" s="327"/>
    </row>
    <row r="6203" spans="1:13" x14ac:dyDescent="0.25">
      <c r="A6203" s="328">
        <v>6200</v>
      </c>
      <c r="B6203" s="327" t="s">
        <v>881</v>
      </c>
      <c r="C6203" s="327">
        <f t="shared" si="384"/>
        <v>19</v>
      </c>
      <c r="D6203" s="327">
        <f t="shared" si="385"/>
        <v>14</v>
      </c>
      <c r="E6203" s="327">
        <f t="shared" si="386"/>
        <v>51</v>
      </c>
      <c r="F6203" s="327">
        <f t="shared" si="387"/>
        <v>0</v>
      </c>
      <c r="G6203" s="327"/>
      <c r="H6203" s="327"/>
      <c r="I6203" s="327"/>
      <c r="J6203" s="327"/>
      <c r="K6203" s="327"/>
      <c r="L6203" s="327"/>
      <c r="M6203" s="327"/>
    </row>
    <row r="6204" spans="1:13" x14ac:dyDescent="0.25">
      <c r="A6204" s="328">
        <v>6201</v>
      </c>
      <c r="B6204" s="327" t="s">
        <v>897</v>
      </c>
      <c r="C6204" s="327">
        <f t="shared" si="384"/>
        <v>0</v>
      </c>
      <c r="D6204" s="327">
        <f t="shared" si="385"/>
        <v>14</v>
      </c>
      <c r="E6204" s="327">
        <f t="shared" si="386"/>
        <v>25</v>
      </c>
      <c r="F6204" s="327">
        <f t="shared" si="387"/>
        <v>33</v>
      </c>
      <c r="G6204" s="327"/>
      <c r="H6204" s="327"/>
      <c r="I6204" s="327"/>
      <c r="J6204" s="327"/>
      <c r="K6204" s="327"/>
      <c r="L6204" s="327"/>
      <c r="M6204" s="327"/>
    </row>
    <row r="6205" spans="1:13" x14ac:dyDescent="0.25">
      <c r="A6205" s="328">
        <v>6202</v>
      </c>
      <c r="B6205" s="327" t="s">
        <v>883</v>
      </c>
      <c r="C6205" s="327">
        <f t="shared" si="384"/>
        <v>0</v>
      </c>
      <c r="D6205" s="327">
        <f t="shared" si="385"/>
        <v>14</v>
      </c>
      <c r="E6205" s="327">
        <f t="shared" si="386"/>
        <v>18</v>
      </c>
      <c r="F6205" s="327">
        <f t="shared" si="387"/>
        <v>13</v>
      </c>
      <c r="G6205" s="327"/>
      <c r="H6205" s="327"/>
      <c r="I6205" s="327"/>
      <c r="J6205" s="327"/>
      <c r="K6205" s="327"/>
      <c r="L6205" s="327"/>
      <c r="M6205" s="327"/>
    </row>
    <row r="6206" spans="1:13" x14ac:dyDescent="0.25">
      <c r="A6206" s="328">
        <v>6203</v>
      </c>
      <c r="B6206" s="327" t="s">
        <v>895</v>
      </c>
      <c r="C6206" s="327">
        <f t="shared" si="384"/>
        <v>0</v>
      </c>
      <c r="D6206" s="327">
        <f t="shared" si="385"/>
        <v>12</v>
      </c>
      <c r="E6206" s="327">
        <f t="shared" si="386"/>
        <v>15</v>
      </c>
      <c r="F6206" s="327">
        <f t="shared" si="387"/>
        <v>0</v>
      </c>
      <c r="G6206" s="327"/>
      <c r="H6206" s="327"/>
      <c r="I6206" s="327"/>
      <c r="J6206" s="327"/>
      <c r="K6206" s="327"/>
      <c r="L6206" s="327"/>
      <c r="M6206" s="327"/>
    </row>
    <row r="6207" spans="1:13" x14ac:dyDescent="0.25">
      <c r="A6207" s="328">
        <v>6204</v>
      </c>
      <c r="B6207" s="327" t="s">
        <v>881</v>
      </c>
      <c r="C6207" s="327">
        <f t="shared" si="384"/>
        <v>19</v>
      </c>
      <c r="D6207" s="327">
        <f t="shared" si="385"/>
        <v>14</v>
      </c>
      <c r="E6207" s="327">
        <f t="shared" si="386"/>
        <v>51</v>
      </c>
      <c r="F6207" s="327">
        <f t="shared" si="387"/>
        <v>0</v>
      </c>
      <c r="G6207" s="327"/>
      <c r="H6207" s="327"/>
      <c r="I6207" s="327"/>
      <c r="J6207" s="327"/>
      <c r="K6207" s="327"/>
      <c r="L6207" s="327"/>
      <c r="M6207" s="327"/>
    </row>
    <row r="6208" spans="1:13" x14ac:dyDescent="0.25">
      <c r="A6208" s="328">
        <v>6205</v>
      </c>
      <c r="B6208" s="327" t="s">
        <v>896</v>
      </c>
      <c r="C6208" s="327">
        <f t="shared" si="384"/>
        <v>0</v>
      </c>
      <c r="D6208" s="327">
        <f t="shared" si="385"/>
        <v>14</v>
      </c>
      <c r="E6208" s="327">
        <f t="shared" si="386"/>
        <v>18</v>
      </c>
      <c r="F6208" s="327">
        <f t="shared" si="387"/>
        <v>13</v>
      </c>
      <c r="G6208" s="327"/>
      <c r="H6208" s="327"/>
      <c r="I6208" s="327"/>
      <c r="J6208" s="327"/>
      <c r="K6208" s="327"/>
      <c r="L6208" s="327"/>
      <c r="M6208" s="327"/>
    </row>
    <row r="6209" spans="1:13" x14ac:dyDescent="0.25">
      <c r="A6209" s="328">
        <v>6206</v>
      </c>
      <c r="B6209" s="327" t="s">
        <v>884</v>
      </c>
      <c r="C6209" s="327">
        <f t="shared" si="384"/>
        <v>0</v>
      </c>
      <c r="D6209" s="327">
        <f t="shared" si="385"/>
        <v>12</v>
      </c>
      <c r="E6209" s="327">
        <f t="shared" si="386"/>
        <v>16</v>
      </c>
      <c r="F6209" s="327">
        <f t="shared" si="387"/>
        <v>0</v>
      </c>
      <c r="G6209" s="327"/>
      <c r="H6209" s="327"/>
      <c r="I6209" s="327"/>
      <c r="J6209" s="327"/>
      <c r="K6209" s="327"/>
      <c r="L6209" s="327"/>
      <c r="M6209" s="327"/>
    </row>
    <row r="6210" spans="1:13" x14ac:dyDescent="0.25">
      <c r="A6210" s="328">
        <v>6207</v>
      </c>
      <c r="B6210" s="327" t="s">
        <v>897</v>
      </c>
      <c r="C6210" s="327">
        <f t="shared" si="384"/>
        <v>0</v>
      </c>
      <c r="D6210" s="327">
        <f t="shared" si="385"/>
        <v>14</v>
      </c>
      <c r="E6210" s="327">
        <f t="shared" si="386"/>
        <v>25</v>
      </c>
      <c r="F6210" s="327">
        <f t="shared" si="387"/>
        <v>33</v>
      </c>
      <c r="G6210" s="327"/>
      <c r="H6210" s="327"/>
      <c r="I6210" s="327"/>
      <c r="J6210" s="327"/>
      <c r="K6210" s="327"/>
      <c r="L6210" s="327"/>
      <c r="M6210" s="327"/>
    </row>
    <row r="6211" spans="1:13" x14ac:dyDescent="0.25">
      <c r="A6211" s="328">
        <v>6208</v>
      </c>
      <c r="B6211" s="327" t="s">
        <v>885</v>
      </c>
      <c r="C6211" s="327">
        <f t="shared" si="384"/>
        <v>0</v>
      </c>
      <c r="D6211" s="327">
        <f t="shared" si="385"/>
        <v>14</v>
      </c>
      <c r="E6211" s="327">
        <f t="shared" si="386"/>
        <v>17</v>
      </c>
      <c r="F6211" s="327">
        <f t="shared" si="387"/>
        <v>0</v>
      </c>
      <c r="G6211" s="327"/>
      <c r="H6211" s="327"/>
      <c r="I6211" s="327"/>
      <c r="J6211" s="327"/>
      <c r="K6211" s="327"/>
      <c r="L6211" s="327"/>
      <c r="M6211" s="327"/>
    </row>
    <row r="6212" spans="1:13" x14ac:dyDescent="0.25">
      <c r="A6212" s="328">
        <v>6209</v>
      </c>
      <c r="B6212" s="327" t="s">
        <v>886</v>
      </c>
      <c r="C6212" s="327">
        <f t="shared" ref="C6212:C6275" si="388">IFERROR(FIND(" ",LEFT(B6212,E6212),D6212),0)</f>
        <v>21</v>
      </c>
      <c r="D6212" s="327">
        <f t="shared" ref="D6212:D6275" si="389">IFERROR(FIND("&lt;",B6212)+1,0)</f>
        <v>16</v>
      </c>
      <c r="E6212" s="327">
        <f t="shared" ref="E6212:E6275" si="390">IFERROR(FIND("&gt;",B6212)-1,0)</f>
        <v>53</v>
      </c>
      <c r="F6212" s="327">
        <f t="shared" ref="F6212:F6275" si="391">IFERROR(FIND("&lt;/",B6212),0)</f>
        <v>0</v>
      </c>
      <c r="G6212" s="327"/>
      <c r="H6212" s="327"/>
      <c r="I6212" s="327"/>
      <c r="J6212" s="327"/>
      <c r="K6212" s="327"/>
      <c r="L6212" s="327"/>
      <c r="M6212" s="327"/>
    </row>
    <row r="6213" spans="1:13" x14ac:dyDescent="0.25">
      <c r="A6213" s="328">
        <v>6210</v>
      </c>
      <c r="B6213" s="327" t="s">
        <v>887</v>
      </c>
      <c r="C6213" s="327">
        <f t="shared" si="388"/>
        <v>0</v>
      </c>
      <c r="D6213" s="327">
        <f t="shared" si="389"/>
        <v>16</v>
      </c>
      <c r="E6213" s="327">
        <f t="shared" si="390"/>
        <v>20</v>
      </c>
      <c r="F6213" s="327">
        <f t="shared" si="391"/>
        <v>15</v>
      </c>
      <c r="G6213" s="327"/>
      <c r="H6213" s="327"/>
      <c r="I6213" s="327"/>
      <c r="J6213" s="327"/>
      <c r="K6213" s="327"/>
      <c r="L6213" s="327"/>
      <c r="M6213" s="327"/>
    </row>
    <row r="6214" spans="1:13" x14ac:dyDescent="0.25">
      <c r="A6214" s="328">
        <v>6211</v>
      </c>
      <c r="B6214" s="327" t="s">
        <v>888</v>
      </c>
      <c r="C6214" s="327">
        <f t="shared" si="388"/>
        <v>0</v>
      </c>
      <c r="D6214" s="327">
        <f t="shared" si="389"/>
        <v>14</v>
      </c>
      <c r="E6214" s="327">
        <f t="shared" si="390"/>
        <v>17</v>
      </c>
      <c r="F6214" s="327">
        <f t="shared" si="391"/>
        <v>0</v>
      </c>
      <c r="G6214" s="327"/>
      <c r="H6214" s="327"/>
      <c r="I6214" s="327"/>
      <c r="J6214" s="327"/>
      <c r="K6214" s="327"/>
      <c r="L6214" s="327"/>
      <c r="M6214" s="327"/>
    </row>
    <row r="6215" spans="1:13" x14ac:dyDescent="0.25">
      <c r="A6215" s="328">
        <v>6212</v>
      </c>
      <c r="B6215" s="327" t="s">
        <v>902</v>
      </c>
      <c r="C6215" s="327">
        <f t="shared" si="388"/>
        <v>0</v>
      </c>
      <c r="D6215" s="327">
        <f t="shared" si="389"/>
        <v>16</v>
      </c>
      <c r="E6215" s="327">
        <f t="shared" si="390"/>
        <v>20</v>
      </c>
      <c r="F6215" s="327">
        <f t="shared" si="391"/>
        <v>24</v>
      </c>
      <c r="G6215" s="327"/>
      <c r="H6215" s="327"/>
      <c r="I6215" s="327"/>
      <c r="J6215" s="327"/>
      <c r="K6215" s="327"/>
      <c r="L6215" s="327"/>
      <c r="M6215" s="327"/>
    </row>
    <row r="6216" spans="1:13" x14ac:dyDescent="0.25">
      <c r="A6216" s="328">
        <v>6213</v>
      </c>
      <c r="B6216" s="327" t="s">
        <v>903</v>
      </c>
      <c r="C6216" s="327">
        <f t="shared" si="388"/>
        <v>0</v>
      </c>
      <c r="D6216" s="327">
        <f t="shared" si="389"/>
        <v>16</v>
      </c>
      <c r="E6216" s="327">
        <f t="shared" si="390"/>
        <v>18</v>
      </c>
      <c r="F6216" s="327">
        <f t="shared" si="391"/>
        <v>22</v>
      </c>
      <c r="G6216" s="327"/>
      <c r="H6216" s="327"/>
      <c r="I6216" s="327"/>
      <c r="J6216" s="327"/>
      <c r="K6216" s="327"/>
      <c r="L6216" s="327"/>
      <c r="M6216" s="327"/>
    </row>
    <row r="6217" spans="1:13" x14ac:dyDescent="0.25">
      <c r="A6217" s="328">
        <v>6214</v>
      </c>
      <c r="B6217" s="327" t="s">
        <v>891</v>
      </c>
      <c r="C6217" s="327">
        <f t="shared" si="388"/>
        <v>0</v>
      </c>
      <c r="D6217" s="327">
        <f t="shared" si="389"/>
        <v>16</v>
      </c>
      <c r="E6217" s="327">
        <f t="shared" si="390"/>
        <v>19</v>
      </c>
      <c r="F6217" s="327">
        <f t="shared" si="391"/>
        <v>22</v>
      </c>
      <c r="G6217" s="327"/>
      <c r="H6217" s="327"/>
      <c r="I6217" s="327"/>
      <c r="J6217" s="327"/>
      <c r="K6217" s="327"/>
      <c r="L6217" s="327"/>
      <c r="M6217" s="327"/>
    </row>
    <row r="6218" spans="1:13" x14ac:dyDescent="0.25">
      <c r="A6218" s="328">
        <v>6215</v>
      </c>
      <c r="B6218" s="327" t="s">
        <v>904</v>
      </c>
      <c r="C6218" s="327">
        <f t="shared" si="388"/>
        <v>0</v>
      </c>
      <c r="D6218" s="327">
        <f t="shared" si="389"/>
        <v>16</v>
      </c>
      <c r="E6218" s="327">
        <f t="shared" si="390"/>
        <v>21</v>
      </c>
      <c r="F6218" s="327">
        <f t="shared" si="391"/>
        <v>24</v>
      </c>
      <c r="G6218" s="327"/>
      <c r="H6218" s="327"/>
      <c r="I6218" s="327"/>
      <c r="J6218" s="327"/>
      <c r="K6218" s="327"/>
      <c r="L6218" s="327"/>
      <c r="M6218" s="327"/>
    </row>
    <row r="6219" spans="1:13" x14ac:dyDescent="0.25">
      <c r="A6219" s="328">
        <v>6216</v>
      </c>
      <c r="B6219" s="327" t="s">
        <v>893</v>
      </c>
      <c r="C6219" s="327">
        <f t="shared" si="388"/>
        <v>0</v>
      </c>
      <c r="D6219" s="327">
        <f t="shared" si="389"/>
        <v>16</v>
      </c>
      <c r="E6219" s="327">
        <f t="shared" si="390"/>
        <v>20</v>
      </c>
      <c r="F6219" s="327">
        <f t="shared" si="391"/>
        <v>15</v>
      </c>
      <c r="G6219" s="327"/>
      <c r="H6219" s="327"/>
      <c r="I6219" s="327"/>
      <c r="J6219" s="327"/>
      <c r="K6219" s="327"/>
      <c r="L6219" s="327"/>
      <c r="M6219" s="327"/>
    </row>
    <row r="6220" spans="1:13" x14ac:dyDescent="0.25">
      <c r="A6220" s="328">
        <v>6217</v>
      </c>
      <c r="B6220" s="327" t="s">
        <v>894</v>
      </c>
      <c r="C6220" s="327">
        <f t="shared" si="388"/>
        <v>0</v>
      </c>
      <c r="D6220" s="327">
        <f t="shared" si="389"/>
        <v>14</v>
      </c>
      <c r="E6220" s="327">
        <f t="shared" si="390"/>
        <v>19</v>
      </c>
      <c r="F6220" s="327">
        <f t="shared" si="391"/>
        <v>13</v>
      </c>
      <c r="G6220" s="327"/>
      <c r="H6220" s="327"/>
      <c r="I6220" s="327"/>
      <c r="J6220" s="327"/>
      <c r="K6220" s="327"/>
      <c r="L6220" s="327"/>
      <c r="M6220" s="327"/>
    </row>
    <row r="6221" spans="1:13" x14ac:dyDescent="0.25">
      <c r="A6221" s="328">
        <v>6218</v>
      </c>
      <c r="B6221" s="327" t="s">
        <v>884</v>
      </c>
      <c r="C6221" s="327">
        <f t="shared" si="388"/>
        <v>0</v>
      </c>
      <c r="D6221" s="327">
        <f t="shared" si="389"/>
        <v>12</v>
      </c>
      <c r="E6221" s="327">
        <f t="shared" si="390"/>
        <v>16</v>
      </c>
      <c r="F6221" s="327">
        <f t="shared" si="391"/>
        <v>0</v>
      </c>
      <c r="G6221" s="327"/>
      <c r="H6221" s="327"/>
      <c r="I6221" s="327"/>
      <c r="J6221" s="327"/>
      <c r="K6221" s="327"/>
      <c r="L6221" s="327"/>
      <c r="M6221" s="327"/>
    </row>
    <row r="6222" spans="1:13" x14ac:dyDescent="0.25">
      <c r="A6222" s="328">
        <v>6219</v>
      </c>
      <c r="B6222" s="327" t="s">
        <v>897</v>
      </c>
      <c r="C6222" s="327">
        <f t="shared" si="388"/>
        <v>0</v>
      </c>
      <c r="D6222" s="327">
        <f t="shared" si="389"/>
        <v>14</v>
      </c>
      <c r="E6222" s="327">
        <f t="shared" si="390"/>
        <v>25</v>
      </c>
      <c r="F6222" s="327">
        <f t="shared" si="391"/>
        <v>33</v>
      </c>
      <c r="G6222" s="327"/>
      <c r="H6222" s="327"/>
      <c r="I6222" s="327"/>
      <c r="J6222" s="327"/>
      <c r="K6222" s="327"/>
      <c r="L6222" s="327"/>
      <c r="M6222" s="327"/>
    </row>
    <row r="6223" spans="1:13" x14ac:dyDescent="0.25">
      <c r="A6223" s="328">
        <v>6220</v>
      </c>
      <c r="B6223" s="327" t="s">
        <v>885</v>
      </c>
      <c r="C6223" s="327">
        <f t="shared" si="388"/>
        <v>0</v>
      </c>
      <c r="D6223" s="327">
        <f t="shared" si="389"/>
        <v>14</v>
      </c>
      <c r="E6223" s="327">
        <f t="shared" si="390"/>
        <v>17</v>
      </c>
      <c r="F6223" s="327">
        <f t="shared" si="391"/>
        <v>0</v>
      </c>
      <c r="G6223" s="327"/>
      <c r="H6223" s="327"/>
      <c r="I6223" s="327"/>
      <c r="J6223" s="327"/>
      <c r="K6223" s="327"/>
      <c r="L6223" s="327"/>
      <c r="M6223" s="327"/>
    </row>
    <row r="6224" spans="1:13" x14ac:dyDescent="0.25">
      <c r="A6224" s="328">
        <v>6221</v>
      </c>
      <c r="B6224" s="327" t="s">
        <v>886</v>
      </c>
      <c r="C6224" s="327">
        <f t="shared" si="388"/>
        <v>21</v>
      </c>
      <c r="D6224" s="327">
        <f t="shared" si="389"/>
        <v>16</v>
      </c>
      <c r="E6224" s="327">
        <f t="shared" si="390"/>
        <v>53</v>
      </c>
      <c r="F6224" s="327">
        <f t="shared" si="391"/>
        <v>0</v>
      </c>
      <c r="G6224" s="327"/>
      <c r="H6224" s="327"/>
      <c r="I6224" s="327"/>
      <c r="J6224" s="327"/>
      <c r="K6224" s="327"/>
      <c r="L6224" s="327"/>
      <c r="M6224" s="327"/>
    </row>
    <row r="6225" spans="1:13" x14ac:dyDescent="0.25">
      <c r="A6225" s="328">
        <v>6222</v>
      </c>
      <c r="B6225" s="327" t="s">
        <v>887</v>
      </c>
      <c r="C6225" s="327">
        <f t="shared" si="388"/>
        <v>0</v>
      </c>
      <c r="D6225" s="327">
        <f t="shared" si="389"/>
        <v>16</v>
      </c>
      <c r="E6225" s="327">
        <f t="shared" si="390"/>
        <v>20</v>
      </c>
      <c r="F6225" s="327">
        <f t="shared" si="391"/>
        <v>15</v>
      </c>
      <c r="G6225" s="327"/>
      <c r="H6225" s="327"/>
      <c r="I6225" s="327"/>
      <c r="J6225" s="327"/>
      <c r="K6225" s="327"/>
      <c r="L6225" s="327"/>
      <c r="M6225" s="327"/>
    </row>
    <row r="6226" spans="1:13" x14ac:dyDescent="0.25">
      <c r="A6226" s="328">
        <v>6223</v>
      </c>
      <c r="B6226" s="327" t="s">
        <v>888</v>
      </c>
      <c r="C6226" s="327">
        <f t="shared" si="388"/>
        <v>0</v>
      </c>
      <c r="D6226" s="327">
        <f t="shared" si="389"/>
        <v>14</v>
      </c>
      <c r="E6226" s="327">
        <f t="shared" si="390"/>
        <v>17</v>
      </c>
      <c r="F6226" s="327">
        <f t="shared" si="391"/>
        <v>0</v>
      </c>
      <c r="G6226" s="327"/>
      <c r="H6226" s="327"/>
      <c r="I6226" s="327"/>
      <c r="J6226" s="327"/>
      <c r="K6226" s="327"/>
      <c r="L6226" s="327"/>
      <c r="M6226" s="327"/>
    </row>
    <row r="6227" spans="1:13" x14ac:dyDescent="0.25">
      <c r="A6227" s="328">
        <v>6224</v>
      </c>
      <c r="B6227" s="327" t="s">
        <v>905</v>
      </c>
      <c r="C6227" s="327">
        <f t="shared" si="388"/>
        <v>0</v>
      </c>
      <c r="D6227" s="327">
        <f t="shared" si="389"/>
        <v>16</v>
      </c>
      <c r="E6227" s="327">
        <f t="shared" si="390"/>
        <v>20</v>
      </c>
      <c r="F6227" s="327">
        <f t="shared" si="391"/>
        <v>24</v>
      </c>
      <c r="G6227" s="327"/>
      <c r="H6227" s="327"/>
      <c r="I6227" s="327"/>
      <c r="J6227" s="327"/>
      <c r="K6227" s="327"/>
      <c r="L6227" s="327"/>
      <c r="M6227" s="327"/>
    </row>
    <row r="6228" spans="1:13" x14ac:dyDescent="0.25">
      <c r="A6228" s="328">
        <v>6225</v>
      </c>
      <c r="B6228" s="327" t="s">
        <v>899</v>
      </c>
      <c r="C6228" s="327">
        <f t="shared" si="388"/>
        <v>0</v>
      </c>
      <c r="D6228" s="327">
        <f t="shared" si="389"/>
        <v>16</v>
      </c>
      <c r="E6228" s="327">
        <f t="shared" si="390"/>
        <v>18</v>
      </c>
      <c r="F6228" s="327">
        <f t="shared" si="391"/>
        <v>22</v>
      </c>
      <c r="G6228" s="327"/>
      <c r="H6228" s="327"/>
      <c r="I6228" s="327"/>
      <c r="J6228" s="327"/>
      <c r="K6228" s="327"/>
      <c r="L6228" s="327"/>
      <c r="M6228" s="327"/>
    </row>
    <row r="6229" spans="1:13" x14ac:dyDescent="0.25">
      <c r="A6229" s="328">
        <v>6226</v>
      </c>
      <c r="B6229" s="327" t="s">
        <v>891</v>
      </c>
      <c r="C6229" s="327">
        <f t="shared" si="388"/>
        <v>0</v>
      </c>
      <c r="D6229" s="327">
        <f t="shared" si="389"/>
        <v>16</v>
      </c>
      <c r="E6229" s="327">
        <f t="shared" si="390"/>
        <v>19</v>
      </c>
      <c r="F6229" s="327">
        <f t="shared" si="391"/>
        <v>22</v>
      </c>
      <c r="G6229" s="327"/>
      <c r="H6229" s="327"/>
      <c r="I6229" s="327"/>
      <c r="J6229" s="327"/>
      <c r="K6229" s="327"/>
      <c r="L6229" s="327"/>
      <c r="M6229" s="327"/>
    </row>
    <row r="6230" spans="1:13" x14ac:dyDescent="0.25">
      <c r="A6230" s="328">
        <v>6227</v>
      </c>
      <c r="B6230" s="327" t="s">
        <v>906</v>
      </c>
      <c r="C6230" s="327">
        <f t="shared" si="388"/>
        <v>0</v>
      </c>
      <c r="D6230" s="327">
        <f t="shared" si="389"/>
        <v>16</v>
      </c>
      <c r="E6230" s="327">
        <f t="shared" si="390"/>
        <v>21</v>
      </c>
      <c r="F6230" s="327">
        <f t="shared" si="391"/>
        <v>24</v>
      </c>
      <c r="G6230" s="327"/>
      <c r="H6230" s="327"/>
      <c r="I6230" s="327"/>
      <c r="J6230" s="327"/>
      <c r="K6230" s="327"/>
      <c r="L6230" s="327"/>
      <c r="M6230" s="327"/>
    </row>
    <row r="6231" spans="1:13" x14ac:dyDescent="0.25">
      <c r="A6231" s="328">
        <v>6228</v>
      </c>
      <c r="B6231" s="327" t="s">
        <v>893</v>
      </c>
      <c r="C6231" s="327">
        <f t="shared" si="388"/>
        <v>0</v>
      </c>
      <c r="D6231" s="327">
        <f t="shared" si="389"/>
        <v>16</v>
      </c>
      <c r="E6231" s="327">
        <f t="shared" si="390"/>
        <v>20</v>
      </c>
      <c r="F6231" s="327">
        <f t="shared" si="391"/>
        <v>15</v>
      </c>
      <c r="G6231" s="327"/>
      <c r="H6231" s="327"/>
      <c r="I6231" s="327"/>
      <c r="J6231" s="327"/>
      <c r="K6231" s="327"/>
      <c r="L6231" s="327"/>
      <c r="M6231" s="327"/>
    </row>
    <row r="6232" spans="1:13" x14ac:dyDescent="0.25">
      <c r="A6232" s="328">
        <v>6229</v>
      </c>
      <c r="B6232" s="327" t="s">
        <v>894</v>
      </c>
      <c r="C6232" s="327">
        <f t="shared" si="388"/>
        <v>0</v>
      </c>
      <c r="D6232" s="327">
        <f t="shared" si="389"/>
        <v>14</v>
      </c>
      <c r="E6232" s="327">
        <f t="shared" si="390"/>
        <v>19</v>
      </c>
      <c r="F6232" s="327">
        <f t="shared" si="391"/>
        <v>13</v>
      </c>
      <c r="G6232" s="327"/>
      <c r="H6232" s="327"/>
      <c r="I6232" s="327"/>
      <c r="J6232" s="327"/>
      <c r="K6232" s="327"/>
      <c r="L6232" s="327"/>
      <c r="M6232" s="327"/>
    </row>
    <row r="6233" spans="1:13" x14ac:dyDescent="0.25">
      <c r="A6233" s="328">
        <v>6230</v>
      </c>
      <c r="B6233" s="327" t="s">
        <v>884</v>
      </c>
      <c r="C6233" s="327">
        <f t="shared" si="388"/>
        <v>0</v>
      </c>
      <c r="D6233" s="327">
        <f t="shared" si="389"/>
        <v>12</v>
      </c>
      <c r="E6233" s="327">
        <f t="shared" si="390"/>
        <v>16</v>
      </c>
      <c r="F6233" s="327">
        <f t="shared" si="391"/>
        <v>0</v>
      </c>
      <c r="G6233" s="327"/>
      <c r="H6233" s="327"/>
      <c r="I6233" s="327"/>
      <c r="J6233" s="327"/>
      <c r="K6233" s="327"/>
      <c r="L6233" s="327"/>
      <c r="M6233" s="327"/>
    </row>
    <row r="6234" spans="1:13" x14ac:dyDescent="0.25">
      <c r="A6234" s="328">
        <v>6231</v>
      </c>
      <c r="B6234" s="327" t="s">
        <v>897</v>
      </c>
      <c r="C6234" s="327">
        <f t="shared" si="388"/>
        <v>0</v>
      </c>
      <c r="D6234" s="327">
        <f t="shared" si="389"/>
        <v>14</v>
      </c>
      <c r="E6234" s="327">
        <f t="shared" si="390"/>
        <v>25</v>
      </c>
      <c r="F6234" s="327">
        <f t="shared" si="391"/>
        <v>33</v>
      </c>
      <c r="G6234" s="327"/>
      <c r="H6234" s="327"/>
      <c r="I6234" s="327"/>
      <c r="J6234" s="327"/>
      <c r="K6234" s="327"/>
      <c r="L6234" s="327"/>
      <c r="M6234" s="327"/>
    </row>
    <row r="6235" spans="1:13" x14ac:dyDescent="0.25">
      <c r="A6235" s="328">
        <v>6232</v>
      </c>
      <c r="B6235" s="327" t="s">
        <v>885</v>
      </c>
      <c r="C6235" s="327">
        <f t="shared" si="388"/>
        <v>0</v>
      </c>
      <c r="D6235" s="327">
        <f t="shared" si="389"/>
        <v>14</v>
      </c>
      <c r="E6235" s="327">
        <f t="shared" si="390"/>
        <v>17</v>
      </c>
      <c r="F6235" s="327">
        <f t="shared" si="391"/>
        <v>0</v>
      </c>
      <c r="G6235" s="327"/>
      <c r="H6235" s="327"/>
      <c r="I6235" s="327"/>
      <c r="J6235" s="327"/>
      <c r="K6235" s="327"/>
      <c r="L6235" s="327"/>
      <c r="M6235" s="327"/>
    </row>
    <row r="6236" spans="1:13" x14ac:dyDescent="0.25">
      <c r="A6236" s="328">
        <v>6233</v>
      </c>
      <c r="B6236" s="327" t="s">
        <v>886</v>
      </c>
      <c r="C6236" s="327">
        <f t="shared" si="388"/>
        <v>21</v>
      </c>
      <c r="D6236" s="327">
        <f t="shared" si="389"/>
        <v>16</v>
      </c>
      <c r="E6236" s="327">
        <f t="shared" si="390"/>
        <v>53</v>
      </c>
      <c r="F6236" s="327">
        <f t="shared" si="391"/>
        <v>0</v>
      </c>
      <c r="G6236" s="327"/>
      <c r="H6236" s="327"/>
      <c r="I6236" s="327"/>
      <c r="J6236" s="327"/>
      <c r="K6236" s="327"/>
      <c r="L6236" s="327"/>
      <c r="M6236" s="327"/>
    </row>
    <row r="6237" spans="1:13" x14ac:dyDescent="0.25">
      <c r="A6237" s="328">
        <v>6234</v>
      </c>
      <c r="B6237" s="327" t="s">
        <v>887</v>
      </c>
      <c r="C6237" s="327">
        <f t="shared" si="388"/>
        <v>0</v>
      </c>
      <c r="D6237" s="327">
        <f t="shared" si="389"/>
        <v>16</v>
      </c>
      <c r="E6237" s="327">
        <f t="shared" si="390"/>
        <v>20</v>
      </c>
      <c r="F6237" s="327">
        <f t="shared" si="391"/>
        <v>15</v>
      </c>
      <c r="G6237" s="327"/>
      <c r="H6237" s="327"/>
      <c r="I6237" s="327"/>
      <c r="J6237" s="327"/>
      <c r="K6237" s="327"/>
      <c r="L6237" s="327"/>
      <c r="M6237" s="327"/>
    </row>
    <row r="6238" spans="1:13" x14ac:dyDescent="0.25">
      <c r="A6238" s="328">
        <v>6235</v>
      </c>
      <c r="B6238" s="327" t="s">
        <v>888</v>
      </c>
      <c r="C6238" s="327">
        <f t="shared" si="388"/>
        <v>0</v>
      </c>
      <c r="D6238" s="327">
        <f t="shared" si="389"/>
        <v>14</v>
      </c>
      <c r="E6238" s="327">
        <f t="shared" si="390"/>
        <v>17</v>
      </c>
      <c r="F6238" s="327">
        <f t="shared" si="391"/>
        <v>0</v>
      </c>
      <c r="G6238" s="327"/>
      <c r="H6238" s="327"/>
      <c r="I6238" s="327"/>
      <c r="J6238" s="327"/>
      <c r="K6238" s="327"/>
      <c r="L6238" s="327"/>
      <c r="M6238" s="327"/>
    </row>
    <row r="6239" spans="1:13" x14ac:dyDescent="0.25">
      <c r="A6239" s="328">
        <v>6236</v>
      </c>
      <c r="B6239" s="327" t="s">
        <v>902</v>
      </c>
      <c r="C6239" s="327">
        <f t="shared" si="388"/>
        <v>0</v>
      </c>
      <c r="D6239" s="327">
        <f t="shared" si="389"/>
        <v>16</v>
      </c>
      <c r="E6239" s="327">
        <f t="shared" si="390"/>
        <v>20</v>
      </c>
      <c r="F6239" s="327">
        <f t="shared" si="391"/>
        <v>24</v>
      </c>
      <c r="G6239" s="327"/>
      <c r="H6239" s="327"/>
      <c r="I6239" s="327"/>
      <c r="J6239" s="327"/>
      <c r="K6239" s="327"/>
      <c r="L6239" s="327"/>
      <c r="M6239" s="327"/>
    </row>
    <row r="6240" spans="1:13" x14ac:dyDescent="0.25">
      <c r="A6240" s="328">
        <v>6237</v>
      </c>
      <c r="B6240" s="327" t="s">
        <v>903</v>
      </c>
      <c r="C6240" s="327">
        <f t="shared" si="388"/>
        <v>0</v>
      </c>
      <c r="D6240" s="327">
        <f t="shared" si="389"/>
        <v>16</v>
      </c>
      <c r="E6240" s="327">
        <f t="shared" si="390"/>
        <v>18</v>
      </c>
      <c r="F6240" s="327">
        <f t="shared" si="391"/>
        <v>22</v>
      </c>
      <c r="G6240" s="327"/>
      <c r="H6240" s="327"/>
      <c r="I6240" s="327"/>
      <c r="J6240" s="327"/>
      <c r="K6240" s="327"/>
      <c r="L6240" s="327"/>
      <c r="M6240" s="327"/>
    </row>
    <row r="6241" spans="1:13" x14ac:dyDescent="0.25">
      <c r="A6241" s="328">
        <v>6238</v>
      </c>
      <c r="B6241" s="327" t="s">
        <v>891</v>
      </c>
      <c r="C6241" s="327">
        <f t="shared" si="388"/>
        <v>0</v>
      </c>
      <c r="D6241" s="327">
        <f t="shared" si="389"/>
        <v>16</v>
      </c>
      <c r="E6241" s="327">
        <f t="shared" si="390"/>
        <v>19</v>
      </c>
      <c r="F6241" s="327">
        <f t="shared" si="391"/>
        <v>22</v>
      </c>
      <c r="G6241" s="327"/>
      <c r="H6241" s="327"/>
      <c r="I6241" s="327"/>
      <c r="J6241" s="327"/>
      <c r="K6241" s="327"/>
      <c r="L6241" s="327"/>
      <c r="M6241" s="327"/>
    </row>
    <row r="6242" spans="1:13" x14ac:dyDescent="0.25">
      <c r="A6242" s="328">
        <v>6239</v>
      </c>
      <c r="B6242" s="327" t="s">
        <v>904</v>
      </c>
      <c r="C6242" s="327">
        <f t="shared" si="388"/>
        <v>0</v>
      </c>
      <c r="D6242" s="327">
        <f t="shared" si="389"/>
        <v>16</v>
      </c>
      <c r="E6242" s="327">
        <f t="shared" si="390"/>
        <v>21</v>
      </c>
      <c r="F6242" s="327">
        <f t="shared" si="391"/>
        <v>24</v>
      </c>
      <c r="G6242" s="327"/>
      <c r="H6242" s="327"/>
      <c r="I6242" s="327"/>
      <c r="J6242" s="327"/>
      <c r="K6242" s="327"/>
      <c r="L6242" s="327"/>
      <c r="M6242" s="327"/>
    </row>
    <row r="6243" spans="1:13" x14ac:dyDescent="0.25">
      <c r="A6243" s="328">
        <v>6240</v>
      </c>
      <c r="B6243" s="327" t="s">
        <v>893</v>
      </c>
      <c r="C6243" s="327">
        <f t="shared" si="388"/>
        <v>0</v>
      </c>
      <c r="D6243" s="327">
        <f t="shared" si="389"/>
        <v>16</v>
      </c>
      <c r="E6243" s="327">
        <f t="shared" si="390"/>
        <v>20</v>
      </c>
      <c r="F6243" s="327">
        <f t="shared" si="391"/>
        <v>15</v>
      </c>
      <c r="G6243" s="327"/>
      <c r="H6243" s="327"/>
      <c r="I6243" s="327"/>
      <c r="J6243" s="327"/>
      <c r="K6243" s="327"/>
      <c r="L6243" s="327"/>
      <c r="M6243" s="327"/>
    </row>
    <row r="6244" spans="1:13" x14ac:dyDescent="0.25">
      <c r="A6244" s="328">
        <v>6241</v>
      </c>
      <c r="B6244" s="327" t="s">
        <v>894</v>
      </c>
      <c r="C6244" s="327">
        <f t="shared" si="388"/>
        <v>0</v>
      </c>
      <c r="D6244" s="327">
        <f t="shared" si="389"/>
        <v>14</v>
      </c>
      <c r="E6244" s="327">
        <f t="shared" si="390"/>
        <v>19</v>
      </c>
      <c r="F6244" s="327">
        <f t="shared" si="391"/>
        <v>13</v>
      </c>
      <c r="G6244" s="327"/>
      <c r="H6244" s="327"/>
      <c r="I6244" s="327"/>
      <c r="J6244" s="327"/>
      <c r="K6244" s="327"/>
      <c r="L6244" s="327"/>
      <c r="M6244" s="327"/>
    </row>
    <row r="6245" spans="1:13" x14ac:dyDescent="0.25">
      <c r="A6245" s="328">
        <v>6242</v>
      </c>
      <c r="B6245" s="327" t="s">
        <v>907</v>
      </c>
      <c r="C6245" s="327">
        <f t="shared" si="388"/>
        <v>0</v>
      </c>
      <c r="D6245" s="327">
        <f t="shared" si="389"/>
        <v>12</v>
      </c>
      <c r="E6245" s="327">
        <f t="shared" si="390"/>
        <v>17</v>
      </c>
      <c r="F6245" s="327">
        <f t="shared" si="391"/>
        <v>11</v>
      </c>
      <c r="G6245" s="327"/>
      <c r="H6245" s="327"/>
      <c r="I6245" s="327"/>
      <c r="J6245" s="327"/>
      <c r="K6245" s="327"/>
      <c r="L6245" s="327"/>
      <c r="M6245" s="327"/>
    </row>
    <row r="6246" spans="1:13" x14ac:dyDescent="0.25">
      <c r="A6246" s="328">
        <v>6243</v>
      </c>
      <c r="B6246" s="327" t="s">
        <v>848</v>
      </c>
      <c r="C6246" s="327">
        <f t="shared" si="388"/>
        <v>0</v>
      </c>
      <c r="D6246" s="327">
        <f t="shared" si="389"/>
        <v>10</v>
      </c>
      <c r="E6246" s="327">
        <f t="shared" si="390"/>
        <v>14</v>
      </c>
      <c r="F6246" s="327">
        <f t="shared" si="391"/>
        <v>0</v>
      </c>
      <c r="G6246" s="327"/>
      <c r="H6246" s="327"/>
      <c r="I6246" s="327"/>
      <c r="J6246" s="327"/>
      <c r="K6246" s="327"/>
      <c r="L6246" s="327"/>
      <c r="M6246" s="327"/>
    </row>
    <row r="6247" spans="1:13" x14ac:dyDescent="0.25">
      <c r="A6247" s="328">
        <v>6244</v>
      </c>
      <c r="B6247" s="327" t="s">
        <v>884</v>
      </c>
      <c r="C6247" s="327">
        <f t="shared" si="388"/>
        <v>0</v>
      </c>
      <c r="D6247" s="327">
        <f t="shared" si="389"/>
        <v>12</v>
      </c>
      <c r="E6247" s="327">
        <f t="shared" si="390"/>
        <v>16</v>
      </c>
      <c r="F6247" s="327">
        <f t="shared" si="391"/>
        <v>0</v>
      </c>
      <c r="G6247" s="327"/>
      <c r="H6247" s="327"/>
      <c r="I6247" s="327"/>
      <c r="J6247" s="327"/>
      <c r="K6247" s="327"/>
      <c r="L6247" s="327"/>
      <c r="M6247" s="327"/>
    </row>
    <row r="6248" spans="1:13" x14ac:dyDescent="0.25">
      <c r="A6248" s="328">
        <v>6245</v>
      </c>
      <c r="B6248" s="327" t="s">
        <v>914</v>
      </c>
      <c r="C6248" s="327">
        <f t="shared" si="388"/>
        <v>0</v>
      </c>
      <c r="D6248" s="327">
        <f t="shared" si="389"/>
        <v>14</v>
      </c>
      <c r="E6248" s="327">
        <f t="shared" si="390"/>
        <v>25</v>
      </c>
      <c r="F6248" s="327">
        <f t="shared" si="391"/>
        <v>31</v>
      </c>
      <c r="G6248" s="327"/>
      <c r="H6248" s="327"/>
      <c r="I6248" s="327"/>
      <c r="J6248" s="327"/>
      <c r="K6248" s="327"/>
      <c r="L6248" s="327"/>
      <c r="M6248" s="327"/>
    </row>
    <row r="6249" spans="1:13" x14ac:dyDescent="0.25">
      <c r="A6249" s="328">
        <v>6246</v>
      </c>
      <c r="B6249" s="327" t="s">
        <v>885</v>
      </c>
      <c r="C6249" s="327">
        <f t="shared" si="388"/>
        <v>0</v>
      </c>
      <c r="D6249" s="327">
        <f t="shared" si="389"/>
        <v>14</v>
      </c>
      <c r="E6249" s="327">
        <f t="shared" si="390"/>
        <v>17</v>
      </c>
      <c r="F6249" s="327">
        <f t="shared" si="391"/>
        <v>0</v>
      </c>
      <c r="G6249" s="327"/>
      <c r="H6249" s="327"/>
      <c r="I6249" s="327"/>
      <c r="J6249" s="327"/>
      <c r="K6249" s="327"/>
      <c r="L6249" s="327"/>
      <c r="M6249" s="327"/>
    </row>
    <row r="6250" spans="1:13" x14ac:dyDescent="0.25">
      <c r="A6250" s="328">
        <v>6247</v>
      </c>
      <c r="B6250" s="327" t="s">
        <v>886</v>
      </c>
      <c r="C6250" s="327">
        <f t="shared" si="388"/>
        <v>21</v>
      </c>
      <c r="D6250" s="327">
        <f t="shared" si="389"/>
        <v>16</v>
      </c>
      <c r="E6250" s="327">
        <f t="shared" si="390"/>
        <v>53</v>
      </c>
      <c r="F6250" s="327">
        <f t="shared" si="391"/>
        <v>0</v>
      </c>
      <c r="G6250" s="327"/>
      <c r="H6250" s="327"/>
      <c r="I6250" s="327"/>
      <c r="J6250" s="327"/>
      <c r="K6250" s="327"/>
      <c r="L6250" s="327"/>
      <c r="M6250" s="327"/>
    </row>
    <row r="6251" spans="1:13" x14ac:dyDescent="0.25">
      <c r="A6251" s="328">
        <v>6248</v>
      </c>
      <c r="B6251" s="327" t="s">
        <v>887</v>
      </c>
      <c r="C6251" s="327">
        <f t="shared" si="388"/>
        <v>0</v>
      </c>
      <c r="D6251" s="327">
        <f t="shared" si="389"/>
        <v>16</v>
      </c>
      <c r="E6251" s="327">
        <f t="shared" si="390"/>
        <v>20</v>
      </c>
      <c r="F6251" s="327">
        <f t="shared" si="391"/>
        <v>15</v>
      </c>
      <c r="G6251" s="327"/>
      <c r="H6251" s="327"/>
      <c r="I6251" s="327"/>
      <c r="J6251" s="327"/>
      <c r="K6251" s="327"/>
      <c r="L6251" s="327"/>
      <c r="M6251" s="327"/>
    </row>
    <row r="6252" spans="1:13" x14ac:dyDescent="0.25">
      <c r="A6252" s="328">
        <v>6249</v>
      </c>
      <c r="B6252" s="327" t="s">
        <v>888</v>
      </c>
      <c r="C6252" s="327">
        <f t="shared" si="388"/>
        <v>0</v>
      </c>
      <c r="D6252" s="327">
        <f t="shared" si="389"/>
        <v>14</v>
      </c>
      <c r="E6252" s="327">
        <f t="shared" si="390"/>
        <v>17</v>
      </c>
      <c r="F6252" s="327">
        <f t="shared" si="391"/>
        <v>0</v>
      </c>
      <c r="G6252" s="327"/>
      <c r="H6252" s="327"/>
      <c r="I6252" s="327"/>
      <c r="J6252" s="327"/>
      <c r="K6252" s="327"/>
      <c r="L6252" s="327"/>
      <c r="M6252" s="327"/>
    </row>
    <row r="6253" spans="1:13" x14ac:dyDescent="0.25">
      <c r="A6253" s="328">
        <v>6250</v>
      </c>
      <c r="B6253" s="327" t="s">
        <v>908</v>
      </c>
      <c r="C6253" s="327">
        <f t="shared" si="388"/>
        <v>0</v>
      </c>
      <c r="D6253" s="327">
        <f t="shared" si="389"/>
        <v>16</v>
      </c>
      <c r="E6253" s="327">
        <f t="shared" si="390"/>
        <v>20</v>
      </c>
      <c r="F6253" s="327">
        <f t="shared" si="391"/>
        <v>24</v>
      </c>
      <c r="G6253" s="327"/>
      <c r="H6253" s="327"/>
      <c r="I6253" s="327"/>
      <c r="J6253" s="327"/>
      <c r="K6253" s="327"/>
      <c r="L6253" s="327"/>
      <c r="M6253" s="327"/>
    </row>
    <row r="6254" spans="1:13" x14ac:dyDescent="0.25">
      <c r="A6254" s="328">
        <v>6251</v>
      </c>
      <c r="B6254" s="327" t="s">
        <v>909</v>
      </c>
      <c r="C6254" s="327">
        <f t="shared" si="388"/>
        <v>0</v>
      </c>
      <c r="D6254" s="327">
        <f t="shared" si="389"/>
        <v>16</v>
      </c>
      <c r="E6254" s="327">
        <f t="shared" si="390"/>
        <v>18</v>
      </c>
      <c r="F6254" s="327">
        <f t="shared" si="391"/>
        <v>22</v>
      </c>
      <c r="G6254" s="327"/>
      <c r="H6254" s="327"/>
      <c r="I6254" s="327"/>
      <c r="J6254" s="327"/>
      <c r="K6254" s="327"/>
      <c r="L6254" s="327"/>
      <c r="M6254" s="327"/>
    </row>
    <row r="6255" spans="1:13" x14ac:dyDescent="0.25">
      <c r="A6255" s="328">
        <v>6252</v>
      </c>
      <c r="B6255" s="327" t="s">
        <v>900</v>
      </c>
      <c r="C6255" s="327">
        <f t="shared" si="388"/>
        <v>0</v>
      </c>
      <c r="D6255" s="327">
        <f t="shared" si="389"/>
        <v>16</v>
      </c>
      <c r="E6255" s="327">
        <f t="shared" si="390"/>
        <v>19</v>
      </c>
      <c r="F6255" s="327">
        <f t="shared" si="391"/>
        <v>22</v>
      </c>
      <c r="G6255" s="327"/>
      <c r="H6255" s="327"/>
      <c r="I6255" s="327"/>
      <c r="J6255" s="327"/>
      <c r="K6255" s="327"/>
      <c r="L6255" s="327"/>
      <c r="M6255" s="327"/>
    </row>
    <row r="6256" spans="1:13" x14ac:dyDescent="0.25">
      <c r="A6256" s="328">
        <v>6253</v>
      </c>
      <c r="B6256" s="327" t="s">
        <v>910</v>
      </c>
      <c r="C6256" s="327">
        <f t="shared" si="388"/>
        <v>0</v>
      </c>
      <c r="D6256" s="327">
        <f t="shared" si="389"/>
        <v>16</v>
      </c>
      <c r="E6256" s="327">
        <f t="shared" si="390"/>
        <v>21</v>
      </c>
      <c r="F6256" s="327">
        <f t="shared" si="391"/>
        <v>24</v>
      </c>
      <c r="G6256" s="327"/>
      <c r="H6256" s="327"/>
      <c r="I6256" s="327"/>
      <c r="J6256" s="327"/>
      <c r="K6256" s="327"/>
      <c r="L6256" s="327"/>
      <c r="M6256" s="327"/>
    </row>
    <row r="6257" spans="1:13" x14ac:dyDescent="0.25">
      <c r="A6257" s="328">
        <v>6254</v>
      </c>
      <c r="B6257" s="327" t="s">
        <v>893</v>
      </c>
      <c r="C6257" s="327">
        <f t="shared" si="388"/>
        <v>0</v>
      </c>
      <c r="D6257" s="327">
        <f t="shared" si="389"/>
        <v>16</v>
      </c>
      <c r="E6257" s="327">
        <f t="shared" si="390"/>
        <v>20</v>
      </c>
      <c r="F6257" s="327">
        <f t="shared" si="391"/>
        <v>15</v>
      </c>
      <c r="G6257" s="327"/>
      <c r="H6257" s="327"/>
      <c r="I6257" s="327"/>
      <c r="J6257" s="327"/>
      <c r="K6257" s="327"/>
      <c r="L6257" s="327"/>
      <c r="M6257" s="327"/>
    </row>
    <row r="6258" spans="1:13" x14ac:dyDescent="0.25">
      <c r="A6258" s="328">
        <v>6255</v>
      </c>
      <c r="B6258" s="327" t="s">
        <v>894</v>
      </c>
      <c r="C6258" s="327">
        <f t="shared" si="388"/>
        <v>0</v>
      </c>
      <c r="D6258" s="327">
        <f t="shared" si="389"/>
        <v>14</v>
      </c>
      <c r="E6258" s="327">
        <f t="shared" si="390"/>
        <v>19</v>
      </c>
      <c r="F6258" s="327">
        <f t="shared" si="391"/>
        <v>13</v>
      </c>
      <c r="G6258" s="327"/>
      <c r="H6258" s="327"/>
      <c r="I6258" s="327"/>
      <c r="J6258" s="327"/>
      <c r="K6258" s="327"/>
      <c r="L6258" s="327"/>
      <c r="M6258" s="327"/>
    </row>
    <row r="6259" spans="1:13" x14ac:dyDescent="0.25">
      <c r="A6259" s="328">
        <v>6256</v>
      </c>
      <c r="B6259" s="327" t="s">
        <v>884</v>
      </c>
      <c r="C6259" s="327">
        <f t="shared" si="388"/>
        <v>0</v>
      </c>
      <c r="D6259" s="327">
        <f t="shared" si="389"/>
        <v>12</v>
      </c>
      <c r="E6259" s="327">
        <f t="shared" si="390"/>
        <v>16</v>
      </c>
      <c r="F6259" s="327">
        <f t="shared" si="391"/>
        <v>0</v>
      </c>
      <c r="G6259" s="327"/>
      <c r="H6259" s="327"/>
      <c r="I6259" s="327"/>
      <c r="J6259" s="327"/>
      <c r="K6259" s="327"/>
      <c r="L6259" s="327"/>
      <c r="M6259" s="327"/>
    </row>
    <row r="6260" spans="1:13" x14ac:dyDescent="0.25">
      <c r="A6260" s="328">
        <v>6257</v>
      </c>
      <c r="B6260" s="327" t="s">
        <v>914</v>
      </c>
      <c r="C6260" s="327">
        <f t="shared" si="388"/>
        <v>0</v>
      </c>
      <c r="D6260" s="327">
        <f t="shared" si="389"/>
        <v>14</v>
      </c>
      <c r="E6260" s="327">
        <f t="shared" si="390"/>
        <v>25</v>
      </c>
      <c r="F6260" s="327">
        <f t="shared" si="391"/>
        <v>31</v>
      </c>
      <c r="G6260" s="327"/>
      <c r="H6260" s="327"/>
      <c r="I6260" s="327"/>
      <c r="J6260" s="327"/>
      <c r="K6260" s="327"/>
      <c r="L6260" s="327"/>
      <c r="M6260" s="327"/>
    </row>
    <row r="6261" spans="1:13" x14ac:dyDescent="0.25">
      <c r="A6261" s="328">
        <v>6258</v>
      </c>
      <c r="B6261" s="327" t="s">
        <v>885</v>
      </c>
      <c r="C6261" s="327">
        <f t="shared" si="388"/>
        <v>0</v>
      </c>
      <c r="D6261" s="327">
        <f t="shared" si="389"/>
        <v>14</v>
      </c>
      <c r="E6261" s="327">
        <f t="shared" si="390"/>
        <v>17</v>
      </c>
      <c r="F6261" s="327">
        <f t="shared" si="391"/>
        <v>0</v>
      </c>
      <c r="G6261" s="327"/>
      <c r="H6261" s="327"/>
      <c r="I6261" s="327"/>
      <c r="J6261" s="327"/>
      <c r="K6261" s="327"/>
      <c r="L6261" s="327"/>
      <c r="M6261" s="327"/>
    </row>
    <row r="6262" spans="1:13" x14ac:dyDescent="0.25">
      <c r="A6262" s="328">
        <v>6259</v>
      </c>
      <c r="B6262" s="327" t="s">
        <v>886</v>
      </c>
      <c r="C6262" s="327">
        <f t="shared" si="388"/>
        <v>21</v>
      </c>
      <c r="D6262" s="327">
        <f t="shared" si="389"/>
        <v>16</v>
      </c>
      <c r="E6262" s="327">
        <f t="shared" si="390"/>
        <v>53</v>
      </c>
      <c r="F6262" s="327">
        <f t="shared" si="391"/>
        <v>0</v>
      </c>
      <c r="G6262" s="327"/>
      <c r="H6262" s="327"/>
      <c r="I6262" s="327"/>
      <c r="J6262" s="327"/>
      <c r="K6262" s="327"/>
      <c r="L6262" s="327"/>
      <c r="M6262" s="327"/>
    </row>
    <row r="6263" spans="1:13" x14ac:dyDescent="0.25">
      <c r="A6263" s="328">
        <v>6260</v>
      </c>
      <c r="B6263" s="327" t="s">
        <v>887</v>
      </c>
      <c r="C6263" s="327">
        <f t="shared" si="388"/>
        <v>0</v>
      </c>
      <c r="D6263" s="327">
        <f t="shared" si="389"/>
        <v>16</v>
      </c>
      <c r="E6263" s="327">
        <f t="shared" si="390"/>
        <v>20</v>
      </c>
      <c r="F6263" s="327">
        <f t="shared" si="391"/>
        <v>15</v>
      </c>
      <c r="G6263" s="327"/>
      <c r="H6263" s="327"/>
      <c r="I6263" s="327"/>
      <c r="J6263" s="327"/>
      <c r="K6263" s="327"/>
      <c r="L6263" s="327"/>
      <c r="M6263" s="327"/>
    </row>
    <row r="6264" spans="1:13" x14ac:dyDescent="0.25">
      <c r="A6264" s="328">
        <v>6261</v>
      </c>
      <c r="B6264" s="327" t="s">
        <v>888</v>
      </c>
      <c r="C6264" s="327">
        <f t="shared" si="388"/>
        <v>0</v>
      </c>
      <c r="D6264" s="327">
        <f t="shared" si="389"/>
        <v>14</v>
      </c>
      <c r="E6264" s="327">
        <f t="shared" si="390"/>
        <v>17</v>
      </c>
      <c r="F6264" s="327">
        <f t="shared" si="391"/>
        <v>0</v>
      </c>
      <c r="G6264" s="327"/>
      <c r="H6264" s="327"/>
      <c r="I6264" s="327"/>
      <c r="J6264" s="327"/>
      <c r="K6264" s="327"/>
      <c r="L6264" s="327"/>
      <c r="M6264" s="327"/>
    </row>
    <row r="6265" spans="1:13" x14ac:dyDescent="0.25">
      <c r="A6265" s="328">
        <v>6262</v>
      </c>
      <c r="B6265" s="327" t="s">
        <v>915</v>
      </c>
      <c r="C6265" s="327">
        <f t="shared" si="388"/>
        <v>0</v>
      </c>
      <c r="D6265" s="327">
        <f t="shared" si="389"/>
        <v>16</v>
      </c>
      <c r="E6265" s="327">
        <f t="shared" si="390"/>
        <v>20</v>
      </c>
      <c r="F6265" s="327">
        <f t="shared" si="391"/>
        <v>24</v>
      </c>
      <c r="G6265" s="327"/>
      <c r="H6265" s="327"/>
      <c r="I6265" s="327"/>
      <c r="J6265" s="327"/>
      <c r="K6265" s="327"/>
      <c r="L6265" s="327"/>
      <c r="M6265" s="327"/>
    </row>
    <row r="6266" spans="1:13" x14ac:dyDescent="0.25">
      <c r="A6266" s="328">
        <v>6263</v>
      </c>
      <c r="B6266" s="327" t="s">
        <v>916</v>
      </c>
      <c r="C6266" s="327">
        <f t="shared" si="388"/>
        <v>0</v>
      </c>
      <c r="D6266" s="327">
        <f t="shared" si="389"/>
        <v>16</v>
      </c>
      <c r="E6266" s="327">
        <f t="shared" si="390"/>
        <v>18</v>
      </c>
      <c r="F6266" s="327">
        <f t="shared" si="391"/>
        <v>22</v>
      </c>
      <c r="G6266" s="327"/>
      <c r="H6266" s="327"/>
      <c r="I6266" s="327"/>
      <c r="J6266" s="327"/>
      <c r="K6266" s="327"/>
      <c r="L6266" s="327"/>
      <c r="M6266" s="327"/>
    </row>
    <row r="6267" spans="1:13" x14ac:dyDescent="0.25">
      <c r="A6267" s="328">
        <v>6264</v>
      </c>
      <c r="B6267" s="327" t="s">
        <v>913</v>
      </c>
      <c r="C6267" s="327">
        <f t="shared" si="388"/>
        <v>0</v>
      </c>
      <c r="D6267" s="327">
        <f t="shared" si="389"/>
        <v>16</v>
      </c>
      <c r="E6267" s="327">
        <f t="shared" si="390"/>
        <v>19</v>
      </c>
      <c r="F6267" s="327">
        <f t="shared" si="391"/>
        <v>22</v>
      </c>
      <c r="G6267" s="327"/>
      <c r="H6267" s="327"/>
      <c r="I6267" s="327"/>
      <c r="J6267" s="327"/>
      <c r="K6267" s="327"/>
      <c r="L6267" s="327"/>
      <c r="M6267" s="327"/>
    </row>
    <row r="6268" spans="1:13" x14ac:dyDescent="0.25">
      <c r="A6268" s="328">
        <v>6265</v>
      </c>
      <c r="B6268" s="327" t="s">
        <v>910</v>
      </c>
      <c r="C6268" s="327">
        <f t="shared" si="388"/>
        <v>0</v>
      </c>
      <c r="D6268" s="327">
        <f t="shared" si="389"/>
        <v>16</v>
      </c>
      <c r="E6268" s="327">
        <f t="shared" si="390"/>
        <v>21</v>
      </c>
      <c r="F6268" s="327">
        <f t="shared" si="391"/>
        <v>24</v>
      </c>
      <c r="G6268" s="327"/>
      <c r="H6268" s="327"/>
      <c r="I6268" s="327"/>
      <c r="J6268" s="327"/>
      <c r="K6268" s="327"/>
      <c r="L6268" s="327"/>
      <c r="M6268" s="327"/>
    </row>
    <row r="6269" spans="1:13" x14ac:dyDescent="0.25">
      <c r="A6269" s="328">
        <v>6266</v>
      </c>
      <c r="B6269" s="327" t="s">
        <v>893</v>
      </c>
      <c r="C6269" s="327">
        <f t="shared" si="388"/>
        <v>0</v>
      </c>
      <c r="D6269" s="327">
        <f t="shared" si="389"/>
        <v>16</v>
      </c>
      <c r="E6269" s="327">
        <f t="shared" si="390"/>
        <v>20</v>
      </c>
      <c r="F6269" s="327">
        <f t="shared" si="391"/>
        <v>15</v>
      </c>
      <c r="G6269" s="327"/>
      <c r="H6269" s="327"/>
      <c r="I6269" s="327"/>
      <c r="J6269" s="327"/>
      <c r="K6269" s="327"/>
      <c r="L6269" s="327"/>
      <c r="M6269" s="327"/>
    </row>
    <row r="6270" spans="1:13" x14ac:dyDescent="0.25">
      <c r="A6270" s="328">
        <v>6267</v>
      </c>
      <c r="B6270" s="327" t="s">
        <v>894</v>
      </c>
      <c r="C6270" s="327">
        <f t="shared" si="388"/>
        <v>0</v>
      </c>
      <c r="D6270" s="327">
        <f t="shared" si="389"/>
        <v>14</v>
      </c>
      <c r="E6270" s="327">
        <f t="shared" si="390"/>
        <v>19</v>
      </c>
      <c r="F6270" s="327">
        <f t="shared" si="391"/>
        <v>13</v>
      </c>
      <c r="G6270" s="327"/>
      <c r="H6270" s="327"/>
      <c r="I6270" s="327"/>
      <c r="J6270" s="327"/>
      <c r="K6270" s="327"/>
      <c r="L6270" s="327"/>
      <c r="M6270" s="327"/>
    </row>
    <row r="6271" spans="1:13" x14ac:dyDescent="0.25">
      <c r="A6271" s="328">
        <v>6268</v>
      </c>
      <c r="B6271" s="327" t="s">
        <v>907</v>
      </c>
      <c r="C6271" s="327">
        <f t="shared" si="388"/>
        <v>0</v>
      </c>
      <c r="D6271" s="327">
        <f t="shared" si="389"/>
        <v>12</v>
      </c>
      <c r="E6271" s="327">
        <f t="shared" si="390"/>
        <v>17</v>
      </c>
      <c r="F6271" s="327">
        <f t="shared" si="391"/>
        <v>11</v>
      </c>
      <c r="G6271" s="327"/>
      <c r="H6271" s="327"/>
      <c r="I6271" s="327"/>
      <c r="J6271" s="327"/>
      <c r="K6271" s="327"/>
      <c r="L6271" s="327"/>
      <c r="M6271" s="327"/>
    </row>
    <row r="6272" spans="1:13" x14ac:dyDescent="0.25">
      <c r="A6272" s="328">
        <v>6269</v>
      </c>
      <c r="B6272" s="327" t="s">
        <v>917</v>
      </c>
      <c r="C6272" s="327">
        <f t="shared" si="388"/>
        <v>0</v>
      </c>
      <c r="D6272" s="327">
        <f t="shared" si="389"/>
        <v>10</v>
      </c>
      <c r="E6272" s="327">
        <f t="shared" si="390"/>
        <v>17</v>
      </c>
      <c r="F6272" s="327">
        <f t="shared" si="391"/>
        <v>9</v>
      </c>
      <c r="G6272" s="327"/>
      <c r="H6272" s="327"/>
      <c r="I6272" s="327"/>
      <c r="J6272" s="327"/>
      <c r="K6272" s="327"/>
      <c r="L6272" s="327"/>
      <c r="M6272" s="327"/>
    </row>
    <row r="6273" spans="1:13" x14ac:dyDescent="0.25">
      <c r="A6273" s="329" t="s">
        <v>1148</v>
      </c>
      <c r="B6273" s="330" t="s">
        <v>843</v>
      </c>
      <c r="C6273" s="327">
        <f t="shared" si="388"/>
        <v>0</v>
      </c>
      <c r="D6273" s="327">
        <f t="shared" si="389"/>
        <v>8</v>
      </c>
      <c r="E6273" s="327">
        <f t="shared" si="390"/>
        <v>14</v>
      </c>
      <c r="F6273" s="327">
        <f t="shared" si="391"/>
        <v>0</v>
      </c>
      <c r="G6273" s="327"/>
      <c r="H6273" s="327"/>
      <c r="I6273" s="327"/>
      <c r="J6273" s="327"/>
      <c r="K6273" s="327"/>
      <c r="L6273" s="327"/>
      <c r="M6273" s="327"/>
    </row>
    <row r="6274" spans="1:13" x14ac:dyDescent="0.25">
      <c r="A6274" s="328">
        <v>6271</v>
      </c>
      <c r="B6274" s="327" t="s">
        <v>953</v>
      </c>
      <c r="C6274" s="327">
        <f t="shared" si="388"/>
        <v>0</v>
      </c>
      <c r="D6274" s="327">
        <f t="shared" si="389"/>
        <v>10</v>
      </c>
      <c r="E6274" s="327">
        <f t="shared" si="390"/>
        <v>20</v>
      </c>
      <c r="F6274" s="327">
        <f t="shared" si="391"/>
        <v>0</v>
      </c>
      <c r="G6274" s="327"/>
      <c r="H6274" s="327"/>
      <c r="I6274" s="327"/>
      <c r="J6274" s="327"/>
      <c r="K6274" s="327"/>
      <c r="L6274" s="327"/>
      <c r="M6274" s="327"/>
    </row>
    <row r="6275" spans="1:13" x14ac:dyDescent="0.25">
      <c r="A6275" s="328">
        <v>6272</v>
      </c>
      <c r="B6275" s="327" t="s">
        <v>954</v>
      </c>
      <c r="C6275" s="327">
        <f t="shared" si="388"/>
        <v>0</v>
      </c>
      <c r="D6275" s="327">
        <f t="shared" si="389"/>
        <v>12</v>
      </c>
      <c r="E6275" s="327">
        <f t="shared" si="390"/>
        <v>18</v>
      </c>
      <c r="F6275" s="327">
        <f t="shared" si="391"/>
        <v>24</v>
      </c>
      <c r="G6275" s="327"/>
      <c r="H6275" s="327"/>
      <c r="I6275" s="327"/>
      <c r="J6275" s="327"/>
      <c r="K6275" s="327"/>
      <c r="L6275" s="327"/>
      <c r="M6275" s="327"/>
    </row>
    <row r="6276" spans="1:13" x14ac:dyDescent="0.25">
      <c r="A6276" s="328">
        <v>6273</v>
      </c>
      <c r="B6276" s="327" t="s">
        <v>955</v>
      </c>
      <c r="C6276" s="327">
        <f t="shared" ref="C6276:C6339" si="392">IFERROR(FIND(" ",LEFT(B6276,E6276),D6276),0)</f>
        <v>0</v>
      </c>
      <c r="D6276" s="327">
        <f t="shared" ref="D6276:D6339" si="393">IFERROR(FIND("&lt;",B6276)+1,0)</f>
        <v>12</v>
      </c>
      <c r="E6276" s="327">
        <f t="shared" ref="E6276:E6339" si="394">IFERROR(FIND("&gt;",B6276)-1,0)</f>
        <v>23</v>
      </c>
      <c r="F6276" s="327">
        <f t="shared" ref="F6276:F6339" si="395">IFERROR(FIND("&lt;/",B6276),0)</f>
        <v>11</v>
      </c>
      <c r="G6276" s="327"/>
      <c r="H6276" s="327"/>
      <c r="I6276" s="327"/>
      <c r="J6276" s="327"/>
      <c r="K6276" s="327"/>
      <c r="L6276" s="327"/>
      <c r="M6276" s="327"/>
    </row>
    <row r="6277" spans="1:13" x14ac:dyDescent="0.25">
      <c r="A6277" s="328">
        <v>6274</v>
      </c>
      <c r="B6277" s="327" t="s">
        <v>848</v>
      </c>
      <c r="C6277" s="327">
        <f t="shared" si="392"/>
        <v>0</v>
      </c>
      <c r="D6277" s="327">
        <f t="shared" si="393"/>
        <v>10</v>
      </c>
      <c r="E6277" s="327">
        <f t="shared" si="394"/>
        <v>14</v>
      </c>
      <c r="F6277" s="327">
        <f t="shared" si="395"/>
        <v>0</v>
      </c>
      <c r="G6277" s="327"/>
      <c r="H6277" s="327"/>
      <c r="I6277" s="327"/>
      <c r="J6277" s="327"/>
      <c r="K6277" s="327"/>
      <c r="L6277" s="327"/>
      <c r="M6277" s="327"/>
    </row>
    <row r="6278" spans="1:13" x14ac:dyDescent="0.25">
      <c r="A6278" s="328">
        <v>6275</v>
      </c>
      <c r="B6278" s="327" t="s">
        <v>879</v>
      </c>
      <c r="C6278" s="327">
        <f t="shared" si="392"/>
        <v>0</v>
      </c>
      <c r="D6278" s="327">
        <f t="shared" si="393"/>
        <v>12</v>
      </c>
      <c r="E6278" s="327">
        <f t="shared" si="394"/>
        <v>15</v>
      </c>
      <c r="F6278" s="327">
        <f t="shared" si="395"/>
        <v>0</v>
      </c>
      <c r="G6278" s="327"/>
      <c r="H6278" s="327"/>
      <c r="I6278" s="327"/>
      <c r="J6278" s="327"/>
      <c r="K6278" s="327"/>
      <c r="L6278" s="327"/>
      <c r="M6278" s="327"/>
    </row>
    <row r="6279" spans="1:13" x14ac:dyDescent="0.25">
      <c r="A6279" s="328">
        <v>6276</v>
      </c>
      <c r="B6279" s="327" t="s">
        <v>897</v>
      </c>
      <c r="C6279" s="327">
        <f t="shared" si="392"/>
        <v>0</v>
      </c>
      <c r="D6279" s="327">
        <f t="shared" si="393"/>
        <v>14</v>
      </c>
      <c r="E6279" s="327">
        <f t="shared" si="394"/>
        <v>25</v>
      </c>
      <c r="F6279" s="327">
        <f t="shared" si="395"/>
        <v>33</v>
      </c>
      <c r="G6279" s="327"/>
      <c r="H6279" s="327"/>
      <c r="I6279" s="327"/>
      <c r="J6279" s="327"/>
      <c r="K6279" s="327"/>
      <c r="L6279" s="327"/>
      <c r="M6279" s="327"/>
    </row>
    <row r="6280" spans="1:13" x14ac:dyDescent="0.25">
      <c r="A6280" s="328">
        <v>6277</v>
      </c>
      <c r="B6280" s="327" t="s">
        <v>883</v>
      </c>
      <c r="C6280" s="327">
        <f t="shared" si="392"/>
        <v>0</v>
      </c>
      <c r="D6280" s="327">
        <f t="shared" si="393"/>
        <v>14</v>
      </c>
      <c r="E6280" s="327">
        <f t="shared" si="394"/>
        <v>18</v>
      </c>
      <c r="F6280" s="327">
        <f t="shared" si="395"/>
        <v>13</v>
      </c>
      <c r="G6280" s="327"/>
      <c r="H6280" s="327"/>
      <c r="I6280" s="327"/>
      <c r="J6280" s="327"/>
      <c r="K6280" s="327"/>
      <c r="L6280" s="327"/>
      <c r="M6280" s="327"/>
    </row>
    <row r="6281" spans="1:13" x14ac:dyDescent="0.25">
      <c r="A6281" s="328">
        <v>6278</v>
      </c>
      <c r="B6281" s="327" t="s">
        <v>884</v>
      </c>
      <c r="C6281" s="327">
        <f t="shared" si="392"/>
        <v>0</v>
      </c>
      <c r="D6281" s="327">
        <f t="shared" si="393"/>
        <v>12</v>
      </c>
      <c r="E6281" s="327">
        <f t="shared" si="394"/>
        <v>16</v>
      </c>
      <c r="F6281" s="327">
        <f t="shared" si="395"/>
        <v>0</v>
      </c>
      <c r="G6281" s="327"/>
      <c r="H6281" s="327"/>
      <c r="I6281" s="327"/>
      <c r="J6281" s="327"/>
      <c r="K6281" s="327"/>
      <c r="L6281" s="327"/>
      <c r="M6281" s="327"/>
    </row>
    <row r="6282" spans="1:13" x14ac:dyDescent="0.25">
      <c r="A6282" s="328">
        <v>6279</v>
      </c>
      <c r="B6282" s="327" t="s">
        <v>897</v>
      </c>
      <c r="C6282" s="327">
        <f t="shared" si="392"/>
        <v>0</v>
      </c>
      <c r="D6282" s="327">
        <f t="shared" si="393"/>
        <v>14</v>
      </c>
      <c r="E6282" s="327">
        <f t="shared" si="394"/>
        <v>25</v>
      </c>
      <c r="F6282" s="327">
        <f t="shared" si="395"/>
        <v>33</v>
      </c>
      <c r="G6282" s="327"/>
      <c r="H6282" s="327"/>
      <c r="I6282" s="327"/>
      <c r="J6282" s="327"/>
      <c r="K6282" s="327"/>
      <c r="L6282" s="327"/>
      <c r="M6282" s="327"/>
    </row>
    <row r="6283" spans="1:13" x14ac:dyDescent="0.25">
      <c r="A6283" s="328">
        <v>6280</v>
      </c>
      <c r="B6283" s="327" t="s">
        <v>888</v>
      </c>
      <c r="C6283" s="327">
        <f t="shared" si="392"/>
        <v>0</v>
      </c>
      <c r="D6283" s="327">
        <f t="shared" si="393"/>
        <v>14</v>
      </c>
      <c r="E6283" s="327">
        <f t="shared" si="394"/>
        <v>17</v>
      </c>
      <c r="F6283" s="327">
        <f t="shared" si="395"/>
        <v>0</v>
      </c>
      <c r="G6283" s="327"/>
      <c r="H6283" s="327"/>
      <c r="I6283" s="327"/>
      <c r="J6283" s="327"/>
      <c r="K6283" s="327"/>
      <c r="L6283" s="327"/>
      <c r="M6283" s="327"/>
    </row>
    <row r="6284" spans="1:13" x14ac:dyDescent="0.25">
      <c r="A6284" s="328">
        <v>6281</v>
      </c>
      <c r="B6284" s="327" t="s">
        <v>902</v>
      </c>
      <c r="C6284" s="327">
        <f t="shared" si="392"/>
        <v>0</v>
      </c>
      <c r="D6284" s="327">
        <f t="shared" si="393"/>
        <v>16</v>
      </c>
      <c r="E6284" s="327">
        <f t="shared" si="394"/>
        <v>20</v>
      </c>
      <c r="F6284" s="327">
        <f t="shared" si="395"/>
        <v>24</v>
      </c>
      <c r="G6284" s="327"/>
      <c r="H6284" s="327"/>
      <c r="I6284" s="327"/>
      <c r="J6284" s="327"/>
      <c r="K6284" s="327"/>
      <c r="L6284" s="327"/>
      <c r="M6284" s="327"/>
    </row>
    <row r="6285" spans="1:13" x14ac:dyDescent="0.25">
      <c r="A6285" s="328">
        <v>6282</v>
      </c>
      <c r="B6285" s="327" t="s">
        <v>903</v>
      </c>
      <c r="C6285" s="327">
        <f t="shared" si="392"/>
        <v>0</v>
      </c>
      <c r="D6285" s="327">
        <f t="shared" si="393"/>
        <v>16</v>
      </c>
      <c r="E6285" s="327">
        <f t="shared" si="394"/>
        <v>18</v>
      </c>
      <c r="F6285" s="327">
        <f t="shared" si="395"/>
        <v>22</v>
      </c>
      <c r="G6285" s="327"/>
      <c r="H6285" s="327"/>
      <c r="I6285" s="327"/>
      <c r="J6285" s="327"/>
      <c r="K6285" s="327"/>
      <c r="L6285" s="327"/>
      <c r="M6285" s="327"/>
    </row>
    <row r="6286" spans="1:13" x14ac:dyDescent="0.25">
      <c r="A6286" s="328">
        <v>6283</v>
      </c>
      <c r="B6286" s="327" t="s">
        <v>891</v>
      </c>
      <c r="C6286" s="327">
        <f t="shared" si="392"/>
        <v>0</v>
      </c>
      <c r="D6286" s="327">
        <f t="shared" si="393"/>
        <v>16</v>
      </c>
      <c r="E6286" s="327">
        <f t="shared" si="394"/>
        <v>19</v>
      </c>
      <c r="F6286" s="327">
        <f t="shared" si="395"/>
        <v>22</v>
      </c>
      <c r="G6286" s="327"/>
      <c r="H6286" s="327"/>
      <c r="I6286" s="327"/>
      <c r="J6286" s="327"/>
      <c r="K6286" s="327"/>
      <c r="L6286" s="327"/>
      <c r="M6286" s="327"/>
    </row>
    <row r="6287" spans="1:13" x14ac:dyDescent="0.25">
      <c r="A6287" s="328">
        <v>6284</v>
      </c>
      <c r="B6287" s="327" t="s">
        <v>904</v>
      </c>
      <c r="C6287" s="327">
        <f t="shared" si="392"/>
        <v>0</v>
      </c>
      <c r="D6287" s="327">
        <f t="shared" si="393"/>
        <v>16</v>
      </c>
      <c r="E6287" s="327">
        <f t="shared" si="394"/>
        <v>21</v>
      </c>
      <c r="F6287" s="327">
        <f t="shared" si="395"/>
        <v>24</v>
      </c>
      <c r="G6287" s="327"/>
      <c r="H6287" s="327"/>
      <c r="I6287" s="327"/>
      <c r="J6287" s="327"/>
      <c r="K6287" s="327"/>
      <c r="L6287" s="327"/>
      <c r="M6287" s="327"/>
    </row>
    <row r="6288" spans="1:13" x14ac:dyDescent="0.25">
      <c r="A6288" s="328">
        <v>6285</v>
      </c>
      <c r="B6288" s="327" t="s">
        <v>893</v>
      </c>
      <c r="C6288" s="327">
        <f t="shared" si="392"/>
        <v>0</v>
      </c>
      <c r="D6288" s="327">
        <f t="shared" si="393"/>
        <v>16</v>
      </c>
      <c r="E6288" s="327">
        <f t="shared" si="394"/>
        <v>20</v>
      </c>
      <c r="F6288" s="327">
        <f t="shared" si="395"/>
        <v>15</v>
      </c>
      <c r="G6288" s="327"/>
      <c r="H6288" s="327"/>
      <c r="I6288" s="327"/>
      <c r="J6288" s="327"/>
      <c r="K6288" s="327"/>
      <c r="L6288" s="327"/>
      <c r="M6288" s="327"/>
    </row>
    <row r="6289" spans="1:13" x14ac:dyDescent="0.25">
      <c r="A6289" s="328">
        <v>6286</v>
      </c>
      <c r="B6289" s="327" t="s">
        <v>894</v>
      </c>
      <c r="C6289" s="327">
        <f t="shared" si="392"/>
        <v>0</v>
      </c>
      <c r="D6289" s="327">
        <f t="shared" si="393"/>
        <v>14</v>
      </c>
      <c r="E6289" s="327">
        <f t="shared" si="394"/>
        <v>19</v>
      </c>
      <c r="F6289" s="327">
        <f t="shared" si="395"/>
        <v>13</v>
      </c>
      <c r="G6289" s="327"/>
      <c r="H6289" s="327"/>
      <c r="I6289" s="327"/>
      <c r="J6289" s="327"/>
      <c r="K6289" s="327"/>
      <c r="L6289" s="327"/>
      <c r="M6289" s="327"/>
    </row>
    <row r="6290" spans="1:13" x14ac:dyDescent="0.25">
      <c r="A6290" s="328">
        <v>6287</v>
      </c>
      <c r="B6290" s="327" t="s">
        <v>884</v>
      </c>
      <c r="C6290" s="327">
        <f t="shared" si="392"/>
        <v>0</v>
      </c>
      <c r="D6290" s="327">
        <f t="shared" si="393"/>
        <v>12</v>
      </c>
      <c r="E6290" s="327">
        <f t="shared" si="394"/>
        <v>16</v>
      </c>
      <c r="F6290" s="327">
        <f t="shared" si="395"/>
        <v>0</v>
      </c>
      <c r="G6290" s="327"/>
      <c r="H6290" s="327"/>
      <c r="I6290" s="327"/>
      <c r="J6290" s="327"/>
      <c r="K6290" s="327"/>
      <c r="L6290" s="327"/>
      <c r="M6290" s="327"/>
    </row>
    <row r="6291" spans="1:13" x14ac:dyDescent="0.25">
      <c r="A6291" s="328">
        <v>6288</v>
      </c>
      <c r="B6291" s="327" t="s">
        <v>897</v>
      </c>
      <c r="C6291" s="327">
        <f t="shared" si="392"/>
        <v>0</v>
      </c>
      <c r="D6291" s="327">
        <f t="shared" si="393"/>
        <v>14</v>
      </c>
      <c r="E6291" s="327">
        <f t="shared" si="394"/>
        <v>25</v>
      </c>
      <c r="F6291" s="327">
        <f t="shared" si="395"/>
        <v>33</v>
      </c>
      <c r="G6291" s="327"/>
      <c r="H6291" s="327"/>
      <c r="I6291" s="327"/>
      <c r="J6291" s="327"/>
      <c r="K6291" s="327"/>
      <c r="L6291" s="327"/>
      <c r="M6291" s="327"/>
    </row>
    <row r="6292" spans="1:13" x14ac:dyDescent="0.25">
      <c r="A6292" s="328">
        <v>6289</v>
      </c>
      <c r="B6292" s="327" t="s">
        <v>888</v>
      </c>
      <c r="C6292" s="327">
        <f t="shared" si="392"/>
        <v>0</v>
      </c>
      <c r="D6292" s="327">
        <f t="shared" si="393"/>
        <v>14</v>
      </c>
      <c r="E6292" s="327">
        <f t="shared" si="394"/>
        <v>17</v>
      </c>
      <c r="F6292" s="327">
        <f t="shared" si="395"/>
        <v>0</v>
      </c>
      <c r="G6292" s="327"/>
      <c r="H6292" s="327"/>
      <c r="I6292" s="327"/>
      <c r="J6292" s="327"/>
      <c r="K6292" s="327"/>
      <c r="L6292" s="327"/>
      <c r="M6292" s="327"/>
    </row>
    <row r="6293" spans="1:13" x14ac:dyDescent="0.25">
      <c r="A6293" s="328">
        <v>6290</v>
      </c>
      <c r="B6293" s="327" t="s">
        <v>905</v>
      </c>
      <c r="C6293" s="327">
        <f t="shared" si="392"/>
        <v>0</v>
      </c>
      <c r="D6293" s="327">
        <f t="shared" si="393"/>
        <v>16</v>
      </c>
      <c r="E6293" s="327">
        <f t="shared" si="394"/>
        <v>20</v>
      </c>
      <c r="F6293" s="327">
        <f t="shared" si="395"/>
        <v>24</v>
      </c>
      <c r="G6293" s="327"/>
      <c r="H6293" s="327"/>
      <c r="I6293" s="327"/>
      <c r="J6293" s="327"/>
      <c r="K6293" s="327"/>
      <c r="L6293" s="327"/>
      <c r="M6293" s="327"/>
    </row>
    <row r="6294" spans="1:13" x14ac:dyDescent="0.25">
      <c r="A6294" s="328">
        <v>6291</v>
      </c>
      <c r="B6294" s="327" t="s">
        <v>899</v>
      </c>
      <c r="C6294" s="327">
        <f t="shared" si="392"/>
        <v>0</v>
      </c>
      <c r="D6294" s="327">
        <f t="shared" si="393"/>
        <v>16</v>
      </c>
      <c r="E6294" s="327">
        <f t="shared" si="394"/>
        <v>18</v>
      </c>
      <c r="F6294" s="327">
        <f t="shared" si="395"/>
        <v>22</v>
      </c>
      <c r="G6294" s="327"/>
      <c r="H6294" s="327"/>
      <c r="I6294" s="327"/>
      <c r="J6294" s="327"/>
      <c r="K6294" s="327"/>
      <c r="L6294" s="327"/>
      <c r="M6294" s="327"/>
    </row>
    <row r="6295" spans="1:13" x14ac:dyDescent="0.25">
      <c r="A6295" s="328">
        <v>6292</v>
      </c>
      <c r="B6295" s="327" t="s">
        <v>891</v>
      </c>
      <c r="C6295" s="327">
        <f t="shared" si="392"/>
        <v>0</v>
      </c>
      <c r="D6295" s="327">
        <f t="shared" si="393"/>
        <v>16</v>
      </c>
      <c r="E6295" s="327">
        <f t="shared" si="394"/>
        <v>19</v>
      </c>
      <c r="F6295" s="327">
        <f t="shared" si="395"/>
        <v>22</v>
      </c>
      <c r="G6295" s="327"/>
      <c r="H6295" s="327"/>
      <c r="I6295" s="327"/>
      <c r="J6295" s="327"/>
      <c r="K6295" s="327"/>
      <c r="L6295" s="327"/>
      <c r="M6295" s="327"/>
    </row>
    <row r="6296" spans="1:13" x14ac:dyDescent="0.25">
      <c r="A6296" s="328">
        <v>6293</v>
      </c>
      <c r="B6296" s="327" t="s">
        <v>906</v>
      </c>
      <c r="C6296" s="327">
        <f t="shared" si="392"/>
        <v>0</v>
      </c>
      <c r="D6296" s="327">
        <f t="shared" si="393"/>
        <v>16</v>
      </c>
      <c r="E6296" s="327">
        <f t="shared" si="394"/>
        <v>21</v>
      </c>
      <c r="F6296" s="327">
        <f t="shared" si="395"/>
        <v>24</v>
      </c>
      <c r="G6296" s="327"/>
      <c r="H6296" s="327"/>
      <c r="I6296" s="327"/>
      <c r="J6296" s="327"/>
      <c r="K6296" s="327"/>
      <c r="L6296" s="327"/>
      <c r="M6296" s="327"/>
    </row>
    <row r="6297" spans="1:13" x14ac:dyDescent="0.25">
      <c r="A6297" s="328">
        <v>6294</v>
      </c>
      <c r="B6297" s="327" t="s">
        <v>893</v>
      </c>
      <c r="C6297" s="327">
        <f t="shared" si="392"/>
        <v>0</v>
      </c>
      <c r="D6297" s="327">
        <f t="shared" si="393"/>
        <v>16</v>
      </c>
      <c r="E6297" s="327">
        <f t="shared" si="394"/>
        <v>20</v>
      </c>
      <c r="F6297" s="327">
        <f t="shared" si="395"/>
        <v>15</v>
      </c>
      <c r="G6297" s="327"/>
      <c r="H6297" s="327"/>
      <c r="I6297" s="327"/>
      <c r="J6297" s="327"/>
      <c r="K6297" s="327"/>
      <c r="L6297" s="327"/>
      <c r="M6297" s="327"/>
    </row>
    <row r="6298" spans="1:13" x14ac:dyDescent="0.25">
      <c r="A6298" s="328">
        <v>6295</v>
      </c>
      <c r="B6298" s="327" t="s">
        <v>894</v>
      </c>
      <c r="C6298" s="327">
        <f t="shared" si="392"/>
        <v>0</v>
      </c>
      <c r="D6298" s="327">
        <f t="shared" si="393"/>
        <v>14</v>
      </c>
      <c r="E6298" s="327">
        <f t="shared" si="394"/>
        <v>19</v>
      </c>
      <c r="F6298" s="327">
        <f t="shared" si="395"/>
        <v>13</v>
      </c>
      <c r="G6298" s="327"/>
      <c r="H6298" s="327"/>
      <c r="I6298" s="327"/>
      <c r="J6298" s="327"/>
      <c r="K6298" s="327"/>
      <c r="L6298" s="327"/>
      <c r="M6298" s="327"/>
    </row>
    <row r="6299" spans="1:13" x14ac:dyDescent="0.25">
      <c r="A6299" s="328">
        <v>6296</v>
      </c>
      <c r="B6299" s="327" t="s">
        <v>884</v>
      </c>
      <c r="C6299" s="327">
        <f t="shared" si="392"/>
        <v>0</v>
      </c>
      <c r="D6299" s="327">
        <f t="shared" si="393"/>
        <v>12</v>
      </c>
      <c r="E6299" s="327">
        <f t="shared" si="394"/>
        <v>16</v>
      </c>
      <c r="F6299" s="327">
        <f t="shared" si="395"/>
        <v>0</v>
      </c>
      <c r="G6299" s="327"/>
      <c r="H6299" s="327"/>
      <c r="I6299" s="327"/>
      <c r="J6299" s="327"/>
      <c r="K6299" s="327"/>
      <c r="L6299" s="327"/>
      <c r="M6299" s="327"/>
    </row>
    <row r="6300" spans="1:13" x14ac:dyDescent="0.25">
      <c r="A6300" s="328">
        <v>6297</v>
      </c>
      <c r="B6300" s="327" t="s">
        <v>897</v>
      </c>
      <c r="C6300" s="327">
        <f t="shared" si="392"/>
        <v>0</v>
      </c>
      <c r="D6300" s="327">
        <f t="shared" si="393"/>
        <v>14</v>
      </c>
      <c r="E6300" s="327">
        <f t="shared" si="394"/>
        <v>25</v>
      </c>
      <c r="F6300" s="327">
        <f t="shared" si="395"/>
        <v>33</v>
      </c>
      <c r="G6300" s="327"/>
      <c r="H6300" s="327"/>
      <c r="I6300" s="327"/>
      <c r="J6300" s="327"/>
      <c r="K6300" s="327"/>
      <c r="L6300" s="327"/>
      <c r="M6300" s="327"/>
    </row>
    <row r="6301" spans="1:13" x14ac:dyDescent="0.25">
      <c r="A6301" s="328">
        <v>6298</v>
      </c>
      <c r="B6301" s="327" t="s">
        <v>888</v>
      </c>
      <c r="C6301" s="327">
        <f t="shared" si="392"/>
        <v>0</v>
      </c>
      <c r="D6301" s="327">
        <f t="shared" si="393"/>
        <v>14</v>
      </c>
      <c r="E6301" s="327">
        <f t="shared" si="394"/>
        <v>17</v>
      </c>
      <c r="F6301" s="327">
        <f t="shared" si="395"/>
        <v>0</v>
      </c>
      <c r="G6301" s="327"/>
      <c r="H6301" s="327"/>
      <c r="I6301" s="327"/>
      <c r="J6301" s="327"/>
      <c r="K6301" s="327"/>
      <c r="L6301" s="327"/>
      <c r="M6301" s="327"/>
    </row>
    <row r="6302" spans="1:13" x14ac:dyDescent="0.25">
      <c r="A6302" s="328">
        <v>6299</v>
      </c>
      <c r="B6302" s="327" t="s">
        <v>902</v>
      </c>
      <c r="C6302" s="327">
        <f t="shared" si="392"/>
        <v>0</v>
      </c>
      <c r="D6302" s="327">
        <f t="shared" si="393"/>
        <v>16</v>
      </c>
      <c r="E6302" s="327">
        <f t="shared" si="394"/>
        <v>20</v>
      </c>
      <c r="F6302" s="327">
        <f t="shared" si="395"/>
        <v>24</v>
      </c>
      <c r="G6302" s="327"/>
      <c r="H6302" s="327"/>
      <c r="I6302" s="327"/>
      <c r="J6302" s="327"/>
      <c r="K6302" s="327"/>
      <c r="L6302" s="327"/>
      <c r="M6302" s="327"/>
    </row>
    <row r="6303" spans="1:13" x14ac:dyDescent="0.25">
      <c r="A6303" s="328">
        <v>6300</v>
      </c>
      <c r="B6303" s="327" t="s">
        <v>903</v>
      </c>
      <c r="C6303" s="327">
        <f t="shared" si="392"/>
        <v>0</v>
      </c>
      <c r="D6303" s="327">
        <f t="shared" si="393"/>
        <v>16</v>
      </c>
      <c r="E6303" s="327">
        <f t="shared" si="394"/>
        <v>18</v>
      </c>
      <c r="F6303" s="327">
        <f t="shared" si="395"/>
        <v>22</v>
      </c>
      <c r="G6303" s="327"/>
      <c r="H6303" s="327"/>
      <c r="I6303" s="327"/>
      <c r="J6303" s="327"/>
      <c r="K6303" s="327"/>
      <c r="L6303" s="327"/>
      <c r="M6303" s="327"/>
    </row>
    <row r="6304" spans="1:13" x14ac:dyDescent="0.25">
      <c r="A6304" s="328">
        <v>6301</v>
      </c>
      <c r="B6304" s="327" t="s">
        <v>891</v>
      </c>
      <c r="C6304" s="327">
        <f t="shared" si="392"/>
        <v>0</v>
      </c>
      <c r="D6304" s="327">
        <f t="shared" si="393"/>
        <v>16</v>
      </c>
      <c r="E6304" s="327">
        <f t="shared" si="394"/>
        <v>19</v>
      </c>
      <c r="F6304" s="327">
        <f t="shared" si="395"/>
        <v>22</v>
      </c>
      <c r="G6304" s="327"/>
      <c r="H6304" s="327"/>
      <c r="I6304" s="327"/>
      <c r="J6304" s="327"/>
      <c r="K6304" s="327"/>
      <c r="L6304" s="327"/>
      <c r="M6304" s="327"/>
    </row>
    <row r="6305" spans="1:13" x14ac:dyDescent="0.25">
      <c r="A6305" s="328">
        <v>6302</v>
      </c>
      <c r="B6305" s="327" t="s">
        <v>904</v>
      </c>
      <c r="C6305" s="327">
        <f t="shared" si="392"/>
        <v>0</v>
      </c>
      <c r="D6305" s="327">
        <f t="shared" si="393"/>
        <v>16</v>
      </c>
      <c r="E6305" s="327">
        <f t="shared" si="394"/>
        <v>21</v>
      </c>
      <c r="F6305" s="327">
        <f t="shared" si="395"/>
        <v>24</v>
      </c>
      <c r="G6305" s="327"/>
      <c r="H6305" s="327"/>
      <c r="I6305" s="327"/>
      <c r="J6305" s="327"/>
      <c r="K6305" s="327"/>
      <c r="L6305" s="327"/>
      <c r="M6305" s="327"/>
    </row>
    <row r="6306" spans="1:13" x14ac:dyDescent="0.25">
      <c r="A6306" s="328">
        <v>6303</v>
      </c>
      <c r="B6306" s="327" t="s">
        <v>893</v>
      </c>
      <c r="C6306" s="327">
        <f t="shared" si="392"/>
        <v>0</v>
      </c>
      <c r="D6306" s="327">
        <f t="shared" si="393"/>
        <v>16</v>
      </c>
      <c r="E6306" s="327">
        <f t="shared" si="394"/>
        <v>20</v>
      </c>
      <c r="F6306" s="327">
        <f t="shared" si="395"/>
        <v>15</v>
      </c>
      <c r="G6306" s="327"/>
      <c r="H6306" s="327"/>
      <c r="I6306" s="327"/>
      <c r="J6306" s="327"/>
      <c r="K6306" s="327"/>
      <c r="L6306" s="327"/>
      <c r="M6306" s="327"/>
    </row>
    <row r="6307" spans="1:13" x14ac:dyDescent="0.25">
      <c r="A6307" s="328">
        <v>6304</v>
      </c>
      <c r="B6307" s="327" t="s">
        <v>894</v>
      </c>
      <c r="C6307" s="327">
        <f t="shared" si="392"/>
        <v>0</v>
      </c>
      <c r="D6307" s="327">
        <f t="shared" si="393"/>
        <v>14</v>
      </c>
      <c r="E6307" s="327">
        <f t="shared" si="394"/>
        <v>19</v>
      </c>
      <c r="F6307" s="327">
        <f t="shared" si="395"/>
        <v>13</v>
      </c>
      <c r="G6307" s="327"/>
      <c r="H6307" s="327"/>
      <c r="I6307" s="327"/>
      <c r="J6307" s="327"/>
      <c r="K6307" s="327"/>
      <c r="L6307" s="327"/>
      <c r="M6307" s="327"/>
    </row>
    <row r="6308" spans="1:13" x14ac:dyDescent="0.25">
      <c r="A6308" s="328">
        <v>6305</v>
      </c>
      <c r="B6308" s="327" t="s">
        <v>879</v>
      </c>
      <c r="C6308" s="327">
        <f t="shared" si="392"/>
        <v>0</v>
      </c>
      <c r="D6308" s="327">
        <f t="shared" si="393"/>
        <v>12</v>
      </c>
      <c r="E6308" s="327">
        <f t="shared" si="394"/>
        <v>15</v>
      </c>
      <c r="F6308" s="327">
        <f t="shared" si="395"/>
        <v>0</v>
      </c>
      <c r="G6308" s="327"/>
      <c r="H6308" s="327"/>
      <c r="I6308" s="327"/>
      <c r="J6308" s="327"/>
      <c r="K6308" s="327"/>
      <c r="L6308" s="327"/>
      <c r="M6308" s="327"/>
    </row>
    <row r="6309" spans="1:13" x14ac:dyDescent="0.25">
      <c r="A6309" s="328">
        <v>6306</v>
      </c>
      <c r="B6309" s="327" t="s">
        <v>897</v>
      </c>
      <c r="C6309" s="327">
        <f t="shared" si="392"/>
        <v>0</v>
      </c>
      <c r="D6309" s="327">
        <f t="shared" si="393"/>
        <v>14</v>
      </c>
      <c r="E6309" s="327">
        <f t="shared" si="394"/>
        <v>25</v>
      </c>
      <c r="F6309" s="327">
        <f t="shared" si="395"/>
        <v>33</v>
      </c>
      <c r="G6309" s="327"/>
      <c r="H6309" s="327"/>
      <c r="I6309" s="327"/>
      <c r="J6309" s="327"/>
      <c r="K6309" s="327"/>
      <c r="L6309" s="327"/>
      <c r="M6309" s="327"/>
    </row>
    <row r="6310" spans="1:13" x14ac:dyDescent="0.25">
      <c r="A6310" s="328">
        <v>6307</v>
      </c>
      <c r="B6310" s="327" t="s">
        <v>883</v>
      </c>
      <c r="C6310" s="327">
        <f t="shared" si="392"/>
        <v>0</v>
      </c>
      <c r="D6310" s="327">
        <f t="shared" si="393"/>
        <v>14</v>
      </c>
      <c r="E6310" s="327">
        <f t="shared" si="394"/>
        <v>18</v>
      </c>
      <c r="F6310" s="327">
        <f t="shared" si="395"/>
        <v>13</v>
      </c>
      <c r="G6310" s="327"/>
      <c r="H6310" s="327"/>
      <c r="I6310" s="327"/>
      <c r="J6310" s="327"/>
      <c r="K6310" s="327"/>
      <c r="L6310" s="327"/>
      <c r="M6310" s="327"/>
    </row>
    <row r="6311" spans="1:13" x14ac:dyDescent="0.25">
      <c r="A6311" s="328">
        <v>6308</v>
      </c>
      <c r="B6311" s="327" t="s">
        <v>884</v>
      </c>
      <c r="C6311" s="327">
        <f t="shared" si="392"/>
        <v>0</v>
      </c>
      <c r="D6311" s="327">
        <f t="shared" si="393"/>
        <v>12</v>
      </c>
      <c r="E6311" s="327">
        <f t="shared" si="394"/>
        <v>16</v>
      </c>
      <c r="F6311" s="327">
        <f t="shared" si="395"/>
        <v>0</v>
      </c>
      <c r="G6311" s="327"/>
      <c r="H6311" s="327"/>
      <c r="I6311" s="327"/>
      <c r="J6311" s="327"/>
      <c r="K6311" s="327"/>
      <c r="L6311" s="327"/>
      <c r="M6311" s="327"/>
    </row>
    <row r="6312" spans="1:13" x14ac:dyDescent="0.25">
      <c r="A6312" s="328">
        <v>6309</v>
      </c>
      <c r="B6312" s="327" t="s">
        <v>897</v>
      </c>
      <c r="C6312" s="327">
        <f t="shared" si="392"/>
        <v>0</v>
      </c>
      <c r="D6312" s="327">
        <f t="shared" si="393"/>
        <v>14</v>
      </c>
      <c r="E6312" s="327">
        <f t="shared" si="394"/>
        <v>25</v>
      </c>
      <c r="F6312" s="327">
        <f t="shared" si="395"/>
        <v>33</v>
      </c>
      <c r="G6312" s="327"/>
      <c r="H6312" s="327"/>
      <c r="I6312" s="327"/>
      <c r="J6312" s="327"/>
      <c r="K6312" s="327"/>
      <c r="L6312" s="327"/>
      <c r="M6312" s="327"/>
    </row>
    <row r="6313" spans="1:13" x14ac:dyDescent="0.25">
      <c r="A6313" s="328">
        <v>6310</v>
      </c>
      <c r="B6313" s="327" t="s">
        <v>888</v>
      </c>
      <c r="C6313" s="327">
        <f t="shared" si="392"/>
        <v>0</v>
      </c>
      <c r="D6313" s="327">
        <f t="shared" si="393"/>
        <v>14</v>
      </c>
      <c r="E6313" s="327">
        <f t="shared" si="394"/>
        <v>17</v>
      </c>
      <c r="F6313" s="327">
        <f t="shared" si="395"/>
        <v>0</v>
      </c>
      <c r="G6313" s="327"/>
      <c r="H6313" s="327"/>
      <c r="I6313" s="327"/>
      <c r="J6313" s="327"/>
      <c r="K6313" s="327"/>
      <c r="L6313" s="327"/>
      <c r="M6313" s="327"/>
    </row>
    <row r="6314" spans="1:13" x14ac:dyDescent="0.25">
      <c r="A6314" s="328">
        <v>6311</v>
      </c>
      <c r="B6314" s="327" t="s">
        <v>902</v>
      </c>
      <c r="C6314" s="327">
        <f t="shared" si="392"/>
        <v>0</v>
      </c>
      <c r="D6314" s="327">
        <f t="shared" si="393"/>
        <v>16</v>
      </c>
      <c r="E6314" s="327">
        <f t="shared" si="394"/>
        <v>20</v>
      </c>
      <c r="F6314" s="327">
        <f t="shared" si="395"/>
        <v>24</v>
      </c>
      <c r="G6314" s="327"/>
      <c r="H6314" s="327"/>
      <c r="I6314" s="327"/>
      <c r="J6314" s="327"/>
      <c r="K6314" s="327"/>
      <c r="L6314" s="327"/>
      <c r="M6314" s="327"/>
    </row>
    <row r="6315" spans="1:13" x14ac:dyDescent="0.25">
      <c r="A6315" s="328">
        <v>6312</v>
      </c>
      <c r="B6315" s="327" t="s">
        <v>903</v>
      </c>
      <c r="C6315" s="327">
        <f t="shared" si="392"/>
        <v>0</v>
      </c>
      <c r="D6315" s="327">
        <f t="shared" si="393"/>
        <v>16</v>
      </c>
      <c r="E6315" s="327">
        <f t="shared" si="394"/>
        <v>18</v>
      </c>
      <c r="F6315" s="327">
        <f t="shared" si="395"/>
        <v>22</v>
      </c>
      <c r="G6315" s="327"/>
      <c r="H6315" s="327"/>
      <c r="I6315" s="327"/>
      <c r="J6315" s="327"/>
      <c r="K6315" s="327"/>
      <c r="L6315" s="327"/>
      <c r="M6315" s="327"/>
    </row>
    <row r="6316" spans="1:13" x14ac:dyDescent="0.25">
      <c r="A6316" s="328">
        <v>6313</v>
      </c>
      <c r="B6316" s="327" t="s">
        <v>891</v>
      </c>
      <c r="C6316" s="327">
        <f t="shared" si="392"/>
        <v>0</v>
      </c>
      <c r="D6316" s="327">
        <f t="shared" si="393"/>
        <v>16</v>
      </c>
      <c r="E6316" s="327">
        <f t="shared" si="394"/>
        <v>19</v>
      </c>
      <c r="F6316" s="327">
        <f t="shared" si="395"/>
        <v>22</v>
      </c>
      <c r="G6316" s="327"/>
      <c r="H6316" s="327"/>
      <c r="I6316" s="327"/>
      <c r="J6316" s="327"/>
      <c r="K6316" s="327"/>
      <c r="L6316" s="327"/>
      <c r="M6316" s="327"/>
    </row>
    <row r="6317" spans="1:13" x14ac:dyDescent="0.25">
      <c r="A6317" s="328">
        <v>6314</v>
      </c>
      <c r="B6317" s="327" t="s">
        <v>904</v>
      </c>
      <c r="C6317" s="327">
        <f t="shared" si="392"/>
        <v>0</v>
      </c>
      <c r="D6317" s="327">
        <f t="shared" si="393"/>
        <v>16</v>
      </c>
      <c r="E6317" s="327">
        <f t="shared" si="394"/>
        <v>21</v>
      </c>
      <c r="F6317" s="327">
        <f t="shared" si="395"/>
        <v>24</v>
      </c>
      <c r="G6317" s="327"/>
      <c r="H6317" s="327"/>
      <c r="I6317" s="327"/>
      <c r="J6317" s="327"/>
      <c r="K6317" s="327"/>
      <c r="L6317" s="327"/>
      <c r="M6317" s="327"/>
    </row>
    <row r="6318" spans="1:13" x14ac:dyDescent="0.25">
      <c r="A6318" s="328">
        <v>6315</v>
      </c>
      <c r="B6318" s="327" t="s">
        <v>893</v>
      </c>
      <c r="C6318" s="327">
        <f t="shared" si="392"/>
        <v>0</v>
      </c>
      <c r="D6318" s="327">
        <f t="shared" si="393"/>
        <v>16</v>
      </c>
      <c r="E6318" s="327">
        <f t="shared" si="394"/>
        <v>20</v>
      </c>
      <c r="F6318" s="327">
        <f t="shared" si="395"/>
        <v>15</v>
      </c>
      <c r="G6318" s="327"/>
      <c r="H6318" s="327"/>
      <c r="I6318" s="327"/>
      <c r="J6318" s="327"/>
      <c r="K6318" s="327"/>
      <c r="L6318" s="327"/>
      <c r="M6318" s="327"/>
    </row>
    <row r="6319" spans="1:13" x14ac:dyDescent="0.25">
      <c r="A6319" s="328">
        <v>6316</v>
      </c>
      <c r="B6319" s="327" t="s">
        <v>894</v>
      </c>
      <c r="C6319" s="327">
        <f t="shared" si="392"/>
        <v>0</v>
      </c>
      <c r="D6319" s="327">
        <f t="shared" si="393"/>
        <v>14</v>
      </c>
      <c r="E6319" s="327">
        <f t="shared" si="394"/>
        <v>19</v>
      </c>
      <c r="F6319" s="327">
        <f t="shared" si="395"/>
        <v>13</v>
      </c>
      <c r="G6319" s="327"/>
      <c r="H6319" s="327"/>
      <c r="I6319" s="327"/>
      <c r="J6319" s="327"/>
      <c r="K6319" s="327"/>
      <c r="L6319" s="327"/>
      <c r="M6319" s="327"/>
    </row>
    <row r="6320" spans="1:13" x14ac:dyDescent="0.25">
      <c r="A6320" s="328">
        <v>6317</v>
      </c>
      <c r="B6320" s="327" t="s">
        <v>884</v>
      </c>
      <c r="C6320" s="327">
        <f t="shared" si="392"/>
        <v>0</v>
      </c>
      <c r="D6320" s="327">
        <f t="shared" si="393"/>
        <v>12</v>
      </c>
      <c r="E6320" s="327">
        <f t="shared" si="394"/>
        <v>16</v>
      </c>
      <c r="F6320" s="327">
        <f t="shared" si="395"/>
        <v>0</v>
      </c>
      <c r="G6320" s="327"/>
      <c r="H6320" s="327"/>
      <c r="I6320" s="327"/>
      <c r="J6320" s="327"/>
      <c r="K6320" s="327"/>
      <c r="L6320" s="327"/>
      <c r="M6320" s="327"/>
    </row>
    <row r="6321" spans="1:13" x14ac:dyDescent="0.25">
      <c r="A6321" s="328">
        <v>6318</v>
      </c>
      <c r="B6321" s="327" t="s">
        <v>897</v>
      </c>
      <c r="C6321" s="327">
        <f t="shared" si="392"/>
        <v>0</v>
      </c>
      <c r="D6321" s="327">
        <f t="shared" si="393"/>
        <v>14</v>
      </c>
      <c r="E6321" s="327">
        <f t="shared" si="394"/>
        <v>25</v>
      </c>
      <c r="F6321" s="327">
        <f t="shared" si="395"/>
        <v>33</v>
      </c>
      <c r="G6321" s="327"/>
      <c r="H6321" s="327"/>
      <c r="I6321" s="327"/>
      <c r="J6321" s="327"/>
      <c r="K6321" s="327"/>
      <c r="L6321" s="327"/>
      <c r="M6321" s="327"/>
    </row>
    <row r="6322" spans="1:13" x14ac:dyDescent="0.25">
      <c r="A6322" s="328">
        <v>6319</v>
      </c>
      <c r="B6322" s="327" t="s">
        <v>888</v>
      </c>
      <c r="C6322" s="327">
        <f t="shared" si="392"/>
        <v>0</v>
      </c>
      <c r="D6322" s="327">
        <f t="shared" si="393"/>
        <v>14</v>
      </c>
      <c r="E6322" s="327">
        <f t="shared" si="394"/>
        <v>17</v>
      </c>
      <c r="F6322" s="327">
        <f t="shared" si="395"/>
        <v>0</v>
      </c>
      <c r="G6322" s="327"/>
      <c r="H6322" s="327"/>
      <c r="I6322" s="327"/>
      <c r="J6322" s="327"/>
      <c r="K6322" s="327"/>
      <c r="L6322" s="327"/>
      <c r="M6322" s="327"/>
    </row>
    <row r="6323" spans="1:13" x14ac:dyDescent="0.25">
      <c r="A6323" s="328">
        <v>6320</v>
      </c>
      <c r="B6323" s="327" t="s">
        <v>905</v>
      </c>
      <c r="C6323" s="327">
        <f t="shared" si="392"/>
        <v>0</v>
      </c>
      <c r="D6323" s="327">
        <f t="shared" si="393"/>
        <v>16</v>
      </c>
      <c r="E6323" s="327">
        <f t="shared" si="394"/>
        <v>20</v>
      </c>
      <c r="F6323" s="327">
        <f t="shared" si="395"/>
        <v>24</v>
      </c>
      <c r="G6323" s="327"/>
      <c r="H6323" s="327"/>
      <c r="I6323" s="327"/>
      <c r="J6323" s="327"/>
      <c r="K6323" s="327"/>
      <c r="L6323" s="327"/>
      <c r="M6323" s="327"/>
    </row>
    <row r="6324" spans="1:13" x14ac:dyDescent="0.25">
      <c r="A6324" s="328">
        <v>6321</v>
      </c>
      <c r="B6324" s="327" t="s">
        <v>899</v>
      </c>
      <c r="C6324" s="327">
        <f t="shared" si="392"/>
        <v>0</v>
      </c>
      <c r="D6324" s="327">
        <f t="shared" si="393"/>
        <v>16</v>
      </c>
      <c r="E6324" s="327">
        <f t="shared" si="394"/>
        <v>18</v>
      </c>
      <c r="F6324" s="327">
        <f t="shared" si="395"/>
        <v>22</v>
      </c>
      <c r="G6324" s="327"/>
      <c r="H6324" s="327"/>
      <c r="I6324" s="327"/>
      <c r="J6324" s="327"/>
      <c r="K6324" s="327"/>
      <c r="L6324" s="327"/>
      <c r="M6324" s="327"/>
    </row>
    <row r="6325" spans="1:13" x14ac:dyDescent="0.25">
      <c r="A6325" s="328">
        <v>6322</v>
      </c>
      <c r="B6325" s="327" t="s">
        <v>891</v>
      </c>
      <c r="C6325" s="327">
        <f t="shared" si="392"/>
        <v>0</v>
      </c>
      <c r="D6325" s="327">
        <f t="shared" si="393"/>
        <v>16</v>
      </c>
      <c r="E6325" s="327">
        <f t="shared" si="394"/>
        <v>19</v>
      </c>
      <c r="F6325" s="327">
        <f t="shared" si="395"/>
        <v>22</v>
      </c>
      <c r="G6325" s="327"/>
      <c r="H6325" s="327"/>
      <c r="I6325" s="327"/>
      <c r="J6325" s="327"/>
      <c r="K6325" s="327"/>
      <c r="L6325" s="327"/>
      <c r="M6325" s="327"/>
    </row>
    <row r="6326" spans="1:13" x14ac:dyDescent="0.25">
      <c r="A6326" s="328">
        <v>6323</v>
      </c>
      <c r="B6326" s="327" t="s">
        <v>906</v>
      </c>
      <c r="C6326" s="327">
        <f t="shared" si="392"/>
        <v>0</v>
      </c>
      <c r="D6326" s="327">
        <f t="shared" si="393"/>
        <v>16</v>
      </c>
      <c r="E6326" s="327">
        <f t="shared" si="394"/>
        <v>21</v>
      </c>
      <c r="F6326" s="327">
        <f t="shared" si="395"/>
        <v>24</v>
      </c>
      <c r="G6326" s="327"/>
      <c r="H6326" s="327"/>
      <c r="I6326" s="327"/>
      <c r="J6326" s="327"/>
      <c r="K6326" s="327"/>
      <c r="L6326" s="327"/>
      <c r="M6326" s="327"/>
    </row>
    <row r="6327" spans="1:13" x14ac:dyDescent="0.25">
      <c r="A6327" s="328">
        <v>6324</v>
      </c>
      <c r="B6327" s="327" t="s">
        <v>893</v>
      </c>
      <c r="C6327" s="327">
        <f t="shared" si="392"/>
        <v>0</v>
      </c>
      <c r="D6327" s="327">
        <f t="shared" si="393"/>
        <v>16</v>
      </c>
      <c r="E6327" s="327">
        <f t="shared" si="394"/>
        <v>20</v>
      </c>
      <c r="F6327" s="327">
        <f t="shared" si="395"/>
        <v>15</v>
      </c>
      <c r="G6327" s="327"/>
      <c r="H6327" s="327"/>
      <c r="I6327" s="327"/>
      <c r="J6327" s="327"/>
      <c r="K6327" s="327"/>
      <c r="L6327" s="327"/>
      <c r="M6327" s="327"/>
    </row>
    <row r="6328" spans="1:13" x14ac:dyDescent="0.25">
      <c r="A6328" s="328">
        <v>6325</v>
      </c>
      <c r="B6328" s="327" t="s">
        <v>894</v>
      </c>
      <c r="C6328" s="327">
        <f t="shared" si="392"/>
        <v>0</v>
      </c>
      <c r="D6328" s="327">
        <f t="shared" si="393"/>
        <v>14</v>
      </c>
      <c r="E6328" s="327">
        <f t="shared" si="394"/>
        <v>19</v>
      </c>
      <c r="F6328" s="327">
        <f t="shared" si="395"/>
        <v>13</v>
      </c>
      <c r="G6328" s="327"/>
      <c r="H6328" s="327"/>
      <c r="I6328" s="327"/>
      <c r="J6328" s="327"/>
      <c r="K6328" s="327"/>
      <c r="L6328" s="327"/>
      <c r="M6328" s="327"/>
    </row>
    <row r="6329" spans="1:13" x14ac:dyDescent="0.25">
      <c r="A6329" s="328">
        <v>6326</v>
      </c>
      <c r="B6329" s="327" t="s">
        <v>884</v>
      </c>
      <c r="C6329" s="327">
        <f t="shared" si="392"/>
        <v>0</v>
      </c>
      <c r="D6329" s="327">
        <f t="shared" si="393"/>
        <v>12</v>
      </c>
      <c r="E6329" s="327">
        <f t="shared" si="394"/>
        <v>16</v>
      </c>
      <c r="F6329" s="327">
        <f t="shared" si="395"/>
        <v>0</v>
      </c>
      <c r="G6329" s="327"/>
      <c r="H6329" s="327"/>
      <c r="I6329" s="327"/>
      <c r="J6329" s="327"/>
      <c r="K6329" s="327"/>
      <c r="L6329" s="327"/>
      <c r="M6329" s="327"/>
    </row>
    <row r="6330" spans="1:13" x14ac:dyDescent="0.25">
      <c r="A6330" s="328">
        <v>6327</v>
      </c>
      <c r="B6330" s="327" t="s">
        <v>897</v>
      </c>
      <c r="C6330" s="327">
        <f t="shared" si="392"/>
        <v>0</v>
      </c>
      <c r="D6330" s="327">
        <f t="shared" si="393"/>
        <v>14</v>
      </c>
      <c r="E6330" s="327">
        <f t="shared" si="394"/>
        <v>25</v>
      </c>
      <c r="F6330" s="327">
        <f t="shared" si="395"/>
        <v>33</v>
      </c>
      <c r="G6330" s="327"/>
      <c r="H6330" s="327"/>
      <c r="I6330" s="327"/>
      <c r="J6330" s="327"/>
      <c r="K6330" s="327"/>
      <c r="L6330" s="327"/>
      <c r="M6330" s="327"/>
    </row>
    <row r="6331" spans="1:13" x14ac:dyDescent="0.25">
      <c r="A6331" s="328">
        <v>6328</v>
      </c>
      <c r="B6331" s="327" t="s">
        <v>888</v>
      </c>
      <c r="C6331" s="327">
        <f t="shared" si="392"/>
        <v>0</v>
      </c>
      <c r="D6331" s="327">
        <f t="shared" si="393"/>
        <v>14</v>
      </c>
      <c r="E6331" s="327">
        <f t="shared" si="394"/>
        <v>17</v>
      </c>
      <c r="F6331" s="327">
        <f t="shared" si="395"/>
        <v>0</v>
      </c>
      <c r="G6331" s="327"/>
      <c r="H6331" s="327"/>
      <c r="I6331" s="327"/>
      <c r="J6331" s="327"/>
      <c r="K6331" s="327"/>
      <c r="L6331" s="327"/>
      <c r="M6331" s="327"/>
    </row>
    <row r="6332" spans="1:13" x14ac:dyDescent="0.25">
      <c r="A6332" s="328">
        <v>6329</v>
      </c>
      <c r="B6332" s="327" t="s">
        <v>902</v>
      </c>
      <c r="C6332" s="327">
        <f t="shared" si="392"/>
        <v>0</v>
      </c>
      <c r="D6332" s="327">
        <f t="shared" si="393"/>
        <v>16</v>
      </c>
      <c r="E6332" s="327">
        <f t="shared" si="394"/>
        <v>20</v>
      </c>
      <c r="F6332" s="327">
        <f t="shared" si="395"/>
        <v>24</v>
      </c>
      <c r="G6332" s="327"/>
      <c r="H6332" s="327"/>
      <c r="I6332" s="327"/>
      <c r="J6332" s="327"/>
      <c r="K6332" s="327"/>
      <c r="L6332" s="327"/>
      <c r="M6332" s="327"/>
    </row>
    <row r="6333" spans="1:13" x14ac:dyDescent="0.25">
      <c r="A6333" s="328">
        <v>6330</v>
      </c>
      <c r="B6333" s="327" t="s">
        <v>903</v>
      </c>
      <c r="C6333" s="327">
        <f t="shared" si="392"/>
        <v>0</v>
      </c>
      <c r="D6333" s="327">
        <f t="shared" si="393"/>
        <v>16</v>
      </c>
      <c r="E6333" s="327">
        <f t="shared" si="394"/>
        <v>18</v>
      </c>
      <c r="F6333" s="327">
        <f t="shared" si="395"/>
        <v>22</v>
      </c>
      <c r="G6333" s="327"/>
      <c r="H6333" s="327"/>
      <c r="I6333" s="327"/>
      <c r="J6333" s="327"/>
      <c r="K6333" s="327"/>
      <c r="L6333" s="327"/>
      <c r="M6333" s="327"/>
    </row>
    <row r="6334" spans="1:13" x14ac:dyDescent="0.25">
      <c r="A6334" s="328">
        <v>6331</v>
      </c>
      <c r="B6334" s="327" t="s">
        <v>891</v>
      </c>
      <c r="C6334" s="327">
        <f t="shared" si="392"/>
        <v>0</v>
      </c>
      <c r="D6334" s="327">
        <f t="shared" si="393"/>
        <v>16</v>
      </c>
      <c r="E6334" s="327">
        <f t="shared" si="394"/>
        <v>19</v>
      </c>
      <c r="F6334" s="327">
        <f t="shared" si="395"/>
        <v>22</v>
      </c>
      <c r="G6334" s="327"/>
      <c r="H6334" s="327"/>
      <c r="I6334" s="327"/>
      <c r="J6334" s="327"/>
      <c r="K6334" s="327"/>
      <c r="L6334" s="327"/>
      <c r="M6334" s="327"/>
    </row>
    <row r="6335" spans="1:13" x14ac:dyDescent="0.25">
      <c r="A6335" s="328">
        <v>6332</v>
      </c>
      <c r="B6335" s="327" t="s">
        <v>904</v>
      </c>
      <c r="C6335" s="327">
        <f t="shared" si="392"/>
        <v>0</v>
      </c>
      <c r="D6335" s="327">
        <f t="shared" si="393"/>
        <v>16</v>
      </c>
      <c r="E6335" s="327">
        <f t="shared" si="394"/>
        <v>21</v>
      </c>
      <c r="F6335" s="327">
        <f t="shared" si="395"/>
        <v>24</v>
      </c>
      <c r="G6335" s="327"/>
      <c r="H6335" s="327"/>
      <c r="I6335" s="327"/>
      <c r="J6335" s="327"/>
      <c r="K6335" s="327"/>
      <c r="L6335" s="327"/>
      <c r="M6335" s="327"/>
    </row>
    <row r="6336" spans="1:13" x14ac:dyDescent="0.25">
      <c r="A6336" s="328">
        <v>6333</v>
      </c>
      <c r="B6336" s="327" t="s">
        <v>893</v>
      </c>
      <c r="C6336" s="327">
        <f t="shared" si="392"/>
        <v>0</v>
      </c>
      <c r="D6336" s="327">
        <f t="shared" si="393"/>
        <v>16</v>
      </c>
      <c r="E6336" s="327">
        <f t="shared" si="394"/>
        <v>20</v>
      </c>
      <c r="F6336" s="327">
        <f t="shared" si="395"/>
        <v>15</v>
      </c>
      <c r="G6336" s="327"/>
      <c r="H6336" s="327"/>
      <c r="I6336" s="327"/>
      <c r="J6336" s="327"/>
      <c r="K6336" s="327"/>
      <c r="L6336" s="327"/>
      <c r="M6336" s="327"/>
    </row>
    <row r="6337" spans="1:13" x14ac:dyDescent="0.25">
      <c r="A6337" s="328">
        <v>6334</v>
      </c>
      <c r="B6337" s="327" t="s">
        <v>894</v>
      </c>
      <c r="C6337" s="327">
        <f t="shared" si="392"/>
        <v>0</v>
      </c>
      <c r="D6337" s="327">
        <f t="shared" si="393"/>
        <v>14</v>
      </c>
      <c r="E6337" s="327">
        <f t="shared" si="394"/>
        <v>19</v>
      </c>
      <c r="F6337" s="327">
        <f t="shared" si="395"/>
        <v>13</v>
      </c>
      <c r="G6337" s="327"/>
      <c r="H6337" s="327"/>
      <c r="I6337" s="327"/>
      <c r="J6337" s="327"/>
      <c r="K6337" s="327"/>
      <c r="L6337" s="327"/>
      <c r="M6337" s="327"/>
    </row>
    <row r="6338" spans="1:13" x14ac:dyDescent="0.25">
      <c r="A6338" s="328">
        <v>6335</v>
      </c>
      <c r="B6338" s="327" t="s">
        <v>907</v>
      </c>
      <c r="C6338" s="327">
        <f t="shared" si="392"/>
        <v>0</v>
      </c>
      <c r="D6338" s="327">
        <f t="shared" si="393"/>
        <v>12</v>
      </c>
      <c r="E6338" s="327">
        <f t="shared" si="394"/>
        <v>17</v>
      </c>
      <c r="F6338" s="327">
        <f t="shared" si="395"/>
        <v>11</v>
      </c>
      <c r="G6338" s="327"/>
      <c r="H6338" s="327"/>
      <c r="I6338" s="327"/>
      <c r="J6338" s="327"/>
      <c r="K6338" s="327"/>
      <c r="L6338" s="327"/>
      <c r="M6338" s="327"/>
    </row>
    <row r="6339" spans="1:13" x14ac:dyDescent="0.25">
      <c r="A6339" s="328">
        <v>6336</v>
      </c>
      <c r="B6339" s="327" t="s">
        <v>848</v>
      </c>
      <c r="C6339" s="327">
        <f t="shared" si="392"/>
        <v>0</v>
      </c>
      <c r="D6339" s="327">
        <f t="shared" si="393"/>
        <v>10</v>
      </c>
      <c r="E6339" s="327">
        <f t="shared" si="394"/>
        <v>14</v>
      </c>
      <c r="F6339" s="327">
        <f t="shared" si="395"/>
        <v>0</v>
      </c>
      <c r="G6339" s="327"/>
      <c r="H6339" s="327"/>
      <c r="I6339" s="327"/>
      <c r="J6339" s="327"/>
      <c r="K6339" s="327"/>
      <c r="L6339" s="327"/>
      <c r="M6339" s="327"/>
    </row>
    <row r="6340" spans="1:13" x14ac:dyDescent="0.25">
      <c r="A6340" s="328">
        <v>6337</v>
      </c>
      <c r="B6340" s="327" t="s">
        <v>884</v>
      </c>
      <c r="C6340" s="327">
        <f t="shared" ref="C6340:C6403" si="396">IFERROR(FIND(" ",LEFT(B6340,E6340),D6340),0)</f>
        <v>0</v>
      </c>
      <c r="D6340" s="327">
        <f t="shared" ref="D6340:D6403" si="397">IFERROR(FIND("&lt;",B6340)+1,0)</f>
        <v>12</v>
      </c>
      <c r="E6340" s="327">
        <f t="shared" ref="E6340:E6403" si="398">IFERROR(FIND("&gt;",B6340)-1,0)</f>
        <v>16</v>
      </c>
      <c r="F6340" s="327">
        <f t="shared" ref="F6340:F6403" si="399">IFERROR(FIND("&lt;/",B6340),0)</f>
        <v>0</v>
      </c>
      <c r="G6340" s="327"/>
      <c r="H6340" s="327"/>
      <c r="I6340" s="327"/>
      <c r="J6340" s="327"/>
      <c r="K6340" s="327"/>
      <c r="L6340" s="327"/>
      <c r="M6340" s="327"/>
    </row>
    <row r="6341" spans="1:13" x14ac:dyDescent="0.25">
      <c r="A6341" s="328">
        <v>6338</v>
      </c>
      <c r="B6341" s="327" t="s">
        <v>914</v>
      </c>
      <c r="C6341" s="327">
        <f t="shared" si="396"/>
        <v>0</v>
      </c>
      <c r="D6341" s="327">
        <f t="shared" si="397"/>
        <v>14</v>
      </c>
      <c r="E6341" s="327">
        <f t="shared" si="398"/>
        <v>25</v>
      </c>
      <c r="F6341" s="327">
        <f t="shared" si="399"/>
        <v>31</v>
      </c>
      <c r="G6341" s="327"/>
      <c r="H6341" s="327"/>
      <c r="I6341" s="327"/>
      <c r="J6341" s="327"/>
      <c r="K6341" s="327"/>
      <c r="L6341" s="327"/>
      <c r="M6341" s="327"/>
    </row>
    <row r="6342" spans="1:13" x14ac:dyDescent="0.25">
      <c r="A6342" s="328">
        <v>6339</v>
      </c>
      <c r="B6342" s="327" t="s">
        <v>888</v>
      </c>
      <c r="C6342" s="327">
        <f t="shared" si="396"/>
        <v>0</v>
      </c>
      <c r="D6342" s="327">
        <f t="shared" si="397"/>
        <v>14</v>
      </c>
      <c r="E6342" s="327">
        <f t="shared" si="398"/>
        <v>17</v>
      </c>
      <c r="F6342" s="327">
        <f t="shared" si="399"/>
        <v>0</v>
      </c>
      <c r="G6342" s="327"/>
      <c r="H6342" s="327"/>
      <c r="I6342" s="327"/>
      <c r="J6342" s="327"/>
      <c r="K6342" s="327"/>
      <c r="L6342" s="327"/>
      <c r="M6342" s="327"/>
    </row>
    <row r="6343" spans="1:13" x14ac:dyDescent="0.25">
      <c r="A6343" s="328">
        <v>6340</v>
      </c>
      <c r="B6343" s="327" t="s">
        <v>934</v>
      </c>
      <c r="C6343" s="327">
        <f t="shared" si="396"/>
        <v>0</v>
      </c>
      <c r="D6343" s="327">
        <f t="shared" si="397"/>
        <v>16</v>
      </c>
      <c r="E6343" s="327">
        <f t="shared" si="398"/>
        <v>20</v>
      </c>
      <c r="F6343" s="327">
        <f t="shared" si="399"/>
        <v>24</v>
      </c>
      <c r="G6343" s="327"/>
      <c r="H6343" s="327"/>
      <c r="I6343" s="327"/>
      <c r="J6343" s="327"/>
      <c r="K6343" s="327"/>
      <c r="L6343" s="327"/>
      <c r="M6343" s="327"/>
    </row>
    <row r="6344" spans="1:13" x14ac:dyDescent="0.25">
      <c r="A6344" s="328">
        <v>6341</v>
      </c>
      <c r="B6344" s="327" t="s">
        <v>935</v>
      </c>
      <c r="C6344" s="327">
        <f t="shared" si="396"/>
        <v>0</v>
      </c>
      <c r="D6344" s="327">
        <f t="shared" si="397"/>
        <v>16</v>
      </c>
      <c r="E6344" s="327">
        <f t="shared" si="398"/>
        <v>18</v>
      </c>
      <c r="F6344" s="327">
        <f t="shared" si="399"/>
        <v>22</v>
      </c>
      <c r="G6344" s="327"/>
      <c r="H6344" s="327"/>
      <c r="I6344" s="327"/>
      <c r="J6344" s="327"/>
      <c r="K6344" s="327"/>
      <c r="L6344" s="327"/>
      <c r="M6344" s="327"/>
    </row>
    <row r="6345" spans="1:13" x14ac:dyDescent="0.25">
      <c r="A6345" s="328">
        <v>6342</v>
      </c>
      <c r="B6345" s="327" t="s">
        <v>891</v>
      </c>
      <c r="C6345" s="327">
        <f t="shared" si="396"/>
        <v>0</v>
      </c>
      <c r="D6345" s="327">
        <f t="shared" si="397"/>
        <v>16</v>
      </c>
      <c r="E6345" s="327">
        <f t="shared" si="398"/>
        <v>19</v>
      </c>
      <c r="F6345" s="327">
        <f t="shared" si="399"/>
        <v>22</v>
      </c>
      <c r="G6345" s="327"/>
      <c r="H6345" s="327"/>
      <c r="I6345" s="327"/>
      <c r="J6345" s="327"/>
      <c r="K6345" s="327"/>
      <c r="L6345" s="327"/>
      <c r="M6345" s="327"/>
    </row>
    <row r="6346" spans="1:13" x14ac:dyDescent="0.25">
      <c r="A6346" s="328">
        <v>6343</v>
      </c>
      <c r="B6346" s="327" t="s">
        <v>910</v>
      </c>
      <c r="C6346" s="327">
        <f t="shared" si="396"/>
        <v>0</v>
      </c>
      <c r="D6346" s="327">
        <f t="shared" si="397"/>
        <v>16</v>
      </c>
      <c r="E6346" s="327">
        <f t="shared" si="398"/>
        <v>21</v>
      </c>
      <c r="F6346" s="327">
        <f t="shared" si="399"/>
        <v>24</v>
      </c>
      <c r="G6346" s="327"/>
      <c r="H6346" s="327"/>
      <c r="I6346" s="327"/>
      <c r="J6346" s="327"/>
      <c r="K6346" s="327"/>
      <c r="L6346" s="327"/>
      <c r="M6346" s="327"/>
    </row>
    <row r="6347" spans="1:13" x14ac:dyDescent="0.25">
      <c r="A6347" s="328">
        <v>6344</v>
      </c>
      <c r="B6347" s="327" t="s">
        <v>893</v>
      </c>
      <c r="C6347" s="327">
        <f t="shared" si="396"/>
        <v>0</v>
      </c>
      <c r="D6347" s="327">
        <f t="shared" si="397"/>
        <v>16</v>
      </c>
      <c r="E6347" s="327">
        <f t="shared" si="398"/>
        <v>20</v>
      </c>
      <c r="F6347" s="327">
        <f t="shared" si="399"/>
        <v>15</v>
      </c>
      <c r="G6347" s="327"/>
      <c r="H6347" s="327"/>
      <c r="I6347" s="327"/>
      <c r="J6347" s="327"/>
      <c r="K6347" s="327"/>
      <c r="L6347" s="327"/>
      <c r="M6347" s="327"/>
    </row>
    <row r="6348" spans="1:13" x14ac:dyDescent="0.25">
      <c r="A6348" s="328">
        <v>6345</v>
      </c>
      <c r="B6348" s="327" t="s">
        <v>894</v>
      </c>
      <c r="C6348" s="327">
        <f t="shared" si="396"/>
        <v>0</v>
      </c>
      <c r="D6348" s="327">
        <f t="shared" si="397"/>
        <v>14</v>
      </c>
      <c r="E6348" s="327">
        <f t="shared" si="398"/>
        <v>19</v>
      </c>
      <c r="F6348" s="327">
        <f t="shared" si="399"/>
        <v>13</v>
      </c>
      <c r="G6348" s="327"/>
      <c r="H6348" s="327"/>
      <c r="I6348" s="327"/>
      <c r="J6348" s="327"/>
      <c r="K6348" s="327"/>
      <c r="L6348" s="327"/>
      <c r="M6348" s="327"/>
    </row>
    <row r="6349" spans="1:13" x14ac:dyDescent="0.25">
      <c r="A6349" s="328">
        <v>6346</v>
      </c>
      <c r="B6349" s="327" t="s">
        <v>884</v>
      </c>
      <c r="C6349" s="327">
        <f t="shared" si="396"/>
        <v>0</v>
      </c>
      <c r="D6349" s="327">
        <f t="shared" si="397"/>
        <v>12</v>
      </c>
      <c r="E6349" s="327">
        <f t="shared" si="398"/>
        <v>16</v>
      </c>
      <c r="F6349" s="327">
        <f t="shared" si="399"/>
        <v>0</v>
      </c>
      <c r="G6349" s="327"/>
      <c r="H6349" s="327"/>
      <c r="I6349" s="327"/>
      <c r="J6349" s="327"/>
      <c r="K6349" s="327"/>
      <c r="L6349" s="327"/>
      <c r="M6349" s="327"/>
    </row>
    <row r="6350" spans="1:13" x14ac:dyDescent="0.25">
      <c r="A6350" s="328">
        <v>6347</v>
      </c>
      <c r="B6350" s="327" t="s">
        <v>914</v>
      </c>
      <c r="C6350" s="327">
        <f t="shared" si="396"/>
        <v>0</v>
      </c>
      <c r="D6350" s="327">
        <f t="shared" si="397"/>
        <v>14</v>
      </c>
      <c r="E6350" s="327">
        <f t="shared" si="398"/>
        <v>25</v>
      </c>
      <c r="F6350" s="327">
        <f t="shared" si="399"/>
        <v>31</v>
      </c>
      <c r="G6350" s="327"/>
      <c r="H6350" s="327"/>
      <c r="I6350" s="327"/>
      <c r="J6350" s="327"/>
      <c r="K6350" s="327"/>
      <c r="L6350" s="327"/>
      <c r="M6350" s="327"/>
    </row>
    <row r="6351" spans="1:13" x14ac:dyDescent="0.25">
      <c r="A6351" s="328">
        <v>6348</v>
      </c>
      <c r="B6351" s="327" t="s">
        <v>888</v>
      </c>
      <c r="C6351" s="327">
        <f t="shared" si="396"/>
        <v>0</v>
      </c>
      <c r="D6351" s="327">
        <f t="shared" si="397"/>
        <v>14</v>
      </c>
      <c r="E6351" s="327">
        <f t="shared" si="398"/>
        <v>17</v>
      </c>
      <c r="F6351" s="327">
        <f t="shared" si="399"/>
        <v>0</v>
      </c>
      <c r="G6351" s="327"/>
      <c r="H6351" s="327"/>
      <c r="I6351" s="327"/>
      <c r="J6351" s="327"/>
      <c r="K6351" s="327"/>
      <c r="L6351" s="327"/>
      <c r="M6351" s="327"/>
    </row>
    <row r="6352" spans="1:13" x14ac:dyDescent="0.25">
      <c r="A6352" s="328">
        <v>6349</v>
      </c>
      <c r="B6352" s="327" t="s">
        <v>939</v>
      </c>
      <c r="C6352" s="327">
        <f t="shared" si="396"/>
        <v>0</v>
      </c>
      <c r="D6352" s="327">
        <f t="shared" si="397"/>
        <v>16</v>
      </c>
      <c r="E6352" s="327">
        <f t="shared" si="398"/>
        <v>20</v>
      </c>
      <c r="F6352" s="327">
        <f t="shared" si="399"/>
        <v>24</v>
      </c>
      <c r="G6352" s="327"/>
      <c r="H6352" s="327"/>
      <c r="I6352" s="327"/>
      <c r="J6352" s="327"/>
      <c r="K6352" s="327"/>
      <c r="L6352" s="327"/>
      <c r="M6352" s="327"/>
    </row>
    <row r="6353" spans="1:13" x14ac:dyDescent="0.25">
      <c r="A6353" s="328">
        <v>6350</v>
      </c>
      <c r="B6353" s="327" t="s">
        <v>903</v>
      </c>
      <c r="C6353" s="327">
        <f t="shared" si="396"/>
        <v>0</v>
      </c>
      <c r="D6353" s="327">
        <f t="shared" si="397"/>
        <v>16</v>
      </c>
      <c r="E6353" s="327">
        <f t="shared" si="398"/>
        <v>18</v>
      </c>
      <c r="F6353" s="327">
        <f t="shared" si="399"/>
        <v>22</v>
      </c>
      <c r="G6353" s="327"/>
      <c r="H6353" s="327"/>
      <c r="I6353" s="327"/>
      <c r="J6353" s="327"/>
      <c r="K6353" s="327"/>
      <c r="L6353" s="327"/>
      <c r="M6353" s="327"/>
    </row>
    <row r="6354" spans="1:13" x14ac:dyDescent="0.25">
      <c r="A6354" s="328">
        <v>6351</v>
      </c>
      <c r="B6354" s="327" t="s">
        <v>900</v>
      </c>
      <c r="C6354" s="327">
        <f t="shared" si="396"/>
        <v>0</v>
      </c>
      <c r="D6354" s="327">
        <f t="shared" si="397"/>
        <v>16</v>
      </c>
      <c r="E6354" s="327">
        <f t="shared" si="398"/>
        <v>19</v>
      </c>
      <c r="F6354" s="327">
        <f t="shared" si="399"/>
        <v>22</v>
      </c>
      <c r="G6354" s="327"/>
      <c r="H6354" s="327"/>
      <c r="I6354" s="327"/>
      <c r="J6354" s="327"/>
      <c r="K6354" s="327"/>
      <c r="L6354" s="327"/>
      <c r="M6354" s="327"/>
    </row>
    <row r="6355" spans="1:13" x14ac:dyDescent="0.25">
      <c r="A6355" s="328">
        <v>6352</v>
      </c>
      <c r="B6355" s="327" t="s">
        <v>940</v>
      </c>
      <c r="C6355" s="327">
        <f t="shared" si="396"/>
        <v>0</v>
      </c>
      <c r="D6355" s="327">
        <f t="shared" si="397"/>
        <v>16</v>
      </c>
      <c r="E6355" s="327">
        <f t="shared" si="398"/>
        <v>21</v>
      </c>
      <c r="F6355" s="327">
        <f t="shared" si="399"/>
        <v>24</v>
      </c>
      <c r="G6355" s="327"/>
      <c r="H6355" s="327"/>
      <c r="I6355" s="327"/>
      <c r="J6355" s="327"/>
      <c r="K6355" s="327"/>
      <c r="L6355" s="327"/>
      <c r="M6355" s="327"/>
    </row>
    <row r="6356" spans="1:13" x14ac:dyDescent="0.25">
      <c r="A6356" s="328">
        <v>6353</v>
      </c>
      <c r="B6356" s="327" t="s">
        <v>893</v>
      </c>
      <c r="C6356" s="327">
        <f t="shared" si="396"/>
        <v>0</v>
      </c>
      <c r="D6356" s="327">
        <f t="shared" si="397"/>
        <v>16</v>
      </c>
      <c r="E6356" s="327">
        <f t="shared" si="398"/>
        <v>20</v>
      </c>
      <c r="F6356" s="327">
        <f t="shared" si="399"/>
        <v>15</v>
      </c>
      <c r="G6356" s="327"/>
      <c r="H6356" s="327"/>
      <c r="I6356" s="327"/>
      <c r="J6356" s="327"/>
      <c r="K6356" s="327"/>
      <c r="L6356" s="327"/>
      <c r="M6356" s="327"/>
    </row>
    <row r="6357" spans="1:13" x14ac:dyDescent="0.25">
      <c r="A6357" s="328">
        <v>6354</v>
      </c>
      <c r="B6357" s="327" t="s">
        <v>894</v>
      </c>
      <c r="C6357" s="327">
        <f t="shared" si="396"/>
        <v>0</v>
      </c>
      <c r="D6357" s="327">
        <f t="shared" si="397"/>
        <v>14</v>
      </c>
      <c r="E6357" s="327">
        <f t="shared" si="398"/>
        <v>19</v>
      </c>
      <c r="F6357" s="327">
        <f t="shared" si="399"/>
        <v>13</v>
      </c>
      <c r="G6357" s="327"/>
      <c r="H6357" s="327"/>
      <c r="I6357" s="327"/>
      <c r="J6357" s="327"/>
      <c r="K6357" s="327"/>
      <c r="L6357" s="327"/>
      <c r="M6357" s="327"/>
    </row>
    <row r="6358" spans="1:13" x14ac:dyDescent="0.25">
      <c r="A6358" s="328">
        <v>6355</v>
      </c>
      <c r="B6358" s="327" t="s">
        <v>907</v>
      </c>
      <c r="C6358" s="327">
        <f t="shared" si="396"/>
        <v>0</v>
      </c>
      <c r="D6358" s="327">
        <f t="shared" si="397"/>
        <v>12</v>
      </c>
      <c r="E6358" s="327">
        <f t="shared" si="398"/>
        <v>17</v>
      </c>
      <c r="F6358" s="327">
        <f t="shared" si="399"/>
        <v>11</v>
      </c>
      <c r="G6358" s="327"/>
      <c r="H6358" s="327"/>
      <c r="I6358" s="327"/>
      <c r="J6358" s="327"/>
      <c r="K6358" s="327"/>
      <c r="L6358" s="327"/>
      <c r="M6358" s="327"/>
    </row>
    <row r="6359" spans="1:13" x14ac:dyDescent="0.25">
      <c r="A6359" s="328">
        <v>6356</v>
      </c>
      <c r="B6359" s="327" t="s">
        <v>917</v>
      </c>
      <c r="C6359" s="327">
        <f t="shared" si="396"/>
        <v>0</v>
      </c>
      <c r="D6359" s="327">
        <f t="shared" si="397"/>
        <v>10</v>
      </c>
      <c r="E6359" s="327">
        <f t="shared" si="398"/>
        <v>17</v>
      </c>
      <c r="F6359" s="327">
        <f t="shared" si="399"/>
        <v>9</v>
      </c>
      <c r="G6359" s="327"/>
      <c r="H6359" s="327"/>
      <c r="I6359" s="327"/>
      <c r="J6359" s="327"/>
      <c r="K6359" s="327"/>
      <c r="L6359" s="327"/>
      <c r="M6359" s="327"/>
    </row>
    <row r="6360" spans="1:13" x14ac:dyDescent="0.25">
      <c r="A6360" s="329" t="s">
        <v>1149</v>
      </c>
      <c r="B6360" s="330" t="s">
        <v>843</v>
      </c>
      <c r="C6360" s="327">
        <f t="shared" si="396"/>
        <v>0</v>
      </c>
      <c r="D6360" s="327">
        <f t="shared" si="397"/>
        <v>8</v>
      </c>
      <c r="E6360" s="327">
        <f t="shared" si="398"/>
        <v>14</v>
      </c>
      <c r="F6360" s="327">
        <f t="shared" si="399"/>
        <v>0</v>
      </c>
      <c r="G6360" s="327"/>
      <c r="H6360" s="327"/>
      <c r="I6360" s="327"/>
      <c r="J6360" s="327"/>
      <c r="K6360" s="327"/>
      <c r="L6360" s="327"/>
      <c r="M6360" s="327"/>
    </row>
    <row r="6361" spans="1:13" x14ac:dyDescent="0.25">
      <c r="A6361" s="328">
        <v>6358</v>
      </c>
      <c r="B6361" s="327" t="s">
        <v>848</v>
      </c>
      <c r="C6361" s="327">
        <f t="shared" si="396"/>
        <v>0</v>
      </c>
      <c r="D6361" s="327">
        <f t="shared" si="397"/>
        <v>10</v>
      </c>
      <c r="E6361" s="327">
        <f t="shared" si="398"/>
        <v>14</v>
      </c>
      <c r="F6361" s="327">
        <f t="shared" si="399"/>
        <v>0</v>
      </c>
      <c r="G6361" s="327"/>
      <c r="H6361" s="327"/>
      <c r="I6361" s="327"/>
      <c r="J6361" s="327"/>
      <c r="K6361" s="327"/>
      <c r="L6361" s="327"/>
      <c r="M6361" s="327"/>
    </row>
    <row r="6362" spans="1:13" x14ac:dyDescent="0.25">
      <c r="A6362" s="328">
        <v>6359</v>
      </c>
      <c r="B6362" s="327" t="s">
        <v>879</v>
      </c>
      <c r="C6362" s="327">
        <f t="shared" si="396"/>
        <v>0</v>
      </c>
      <c r="D6362" s="327">
        <f t="shared" si="397"/>
        <v>12</v>
      </c>
      <c r="E6362" s="327">
        <f t="shared" si="398"/>
        <v>15</v>
      </c>
      <c r="F6362" s="327">
        <f t="shared" si="399"/>
        <v>0</v>
      </c>
      <c r="G6362" s="327"/>
      <c r="H6362" s="327"/>
      <c r="I6362" s="327"/>
      <c r="J6362" s="327"/>
      <c r="K6362" s="327"/>
      <c r="L6362" s="327"/>
      <c r="M6362" s="327"/>
    </row>
    <row r="6363" spans="1:13" x14ac:dyDescent="0.25">
      <c r="A6363" s="328">
        <v>6360</v>
      </c>
      <c r="B6363" s="327" t="s">
        <v>867</v>
      </c>
      <c r="C6363" s="327">
        <f t="shared" si="396"/>
        <v>0</v>
      </c>
      <c r="D6363" s="327">
        <f t="shared" si="397"/>
        <v>14</v>
      </c>
      <c r="E6363" s="327">
        <f t="shared" si="398"/>
        <v>22</v>
      </c>
      <c r="F6363" s="327">
        <f t="shared" si="399"/>
        <v>25</v>
      </c>
      <c r="G6363" s="327"/>
      <c r="H6363" s="327"/>
      <c r="I6363" s="327"/>
      <c r="J6363" s="327"/>
      <c r="K6363" s="327"/>
      <c r="L6363" s="327"/>
      <c r="M6363" s="327"/>
    </row>
    <row r="6364" spans="1:13" x14ac:dyDescent="0.25">
      <c r="A6364" s="328">
        <v>6361</v>
      </c>
      <c r="B6364" s="327" t="s">
        <v>880</v>
      </c>
      <c r="C6364" s="327">
        <f t="shared" si="396"/>
        <v>20</v>
      </c>
      <c r="D6364" s="327">
        <f t="shared" si="397"/>
        <v>14</v>
      </c>
      <c r="E6364" s="327">
        <f t="shared" si="398"/>
        <v>33</v>
      </c>
      <c r="F6364" s="327">
        <f t="shared" si="399"/>
        <v>0</v>
      </c>
      <c r="G6364" s="327"/>
      <c r="H6364" s="327"/>
      <c r="I6364" s="327"/>
      <c r="J6364" s="327"/>
      <c r="K6364" s="327"/>
      <c r="L6364" s="327"/>
      <c r="M6364" s="327"/>
    </row>
    <row r="6365" spans="1:13" x14ac:dyDescent="0.25">
      <c r="A6365" s="328">
        <v>6362</v>
      </c>
      <c r="B6365" s="327" t="s">
        <v>881</v>
      </c>
      <c r="C6365" s="327">
        <f t="shared" si="396"/>
        <v>19</v>
      </c>
      <c r="D6365" s="327">
        <f t="shared" si="397"/>
        <v>14</v>
      </c>
      <c r="E6365" s="327">
        <f t="shared" si="398"/>
        <v>51</v>
      </c>
      <c r="F6365" s="327">
        <f t="shared" si="399"/>
        <v>0</v>
      </c>
      <c r="G6365" s="327"/>
      <c r="H6365" s="327"/>
      <c r="I6365" s="327"/>
      <c r="J6365" s="327"/>
      <c r="K6365" s="327"/>
      <c r="L6365" s="327"/>
      <c r="M6365" s="327"/>
    </row>
    <row r="6366" spans="1:13" x14ac:dyDescent="0.25">
      <c r="A6366" s="328">
        <v>6363</v>
      </c>
      <c r="B6366" s="327" t="s">
        <v>897</v>
      </c>
      <c r="C6366" s="327">
        <f t="shared" si="396"/>
        <v>0</v>
      </c>
      <c r="D6366" s="327">
        <f t="shared" si="397"/>
        <v>14</v>
      </c>
      <c r="E6366" s="327">
        <f t="shared" si="398"/>
        <v>25</v>
      </c>
      <c r="F6366" s="327">
        <f t="shared" si="399"/>
        <v>33</v>
      </c>
      <c r="G6366" s="327"/>
      <c r="H6366" s="327"/>
      <c r="I6366" s="327"/>
      <c r="J6366" s="327"/>
      <c r="K6366" s="327"/>
      <c r="L6366" s="327"/>
      <c r="M6366" s="327"/>
    </row>
    <row r="6367" spans="1:13" x14ac:dyDescent="0.25">
      <c r="A6367" s="328">
        <v>6364</v>
      </c>
      <c r="B6367" s="327" t="s">
        <v>883</v>
      </c>
      <c r="C6367" s="327">
        <f t="shared" si="396"/>
        <v>0</v>
      </c>
      <c r="D6367" s="327">
        <f t="shared" si="397"/>
        <v>14</v>
      </c>
      <c r="E6367" s="327">
        <f t="shared" si="398"/>
        <v>18</v>
      </c>
      <c r="F6367" s="327">
        <f t="shared" si="399"/>
        <v>13</v>
      </c>
      <c r="G6367" s="327"/>
      <c r="H6367" s="327"/>
      <c r="I6367" s="327"/>
      <c r="J6367" s="327"/>
      <c r="K6367" s="327"/>
      <c r="L6367" s="327"/>
      <c r="M6367" s="327"/>
    </row>
    <row r="6368" spans="1:13" x14ac:dyDescent="0.25">
      <c r="A6368" s="328">
        <v>6365</v>
      </c>
      <c r="B6368" s="327" t="s">
        <v>895</v>
      </c>
      <c r="C6368" s="327">
        <f t="shared" si="396"/>
        <v>0</v>
      </c>
      <c r="D6368" s="327">
        <f t="shared" si="397"/>
        <v>12</v>
      </c>
      <c r="E6368" s="327">
        <f t="shared" si="398"/>
        <v>15</v>
      </c>
      <c r="F6368" s="327">
        <f t="shared" si="399"/>
        <v>0</v>
      </c>
      <c r="G6368" s="327"/>
      <c r="H6368" s="327"/>
      <c r="I6368" s="327"/>
      <c r="J6368" s="327"/>
      <c r="K6368" s="327"/>
      <c r="L6368" s="327"/>
      <c r="M6368" s="327"/>
    </row>
    <row r="6369" spans="1:13" x14ac:dyDescent="0.25">
      <c r="A6369" s="328">
        <v>6366</v>
      </c>
      <c r="B6369" s="327" t="s">
        <v>881</v>
      </c>
      <c r="C6369" s="327">
        <f t="shared" si="396"/>
        <v>19</v>
      </c>
      <c r="D6369" s="327">
        <f t="shared" si="397"/>
        <v>14</v>
      </c>
      <c r="E6369" s="327">
        <f t="shared" si="398"/>
        <v>51</v>
      </c>
      <c r="F6369" s="327">
        <f t="shared" si="399"/>
        <v>0</v>
      </c>
      <c r="G6369" s="327"/>
      <c r="H6369" s="327"/>
      <c r="I6369" s="327"/>
      <c r="J6369" s="327"/>
      <c r="K6369" s="327"/>
      <c r="L6369" s="327"/>
      <c r="M6369" s="327"/>
    </row>
    <row r="6370" spans="1:13" x14ac:dyDescent="0.25">
      <c r="A6370" s="328">
        <v>6367</v>
      </c>
      <c r="B6370" s="327" t="s">
        <v>896</v>
      </c>
      <c r="C6370" s="327">
        <f t="shared" si="396"/>
        <v>0</v>
      </c>
      <c r="D6370" s="327">
        <f t="shared" si="397"/>
        <v>14</v>
      </c>
      <c r="E6370" s="327">
        <f t="shared" si="398"/>
        <v>18</v>
      </c>
      <c r="F6370" s="327">
        <f t="shared" si="399"/>
        <v>13</v>
      </c>
      <c r="G6370" s="327"/>
      <c r="H6370" s="327"/>
      <c r="I6370" s="327"/>
      <c r="J6370" s="327"/>
      <c r="K6370" s="327"/>
      <c r="L6370" s="327"/>
      <c r="M6370" s="327"/>
    </row>
    <row r="6371" spans="1:13" x14ac:dyDescent="0.25">
      <c r="A6371" s="328">
        <v>6368</v>
      </c>
      <c r="B6371" s="327" t="s">
        <v>884</v>
      </c>
      <c r="C6371" s="327">
        <f t="shared" si="396"/>
        <v>0</v>
      </c>
      <c r="D6371" s="327">
        <f t="shared" si="397"/>
        <v>12</v>
      </c>
      <c r="E6371" s="327">
        <f t="shared" si="398"/>
        <v>16</v>
      </c>
      <c r="F6371" s="327">
        <f t="shared" si="399"/>
        <v>0</v>
      </c>
      <c r="G6371" s="327"/>
      <c r="H6371" s="327"/>
      <c r="I6371" s="327"/>
      <c r="J6371" s="327"/>
      <c r="K6371" s="327"/>
      <c r="L6371" s="327"/>
      <c r="M6371" s="327"/>
    </row>
    <row r="6372" spans="1:13" x14ac:dyDescent="0.25">
      <c r="A6372" s="328">
        <v>6369</v>
      </c>
      <c r="B6372" s="327" t="s">
        <v>897</v>
      </c>
      <c r="C6372" s="327">
        <f t="shared" si="396"/>
        <v>0</v>
      </c>
      <c r="D6372" s="327">
        <f t="shared" si="397"/>
        <v>14</v>
      </c>
      <c r="E6372" s="327">
        <f t="shared" si="398"/>
        <v>25</v>
      </c>
      <c r="F6372" s="327">
        <f t="shared" si="399"/>
        <v>33</v>
      </c>
      <c r="G6372" s="327"/>
      <c r="H6372" s="327"/>
      <c r="I6372" s="327"/>
      <c r="J6372" s="327"/>
      <c r="K6372" s="327"/>
      <c r="L6372" s="327"/>
      <c r="M6372" s="327"/>
    </row>
    <row r="6373" spans="1:13" x14ac:dyDescent="0.25">
      <c r="A6373" s="328">
        <v>6370</v>
      </c>
      <c r="B6373" s="327" t="s">
        <v>885</v>
      </c>
      <c r="C6373" s="327">
        <f t="shared" si="396"/>
        <v>0</v>
      </c>
      <c r="D6373" s="327">
        <f t="shared" si="397"/>
        <v>14</v>
      </c>
      <c r="E6373" s="327">
        <f t="shared" si="398"/>
        <v>17</v>
      </c>
      <c r="F6373" s="327">
        <f t="shared" si="399"/>
        <v>0</v>
      </c>
      <c r="G6373" s="327"/>
      <c r="H6373" s="327"/>
      <c r="I6373" s="327"/>
      <c r="J6373" s="327"/>
      <c r="K6373" s="327"/>
      <c r="L6373" s="327"/>
      <c r="M6373" s="327"/>
    </row>
    <row r="6374" spans="1:13" x14ac:dyDescent="0.25">
      <c r="A6374" s="328">
        <v>6371</v>
      </c>
      <c r="B6374" s="327" t="s">
        <v>886</v>
      </c>
      <c r="C6374" s="327">
        <f t="shared" si="396"/>
        <v>21</v>
      </c>
      <c r="D6374" s="327">
        <f t="shared" si="397"/>
        <v>16</v>
      </c>
      <c r="E6374" s="327">
        <f t="shared" si="398"/>
        <v>53</v>
      </c>
      <c r="F6374" s="327">
        <f t="shared" si="399"/>
        <v>0</v>
      </c>
      <c r="G6374" s="327"/>
      <c r="H6374" s="327"/>
      <c r="I6374" s="327"/>
      <c r="J6374" s="327"/>
      <c r="K6374" s="327"/>
      <c r="L6374" s="327"/>
      <c r="M6374" s="327"/>
    </row>
    <row r="6375" spans="1:13" x14ac:dyDescent="0.25">
      <c r="A6375" s="328">
        <v>6372</v>
      </c>
      <c r="B6375" s="327" t="s">
        <v>887</v>
      </c>
      <c r="C6375" s="327">
        <f t="shared" si="396"/>
        <v>0</v>
      </c>
      <c r="D6375" s="327">
        <f t="shared" si="397"/>
        <v>16</v>
      </c>
      <c r="E6375" s="327">
        <f t="shared" si="398"/>
        <v>20</v>
      </c>
      <c r="F6375" s="327">
        <f t="shared" si="399"/>
        <v>15</v>
      </c>
      <c r="G6375" s="327"/>
      <c r="H6375" s="327"/>
      <c r="I6375" s="327"/>
      <c r="J6375" s="327"/>
      <c r="K6375" s="327"/>
      <c r="L6375" s="327"/>
      <c r="M6375" s="327"/>
    </row>
    <row r="6376" spans="1:13" x14ac:dyDescent="0.25">
      <c r="A6376" s="328">
        <v>6373</v>
      </c>
      <c r="B6376" s="327" t="s">
        <v>888</v>
      </c>
      <c r="C6376" s="327">
        <f t="shared" si="396"/>
        <v>0</v>
      </c>
      <c r="D6376" s="327">
        <f t="shared" si="397"/>
        <v>14</v>
      </c>
      <c r="E6376" s="327">
        <f t="shared" si="398"/>
        <v>17</v>
      </c>
      <c r="F6376" s="327">
        <f t="shared" si="399"/>
        <v>0</v>
      </c>
      <c r="G6376" s="327"/>
      <c r="H6376" s="327"/>
      <c r="I6376" s="327"/>
      <c r="J6376" s="327"/>
      <c r="K6376" s="327"/>
      <c r="L6376" s="327"/>
      <c r="M6376" s="327"/>
    </row>
    <row r="6377" spans="1:13" x14ac:dyDescent="0.25">
      <c r="A6377" s="328">
        <v>6374</v>
      </c>
      <c r="B6377" s="327" t="s">
        <v>902</v>
      </c>
      <c r="C6377" s="327">
        <f t="shared" si="396"/>
        <v>0</v>
      </c>
      <c r="D6377" s="327">
        <f t="shared" si="397"/>
        <v>16</v>
      </c>
      <c r="E6377" s="327">
        <f t="shared" si="398"/>
        <v>20</v>
      </c>
      <c r="F6377" s="327">
        <f t="shared" si="399"/>
        <v>24</v>
      </c>
      <c r="G6377" s="327"/>
      <c r="H6377" s="327"/>
      <c r="I6377" s="327"/>
      <c r="J6377" s="327"/>
      <c r="K6377" s="327"/>
      <c r="L6377" s="327"/>
      <c r="M6377" s="327"/>
    </row>
    <row r="6378" spans="1:13" x14ac:dyDescent="0.25">
      <c r="A6378" s="328">
        <v>6375</v>
      </c>
      <c r="B6378" s="327" t="s">
        <v>903</v>
      </c>
      <c r="C6378" s="327">
        <f t="shared" si="396"/>
        <v>0</v>
      </c>
      <c r="D6378" s="327">
        <f t="shared" si="397"/>
        <v>16</v>
      </c>
      <c r="E6378" s="327">
        <f t="shared" si="398"/>
        <v>18</v>
      </c>
      <c r="F6378" s="327">
        <f t="shared" si="399"/>
        <v>22</v>
      </c>
      <c r="G6378" s="327"/>
      <c r="H6378" s="327"/>
      <c r="I6378" s="327"/>
      <c r="J6378" s="327"/>
      <c r="K6378" s="327"/>
      <c r="L6378" s="327"/>
      <c r="M6378" s="327"/>
    </row>
    <row r="6379" spans="1:13" x14ac:dyDescent="0.25">
      <c r="A6379" s="328">
        <v>6376</v>
      </c>
      <c r="B6379" s="327" t="s">
        <v>891</v>
      </c>
      <c r="C6379" s="327">
        <f t="shared" si="396"/>
        <v>0</v>
      </c>
      <c r="D6379" s="327">
        <f t="shared" si="397"/>
        <v>16</v>
      </c>
      <c r="E6379" s="327">
        <f t="shared" si="398"/>
        <v>19</v>
      </c>
      <c r="F6379" s="327">
        <f t="shared" si="399"/>
        <v>22</v>
      </c>
      <c r="G6379" s="327"/>
      <c r="H6379" s="327"/>
      <c r="I6379" s="327"/>
      <c r="J6379" s="327"/>
      <c r="K6379" s="327"/>
      <c r="L6379" s="327"/>
      <c r="M6379" s="327"/>
    </row>
    <row r="6380" spans="1:13" x14ac:dyDescent="0.25">
      <c r="A6380" s="328">
        <v>6377</v>
      </c>
      <c r="B6380" s="327" t="s">
        <v>904</v>
      </c>
      <c r="C6380" s="327">
        <f t="shared" si="396"/>
        <v>0</v>
      </c>
      <c r="D6380" s="327">
        <f t="shared" si="397"/>
        <v>16</v>
      </c>
      <c r="E6380" s="327">
        <f t="shared" si="398"/>
        <v>21</v>
      </c>
      <c r="F6380" s="327">
        <f t="shared" si="399"/>
        <v>24</v>
      </c>
      <c r="G6380" s="327"/>
      <c r="H6380" s="327"/>
      <c r="I6380" s="327"/>
      <c r="J6380" s="327"/>
      <c r="K6380" s="327"/>
      <c r="L6380" s="327"/>
      <c r="M6380" s="327"/>
    </row>
    <row r="6381" spans="1:13" x14ac:dyDescent="0.25">
      <c r="A6381" s="328">
        <v>6378</v>
      </c>
      <c r="B6381" s="327" t="s">
        <v>893</v>
      </c>
      <c r="C6381" s="327">
        <f t="shared" si="396"/>
        <v>0</v>
      </c>
      <c r="D6381" s="327">
        <f t="shared" si="397"/>
        <v>16</v>
      </c>
      <c r="E6381" s="327">
        <f t="shared" si="398"/>
        <v>20</v>
      </c>
      <c r="F6381" s="327">
        <f t="shared" si="399"/>
        <v>15</v>
      </c>
      <c r="G6381" s="327"/>
      <c r="H6381" s="327"/>
      <c r="I6381" s="327"/>
      <c r="J6381" s="327"/>
      <c r="K6381" s="327"/>
      <c r="L6381" s="327"/>
      <c r="M6381" s="327"/>
    </row>
    <row r="6382" spans="1:13" x14ac:dyDescent="0.25">
      <c r="A6382" s="328">
        <v>6379</v>
      </c>
      <c r="B6382" s="327" t="s">
        <v>894</v>
      </c>
      <c r="C6382" s="327">
        <f t="shared" si="396"/>
        <v>0</v>
      </c>
      <c r="D6382" s="327">
        <f t="shared" si="397"/>
        <v>14</v>
      </c>
      <c r="E6382" s="327">
        <f t="shared" si="398"/>
        <v>19</v>
      </c>
      <c r="F6382" s="327">
        <f t="shared" si="399"/>
        <v>13</v>
      </c>
      <c r="G6382" s="327"/>
      <c r="H6382" s="327"/>
      <c r="I6382" s="327"/>
      <c r="J6382" s="327"/>
      <c r="K6382" s="327"/>
      <c r="L6382" s="327"/>
      <c r="M6382" s="327"/>
    </row>
    <row r="6383" spans="1:13" x14ac:dyDescent="0.25">
      <c r="A6383" s="328">
        <v>6380</v>
      </c>
      <c r="B6383" s="327" t="s">
        <v>884</v>
      </c>
      <c r="C6383" s="327">
        <f t="shared" si="396"/>
        <v>0</v>
      </c>
      <c r="D6383" s="327">
        <f t="shared" si="397"/>
        <v>12</v>
      </c>
      <c r="E6383" s="327">
        <f t="shared" si="398"/>
        <v>16</v>
      </c>
      <c r="F6383" s="327">
        <f t="shared" si="399"/>
        <v>0</v>
      </c>
      <c r="G6383" s="327"/>
      <c r="H6383" s="327"/>
      <c r="I6383" s="327"/>
      <c r="J6383" s="327"/>
      <c r="K6383" s="327"/>
      <c r="L6383" s="327"/>
      <c r="M6383" s="327"/>
    </row>
    <row r="6384" spans="1:13" x14ac:dyDescent="0.25">
      <c r="A6384" s="328">
        <v>6381</v>
      </c>
      <c r="B6384" s="327" t="s">
        <v>897</v>
      </c>
      <c r="C6384" s="327">
        <f t="shared" si="396"/>
        <v>0</v>
      </c>
      <c r="D6384" s="327">
        <f t="shared" si="397"/>
        <v>14</v>
      </c>
      <c r="E6384" s="327">
        <f t="shared" si="398"/>
        <v>25</v>
      </c>
      <c r="F6384" s="327">
        <f t="shared" si="399"/>
        <v>33</v>
      </c>
      <c r="G6384" s="327"/>
      <c r="H6384" s="327"/>
      <c r="I6384" s="327"/>
      <c r="J6384" s="327"/>
      <c r="K6384" s="327"/>
      <c r="L6384" s="327"/>
      <c r="M6384" s="327"/>
    </row>
    <row r="6385" spans="1:13" x14ac:dyDescent="0.25">
      <c r="A6385" s="328">
        <v>6382</v>
      </c>
      <c r="B6385" s="327" t="s">
        <v>885</v>
      </c>
      <c r="C6385" s="327">
        <f t="shared" si="396"/>
        <v>0</v>
      </c>
      <c r="D6385" s="327">
        <f t="shared" si="397"/>
        <v>14</v>
      </c>
      <c r="E6385" s="327">
        <f t="shared" si="398"/>
        <v>17</v>
      </c>
      <c r="F6385" s="327">
        <f t="shared" si="399"/>
        <v>0</v>
      </c>
      <c r="G6385" s="327"/>
      <c r="H6385" s="327"/>
      <c r="I6385" s="327"/>
      <c r="J6385" s="327"/>
      <c r="K6385" s="327"/>
      <c r="L6385" s="327"/>
      <c r="M6385" s="327"/>
    </row>
    <row r="6386" spans="1:13" x14ac:dyDescent="0.25">
      <c r="A6386" s="328">
        <v>6383</v>
      </c>
      <c r="B6386" s="327" t="s">
        <v>886</v>
      </c>
      <c r="C6386" s="327">
        <f t="shared" si="396"/>
        <v>21</v>
      </c>
      <c r="D6386" s="327">
        <f t="shared" si="397"/>
        <v>16</v>
      </c>
      <c r="E6386" s="327">
        <f t="shared" si="398"/>
        <v>53</v>
      </c>
      <c r="F6386" s="327">
        <f t="shared" si="399"/>
        <v>0</v>
      </c>
      <c r="G6386" s="327"/>
      <c r="H6386" s="327"/>
      <c r="I6386" s="327"/>
      <c r="J6386" s="327"/>
      <c r="K6386" s="327"/>
      <c r="L6386" s="327"/>
      <c r="M6386" s="327"/>
    </row>
    <row r="6387" spans="1:13" x14ac:dyDescent="0.25">
      <c r="A6387" s="328">
        <v>6384</v>
      </c>
      <c r="B6387" s="327" t="s">
        <v>887</v>
      </c>
      <c r="C6387" s="327">
        <f t="shared" si="396"/>
        <v>0</v>
      </c>
      <c r="D6387" s="327">
        <f t="shared" si="397"/>
        <v>16</v>
      </c>
      <c r="E6387" s="327">
        <f t="shared" si="398"/>
        <v>20</v>
      </c>
      <c r="F6387" s="327">
        <f t="shared" si="399"/>
        <v>15</v>
      </c>
      <c r="G6387" s="327"/>
      <c r="H6387" s="327"/>
      <c r="I6387" s="327"/>
      <c r="J6387" s="327"/>
      <c r="K6387" s="327"/>
      <c r="L6387" s="327"/>
      <c r="M6387" s="327"/>
    </row>
    <row r="6388" spans="1:13" x14ac:dyDescent="0.25">
      <c r="A6388" s="328">
        <v>6385</v>
      </c>
      <c r="B6388" s="327" t="s">
        <v>888</v>
      </c>
      <c r="C6388" s="327">
        <f t="shared" si="396"/>
        <v>0</v>
      </c>
      <c r="D6388" s="327">
        <f t="shared" si="397"/>
        <v>14</v>
      </c>
      <c r="E6388" s="327">
        <f t="shared" si="398"/>
        <v>17</v>
      </c>
      <c r="F6388" s="327">
        <f t="shared" si="399"/>
        <v>0</v>
      </c>
      <c r="G6388" s="327"/>
      <c r="H6388" s="327"/>
      <c r="I6388" s="327"/>
      <c r="J6388" s="327"/>
      <c r="K6388" s="327"/>
      <c r="L6388" s="327"/>
      <c r="M6388" s="327"/>
    </row>
    <row r="6389" spans="1:13" x14ac:dyDescent="0.25">
      <c r="A6389" s="328">
        <v>6386</v>
      </c>
      <c r="B6389" s="327" t="s">
        <v>911</v>
      </c>
      <c r="C6389" s="327">
        <f t="shared" si="396"/>
        <v>0</v>
      </c>
      <c r="D6389" s="327">
        <f t="shared" si="397"/>
        <v>16</v>
      </c>
      <c r="E6389" s="327">
        <f t="shared" si="398"/>
        <v>20</v>
      </c>
      <c r="F6389" s="327">
        <f t="shared" si="399"/>
        <v>24</v>
      </c>
      <c r="G6389" s="327"/>
      <c r="H6389" s="327"/>
      <c r="I6389" s="327"/>
      <c r="J6389" s="327"/>
      <c r="K6389" s="327"/>
      <c r="L6389" s="327"/>
      <c r="M6389" s="327"/>
    </row>
    <row r="6390" spans="1:13" x14ac:dyDescent="0.25">
      <c r="A6390" s="328">
        <v>6387</v>
      </c>
      <c r="B6390" s="327" t="s">
        <v>890</v>
      </c>
      <c r="C6390" s="327">
        <f t="shared" si="396"/>
        <v>0</v>
      </c>
      <c r="D6390" s="327">
        <f t="shared" si="397"/>
        <v>16</v>
      </c>
      <c r="E6390" s="327">
        <f t="shared" si="398"/>
        <v>18</v>
      </c>
      <c r="F6390" s="327">
        <f t="shared" si="399"/>
        <v>21</v>
      </c>
      <c r="G6390" s="327"/>
      <c r="H6390" s="327"/>
      <c r="I6390" s="327"/>
      <c r="J6390" s="327"/>
      <c r="K6390" s="327"/>
      <c r="L6390" s="327"/>
      <c r="M6390" s="327"/>
    </row>
    <row r="6391" spans="1:13" x14ac:dyDescent="0.25">
      <c r="A6391" s="328">
        <v>6388</v>
      </c>
      <c r="B6391" s="327" t="s">
        <v>913</v>
      </c>
      <c r="C6391" s="327">
        <f t="shared" si="396"/>
        <v>0</v>
      </c>
      <c r="D6391" s="327">
        <f t="shared" si="397"/>
        <v>16</v>
      </c>
      <c r="E6391" s="327">
        <f t="shared" si="398"/>
        <v>19</v>
      </c>
      <c r="F6391" s="327">
        <f t="shared" si="399"/>
        <v>22</v>
      </c>
      <c r="G6391" s="327"/>
      <c r="H6391" s="327"/>
      <c r="I6391" s="327"/>
      <c r="J6391" s="327"/>
      <c r="K6391" s="327"/>
      <c r="L6391" s="327"/>
      <c r="M6391" s="327"/>
    </row>
    <row r="6392" spans="1:13" x14ac:dyDescent="0.25">
      <c r="A6392" s="328">
        <v>6389</v>
      </c>
      <c r="B6392" s="327" t="s">
        <v>906</v>
      </c>
      <c r="C6392" s="327">
        <f t="shared" si="396"/>
        <v>0</v>
      </c>
      <c r="D6392" s="327">
        <f t="shared" si="397"/>
        <v>16</v>
      </c>
      <c r="E6392" s="327">
        <f t="shared" si="398"/>
        <v>21</v>
      </c>
      <c r="F6392" s="327">
        <f t="shared" si="399"/>
        <v>24</v>
      </c>
      <c r="G6392" s="327"/>
      <c r="H6392" s="327"/>
      <c r="I6392" s="327"/>
      <c r="J6392" s="327"/>
      <c r="K6392" s="327"/>
      <c r="L6392" s="327"/>
      <c r="M6392" s="327"/>
    </row>
    <row r="6393" spans="1:13" x14ac:dyDescent="0.25">
      <c r="A6393" s="328">
        <v>6390</v>
      </c>
      <c r="B6393" s="327" t="s">
        <v>893</v>
      </c>
      <c r="C6393" s="327">
        <f t="shared" si="396"/>
        <v>0</v>
      </c>
      <c r="D6393" s="327">
        <f t="shared" si="397"/>
        <v>16</v>
      </c>
      <c r="E6393" s="327">
        <f t="shared" si="398"/>
        <v>20</v>
      </c>
      <c r="F6393" s="327">
        <f t="shared" si="399"/>
        <v>15</v>
      </c>
      <c r="G6393" s="327"/>
      <c r="H6393" s="327"/>
      <c r="I6393" s="327"/>
      <c r="J6393" s="327"/>
      <c r="K6393" s="327"/>
      <c r="L6393" s="327"/>
      <c r="M6393" s="327"/>
    </row>
    <row r="6394" spans="1:13" x14ac:dyDescent="0.25">
      <c r="A6394" s="328">
        <v>6391</v>
      </c>
      <c r="B6394" s="327" t="s">
        <v>894</v>
      </c>
      <c r="C6394" s="327">
        <f t="shared" si="396"/>
        <v>0</v>
      </c>
      <c r="D6394" s="327">
        <f t="shared" si="397"/>
        <v>14</v>
      </c>
      <c r="E6394" s="327">
        <f t="shared" si="398"/>
        <v>19</v>
      </c>
      <c r="F6394" s="327">
        <f t="shared" si="399"/>
        <v>13</v>
      </c>
      <c r="G6394" s="327"/>
      <c r="H6394" s="327"/>
      <c r="I6394" s="327"/>
      <c r="J6394" s="327"/>
      <c r="K6394" s="327"/>
      <c r="L6394" s="327"/>
      <c r="M6394" s="327"/>
    </row>
    <row r="6395" spans="1:13" x14ac:dyDescent="0.25">
      <c r="A6395" s="328">
        <v>6392</v>
      </c>
      <c r="B6395" s="327" t="s">
        <v>884</v>
      </c>
      <c r="C6395" s="327">
        <f t="shared" si="396"/>
        <v>0</v>
      </c>
      <c r="D6395" s="327">
        <f t="shared" si="397"/>
        <v>12</v>
      </c>
      <c r="E6395" s="327">
        <f t="shared" si="398"/>
        <v>16</v>
      </c>
      <c r="F6395" s="327">
        <f t="shared" si="399"/>
        <v>0</v>
      </c>
      <c r="G6395" s="327"/>
      <c r="H6395" s="327"/>
      <c r="I6395" s="327"/>
      <c r="J6395" s="327"/>
      <c r="K6395" s="327"/>
      <c r="L6395" s="327"/>
      <c r="M6395" s="327"/>
    </row>
    <row r="6396" spans="1:13" x14ac:dyDescent="0.25">
      <c r="A6396" s="328">
        <v>6393</v>
      </c>
      <c r="B6396" s="327" t="s">
        <v>897</v>
      </c>
      <c r="C6396" s="327">
        <f t="shared" si="396"/>
        <v>0</v>
      </c>
      <c r="D6396" s="327">
        <f t="shared" si="397"/>
        <v>14</v>
      </c>
      <c r="E6396" s="327">
        <f t="shared" si="398"/>
        <v>25</v>
      </c>
      <c r="F6396" s="327">
        <f t="shared" si="399"/>
        <v>33</v>
      </c>
      <c r="G6396" s="327"/>
      <c r="H6396" s="327"/>
      <c r="I6396" s="327"/>
      <c r="J6396" s="327"/>
      <c r="K6396" s="327"/>
      <c r="L6396" s="327"/>
      <c r="M6396" s="327"/>
    </row>
    <row r="6397" spans="1:13" x14ac:dyDescent="0.25">
      <c r="A6397" s="328">
        <v>6394</v>
      </c>
      <c r="B6397" s="327" t="s">
        <v>885</v>
      </c>
      <c r="C6397" s="327">
        <f t="shared" si="396"/>
        <v>0</v>
      </c>
      <c r="D6397" s="327">
        <f t="shared" si="397"/>
        <v>14</v>
      </c>
      <c r="E6397" s="327">
        <f t="shared" si="398"/>
        <v>17</v>
      </c>
      <c r="F6397" s="327">
        <f t="shared" si="399"/>
        <v>0</v>
      </c>
      <c r="G6397" s="327"/>
      <c r="H6397" s="327"/>
      <c r="I6397" s="327"/>
      <c r="J6397" s="327"/>
      <c r="K6397" s="327"/>
      <c r="L6397" s="327"/>
      <c r="M6397" s="327"/>
    </row>
    <row r="6398" spans="1:13" x14ac:dyDescent="0.25">
      <c r="A6398" s="328">
        <v>6395</v>
      </c>
      <c r="B6398" s="327" t="s">
        <v>886</v>
      </c>
      <c r="C6398" s="327">
        <f t="shared" si="396"/>
        <v>21</v>
      </c>
      <c r="D6398" s="327">
        <f t="shared" si="397"/>
        <v>16</v>
      </c>
      <c r="E6398" s="327">
        <f t="shared" si="398"/>
        <v>53</v>
      </c>
      <c r="F6398" s="327">
        <f t="shared" si="399"/>
        <v>0</v>
      </c>
      <c r="G6398" s="327"/>
      <c r="H6398" s="327"/>
      <c r="I6398" s="327"/>
      <c r="J6398" s="327"/>
      <c r="K6398" s="327"/>
      <c r="L6398" s="327"/>
      <c r="M6398" s="327"/>
    </row>
    <row r="6399" spans="1:13" x14ac:dyDescent="0.25">
      <c r="A6399" s="328">
        <v>6396</v>
      </c>
      <c r="B6399" s="327" t="s">
        <v>887</v>
      </c>
      <c r="C6399" s="327">
        <f t="shared" si="396"/>
        <v>0</v>
      </c>
      <c r="D6399" s="327">
        <f t="shared" si="397"/>
        <v>16</v>
      </c>
      <c r="E6399" s="327">
        <f t="shared" si="398"/>
        <v>20</v>
      </c>
      <c r="F6399" s="327">
        <f t="shared" si="399"/>
        <v>15</v>
      </c>
      <c r="G6399" s="327"/>
      <c r="H6399" s="327"/>
      <c r="I6399" s="327"/>
      <c r="J6399" s="327"/>
      <c r="K6399" s="327"/>
      <c r="L6399" s="327"/>
      <c r="M6399" s="327"/>
    </row>
    <row r="6400" spans="1:13" x14ac:dyDescent="0.25">
      <c r="A6400" s="328">
        <v>6397</v>
      </c>
      <c r="B6400" s="327" t="s">
        <v>888</v>
      </c>
      <c r="C6400" s="327">
        <f t="shared" si="396"/>
        <v>0</v>
      </c>
      <c r="D6400" s="327">
        <f t="shared" si="397"/>
        <v>14</v>
      </c>
      <c r="E6400" s="327">
        <f t="shared" si="398"/>
        <v>17</v>
      </c>
      <c r="F6400" s="327">
        <f t="shared" si="399"/>
        <v>0</v>
      </c>
      <c r="G6400" s="327"/>
      <c r="H6400" s="327"/>
      <c r="I6400" s="327"/>
      <c r="J6400" s="327"/>
      <c r="K6400" s="327"/>
      <c r="L6400" s="327"/>
      <c r="M6400" s="327"/>
    </row>
    <row r="6401" spans="1:13" x14ac:dyDescent="0.25">
      <c r="A6401" s="328">
        <v>6398</v>
      </c>
      <c r="B6401" s="327" t="s">
        <v>902</v>
      </c>
      <c r="C6401" s="327">
        <f t="shared" si="396"/>
        <v>0</v>
      </c>
      <c r="D6401" s="327">
        <f t="shared" si="397"/>
        <v>16</v>
      </c>
      <c r="E6401" s="327">
        <f t="shared" si="398"/>
        <v>20</v>
      </c>
      <c r="F6401" s="327">
        <f t="shared" si="399"/>
        <v>24</v>
      </c>
      <c r="G6401" s="327"/>
      <c r="H6401" s="327"/>
      <c r="I6401" s="327"/>
      <c r="J6401" s="327"/>
      <c r="K6401" s="327"/>
      <c r="L6401" s="327"/>
      <c r="M6401" s="327"/>
    </row>
    <row r="6402" spans="1:13" x14ac:dyDescent="0.25">
      <c r="A6402" s="328">
        <v>6399</v>
      </c>
      <c r="B6402" s="327" t="s">
        <v>903</v>
      </c>
      <c r="C6402" s="327">
        <f t="shared" si="396"/>
        <v>0</v>
      </c>
      <c r="D6402" s="327">
        <f t="shared" si="397"/>
        <v>16</v>
      </c>
      <c r="E6402" s="327">
        <f t="shared" si="398"/>
        <v>18</v>
      </c>
      <c r="F6402" s="327">
        <f t="shared" si="399"/>
        <v>22</v>
      </c>
      <c r="G6402" s="327"/>
      <c r="H6402" s="327"/>
      <c r="I6402" s="327"/>
      <c r="J6402" s="327"/>
      <c r="K6402" s="327"/>
      <c r="L6402" s="327"/>
      <c r="M6402" s="327"/>
    </row>
    <row r="6403" spans="1:13" x14ac:dyDescent="0.25">
      <c r="A6403" s="328">
        <v>6400</v>
      </c>
      <c r="B6403" s="327" t="s">
        <v>891</v>
      </c>
      <c r="C6403" s="327">
        <f t="shared" si="396"/>
        <v>0</v>
      </c>
      <c r="D6403" s="327">
        <f t="shared" si="397"/>
        <v>16</v>
      </c>
      <c r="E6403" s="327">
        <f t="shared" si="398"/>
        <v>19</v>
      </c>
      <c r="F6403" s="327">
        <f t="shared" si="399"/>
        <v>22</v>
      </c>
      <c r="G6403" s="327"/>
      <c r="H6403" s="327"/>
      <c r="I6403" s="327"/>
      <c r="J6403" s="327"/>
      <c r="K6403" s="327"/>
      <c r="L6403" s="327"/>
      <c r="M6403" s="327"/>
    </row>
    <row r="6404" spans="1:13" x14ac:dyDescent="0.25">
      <c r="A6404" s="328">
        <v>6401</v>
      </c>
      <c r="B6404" s="327" t="s">
        <v>904</v>
      </c>
      <c r="C6404" s="327">
        <f t="shared" ref="C6404:C6467" si="400">IFERROR(FIND(" ",LEFT(B6404,E6404),D6404),0)</f>
        <v>0</v>
      </c>
      <c r="D6404" s="327">
        <f t="shared" ref="D6404:D6467" si="401">IFERROR(FIND("&lt;",B6404)+1,0)</f>
        <v>16</v>
      </c>
      <c r="E6404" s="327">
        <f t="shared" ref="E6404:E6467" si="402">IFERROR(FIND("&gt;",B6404)-1,0)</f>
        <v>21</v>
      </c>
      <c r="F6404" s="327">
        <f t="shared" ref="F6404:F6467" si="403">IFERROR(FIND("&lt;/",B6404),0)</f>
        <v>24</v>
      </c>
      <c r="G6404" s="327"/>
      <c r="H6404" s="327"/>
      <c r="I6404" s="327"/>
      <c r="J6404" s="327"/>
      <c r="K6404" s="327"/>
      <c r="L6404" s="327"/>
      <c r="M6404" s="327"/>
    </row>
    <row r="6405" spans="1:13" x14ac:dyDescent="0.25">
      <c r="A6405" s="328">
        <v>6402</v>
      </c>
      <c r="B6405" s="327" t="s">
        <v>893</v>
      </c>
      <c r="C6405" s="327">
        <f t="shared" si="400"/>
        <v>0</v>
      </c>
      <c r="D6405" s="327">
        <f t="shared" si="401"/>
        <v>16</v>
      </c>
      <c r="E6405" s="327">
        <f t="shared" si="402"/>
        <v>20</v>
      </c>
      <c r="F6405" s="327">
        <f t="shared" si="403"/>
        <v>15</v>
      </c>
      <c r="G6405" s="327"/>
      <c r="H6405" s="327"/>
      <c r="I6405" s="327"/>
      <c r="J6405" s="327"/>
      <c r="K6405" s="327"/>
      <c r="L6405" s="327"/>
      <c r="M6405" s="327"/>
    </row>
    <row r="6406" spans="1:13" x14ac:dyDescent="0.25">
      <c r="A6406" s="328">
        <v>6403</v>
      </c>
      <c r="B6406" s="327" t="s">
        <v>894</v>
      </c>
      <c r="C6406" s="327">
        <f t="shared" si="400"/>
        <v>0</v>
      </c>
      <c r="D6406" s="327">
        <f t="shared" si="401"/>
        <v>14</v>
      </c>
      <c r="E6406" s="327">
        <f t="shared" si="402"/>
        <v>19</v>
      </c>
      <c r="F6406" s="327">
        <f t="shared" si="403"/>
        <v>13</v>
      </c>
      <c r="G6406" s="327"/>
      <c r="H6406" s="327"/>
      <c r="I6406" s="327"/>
      <c r="J6406" s="327"/>
      <c r="K6406" s="327"/>
      <c r="L6406" s="327"/>
      <c r="M6406" s="327"/>
    </row>
    <row r="6407" spans="1:13" x14ac:dyDescent="0.25">
      <c r="A6407" s="328">
        <v>6404</v>
      </c>
      <c r="B6407" s="327" t="s">
        <v>879</v>
      </c>
      <c r="C6407" s="327">
        <f t="shared" si="400"/>
        <v>0</v>
      </c>
      <c r="D6407" s="327">
        <f t="shared" si="401"/>
        <v>12</v>
      </c>
      <c r="E6407" s="327">
        <f t="shared" si="402"/>
        <v>15</v>
      </c>
      <c r="F6407" s="327">
        <f t="shared" si="403"/>
        <v>0</v>
      </c>
      <c r="G6407" s="327"/>
      <c r="H6407" s="327"/>
      <c r="I6407" s="327"/>
      <c r="J6407" s="327"/>
      <c r="K6407" s="327"/>
      <c r="L6407" s="327"/>
      <c r="M6407" s="327"/>
    </row>
    <row r="6408" spans="1:13" x14ac:dyDescent="0.25">
      <c r="A6408" s="328">
        <v>6405</v>
      </c>
      <c r="B6408" s="327" t="s">
        <v>867</v>
      </c>
      <c r="C6408" s="327">
        <f t="shared" si="400"/>
        <v>0</v>
      </c>
      <c r="D6408" s="327">
        <f t="shared" si="401"/>
        <v>14</v>
      </c>
      <c r="E6408" s="327">
        <f t="shared" si="402"/>
        <v>22</v>
      </c>
      <c r="F6408" s="327">
        <f t="shared" si="403"/>
        <v>25</v>
      </c>
      <c r="G6408" s="327"/>
      <c r="H6408" s="327"/>
      <c r="I6408" s="327"/>
      <c r="J6408" s="327"/>
      <c r="K6408" s="327"/>
      <c r="L6408" s="327"/>
      <c r="M6408" s="327"/>
    </row>
    <row r="6409" spans="1:13" x14ac:dyDescent="0.25">
      <c r="A6409" s="328">
        <v>6406</v>
      </c>
      <c r="B6409" s="327" t="s">
        <v>880</v>
      </c>
      <c r="C6409" s="327">
        <f t="shared" si="400"/>
        <v>20</v>
      </c>
      <c r="D6409" s="327">
        <f t="shared" si="401"/>
        <v>14</v>
      </c>
      <c r="E6409" s="327">
        <f t="shared" si="402"/>
        <v>33</v>
      </c>
      <c r="F6409" s="327">
        <f t="shared" si="403"/>
        <v>0</v>
      </c>
      <c r="G6409" s="327"/>
      <c r="H6409" s="327"/>
      <c r="I6409" s="327"/>
      <c r="J6409" s="327"/>
      <c r="K6409" s="327"/>
      <c r="L6409" s="327"/>
      <c r="M6409" s="327"/>
    </row>
    <row r="6410" spans="1:13" x14ac:dyDescent="0.25">
      <c r="A6410" s="328">
        <v>6407</v>
      </c>
      <c r="B6410" s="327" t="s">
        <v>881</v>
      </c>
      <c r="C6410" s="327">
        <f t="shared" si="400"/>
        <v>19</v>
      </c>
      <c r="D6410" s="327">
        <f t="shared" si="401"/>
        <v>14</v>
      </c>
      <c r="E6410" s="327">
        <f t="shared" si="402"/>
        <v>51</v>
      </c>
      <c r="F6410" s="327">
        <f t="shared" si="403"/>
        <v>0</v>
      </c>
      <c r="G6410" s="327"/>
      <c r="H6410" s="327"/>
      <c r="I6410" s="327"/>
      <c r="J6410" s="327"/>
      <c r="K6410" s="327"/>
      <c r="L6410" s="327"/>
      <c r="M6410" s="327"/>
    </row>
    <row r="6411" spans="1:13" x14ac:dyDescent="0.25">
      <c r="A6411" s="328">
        <v>6408</v>
      </c>
      <c r="B6411" s="327" t="s">
        <v>897</v>
      </c>
      <c r="C6411" s="327">
        <f t="shared" si="400"/>
        <v>0</v>
      </c>
      <c r="D6411" s="327">
        <f t="shared" si="401"/>
        <v>14</v>
      </c>
      <c r="E6411" s="327">
        <f t="shared" si="402"/>
        <v>25</v>
      </c>
      <c r="F6411" s="327">
        <f t="shared" si="403"/>
        <v>33</v>
      </c>
      <c r="G6411" s="327"/>
      <c r="H6411" s="327"/>
      <c r="I6411" s="327"/>
      <c r="J6411" s="327"/>
      <c r="K6411" s="327"/>
      <c r="L6411" s="327"/>
      <c r="M6411" s="327"/>
    </row>
    <row r="6412" spans="1:13" x14ac:dyDescent="0.25">
      <c r="A6412" s="328">
        <v>6409</v>
      </c>
      <c r="B6412" s="327" t="s">
        <v>883</v>
      </c>
      <c r="C6412" s="327">
        <f t="shared" si="400"/>
        <v>0</v>
      </c>
      <c r="D6412" s="327">
        <f t="shared" si="401"/>
        <v>14</v>
      </c>
      <c r="E6412" s="327">
        <f t="shared" si="402"/>
        <v>18</v>
      </c>
      <c r="F6412" s="327">
        <f t="shared" si="403"/>
        <v>13</v>
      </c>
      <c r="G6412" s="327"/>
      <c r="H6412" s="327"/>
      <c r="I6412" s="327"/>
      <c r="J6412" s="327"/>
      <c r="K6412" s="327"/>
      <c r="L6412" s="327"/>
      <c r="M6412" s="327"/>
    </row>
    <row r="6413" spans="1:13" x14ac:dyDescent="0.25">
      <c r="A6413" s="328">
        <v>6410</v>
      </c>
      <c r="B6413" s="327" t="s">
        <v>895</v>
      </c>
      <c r="C6413" s="327">
        <f t="shared" si="400"/>
        <v>0</v>
      </c>
      <c r="D6413" s="327">
        <f t="shared" si="401"/>
        <v>12</v>
      </c>
      <c r="E6413" s="327">
        <f t="shared" si="402"/>
        <v>15</v>
      </c>
      <c r="F6413" s="327">
        <f t="shared" si="403"/>
        <v>0</v>
      </c>
      <c r="G6413" s="327"/>
      <c r="H6413" s="327"/>
      <c r="I6413" s="327"/>
      <c r="J6413" s="327"/>
      <c r="K6413" s="327"/>
      <c r="L6413" s="327"/>
      <c r="M6413" s="327"/>
    </row>
    <row r="6414" spans="1:13" x14ac:dyDescent="0.25">
      <c r="A6414" s="328">
        <v>6411</v>
      </c>
      <c r="B6414" s="327" t="s">
        <v>881</v>
      </c>
      <c r="C6414" s="327">
        <f t="shared" si="400"/>
        <v>19</v>
      </c>
      <c r="D6414" s="327">
        <f t="shared" si="401"/>
        <v>14</v>
      </c>
      <c r="E6414" s="327">
        <f t="shared" si="402"/>
        <v>51</v>
      </c>
      <c r="F6414" s="327">
        <f t="shared" si="403"/>
        <v>0</v>
      </c>
      <c r="G6414" s="327"/>
      <c r="H6414" s="327"/>
      <c r="I6414" s="327"/>
      <c r="J6414" s="327"/>
      <c r="K6414" s="327"/>
      <c r="L6414" s="327"/>
      <c r="M6414" s="327"/>
    </row>
    <row r="6415" spans="1:13" x14ac:dyDescent="0.25">
      <c r="A6415" s="328">
        <v>6412</v>
      </c>
      <c r="B6415" s="327" t="s">
        <v>896</v>
      </c>
      <c r="C6415" s="327">
        <f t="shared" si="400"/>
        <v>0</v>
      </c>
      <c r="D6415" s="327">
        <f t="shared" si="401"/>
        <v>14</v>
      </c>
      <c r="E6415" s="327">
        <f t="shared" si="402"/>
        <v>18</v>
      </c>
      <c r="F6415" s="327">
        <f t="shared" si="403"/>
        <v>13</v>
      </c>
      <c r="G6415" s="327"/>
      <c r="H6415" s="327"/>
      <c r="I6415" s="327"/>
      <c r="J6415" s="327"/>
      <c r="K6415" s="327"/>
      <c r="L6415" s="327"/>
      <c r="M6415" s="327"/>
    </row>
    <row r="6416" spans="1:13" x14ac:dyDescent="0.25">
      <c r="A6416" s="328">
        <v>6413</v>
      </c>
      <c r="B6416" s="327" t="s">
        <v>884</v>
      </c>
      <c r="C6416" s="327">
        <f t="shared" si="400"/>
        <v>0</v>
      </c>
      <c r="D6416" s="327">
        <f t="shared" si="401"/>
        <v>12</v>
      </c>
      <c r="E6416" s="327">
        <f t="shared" si="402"/>
        <v>16</v>
      </c>
      <c r="F6416" s="327">
        <f t="shared" si="403"/>
        <v>0</v>
      </c>
      <c r="G6416" s="327"/>
      <c r="H6416" s="327"/>
      <c r="I6416" s="327"/>
      <c r="J6416" s="327"/>
      <c r="K6416" s="327"/>
      <c r="L6416" s="327"/>
      <c r="M6416" s="327"/>
    </row>
    <row r="6417" spans="1:13" x14ac:dyDescent="0.25">
      <c r="A6417" s="328">
        <v>6414</v>
      </c>
      <c r="B6417" s="327" t="s">
        <v>897</v>
      </c>
      <c r="C6417" s="327">
        <f t="shared" si="400"/>
        <v>0</v>
      </c>
      <c r="D6417" s="327">
        <f t="shared" si="401"/>
        <v>14</v>
      </c>
      <c r="E6417" s="327">
        <f t="shared" si="402"/>
        <v>25</v>
      </c>
      <c r="F6417" s="327">
        <f t="shared" si="403"/>
        <v>33</v>
      </c>
      <c r="G6417" s="327"/>
      <c r="H6417" s="327"/>
      <c r="I6417" s="327"/>
      <c r="J6417" s="327"/>
      <c r="K6417" s="327"/>
      <c r="L6417" s="327"/>
      <c r="M6417" s="327"/>
    </row>
    <row r="6418" spans="1:13" x14ac:dyDescent="0.25">
      <c r="A6418" s="328">
        <v>6415</v>
      </c>
      <c r="B6418" s="327" t="s">
        <v>885</v>
      </c>
      <c r="C6418" s="327">
        <f t="shared" si="400"/>
        <v>0</v>
      </c>
      <c r="D6418" s="327">
        <f t="shared" si="401"/>
        <v>14</v>
      </c>
      <c r="E6418" s="327">
        <f t="shared" si="402"/>
        <v>17</v>
      </c>
      <c r="F6418" s="327">
        <f t="shared" si="403"/>
        <v>0</v>
      </c>
      <c r="G6418" s="327"/>
      <c r="H6418" s="327"/>
      <c r="I6418" s="327"/>
      <c r="J6418" s="327"/>
      <c r="K6418" s="327"/>
      <c r="L6418" s="327"/>
      <c r="M6418" s="327"/>
    </row>
    <row r="6419" spans="1:13" x14ac:dyDescent="0.25">
      <c r="A6419" s="328">
        <v>6416</v>
      </c>
      <c r="B6419" s="327" t="s">
        <v>886</v>
      </c>
      <c r="C6419" s="327">
        <f t="shared" si="400"/>
        <v>21</v>
      </c>
      <c r="D6419" s="327">
        <f t="shared" si="401"/>
        <v>16</v>
      </c>
      <c r="E6419" s="327">
        <f t="shared" si="402"/>
        <v>53</v>
      </c>
      <c r="F6419" s="327">
        <f t="shared" si="403"/>
        <v>0</v>
      </c>
      <c r="G6419" s="327"/>
      <c r="H6419" s="327"/>
      <c r="I6419" s="327"/>
      <c r="J6419" s="327"/>
      <c r="K6419" s="327"/>
      <c r="L6419" s="327"/>
      <c r="M6419" s="327"/>
    </row>
    <row r="6420" spans="1:13" x14ac:dyDescent="0.25">
      <c r="A6420" s="328">
        <v>6417</v>
      </c>
      <c r="B6420" s="327" t="s">
        <v>887</v>
      </c>
      <c r="C6420" s="327">
        <f t="shared" si="400"/>
        <v>0</v>
      </c>
      <c r="D6420" s="327">
        <f t="shared" si="401"/>
        <v>16</v>
      </c>
      <c r="E6420" s="327">
        <f t="shared" si="402"/>
        <v>20</v>
      </c>
      <c r="F6420" s="327">
        <f t="shared" si="403"/>
        <v>15</v>
      </c>
      <c r="G6420" s="327"/>
      <c r="H6420" s="327"/>
      <c r="I6420" s="327"/>
      <c r="J6420" s="327"/>
      <c r="K6420" s="327"/>
      <c r="L6420" s="327"/>
      <c r="M6420" s="327"/>
    </row>
    <row r="6421" spans="1:13" x14ac:dyDescent="0.25">
      <c r="A6421" s="328">
        <v>6418</v>
      </c>
      <c r="B6421" s="327" t="s">
        <v>888</v>
      </c>
      <c r="C6421" s="327">
        <f t="shared" si="400"/>
        <v>0</v>
      </c>
      <c r="D6421" s="327">
        <f t="shared" si="401"/>
        <v>14</v>
      </c>
      <c r="E6421" s="327">
        <f t="shared" si="402"/>
        <v>17</v>
      </c>
      <c r="F6421" s="327">
        <f t="shared" si="403"/>
        <v>0</v>
      </c>
      <c r="G6421" s="327"/>
      <c r="H6421" s="327"/>
      <c r="I6421" s="327"/>
      <c r="J6421" s="327"/>
      <c r="K6421" s="327"/>
      <c r="L6421" s="327"/>
      <c r="M6421" s="327"/>
    </row>
    <row r="6422" spans="1:13" x14ac:dyDescent="0.25">
      <c r="A6422" s="328">
        <v>6419</v>
      </c>
      <c r="B6422" s="327" t="s">
        <v>902</v>
      </c>
      <c r="C6422" s="327">
        <f t="shared" si="400"/>
        <v>0</v>
      </c>
      <c r="D6422" s="327">
        <f t="shared" si="401"/>
        <v>16</v>
      </c>
      <c r="E6422" s="327">
        <f t="shared" si="402"/>
        <v>20</v>
      </c>
      <c r="F6422" s="327">
        <f t="shared" si="403"/>
        <v>24</v>
      </c>
      <c r="G6422" s="327"/>
      <c r="H6422" s="327"/>
      <c r="I6422" s="327"/>
      <c r="J6422" s="327"/>
      <c r="K6422" s="327"/>
      <c r="L6422" s="327"/>
      <c r="M6422" s="327"/>
    </row>
    <row r="6423" spans="1:13" x14ac:dyDescent="0.25">
      <c r="A6423" s="328">
        <v>6420</v>
      </c>
      <c r="B6423" s="327" t="s">
        <v>903</v>
      </c>
      <c r="C6423" s="327">
        <f t="shared" si="400"/>
        <v>0</v>
      </c>
      <c r="D6423" s="327">
        <f t="shared" si="401"/>
        <v>16</v>
      </c>
      <c r="E6423" s="327">
        <f t="shared" si="402"/>
        <v>18</v>
      </c>
      <c r="F6423" s="327">
        <f t="shared" si="403"/>
        <v>22</v>
      </c>
      <c r="G6423" s="327"/>
      <c r="H6423" s="327"/>
      <c r="I6423" s="327"/>
      <c r="J6423" s="327"/>
      <c r="K6423" s="327"/>
      <c r="L6423" s="327"/>
      <c r="M6423" s="327"/>
    </row>
    <row r="6424" spans="1:13" x14ac:dyDescent="0.25">
      <c r="A6424" s="328">
        <v>6421</v>
      </c>
      <c r="B6424" s="327" t="s">
        <v>891</v>
      </c>
      <c r="C6424" s="327">
        <f t="shared" si="400"/>
        <v>0</v>
      </c>
      <c r="D6424" s="327">
        <f t="shared" si="401"/>
        <v>16</v>
      </c>
      <c r="E6424" s="327">
        <f t="shared" si="402"/>
        <v>19</v>
      </c>
      <c r="F6424" s="327">
        <f t="shared" si="403"/>
        <v>22</v>
      </c>
      <c r="G6424" s="327"/>
      <c r="H6424" s="327"/>
      <c r="I6424" s="327"/>
      <c r="J6424" s="327"/>
      <c r="K6424" s="327"/>
      <c r="L6424" s="327"/>
      <c r="M6424" s="327"/>
    </row>
    <row r="6425" spans="1:13" x14ac:dyDescent="0.25">
      <c r="A6425" s="328">
        <v>6422</v>
      </c>
      <c r="B6425" s="327" t="s">
        <v>904</v>
      </c>
      <c r="C6425" s="327">
        <f t="shared" si="400"/>
        <v>0</v>
      </c>
      <c r="D6425" s="327">
        <f t="shared" si="401"/>
        <v>16</v>
      </c>
      <c r="E6425" s="327">
        <f t="shared" si="402"/>
        <v>21</v>
      </c>
      <c r="F6425" s="327">
        <f t="shared" si="403"/>
        <v>24</v>
      </c>
      <c r="G6425" s="327"/>
      <c r="H6425" s="327"/>
      <c r="I6425" s="327"/>
      <c r="J6425" s="327"/>
      <c r="K6425" s="327"/>
      <c r="L6425" s="327"/>
      <c r="M6425" s="327"/>
    </row>
    <row r="6426" spans="1:13" x14ac:dyDescent="0.25">
      <c r="A6426" s="328">
        <v>6423</v>
      </c>
      <c r="B6426" s="327" t="s">
        <v>893</v>
      </c>
      <c r="C6426" s="327">
        <f t="shared" si="400"/>
        <v>0</v>
      </c>
      <c r="D6426" s="327">
        <f t="shared" si="401"/>
        <v>16</v>
      </c>
      <c r="E6426" s="327">
        <f t="shared" si="402"/>
        <v>20</v>
      </c>
      <c r="F6426" s="327">
        <f t="shared" si="403"/>
        <v>15</v>
      </c>
      <c r="G6426" s="327"/>
      <c r="H6426" s="327"/>
      <c r="I6426" s="327"/>
      <c r="J6426" s="327"/>
      <c r="K6426" s="327"/>
      <c r="L6426" s="327"/>
      <c r="M6426" s="327"/>
    </row>
    <row r="6427" spans="1:13" x14ac:dyDescent="0.25">
      <c r="A6427" s="328">
        <v>6424</v>
      </c>
      <c r="B6427" s="327" t="s">
        <v>894</v>
      </c>
      <c r="C6427" s="327">
        <f t="shared" si="400"/>
        <v>0</v>
      </c>
      <c r="D6427" s="327">
        <f t="shared" si="401"/>
        <v>14</v>
      </c>
      <c r="E6427" s="327">
        <f t="shared" si="402"/>
        <v>19</v>
      </c>
      <c r="F6427" s="327">
        <f t="shared" si="403"/>
        <v>13</v>
      </c>
      <c r="G6427" s="327"/>
      <c r="H6427" s="327"/>
      <c r="I6427" s="327"/>
      <c r="J6427" s="327"/>
      <c r="K6427" s="327"/>
      <c r="L6427" s="327"/>
      <c r="M6427" s="327"/>
    </row>
    <row r="6428" spans="1:13" x14ac:dyDescent="0.25">
      <c r="A6428" s="328">
        <v>6425</v>
      </c>
      <c r="B6428" s="327" t="s">
        <v>884</v>
      </c>
      <c r="C6428" s="327">
        <f t="shared" si="400"/>
        <v>0</v>
      </c>
      <c r="D6428" s="327">
        <f t="shared" si="401"/>
        <v>12</v>
      </c>
      <c r="E6428" s="327">
        <f t="shared" si="402"/>
        <v>16</v>
      </c>
      <c r="F6428" s="327">
        <f t="shared" si="403"/>
        <v>0</v>
      </c>
      <c r="G6428" s="327"/>
      <c r="H6428" s="327"/>
      <c r="I6428" s="327"/>
      <c r="J6428" s="327"/>
      <c r="K6428" s="327"/>
      <c r="L6428" s="327"/>
      <c r="M6428" s="327"/>
    </row>
    <row r="6429" spans="1:13" x14ac:dyDescent="0.25">
      <c r="A6429" s="328">
        <v>6426</v>
      </c>
      <c r="B6429" s="327" t="s">
        <v>897</v>
      </c>
      <c r="C6429" s="327">
        <f t="shared" si="400"/>
        <v>0</v>
      </c>
      <c r="D6429" s="327">
        <f t="shared" si="401"/>
        <v>14</v>
      </c>
      <c r="E6429" s="327">
        <f t="shared" si="402"/>
        <v>25</v>
      </c>
      <c r="F6429" s="327">
        <f t="shared" si="403"/>
        <v>33</v>
      </c>
      <c r="G6429" s="327"/>
      <c r="H6429" s="327"/>
      <c r="I6429" s="327"/>
      <c r="J6429" s="327"/>
      <c r="K6429" s="327"/>
      <c r="L6429" s="327"/>
      <c r="M6429" s="327"/>
    </row>
    <row r="6430" spans="1:13" x14ac:dyDescent="0.25">
      <c r="A6430" s="328">
        <v>6427</v>
      </c>
      <c r="B6430" s="327" t="s">
        <v>885</v>
      </c>
      <c r="C6430" s="327">
        <f t="shared" si="400"/>
        <v>0</v>
      </c>
      <c r="D6430" s="327">
        <f t="shared" si="401"/>
        <v>14</v>
      </c>
      <c r="E6430" s="327">
        <f t="shared" si="402"/>
        <v>17</v>
      </c>
      <c r="F6430" s="327">
        <f t="shared" si="403"/>
        <v>0</v>
      </c>
      <c r="G6430" s="327"/>
      <c r="H6430" s="327"/>
      <c r="I6430" s="327"/>
      <c r="J6430" s="327"/>
      <c r="K6430" s="327"/>
      <c r="L6430" s="327"/>
      <c r="M6430" s="327"/>
    </row>
    <row r="6431" spans="1:13" x14ac:dyDescent="0.25">
      <c r="A6431" s="328">
        <v>6428</v>
      </c>
      <c r="B6431" s="327" t="s">
        <v>886</v>
      </c>
      <c r="C6431" s="327">
        <f t="shared" si="400"/>
        <v>21</v>
      </c>
      <c r="D6431" s="327">
        <f t="shared" si="401"/>
        <v>16</v>
      </c>
      <c r="E6431" s="327">
        <f t="shared" si="402"/>
        <v>53</v>
      </c>
      <c r="F6431" s="327">
        <f t="shared" si="403"/>
        <v>0</v>
      </c>
      <c r="G6431" s="327"/>
      <c r="H6431" s="327"/>
      <c r="I6431" s="327"/>
      <c r="J6431" s="327"/>
      <c r="K6431" s="327"/>
      <c r="L6431" s="327"/>
      <c r="M6431" s="327"/>
    </row>
    <row r="6432" spans="1:13" x14ac:dyDescent="0.25">
      <c r="A6432" s="328">
        <v>6429</v>
      </c>
      <c r="B6432" s="327" t="s">
        <v>887</v>
      </c>
      <c r="C6432" s="327">
        <f t="shared" si="400"/>
        <v>0</v>
      </c>
      <c r="D6432" s="327">
        <f t="shared" si="401"/>
        <v>16</v>
      </c>
      <c r="E6432" s="327">
        <f t="shared" si="402"/>
        <v>20</v>
      </c>
      <c r="F6432" s="327">
        <f t="shared" si="403"/>
        <v>15</v>
      </c>
      <c r="G6432" s="327"/>
      <c r="H6432" s="327"/>
      <c r="I6432" s="327"/>
      <c r="J6432" s="327"/>
      <c r="K6432" s="327"/>
      <c r="L6432" s="327"/>
      <c r="M6432" s="327"/>
    </row>
    <row r="6433" spans="1:13" x14ac:dyDescent="0.25">
      <c r="A6433" s="328">
        <v>6430</v>
      </c>
      <c r="B6433" s="327" t="s">
        <v>888</v>
      </c>
      <c r="C6433" s="327">
        <f t="shared" si="400"/>
        <v>0</v>
      </c>
      <c r="D6433" s="327">
        <f t="shared" si="401"/>
        <v>14</v>
      </c>
      <c r="E6433" s="327">
        <f t="shared" si="402"/>
        <v>17</v>
      </c>
      <c r="F6433" s="327">
        <f t="shared" si="403"/>
        <v>0</v>
      </c>
      <c r="G6433" s="327"/>
      <c r="H6433" s="327"/>
      <c r="I6433" s="327"/>
      <c r="J6433" s="327"/>
      <c r="K6433" s="327"/>
      <c r="L6433" s="327"/>
      <c r="M6433" s="327"/>
    </row>
    <row r="6434" spans="1:13" x14ac:dyDescent="0.25">
      <c r="A6434" s="328">
        <v>6431</v>
      </c>
      <c r="B6434" s="327" t="s">
        <v>905</v>
      </c>
      <c r="C6434" s="327">
        <f t="shared" si="400"/>
        <v>0</v>
      </c>
      <c r="D6434" s="327">
        <f t="shared" si="401"/>
        <v>16</v>
      </c>
      <c r="E6434" s="327">
        <f t="shared" si="402"/>
        <v>20</v>
      </c>
      <c r="F6434" s="327">
        <f t="shared" si="403"/>
        <v>24</v>
      </c>
      <c r="G6434" s="327"/>
      <c r="H6434" s="327"/>
      <c r="I6434" s="327"/>
      <c r="J6434" s="327"/>
      <c r="K6434" s="327"/>
      <c r="L6434" s="327"/>
      <c r="M6434" s="327"/>
    </row>
    <row r="6435" spans="1:13" x14ac:dyDescent="0.25">
      <c r="A6435" s="328">
        <v>6432</v>
      </c>
      <c r="B6435" s="327" t="s">
        <v>899</v>
      </c>
      <c r="C6435" s="327">
        <f t="shared" si="400"/>
        <v>0</v>
      </c>
      <c r="D6435" s="327">
        <f t="shared" si="401"/>
        <v>16</v>
      </c>
      <c r="E6435" s="327">
        <f t="shared" si="402"/>
        <v>18</v>
      </c>
      <c r="F6435" s="327">
        <f t="shared" si="403"/>
        <v>22</v>
      </c>
      <c r="G6435" s="327"/>
      <c r="H6435" s="327"/>
      <c r="I6435" s="327"/>
      <c r="J6435" s="327"/>
      <c r="K6435" s="327"/>
      <c r="L6435" s="327"/>
      <c r="M6435" s="327"/>
    </row>
    <row r="6436" spans="1:13" x14ac:dyDescent="0.25">
      <c r="A6436" s="328">
        <v>6433</v>
      </c>
      <c r="B6436" s="327" t="s">
        <v>891</v>
      </c>
      <c r="C6436" s="327">
        <f t="shared" si="400"/>
        <v>0</v>
      </c>
      <c r="D6436" s="327">
        <f t="shared" si="401"/>
        <v>16</v>
      </c>
      <c r="E6436" s="327">
        <f t="shared" si="402"/>
        <v>19</v>
      </c>
      <c r="F6436" s="327">
        <f t="shared" si="403"/>
        <v>22</v>
      </c>
      <c r="G6436" s="327"/>
      <c r="H6436" s="327"/>
      <c r="I6436" s="327"/>
      <c r="J6436" s="327"/>
      <c r="K6436" s="327"/>
      <c r="L6436" s="327"/>
      <c r="M6436" s="327"/>
    </row>
    <row r="6437" spans="1:13" x14ac:dyDescent="0.25">
      <c r="A6437" s="328">
        <v>6434</v>
      </c>
      <c r="B6437" s="327" t="s">
        <v>906</v>
      </c>
      <c r="C6437" s="327">
        <f t="shared" si="400"/>
        <v>0</v>
      </c>
      <c r="D6437" s="327">
        <f t="shared" si="401"/>
        <v>16</v>
      </c>
      <c r="E6437" s="327">
        <f t="shared" si="402"/>
        <v>21</v>
      </c>
      <c r="F6437" s="327">
        <f t="shared" si="403"/>
        <v>24</v>
      </c>
      <c r="G6437" s="327"/>
      <c r="H6437" s="327"/>
      <c r="I6437" s="327"/>
      <c r="J6437" s="327"/>
      <c r="K6437" s="327"/>
      <c r="L6437" s="327"/>
      <c r="M6437" s="327"/>
    </row>
    <row r="6438" spans="1:13" x14ac:dyDescent="0.25">
      <c r="A6438" s="328">
        <v>6435</v>
      </c>
      <c r="B6438" s="327" t="s">
        <v>893</v>
      </c>
      <c r="C6438" s="327">
        <f t="shared" si="400"/>
        <v>0</v>
      </c>
      <c r="D6438" s="327">
        <f t="shared" si="401"/>
        <v>16</v>
      </c>
      <c r="E6438" s="327">
        <f t="shared" si="402"/>
        <v>20</v>
      </c>
      <c r="F6438" s="327">
        <f t="shared" si="403"/>
        <v>15</v>
      </c>
      <c r="G6438" s="327"/>
      <c r="H6438" s="327"/>
      <c r="I6438" s="327"/>
      <c r="J6438" s="327"/>
      <c r="K6438" s="327"/>
      <c r="L6438" s="327"/>
      <c r="M6438" s="327"/>
    </row>
    <row r="6439" spans="1:13" x14ac:dyDescent="0.25">
      <c r="A6439" s="328">
        <v>6436</v>
      </c>
      <c r="B6439" s="327" t="s">
        <v>894</v>
      </c>
      <c r="C6439" s="327">
        <f t="shared" si="400"/>
        <v>0</v>
      </c>
      <c r="D6439" s="327">
        <f t="shared" si="401"/>
        <v>14</v>
      </c>
      <c r="E6439" s="327">
        <f t="shared" si="402"/>
        <v>19</v>
      </c>
      <c r="F6439" s="327">
        <f t="shared" si="403"/>
        <v>13</v>
      </c>
      <c r="G6439" s="327"/>
      <c r="H6439" s="327"/>
      <c r="I6439" s="327"/>
      <c r="J6439" s="327"/>
      <c r="K6439" s="327"/>
      <c r="L6439" s="327"/>
      <c r="M6439" s="327"/>
    </row>
    <row r="6440" spans="1:13" x14ac:dyDescent="0.25">
      <c r="A6440" s="328">
        <v>6437</v>
      </c>
      <c r="B6440" s="327" t="s">
        <v>884</v>
      </c>
      <c r="C6440" s="327">
        <f t="shared" si="400"/>
        <v>0</v>
      </c>
      <c r="D6440" s="327">
        <f t="shared" si="401"/>
        <v>12</v>
      </c>
      <c r="E6440" s="327">
        <f t="shared" si="402"/>
        <v>16</v>
      </c>
      <c r="F6440" s="327">
        <f t="shared" si="403"/>
        <v>0</v>
      </c>
      <c r="G6440" s="327"/>
      <c r="H6440" s="327"/>
      <c r="I6440" s="327"/>
      <c r="J6440" s="327"/>
      <c r="K6440" s="327"/>
      <c r="L6440" s="327"/>
      <c r="M6440" s="327"/>
    </row>
    <row r="6441" spans="1:13" x14ac:dyDescent="0.25">
      <c r="A6441" s="328">
        <v>6438</v>
      </c>
      <c r="B6441" s="327" t="s">
        <v>897</v>
      </c>
      <c r="C6441" s="327">
        <f t="shared" si="400"/>
        <v>0</v>
      </c>
      <c r="D6441" s="327">
        <f t="shared" si="401"/>
        <v>14</v>
      </c>
      <c r="E6441" s="327">
        <f t="shared" si="402"/>
        <v>25</v>
      </c>
      <c r="F6441" s="327">
        <f t="shared" si="403"/>
        <v>33</v>
      </c>
      <c r="G6441" s="327"/>
      <c r="H6441" s="327"/>
      <c r="I6441" s="327"/>
      <c r="J6441" s="327"/>
      <c r="K6441" s="327"/>
      <c r="L6441" s="327"/>
      <c r="M6441" s="327"/>
    </row>
    <row r="6442" spans="1:13" x14ac:dyDescent="0.25">
      <c r="A6442" s="328">
        <v>6439</v>
      </c>
      <c r="B6442" s="327" t="s">
        <v>885</v>
      </c>
      <c r="C6442" s="327">
        <f t="shared" si="400"/>
        <v>0</v>
      </c>
      <c r="D6442" s="327">
        <f t="shared" si="401"/>
        <v>14</v>
      </c>
      <c r="E6442" s="327">
        <f t="shared" si="402"/>
        <v>17</v>
      </c>
      <c r="F6442" s="327">
        <f t="shared" si="403"/>
        <v>0</v>
      </c>
      <c r="G6442" s="327"/>
      <c r="H6442" s="327"/>
      <c r="I6442" s="327"/>
      <c r="J6442" s="327"/>
      <c r="K6442" s="327"/>
      <c r="L6442" s="327"/>
      <c r="M6442" s="327"/>
    </row>
    <row r="6443" spans="1:13" x14ac:dyDescent="0.25">
      <c r="A6443" s="328">
        <v>6440</v>
      </c>
      <c r="B6443" s="327" t="s">
        <v>886</v>
      </c>
      <c r="C6443" s="327">
        <f t="shared" si="400"/>
        <v>21</v>
      </c>
      <c r="D6443" s="327">
        <f t="shared" si="401"/>
        <v>16</v>
      </c>
      <c r="E6443" s="327">
        <f t="shared" si="402"/>
        <v>53</v>
      </c>
      <c r="F6443" s="327">
        <f t="shared" si="403"/>
        <v>0</v>
      </c>
      <c r="G6443" s="327"/>
      <c r="H6443" s="327"/>
      <c r="I6443" s="327"/>
      <c r="J6443" s="327"/>
      <c r="K6443" s="327"/>
      <c r="L6443" s="327"/>
      <c r="M6443" s="327"/>
    </row>
    <row r="6444" spans="1:13" x14ac:dyDescent="0.25">
      <c r="A6444" s="328">
        <v>6441</v>
      </c>
      <c r="B6444" s="327" t="s">
        <v>887</v>
      </c>
      <c r="C6444" s="327">
        <f t="shared" si="400"/>
        <v>0</v>
      </c>
      <c r="D6444" s="327">
        <f t="shared" si="401"/>
        <v>16</v>
      </c>
      <c r="E6444" s="327">
        <f t="shared" si="402"/>
        <v>20</v>
      </c>
      <c r="F6444" s="327">
        <f t="shared" si="403"/>
        <v>15</v>
      </c>
      <c r="G6444" s="327"/>
      <c r="H6444" s="327"/>
      <c r="I6444" s="327"/>
      <c r="J6444" s="327"/>
      <c r="K6444" s="327"/>
      <c r="L6444" s="327"/>
      <c r="M6444" s="327"/>
    </row>
    <row r="6445" spans="1:13" x14ac:dyDescent="0.25">
      <c r="A6445" s="328">
        <v>6442</v>
      </c>
      <c r="B6445" s="327" t="s">
        <v>888</v>
      </c>
      <c r="C6445" s="327">
        <f t="shared" si="400"/>
        <v>0</v>
      </c>
      <c r="D6445" s="327">
        <f t="shared" si="401"/>
        <v>14</v>
      </c>
      <c r="E6445" s="327">
        <f t="shared" si="402"/>
        <v>17</v>
      </c>
      <c r="F6445" s="327">
        <f t="shared" si="403"/>
        <v>0</v>
      </c>
      <c r="G6445" s="327"/>
      <c r="H6445" s="327"/>
      <c r="I6445" s="327"/>
      <c r="J6445" s="327"/>
      <c r="K6445" s="327"/>
      <c r="L6445" s="327"/>
      <c r="M6445" s="327"/>
    </row>
    <row r="6446" spans="1:13" x14ac:dyDescent="0.25">
      <c r="A6446" s="328">
        <v>6443</v>
      </c>
      <c r="B6446" s="327" t="s">
        <v>902</v>
      </c>
      <c r="C6446" s="327">
        <f t="shared" si="400"/>
        <v>0</v>
      </c>
      <c r="D6446" s="327">
        <f t="shared" si="401"/>
        <v>16</v>
      </c>
      <c r="E6446" s="327">
        <f t="shared" si="402"/>
        <v>20</v>
      </c>
      <c r="F6446" s="327">
        <f t="shared" si="403"/>
        <v>24</v>
      </c>
      <c r="G6446" s="327"/>
      <c r="H6446" s="327"/>
      <c r="I6446" s="327"/>
      <c r="J6446" s="327"/>
      <c r="K6446" s="327"/>
      <c r="L6446" s="327"/>
      <c r="M6446" s="327"/>
    </row>
    <row r="6447" spans="1:13" x14ac:dyDescent="0.25">
      <c r="A6447" s="328">
        <v>6444</v>
      </c>
      <c r="B6447" s="327" t="s">
        <v>903</v>
      </c>
      <c r="C6447" s="327">
        <f t="shared" si="400"/>
        <v>0</v>
      </c>
      <c r="D6447" s="327">
        <f t="shared" si="401"/>
        <v>16</v>
      </c>
      <c r="E6447" s="327">
        <f t="shared" si="402"/>
        <v>18</v>
      </c>
      <c r="F6447" s="327">
        <f t="shared" si="403"/>
        <v>22</v>
      </c>
      <c r="G6447" s="327"/>
      <c r="H6447" s="327"/>
      <c r="I6447" s="327"/>
      <c r="J6447" s="327"/>
      <c r="K6447" s="327"/>
      <c r="L6447" s="327"/>
      <c r="M6447" s="327"/>
    </row>
    <row r="6448" spans="1:13" x14ac:dyDescent="0.25">
      <c r="A6448" s="328">
        <v>6445</v>
      </c>
      <c r="B6448" s="327" t="s">
        <v>891</v>
      </c>
      <c r="C6448" s="327">
        <f t="shared" si="400"/>
        <v>0</v>
      </c>
      <c r="D6448" s="327">
        <f t="shared" si="401"/>
        <v>16</v>
      </c>
      <c r="E6448" s="327">
        <f t="shared" si="402"/>
        <v>19</v>
      </c>
      <c r="F6448" s="327">
        <f t="shared" si="403"/>
        <v>22</v>
      </c>
      <c r="G6448" s="327"/>
      <c r="H6448" s="327"/>
      <c r="I6448" s="327"/>
      <c r="J6448" s="327"/>
      <c r="K6448" s="327"/>
      <c r="L6448" s="327"/>
      <c r="M6448" s="327"/>
    </row>
    <row r="6449" spans="1:13" x14ac:dyDescent="0.25">
      <c r="A6449" s="328">
        <v>6446</v>
      </c>
      <c r="B6449" s="327" t="s">
        <v>904</v>
      </c>
      <c r="C6449" s="327">
        <f t="shared" si="400"/>
        <v>0</v>
      </c>
      <c r="D6449" s="327">
        <f t="shared" si="401"/>
        <v>16</v>
      </c>
      <c r="E6449" s="327">
        <f t="shared" si="402"/>
        <v>21</v>
      </c>
      <c r="F6449" s="327">
        <f t="shared" si="403"/>
        <v>24</v>
      </c>
      <c r="G6449" s="327"/>
      <c r="H6449" s="327"/>
      <c r="I6449" s="327"/>
      <c r="J6449" s="327"/>
      <c r="K6449" s="327"/>
      <c r="L6449" s="327"/>
      <c r="M6449" s="327"/>
    </row>
    <row r="6450" spans="1:13" x14ac:dyDescent="0.25">
      <c r="A6450" s="328">
        <v>6447</v>
      </c>
      <c r="B6450" s="327" t="s">
        <v>893</v>
      </c>
      <c r="C6450" s="327">
        <f t="shared" si="400"/>
        <v>0</v>
      </c>
      <c r="D6450" s="327">
        <f t="shared" si="401"/>
        <v>16</v>
      </c>
      <c r="E6450" s="327">
        <f t="shared" si="402"/>
        <v>20</v>
      </c>
      <c r="F6450" s="327">
        <f t="shared" si="403"/>
        <v>15</v>
      </c>
      <c r="G6450" s="327"/>
      <c r="H6450" s="327"/>
      <c r="I6450" s="327"/>
      <c r="J6450" s="327"/>
      <c r="K6450" s="327"/>
      <c r="L6450" s="327"/>
      <c r="M6450" s="327"/>
    </row>
    <row r="6451" spans="1:13" x14ac:dyDescent="0.25">
      <c r="A6451" s="328">
        <v>6448</v>
      </c>
      <c r="B6451" s="327" t="s">
        <v>894</v>
      </c>
      <c r="C6451" s="327">
        <f t="shared" si="400"/>
        <v>0</v>
      </c>
      <c r="D6451" s="327">
        <f t="shared" si="401"/>
        <v>14</v>
      </c>
      <c r="E6451" s="327">
        <f t="shared" si="402"/>
        <v>19</v>
      </c>
      <c r="F6451" s="327">
        <f t="shared" si="403"/>
        <v>13</v>
      </c>
      <c r="G6451" s="327"/>
      <c r="H6451" s="327"/>
      <c r="I6451" s="327"/>
      <c r="J6451" s="327"/>
      <c r="K6451" s="327"/>
      <c r="L6451" s="327"/>
      <c r="M6451" s="327"/>
    </row>
    <row r="6452" spans="1:13" x14ac:dyDescent="0.25">
      <c r="A6452" s="328">
        <v>6449</v>
      </c>
      <c r="B6452" s="327" t="s">
        <v>907</v>
      </c>
      <c r="C6452" s="327">
        <f t="shared" si="400"/>
        <v>0</v>
      </c>
      <c r="D6452" s="327">
        <f t="shared" si="401"/>
        <v>12</v>
      </c>
      <c r="E6452" s="327">
        <f t="shared" si="402"/>
        <v>17</v>
      </c>
      <c r="F6452" s="327">
        <f t="shared" si="403"/>
        <v>11</v>
      </c>
      <c r="G6452" s="327"/>
      <c r="H6452" s="327"/>
      <c r="I6452" s="327"/>
      <c r="J6452" s="327"/>
      <c r="K6452" s="327"/>
      <c r="L6452" s="327"/>
      <c r="M6452" s="327"/>
    </row>
    <row r="6453" spans="1:13" x14ac:dyDescent="0.25">
      <c r="A6453" s="328">
        <v>6450</v>
      </c>
      <c r="B6453" s="327" t="s">
        <v>848</v>
      </c>
      <c r="C6453" s="327">
        <f t="shared" si="400"/>
        <v>0</v>
      </c>
      <c r="D6453" s="327">
        <f t="shared" si="401"/>
        <v>10</v>
      </c>
      <c r="E6453" s="327">
        <f t="shared" si="402"/>
        <v>14</v>
      </c>
      <c r="F6453" s="327">
        <f t="shared" si="403"/>
        <v>0</v>
      </c>
      <c r="G6453" s="327"/>
      <c r="H6453" s="327"/>
      <c r="I6453" s="327"/>
      <c r="J6453" s="327"/>
      <c r="K6453" s="327"/>
      <c r="L6453" s="327"/>
      <c r="M6453" s="327"/>
    </row>
    <row r="6454" spans="1:13" x14ac:dyDescent="0.25">
      <c r="A6454" s="328">
        <v>6451</v>
      </c>
      <c r="B6454" s="327" t="s">
        <v>884</v>
      </c>
      <c r="C6454" s="327">
        <f t="shared" si="400"/>
        <v>0</v>
      </c>
      <c r="D6454" s="327">
        <f t="shared" si="401"/>
        <v>12</v>
      </c>
      <c r="E6454" s="327">
        <f t="shared" si="402"/>
        <v>16</v>
      </c>
      <c r="F6454" s="327">
        <f t="shared" si="403"/>
        <v>0</v>
      </c>
      <c r="G6454" s="327"/>
      <c r="H6454" s="327"/>
      <c r="I6454" s="327"/>
      <c r="J6454" s="327"/>
      <c r="K6454" s="327"/>
      <c r="L6454" s="327"/>
      <c r="M6454" s="327"/>
    </row>
    <row r="6455" spans="1:13" x14ac:dyDescent="0.25">
      <c r="A6455" s="328">
        <v>6452</v>
      </c>
      <c r="B6455" s="327" t="s">
        <v>914</v>
      </c>
      <c r="C6455" s="327">
        <f t="shared" si="400"/>
        <v>0</v>
      </c>
      <c r="D6455" s="327">
        <f t="shared" si="401"/>
        <v>14</v>
      </c>
      <c r="E6455" s="327">
        <f t="shared" si="402"/>
        <v>25</v>
      </c>
      <c r="F6455" s="327">
        <f t="shared" si="403"/>
        <v>31</v>
      </c>
      <c r="G6455" s="327"/>
      <c r="H6455" s="327"/>
      <c r="I6455" s="327"/>
      <c r="J6455" s="327"/>
      <c r="K6455" s="327"/>
      <c r="L6455" s="327"/>
      <c r="M6455" s="327"/>
    </row>
    <row r="6456" spans="1:13" x14ac:dyDescent="0.25">
      <c r="A6456" s="328">
        <v>6453</v>
      </c>
      <c r="B6456" s="327" t="s">
        <v>885</v>
      </c>
      <c r="C6456" s="327">
        <f t="shared" si="400"/>
        <v>0</v>
      </c>
      <c r="D6456" s="327">
        <f t="shared" si="401"/>
        <v>14</v>
      </c>
      <c r="E6456" s="327">
        <f t="shared" si="402"/>
        <v>17</v>
      </c>
      <c r="F6456" s="327">
        <f t="shared" si="403"/>
        <v>0</v>
      </c>
      <c r="G6456" s="327"/>
      <c r="H6456" s="327"/>
      <c r="I6456" s="327"/>
      <c r="J6456" s="327"/>
      <c r="K6456" s="327"/>
      <c r="L6456" s="327"/>
      <c r="M6456" s="327"/>
    </row>
    <row r="6457" spans="1:13" x14ac:dyDescent="0.25">
      <c r="A6457" s="328">
        <v>6454</v>
      </c>
      <c r="B6457" s="327" t="s">
        <v>886</v>
      </c>
      <c r="C6457" s="327">
        <f t="shared" si="400"/>
        <v>21</v>
      </c>
      <c r="D6457" s="327">
        <f t="shared" si="401"/>
        <v>16</v>
      </c>
      <c r="E6457" s="327">
        <f t="shared" si="402"/>
        <v>53</v>
      </c>
      <c r="F6457" s="327">
        <f t="shared" si="403"/>
        <v>0</v>
      </c>
      <c r="G6457" s="327"/>
      <c r="H6457" s="327"/>
      <c r="I6457" s="327"/>
      <c r="J6457" s="327"/>
      <c r="K6457" s="327"/>
      <c r="L6457" s="327"/>
      <c r="M6457" s="327"/>
    </row>
    <row r="6458" spans="1:13" x14ac:dyDescent="0.25">
      <c r="A6458" s="328">
        <v>6455</v>
      </c>
      <c r="B6458" s="327" t="s">
        <v>887</v>
      </c>
      <c r="C6458" s="327">
        <f t="shared" si="400"/>
        <v>0</v>
      </c>
      <c r="D6458" s="327">
        <f t="shared" si="401"/>
        <v>16</v>
      </c>
      <c r="E6458" s="327">
        <f t="shared" si="402"/>
        <v>20</v>
      </c>
      <c r="F6458" s="327">
        <f t="shared" si="403"/>
        <v>15</v>
      </c>
      <c r="G6458" s="327"/>
      <c r="H6458" s="327"/>
      <c r="I6458" s="327"/>
      <c r="J6458" s="327"/>
      <c r="K6458" s="327"/>
      <c r="L6458" s="327"/>
      <c r="M6458" s="327"/>
    </row>
    <row r="6459" spans="1:13" x14ac:dyDescent="0.25">
      <c r="A6459" s="328">
        <v>6456</v>
      </c>
      <c r="B6459" s="327" t="s">
        <v>888</v>
      </c>
      <c r="C6459" s="327">
        <f t="shared" si="400"/>
        <v>0</v>
      </c>
      <c r="D6459" s="327">
        <f t="shared" si="401"/>
        <v>14</v>
      </c>
      <c r="E6459" s="327">
        <f t="shared" si="402"/>
        <v>17</v>
      </c>
      <c r="F6459" s="327">
        <f t="shared" si="403"/>
        <v>0</v>
      </c>
      <c r="G6459" s="327"/>
      <c r="H6459" s="327"/>
      <c r="I6459" s="327"/>
      <c r="J6459" s="327"/>
      <c r="K6459" s="327"/>
      <c r="L6459" s="327"/>
      <c r="M6459" s="327"/>
    </row>
    <row r="6460" spans="1:13" x14ac:dyDescent="0.25">
      <c r="A6460" s="328">
        <v>6457</v>
      </c>
      <c r="B6460" s="327" t="s">
        <v>908</v>
      </c>
      <c r="C6460" s="327">
        <f t="shared" si="400"/>
        <v>0</v>
      </c>
      <c r="D6460" s="327">
        <f t="shared" si="401"/>
        <v>16</v>
      </c>
      <c r="E6460" s="327">
        <f t="shared" si="402"/>
        <v>20</v>
      </c>
      <c r="F6460" s="327">
        <f t="shared" si="403"/>
        <v>24</v>
      </c>
      <c r="G6460" s="327"/>
      <c r="H6460" s="327"/>
      <c r="I6460" s="327"/>
      <c r="J6460" s="327"/>
      <c r="K6460" s="327"/>
      <c r="L6460" s="327"/>
      <c r="M6460" s="327"/>
    </row>
    <row r="6461" spans="1:13" x14ac:dyDescent="0.25">
      <c r="A6461" s="328">
        <v>6458</v>
      </c>
      <c r="B6461" s="327" t="s">
        <v>909</v>
      </c>
      <c r="C6461" s="327">
        <f t="shared" si="400"/>
        <v>0</v>
      </c>
      <c r="D6461" s="327">
        <f t="shared" si="401"/>
        <v>16</v>
      </c>
      <c r="E6461" s="327">
        <f t="shared" si="402"/>
        <v>18</v>
      </c>
      <c r="F6461" s="327">
        <f t="shared" si="403"/>
        <v>22</v>
      </c>
      <c r="G6461" s="327"/>
      <c r="H6461" s="327"/>
      <c r="I6461" s="327"/>
      <c r="J6461" s="327"/>
      <c r="K6461" s="327"/>
      <c r="L6461" s="327"/>
      <c r="M6461" s="327"/>
    </row>
    <row r="6462" spans="1:13" x14ac:dyDescent="0.25">
      <c r="A6462" s="328">
        <v>6459</v>
      </c>
      <c r="B6462" s="327" t="s">
        <v>900</v>
      </c>
      <c r="C6462" s="327">
        <f t="shared" si="400"/>
        <v>0</v>
      </c>
      <c r="D6462" s="327">
        <f t="shared" si="401"/>
        <v>16</v>
      </c>
      <c r="E6462" s="327">
        <f t="shared" si="402"/>
        <v>19</v>
      </c>
      <c r="F6462" s="327">
        <f t="shared" si="403"/>
        <v>22</v>
      </c>
      <c r="G6462" s="327"/>
      <c r="H6462" s="327"/>
      <c r="I6462" s="327"/>
      <c r="J6462" s="327"/>
      <c r="K6462" s="327"/>
      <c r="L6462" s="327"/>
      <c r="M6462" s="327"/>
    </row>
    <row r="6463" spans="1:13" x14ac:dyDescent="0.25">
      <c r="A6463" s="328">
        <v>6460</v>
      </c>
      <c r="B6463" s="327" t="s">
        <v>910</v>
      </c>
      <c r="C6463" s="327">
        <f t="shared" si="400"/>
        <v>0</v>
      </c>
      <c r="D6463" s="327">
        <f t="shared" si="401"/>
        <v>16</v>
      </c>
      <c r="E6463" s="327">
        <f t="shared" si="402"/>
        <v>21</v>
      </c>
      <c r="F6463" s="327">
        <f t="shared" si="403"/>
        <v>24</v>
      </c>
      <c r="G6463" s="327"/>
      <c r="H6463" s="327"/>
      <c r="I6463" s="327"/>
      <c r="J6463" s="327"/>
      <c r="K6463" s="327"/>
      <c r="L6463" s="327"/>
      <c r="M6463" s="327"/>
    </row>
    <row r="6464" spans="1:13" x14ac:dyDescent="0.25">
      <c r="A6464" s="328">
        <v>6461</v>
      </c>
      <c r="B6464" s="327" t="s">
        <v>893</v>
      </c>
      <c r="C6464" s="327">
        <f t="shared" si="400"/>
        <v>0</v>
      </c>
      <c r="D6464" s="327">
        <f t="shared" si="401"/>
        <v>16</v>
      </c>
      <c r="E6464" s="327">
        <f t="shared" si="402"/>
        <v>20</v>
      </c>
      <c r="F6464" s="327">
        <f t="shared" si="403"/>
        <v>15</v>
      </c>
      <c r="G6464" s="327"/>
      <c r="H6464" s="327"/>
      <c r="I6464" s="327"/>
      <c r="J6464" s="327"/>
      <c r="K6464" s="327"/>
      <c r="L6464" s="327"/>
      <c r="M6464" s="327"/>
    </row>
    <row r="6465" spans="1:13" x14ac:dyDescent="0.25">
      <c r="A6465" s="328">
        <v>6462</v>
      </c>
      <c r="B6465" s="327" t="s">
        <v>894</v>
      </c>
      <c r="C6465" s="327">
        <f t="shared" si="400"/>
        <v>0</v>
      </c>
      <c r="D6465" s="327">
        <f t="shared" si="401"/>
        <v>14</v>
      </c>
      <c r="E6465" s="327">
        <f t="shared" si="402"/>
        <v>19</v>
      </c>
      <c r="F6465" s="327">
        <f t="shared" si="403"/>
        <v>13</v>
      </c>
      <c r="G6465" s="327"/>
      <c r="H6465" s="327"/>
      <c r="I6465" s="327"/>
      <c r="J6465" s="327"/>
      <c r="K6465" s="327"/>
      <c r="L6465" s="327"/>
      <c r="M6465" s="327"/>
    </row>
    <row r="6466" spans="1:13" x14ac:dyDescent="0.25">
      <c r="A6466" s="328">
        <v>6463</v>
      </c>
      <c r="B6466" s="327" t="s">
        <v>884</v>
      </c>
      <c r="C6466" s="327">
        <f t="shared" si="400"/>
        <v>0</v>
      </c>
      <c r="D6466" s="327">
        <f t="shared" si="401"/>
        <v>12</v>
      </c>
      <c r="E6466" s="327">
        <f t="shared" si="402"/>
        <v>16</v>
      </c>
      <c r="F6466" s="327">
        <f t="shared" si="403"/>
        <v>0</v>
      </c>
      <c r="G6466" s="327"/>
      <c r="H6466" s="327"/>
      <c r="I6466" s="327"/>
      <c r="J6466" s="327"/>
      <c r="K6466" s="327"/>
      <c r="L6466" s="327"/>
      <c r="M6466" s="327"/>
    </row>
    <row r="6467" spans="1:13" x14ac:dyDescent="0.25">
      <c r="A6467" s="328">
        <v>6464</v>
      </c>
      <c r="B6467" s="327" t="s">
        <v>914</v>
      </c>
      <c r="C6467" s="327">
        <f t="shared" si="400"/>
        <v>0</v>
      </c>
      <c r="D6467" s="327">
        <f t="shared" si="401"/>
        <v>14</v>
      </c>
      <c r="E6467" s="327">
        <f t="shared" si="402"/>
        <v>25</v>
      </c>
      <c r="F6467" s="327">
        <f t="shared" si="403"/>
        <v>31</v>
      </c>
      <c r="G6467" s="327"/>
      <c r="H6467" s="327"/>
      <c r="I6467" s="327"/>
      <c r="J6467" s="327"/>
      <c r="K6467" s="327"/>
      <c r="L6467" s="327"/>
      <c r="M6467" s="327"/>
    </row>
    <row r="6468" spans="1:13" x14ac:dyDescent="0.25">
      <c r="A6468" s="328">
        <v>6465</v>
      </c>
      <c r="B6468" s="327" t="s">
        <v>885</v>
      </c>
      <c r="C6468" s="327">
        <f t="shared" ref="C6468:C6531" si="404">IFERROR(FIND(" ",LEFT(B6468,E6468),D6468),0)</f>
        <v>0</v>
      </c>
      <c r="D6468" s="327">
        <f t="shared" ref="D6468:D6531" si="405">IFERROR(FIND("&lt;",B6468)+1,0)</f>
        <v>14</v>
      </c>
      <c r="E6468" s="327">
        <f t="shared" ref="E6468:E6531" si="406">IFERROR(FIND("&gt;",B6468)-1,0)</f>
        <v>17</v>
      </c>
      <c r="F6468" s="327">
        <f t="shared" ref="F6468:F6531" si="407">IFERROR(FIND("&lt;/",B6468),0)</f>
        <v>0</v>
      </c>
      <c r="G6468" s="327"/>
      <c r="H6468" s="327"/>
      <c r="I6468" s="327"/>
      <c r="J6468" s="327"/>
      <c r="K6468" s="327"/>
      <c r="L6468" s="327"/>
      <c r="M6468" s="327"/>
    </row>
    <row r="6469" spans="1:13" x14ac:dyDescent="0.25">
      <c r="A6469" s="328">
        <v>6466</v>
      </c>
      <c r="B6469" s="327" t="s">
        <v>886</v>
      </c>
      <c r="C6469" s="327">
        <f t="shared" si="404"/>
        <v>21</v>
      </c>
      <c r="D6469" s="327">
        <f t="shared" si="405"/>
        <v>16</v>
      </c>
      <c r="E6469" s="327">
        <f t="shared" si="406"/>
        <v>53</v>
      </c>
      <c r="F6469" s="327">
        <f t="shared" si="407"/>
        <v>0</v>
      </c>
      <c r="G6469" s="327"/>
      <c r="H6469" s="327"/>
      <c r="I6469" s="327"/>
      <c r="J6469" s="327"/>
      <c r="K6469" s="327"/>
      <c r="L6469" s="327"/>
      <c r="M6469" s="327"/>
    </row>
    <row r="6470" spans="1:13" x14ac:dyDescent="0.25">
      <c r="A6470" s="328">
        <v>6467</v>
      </c>
      <c r="B6470" s="327" t="s">
        <v>887</v>
      </c>
      <c r="C6470" s="327">
        <f t="shared" si="404"/>
        <v>0</v>
      </c>
      <c r="D6470" s="327">
        <f t="shared" si="405"/>
        <v>16</v>
      </c>
      <c r="E6470" s="327">
        <f t="shared" si="406"/>
        <v>20</v>
      </c>
      <c r="F6470" s="327">
        <f t="shared" si="407"/>
        <v>15</v>
      </c>
      <c r="G6470" s="327"/>
      <c r="H6470" s="327"/>
      <c r="I6470" s="327"/>
      <c r="J6470" s="327"/>
      <c r="K6470" s="327"/>
      <c r="L6470" s="327"/>
      <c r="M6470" s="327"/>
    </row>
    <row r="6471" spans="1:13" x14ac:dyDescent="0.25">
      <c r="A6471" s="328">
        <v>6468</v>
      </c>
      <c r="B6471" s="327" t="s">
        <v>888</v>
      </c>
      <c r="C6471" s="327">
        <f t="shared" si="404"/>
        <v>0</v>
      </c>
      <c r="D6471" s="327">
        <f t="shared" si="405"/>
        <v>14</v>
      </c>
      <c r="E6471" s="327">
        <f t="shared" si="406"/>
        <v>17</v>
      </c>
      <c r="F6471" s="327">
        <f t="shared" si="407"/>
        <v>0</v>
      </c>
      <c r="G6471" s="327"/>
      <c r="H6471" s="327"/>
      <c r="I6471" s="327"/>
      <c r="J6471" s="327"/>
      <c r="K6471" s="327"/>
      <c r="L6471" s="327"/>
      <c r="M6471" s="327"/>
    </row>
    <row r="6472" spans="1:13" x14ac:dyDescent="0.25">
      <c r="A6472" s="328">
        <v>6469</v>
      </c>
      <c r="B6472" s="327" t="s">
        <v>915</v>
      </c>
      <c r="C6472" s="327">
        <f t="shared" si="404"/>
        <v>0</v>
      </c>
      <c r="D6472" s="327">
        <f t="shared" si="405"/>
        <v>16</v>
      </c>
      <c r="E6472" s="327">
        <f t="shared" si="406"/>
        <v>20</v>
      </c>
      <c r="F6472" s="327">
        <f t="shared" si="407"/>
        <v>24</v>
      </c>
      <c r="G6472" s="327"/>
      <c r="H6472" s="327"/>
      <c r="I6472" s="327"/>
      <c r="J6472" s="327"/>
      <c r="K6472" s="327"/>
      <c r="L6472" s="327"/>
      <c r="M6472" s="327"/>
    </row>
    <row r="6473" spans="1:13" x14ac:dyDescent="0.25">
      <c r="A6473" s="328">
        <v>6470</v>
      </c>
      <c r="B6473" s="327" t="s">
        <v>916</v>
      </c>
      <c r="C6473" s="327">
        <f t="shared" si="404"/>
        <v>0</v>
      </c>
      <c r="D6473" s="327">
        <f t="shared" si="405"/>
        <v>16</v>
      </c>
      <c r="E6473" s="327">
        <f t="shared" si="406"/>
        <v>18</v>
      </c>
      <c r="F6473" s="327">
        <f t="shared" si="407"/>
        <v>22</v>
      </c>
      <c r="G6473" s="327"/>
      <c r="H6473" s="327"/>
      <c r="I6473" s="327"/>
      <c r="J6473" s="327"/>
      <c r="K6473" s="327"/>
      <c r="L6473" s="327"/>
      <c r="M6473" s="327"/>
    </row>
    <row r="6474" spans="1:13" x14ac:dyDescent="0.25">
      <c r="A6474" s="328">
        <v>6471</v>
      </c>
      <c r="B6474" s="327" t="s">
        <v>913</v>
      </c>
      <c r="C6474" s="327">
        <f t="shared" si="404"/>
        <v>0</v>
      </c>
      <c r="D6474" s="327">
        <f t="shared" si="405"/>
        <v>16</v>
      </c>
      <c r="E6474" s="327">
        <f t="shared" si="406"/>
        <v>19</v>
      </c>
      <c r="F6474" s="327">
        <f t="shared" si="407"/>
        <v>22</v>
      </c>
      <c r="G6474" s="327"/>
      <c r="H6474" s="327"/>
      <c r="I6474" s="327"/>
      <c r="J6474" s="327"/>
      <c r="K6474" s="327"/>
      <c r="L6474" s="327"/>
      <c r="M6474" s="327"/>
    </row>
    <row r="6475" spans="1:13" x14ac:dyDescent="0.25">
      <c r="A6475" s="328">
        <v>6472</v>
      </c>
      <c r="B6475" s="327" t="s">
        <v>910</v>
      </c>
      <c r="C6475" s="327">
        <f t="shared" si="404"/>
        <v>0</v>
      </c>
      <c r="D6475" s="327">
        <f t="shared" si="405"/>
        <v>16</v>
      </c>
      <c r="E6475" s="327">
        <f t="shared" si="406"/>
        <v>21</v>
      </c>
      <c r="F6475" s="327">
        <f t="shared" si="407"/>
        <v>24</v>
      </c>
      <c r="G6475" s="327"/>
      <c r="H6475" s="327"/>
      <c r="I6475" s="327"/>
      <c r="J6475" s="327"/>
      <c r="K6475" s="327"/>
      <c r="L6475" s="327"/>
      <c r="M6475" s="327"/>
    </row>
    <row r="6476" spans="1:13" x14ac:dyDescent="0.25">
      <c r="A6476" s="328">
        <v>6473</v>
      </c>
      <c r="B6476" s="327" t="s">
        <v>893</v>
      </c>
      <c r="C6476" s="327">
        <f t="shared" si="404"/>
        <v>0</v>
      </c>
      <c r="D6476" s="327">
        <f t="shared" si="405"/>
        <v>16</v>
      </c>
      <c r="E6476" s="327">
        <f t="shared" si="406"/>
        <v>20</v>
      </c>
      <c r="F6476" s="327">
        <f t="shared" si="407"/>
        <v>15</v>
      </c>
      <c r="G6476" s="327"/>
      <c r="H6476" s="327"/>
      <c r="I6476" s="327"/>
      <c r="J6476" s="327"/>
      <c r="K6476" s="327"/>
      <c r="L6476" s="327"/>
      <c r="M6476" s="327"/>
    </row>
    <row r="6477" spans="1:13" x14ac:dyDescent="0.25">
      <c r="A6477" s="328">
        <v>6474</v>
      </c>
      <c r="B6477" s="327" t="s">
        <v>894</v>
      </c>
      <c r="C6477" s="327">
        <f t="shared" si="404"/>
        <v>0</v>
      </c>
      <c r="D6477" s="327">
        <f t="shared" si="405"/>
        <v>14</v>
      </c>
      <c r="E6477" s="327">
        <f t="shared" si="406"/>
        <v>19</v>
      </c>
      <c r="F6477" s="327">
        <f t="shared" si="407"/>
        <v>13</v>
      </c>
      <c r="G6477" s="327"/>
      <c r="H6477" s="327"/>
      <c r="I6477" s="327"/>
      <c r="J6477" s="327"/>
      <c r="K6477" s="327"/>
      <c r="L6477" s="327"/>
      <c r="M6477" s="327"/>
    </row>
    <row r="6478" spans="1:13" x14ac:dyDescent="0.25">
      <c r="A6478" s="328">
        <v>6475</v>
      </c>
      <c r="B6478" s="327" t="s">
        <v>907</v>
      </c>
      <c r="C6478" s="327">
        <f t="shared" si="404"/>
        <v>0</v>
      </c>
      <c r="D6478" s="327">
        <f t="shared" si="405"/>
        <v>12</v>
      </c>
      <c r="E6478" s="327">
        <f t="shared" si="406"/>
        <v>17</v>
      </c>
      <c r="F6478" s="327">
        <f t="shared" si="407"/>
        <v>11</v>
      </c>
      <c r="G6478" s="327"/>
      <c r="H6478" s="327"/>
      <c r="I6478" s="327"/>
      <c r="J6478" s="327"/>
      <c r="K6478" s="327"/>
      <c r="L6478" s="327"/>
      <c r="M6478" s="327"/>
    </row>
    <row r="6479" spans="1:13" x14ac:dyDescent="0.25">
      <c r="A6479" s="328">
        <v>6476</v>
      </c>
      <c r="B6479" s="327" t="s">
        <v>917</v>
      </c>
      <c r="C6479" s="327">
        <f t="shared" si="404"/>
        <v>0</v>
      </c>
      <c r="D6479" s="327">
        <f t="shared" si="405"/>
        <v>10</v>
      </c>
      <c r="E6479" s="327">
        <f t="shared" si="406"/>
        <v>17</v>
      </c>
      <c r="F6479" s="327">
        <f t="shared" si="407"/>
        <v>9</v>
      </c>
      <c r="G6479" s="327"/>
      <c r="H6479" s="327"/>
      <c r="I6479" s="327"/>
      <c r="J6479" s="327"/>
      <c r="K6479" s="327"/>
      <c r="L6479" s="327"/>
      <c r="M6479" s="327"/>
    </row>
    <row r="6480" spans="1:13" x14ac:dyDescent="0.25">
      <c r="A6480" s="329" t="s">
        <v>1150</v>
      </c>
      <c r="B6480" s="330" t="s">
        <v>843</v>
      </c>
      <c r="C6480" s="327">
        <f t="shared" si="404"/>
        <v>0</v>
      </c>
      <c r="D6480" s="327">
        <f t="shared" si="405"/>
        <v>8</v>
      </c>
      <c r="E6480" s="327">
        <f t="shared" si="406"/>
        <v>14</v>
      </c>
      <c r="F6480" s="327">
        <f t="shared" si="407"/>
        <v>0</v>
      </c>
      <c r="G6480" s="327"/>
      <c r="H6480" s="327"/>
      <c r="I6480" s="327"/>
      <c r="J6480" s="327"/>
      <c r="K6480" s="327"/>
      <c r="L6480" s="327"/>
      <c r="M6480" s="327"/>
    </row>
    <row r="6481" spans="1:13" x14ac:dyDescent="0.25">
      <c r="A6481" s="328">
        <v>6478</v>
      </c>
      <c r="B6481" s="327" t="s">
        <v>848</v>
      </c>
      <c r="C6481" s="327">
        <f t="shared" si="404"/>
        <v>0</v>
      </c>
      <c r="D6481" s="327">
        <f t="shared" si="405"/>
        <v>10</v>
      </c>
      <c r="E6481" s="327">
        <f t="shared" si="406"/>
        <v>14</v>
      </c>
      <c r="F6481" s="327">
        <f t="shared" si="407"/>
        <v>0</v>
      </c>
      <c r="G6481" s="327"/>
      <c r="H6481" s="327"/>
      <c r="I6481" s="327"/>
      <c r="J6481" s="327"/>
      <c r="K6481" s="327"/>
      <c r="L6481" s="327"/>
      <c r="M6481" s="327"/>
    </row>
    <row r="6482" spans="1:13" x14ac:dyDescent="0.25">
      <c r="A6482" s="328">
        <v>6479</v>
      </c>
      <c r="B6482" s="327" t="s">
        <v>879</v>
      </c>
      <c r="C6482" s="327">
        <f t="shared" si="404"/>
        <v>0</v>
      </c>
      <c r="D6482" s="327">
        <f t="shared" si="405"/>
        <v>12</v>
      </c>
      <c r="E6482" s="327">
        <f t="shared" si="406"/>
        <v>15</v>
      </c>
      <c r="F6482" s="327">
        <f t="shared" si="407"/>
        <v>0</v>
      </c>
      <c r="G6482" s="327"/>
      <c r="H6482" s="327"/>
      <c r="I6482" s="327"/>
      <c r="J6482" s="327"/>
      <c r="K6482" s="327"/>
      <c r="L6482" s="327"/>
      <c r="M6482" s="327"/>
    </row>
    <row r="6483" spans="1:13" x14ac:dyDescent="0.25">
      <c r="A6483" s="328">
        <v>6480</v>
      </c>
      <c r="B6483" s="327" t="s">
        <v>897</v>
      </c>
      <c r="C6483" s="327">
        <f t="shared" si="404"/>
        <v>0</v>
      </c>
      <c r="D6483" s="327">
        <f t="shared" si="405"/>
        <v>14</v>
      </c>
      <c r="E6483" s="327">
        <f t="shared" si="406"/>
        <v>25</v>
      </c>
      <c r="F6483" s="327">
        <f t="shared" si="407"/>
        <v>33</v>
      </c>
      <c r="G6483" s="327"/>
      <c r="H6483" s="327"/>
      <c r="I6483" s="327"/>
      <c r="J6483" s="327"/>
      <c r="K6483" s="327"/>
      <c r="L6483" s="327"/>
      <c r="M6483" s="327"/>
    </row>
    <row r="6484" spans="1:13" x14ac:dyDescent="0.25">
      <c r="A6484" s="328">
        <v>6481</v>
      </c>
      <c r="B6484" s="327" t="s">
        <v>883</v>
      </c>
      <c r="C6484" s="327">
        <f t="shared" si="404"/>
        <v>0</v>
      </c>
      <c r="D6484" s="327">
        <f t="shared" si="405"/>
        <v>14</v>
      </c>
      <c r="E6484" s="327">
        <f t="shared" si="406"/>
        <v>18</v>
      </c>
      <c r="F6484" s="327">
        <f t="shared" si="407"/>
        <v>13</v>
      </c>
      <c r="G6484" s="327"/>
      <c r="H6484" s="327"/>
      <c r="I6484" s="327"/>
      <c r="J6484" s="327"/>
      <c r="K6484" s="327"/>
      <c r="L6484" s="327"/>
      <c r="M6484" s="327"/>
    </row>
    <row r="6485" spans="1:13" x14ac:dyDescent="0.25">
      <c r="A6485" s="328">
        <v>6482</v>
      </c>
      <c r="B6485" s="327" t="s">
        <v>884</v>
      </c>
      <c r="C6485" s="327">
        <f t="shared" si="404"/>
        <v>0</v>
      </c>
      <c r="D6485" s="327">
        <f t="shared" si="405"/>
        <v>12</v>
      </c>
      <c r="E6485" s="327">
        <f t="shared" si="406"/>
        <v>16</v>
      </c>
      <c r="F6485" s="327">
        <f t="shared" si="407"/>
        <v>0</v>
      </c>
      <c r="G6485" s="327"/>
      <c r="H6485" s="327"/>
      <c r="I6485" s="327"/>
      <c r="J6485" s="327"/>
      <c r="K6485" s="327"/>
      <c r="L6485" s="327"/>
      <c r="M6485" s="327"/>
    </row>
    <row r="6486" spans="1:13" x14ac:dyDescent="0.25">
      <c r="A6486" s="328">
        <v>6483</v>
      </c>
      <c r="B6486" s="327" t="s">
        <v>897</v>
      </c>
      <c r="C6486" s="327">
        <f t="shared" si="404"/>
        <v>0</v>
      </c>
      <c r="D6486" s="327">
        <f t="shared" si="405"/>
        <v>14</v>
      </c>
      <c r="E6486" s="327">
        <f t="shared" si="406"/>
        <v>25</v>
      </c>
      <c r="F6486" s="327">
        <f t="shared" si="407"/>
        <v>33</v>
      </c>
      <c r="G6486" s="327"/>
      <c r="H6486" s="327"/>
      <c r="I6486" s="327"/>
      <c r="J6486" s="327"/>
      <c r="K6486" s="327"/>
      <c r="L6486" s="327"/>
      <c r="M6486" s="327"/>
    </row>
    <row r="6487" spans="1:13" x14ac:dyDescent="0.25">
      <c r="A6487" s="328">
        <v>6484</v>
      </c>
      <c r="B6487" s="327" t="s">
        <v>888</v>
      </c>
      <c r="C6487" s="327">
        <f t="shared" si="404"/>
        <v>0</v>
      </c>
      <c r="D6487" s="327">
        <f t="shared" si="405"/>
        <v>14</v>
      </c>
      <c r="E6487" s="327">
        <f t="shared" si="406"/>
        <v>17</v>
      </c>
      <c r="F6487" s="327">
        <f t="shared" si="407"/>
        <v>0</v>
      </c>
      <c r="G6487" s="327"/>
      <c r="H6487" s="327"/>
      <c r="I6487" s="327"/>
      <c r="J6487" s="327"/>
      <c r="K6487" s="327"/>
      <c r="L6487" s="327"/>
      <c r="M6487" s="327"/>
    </row>
    <row r="6488" spans="1:13" x14ac:dyDescent="0.25">
      <c r="A6488" s="328">
        <v>6485</v>
      </c>
      <c r="B6488" s="327" t="s">
        <v>902</v>
      </c>
      <c r="C6488" s="327">
        <f t="shared" si="404"/>
        <v>0</v>
      </c>
      <c r="D6488" s="327">
        <f t="shared" si="405"/>
        <v>16</v>
      </c>
      <c r="E6488" s="327">
        <f t="shared" si="406"/>
        <v>20</v>
      </c>
      <c r="F6488" s="327">
        <f t="shared" si="407"/>
        <v>24</v>
      </c>
      <c r="G6488" s="327"/>
      <c r="H6488" s="327"/>
      <c r="I6488" s="327"/>
      <c r="J6488" s="327"/>
      <c r="K6488" s="327"/>
      <c r="L6488" s="327"/>
      <c r="M6488" s="327"/>
    </row>
    <row r="6489" spans="1:13" x14ac:dyDescent="0.25">
      <c r="A6489" s="328">
        <v>6486</v>
      </c>
      <c r="B6489" s="327" t="s">
        <v>903</v>
      </c>
      <c r="C6489" s="327">
        <f t="shared" si="404"/>
        <v>0</v>
      </c>
      <c r="D6489" s="327">
        <f t="shared" si="405"/>
        <v>16</v>
      </c>
      <c r="E6489" s="327">
        <f t="shared" si="406"/>
        <v>18</v>
      </c>
      <c r="F6489" s="327">
        <f t="shared" si="407"/>
        <v>22</v>
      </c>
      <c r="G6489" s="327"/>
      <c r="H6489" s="327"/>
      <c r="I6489" s="327"/>
      <c r="J6489" s="327"/>
      <c r="K6489" s="327"/>
      <c r="L6489" s="327"/>
      <c r="M6489" s="327"/>
    </row>
    <row r="6490" spans="1:13" x14ac:dyDescent="0.25">
      <c r="A6490" s="328">
        <v>6487</v>
      </c>
      <c r="B6490" s="327" t="s">
        <v>891</v>
      </c>
      <c r="C6490" s="327">
        <f t="shared" si="404"/>
        <v>0</v>
      </c>
      <c r="D6490" s="327">
        <f t="shared" si="405"/>
        <v>16</v>
      </c>
      <c r="E6490" s="327">
        <f t="shared" si="406"/>
        <v>19</v>
      </c>
      <c r="F6490" s="327">
        <f t="shared" si="407"/>
        <v>22</v>
      </c>
      <c r="G6490" s="327"/>
      <c r="H6490" s="327"/>
      <c r="I6490" s="327"/>
      <c r="J6490" s="327"/>
      <c r="K6490" s="327"/>
      <c r="L6490" s="327"/>
      <c r="M6490" s="327"/>
    </row>
    <row r="6491" spans="1:13" x14ac:dyDescent="0.25">
      <c r="A6491" s="328">
        <v>6488</v>
      </c>
      <c r="B6491" s="327" t="s">
        <v>904</v>
      </c>
      <c r="C6491" s="327">
        <f t="shared" si="404"/>
        <v>0</v>
      </c>
      <c r="D6491" s="327">
        <f t="shared" si="405"/>
        <v>16</v>
      </c>
      <c r="E6491" s="327">
        <f t="shared" si="406"/>
        <v>21</v>
      </c>
      <c r="F6491" s="327">
        <f t="shared" si="407"/>
        <v>24</v>
      </c>
      <c r="G6491" s="327"/>
      <c r="H6491" s="327"/>
      <c r="I6491" s="327"/>
      <c r="J6491" s="327"/>
      <c r="K6491" s="327"/>
      <c r="L6491" s="327"/>
      <c r="M6491" s="327"/>
    </row>
    <row r="6492" spans="1:13" x14ac:dyDescent="0.25">
      <c r="A6492" s="328">
        <v>6489</v>
      </c>
      <c r="B6492" s="327" t="s">
        <v>893</v>
      </c>
      <c r="C6492" s="327">
        <f t="shared" si="404"/>
        <v>0</v>
      </c>
      <c r="D6492" s="327">
        <f t="shared" si="405"/>
        <v>16</v>
      </c>
      <c r="E6492" s="327">
        <f t="shared" si="406"/>
        <v>20</v>
      </c>
      <c r="F6492" s="327">
        <f t="shared" si="407"/>
        <v>15</v>
      </c>
      <c r="G6492" s="327"/>
      <c r="H6492" s="327"/>
      <c r="I6492" s="327"/>
      <c r="J6492" s="327"/>
      <c r="K6492" s="327"/>
      <c r="L6492" s="327"/>
      <c r="M6492" s="327"/>
    </row>
    <row r="6493" spans="1:13" x14ac:dyDescent="0.25">
      <c r="A6493" s="328">
        <v>6490</v>
      </c>
      <c r="B6493" s="327" t="s">
        <v>894</v>
      </c>
      <c r="C6493" s="327">
        <f t="shared" si="404"/>
        <v>0</v>
      </c>
      <c r="D6493" s="327">
        <f t="shared" si="405"/>
        <v>14</v>
      </c>
      <c r="E6493" s="327">
        <f t="shared" si="406"/>
        <v>19</v>
      </c>
      <c r="F6493" s="327">
        <f t="shared" si="407"/>
        <v>13</v>
      </c>
      <c r="G6493" s="327"/>
      <c r="H6493" s="327"/>
      <c r="I6493" s="327"/>
      <c r="J6493" s="327"/>
      <c r="K6493" s="327"/>
      <c r="L6493" s="327"/>
      <c r="M6493" s="327"/>
    </row>
    <row r="6494" spans="1:13" x14ac:dyDescent="0.25">
      <c r="A6494" s="328">
        <v>6491</v>
      </c>
      <c r="B6494" s="327" t="s">
        <v>884</v>
      </c>
      <c r="C6494" s="327">
        <f t="shared" si="404"/>
        <v>0</v>
      </c>
      <c r="D6494" s="327">
        <f t="shared" si="405"/>
        <v>12</v>
      </c>
      <c r="E6494" s="327">
        <f t="shared" si="406"/>
        <v>16</v>
      </c>
      <c r="F6494" s="327">
        <f t="shared" si="407"/>
        <v>0</v>
      </c>
      <c r="G6494" s="327"/>
      <c r="H6494" s="327"/>
      <c r="I6494" s="327"/>
      <c r="J6494" s="327"/>
      <c r="K6494" s="327"/>
      <c r="L6494" s="327"/>
      <c r="M6494" s="327"/>
    </row>
    <row r="6495" spans="1:13" x14ac:dyDescent="0.25">
      <c r="A6495" s="328">
        <v>6492</v>
      </c>
      <c r="B6495" s="327" t="s">
        <v>897</v>
      </c>
      <c r="C6495" s="327">
        <f t="shared" si="404"/>
        <v>0</v>
      </c>
      <c r="D6495" s="327">
        <f t="shared" si="405"/>
        <v>14</v>
      </c>
      <c r="E6495" s="327">
        <f t="shared" si="406"/>
        <v>25</v>
      </c>
      <c r="F6495" s="327">
        <f t="shared" si="407"/>
        <v>33</v>
      </c>
      <c r="G6495" s="327"/>
      <c r="H6495" s="327"/>
      <c r="I6495" s="327"/>
      <c r="J6495" s="327"/>
      <c r="K6495" s="327"/>
      <c r="L6495" s="327"/>
      <c r="M6495" s="327"/>
    </row>
    <row r="6496" spans="1:13" x14ac:dyDescent="0.25">
      <c r="A6496" s="328">
        <v>6493</v>
      </c>
      <c r="B6496" s="327" t="s">
        <v>888</v>
      </c>
      <c r="C6496" s="327">
        <f t="shared" si="404"/>
        <v>0</v>
      </c>
      <c r="D6496" s="327">
        <f t="shared" si="405"/>
        <v>14</v>
      </c>
      <c r="E6496" s="327">
        <f t="shared" si="406"/>
        <v>17</v>
      </c>
      <c r="F6496" s="327">
        <f t="shared" si="407"/>
        <v>0</v>
      </c>
      <c r="G6496" s="327"/>
      <c r="H6496" s="327"/>
      <c r="I6496" s="327"/>
      <c r="J6496" s="327"/>
      <c r="K6496" s="327"/>
      <c r="L6496" s="327"/>
      <c r="M6496" s="327"/>
    </row>
    <row r="6497" spans="1:13" x14ac:dyDescent="0.25">
      <c r="A6497" s="328">
        <v>6494</v>
      </c>
      <c r="B6497" s="327" t="s">
        <v>905</v>
      </c>
      <c r="C6497" s="327">
        <f t="shared" si="404"/>
        <v>0</v>
      </c>
      <c r="D6497" s="327">
        <f t="shared" si="405"/>
        <v>16</v>
      </c>
      <c r="E6497" s="327">
        <f t="shared" si="406"/>
        <v>20</v>
      </c>
      <c r="F6497" s="327">
        <f t="shared" si="407"/>
        <v>24</v>
      </c>
      <c r="G6497" s="327"/>
      <c r="H6497" s="327"/>
      <c r="I6497" s="327"/>
      <c r="J6497" s="327"/>
      <c r="K6497" s="327"/>
      <c r="L6497" s="327"/>
      <c r="M6497" s="327"/>
    </row>
    <row r="6498" spans="1:13" x14ac:dyDescent="0.25">
      <c r="A6498" s="328">
        <v>6495</v>
      </c>
      <c r="B6498" s="327" t="s">
        <v>899</v>
      </c>
      <c r="C6498" s="327">
        <f t="shared" si="404"/>
        <v>0</v>
      </c>
      <c r="D6498" s="327">
        <f t="shared" si="405"/>
        <v>16</v>
      </c>
      <c r="E6498" s="327">
        <f t="shared" si="406"/>
        <v>18</v>
      </c>
      <c r="F6498" s="327">
        <f t="shared" si="407"/>
        <v>22</v>
      </c>
      <c r="G6498" s="327"/>
      <c r="H6498" s="327"/>
      <c r="I6498" s="327"/>
      <c r="J6498" s="327"/>
      <c r="K6498" s="327"/>
      <c r="L6498" s="327"/>
      <c r="M6498" s="327"/>
    </row>
    <row r="6499" spans="1:13" x14ac:dyDescent="0.25">
      <c r="A6499" s="328">
        <v>6496</v>
      </c>
      <c r="B6499" s="327" t="s">
        <v>891</v>
      </c>
      <c r="C6499" s="327">
        <f t="shared" si="404"/>
        <v>0</v>
      </c>
      <c r="D6499" s="327">
        <f t="shared" si="405"/>
        <v>16</v>
      </c>
      <c r="E6499" s="327">
        <f t="shared" si="406"/>
        <v>19</v>
      </c>
      <c r="F6499" s="327">
        <f t="shared" si="407"/>
        <v>22</v>
      </c>
      <c r="G6499" s="327"/>
      <c r="H6499" s="327"/>
      <c r="I6499" s="327"/>
      <c r="J6499" s="327"/>
      <c r="K6499" s="327"/>
      <c r="L6499" s="327"/>
      <c r="M6499" s="327"/>
    </row>
    <row r="6500" spans="1:13" x14ac:dyDescent="0.25">
      <c r="A6500" s="328">
        <v>6497</v>
      </c>
      <c r="B6500" s="327" t="s">
        <v>906</v>
      </c>
      <c r="C6500" s="327">
        <f t="shared" si="404"/>
        <v>0</v>
      </c>
      <c r="D6500" s="327">
        <f t="shared" si="405"/>
        <v>16</v>
      </c>
      <c r="E6500" s="327">
        <f t="shared" si="406"/>
        <v>21</v>
      </c>
      <c r="F6500" s="327">
        <f t="shared" si="407"/>
        <v>24</v>
      </c>
      <c r="G6500" s="327"/>
      <c r="H6500" s="327"/>
      <c r="I6500" s="327"/>
      <c r="J6500" s="327"/>
      <c r="K6500" s="327"/>
      <c r="L6500" s="327"/>
      <c r="M6500" s="327"/>
    </row>
    <row r="6501" spans="1:13" x14ac:dyDescent="0.25">
      <c r="A6501" s="328">
        <v>6498</v>
      </c>
      <c r="B6501" s="327" t="s">
        <v>893</v>
      </c>
      <c r="C6501" s="327">
        <f t="shared" si="404"/>
        <v>0</v>
      </c>
      <c r="D6501" s="327">
        <f t="shared" si="405"/>
        <v>16</v>
      </c>
      <c r="E6501" s="327">
        <f t="shared" si="406"/>
        <v>20</v>
      </c>
      <c r="F6501" s="327">
        <f t="shared" si="407"/>
        <v>15</v>
      </c>
      <c r="G6501" s="327"/>
      <c r="H6501" s="327"/>
      <c r="I6501" s="327"/>
      <c r="J6501" s="327"/>
      <c r="K6501" s="327"/>
      <c r="L6501" s="327"/>
      <c r="M6501" s="327"/>
    </row>
    <row r="6502" spans="1:13" x14ac:dyDescent="0.25">
      <c r="A6502" s="328">
        <v>6499</v>
      </c>
      <c r="B6502" s="327" t="s">
        <v>894</v>
      </c>
      <c r="C6502" s="327">
        <f t="shared" si="404"/>
        <v>0</v>
      </c>
      <c r="D6502" s="327">
        <f t="shared" si="405"/>
        <v>14</v>
      </c>
      <c r="E6502" s="327">
        <f t="shared" si="406"/>
        <v>19</v>
      </c>
      <c r="F6502" s="327">
        <f t="shared" si="407"/>
        <v>13</v>
      </c>
      <c r="G6502" s="327"/>
      <c r="H6502" s="327"/>
      <c r="I6502" s="327"/>
      <c r="J6502" s="327"/>
      <c r="K6502" s="327"/>
      <c r="L6502" s="327"/>
      <c r="M6502" s="327"/>
    </row>
    <row r="6503" spans="1:13" x14ac:dyDescent="0.25">
      <c r="A6503" s="328">
        <v>6500</v>
      </c>
      <c r="B6503" s="327" t="s">
        <v>884</v>
      </c>
      <c r="C6503" s="327">
        <f t="shared" si="404"/>
        <v>0</v>
      </c>
      <c r="D6503" s="327">
        <f t="shared" si="405"/>
        <v>12</v>
      </c>
      <c r="E6503" s="327">
        <f t="shared" si="406"/>
        <v>16</v>
      </c>
      <c r="F6503" s="327">
        <f t="shared" si="407"/>
        <v>0</v>
      </c>
      <c r="G6503" s="327"/>
      <c r="H6503" s="327"/>
      <c r="I6503" s="327"/>
      <c r="J6503" s="327"/>
      <c r="K6503" s="327"/>
      <c r="L6503" s="327"/>
      <c r="M6503" s="327"/>
    </row>
    <row r="6504" spans="1:13" x14ac:dyDescent="0.25">
      <c r="A6504" s="328">
        <v>6501</v>
      </c>
      <c r="B6504" s="327" t="s">
        <v>897</v>
      </c>
      <c r="C6504" s="327">
        <f t="shared" si="404"/>
        <v>0</v>
      </c>
      <c r="D6504" s="327">
        <f t="shared" si="405"/>
        <v>14</v>
      </c>
      <c r="E6504" s="327">
        <f t="shared" si="406"/>
        <v>25</v>
      </c>
      <c r="F6504" s="327">
        <f t="shared" si="407"/>
        <v>33</v>
      </c>
      <c r="G6504" s="327"/>
      <c r="H6504" s="327"/>
      <c r="I6504" s="327"/>
      <c r="J6504" s="327"/>
      <c r="K6504" s="327"/>
      <c r="L6504" s="327"/>
      <c r="M6504" s="327"/>
    </row>
    <row r="6505" spans="1:13" x14ac:dyDescent="0.25">
      <c r="A6505" s="328">
        <v>6502</v>
      </c>
      <c r="B6505" s="327" t="s">
        <v>888</v>
      </c>
      <c r="C6505" s="327">
        <f t="shared" si="404"/>
        <v>0</v>
      </c>
      <c r="D6505" s="327">
        <f t="shared" si="405"/>
        <v>14</v>
      </c>
      <c r="E6505" s="327">
        <f t="shared" si="406"/>
        <v>17</v>
      </c>
      <c r="F6505" s="327">
        <f t="shared" si="407"/>
        <v>0</v>
      </c>
      <c r="G6505" s="327"/>
      <c r="H6505" s="327"/>
      <c r="I6505" s="327"/>
      <c r="J6505" s="327"/>
      <c r="K6505" s="327"/>
      <c r="L6505" s="327"/>
      <c r="M6505" s="327"/>
    </row>
    <row r="6506" spans="1:13" x14ac:dyDescent="0.25">
      <c r="A6506" s="328">
        <v>6503</v>
      </c>
      <c r="B6506" s="327" t="s">
        <v>902</v>
      </c>
      <c r="C6506" s="327">
        <f t="shared" si="404"/>
        <v>0</v>
      </c>
      <c r="D6506" s="327">
        <f t="shared" si="405"/>
        <v>16</v>
      </c>
      <c r="E6506" s="327">
        <f t="shared" si="406"/>
        <v>20</v>
      </c>
      <c r="F6506" s="327">
        <f t="shared" si="407"/>
        <v>24</v>
      </c>
      <c r="G6506" s="327"/>
      <c r="H6506" s="327"/>
      <c r="I6506" s="327"/>
      <c r="J6506" s="327"/>
      <c r="K6506" s="327"/>
      <c r="L6506" s="327"/>
      <c r="M6506" s="327"/>
    </row>
    <row r="6507" spans="1:13" x14ac:dyDescent="0.25">
      <c r="A6507" s="328">
        <v>6504</v>
      </c>
      <c r="B6507" s="327" t="s">
        <v>903</v>
      </c>
      <c r="C6507" s="327">
        <f t="shared" si="404"/>
        <v>0</v>
      </c>
      <c r="D6507" s="327">
        <f t="shared" si="405"/>
        <v>16</v>
      </c>
      <c r="E6507" s="327">
        <f t="shared" si="406"/>
        <v>18</v>
      </c>
      <c r="F6507" s="327">
        <f t="shared" si="407"/>
        <v>22</v>
      </c>
      <c r="G6507" s="327"/>
      <c r="H6507" s="327"/>
      <c r="I6507" s="327"/>
      <c r="J6507" s="327"/>
      <c r="K6507" s="327"/>
      <c r="L6507" s="327"/>
      <c r="M6507" s="327"/>
    </row>
    <row r="6508" spans="1:13" x14ac:dyDescent="0.25">
      <c r="A6508" s="328">
        <v>6505</v>
      </c>
      <c r="B6508" s="327" t="s">
        <v>891</v>
      </c>
      <c r="C6508" s="327">
        <f t="shared" si="404"/>
        <v>0</v>
      </c>
      <c r="D6508" s="327">
        <f t="shared" si="405"/>
        <v>16</v>
      </c>
      <c r="E6508" s="327">
        <f t="shared" si="406"/>
        <v>19</v>
      </c>
      <c r="F6508" s="327">
        <f t="shared" si="407"/>
        <v>22</v>
      </c>
      <c r="G6508" s="327"/>
      <c r="H6508" s="327"/>
      <c r="I6508" s="327"/>
      <c r="J6508" s="327"/>
      <c r="K6508" s="327"/>
      <c r="L6508" s="327"/>
      <c r="M6508" s="327"/>
    </row>
    <row r="6509" spans="1:13" x14ac:dyDescent="0.25">
      <c r="A6509" s="328">
        <v>6506</v>
      </c>
      <c r="B6509" s="327" t="s">
        <v>904</v>
      </c>
      <c r="C6509" s="327">
        <f t="shared" si="404"/>
        <v>0</v>
      </c>
      <c r="D6509" s="327">
        <f t="shared" si="405"/>
        <v>16</v>
      </c>
      <c r="E6509" s="327">
        <f t="shared" si="406"/>
        <v>21</v>
      </c>
      <c r="F6509" s="327">
        <f t="shared" si="407"/>
        <v>24</v>
      </c>
      <c r="G6509" s="327"/>
      <c r="H6509" s="327"/>
      <c r="I6509" s="327"/>
      <c r="J6509" s="327"/>
      <c r="K6509" s="327"/>
      <c r="L6509" s="327"/>
      <c r="M6509" s="327"/>
    </row>
    <row r="6510" spans="1:13" x14ac:dyDescent="0.25">
      <c r="A6510" s="328">
        <v>6507</v>
      </c>
      <c r="B6510" s="327" t="s">
        <v>893</v>
      </c>
      <c r="C6510" s="327">
        <f t="shared" si="404"/>
        <v>0</v>
      </c>
      <c r="D6510" s="327">
        <f t="shared" si="405"/>
        <v>16</v>
      </c>
      <c r="E6510" s="327">
        <f t="shared" si="406"/>
        <v>20</v>
      </c>
      <c r="F6510" s="327">
        <f t="shared" si="407"/>
        <v>15</v>
      </c>
      <c r="G6510" s="327"/>
      <c r="H6510" s="327"/>
      <c r="I6510" s="327"/>
      <c r="J6510" s="327"/>
      <c r="K6510" s="327"/>
      <c r="L6510" s="327"/>
      <c r="M6510" s="327"/>
    </row>
    <row r="6511" spans="1:13" x14ac:dyDescent="0.25">
      <c r="A6511" s="328">
        <v>6508</v>
      </c>
      <c r="B6511" s="327" t="s">
        <v>894</v>
      </c>
      <c r="C6511" s="327">
        <f t="shared" si="404"/>
        <v>0</v>
      </c>
      <c r="D6511" s="327">
        <f t="shared" si="405"/>
        <v>14</v>
      </c>
      <c r="E6511" s="327">
        <f t="shared" si="406"/>
        <v>19</v>
      </c>
      <c r="F6511" s="327">
        <f t="shared" si="407"/>
        <v>13</v>
      </c>
      <c r="G6511" s="327"/>
      <c r="H6511" s="327"/>
      <c r="I6511" s="327"/>
      <c r="J6511" s="327"/>
      <c r="K6511" s="327"/>
      <c r="L6511" s="327"/>
      <c r="M6511" s="327"/>
    </row>
    <row r="6512" spans="1:13" x14ac:dyDescent="0.25">
      <c r="A6512" s="328">
        <v>6509</v>
      </c>
      <c r="B6512" s="327" t="s">
        <v>879</v>
      </c>
      <c r="C6512" s="327">
        <f t="shared" si="404"/>
        <v>0</v>
      </c>
      <c r="D6512" s="327">
        <f t="shared" si="405"/>
        <v>12</v>
      </c>
      <c r="E6512" s="327">
        <f t="shared" si="406"/>
        <v>15</v>
      </c>
      <c r="F6512" s="327">
        <f t="shared" si="407"/>
        <v>0</v>
      </c>
      <c r="G6512" s="327"/>
      <c r="H6512" s="327"/>
      <c r="I6512" s="327"/>
      <c r="J6512" s="327"/>
      <c r="K6512" s="327"/>
      <c r="L6512" s="327"/>
      <c r="M6512" s="327"/>
    </row>
    <row r="6513" spans="1:13" x14ac:dyDescent="0.25">
      <c r="A6513" s="328">
        <v>6510</v>
      </c>
      <c r="B6513" s="327" t="s">
        <v>897</v>
      </c>
      <c r="C6513" s="327">
        <f t="shared" si="404"/>
        <v>0</v>
      </c>
      <c r="D6513" s="327">
        <f t="shared" si="405"/>
        <v>14</v>
      </c>
      <c r="E6513" s="327">
        <f t="shared" si="406"/>
        <v>25</v>
      </c>
      <c r="F6513" s="327">
        <f t="shared" si="407"/>
        <v>33</v>
      </c>
      <c r="G6513" s="327"/>
      <c r="H6513" s="327"/>
      <c r="I6513" s="327"/>
      <c r="J6513" s="327"/>
      <c r="K6513" s="327"/>
      <c r="L6513" s="327"/>
      <c r="M6513" s="327"/>
    </row>
    <row r="6514" spans="1:13" x14ac:dyDescent="0.25">
      <c r="A6514" s="328">
        <v>6511</v>
      </c>
      <c r="B6514" s="327" t="s">
        <v>883</v>
      </c>
      <c r="C6514" s="327">
        <f t="shared" si="404"/>
        <v>0</v>
      </c>
      <c r="D6514" s="327">
        <f t="shared" si="405"/>
        <v>14</v>
      </c>
      <c r="E6514" s="327">
        <f t="shared" si="406"/>
        <v>18</v>
      </c>
      <c r="F6514" s="327">
        <f t="shared" si="407"/>
        <v>13</v>
      </c>
      <c r="G6514" s="327"/>
      <c r="H6514" s="327"/>
      <c r="I6514" s="327"/>
      <c r="J6514" s="327"/>
      <c r="K6514" s="327"/>
      <c r="L6514" s="327"/>
      <c r="M6514" s="327"/>
    </row>
    <row r="6515" spans="1:13" x14ac:dyDescent="0.25">
      <c r="A6515" s="328">
        <v>6512</v>
      </c>
      <c r="B6515" s="327" t="s">
        <v>884</v>
      </c>
      <c r="C6515" s="327">
        <f t="shared" si="404"/>
        <v>0</v>
      </c>
      <c r="D6515" s="327">
        <f t="shared" si="405"/>
        <v>12</v>
      </c>
      <c r="E6515" s="327">
        <f t="shared" si="406"/>
        <v>16</v>
      </c>
      <c r="F6515" s="327">
        <f t="shared" si="407"/>
        <v>0</v>
      </c>
      <c r="G6515" s="327"/>
      <c r="H6515" s="327"/>
      <c r="I6515" s="327"/>
      <c r="J6515" s="327"/>
      <c r="K6515" s="327"/>
      <c r="L6515" s="327"/>
      <c r="M6515" s="327"/>
    </row>
    <row r="6516" spans="1:13" x14ac:dyDescent="0.25">
      <c r="A6516" s="328">
        <v>6513</v>
      </c>
      <c r="B6516" s="327" t="s">
        <v>897</v>
      </c>
      <c r="C6516" s="327">
        <f t="shared" si="404"/>
        <v>0</v>
      </c>
      <c r="D6516" s="327">
        <f t="shared" si="405"/>
        <v>14</v>
      </c>
      <c r="E6516" s="327">
        <f t="shared" si="406"/>
        <v>25</v>
      </c>
      <c r="F6516" s="327">
        <f t="shared" si="407"/>
        <v>33</v>
      </c>
      <c r="G6516" s="327"/>
      <c r="H6516" s="327"/>
      <c r="I6516" s="327"/>
      <c r="J6516" s="327"/>
      <c r="K6516" s="327"/>
      <c r="L6516" s="327"/>
      <c r="M6516" s="327"/>
    </row>
    <row r="6517" spans="1:13" x14ac:dyDescent="0.25">
      <c r="A6517" s="328">
        <v>6514</v>
      </c>
      <c r="B6517" s="327" t="s">
        <v>888</v>
      </c>
      <c r="C6517" s="327">
        <f t="shared" si="404"/>
        <v>0</v>
      </c>
      <c r="D6517" s="327">
        <f t="shared" si="405"/>
        <v>14</v>
      </c>
      <c r="E6517" s="327">
        <f t="shared" si="406"/>
        <v>17</v>
      </c>
      <c r="F6517" s="327">
        <f t="shared" si="407"/>
        <v>0</v>
      </c>
      <c r="G6517" s="327"/>
      <c r="H6517" s="327"/>
      <c r="I6517" s="327"/>
      <c r="J6517" s="327"/>
      <c r="K6517" s="327"/>
      <c r="L6517" s="327"/>
      <c r="M6517" s="327"/>
    </row>
    <row r="6518" spans="1:13" x14ac:dyDescent="0.25">
      <c r="A6518" s="328">
        <v>6515</v>
      </c>
      <c r="B6518" s="327" t="s">
        <v>902</v>
      </c>
      <c r="C6518" s="327">
        <f t="shared" si="404"/>
        <v>0</v>
      </c>
      <c r="D6518" s="327">
        <f t="shared" si="405"/>
        <v>16</v>
      </c>
      <c r="E6518" s="327">
        <f t="shared" si="406"/>
        <v>20</v>
      </c>
      <c r="F6518" s="327">
        <f t="shared" si="407"/>
        <v>24</v>
      </c>
      <c r="G6518" s="327"/>
      <c r="H6518" s="327"/>
      <c r="I6518" s="327"/>
      <c r="J6518" s="327"/>
      <c r="K6518" s="327"/>
      <c r="L6518" s="327"/>
      <c r="M6518" s="327"/>
    </row>
    <row r="6519" spans="1:13" x14ac:dyDescent="0.25">
      <c r="A6519" s="328">
        <v>6516</v>
      </c>
      <c r="B6519" s="327" t="s">
        <v>903</v>
      </c>
      <c r="C6519" s="327">
        <f t="shared" si="404"/>
        <v>0</v>
      </c>
      <c r="D6519" s="327">
        <f t="shared" si="405"/>
        <v>16</v>
      </c>
      <c r="E6519" s="327">
        <f t="shared" si="406"/>
        <v>18</v>
      </c>
      <c r="F6519" s="327">
        <f t="shared" si="407"/>
        <v>22</v>
      </c>
      <c r="G6519" s="327"/>
      <c r="H6519" s="327"/>
      <c r="I6519" s="327"/>
      <c r="J6519" s="327"/>
      <c r="K6519" s="327"/>
      <c r="L6519" s="327"/>
      <c r="M6519" s="327"/>
    </row>
    <row r="6520" spans="1:13" x14ac:dyDescent="0.25">
      <c r="A6520" s="328">
        <v>6517</v>
      </c>
      <c r="B6520" s="327" t="s">
        <v>891</v>
      </c>
      <c r="C6520" s="327">
        <f t="shared" si="404"/>
        <v>0</v>
      </c>
      <c r="D6520" s="327">
        <f t="shared" si="405"/>
        <v>16</v>
      </c>
      <c r="E6520" s="327">
        <f t="shared" si="406"/>
        <v>19</v>
      </c>
      <c r="F6520" s="327">
        <f t="shared" si="407"/>
        <v>22</v>
      </c>
      <c r="G6520" s="327"/>
      <c r="H6520" s="327"/>
      <c r="I6520" s="327"/>
      <c r="J6520" s="327"/>
      <c r="K6520" s="327"/>
      <c r="L6520" s="327"/>
      <c r="M6520" s="327"/>
    </row>
    <row r="6521" spans="1:13" x14ac:dyDescent="0.25">
      <c r="A6521" s="328">
        <v>6518</v>
      </c>
      <c r="B6521" s="327" t="s">
        <v>904</v>
      </c>
      <c r="C6521" s="327">
        <f t="shared" si="404"/>
        <v>0</v>
      </c>
      <c r="D6521" s="327">
        <f t="shared" si="405"/>
        <v>16</v>
      </c>
      <c r="E6521" s="327">
        <f t="shared" si="406"/>
        <v>21</v>
      </c>
      <c r="F6521" s="327">
        <f t="shared" si="407"/>
        <v>24</v>
      </c>
      <c r="G6521" s="327"/>
      <c r="H6521" s="327"/>
      <c r="I6521" s="327"/>
      <c r="J6521" s="327"/>
      <c r="K6521" s="327"/>
      <c r="L6521" s="327"/>
      <c r="M6521" s="327"/>
    </row>
    <row r="6522" spans="1:13" x14ac:dyDescent="0.25">
      <c r="A6522" s="328">
        <v>6519</v>
      </c>
      <c r="B6522" s="327" t="s">
        <v>893</v>
      </c>
      <c r="C6522" s="327">
        <f t="shared" si="404"/>
        <v>0</v>
      </c>
      <c r="D6522" s="327">
        <f t="shared" si="405"/>
        <v>16</v>
      </c>
      <c r="E6522" s="327">
        <f t="shared" si="406"/>
        <v>20</v>
      </c>
      <c r="F6522" s="327">
        <f t="shared" si="407"/>
        <v>15</v>
      </c>
      <c r="G6522" s="327"/>
      <c r="H6522" s="327"/>
      <c r="I6522" s="327"/>
      <c r="J6522" s="327"/>
      <c r="K6522" s="327"/>
      <c r="L6522" s="327"/>
      <c r="M6522" s="327"/>
    </row>
    <row r="6523" spans="1:13" x14ac:dyDescent="0.25">
      <c r="A6523" s="328">
        <v>6520</v>
      </c>
      <c r="B6523" s="327" t="s">
        <v>894</v>
      </c>
      <c r="C6523" s="327">
        <f t="shared" si="404"/>
        <v>0</v>
      </c>
      <c r="D6523" s="327">
        <f t="shared" si="405"/>
        <v>14</v>
      </c>
      <c r="E6523" s="327">
        <f t="shared" si="406"/>
        <v>19</v>
      </c>
      <c r="F6523" s="327">
        <f t="shared" si="407"/>
        <v>13</v>
      </c>
      <c r="G6523" s="327"/>
      <c r="H6523" s="327"/>
      <c r="I6523" s="327"/>
      <c r="J6523" s="327"/>
      <c r="K6523" s="327"/>
      <c r="L6523" s="327"/>
      <c r="M6523" s="327"/>
    </row>
    <row r="6524" spans="1:13" x14ac:dyDescent="0.25">
      <c r="A6524" s="328">
        <v>6521</v>
      </c>
      <c r="B6524" s="327" t="s">
        <v>884</v>
      </c>
      <c r="C6524" s="327">
        <f t="shared" si="404"/>
        <v>0</v>
      </c>
      <c r="D6524" s="327">
        <f t="shared" si="405"/>
        <v>12</v>
      </c>
      <c r="E6524" s="327">
        <f t="shared" si="406"/>
        <v>16</v>
      </c>
      <c r="F6524" s="327">
        <f t="shared" si="407"/>
        <v>0</v>
      </c>
      <c r="G6524" s="327"/>
      <c r="H6524" s="327"/>
      <c r="I6524" s="327"/>
      <c r="J6524" s="327"/>
      <c r="K6524" s="327"/>
      <c r="L6524" s="327"/>
      <c r="M6524" s="327"/>
    </row>
    <row r="6525" spans="1:13" x14ac:dyDescent="0.25">
      <c r="A6525" s="328">
        <v>6522</v>
      </c>
      <c r="B6525" s="327" t="s">
        <v>897</v>
      </c>
      <c r="C6525" s="327">
        <f t="shared" si="404"/>
        <v>0</v>
      </c>
      <c r="D6525" s="327">
        <f t="shared" si="405"/>
        <v>14</v>
      </c>
      <c r="E6525" s="327">
        <f t="shared" si="406"/>
        <v>25</v>
      </c>
      <c r="F6525" s="327">
        <f t="shared" si="407"/>
        <v>33</v>
      </c>
      <c r="G6525" s="327"/>
      <c r="H6525" s="327"/>
      <c r="I6525" s="327"/>
      <c r="J6525" s="327"/>
      <c r="K6525" s="327"/>
      <c r="L6525" s="327"/>
      <c r="M6525" s="327"/>
    </row>
    <row r="6526" spans="1:13" x14ac:dyDescent="0.25">
      <c r="A6526" s="328">
        <v>6523</v>
      </c>
      <c r="B6526" s="327" t="s">
        <v>888</v>
      </c>
      <c r="C6526" s="327">
        <f t="shared" si="404"/>
        <v>0</v>
      </c>
      <c r="D6526" s="327">
        <f t="shared" si="405"/>
        <v>14</v>
      </c>
      <c r="E6526" s="327">
        <f t="shared" si="406"/>
        <v>17</v>
      </c>
      <c r="F6526" s="327">
        <f t="shared" si="407"/>
        <v>0</v>
      </c>
      <c r="G6526" s="327"/>
      <c r="H6526" s="327"/>
      <c r="I6526" s="327"/>
      <c r="J6526" s="327"/>
      <c r="K6526" s="327"/>
      <c r="L6526" s="327"/>
      <c r="M6526" s="327"/>
    </row>
    <row r="6527" spans="1:13" x14ac:dyDescent="0.25">
      <c r="A6527" s="328">
        <v>6524</v>
      </c>
      <c r="B6527" s="327" t="s">
        <v>905</v>
      </c>
      <c r="C6527" s="327">
        <f t="shared" si="404"/>
        <v>0</v>
      </c>
      <c r="D6527" s="327">
        <f t="shared" si="405"/>
        <v>16</v>
      </c>
      <c r="E6527" s="327">
        <f t="shared" si="406"/>
        <v>20</v>
      </c>
      <c r="F6527" s="327">
        <f t="shared" si="407"/>
        <v>24</v>
      </c>
      <c r="G6527" s="327"/>
      <c r="H6527" s="327"/>
      <c r="I6527" s="327"/>
      <c r="J6527" s="327"/>
      <c r="K6527" s="327"/>
      <c r="L6527" s="327"/>
      <c r="M6527" s="327"/>
    </row>
    <row r="6528" spans="1:13" x14ac:dyDescent="0.25">
      <c r="A6528" s="328">
        <v>6525</v>
      </c>
      <c r="B6528" s="327" t="s">
        <v>899</v>
      </c>
      <c r="C6528" s="327">
        <f t="shared" si="404"/>
        <v>0</v>
      </c>
      <c r="D6528" s="327">
        <f t="shared" si="405"/>
        <v>16</v>
      </c>
      <c r="E6528" s="327">
        <f t="shared" si="406"/>
        <v>18</v>
      </c>
      <c r="F6528" s="327">
        <f t="shared" si="407"/>
        <v>22</v>
      </c>
      <c r="G6528" s="327"/>
      <c r="H6528" s="327"/>
      <c r="I6528" s="327"/>
      <c r="J6528" s="327"/>
      <c r="K6528" s="327"/>
      <c r="L6528" s="327"/>
      <c r="M6528" s="327"/>
    </row>
    <row r="6529" spans="1:13" x14ac:dyDescent="0.25">
      <c r="A6529" s="328">
        <v>6526</v>
      </c>
      <c r="B6529" s="327" t="s">
        <v>891</v>
      </c>
      <c r="C6529" s="327">
        <f t="shared" si="404"/>
        <v>0</v>
      </c>
      <c r="D6529" s="327">
        <f t="shared" si="405"/>
        <v>16</v>
      </c>
      <c r="E6529" s="327">
        <f t="shared" si="406"/>
        <v>19</v>
      </c>
      <c r="F6529" s="327">
        <f t="shared" si="407"/>
        <v>22</v>
      </c>
      <c r="G6529" s="327"/>
      <c r="H6529" s="327"/>
      <c r="I6529" s="327"/>
      <c r="J6529" s="327"/>
      <c r="K6529" s="327"/>
      <c r="L6529" s="327"/>
      <c r="M6529" s="327"/>
    </row>
    <row r="6530" spans="1:13" x14ac:dyDescent="0.25">
      <c r="A6530" s="328">
        <v>6527</v>
      </c>
      <c r="B6530" s="327" t="s">
        <v>906</v>
      </c>
      <c r="C6530" s="327">
        <f t="shared" si="404"/>
        <v>0</v>
      </c>
      <c r="D6530" s="327">
        <f t="shared" si="405"/>
        <v>16</v>
      </c>
      <c r="E6530" s="327">
        <f t="shared" si="406"/>
        <v>21</v>
      </c>
      <c r="F6530" s="327">
        <f t="shared" si="407"/>
        <v>24</v>
      </c>
      <c r="G6530" s="327"/>
      <c r="H6530" s="327"/>
      <c r="I6530" s="327"/>
      <c r="J6530" s="327"/>
      <c r="K6530" s="327"/>
      <c r="L6530" s="327"/>
      <c r="M6530" s="327"/>
    </row>
    <row r="6531" spans="1:13" x14ac:dyDescent="0.25">
      <c r="A6531" s="328">
        <v>6528</v>
      </c>
      <c r="B6531" s="327" t="s">
        <v>893</v>
      </c>
      <c r="C6531" s="327">
        <f t="shared" si="404"/>
        <v>0</v>
      </c>
      <c r="D6531" s="327">
        <f t="shared" si="405"/>
        <v>16</v>
      </c>
      <c r="E6531" s="327">
        <f t="shared" si="406"/>
        <v>20</v>
      </c>
      <c r="F6531" s="327">
        <f t="shared" si="407"/>
        <v>15</v>
      </c>
      <c r="G6531" s="327"/>
      <c r="H6531" s="327"/>
      <c r="I6531" s="327"/>
      <c r="J6531" s="327"/>
      <c r="K6531" s="327"/>
      <c r="L6531" s="327"/>
      <c r="M6531" s="327"/>
    </row>
    <row r="6532" spans="1:13" x14ac:dyDescent="0.25">
      <c r="A6532" s="328">
        <v>6529</v>
      </c>
      <c r="B6532" s="327" t="s">
        <v>894</v>
      </c>
      <c r="C6532" s="327">
        <f t="shared" ref="C6532:C6595" si="408">IFERROR(FIND(" ",LEFT(B6532,E6532),D6532),0)</f>
        <v>0</v>
      </c>
      <c r="D6532" s="327">
        <f t="shared" ref="D6532:D6595" si="409">IFERROR(FIND("&lt;",B6532)+1,0)</f>
        <v>14</v>
      </c>
      <c r="E6532" s="327">
        <f t="shared" ref="E6532:E6595" si="410">IFERROR(FIND("&gt;",B6532)-1,0)</f>
        <v>19</v>
      </c>
      <c r="F6532" s="327">
        <f t="shared" ref="F6532:F6595" si="411">IFERROR(FIND("&lt;/",B6532),0)</f>
        <v>13</v>
      </c>
      <c r="G6532" s="327"/>
      <c r="H6532" s="327"/>
      <c r="I6532" s="327"/>
      <c r="J6532" s="327"/>
      <c r="K6532" s="327"/>
      <c r="L6532" s="327"/>
      <c r="M6532" s="327"/>
    </row>
    <row r="6533" spans="1:13" x14ac:dyDescent="0.25">
      <c r="A6533" s="328">
        <v>6530</v>
      </c>
      <c r="B6533" s="327" t="s">
        <v>884</v>
      </c>
      <c r="C6533" s="327">
        <f t="shared" si="408"/>
        <v>0</v>
      </c>
      <c r="D6533" s="327">
        <f t="shared" si="409"/>
        <v>12</v>
      </c>
      <c r="E6533" s="327">
        <f t="shared" si="410"/>
        <v>16</v>
      </c>
      <c r="F6533" s="327">
        <f t="shared" si="411"/>
        <v>0</v>
      </c>
      <c r="G6533" s="327"/>
      <c r="H6533" s="327"/>
      <c r="I6533" s="327"/>
      <c r="J6533" s="327"/>
      <c r="K6533" s="327"/>
      <c r="L6533" s="327"/>
      <c r="M6533" s="327"/>
    </row>
    <row r="6534" spans="1:13" x14ac:dyDescent="0.25">
      <c r="A6534" s="328">
        <v>6531</v>
      </c>
      <c r="B6534" s="327" t="s">
        <v>897</v>
      </c>
      <c r="C6534" s="327">
        <f t="shared" si="408"/>
        <v>0</v>
      </c>
      <c r="D6534" s="327">
        <f t="shared" si="409"/>
        <v>14</v>
      </c>
      <c r="E6534" s="327">
        <f t="shared" si="410"/>
        <v>25</v>
      </c>
      <c r="F6534" s="327">
        <f t="shared" si="411"/>
        <v>33</v>
      </c>
      <c r="G6534" s="327"/>
      <c r="H6534" s="327"/>
      <c r="I6534" s="327"/>
      <c r="J6534" s="327"/>
      <c r="K6534" s="327"/>
      <c r="L6534" s="327"/>
      <c r="M6534" s="327"/>
    </row>
    <row r="6535" spans="1:13" x14ac:dyDescent="0.25">
      <c r="A6535" s="328">
        <v>6532</v>
      </c>
      <c r="B6535" s="327" t="s">
        <v>888</v>
      </c>
      <c r="C6535" s="327">
        <f t="shared" si="408"/>
        <v>0</v>
      </c>
      <c r="D6535" s="327">
        <f t="shared" si="409"/>
        <v>14</v>
      </c>
      <c r="E6535" s="327">
        <f t="shared" si="410"/>
        <v>17</v>
      </c>
      <c r="F6535" s="327">
        <f t="shared" si="411"/>
        <v>0</v>
      </c>
      <c r="G6535" s="327"/>
      <c r="H6535" s="327"/>
      <c r="I6535" s="327"/>
      <c r="J6535" s="327"/>
      <c r="K6535" s="327"/>
      <c r="L6535" s="327"/>
      <c r="M6535" s="327"/>
    </row>
    <row r="6536" spans="1:13" x14ac:dyDescent="0.25">
      <c r="A6536" s="328">
        <v>6533</v>
      </c>
      <c r="B6536" s="327" t="s">
        <v>902</v>
      </c>
      <c r="C6536" s="327">
        <f t="shared" si="408"/>
        <v>0</v>
      </c>
      <c r="D6536" s="327">
        <f t="shared" si="409"/>
        <v>16</v>
      </c>
      <c r="E6536" s="327">
        <f t="shared" si="410"/>
        <v>20</v>
      </c>
      <c r="F6536" s="327">
        <f t="shared" si="411"/>
        <v>24</v>
      </c>
      <c r="G6536" s="327"/>
      <c r="H6536" s="327"/>
      <c r="I6536" s="327"/>
      <c r="J6536" s="327"/>
      <c r="K6536" s="327"/>
      <c r="L6536" s="327"/>
      <c r="M6536" s="327"/>
    </row>
    <row r="6537" spans="1:13" x14ac:dyDescent="0.25">
      <c r="A6537" s="328">
        <v>6534</v>
      </c>
      <c r="B6537" s="327" t="s">
        <v>903</v>
      </c>
      <c r="C6537" s="327">
        <f t="shared" si="408"/>
        <v>0</v>
      </c>
      <c r="D6537" s="327">
        <f t="shared" si="409"/>
        <v>16</v>
      </c>
      <c r="E6537" s="327">
        <f t="shared" si="410"/>
        <v>18</v>
      </c>
      <c r="F6537" s="327">
        <f t="shared" si="411"/>
        <v>22</v>
      </c>
      <c r="G6537" s="327"/>
      <c r="H6537" s="327"/>
      <c r="I6537" s="327"/>
      <c r="J6537" s="327"/>
      <c r="K6537" s="327"/>
      <c r="L6537" s="327"/>
      <c r="M6537" s="327"/>
    </row>
    <row r="6538" spans="1:13" x14ac:dyDescent="0.25">
      <c r="A6538" s="328">
        <v>6535</v>
      </c>
      <c r="B6538" s="327" t="s">
        <v>891</v>
      </c>
      <c r="C6538" s="327">
        <f t="shared" si="408"/>
        <v>0</v>
      </c>
      <c r="D6538" s="327">
        <f t="shared" si="409"/>
        <v>16</v>
      </c>
      <c r="E6538" s="327">
        <f t="shared" si="410"/>
        <v>19</v>
      </c>
      <c r="F6538" s="327">
        <f t="shared" si="411"/>
        <v>22</v>
      </c>
      <c r="G6538" s="327"/>
      <c r="H6538" s="327"/>
      <c r="I6538" s="327"/>
      <c r="J6538" s="327"/>
      <c r="K6538" s="327"/>
      <c r="L6538" s="327"/>
      <c r="M6538" s="327"/>
    </row>
    <row r="6539" spans="1:13" x14ac:dyDescent="0.25">
      <c r="A6539" s="328">
        <v>6536</v>
      </c>
      <c r="B6539" s="327" t="s">
        <v>904</v>
      </c>
      <c r="C6539" s="327">
        <f t="shared" si="408"/>
        <v>0</v>
      </c>
      <c r="D6539" s="327">
        <f t="shared" si="409"/>
        <v>16</v>
      </c>
      <c r="E6539" s="327">
        <f t="shared" si="410"/>
        <v>21</v>
      </c>
      <c r="F6539" s="327">
        <f t="shared" si="411"/>
        <v>24</v>
      </c>
      <c r="G6539" s="327"/>
      <c r="H6539" s="327"/>
      <c r="I6539" s="327"/>
      <c r="J6539" s="327"/>
      <c r="K6539" s="327"/>
      <c r="L6539" s="327"/>
      <c r="M6539" s="327"/>
    </row>
    <row r="6540" spans="1:13" x14ac:dyDescent="0.25">
      <c r="A6540" s="328">
        <v>6537</v>
      </c>
      <c r="B6540" s="327" t="s">
        <v>893</v>
      </c>
      <c r="C6540" s="327">
        <f t="shared" si="408"/>
        <v>0</v>
      </c>
      <c r="D6540" s="327">
        <f t="shared" si="409"/>
        <v>16</v>
      </c>
      <c r="E6540" s="327">
        <f t="shared" si="410"/>
        <v>20</v>
      </c>
      <c r="F6540" s="327">
        <f t="shared" si="411"/>
        <v>15</v>
      </c>
      <c r="G6540" s="327"/>
      <c r="H6540" s="327"/>
      <c r="I6540" s="327"/>
      <c r="J6540" s="327"/>
      <c r="K6540" s="327"/>
      <c r="L6540" s="327"/>
      <c r="M6540" s="327"/>
    </row>
    <row r="6541" spans="1:13" x14ac:dyDescent="0.25">
      <c r="A6541" s="328">
        <v>6538</v>
      </c>
      <c r="B6541" s="327" t="s">
        <v>894</v>
      </c>
      <c r="C6541" s="327">
        <f t="shared" si="408"/>
        <v>0</v>
      </c>
      <c r="D6541" s="327">
        <f t="shared" si="409"/>
        <v>14</v>
      </c>
      <c r="E6541" s="327">
        <f t="shared" si="410"/>
        <v>19</v>
      </c>
      <c r="F6541" s="327">
        <f t="shared" si="411"/>
        <v>13</v>
      </c>
      <c r="G6541" s="327"/>
      <c r="H6541" s="327"/>
      <c r="I6541" s="327"/>
      <c r="J6541" s="327"/>
      <c r="K6541" s="327"/>
      <c r="L6541" s="327"/>
      <c r="M6541" s="327"/>
    </row>
    <row r="6542" spans="1:13" x14ac:dyDescent="0.25">
      <c r="A6542" s="328">
        <v>6539</v>
      </c>
      <c r="B6542" s="327" t="s">
        <v>907</v>
      </c>
      <c r="C6542" s="327">
        <f t="shared" si="408"/>
        <v>0</v>
      </c>
      <c r="D6542" s="327">
        <f t="shared" si="409"/>
        <v>12</v>
      </c>
      <c r="E6542" s="327">
        <f t="shared" si="410"/>
        <v>17</v>
      </c>
      <c r="F6542" s="327">
        <f t="shared" si="411"/>
        <v>11</v>
      </c>
      <c r="G6542" s="327"/>
      <c r="H6542" s="327"/>
      <c r="I6542" s="327"/>
      <c r="J6542" s="327"/>
      <c r="K6542" s="327"/>
      <c r="L6542" s="327"/>
      <c r="M6542" s="327"/>
    </row>
    <row r="6543" spans="1:13" x14ac:dyDescent="0.25">
      <c r="A6543" s="328">
        <v>6540</v>
      </c>
      <c r="B6543" s="327" t="s">
        <v>848</v>
      </c>
      <c r="C6543" s="327">
        <f t="shared" si="408"/>
        <v>0</v>
      </c>
      <c r="D6543" s="327">
        <f t="shared" si="409"/>
        <v>10</v>
      </c>
      <c r="E6543" s="327">
        <f t="shared" si="410"/>
        <v>14</v>
      </c>
      <c r="F6543" s="327">
        <f t="shared" si="411"/>
        <v>0</v>
      </c>
      <c r="G6543" s="327"/>
      <c r="H6543" s="327"/>
      <c r="I6543" s="327"/>
      <c r="J6543" s="327"/>
      <c r="K6543" s="327"/>
      <c r="L6543" s="327"/>
      <c r="M6543" s="327"/>
    </row>
    <row r="6544" spans="1:13" x14ac:dyDescent="0.25">
      <c r="A6544" s="328">
        <v>6541</v>
      </c>
      <c r="B6544" s="327" t="s">
        <v>884</v>
      </c>
      <c r="C6544" s="327">
        <f t="shared" si="408"/>
        <v>0</v>
      </c>
      <c r="D6544" s="327">
        <f t="shared" si="409"/>
        <v>12</v>
      </c>
      <c r="E6544" s="327">
        <f t="shared" si="410"/>
        <v>16</v>
      </c>
      <c r="F6544" s="327">
        <f t="shared" si="411"/>
        <v>0</v>
      </c>
      <c r="G6544" s="327"/>
      <c r="H6544" s="327"/>
      <c r="I6544" s="327"/>
      <c r="J6544" s="327"/>
      <c r="K6544" s="327"/>
      <c r="L6544" s="327"/>
      <c r="M6544" s="327"/>
    </row>
    <row r="6545" spans="1:13" x14ac:dyDescent="0.25">
      <c r="A6545" s="328">
        <v>6542</v>
      </c>
      <c r="B6545" s="327" t="s">
        <v>914</v>
      </c>
      <c r="C6545" s="327">
        <f t="shared" si="408"/>
        <v>0</v>
      </c>
      <c r="D6545" s="327">
        <f t="shared" si="409"/>
        <v>14</v>
      </c>
      <c r="E6545" s="327">
        <f t="shared" si="410"/>
        <v>25</v>
      </c>
      <c r="F6545" s="327">
        <f t="shared" si="411"/>
        <v>31</v>
      </c>
      <c r="G6545" s="327"/>
      <c r="H6545" s="327"/>
      <c r="I6545" s="327"/>
      <c r="J6545" s="327"/>
      <c r="K6545" s="327"/>
      <c r="L6545" s="327"/>
      <c r="M6545" s="327"/>
    </row>
    <row r="6546" spans="1:13" x14ac:dyDescent="0.25">
      <c r="A6546" s="328">
        <v>6543</v>
      </c>
      <c r="B6546" s="327" t="s">
        <v>888</v>
      </c>
      <c r="C6546" s="327">
        <f t="shared" si="408"/>
        <v>0</v>
      </c>
      <c r="D6546" s="327">
        <f t="shared" si="409"/>
        <v>14</v>
      </c>
      <c r="E6546" s="327">
        <f t="shared" si="410"/>
        <v>17</v>
      </c>
      <c r="F6546" s="327">
        <f t="shared" si="411"/>
        <v>0</v>
      </c>
      <c r="G6546" s="327"/>
      <c r="H6546" s="327"/>
      <c r="I6546" s="327"/>
      <c r="J6546" s="327"/>
      <c r="K6546" s="327"/>
      <c r="L6546" s="327"/>
      <c r="M6546" s="327"/>
    </row>
    <row r="6547" spans="1:13" x14ac:dyDescent="0.25">
      <c r="A6547" s="328">
        <v>6544</v>
      </c>
      <c r="B6547" s="327" t="s">
        <v>934</v>
      </c>
      <c r="C6547" s="327">
        <f t="shared" si="408"/>
        <v>0</v>
      </c>
      <c r="D6547" s="327">
        <f t="shared" si="409"/>
        <v>16</v>
      </c>
      <c r="E6547" s="327">
        <f t="shared" si="410"/>
        <v>20</v>
      </c>
      <c r="F6547" s="327">
        <f t="shared" si="411"/>
        <v>24</v>
      </c>
      <c r="G6547" s="327"/>
      <c r="H6547" s="327"/>
      <c r="I6547" s="327"/>
      <c r="J6547" s="327"/>
      <c r="K6547" s="327"/>
      <c r="L6547" s="327"/>
      <c r="M6547" s="327"/>
    </row>
    <row r="6548" spans="1:13" x14ac:dyDescent="0.25">
      <c r="A6548" s="328">
        <v>6545</v>
      </c>
      <c r="B6548" s="327" t="s">
        <v>935</v>
      </c>
      <c r="C6548" s="327">
        <f t="shared" si="408"/>
        <v>0</v>
      </c>
      <c r="D6548" s="327">
        <f t="shared" si="409"/>
        <v>16</v>
      </c>
      <c r="E6548" s="327">
        <f t="shared" si="410"/>
        <v>18</v>
      </c>
      <c r="F6548" s="327">
        <f t="shared" si="411"/>
        <v>22</v>
      </c>
      <c r="G6548" s="327"/>
      <c r="H6548" s="327"/>
      <c r="I6548" s="327"/>
      <c r="J6548" s="327"/>
      <c r="K6548" s="327"/>
      <c r="L6548" s="327"/>
      <c r="M6548" s="327"/>
    </row>
    <row r="6549" spans="1:13" x14ac:dyDescent="0.25">
      <c r="A6549" s="328">
        <v>6546</v>
      </c>
      <c r="B6549" s="327" t="s">
        <v>891</v>
      </c>
      <c r="C6549" s="327">
        <f t="shared" si="408"/>
        <v>0</v>
      </c>
      <c r="D6549" s="327">
        <f t="shared" si="409"/>
        <v>16</v>
      </c>
      <c r="E6549" s="327">
        <f t="shared" si="410"/>
        <v>19</v>
      </c>
      <c r="F6549" s="327">
        <f t="shared" si="411"/>
        <v>22</v>
      </c>
      <c r="G6549" s="327"/>
      <c r="H6549" s="327"/>
      <c r="I6549" s="327"/>
      <c r="J6549" s="327"/>
      <c r="K6549" s="327"/>
      <c r="L6549" s="327"/>
      <c r="M6549" s="327"/>
    </row>
    <row r="6550" spans="1:13" x14ac:dyDescent="0.25">
      <c r="A6550" s="328">
        <v>6547</v>
      </c>
      <c r="B6550" s="327" t="s">
        <v>910</v>
      </c>
      <c r="C6550" s="327">
        <f t="shared" si="408"/>
        <v>0</v>
      </c>
      <c r="D6550" s="327">
        <f t="shared" si="409"/>
        <v>16</v>
      </c>
      <c r="E6550" s="327">
        <f t="shared" si="410"/>
        <v>21</v>
      </c>
      <c r="F6550" s="327">
        <f t="shared" si="411"/>
        <v>24</v>
      </c>
      <c r="G6550" s="327"/>
      <c r="H6550" s="327"/>
      <c r="I6550" s="327"/>
      <c r="J6550" s="327"/>
      <c r="K6550" s="327"/>
      <c r="L6550" s="327"/>
      <c r="M6550" s="327"/>
    </row>
    <row r="6551" spans="1:13" x14ac:dyDescent="0.25">
      <c r="A6551" s="328">
        <v>6548</v>
      </c>
      <c r="B6551" s="327" t="s">
        <v>893</v>
      </c>
      <c r="C6551" s="327">
        <f t="shared" si="408"/>
        <v>0</v>
      </c>
      <c r="D6551" s="327">
        <f t="shared" si="409"/>
        <v>16</v>
      </c>
      <c r="E6551" s="327">
        <f t="shared" si="410"/>
        <v>20</v>
      </c>
      <c r="F6551" s="327">
        <f t="shared" si="411"/>
        <v>15</v>
      </c>
      <c r="G6551" s="327"/>
      <c r="H6551" s="327"/>
      <c r="I6551" s="327"/>
      <c r="J6551" s="327"/>
      <c r="K6551" s="327"/>
      <c r="L6551" s="327"/>
      <c r="M6551" s="327"/>
    </row>
    <row r="6552" spans="1:13" x14ac:dyDescent="0.25">
      <c r="A6552" s="328">
        <v>6549</v>
      </c>
      <c r="B6552" s="327" t="s">
        <v>894</v>
      </c>
      <c r="C6552" s="327">
        <f t="shared" si="408"/>
        <v>0</v>
      </c>
      <c r="D6552" s="327">
        <f t="shared" si="409"/>
        <v>14</v>
      </c>
      <c r="E6552" s="327">
        <f t="shared" si="410"/>
        <v>19</v>
      </c>
      <c r="F6552" s="327">
        <f t="shared" si="411"/>
        <v>13</v>
      </c>
      <c r="G6552" s="327"/>
      <c r="H6552" s="327"/>
      <c r="I6552" s="327"/>
      <c r="J6552" s="327"/>
      <c r="K6552" s="327"/>
      <c r="L6552" s="327"/>
      <c r="M6552" s="327"/>
    </row>
    <row r="6553" spans="1:13" x14ac:dyDescent="0.25">
      <c r="A6553" s="328">
        <v>6550</v>
      </c>
      <c r="B6553" s="327" t="s">
        <v>884</v>
      </c>
      <c r="C6553" s="327">
        <f t="shared" si="408"/>
        <v>0</v>
      </c>
      <c r="D6553" s="327">
        <f t="shared" si="409"/>
        <v>12</v>
      </c>
      <c r="E6553" s="327">
        <f t="shared" si="410"/>
        <v>16</v>
      </c>
      <c r="F6553" s="327">
        <f t="shared" si="411"/>
        <v>0</v>
      </c>
      <c r="G6553" s="327"/>
      <c r="H6553" s="327"/>
      <c r="I6553" s="327"/>
      <c r="J6553" s="327"/>
      <c r="K6553" s="327"/>
      <c r="L6553" s="327"/>
      <c r="M6553" s="327"/>
    </row>
    <row r="6554" spans="1:13" x14ac:dyDescent="0.25">
      <c r="A6554" s="328">
        <v>6551</v>
      </c>
      <c r="B6554" s="327" t="s">
        <v>914</v>
      </c>
      <c r="C6554" s="327">
        <f t="shared" si="408"/>
        <v>0</v>
      </c>
      <c r="D6554" s="327">
        <f t="shared" si="409"/>
        <v>14</v>
      </c>
      <c r="E6554" s="327">
        <f t="shared" si="410"/>
        <v>25</v>
      </c>
      <c r="F6554" s="327">
        <f t="shared" si="411"/>
        <v>31</v>
      </c>
      <c r="G6554" s="327"/>
      <c r="H6554" s="327"/>
      <c r="I6554" s="327"/>
      <c r="J6554" s="327"/>
      <c r="K6554" s="327"/>
      <c r="L6554" s="327"/>
      <c r="M6554" s="327"/>
    </row>
    <row r="6555" spans="1:13" x14ac:dyDescent="0.25">
      <c r="A6555" s="328">
        <v>6552</v>
      </c>
      <c r="B6555" s="327" t="s">
        <v>888</v>
      </c>
      <c r="C6555" s="327">
        <f t="shared" si="408"/>
        <v>0</v>
      </c>
      <c r="D6555" s="327">
        <f t="shared" si="409"/>
        <v>14</v>
      </c>
      <c r="E6555" s="327">
        <f t="shared" si="410"/>
        <v>17</v>
      </c>
      <c r="F6555" s="327">
        <f t="shared" si="411"/>
        <v>0</v>
      </c>
      <c r="G6555" s="327"/>
      <c r="H6555" s="327"/>
      <c r="I6555" s="327"/>
      <c r="J6555" s="327"/>
      <c r="K6555" s="327"/>
      <c r="L6555" s="327"/>
      <c r="M6555" s="327"/>
    </row>
    <row r="6556" spans="1:13" x14ac:dyDescent="0.25">
      <c r="A6556" s="328">
        <v>6553</v>
      </c>
      <c r="B6556" s="327" t="s">
        <v>939</v>
      </c>
      <c r="C6556" s="327">
        <f t="shared" si="408"/>
        <v>0</v>
      </c>
      <c r="D6556" s="327">
        <f t="shared" si="409"/>
        <v>16</v>
      </c>
      <c r="E6556" s="327">
        <f t="shared" si="410"/>
        <v>20</v>
      </c>
      <c r="F6556" s="327">
        <f t="shared" si="411"/>
        <v>24</v>
      </c>
      <c r="G6556" s="327"/>
      <c r="H6556" s="327"/>
      <c r="I6556" s="327"/>
      <c r="J6556" s="327"/>
      <c r="K6556" s="327"/>
      <c r="L6556" s="327"/>
      <c r="M6556" s="327"/>
    </row>
    <row r="6557" spans="1:13" x14ac:dyDescent="0.25">
      <c r="A6557" s="328">
        <v>6554</v>
      </c>
      <c r="B6557" s="327" t="s">
        <v>903</v>
      </c>
      <c r="C6557" s="327">
        <f t="shared" si="408"/>
        <v>0</v>
      </c>
      <c r="D6557" s="327">
        <f t="shared" si="409"/>
        <v>16</v>
      </c>
      <c r="E6557" s="327">
        <f t="shared" si="410"/>
        <v>18</v>
      </c>
      <c r="F6557" s="327">
        <f t="shared" si="411"/>
        <v>22</v>
      </c>
      <c r="G6557" s="327"/>
      <c r="H6557" s="327"/>
      <c r="I6557" s="327"/>
      <c r="J6557" s="327"/>
      <c r="K6557" s="327"/>
      <c r="L6557" s="327"/>
      <c r="M6557" s="327"/>
    </row>
    <row r="6558" spans="1:13" x14ac:dyDescent="0.25">
      <c r="A6558" s="328">
        <v>6555</v>
      </c>
      <c r="B6558" s="327" t="s">
        <v>900</v>
      </c>
      <c r="C6558" s="327">
        <f t="shared" si="408"/>
        <v>0</v>
      </c>
      <c r="D6558" s="327">
        <f t="shared" si="409"/>
        <v>16</v>
      </c>
      <c r="E6558" s="327">
        <f t="shared" si="410"/>
        <v>19</v>
      </c>
      <c r="F6558" s="327">
        <f t="shared" si="411"/>
        <v>22</v>
      </c>
      <c r="G6558" s="327"/>
      <c r="H6558" s="327"/>
      <c r="I6558" s="327"/>
      <c r="J6558" s="327"/>
      <c r="K6558" s="327"/>
      <c r="L6558" s="327"/>
      <c r="M6558" s="327"/>
    </row>
    <row r="6559" spans="1:13" x14ac:dyDescent="0.25">
      <c r="A6559" s="328">
        <v>6556</v>
      </c>
      <c r="B6559" s="327" t="s">
        <v>940</v>
      </c>
      <c r="C6559" s="327">
        <f t="shared" si="408"/>
        <v>0</v>
      </c>
      <c r="D6559" s="327">
        <f t="shared" si="409"/>
        <v>16</v>
      </c>
      <c r="E6559" s="327">
        <f t="shared" si="410"/>
        <v>21</v>
      </c>
      <c r="F6559" s="327">
        <f t="shared" si="411"/>
        <v>24</v>
      </c>
      <c r="G6559" s="327"/>
      <c r="H6559" s="327"/>
      <c r="I6559" s="327"/>
      <c r="J6559" s="327"/>
      <c r="K6559" s="327"/>
      <c r="L6559" s="327"/>
      <c r="M6559" s="327"/>
    </row>
    <row r="6560" spans="1:13" x14ac:dyDescent="0.25">
      <c r="A6560" s="328">
        <v>6557</v>
      </c>
      <c r="B6560" s="327" t="s">
        <v>893</v>
      </c>
      <c r="C6560" s="327">
        <f t="shared" si="408"/>
        <v>0</v>
      </c>
      <c r="D6560" s="327">
        <f t="shared" si="409"/>
        <v>16</v>
      </c>
      <c r="E6560" s="327">
        <f t="shared" si="410"/>
        <v>20</v>
      </c>
      <c r="F6560" s="327">
        <f t="shared" si="411"/>
        <v>15</v>
      </c>
      <c r="G6560" s="327"/>
      <c r="H6560" s="327"/>
      <c r="I6560" s="327"/>
      <c r="J6560" s="327"/>
      <c r="K6560" s="327"/>
      <c r="L6560" s="327"/>
      <c r="M6560" s="327"/>
    </row>
    <row r="6561" spans="1:13" x14ac:dyDescent="0.25">
      <c r="A6561" s="328">
        <v>6558</v>
      </c>
      <c r="B6561" s="327" t="s">
        <v>894</v>
      </c>
      <c r="C6561" s="327">
        <f t="shared" si="408"/>
        <v>0</v>
      </c>
      <c r="D6561" s="327">
        <f t="shared" si="409"/>
        <v>14</v>
      </c>
      <c r="E6561" s="327">
        <f t="shared" si="410"/>
        <v>19</v>
      </c>
      <c r="F6561" s="327">
        <f t="shared" si="411"/>
        <v>13</v>
      </c>
      <c r="G6561" s="327"/>
      <c r="H6561" s="327"/>
      <c r="I6561" s="327"/>
      <c r="J6561" s="327"/>
      <c r="K6561" s="327"/>
      <c r="L6561" s="327"/>
      <c r="M6561" s="327"/>
    </row>
    <row r="6562" spans="1:13" x14ac:dyDescent="0.25">
      <c r="A6562" s="328">
        <v>6559</v>
      </c>
      <c r="B6562" s="327" t="s">
        <v>907</v>
      </c>
      <c r="C6562" s="327">
        <f t="shared" si="408"/>
        <v>0</v>
      </c>
      <c r="D6562" s="327">
        <f t="shared" si="409"/>
        <v>12</v>
      </c>
      <c r="E6562" s="327">
        <f t="shared" si="410"/>
        <v>17</v>
      </c>
      <c r="F6562" s="327">
        <f t="shared" si="411"/>
        <v>11</v>
      </c>
      <c r="G6562" s="327"/>
      <c r="H6562" s="327"/>
      <c r="I6562" s="327"/>
      <c r="J6562" s="327"/>
      <c r="K6562" s="327"/>
      <c r="L6562" s="327"/>
      <c r="M6562" s="327"/>
    </row>
    <row r="6563" spans="1:13" x14ac:dyDescent="0.25">
      <c r="A6563" s="328">
        <v>6560</v>
      </c>
      <c r="B6563" s="327" t="s">
        <v>917</v>
      </c>
      <c r="C6563" s="327">
        <f t="shared" si="408"/>
        <v>0</v>
      </c>
      <c r="D6563" s="327">
        <f t="shared" si="409"/>
        <v>10</v>
      </c>
      <c r="E6563" s="327">
        <f t="shared" si="410"/>
        <v>17</v>
      </c>
      <c r="F6563" s="327">
        <f t="shared" si="411"/>
        <v>9</v>
      </c>
      <c r="G6563" s="327"/>
      <c r="H6563" s="327"/>
      <c r="I6563" s="327"/>
      <c r="J6563" s="327"/>
      <c r="K6563" s="327"/>
      <c r="L6563" s="327"/>
      <c r="M6563" s="327"/>
    </row>
    <row r="6564" spans="1:13" x14ac:dyDescent="0.25">
      <c r="A6564" s="329" t="s">
        <v>1151</v>
      </c>
      <c r="B6564" s="330" t="s">
        <v>843</v>
      </c>
      <c r="C6564" s="327">
        <f t="shared" si="408"/>
        <v>0</v>
      </c>
      <c r="D6564" s="327">
        <f t="shared" si="409"/>
        <v>8</v>
      </c>
      <c r="E6564" s="327">
        <f t="shared" si="410"/>
        <v>14</v>
      </c>
      <c r="F6564" s="327">
        <f t="shared" si="411"/>
        <v>0</v>
      </c>
      <c r="G6564" s="327"/>
      <c r="H6564" s="327"/>
      <c r="I6564" s="327"/>
      <c r="J6564" s="327"/>
      <c r="K6564" s="327"/>
      <c r="L6564" s="327"/>
      <c r="M6564" s="327"/>
    </row>
    <row r="6565" spans="1:13" x14ac:dyDescent="0.25">
      <c r="A6565" s="328">
        <v>6562</v>
      </c>
      <c r="B6565" s="327" t="s">
        <v>848</v>
      </c>
      <c r="C6565" s="327">
        <f t="shared" si="408"/>
        <v>0</v>
      </c>
      <c r="D6565" s="327">
        <f t="shared" si="409"/>
        <v>10</v>
      </c>
      <c r="E6565" s="327">
        <f t="shared" si="410"/>
        <v>14</v>
      </c>
      <c r="F6565" s="327">
        <f t="shared" si="411"/>
        <v>0</v>
      </c>
      <c r="G6565" s="327"/>
      <c r="H6565" s="327"/>
      <c r="I6565" s="327"/>
      <c r="J6565" s="327"/>
      <c r="K6565" s="327"/>
      <c r="L6565" s="327"/>
      <c r="M6565" s="327"/>
    </row>
    <row r="6566" spans="1:13" x14ac:dyDescent="0.25">
      <c r="A6566" s="328">
        <v>6563</v>
      </c>
      <c r="B6566" s="327" t="s">
        <v>879</v>
      </c>
      <c r="C6566" s="327">
        <f t="shared" si="408"/>
        <v>0</v>
      </c>
      <c r="D6566" s="327">
        <f t="shared" si="409"/>
        <v>12</v>
      </c>
      <c r="E6566" s="327">
        <f t="shared" si="410"/>
        <v>15</v>
      </c>
      <c r="F6566" s="327">
        <f t="shared" si="411"/>
        <v>0</v>
      </c>
      <c r="G6566" s="327"/>
      <c r="H6566" s="327"/>
      <c r="I6566" s="327"/>
      <c r="J6566" s="327"/>
      <c r="K6566" s="327"/>
      <c r="L6566" s="327"/>
      <c r="M6566" s="327"/>
    </row>
    <row r="6567" spans="1:13" x14ac:dyDescent="0.25">
      <c r="A6567" s="328">
        <v>6564</v>
      </c>
      <c r="B6567" s="327" t="s">
        <v>867</v>
      </c>
      <c r="C6567" s="327">
        <f t="shared" si="408"/>
        <v>0</v>
      </c>
      <c r="D6567" s="327">
        <f t="shared" si="409"/>
        <v>14</v>
      </c>
      <c r="E6567" s="327">
        <f t="shared" si="410"/>
        <v>22</v>
      </c>
      <c r="F6567" s="327">
        <f t="shared" si="411"/>
        <v>25</v>
      </c>
      <c r="G6567" s="327"/>
      <c r="H6567" s="327"/>
      <c r="I6567" s="327"/>
      <c r="J6567" s="327"/>
      <c r="K6567" s="327"/>
      <c r="L6567" s="327"/>
      <c r="M6567" s="327"/>
    </row>
    <row r="6568" spans="1:13" x14ac:dyDescent="0.25">
      <c r="A6568" s="328">
        <v>6565</v>
      </c>
      <c r="B6568" s="327" t="s">
        <v>880</v>
      </c>
      <c r="C6568" s="327">
        <f t="shared" si="408"/>
        <v>20</v>
      </c>
      <c r="D6568" s="327">
        <f t="shared" si="409"/>
        <v>14</v>
      </c>
      <c r="E6568" s="327">
        <f t="shared" si="410"/>
        <v>33</v>
      </c>
      <c r="F6568" s="327">
        <f t="shared" si="411"/>
        <v>0</v>
      </c>
      <c r="G6568" s="327"/>
      <c r="H6568" s="327"/>
      <c r="I6568" s="327"/>
      <c r="J6568" s="327"/>
      <c r="K6568" s="327"/>
      <c r="L6568" s="327"/>
      <c r="M6568" s="327"/>
    </row>
    <row r="6569" spans="1:13" x14ac:dyDescent="0.25">
      <c r="A6569" s="328">
        <v>6566</v>
      </c>
      <c r="B6569" s="327" t="s">
        <v>881</v>
      </c>
      <c r="C6569" s="327">
        <f t="shared" si="408"/>
        <v>19</v>
      </c>
      <c r="D6569" s="327">
        <f t="shared" si="409"/>
        <v>14</v>
      </c>
      <c r="E6569" s="327">
        <f t="shared" si="410"/>
        <v>51</v>
      </c>
      <c r="F6569" s="327">
        <f t="shared" si="411"/>
        <v>0</v>
      </c>
      <c r="G6569" s="327"/>
      <c r="H6569" s="327"/>
      <c r="I6569" s="327"/>
      <c r="J6569" s="327"/>
      <c r="K6569" s="327"/>
      <c r="L6569" s="327"/>
      <c r="M6569" s="327"/>
    </row>
    <row r="6570" spans="1:13" x14ac:dyDescent="0.25">
      <c r="A6570" s="328">
        <v>6567</v>
      </c>
      <c r="B6570" s="327" t="s">
        <v>897</v>
      </c>
      <c r="C6570" s="327">
        <f t="shared" si="408"/>
        <v>0</v>
      </c>
      <c r="D6570" s="327">
        <f t="shared" si="409"/>
        <v>14</v>
      </c>
      <c r="E6570" s="327">
        <f t="shared" si="410"/>
        <v>25</v>
      </c>
      <c r="F6570" s="327">
        <f t="shared" si="411"/>
        <v>33</v>
      </c>
      <c r="G6570" s="327"/>
      <c r="H6570" s="327"/>
      <c r="I6570" s="327"/>
      <c r="J6570" s="327"/>
      <c r="K6570" s="327"/>
      <c r="L6570" s="327"/>
      <c r="M6570" s="327"/>
    </row>
    <row r="6571" spans="1:13" x14ac:dyDescent="0.25">
      <c r="A6571" s="328">
        <v>6568</v>
      </c>
      <c r="B6571" s="327" t="s">
        <v>883</v>
      </c>
      <c r="C6571" s="327">
        <f t="shared" si="408"/>
        <v>0</v>
      </c>
      <c r="D6571" s="327">
        <f t="shared" si="409"/>
        <v>14</v>
      </c>
      <c r="E6571" s="327">
        <f t="shared" si="410"/>
        <v>18</v>
      </c>
      <c r="F6571" s="327">
        <f t="shared" si="411"/>
        <v>13</v>
      </c>
      <c r="G6571" s="327"/>
      <c r="H6571" s="327"/>
      <c r="I6571" s="327"/>
      <c r="J6571" s="327"/>
      <c r="K6571" s="327"/>
      <c r="L6571" s="327"/>
      <c r="M6571" s="327"/>
    </row>
    <row r="6572" spans="1:13" x14ac:dyDescent="0.25">
      <c r="A6572" s="328">
        <v>6569</v>
      </c>
      <c r="B6572" s="327" t="s">
        <v>895</v>
      </c>
      <c r="C6572" s="327">
        <f t="shared" si="408"/>
        <v>0</v>
      </c>
      <c r="D6572" s="327">
        <f t="shared" si="409"/>
        <v>12</v>
      </c>
      <c r="E6572" s="327">
        <f t="shared" si="410"/>
        <v>15</v>
      </c>
      <c r="F6572" s="327">
        <f t="shared" si="411"/>
        <v>0</v>
      </c>
      <c r="G6572" s="327"/>
      <c r="H6572" s="327"/>
      <c r="I6572" s="327"/>
      <c r="J6572" s="327"/>
      <c r="K6572" s="327"/>
      <c r="L6572" s="327"/>
      <c r="M6572" s="327"/>
    </row>
    <row r="6573" spans="1:13" x14ac:dyDescent="0.25">
      <c r="A6573" s="328">
        <v>6570</v>
      </c>
      <c r="B6573" s="327" t="s">
        <v>881</v>
      </c>
      <c r="C6573" s="327">
        <f t="shared" si="408"/>
        <v>19</v>
      </c>
      <c r="D6573" s="327">
        <f t="shared" si="409"/>
        <v>14</v>
      </c>
      <c r="E6573" s="327">
        <f t="shared" si="410"/>
        <v>51</v>
      </c>
      <c r="F6573" s="327">
        <f t="shared" si="411"/>
        <v>0</v>
      </c>
      <c r="G6573" s="327"/>
      <c r="H6573" s="327"/>
      <c r="I6573" s="327"/>
      <c r="J6573" s="327"/>
      <c r="K6573" s="327"/>
      <c r="L6573" s="327"/>
      <c r="M6573" s="327"/>
    </row>
    <row r="6574" spans="1:13" x14ac:dyDescent="0.25">
      <c r="A6574" s="328">
        <v>6571</v>
      </c>
      <c r="B6574" s="327" t="s">
        <v>896</v>
      </c>
      <c r="C6574" s="327">
        <f t="shared" si="408"/>
        <v>0</v>
      </c>
      <c r="D6574" s="327">
        <f t="shared" si="409"/>
        <v>14</v>
      </c>
      <c r="E6574" s="327">
        <f t="shared" si="410"/>
        <v>18</v>
      </c>
      <c r="F6574" s="327">
        <f t="shared" si="411"/>
        <v>13</v>
      </c>
      <c r="G6574" s="327"/>
      <c r="H6574" s="327"/>
      <c r="I6574" s="327"/>
      <c r="J6574" s="327"/>
      <c r="K6574" s="327"/>
      <c r="L6574" s="327"/>
      <c r="M6574" s="327"/>
    </row>
    <row r="6575" spans="1:13" x14ac:dyDescent="0.25">
      <c r="A6575" s="328">
        <v>6572</v>
      </c>
      <c r="B6575" s="327" t="s">
        <v>884</v>
      </c>
      <c r="C6575" s="327">
        <f t="shared" si="408"/>
        <v>0</v>
      </c>
      <c r="D6575" s="327">
        <f t="shared" si="409"/>
        <v>12</v>
      </c>
      <c r="E6575" s="327">
        <f t="shared" si="410"/>
        <v>16</v>
      </c>
      <c r="F6575" s="327">
        <f t="shared" si="411"/>
        <v>0</v>
      </c>
      <c r="G6575" s="327"/>
      <c r="H6575" s="327"/>
      <c r="I6575" s="327"/>
      <c r="J6575" s="327"/>
      <c r="K6575" s="327"/>
      <c r="L6575" s="327"/>
      <c r="M6575" s="327"/>
    </row>
    <row r="6576" spans="1:13" x14ac:dyDescent="0.25">
      <c r="A6576" s="328">
        <v>6573</v>
      </c>
      <c r="B6576" s="327" t="s">
        <v>897</v>
      </c>
      <c r="C6576" s="327">
        <f t="shared" si="408"/>
        <v>0</v>
      </c>
      <c r="D6576" s="327">
        <f t="shared" si="409"/>
        <v>14</v>
      </c>
      <c r="E6576" s="327">
        <f t="shared" si="410"/>
        <v>25</v>
      </c>
      <c r="F6576" s="327">
        <f t="shared" si="411"/>
        <v>33</v>
      </c>
      <c r="G6576" s="327"/>
      <c r="H6576" s="327"/>
      <c r="I6576" s="327"/>
      <c r="J6576" s="327"/>
      <c r="K6576" s="327"/>
      <c r="L6576" s="327"/>
      <c r="M6576" s="327"/>
    </row>
    <row r="6577" spans="1:13" x14ac:dyDescent="0.25">
      <c r="A6577" s="328">
        <v>6574</v>
      </c>
      <c r="B6577" s="327" t="s">
        <v>885</v>
      </c>
      <c r="C6577" s="327">
        <f t="shared" si="408"/>
        <v>0</v>
      </c>
      <c r="D6577" s="327">
        <f t="shared" si="409"/>
        <v>14</v>
      </c>
      <c r="E6577" s="327">
        <f t="shared" si="410"/>
        <v>17</v>
      </c>
      <c r="F6577" s="327">
        <f t="shared" si="411"/>
        <v>0</v>
      </c>
      <c r="G6577" s="327"/>
      <c r="H6577" s="327"/>
      <c r="I6577" s="327"/>
      <c r="J6577" s="327"/>
      <c r="K6577" s="327"/>
      <c r="L6577" s="327"/>
      <c r="M6577" s="327"/>
    </row>
    <row r="6578" spans="1:13" x14ac:dyDescent="0.25">
      <c r="A6578" s="328">
        <v>6575</v>
      </c>
      <c r="B6578" s="327" t="s">
        <v>886</v>
      </c>
      <c r="C6578" s="327">
        <f t="shared" si="408"/>
        <v>21</v>
      </c>
      <c r="D6578" s="327">
        <f t="shared" si="409"/>
        <v>16</v>
      </c>
      <c r="E6578" s="327">
        <f t="shared" si="410"/>
        <v>53</v>
      </c>
      <c r="F6578" s="327">
        <f t="shared" si="411"/>
        <v>0</v>
      </c>
      <c r="G6578" s="327"/>
      <c r="H6578" s="327"/>
      <c r="I6578" s="327"/>
      <c r="J6578" s="327"/>
      <c r="K6578" s="327"/>
      <c r="L6578" s="327"/>
      <c r="M6578" s="327"/>
    </row>
    <row r="6579" spans="1:13" x14ac:dyDescent="0.25">
      <c r="A6579" s="328">
        <v>6576</v>
      </c>
      <c r="B6579" s="327" t="s">
        <v>887</v>
      </c>
      <c r="C6579" s="327">
        <f t="shared" si="408"/>
        <v>0</v>
      </c>
      <c r="D6579" s="327">
        <f t="shared" si="409"/>
        <v>16</v>
      </c>
      <c r="E6579" s="327">
        <f t="shared" si="410"/>
        <v>20</v>
      </c>
      <c r="F6579" s="327">
        <f t="shared" si="411"/>
        <v>15</v>
      </c>
      <c r="G6579" s="327"/>
      <c r="H6579" s="327"/>
      <c r="I6579" s="327"/>
      <c r="J6579" s="327"/>
      <c r="K6579" s="327"/>
      <c r="L6579" s="327"/>
      <c r="M6579" s="327"/>
    </row>
    <row r="6580" spans="1:13" x14ac:dyDescent="0.25">
      <c r="A6580" s="328">
        <v>6577</v>
      </c>
      <c r="B6580" s="327" t="s">
        <v>888</v>
      </c>
      <c r="C6580" s="327">
        <f t="shared" si="408"/>
        <v>0</v>
      </c>
      <c r="D6580" s="327">
        <f t="shared" si="409"/>
        <v>14</v>
      </c>
      <c r="E6580" s="327">
        <f t="shared" si="410"/>
        <v>17</v>
      </c>
      <c r="F6580" s="327">
        <f t="shared" si="411"/>
        <v>0</v>
      </c>
      <c r="G6580" s="327"/>
      <c r="H6580" s="327"/>
      <c r="I6580" s="327"/>
      <c r="J6580" s="327"/>
      <c r="K6580" s="327"/>
      <c r="L6580" s="327"/>
      <c r="M6580" s="327"/>
    </row>
    <row r="6581" spans="1:13" x14ac:dyDescent="0.25">
      <c r="A6581" s="328">
        <v>6578</v>
      </c>
      <c r="B6581" s="327" t="s">
        <v>902</v>
      </c>
      <c r="C6581" s="327">
        <f t="shared" si="408"/>
        <v>0</v>
      </c>
      <c r="D6581" s="327">
        <f t="shared" si="409"/>
        <v>16</v>
      </c>
      <c r="E6581" s="327">
        <f t="shared" si="410"/>
        <v>20</v>
      </c>
      <c r="F6581" s="327">
        <f t="shared" si="411"/>
        <v>24</v>
      </c>
      <c r="G6581" s="327"/>
      <c r="H6581" s="327"/>
      <c r="I6581" s="327"/>
      <c r="J6581" s="327"/>
      <c r="K6581" s="327"/>
      <c r="L6581" s="327"/>
      <c r="M6581" s="327"/>
    </row>
    <row r="6582" spans="1:13" x14ac:dyDescent="0.25">
      <c r="A6582" s="328">
        <v>6579</v>
      </c>
      <c r="B6582" s="327" t="s">
        <v>903</v>
      </c>
      <c r="C6582" s="327">
        <f t="shared" si="408"/>
        <v>0</v>
      </c>
      <c r="D6582" s="327">
        <f t="shared" si="409"/>
        <v>16</v>
      </c>
      <c r="E6582" s="327">
        <f t="shared" si="410"/>
        <v>18</v>
      </c>
      <c r="F6582" s="327">
        <f t="shared" si="411"/>
        <v>22</v>
      </c>
      <c r="G6582" s="327"/>
      <c r="H6582" s="327"/>
      <c r="I6582" s="327"/>
      <c r="J6582" s="327"/>
      <c r="K6582" s="327"/>
      <c r="L6582" s="327"/>
      <c r="M6582" s="327"/>
    </row>
    <row r="6583" spans="1:13" x14ac:dyDescent="0.25">
      <c r="A6583" s="328">
        <v>6580</v>
      </c>
      <c r="B6583" s="327" t="s">
        <v>891</v>
      </c>
      <c r="C6583" s="327">
        <f t="shared" si="408"/>
        <v>0</v>
      </c>
      <c r="D6583" s="327">
        <f t="shared" si="409"/>
        <v>16</v>
      </c>
      <c r="E6583" s="327">
        <f t="shared" si="410"/>
        <v>19</v>
      </c>
      <c r="F6583" s="327">
        <f t="shared" si="411"/>
        <v>22</v>
      </c>
      <c r="G6583" s="327"/>
      <c r="H6583" s="327"/>
      <c r="I6583" s="327"/>
      <c r="J6583" s="327"/>
      <c r="K6583" s="327"/>
      <c r="L6583" s="327"/>
      <c r="M6583" s="327"/>
    </row>
    <row r="6584" spans="1:13" x14ac:dyDescent="0.25">
      <c r="A6584" s="328">
        <v>6581</v>
      </c>
      <c r="B6584" s="327" t="s">
        <v>904</v>
      </c>
      <c r="C6584" s="327">
        <f t="shared" si="408"/>
        <v>0</v>
      </c>
      <c r="D6584" s="327">
        <f t="shared" si="409"/>
        <v>16</v>
      </c>
      <c r="E6584" s="327">
        <f t="shared" si="410"/>
        <v>21</v>
      </c>
      <c r="F6584" s="327">
        <f t="shared" si="411"/>
        <v>24</v>
      </c>
      <c r="G6584" s="327"/>
      <c r="H6584" s="327"/>
      <c r="I6584" s="327"/>
      <c r="J6584" s="327"/>
      <c r="K6584" s="327"/>
      <c r="L6584" s="327"/>
      <c r="M6584" s="327"/>
    </row>
    <row r="6585" spans="1:13" x14ac:dyDescent="0.25">
      <c r="A6585" s="328">
        <v>6582</v>
      </c>
      <c r="B6585" s="327" t="s">
        <v>893</v>
      </c>
      <c r="C6585" s="327">
        <f t="shared" si="408"/>
        <v>0</v>
      </c>
      <c r="D6585" s="327">
        <f t="shared" si="409"/>
        <v>16</v>
      </c>
      <c r="E6585" s="327">
        <f t="shared" si="410"/>
        <v>20</v>
      </c>
      <c r="F6585" s="327">
        <f t="shared" si="411"/>
        <v>15</v>
      </c>
      <c r="G6585" s="327"/>
      <c r="H6585" s="327"/>
      <c r="I6585" s="327"/>
      <c r="J6585" s="327"/>
      <c r="K6585" s="327"/>
      <c r="L6585" s="327"/>
      <c r="M6585" s="327"/>
    </row>
    <row r="6586" spans="1:13" x14ac:dyDescent="0.25">
      <c r="A6586" s="328">
        <v>6583</v>
      </c>
      <c r="B6586" s="327" t="s">
        <v>894</v>
      </c>
      <c r="C6586" s="327">
        <f t="shared" si="408"/>
        <v>0</v>
      </c>
      <c r="D6586" s="327">
        <f t="shared" si="409"/>
        <v>14</v>
      </c>
      <c r="E6586" s="327">
        <f t="shared" si="410"/>
        <v>19</v>
      </c>
      <c r="F6586" s="327">
        <f t="shared" si="411"/>
        <v>13</v>
      </c>
      <c r="G6586" s="327"/>
      <c r="H6586" s="327"/>
      <c r="I6586" s="327"/>
      <c r="J6586" s="327"/>
      <c r="K6586" s="327"/>
      <c r="L6586" s="327"/>
      <c r="M6586" s="327"/>
    </row>
    <row r="6587" spans="1:13" x14ac:dyDescent="0.25">
      <c r="A6587" s="328">
        <v>6584</v>
      </c>
      <c r="B6587" s="327" t="s">
        <v>884</v>
      </c>
      <c r="C6587" s="327">
        <f t="shared" si="408"/>
        <v>0</v>
      </c>
      <c r="D6587" s="327">
        <f t="shared" si="409"/>
        <v>12</v>
      </c>
      <c r="E6587" s="327">
        <f t="shared" si="410"/>
        <v>16</v>
      </c>
      <c r="F6587" s="327">
        <f t="shared" si="411"/>
        <v>0</v>
      </c>
      <c r="G6587" s="327"/>
      <c r="H6587" s="327"/>
      <c r="I6587" s="327"/>
      <c r="J6587" s="327"/>
      <c r="K6587" s="327"/>
      <c r="L6587" s="327"/>
      <c r="M6587" s="327"/>
    </row>
    <row r="6588" spans="1:13" x14ac:dyDescent="0.25">
      <c r="A6588" s="328">
        <v>6585</v>
      </c>
      <c r="B6588" s="327" t="s">
        <v>897</v>
      </c>
      <c r="C6588" s="327">
        <f t="shared" si="408"/>
        <v>0</v>
      </c>
      <c r="D6588" s="327">
        <f t="shared" si="409"/>
        <v>14</v>
      </c>
      <c r="E6588" s="327">
        <f t="shared" si="410"/>
        <v>25</v>
      </c>
      <c r="F6588" s="327">
        <f t="shared" si="411"/>
        <v>33</v>
      </c>
      <c r="G6588" s="327"/>
      <c r="H6588" s="327"/>
      <c r="I6588" s="327"/>
      <c r="J6588" s="327"/>
      <c r="K6588" s="327"/>
      <c r="L6588" s="327"/>
      <c r="M6588" s="327"/>
    </row>
    <row r="6589" spans="1:13" x14ac:dyDescent="0.25">
      <c r="A6589" s="328">
        <v>6586</v>
      </c>
      <c r="B6589" s="327" t="s">
        <v>885</v>
      </c>
      <c r="C6589" s="327">
        <f t="shared" si="408"/>
        <v>0</v>
      </c>
      <c r="D6589" s="327">
        <f t="shared" si="409"/>
        <v>14</v>
      </c>
      <c r="E6589" s="327">
        <f t="shared" si="410"/>
        <v>17</v>
      </c>
      <c r="F6589" s="327">
        <f t="shared" si="411"/>
        <v>0</v>
      </c>
      <c r="G6589" s="327"/>
      <c r="H6589" s="327"/>
      <c r="I6589" s="327"/>
      <c r="J6589" s="327"/>
      <c r="K6589" s="327"/>
      <c r="L6589" s="327"/>
      <c r="M6589" s="327"/>
    </row>
    <row r="6590" spans="1:13" x14ac:dyDescent="0.25">
      <c r="A6590" s="328">
        <v>6587</v>
      </c>
      <c r="B6590" s="327" t="s">
        <v>886</v>
      </c>
      <c r="C6590" s="327">
        <f t="shared" si="408"/>
        <v>21</v>
      </c>
      <c r="D6590" s="327">
        <f t="shared" si="409"/>
        <v>16</v>
      </c>
      <c r="E6590" s="327">
        <f t="shared" si="410"/>
        <v>53</v>
      </c>
      <c r="F6590" s="327">
        <f t="shared" si="411"/>
        <v>0</v>
      </c>
      <c r="G6590" s="327"/>
      <c r="H6590" s="327"/>
      <c r="I6590" s="327"/>
      <c r="J6590" s="327"/>
      <c r="K6590" s="327"/>
      <c r="L6590" s="327"/>
      <c r="M6590" s="327"/>
    </row>
    <row r="6591" spans="1:13" x14ac:dyDescent="0.25">
      <c r="A6591" s="328">
        <v>6588</v>
      </c>
      <c r="B6591" s="327" t="s">
        <v>887</v>
      </c>
      <c r="C6591" s="327">
        <f t="shared" si="408"/>
        <v>0</v>
      </c>
      <c r="D6591" s="327">
        <f t="shared" si="409"/>
        <v>16</v>
      </c>
      <c r="E6591" s="327">
        <f t="shared" si="410"/>
        <v>20</v>
      </c>
      <c r="F6591" s="327">
        <f t="shared" si="411"/>
        <v>15</v>
      </c>
      <c r="G6591" s="327"/>
      <c r="H6591" s="327"/>
      <c r="I6591" s="327"/>
      <c r="J6591" s="327"/>
      <c r="K6591" s="327"/>
      <c r="L6591" s="327"/>
      <c r="M6591" s="327"/>
    </row>
    <row r="6592" spans="1:13" x14ac:dyDescent="0.25">
      <c r="A6592" s="328">
        <v>6589</v>
      </c>
      <c r="B6592" s="327" t="s">
        <v>888</v>
      </c>
      <c r="C6592" s="327">
        <f t="shared" si="408"/>
        <v>0</v>
      </c>
      <c r="D6592" s="327">
        <f t="shared" si="409"/>
        <v>14</v>
      </c>
      <c r="E6592" s="327">
        <f t="shared" si="410"/>
        <v>17</v>
      </c>
      <c r="F6592" s="327">
        <f t="shared" si="411"/>
        <v>0</v>
      </c>
      <c r="G6592" s="327"/>
      <c r="H6592" s="327"/>
      <c r="I6592" s="327"/>
      <c r="J6592" s="327"/>
      <c r="K6592" s="327"/>
      <c r="L6592" s="327"/>
      <c r="M6592" s="327"/>
    </row>
    <row r="6593" spans="1:13" x14ac:dyDescent="0.25">
      <c r="A6593" s="328">
        <v>6590</v>
      </c>
      <c r="B6593" s="327" t="s">
        <v>911</v>
      </c>
      <c r="C6593" s="327">
        <f t="shared" si="408"/>
        <v>0</v>
      </c>
      <c r="D6593" s="327">
        <f t="shared" si="409"/>
        <v>16</v>
      </c>
      <c r="E6593" s="327">
        <f t="shared" si="410"/>
        <v>20</v>
      </c>
      <c r="F6593" s="327">
        <f t="shared" si="411"/>
        <v>24</v>
      </c>
      <c r="G6593" s="327"/>
      <c r="H6593" s="327"/>
      <c r="I6593" s="327"/>
      <c r="J6593" s="327"/>
      <c r="K6593" s="327"/>
      <c r="L6593" s="327"/>
      <c r="M6593" s="327"/>
    </row>
    <row r="6594" spans="1:13" x14ac:dyDescent="0.25">
      <c r="A6594" s="328">
        <v>6591</v>
      </c>
      <c r="B6594" s="327" t="s">
        <v>890</v>
      </c>
      <c r="C6594" s="327">
        <f t="shared" si="408"/>
        <v>0</v>
      </c>
      <c r="D6594" s="327">
        <f t="shared" si="409"/>
        <v>16</v>
      </c>
      <c r="E6594" s="327">
        <f t="shared" si="410"/>
        <v>18</v>
      </c>
      <c r="F6594" s="327">
        <f t="shared" si="411"/>
        <v>21</v>
      </c>
      <c r="G6594" s="327"/>
      <c r="H6594" s="327"/>
      <c r="I6594" s="327"/>
      <c r="J6594" s="327"/>
      <c r="K6594" s="327"/>
      <c r="L6594" s="327"/>
      <c r="M6594" s="327"/>
    </row>
    <row r="6595" spans="1:13" x14ac:dyDescent="0.25">
      <c r="A6595" s="328">
        <v>6592</v>
      </c>
      <c r="B6595" s="327" t="s">
        <v>913</v>
      </c>
      <c r="C6595" s="327">
        <f t="shared" si="408"/>
        <v>0</v>
      </c>
      <c r="D6595" s="327">
        <f t="shared" si="409"/>
        <v>16</v>
      </c>
      <c r="E6595" s="327">
        <f t="shared" si="410"/>
        <v>19</v>
      </c>
      <c r="F6595" s="327">
        <f t="shared" si="411"/>
        <v>22</v>
      </c>
      <c r="G6595" s="327"/>
      <c r="H6595" s="327"/>
      <c r="I6595" s="327"/>
      <c r="J6595" s="327"/>
      <c r="K6595" s="327"/>
      <c r="L6595" s="327"/>
      <c r="M6595" s="327"/>
    </row>
    <row r="6596" spans="1:13" x14ac:dyDescent="0.25">
      <c r="A6596" s="328">
        <v>6593</v>
      </c>
      <c r="B6596" s="327" t="s">
        <v>906</v>
      </c>
      <c r="C6596" s="327">
        <f t="shared" ref="C6596:C6659" si="412">IFERROR(FIND(" ",LEFT(B6596,E6596),D6596),0)</f>
        <v>0</v>
      </c>
      <c r="D6596" s="327">
        <f t="shared" ref="D6596:D6659" si="413">IFERROR(FIND("&lt;",B6596)+1,0)</f>
        <v>16</v>
      </c>
      <c r="E6596" s="327">
        <f t="shared" ref="E6596:E6659" si="414">IFERROR(FIND("&gt;",B6596)-1,0)</f>
        <v>21</v>
      </c>
      <c r="F6596" s="327">
        <f t="shared" ref="F6596:F6659" si="415">IFERROR(FIND("&lt;/",B6596),0)</f>
        <v>24</v>
      </c>
      <c r="G6596" s="327"/>
      <c r="H6596" s="327"/>
      <c r="I6596" s="327"/>
      <c r="J6596" s="327"/>
      <c r="K6596" s="327"/>
      <c r="L6596" s="327"/>
      <c r="M6596" s="327"/>
    </row>
    <row r="6597" spans="1:13" x14ac:dyDescent="0.25">
      <c r="A6597" s="328">
        <v>6594</v>
      </c>
      <c r="B6597" s="327" t="s">
        <v>893</v>
      </c>
      <c r="C6597" s="327">
        <f t="shared" si="412"/>
        <v>0</v>
      </c>
      <c r="D6597" s="327">
        <f t="shared" si="413"/>
        <v>16</v>
      </c>
      <c r="E6597" s="327">
        <f t="shared" si="414"/>
        <v>20</v>
      </c>
      <c r="F6597" s="327">
        <f t="shared" si="415"/>
        <v>15</v>
      </c>
      <c r="G6597" s="327"/>
      <c r="H6597" s="327"/>
      <c r="I6597" s="327"/>
      <c r="J6597" s="327"/>
      <c r="K6597" s="327"/>
      <c r="L6597" s="327"/>
      <c r="M6597" s="327"/>
    </row>
    <row r="6598" spans="1:13" x14ac:dyDescent="0.25">
      <c r="A6598" s="328">
        <v>6595</v>
      </c>
      <c r="B6598" s="327" t="s">
        <v>894</v>
      </c>
      <c r="C6598" s="327">
        <f t="shared" si="412"/>
        <v>0</v>
      </c>
      <c r="D6598" s="327">
        <f t="shared" si="413"/>
        <v>14</v>
      </c>
      <c r="E6598" s="327">
        <f t="shared" si="414"/>
        <v>19</v>
      </c>
      <c r="F6598" s="327">
        <f t="shared" si="415"/>
        <v>13</v>
      </c>
      <c r="G6598" s="327"/>
      <c r="H6598" s="327"/>
      <c r="I6598" s="327"/>
      <c r="J6598" s="327"/>
      <c r="K6598" s="327"/>
      <c r="L6598" s="327"/>
      <c r="M6598" s="327"/>
    </row>
    <row r="6599" spans="1:13" x14ac:dyDescent="0.25">
      <c r="A6599" s="328">
        <v>6596</v>
      </c>
      <c r="B6599" s="327" t="s">
        <v>884</v>
      </c>
      <c r="C6599" s="327">
        <f t="shared" si="412"/>
        <v>0</v>
      </c>
      <c r="D6599" s="327">
        <f t="shared" si="413"/>
        <v>12</v>
      </c>
      <c r="E6599" s="327">
        <f t="shared" si="414"/>
        <v>16</v>
      </c>
      <c r="F6599" s="327">
        <f t="shared" si="415"/>
        <v>0</v>
      </c>
      <c r="G6599" s="327"/>
      <c r="H6599" s="327"/>
      <c r="I6599" s="327"/>
      <c r="J6599" s="327"/>
      <c r="K6599" s="327"/>
      <c r="L6599" s="327"/>
      <c r="M6599" s="327"/>
    </row>
    <row r="6600" spans="1:13" x14ac:dyDescent="0.25">
      <c r="A6600" s="328">
        <v>6597</v>
      </c>
      <c r="B6600" s="327" t="s">
        <v>897</v>
      </c>
      <c r="C6600" s="327">
        <f t="shared" si="412"/>
        <v>0</v>
      </c>
      <c r="D6600" s="327">
        <f t="shared" si="413"/>
        <v>14</v>
      </c>
      <c r="E6600" s="327">
        <f t="shared" si="414"/>
        <v>25</v>
      </c>
      <c r="F6600" s="327">
        <f t="shared" si="415"/>
        <v>33</v>
      </c>
      <c r="G6600" s="327"/>
      <c r="H6600" s="327"/>
      <c r="I6600" s="327"/>
      <c r="J6600" s="327"/>
      <c r="K6600" s="327"/>
      <c r="L6600" s="327"/>
      <c r="M6600" s="327"/>
    </row>
    <row r="6601" spans="1:13" x14ac:dyDescent="0.25">
      <c r="A6601" s="328">
        <v>6598</v>
      </c>
      <c r="B6601" s="327" t="s">
        <v>885</v>
      </c>
      <c r="C6601" s="327">
        <f t="shared" si="412"/>
        <v>0</v>
      </c>
      <c r="D6601" s="327">
        <f t="shared" si="413"/>
        <v>14</v>
      </c>
      <c r="E6601" s="327">
        <f t="shared" si="414"/>
        <v>17</v>
      </c>
      <c r="F6601" s="327">
        <f t="shared" si="415"/>
        <v>0</v>
      </c>
      <c r="G6601" s="327"/>
      <c r="H6601" s="327"/>
      <c r="I6601" s="327"/>
      <c r="J6601" s="327"/>
      <c r="K6601" s="327"/>
      <c r="L6601" s="327"/>
      <c r="M6601" s="327"/>
    </row>
    <row r="6602" spans="1:13" x14ac:dyDescent="0.25">
      <c r="A6602" s="328">
        <v>6599</v>
      </c>
      <c r="B6602" s="327" t="s">
        <v>886</v>
      </c>
      <c r="C6602" s="327">
        <f t="shared" si="412"/>
        <v>21</v>
      </c>
      <c r="D6602" s="327">
        <f t="shared" si="413"/>
        <v>16</v>
      </c>
      <c r="E6602" s="327">
        <f t="shared" si="414"/>
        <v>53</v>
      </c>
      <c r="F6602" s="327">
        <f t="shared" si="415"/>
        <v>0</v>
      </c>
      <c r="G6602" s="327"/>
      <c r="H6602" s="327"/>
      <c r="I6602" s="327"/>
      <c r="J6602" s="327"/>
      <c r="K6602" s="327"/>
      <c r="L6602" s="327"/>
      <c r="M6602" s="327"/>
    </row>
    <row r="6603" spans="1:13" x14ac:dyDescent="0.25">
      <c r="A6603" s="328">
        <v>6600</v>
      </c>
      <c r="B6603" s="327" t="s">
        <v>887</v>
      </c>
      <c r="C6603" s="327">
        <f t="shared" si="412"/>
        <v>0</v>
      </c>
      <c r="D6603" s="327">
        <f t="shared" si="413"/>
        <v>16</v>
      </c>
      <c r="E6603" s="327">
        <f t="shared" si="414"/>
        <v>20</v>
      </c>
      <c r="F6603" s="327">
        <f t="shared" si="415"/>
        <v>15</v>
      </c>
      <c r="G6603" s="327"/>
      <c r="H6603" s="327"/>
      <c r="I6603" s="327"/>
      <c r="J6603" s="327"/>
      <c r="K6603" s="327"/>
      <c r="L6603" s="327"/>
      <c r="M6603" s="327"/>
    </row>
    <row r="6604" spans="1:13" x14ac:dyDescent="0.25">
      <c r="A6604" s="328">
        <v>6601</v>
      </c>
      <c r="B6604" s="327" t="s">
        <v>888</v>
      </c>
      <c r="C6604" s="327">
        <f t="shared" si="412"/>
        <v>0</v>
      </c>
      <c r="D6604" s="327">
        <f t="shared" si="413"/>
        <v>14</v>
      </c>
      <c r="E6604" s="327">
        <f t="shared" si="414"/>
        <v>17</v>
      </c>
      <c r="F6604" s="327">
        <f t="shared" si="415"/>
        <v>0</v>
      </c>
      <c r="G6604" s="327"/>
      <c r="H6604" s="327"/>
      <c r="I6604" s="327"/>
      <c r="J6604" s="327"/>
      <c r="K6604" s="327"/>
      <c r="L6604" s="327"/>
      <c r="M6604" s="327"/>
    </row>
    <row r="6605" spans="1:13" x14ac:dyDescent="0.25">
      <c r="A6605" s="328">
        <v>6602</v>
      </c>
      <c r="B6605" s="327" t="s">
        <v>902</v>
      </c>
      <c r="C6605" s="327">
        <f t="shared" si="412"/>
        <v>0</v>
      </c>
      <c r="D6605" s="327">
        <f t="shared" si="413"/>
        <v>16</v>
      </c>
      <c r="E6605" s="327">
        <f t="shared" si="414"/>
        <v>20</v>
      </c>
      <c r="F6605" s="327">
        <f t="shared" si="415"/>
        <v>24</v>
      </c>
      <c r="G6605" s="327"/>
      <c r="H6605" s="327"/>
      <c r="I6605" s="327"/>
      <c r="J6605" s="327"/>
      <c r="K6605" s="327"/>
      <c r="L6605" s="327"/>
      <c r="M6605" s="327"/>
    </row>
    <row r="6606" spans="1:13" x14ac:dyDescent="0.25">
      <c r="A6606" s="328">
        <v>6603</v>
      </c>
      <c r="B6606" s="327" t="s">
        <v>903</v>
      </c>
      <c r="C6606" s="327">
        <f t="shared" si="412"/>
        <v>0</v>
      </c>
      <c r="D6606" s="327">
        <f t="shared" si="413"/>
        <v>16</v>
      </c>
      <c r="E6606" s="327">
        <f t="shared" si="414"/>
        <v>18</v>
      </c>
      <c r="F6606" s="327">
        <f t="shared" si="415"/>
        <v>22</v>
      </c>
      <c r="G6606" s="327"/>
      <c r="H6606" s="327"/>
      <c r="I6606" s="327"/>
      <c r="J6606" s="327"/>
      <c r="K6606" s="327"/>
      <c r="L6606" s="327"/>
      <c r="M6606" s="327"/>
    </row>
    <row r="6607" spans="1:13" x14ac:dyDescent="0.25">
      <c r="A6607" s="328">
        <v>6604</v>
      </c>
      <c r="B6607" s="327" t="s">
        <v>891</v>
      </c>
      <c r="C6607" s="327">
        <f t="shared" si="412"/>
        <v>0</v>
      </c>
      <c r="D6607" s="327">
        <f t="shared" si="413"/>
        <v>16</v>
      </c>
      <c r="E6607" s="327">
        <f t="shared" si="414"/>
        <v>19</v>
      </c>
      <c r="F6607" s="327">
        <f t="shared" si="415"/>
        <v>22</v>
      </c>
      <c r="G6607" s="327"/>
      <c r="H6607" s="327"/>
      <c r="I6607" s="327"/>
      <c r="J6607" s="327"/>
      <c r="K6607" s="327"/>
      <c r="L6607" s="327"/>
      <c r="M6607" s="327"/>
    </row>
    <row r="6608" spans="1:13" x14ac:dyDescent="0.25">
      <c r="A6608" s="328">
        <v>6605</v>
      </c>
      <c r="B6608" s="327" t="s">
        <v>904</v>
      </c>
      <c r="C6608" s="327">
        <f t="shared" si="412"/>
        <v>0</v>
      </c>
      <c r="D6608" s="327">
        <f t="shared" si="413"/>
        <v>16</v>
      </c>
      <c r="E6608" s="327">
        <f t="shared" si="414"/>
        <v>21</v>
      </c>
      <c r="F6608" s="327">
        <f t="shared" si="415"/>
        <v>24</v>
      </c>
      <c r="G6608" s="327"/>
      <c r="H6608" s="327"/>
      <c r="I6608" s="327"/>
      <c r="J6608" s="327"/>
      <c r="K6608" s="327"/>
      <c r="L6608" s="327"/>
      <c r="M6608" s="327"/>
    </row>
    <row r="6609" spans="1:13" x14ac:dyDescent="0.25">
      <c r="A6609" s="328">
        <v>6606</v>
      </c>
      <c r="B6609" s="327" t="s">
        <v>893</v>
      </c>
      <c r="C6609" s="327">
        <f t="shared" si="412"/>
        <v>0</v>
      </c>
      <c r="D6609" s="327">
        <f t="shared" si="413"/>
        <v>16</v>
      </c>
      <c r="E6609" s="327">
        <f t="shared" si="414"/>
        <v>20</v>
      </c>
      <c r="F6609" s="327">
        <f t="shared" si="415"/>
        <v>15</v>
      </c>
      <c r="G6609" s="327"/>
      <c r="H6609" s="327"/>
      <c r="I6609" s="327"/>
      <c r="J6609" s="327"/>
      <c r="K6609" s="327"/>
      <c r="L6609" s="327"/>
      <c r="M6609" s="327"/>
    </row>
    <row r="6610" spans="1:13" x14ac:dyDescent="0.25">
      <c r="A6610" s="328">
        <v>6607</v>
      </c>
      <c r="B6610" s="327" t="s">
        <v>894</v>
      </c>
      <c r="C6610" s="327">
        <f t="shared" si="412"/>
        <v>0</v>
      </c>
      <c r="D6610" s="327">
        <f t="shared" si="413"/>
        <v>14</v>
      </c>
      <c r="E6610" s="327">
        <f t="shared" si="414"/>
        <v>19</v>
      </c>
      <c r="F6610" s="327">
        <f t="shared" si="415"/>
        <v>13</v>
      </c>
      <c r="G6610" s="327"/>
      <c r="H6610" s="327"/>
      <c r="I6610" s="327"/>
      <c r="J6610" s="327"/>
      <c r="K6610" s="327"/>
      <c r="L6610" s="327"/>
      <c r="M6610" s="327"/>
    </row>
    <row r="6611" spans="1:13" x14ac:dyDescent="0.25">
      <c r="A6611" s="328">
        <v>6608</v>
      </c>
      <c r="B6611" s="327" t="s">
        <v>879</v>
      </c>
      <c r="C6611" s="327">
        <f t="shared" si="412"/>
        <v>0</v>
      </c>
      <c r="D6611" s="327">
        <f t="shared" si="413"/>
        <v>12</v>
      </c>
      <c r="E6611" s="327">
        <f t="shared" si="414"/>
        <v>15</v>
      </c>
      <c r="F6611" s="327">
        <f t="shared" si="415"/>
        <v>0</v>
      </c>
      <c r="G6611" s="327"/>
      <c r="H6611" s="327"/>
      <c r="I6611" s="327"/>
      <c r="J6611" s="327"/>
      <c r="K6611" s="327"/>
      <c r="L6611" s="327"/>
      <c r="M6611" s="327"/>
    </row>
    <row r="6612" spans="1:13" x14ac:dyDescent="0.25">
      <c r="A6612" s="328">
        <v>6609</v>
      </c>
      <c r="B6612" s="327" t="s">
        <v>867</v>
      </c>
      <c r="C6612" s="327">
        <f t="shared" si="412"/>
        <v>0</v>
      </c>
      <c r="D6612" s="327">
        <f t="shared" si="413"/>
        <v>14</v>
      </c>
      <c r="E6612" s="327">
        <f t="shared" si="414"/>
        <v>22</v>
      </c>
      <c r="F6612" s="327">
        <f t="shared" si="415"/>
        <v>25</v>
      </c>
      <c r="G6612" s="327"/>
      <c r="H6612" s="327"/>
      <c r="I6612" s="327"/>
      <c r="J6612" s="327"/>
      <c r="K6612" s="327"/>
      <c r="L6612" s="327"/>
      <c r="M6612" s="327"/>
    </row>
    <row r="6613" spans="1:13" x14ac:dyDescent="0.25">
      <c r="A6613" s="328">
        <v>6610</v>
      </c>
      <c r="B6613" s="327" t="s">
        <v>880</v>
      </c>
      <c r="C6613" s="327">
        <f t="shared" si="412"/>
        <v>20</v>
      </c>
      <c r="D6613" s="327">
        <f t="shared" si="413"/>
        <v>14</v>
      </c>
      <c r="E6613" s="327">
        <f t="shared" si="414"/>
        <v>33</v>
      </c>
      <c r="F6613" s="327">
        <f t="shared" si="415"/>
        <v>0</v>
      </c>
      <c r="G6613" s="327"/>
      <c r="H6613" s="327"/>
      <c r="I6613" s="327"/>
      <c r="J6613" s="327"/>
      <c r="K6613" s="327"/>
      <c r="L6613" s="327"/>
      <c r="M6613" s="327"/>
    </row>
    <row r="6614" spans="1:13" x14ac:dyDescent="0.25">
      <c r="A6614" s="328">
        <v>6611</v>
      </c>
      <c r="B6614" s="327" t="s">
        <v>881</v>
      </c>
      <c r="C6614" s="327">
        <f t="shared" si="412"/>
        <v>19</v>
      </c>
      <c r="D6614" s="327">
        <f t="shared" si="413"/>
        <v>14</v>
      </c>
      <c r="E6614" s="327">
        <f t="shared" si="414"/>
        <v>51</v>
      </c>
      <c r="F6614" s="327">
        <f t="shared" si="415"/>
        <v>0</v>
      </c>
      <c r="G6614" s="327"/>
      <c r="H6614" s="327"/>
      <c r="I6614" s="327"/>
      <c r="J6614" s="327"/>
      <c r="K6614" s="327"/>
      <c r="L6614" s="327"/>
      <c r="M6614" s="327"/>
    </row>
    <row r="6615" spans="1:13" x14ac:dyDescent="0.25">
      <c r="A6615" s="328">
        <v>6612</v>
      </c>
      <c r="B6615" s="327" t="s">
        <v>897</v>
      </c>
      <c r="C6615" s="327">
        <f t="shared" si="412"/>
        <v>0</v>
      </c>
      <c r="D6615" s="327">
        <f t="shared" si="413"/>
        <v>14</v>
      </c>
      <c r="E6615" s="327">
        <f t="shared" si="414"/>
        <v>25</v>
      </c>
      <c r="F6615" s="327">
        <f t="shared" si="415"/>
        <v>33</v>
      </c>
      <c r="G6615" s="327"/>
      <c r="H6615" s="327"/>
      <c r="I6615" s="327"/>
      <c r="J6615" s="327"/>
      <c r="K6615" s="327"/>
      <c r="L6615" s="327"/>
      <c r="M6615" s="327"/>
    </row>
    <row r="6616" spans="1:13" x14ac:dyDescent="0.25">
      <c r="A6616" s="328">
        <v>6613</v>
      </c>
      <c r="B6616" s="327" t="s">
        <v>883</v>
      </c>
      <c r="C6616" s="327">
        <f t="shared" si="412"/>
        <v>0</v>
      </c>
      <c r="D6616" s="327">
        <f t="shared" si="413"/>
        <v>14</v>
      </c>
      <c r="E6616" s="327">
        <f t="shared" si="414"/>
        <v>18</v>
      </c>
      <c r="F6616" s="327">
        <f t="shared" si="415"/>
        <v>13</v>
      </c>
      <c r="G6616" s="327"/>
      <c r="H6616" s="327"/>
      <c r="I6616" s="327"/>
      <c r="J6616" s="327"/>
      <c r="K6616" s="327"/>
      <c r="L6616" s="327"/>
      <c r="M6616" s="327"/>
    </row>
    <row r="6617" spans="1:13" x14ac:dyDescent="0.25">
      <c r="A6617" s="328">
        <v>6614</v>
      </c>
      <c r="B6617" s="327" t="s">
        <v>895</v>
      </c>
      <c r="C6617" s="327">
        <f t="shared" si="412"/>
        <v>0</v>
      </c>
      <c r="D6617" s="327">
        <f t="shared" si="413"/>
        <v>12</v>
      </c>
      <c r="E6617" s="327">
        <f t="shared" si="414"/>
        <v>15</v>
      </c>
      <c r="F6617" s="327">
        <f t="shared" si="415"/>
        <v>0</v>
      </c>
      <c r="G6617" s="327"/>
      <c r="H6617" s="327"/>
      <c r="I6617" s="327"/>
      <c r="J6617" s="327"/>
      <c r="K6617" s="327"/>
      <c r="L6617" s="327"/>
      <c r="M6617" s="327"/>
    </row>
    <row r="6618" spans="1:13" x14ac:dyDescent="0.25">
      <c r="A6618" s="328">
        <v>6615</v>
      </c>
      <c r="B6618" s="327" t="s">
        <v>881</v>
      </c>
      <c r="C6618" s="327">
        <f t="shared" si="412"/>
        <v>19</v>
      </c>
      <c r="D6618" s="327">
        <f t="shared" si="413"/>
        <v>14</v>
      </c>
      <c r="E6618" s="327">
        <f t="shared" si="414"/>
        <v>51</v>
      </c>
      <c r="F6618" s="327">
        <f t="shared" si="415"/>
        <v>0</v>
      </c>
      <c r="G6618" s="327"/>
      <c r="H6618" s="327"/>
      <c r="I6618" s="327"/>
      <c r="J6618" s="327"/>
      <c r="K6618" s="327"/>
      <c r="L6618" s="327"/>
      <c r="M6618" s="327"/>
    </row>
    <row r="6619" spans="1:13" x14ac:dyDescent="0.25">
      <c r="A6619" s="328">
        <v>6616</v>
      </c>
      <c r="B6619" s="327" t="s">
        <v>896</v>
      </c>
      <c r="C6619" s="327">
        <f t="shared" si="412"/>
        <v>0</v>
      </c>
      <c r="D6619" s="327">
        <f t="shared" si="413"/>
        <v>14</v>
      </c>
      <c r="E6619" s="327">
        <f t="shared" si="414"/>
        <v>18</v>
      </c>
      <c r="F6619" s="327">
        <f t="shared" si="415"/>
        <v>13</v>
      </c>
      <c r="G6619" s="327"/>
      <c r="H6619" s="327"/>
      <c r="I6619" s="327"/>
      <c r="J6619" s="327"/>
      <c r="K6619" s="327"/>
      <c r="L6619" s="327"/>
      <c r="M6619" s="327"/>
    </row>
    <row r="6620" spans="1:13" x14ac:dyDescent="0.25">
      <c r="A6620" s="328">
        <v>6617</v>
      </c>
      <c r="B6620" s="327" t="s">
        <v>884</v>
      </c>
      <c r="C6620" s="327">
        <f t="shared" si="412"/>
        <v>0</v>
      </c>
      <c r="D6620" s="327">
        <f t="shared" si="413"/>
        <v>12</v>
      </c>
      <c r="E6620" s="327">
        <f t="shared" si="414"/>
        <v>16</v>
      </c>
      <c r="F6620" s="327">
        <f t="shared" si="415"/>
        <v>0</v>
      </c>
      <c r="G6620" s="327"/>
      <c r="H6620" s="327"/>
      <c r="I6620" s="327"/>
      <c r="J6620" s="327"/>
      <c r="K6620" s="327"/>
      <c r="L6620" s="327"/>
      <c r="M6620" s="327"/>
    </row>
    <row r="6621" spans="1:13" x14ac:dyDescent="0.25">
      <c r="A6621" s="328">
        <v>6618</v>
      </c>
      <c r="B6621" s="327" t="s">
        <v>897</v>
      </c>
      <c r="C6621" s="327">
        <f t="shared" si="412"/>
        <v>0</v>
      </c>
      <c r="D6621" s="327">
        <f t="shared" si="413"/>
        <v>14</v>
      </c>
      <c r="E6621" s="327">
        <f t="shared" si="414"/>
        <v>25</v>
      </c>
      <c r="F6621" s="327">
        <f t="shared" si="415"/>
        <v>33</v>
      </c>
      <c r="G6621" s="327"/>
      <c r="H6621" s="327"/>
      <c r="I6621" s="327"/>
      <c r="J6621" s="327"/>
      <c r="K6621" s="327"/>
      <c r="L6621" s="327"/>
      <c r="M6621" s="327"/>
    </row>
    <row r="6622" spans="1:13" x14ac:dyDescent="0.25">
      <c r="A6622" s="328">
        <v>6619</v>
      </c>
      <c r="B6622" s="327" t="s">
        <v>885</v>
      </c>
      <c r="C6622" s="327">
        <f t="shared" si="412"/>
        <v>0</v>
      </c>
      <c r="D6622" s="327">
        <f t="shared" si="413"/>
        <v>14</v>
      </c>
      <c r="E6622" s="327">
        <f t="shared" si="414"/>
        <v>17</v>
      </c>
      <c r="F6622" s="327">
        <f t="shared" si="415"/>
        <v>0</v>
      </c>
      <c r="G6622" s="327"/>
      <c r="H6622" s="327"/>
      <c r="I6622" s="327"/>
      <c r="J6622" s="327"/>
      <c r="K6622" s="327"/>
      <c r="L6622" s="327"/>
      <c r="M6622" s="327"/>
    </row>
    <row r="6623" spans="1:13" x14ac:dyDescent="0.25">
      <c r="A6623" s="328">
        <v>6620</v>
      </c>
      <c r="B6623" s="327" t="s">
        <v>886</v>
      </c>
      <c r="C6623" s="327">
        <f t="shared" si="412"/>
        <v>21</v>
      </c>
      <c r="D6623" s="327">
        <f t="shared" si="413"/>
        <v>16</v>
      </c>
      <c r="E6623" s="327">
        <f t="shared" si="414"/>
        <v>53</v>
      </c>
      <c r="F6623" s="327">
        <f t="shared" si="415"/>
        <v>0</v>
      </c>
      <c r="G6623" s="327"/>
      <c r="H6623" s="327"/>
      <c r="I6623" s="327"/>
      <c r="J6623" s="327"/>
      <c r="K6623" s="327"/>
      <c r="L6623" s="327"/>
      <c r="M6623" s="327"/>
    </row>
    <row r="6624" spans="1:13" x14ac:dyDescent="0.25">
      <c r="A6624" s="328">
        <v>6621</v>
      </c>
      <c r="B6624" s="327" t="s">
        <v>887</v>
      </c>
      <c r="C6624" s="327">
        <f t="shared" si="412"/>
        <v>0</v>
      </c>
      <c r="D6624" s="327">
        <f t="shared" si="413"/>
        <v>16</v>
      </c>
      <c r="E6624" s="327">
        <f t="shared" si="414"/>
        <v>20</v>
      </c>
      <c r="F6624" s="327">
        <f t="shared" si="415"/>
        <v>15</v>
      </c>
      <c r="G6624" s="327"/>
      <c r="H6624" s="327"/>
      <c r="I6624" s="327"/>
      <c r="J6624" s="327"/>
      <c r="K6624" s="327"/>
      <c r="L6624" s="327"/>
      <c r="M6624" s="327"/>
    </row>
    <row r="6625" spans="1:13" x14ac:dyDescent="0.25">
      <c r="A6625" s="328">
        <v>6622</v>
      </c>
      <c r="B6625" s="327" t="s">
        <v>888</v>
      </c>
      <c r="C6625" s="327">
        <f t="shared" si="412"/>
        <v>0</v>
      </c>
      <c r="D6625" s="327">
        <f t="shared" si="413"/>
        <v>14</v>
      </c>
      <c r="E6625" s="327">
        <f t="shared" si="414"/>
        <v>17</v>
      </c>
      <c r="F6625" s="327">
        <f t="shared" si="415"/>
        <v>0</v>
      </c>
      <c r="G6625" s="327"/>
      <c r="H6625" s="327"/>
      <c r="I6625" s="327"/>
      <c r="J6625" s="327"/>
      <c r="K6625" s="327"/>
      <c r="L6625" s="327"/>
      <c r="M6625" s="327"/>
    </row>
    <row r="6626" spans="1:13" x14ac:dyDescent="0.25">
      <c r="A6626" s="328">
        <v>6623</v>
      </c>
      <c r="B6626" s="327" t="s">
        <v>902</v>
      </c>
      <c r="C6626" s="327">
        <f t="shared" si="412"/>
        <v>0</v>
      </c>
      <c r="D6626" s="327">
        <f t="shared" si="413"/>
        <v>16</v>
      </c>
      <c r="E6626" s="327">
        <f t="shared" si="414"/>
        <v>20</v>
      </c>
      <c r="F6626" s="327">
        <f t="shared" si="415"/>
        <v>24</v>
      </c>
      <c r="G6626" s="327"/>
      <c r="H6626" s="327"/>
      <c r="I6626" s="327"/>
      <c r="J6626" s="327"/>
      <c r="K6626" s="327"/>
      <c r="L6626" s="327"/>
      <c r="M6626" s="327"/>
    </row>
    <row r="6627" spans="1:13" x14ac:dyDescent="0.25">
      <c r="A6627" s="328">
        <v>6624</v>
      </c>
      <c r="B6627" s="327" t="s">
        <v>903</v>
      </c>
      <c r="C6627" s="327">
        <f t="shared" si="412"/>
        <v>0</v>
      </c>
      <c r="D6627" s="327">
        <f t="shared" si="413"/>
        <v>16</v>
      </c>
      <c r="E6627" s="327">
        <f t="shared" si="414"/>
        <v>18</v>
      </c>
      <c r="F6627" s="327">
        <f t="shared" si="415"/>
        <v>22</v>
      </c>
      <c r="G6627" s="327"/>
      <c r="H6627" s="327"/>
      <c r="I6627" s="327"/>
      <c r="J6627" s="327"/>
      <c r="K6627" s="327"/>
      <c r="L6627" s="327"/>
      <c r="M6627" s="327"/>
    </row>
    <row r="6628" spans="1:13" x14ac:dyDescent="0.25">
      <c r="A6628" s="328">
        <v>6625</v>
      </c>
      <c r="B6628" s="327" t="s">
        <v>891</v>
      </c>
      <c r="C6628" s="327">
        <f t="shared" si="412"/>
        <v>0</v>
      </c>
      <c r="D6628" s="327">
        <f t="shared" si="413"/>
        <v>16</v>
      </c>
      <c r="E6628" s="327">
        <f t="shared" si="414"/>
        <v>19</v>
      </c>
      <c r="F6628" s="327">
        <f t="shared" si="415"/>
        <v>22</v>
      </c>
      <c r="G6628" s="327"/>
      <c r="H6628" s="327"/>
      <c r="I6628" s="327"/>
      <c r="J6628" s="327"/>
      <c r="K6628" s="327"/>
      <c r="L6628" s="327"/>
      <c r="M6628" s="327"/>
    </row>
    <row r="6629" spans="1:13" x14ac:dyDescent="0.25">
      <c r="A6629" s="328">
        <v>6626</v>
      </c>
      <c r="B6629" s="327" t="s">
        <v>904</v>
      </c>
      <c r="C6629" s="327">
        <f t="shared" si="412"/>
        <v>0</v>
      </c>
      <c r="D6629" s="327">
        <f t="shared" si="413"/>
        <v>16</v>
      </c>
      <c r="E6629" s="327">
        <f t="shared" si="414"/>
        <v>21</v>
      </c>
      <c r="F6629" s="327">
        <f t="shared" si="415"/>
        <v>24</v>
      </c>
      <c r="G6629" s="327"/>
      <c r="H6629" s="327"/>
      <c r="I6629" s="327"/>
      <c r="J6629" s="327"/>
      <c r="K6629" s="327"/>
      <c r="L6629" s="327"/>
      <c r="M6629" s="327"/>
    </row>
    <row r="6630" spans="1:13" x14ac:dyDescent="0.25">
      <c r="A6630" s="328">
        <v>6627</v>
      </c>
      <c r="B6630" s="327" t="s">
        <v>893</v>
      </c>
      <c r="C6630" s="327">
        <f t="shared" si="412"/>
        <v>0</v>
      </c>
      <c r="D6630" s="327">
        <f t="shared" si="413"/>
        <v>16</v>
      </c>
      <c r="E6630" s="327">
        <f t="shared" si="414"/>
        <v>20</v>
      </c>
      <c r="F6630" s="327">
        <f t="shared" si="415"/>
        <v>15</v>
      </c>
      <c r="G6630" s="327"/>
      <c r="H6630" s="327"/>
      <c r="I6630" s="327"/>
      <c r="J6630" s="327"/>
      <c r="K6630" s="327"/>
      <c r="L6630" s="327"/>
      <c r="M6630" s="327"/>
    </row>
    <row r="6631" spans="1:13" x14ac:dyDescent="0.25">
      <c r="A6631" s="328">
        <v>6628</v>
      </c>
      <c r="B6631" s="327" t="s">
        <v>894</v>
      </c>
      <c r="C6631" s="327">
        <f t="shared" si="412"/>
        <v>0</v>
      </c>
      <c r="D6631" s="327">
        <f t="shared" si="413"/>
        <v>14</v>
      </c>
      <c r="E6631" s="327">
        <f t="shared" si="414"/>
        <v>19</v>
      </c>
      <c r="F6631" s="327">
        <f t="shared" si="415"/>
        <v>13</v>
      </c>
      <c r="G6631" s="327"/>
      <c r="H6631" s="327"/>
      <c r="I6631" s="327"/>
      <c r="J6631" s="327"/>
      <c r="K6631" s="327"/>
      <c r="L6631" s="327"/>
      <c r="M6631" s="327"/>
    </row>
    <row r="6632" spans="1:13" x14ac:dyDescent="0.25">
      <c r="A6632" s="328">
        <v>6629</v>
      </c>
      <c r="B6632" s="327" t="s">
        <v>884</v>
      </c>
      <c r="C6632" s="327">
        <f t="shared" si="412"/>
        <v>0</v>
      </c>
      <c r="D6632" s="327">
        <f t="shared" si="413"/>
        <v>12</v>
      </c>
      <c r="E6632" s="327">
        <f t="shared" si="414"/>
        <v>16</v>
      </c>
      <c r="F6632" s="327">
        <f t="shared" si="415"/>
        <v>0</v>
      </c>
      <c r="G6632" s="327"/>
      <c r="H6632" s="327"/>
      <c r="I6632" s="327"/>
      <c r="J6632" s="327"/>
      <c r="K6632" s="327"/>
      <c r="L6632" s="327"/>
      <c r="M6632" s="327"/>
    </row>
    <row r="6633" spans="1:13" x14ac:dyDescent="0.25">
      <c r="A6633" s="328">
        <v>6630</v>
      </c>
      <c r="B6633" s="327" t="s">
        <v>897</v>
      </c>
      <c r="C6633" s="327">
        <f t="shared" si="412"/>
        <v>0</v>
      </c>
      <c r="D6633" s="327">
        <f t="shared" si="413"/>
        <v>14</v>
      </c>
      <c r="E6633" s="327">
        <f t="shared" si="414"/>
        <v>25</v>
      </c>
      <c r="F6633" s="327">
        <f t="shared" si="415"/>
        <v>33</v>
      </c>
      <c r="G6633" s="327"/>
      <c r="H6633" s="327"/>
      <c r="I6633" s="327"/>
      <c r="J6633" s="327"/>
      <c r="K6633" s="327"/>
      <c r="L6633" s="327"/>
      <c r="M6633" s="327"/>
    </row>
    <row r="6634" spans="1:13" x14ac:dyDescent="0.25">
      <c r="A6634" s="328">
        <v>6631</v>
      </c>
      <c r="B6634" s="327" t="s">
        <v>885</v>
      </c>
      <c r="C6634" s="327">
        <f t="shared" si="412"/>
        <v>0</v>
      </c>
      <c r="D6634" s="327">
        <f t="shared" si="413"/>
        <v>14</v>
      </c>
      <c r="E6634" s="327">
        <f t="shared" si="414"/>
        <v>17</v>
      </c>
      <c r="F6634" s="327">
        <f t="shared" si="415"/>
        <v>0</v>
      </c>
      <c r="G6634" s="327"/>
      <c r="H6634" s="327"/>
      <c r="I6634" s="327"/>
      <c r="J6634" s="327"/>
      <c r="K6634" s="327"/>
      <c r="L6634" s="327"/>
      <c r="M6634" s="327"/>
    </row>
    <row r="6635" spans="1:13" x14ac:dyDescent="0.25">
      <c r="A6635" s="328">
        <v>6632</v>
      </c>
      <c r="B6635" s="327" t="s">
        <v>886</v>
      </c>
      <c r="C6635" s="327">
        <f t="shared" si="412"/>
        <v>21</v>
      </c>
      <c r="D6635" s="327">
        <f t="shared" si="413"/>
        <v>16</v>
      </c>
      <c r="E6635" s="327">
        <f t="shared" si="414"/>
        <v>53</v>
      </c>
      <c r="F6635" s="327">
        <f t="shared" si="415"/>
        <v>0</v>
      </c>
      <c r="G6635" s="327"/>
      <c r="H6635" s="327"/>
      <c r="I6635" s="327"/>
      <c r="J6635" s="327"/>
      <c r="K6635" s="327"/>
      <c r="L6635" s="327"/>
      <c r="M6635" s="327"/>
    </row>
    <row r="6636" spans="1:13" x14ac:dyDescent="0.25">
      <c r="A6636" s="328">
        <v>6633</v>
      </c>
      <c r="B6636" s="327" t="s">
        <v>887</v>
      </c>
      <c r="C6636" s="327">
        <f t="shared" si="412"/>
        <v>0</v>
      </c>
      <c r="D6636" s="327">
        <f t="shared" si="413"/>
        <v>16</v>
      </c>
      <c r="E6636" s="327">
        <f t="shared" si="414"/>
        <v>20</v>
      </c>
      <c r="F6636" s="327">
        <f t="shared" si="415"/>
        <v>15</v>
      </c>
      <c r="G6636" s="327"/>
      <c r="H6636" s="327"/>
      <c r="I6636" s="327"/>
      <c r="J6636" s="327"/>
      <c r="K6636" s="327"/>
      <c r="L6636" s="327"/>
      <c r="M6636" s="327"/>
    </row>
    <row r="6637" spans="1:13" x14ac:dyDescent="0.25">
      <c r="A6637" s="328">
        <v>6634</v>
      </c>
      <c r="B6637" s="327" t="s">
        <v>888</v>
      </c>
      <c r="C6637" s="327">
        <f t="shared" si="412"/>
        <v>0</v>
      </c>
      <c r="D6637" s="327">
        <f t="shared" si="413"/>
        <v>14</v>
      </c>
      <c r="E6637" s="327">
        <f t="shared" si="414"/>
        <v>17</v>
      </c>
      <c r="F6637" s="327">
        <f t="shared" si="415"/>
        <v>0</v>
      </c>
      <c r="G6637" s="327"/>
      <c r="H6637" s="327"/>
      <c r="I6637" s="327"/>
      <c r="J6637" s="327"/>
      <c r="K6637" s="327"/>
      <c r="L6637" s="327"/>
      <c r="M6637" s="327"/>
    </row>
    <row r="6638" spans="1:13" x14ac:dyDescent="0.25">
      <c r="A6638" s="328">
        <v>6635</v>
      </c>
      <c r="B6638" s="327" t="s">
        <v>905</v>
      </c>
      <c r="C6638" s="327">
        <f t="shared" si="412"/>
        <v>0</v>
      </c>
      <c r="D6638" s="327">
        <f t="shared" si="413"/>
        <v>16</v>
      </c>
      <c r="E6638" s="327">
        <f t="shared" si="414"/>
        <v>20</v>
      </c>
      <c r="F6638" s="327">
        <f t="shared" si="415"/>
        <v>24</v>
      </c>
      <c r="G6638" s="327"/>
      <c r="H6638" s="327"/>
      <c r="I6638" s="327"/>
      <c r="J6638" s="327"/>
      <c r="K6638" s="327"/>
      <c r="L6638" s="327"/>
      <c r="M6638" s="327"/>
    </row>
    <row r="6639" spans="1:13" x14ac:dyDescent="0.25">
      <c r="A6639" s="328">
        <v>6636</v>
      </c>
      <c r="B6639" s="327" t="s">
        <v>899</v>
      </c>
      <c r="C6639" s="327">
        <f t="shared" si="412"/>
        <v>0</v>
      </c>
      <c r="D6639" s="327">
        <f t="shared" si="413"/>
        <v>16</v>
      </c>
      <c r="E6639" s="327">
        <f t="shared" si="414"/>
        <v>18</v>
      </c>
      <c r="F6639" s="327">
        <f t="shared" si="415"/>
        <v>22</v>
      </c>
      <c r="G6639" s="327"/>
      <c r="H6639" s="327"/>
      <c r="I6639" s="327"/>
      <c r="J6639" s="327"/>
      <c r="K6639" s="327"/>
      <c r="L6639" s="327"/>
      <c r="M6639" s="327"/>
    </row>
    <row r="6640" spans="1:13" x14ac:dyDescent="0.25">
      <c r="A6640" s="328">
        <v>6637</v>
      </c>
      <c r="B6640" s="327" t="s">
        <v>891</v>
      </c>
      <c r="C6640" s="327">
        <f t="shared" si="412"/>
        <v>0</v>
      </c>
      <c r="D6640" s="327">
        <f t="shared" si="413"/>
        <v>16</v>
      </c>
      <c r="E6640" s="327">
        <f t="shared" si="414"/>
        <v>19</v>
      </c>
      <c r="F6640" s="327">
        <f t="shared" si="415"/>
        <v>22</v>
      </c>
      <c r="G6640" s="327"/>
      <c r="H6640" s="327"/>
      <c r="I6640" s="327"/>
      <c r="J6640" s="327"/>
      <c r="K6640" s="327"/>
      <c r="L6640" s="327"/>
      <c r="M6640" s="327"/>
    </row>
    <row r="6641" spans="1:13" x14ac:dyDescent="0.25">
      <c r="A6641" s="328">
        <v>6638</v>
      </c>
      <c r="B6641" s="327" t="s">
        <v>906</v>
      </c>
      <c r="C6641" s="327">
        <f t="shared" si="412"/>
        <v>0</v>
      </c>
      <c r="D6641" s="327">
        <f t="shared" si="413"/>
        <v>16</v>
      </c>
      <c r="E6641" s="327">
        <f t="shared" si="414"/>
        <v>21</v>
      </c>
      <c r="F6641" s="327">
        <f t="shared" si="415"/>
        <v>24</v>
      </c>
      <c r="G6641" s="327"/>
      <c r="H6641" s="327"/>
      <c r="I6641" s="327"/>
      <c r="J6641" s="327"/>
      <c r="K6641" s="327"/>
      <c r="L6641" s="327"/>
      <c r="M6641" s="327"/>
    </row>
    <row r="6642" spans="1:13" x14ac:dyDescent="0.25">
      <c r="A6642" s="328">
        <v>6639</v>
      </c>
      <c r="B6642" s="327" t="s">
        <v>893</v>
      </c>
      <c r="C6642" s="327">
        <f t="shared" si="412"/>
        <v>0</v>
      </c>
      <c r="D6642" s="327">
        <f t="shared" si="413"/>
        <v>16</v>
      </c>
      <c r="E6642" s="327">
        <f t="shared" si="414"/>
        <v>20</v>
      </c>
      <c r="F6642" s="327">
        <f t="shared" si="415"/>
        <v>15</v>
      </c>
      <c r="G6642" s="327"/>
      <c r="H6642" s="327"/>
      <c r="I6642" s="327"/>
      <c r="J6642" s="327"/>
      <c r="K6642" s="327"/>
      <c r="L6642" s="327"/>
      <c r="M6642" s="327"/>
    </row>
    <row r="6643" spans="1:13" x14ac:dyDescent="0.25">
      <c r="A6643" s="328">
        <v>6640</v>
      </c>
      <c r="B6643" s="327" t="s">
        <v>894</v>
      </c>
      <c r="C6643" s="327">
        <f t="shared" si="412"/>
        <v>0</v>
      </c>
      <c r="D6643" s="327">
        <f t="shared" si="413"/>
        <v>14</v>
      </c>
      <c r="E6643" s="327">
        <f t="shared" si="414"/>
        <v>19</v>
      </c>
      <c r="F6643" s="327">
        <f t="shared" si="415"/>
        <v>13</v>
      </c>
      <c r="G6643" s="327"/>
      <c r="H6643" s="327"/>
      <c r="I6643" s="327"/>
      <c r="J6643" s="327"/>
      <c r="K6643" s="327"/>
      <c r="L6643" s="327"/>
      <c r="M6643" s="327"/>
    </row>
    <row r="6644" spans="1:13" x14ac:dyDescent="0.25">
      <c r="A6644" s="328">
        <v>6641</v>
      </c>
      <c r="B6644" s="327" t="s">
        <v>884</v>
      </c>
      <c r="C6644" s="327">
        <f t="shared" si="412"/>
        <v>0</v>
      </c>
      <c r="D6644" s="327">
        <f t="shared" si="413"/>
        <v>12</v>
      </c>
      <c r="E6644" s="327">
        <f t="shared" si="414"/>
        <v>16</v>
      </c>
      <c r="F6644" s="327">
        <f t="shared" si="415"/>
        <v>0</v>
      </c>
      <c r="G6644" s="327"/>
      <c r="H6644" s="327"/>
      <c r="I6644" s="327"/>
      <c r="J6644" s="327"/>
      <c r="K6644" s="327"/>
      <c r="L6644" s="327"/>
      <c r="M6644" s="327"/>
    </row>
    <row r="6645" spans="1:13" x14ac:dyDescent="0.25">
      <c r="A6645" s="328">
        <v>6642</v>
      </c>
      <c r="B6645" s="327" t="s">
        <v>897</v>
      </c>
      <c r="C6645" s="327">
        <f t="shared" si="412"/>
        <v>0</v>
      </c>
      <c r="D6645" s="327">
        <f t="shared" si="413"/>
        <v>14</v>
      </c>
      <c r="E6645" s="327">
        <f t="shared" si="414"/>
        <v>25</v>
      </c>
      <c r="F6645" s="327">
        <f t="shared" si="415"/>
        <v>33</v>
      </c>
      <c r="G6645" s="327"/>
      <c r="H6645" s="327"/>
      <c r="I6645" s="327"/>
      <c r="J6645" s="327"/>
      <c r="K6645" s="327"/>
      <c r="L6645" s="327"/>
      <c r="M6645" s="327"/>
    </row>
    <row r="6646" spans="1:13" x14ac:dyDescent="0.25">
      <c r="A6646" s="328">
        <v>6643</v>
      </c>
      <c r="B6646" s="327" t="s">
        <v>885</v>
      </c>
      <c r="C6646" s="327">
        <f t="shared" si="412"/>
        <v>0</v>
      </c>
      <c r="D6646" s="327">
        <f t="shared" si="413"/>
        <v>14</v>
      </c>
      <c r="E6646" s="327">
        <f t="shared" si="414"/>
        <v>17</v>
      </c>
      <c r="F6646" s="327">
        <f t="shared" si="415"/>
        <v>0</v>
      </c>
      <c r="G6646" s="327"/>
      <c r="H6646" s="327"/>
      <c r="I6646" s="327"/>
      <c r="J6646" s="327"/>
      <c r="K6646" s="327"/>
      <c r="L6646" s="327"/>
      <c r="M6646" s="327"/>
    </row>
    <row r="6647" spans="1:13" x14ac:dyDescent="0.25">
      <c r="A6647" s="328">
        <v>6644</v>
      </c>
      <c r="B6647" s="327" t="s">
        <v>886</v>
      </c>
      <c r="C6647" s="327">
        <f t="shared" si="412"/>
        <v>21</v>
      </c>
      <c r="D6647" s="327">
        <f t="shared" si="413"/>
        <v>16</v>
      </c>
      <c r="E6647" s="327">
        <f t="shared" si="414"/>
        <v>53</v>
      </c>
      <c r="F6647" s="327">
        <f t="shared" si="415"/>
        <v>0</v>
      </c>
      <c r="G6647" s="327"/>
      <c r="H6647" s="327"/>
      <c r="I6647" s="327"/>
      <c r="J6647" s="327"/>
      <c r="K6647" s="327"/>
      <c r="L6647" s="327"/>
      <c r="M6647" s="327"/>
    </row>
    <row r="6648" spans="1:13" x14ac:dyDescent="0.25">
      <c r="A6648" s="328">
        <v>6645</v>
      </c>
      <c r="B6648" s="327" t="s">
        <v>887</v>
      </c>
      <c r="C6648" s="327">
        <f t="shared" si="412"/>
        <v>0</v>
      </c>
      <c r="D6648" s="327">
        <f t="shared" si="413"/>
        <v>16</v>
      </c>
      <c r="E6648" s="327">
        <f t="shared" si="414"/>
        <v>20</v>
      </c>
      <c r="F6648" s="327">
        <f t="shared" si="415"/>
        <v>15</v>
      </c>
      <c r="G6648" s="327"/>
      <c r="H6648" s="327"/>
      <c r="I6648" s="327"/>
      <c r="J6648" s="327"/>
      <c r="K6648" s="327"/>
      <c r="L6648" s="327"/>
      <c r="M6648" s="327"/>
    </row>
    <row r="6649" spans="1:13" x14ac:dyDescent="0.25">
      <c r="A6649" s="328">
        <v>6646</v>
      </c>
      <c r="B6649" s="327" t="s">
        <v>888</v>
      </c>
      <c r="C6649" s="327">
        <f t="shared" si="412"/>
        <v>0</v>
      </c>
      <c r="D6649" s="327">
        <f t="shared" si="413"/>
        <v>14</v>
      </c>
      <c r="E6649" s="327">
        <f t="shared" si="414"/>
        <v>17</v>
      </c>
      <c r="F6649" s="327">
        <f t="shared" si="415"/>
        <v>0</v>
      </c>
      <c r="G6649" s="327"/>
      <c r="H6649" s="327"/>
      <c r="I6649" s="327"/>
      <c r="J6649" s="327"/>
      <c r="K6649" s="327"/>
      <c r="L6649" s="327"/>
      <c r="M6649" s="327"/>
    </row>
    <row r="6650" spans="1:13" x14ac:dyDescent="0.25">
      <c r="A6650" s="328">
        <v>6647</v>
      </c>
      <c r="B6650" s="327" t="s">
        <v>902</v>
      </c>
      <c r="C6650" s="327">
        <f t="shared" si="412"/>
        <v>0</v>
      </c>
      <c r="D6650" s="327">
        <f t="shared" si="413"/>
        <v>16</v>
      </c>
      <c r="E6650" s="327">
        <f t="shared" si="414"/>
        <v>20</v>
      </c>
      <c r="F6650" s="327">
        <f t="shared" si="415"/>
        <v>24</v>
      </c>
      <c r="G6650" s="327"/>
      <c r="H6650" s="327"/>
      <c r="I6650" s="327"/>
      <c r="J6650" s="327"/>
      <c r="K6650" s="327"/>
      <c r="L6650" s="327"/>
      <c r="M6650" s="327"/>
    </row>
    <row r="6651" spans="1:13" x14ac:dyDescent="0.25">
      <c r="A6651" s="328">
        <v>6648</v>
      </c>
      <c r="B6651" s="327" t="s">
        <v>903</v>
      </c>
      <c r="C6651" s="327">
        <f t="shared" si="412"/>
        <v>0</v>
      </c>
      <c r="D6651" s="327">
        <f t="shared" si="413"/>
        <v>16</v>
      </c>
      <c r="E6651" s="327">
        <f t="shared" si="414"/>
        <v>18</v>
      </c>
      <c r="F6651" s="327">
        <f t="shared" si="415"/>
        <v>22</v>
      </c>
      <c r="G6651" s="327"/>
      <c r="H6651" s="327"/>
      <c r="I6651" s="327"/>
      <c r="J6651" s="327"/>
      <c r="K6651" s="327"/>
      <c r="L6651" s="327"/>
      <c r="M6651" s="327"/>
    </row>
    <row r="6652" spans="1:13" x14ac:dyDescent="0.25">
      <c r="A6652" s="328">
        <v>6649</v>
      </c>
      <c r="B6652" s="327" t="s">
        <v>891</v>
      </c>
      <c r="C6652" s="327">
        <f t="shared" si="412"/>
        <v>0</v>
      </c>
      <c r="D6652" s="327">
        <f t="shared" si="413"/>
        <v>16</v>
      </c>
      <c r="E6652" s="327">
        <f t="shared" si="414"/>
        <v>19</v>
      </c>
      <c r="F6652" s="327">
        <f t="shared" si="415"/>
        <v>22</v>
      </c>
      <c r="G6652" s="327"/>
      <c r="H6652" s="327"/>
      <c r="I6652" s="327"/>
      <c r="J6652" s="327"/>
      <c r="K6652" s="327"/>
      <c r="L6652" s="327"/>
      <c r="M6652" s="327"/>
    </row>
    <row r="6653" spans="1:13" x14ac:dyDescent="0.25">
      <c r="A6653" s="328">
        <v>6650</v>
      </c>
      <c r="B6653" s="327" t="s">
        <v>904</v>
      </c>
      <c r="C6653" s="327">
        <f t="shared" si="412"/>
        <v>0</v>
      </c>
      <c r="D6653" s="327">
        <f t="shared" si="413"/>
        <v>16</v>
      </c>
      <c r="E6653" s="327">
        <f t="shared" si="414"/>
        <v>21</v>
      </c>
      <c r="F6653" s="327">
        <f t="shared" si="415"/>
        <v>24</v>
      </c>
      <c r="G6653" s="327"/>
      <c r="H6653" s="327"/>
      <c r="I6653" s="327"/>
      <c r="J6653" s="327"/>
      <c r="K6653" s="327"/>
      <c r="L6653" s="327"/>
      <c r="M6653" s="327"/>
    </row>
    <row r="6654" spans="1:13" x14ac:dyDescent="0.25">
      <c r="A6654" s="328">
        <v>6651</v>
      </c>
      <c r="B6654" s="327" t="s">
        <v>893</v>
      </c>
      <c r="C6654" s="327">
        <f t="shared" si="412"/>
        <v>0</v>
      </c>
      <c r="D6654" s="327">
        <f t="shared" si="413"/>
        <v>16</v>
      </c>
      <c r="E6654" s="327">
        <f t="shared" si="414"/>
        <v>20</v>
      </c>
      <c r="F6654" s="327">
        <f t="shared" si="415"/>
        <v>15</v>
      </c>
      <c r="G6654" s="327"/>
      <c r="H6654" s="327"/>
      <c r="I6654" s="327"/>
      <c r="J6654" s="327"/>
      <c r="K6654" s="327"/>
      <c r="L6654" s="327"/>
      <c r="M6654" s="327"/>
    </row>
    <row r="6655" spans="1:13" x14ac:dyDescent="0.25">
      <c r="A6655" s="328">
        <v>6652</v>
      </c>
      <c r="B6655" s="327" t="s">
        <v>894</v>
      </c>
      <c r="C6655" s="327">
        <f t="shared" si="412"/>
        <v>0</v>
      </c>
      <c r="D6655" s="327">
        <f t="shared" si="413"/>
        <v>14</v>
      </c>
      <c r="E6655" s="327">
        <f t="shared" si="414"/>
        <v>19</v>
      </c>
      <c r="F6655" s="327">
        <f t="shared" si="415"/>
        <v>13</v>
      </c>
      <c r="G6655" s="327"/>
      <c r="H6655" s="327"/>
      <c r="I6655" s="327"/>
      <c r="J6655" s="327"/>
      <c r="K6655" s="327"/>
      <c r="L6655" s="327"/>
      <c r="M6655" s="327"/>
    </row>
    <row r="6656" spans="1:13" x14ac:dyDescent="0.25">
      <c r="A6656" s="328">
        <v>6653</v>
      </c>
      <c r="B6656" s="327" t="s">
        <v>907</v>
      </c>
      <c r="C6656" s="327">
        <f t="shared" si="412"/>
        <v>0</v>
      </c>
      <c r="D6656" s="327">
        <f t="shared" si="413"/>
        <v>12</v>
      </c>
      <c r="E6656" s="327">
        <f t="shared" si="414"/>
        <v>17</v>
      </c>
      <c r="F6656" s="327">
        <f t="shared" si="415"/>
        <v>11</v>
      </c>
      <c r="G6656" s="327"/>
      <c r="H6656" s="327"/>
      <c r="I6656" s="327"/>
      <c r="J6656" s="327"/>
      <c r="K6656" s="327"/>
      <c r="L6656" s="327"/>
      <c r="M6656" s="327"/>
    </row>
    <row r="6657" spans="1:13" x14ac:dyDescent="0.25">
      <c r="A6657" s="328">
        <v>6654</v>
      </c>
      <c r="B6657" s="327" t="s">
        <v>848</v>
      </c>
      <c r="C6657" s="327">
        <f t="shared" si="412"/>
        <v>0</v>
      </c>
      <c r="D6657" s="327">
        <f t="shared" si="413"/>
        <v>10</v>
      </c>
      <c r="E6657" s="327">
        <f t="shared" si="414"/>
        <v>14</v>
      </c>
      <c r="F6657" s="327">
        <f t="shared" si="415"/>
        <v>0</v>
      </c>
      <c r="G6657" s="327"/>
      <c r="H6657" s="327"/>
      <c r="I6657" s="327"/>
      <c r="J6657" s="327"/>
      <c r="K6657" s="327"/>
      <c r="L6657" s="327"/>
      <c r="M6657" s="327"/>
    </row>
    <row r="6658" spans="1:13" x14ac:dyDescent="0.25">
      <c r="A6658" s="328">
        <v>6655</v>
      </c>
      <c r="B6658" s="327" t="s">
        <v>884</v>
      </c>
      <c r="C6658" s="327">
        <f t="shared" si="412"/>
        <v>0</v>
      </c>
      <c r="D6658" s="327">
        <f t="shared" si="413"/>
        <v>12</v>
      </c>
      <c r="E6658" s="327">
        <f t="shared" si="414"/>
        <v>16</v>
      </c>
      <c r="F6658" s="327">
        <f t="shared" si="415"/>
        <v>0</v>
      </c>
      <c r="G6658" s="327"/>
      <c r="H6658" s="327"/>
      <c r="I6658" s="327"/>
      <c r="J6658" s="327"/>
      <c r="K6658" s="327"/>
      <c r="L6658" s="327"/>
      <c r="M6658" s="327"/>
    </row>
    <row r="6659" spans="1:13" x14ac:dyDescent="0.25">
      <c r="A6659" s="328">
        <v>6656</v>
      </c>
      <c r="B6659" s="327" t="s">
        <v>914</v>
      </c>
      <c r="C6659" s="327">
        <f t="shared" si="412"/>
        <v>0</v>
      </c>
      <c r="D6659" s="327">
        <f t="shared" si="413"/>
        <v>14</v>
      </c>
      <c r="E6659" s="327">
        <f t="shared" si="414"/>
        <v>25</v>
      </c>
      <c r="F6659" s="327">
        <f t="shared" si="415"/>
        <v>31</v>
      </c>
      <c r="G6659" s="327"/>
      <c r="H6659" s="327"/>
      <c r="I6659" s="327"/>
      <c r="J6659" s="327"/>
      <c r="K6659" s="327"/>
      <c r="L6659" s="327"/>
      <c r="M6659" s="327"/>
    </row>
    <row r="6660" spans="1:13" x14ac:dyDescent="0.25">
      <c r="A6660" s="328">
        <v>6657</v>
      </c>
      <c r="B6660" s="327" t="s">
        <v>885</v>
      </c>
      <c r="C6660" s="327">
        <f t="shared" ref="C6660:C6723" si="416">IFERROR(FIND(" ",LEFT(B6660,E6660),D6660),0)</f>
        <v>0</v>
      </c>
      <c r="D6660" s="327">
        <f t="shared" ref="D6660:D6723" si="417">IFERROR(FIND("&lt;",B6660)+1,0)</f>
        <v>14</v>
      </c>
      <c r="E6660" s="327">
        <f t="shared" ref="E6660:E6723" si="418">IFERROR(FIND("&gt;",B6660)-1,0)</f>
        <v>17</v>
      </c>
      <c r="F6660" s="327">
        <f t="shared" ref="F6660:F6723" si="419">IFERROR(FIND("&lt;/",B6660),0)</f>
        <v>0</v>
      </c>
      <c r="G6660" s="327"/>
      <c r="H6660" s="327"/>
      <c r="I6660" s="327"/>
      <c r="J6660" s="327"/>
      <c r="K6660" s="327"/>
      <c r="L6660" s="327"/>
      <c r="M6660" s="327"/>
    </row>
    <row r="6661" spans="1:13" x14ac:dyDescent="0.25">
      <c r="A6661" s="328">
        <v>6658</v>
      </c>
      <c r="B6661" s="327" t="s">
        <v>886</v>
      </c>
      <c r="C6661" s="327">
        <f t="shared" si="416"/>
        <v>21</v>
      </c>
      <c r="D6661" s="327">
        <f t="shared" si="417"/>
        <v>16</v>
      </c>
      <c r="E6661" s="327">
        <f t="shared" si="418"/>
        <v>53</v>
      </c>
      <c r="F6661" s="327">
        <f t="shared" si="419"/>
        <v>0</v>
      </c>
      <c r="G6661" s="327"/>
      <c r="H6661" s="327"/>
      <c r="I6661" s="327"/>
      <c r="J6661" s="327"/>
      <c r="K6661" s="327"/>
      <c r="L6661" s="327"/>
      <c r="M6661" s="327"/>
    </row>
    <row r="6662" spans="1:13" x14ac:dyDescent="0.25">
      <c r="A6662" s="328">
        <v>6659</v>
      </c>
      <c r="B6662" s="327" t="s">
        <v>887</v>
      </c>
      <c r="C6662" s="327">
        <f t="shared" si="416"/>
        <v>0</v>
      </c>
      <c r="D6662" s="327">
        <f t="shared" si="417"/>
        <v>16</v>
      </c>
      <c r="E6662" s="327">
        <f t="shared" si="418"/>
        <v>20</v>
      </c>
      <c r="F6662" s="327">
        <f t="shared" si="419"/>
        <v>15</v>
      </c>
      <c r="G6662" s="327"/>
      <c r="H6662" s="327"/>
      <c r="I6662" s="327"/>
      <c r="J6662" s="327"/>
      <c r="K6662" s="327"/>
      <c r="L6662" s="327"/>
      <c r="M6662" s="327"/>
    </row>
    <row r="6663" spans="1:13" x14ac:dyDescent="0.25">
      <c r="A6663" s="328">
        <v>6660</v>
      </c>
      <c r="B6663" s="327" t="s">
        <v>888</v>
      </c>
      <c r="C6663" s="327">
        <f t="shared" si="416"/>
        <v>0</v>
      </c>
      <c r="D6663" s="327">
        <f t="shared" si="417"/>
        <v>14</v>
      </c>
      <c r="E6663" s="327">
        <f t="shared" si="418"/>
        <v>17</v>
      </c>
      <c r="F6663" s="327">
        <f t="shared" si="419"/>
        <v>0</v>
      </c>
      <c r="G6663" s="327"/>
      <c r="H6663" s="327"/>
      <c r="I6663" s="327"/>
      <c r="J6663" s="327"/>
      <c r="K6663" s="327"/>
      <c r="L6663" s="327"/>
      <c r="M6663" s="327"/>
    </row>
    <row r="6664" spans="1:13" x14ac:dyDescent="0.25">
      <c r="A6664" s="328">
        <v>6661</v>
      </c>
      <c r="B6664" s="327" t="s">
        <v>908</v>
      </c>
      <c r="C6664" s="327">
        <f t="shared" si="416"/>
        <v>0</v>
      </c>
      <c r="D6664" s="327">
        <f t="shared" si="417"/>
        <v>16</v>
      </c>
      <c r="E6664" s="327">
        <f t="shared" si="418"/>
        <v>20</v>
      </c>
      <c r="F6664" s="327">
        <f t="shared" si="419"/>
        <v>24</v>
      </c>
      <c r="G6664" s="327"/>
      <c r="H6664" s="327"/>
      <c r="I6664" s="327"/>
      <c r="J6664" s="327"/>
      <c r="K6664" s="327"/>
      <c r="L6664" s="327"/>
      <c r="M6664" s="327"/>
    </row>
    <row r="6665" spans="1:13" x14ac:dyDescent="0.25">
      <c r="A6665" s="328">
        <v>6662</v>
      </c>
      <c r="B6665" s="327" t="s">
        <v>909</v>
      </c>
      <c r="C6665" s="327">
        <f t="shared" si="416"/>
        <v>0</v>
      </c>
      <c r="D6665" s="327">
        <f t="shared" si="417"/>
        <v>16</v>
      </c>
      <c r="E6665" s="327">
        <f t="shared" si="418"/>
        <v>18</v>
      </c>
      <c r="F6665" s="327">
        <f t="shared" si="419"/>
        <v>22</v>
      </c>
      <c r="G6665" s="327"/>
      <c r="H6665" s="327"/>
      <c r="I6665" s="327"/>
      <c r="J6665" s="327"/>
      <c r="K6665" s="327"/>
      <c r="L6665" s="327"/>
      <c r="M6665" s="327"/>
    </row>
    <row r="6666" spans="1:13" x14ac:dyDescent="0.25">
      <c r="A6666" s="328">
        <v>6663</v>
      </c>
      <c r="B6666" s="327" t="s">
        <v>900</v>
      </c>
      <c r="C6666" s="327">
        <f t="shared" si="416"/>
        <v>0</v>
      </c>
      <c r="D6666" s="327">
        <f t="shared" si="417"/>
        <v>16</v>
      </c>
      <c r="E6666" s="327">
        <f t="shared" si="418"/>
        <v>19</v>
      </c>
      <c r="F6666" s="327">
        <f t="shared" si="419"/>
        <v>22</v>
      </c>
      <c r="G6666" s="327"/>
      <c r="H6666" s="327"/>
      <c r="I6666" s="327"/>
      <c r="J6666" s="327"/>
      <c r="K6666" s="327"/>
      <c r="L6666" s="327"/>
      <c r="M6666" s="327"/>
    </row>
    <row r="6667" spans="1:13" x14ac:dyDescent="0.25">
      <c r="A6667" s="328">
        <v>6664</v>
      </c>
      <c r="B6667" s="327" t="s">
        <v>910</v>
      </c>
      <c r="C6667" s="327">
        <f t="shared" si="416"/>
        <v>0</v>
      </c>
      <c r="D6667" s="327">
        <f t="shared" si="417"/>
        <v>16</v>
      </c>
      <c r="E6667" s="327">
        <f t="shared" si="418"/>
        <v>21</v>
      </c>
      <c r="F6667" s="327">
        <f t="shared" si="419"/>
        <v>24</v>
      </c>
      <c r="G6667" s="327"/>
      <c r="H6667" s="327"/>
      <c r="I6667" s="327"/>
      <c r="J6667" s="327"/>
      <c r="K6667" s="327"/>
      <c r="L6667" s="327"/>
      <c r="M6667" s="327"/>
    </row>
    <row r="6668" spans="1:13" x14ac:dyDescent="0.25">
      <c r="A6668" s="328">
        <v>6665</v>
      </c>
      <c r="B6668" s="327" t="s">
        <v>893</v>
      </c>
      <c r="C6668" s="327">
        <f t="shared" si="416"/>
        <v>0</v>
      </c>
      <c r="D6668" s="327">
        <f t="shared" si="417"/>
        <v>16</v>
      </c>
      <c r="E6668" s="327">
        <f t="shared" si="418"/>
        <v>20</v>
      </c>
      <c r="F6668" s="327">
        <f t="shared" si="419"/>
        <v>15</v>
      </c>
      <c r="G6668" s="327"/>
      <c r="H6668" s="327"/>
      <c r="I6668" s="327"/>
      <c r="J6668" s="327"/>
      <c r="K6668" s="327"/>
      <c r="L6668" s="327"/>
      <c r="M6668" s="327"/>
    </row>
    <row r="6669" spans="1:13" x14ac:dyDescent="0.25">
      <c r="A6669" s="328">
        <v>6666</v>
      </c>
      <c r="B6669" s="327" t="s">
        <v>894</v>
      </c>
      <c r="C6669" s="327">
        <f t="shared" si="416"/>
        <v>0</v>
      </c>
      <c r="D6669" s="327">
        <f t="shared" si="417"/>
        <v>14</v>
      </c>
      <c r="E6669" s="327">
        <f t="shared" si="418"/>
        <v>19</v>
      </c>
      <c r="F6669" s="327">
        <f t="shared" si="419"/>
        <v>13</v>
      </c>
      <c r="G6669" s="327"/>
      <c r="H6669" s="327"/>
      <c r="I6669" s="327"/>
      <c r="J6669" s="327"/>
      <c r="K6669" s="327"/>
      <c r="L6669" s="327"/>
      <c r="M6669" s="327"/>
    </row>
    <row r="6670" spans="1:13" x14ac:dyDescent="0.25">
      <c r="A6670" s="328">
        <v>6667</v>
      </c>
      <c r="B6670" s="327" t="s">
        <v>884</v>
      </c>
      <c r="C6670" s="327">
        <f t="shared" si="416"/>
        <v>0</v>
      </c>
      <c r="D6670" s="327">
        <f t="shared" si="417"/>
        <v>12</v>
      </c>
      <c r="E6670" s="327">
        <f t="shared" si="418"/>
        <v>16</v>
      </c>
      <c r="F6670" s="327">
        <f t="shared" si="419"/>
        <v>0</v>
      </c>
      <c r="G6670" s="327"/>
      <c r="H6670" s="327"/>
      <c r="I6670" s="327"/>
      <c r="J6670" s="327"/>
      <c r="K6670" s="327"/>
      <c r="L6670" s="327"/>
      <c r="M6670" s="327"/>
    </row>
    <row r="6671" spans="1:13" x14ac:dyDescent="0.25">
      <c r="A6671" s="328">
        <v>6668</v>
      </c>
      <c r="B6671" s="327" t="s">
        <v>914</v>
      </c>
      <c r="C6671" s="327">
        <f t="shared" si="416"/>
        <v>0</v>
      </c>
      <c r="D6671" s="327">
        <f t="shared" si="417"/>
        <v>14</v>
      </c>
      <c r="E6671" s="327">
        <f t="shared" si="418"/>
        <v>25</v>
      </c>
      <c r="F6671" s="327">
        <f t="shared" si="419"/>
        <v>31</v>
      </c>
      <c r="G6671" s="327"/>
      <c r="H6671" s="327"/>
      <c r="I6671" s="327"/>
      <c r="J6671" s="327"/>
      <c r="K6671" s="327"/>
      <c r="L6671" s="327"/>
      <c r="M6671" s="327"/>
    </row>
    <row r="6672" spans="1:13" x14ac:dyDescent="0.25">
      <c r="A6672" s="328">
        <v>6669</v>
      </c>
      <c r="B6672" s="327" t="s">
        <v>885</v>
      </c>
      <c r="C6672" s="327">
        <f t="shared" si="416"/>
        <v>0</v>
      </c>
      <c r="D6672" s="327">
        <f t="shared" si="417"/>
        <v>14</v>
      </c>
      <c r="E6672" s="327">
        <f t="shared" si="418"/>
        <v>17</v>
      </c>
      <c r="F6672" s="327">
        <f t="shared" si="419"/>
        <v>0</v>
      </c>
      <c r="G6672" s="327"/>
      <c r="H6672" s="327"/>
      <c r="I6672" s="327"/>
      <c r="J6672" s="327"/>
      <c r="K6672" s="327"/>
      <c r="L6672" s="327"/>
      <c r="M6672" s="327"/>
    </row>
    <row r="6673" spans="1:13" x14ac:dyDescent="0.25">
      <c r="A6673" s="328">
        <v>6670</v>
      </c>
      <c r="B6673" s="327" t="s">
        <v>886</v>
      </c>
      <c r="C6673" s="327">
        <f t="shared" si="416"/>
        <v>21</v>
      </c>
      <c r="D6673" s="327">
        <f t="shared" si="417"/>
        <v>16</v>
      </c>
      <c r="E6673" s="327">
        <f t="shared" si="418"/>
        <v>53</v>
      </c>
      <c r="F6673" s="327">
        <f t="shared" si="419"/>
        <v>0</v>
      </c>
      <c r="G6673" s="327"/>
      <c r="H6673" s="327"/>
      <c r="I6673" s="327"/>
      <c r="J6673" s="327"/>
      <c r="K6673" s="327"/>
      <c r="L6673" s="327"/>
      <c r="M6673" s="327"/>
    </row>
    <row r="6674" spans="1:13" x14ac:dyDescent="0.25">
      <c r="A6674" s="328">
        <v>6671</v>
      </c>
      <c r="B6674" s="327" t="s">
        <v>887</v>
      </c>
      <c r="C6674" s="327">
        <f t="shared" si="416"/>
        <v>0</v>
      </c>
      <c r="D6674" s="327">
        <f t="shared" si="417"/>
        <v>16</v>
      </c>
      <c r="E6674" s="327">
        <f t="shared" si="418"/>
        <v>20</v>
      </c>
      <c r="F6674" s="327">
        <f t="shared" si="419"/>
        <v>15</v>
      </c>
      <c r="G6674" s="327"/>
      <c r="H6674" s="327"/>
      <c r="I6674" s="327"/>
      <c r="J6674" s="327"/>
      <c r="K6674" s="327"/>
      <c r="L6674" s="327"/>
      <c r="M6674" s="327"/>
    </row>
    <row r="6675" spans="1:13" x14ac:dyDescent="0.25">
      <c r="A6675" s="328">
        <v>6672</v>
      </c>
      <c r="B6675" s="327" t="s">
        <v>888</v>
      </c>
      <c r="C6675" s="327">
        <f t="shared" si="416"/>
        <v>0</v>
      </c>
      <c r="D6675" s="327">
        <f t="shared" si="417"/>
        <v>14</v>
      </c>
      <c r="E6675" s="327">
        <f t="shared" si="418"/>
        <v>17</v>
      </c>
      <c r="F6675" s="327">
        <f t="shared" si="419"/>
        <v>0</v>
      </c>
      <c r="G6675" s="327"/>
      <c r="H6675" s="327"/>
      <c r="I6675" s="327"/>
      <c r="J6675" s="327"/>
      <c r="K6675" s="327"/>
      <c r="L6675" s="327"/>
      <c r="M6675" s="327"/>
    </row>
    <row r="6676" spans="1:13" x14ac:dyDescent="0.25">
      <c r="A6676" s="328">
        <v>6673</v>
      </c>
      <c r="B6676" s="327" t="s">
        <v>915</v>
      </c>
      <c r="C6676" s="327">
        <f t="shared" si="416"/>
        <v>0</v>
      </c>
      <c r="D6676" s="327">
        <f t="shared" si="417"/>
        <v>16</v>
      </c>
      <c r="E6676" s="327">
        <f t="shared" si="418"/>
        <v>20</v>
      </c>
      <c r="F6676" s="327">
        <f t="shared" si="419"/>
        <v>24</v>
      </c>
      <c r="G6676" s="327"/>
      <c r="H6676" s="327"/>
      <c r="I6676" s="327"/>
      <c r="J6676" s="327"/>
      <c r="K6676" s="327"/>
      <c r="L6676" s="327"/>
      <c r="M6676" s="327"/>
    </row>
    <row r="6677" spans="1:13" x14ac:dyDescent="0.25">
      <c r="A6677" s="328">
        <v>6674</v>
      </c>
      <c r="B6677" s="327" t="s">
        <v>916</v>
      </c>
      <c r="C6677" s="327">
        <f t="shared" si="416"/>
        <v>0</v>
      </c>
      <c r="D6677" s="327">
        <f t="shared" si="417"/>
        <v>16</v>
      </c>
      <c r="E6677" s="327">
        <f t="shared" si="418"/>
        <v>18</v>
      </c>
      <c r="F6677" s="327">
        <f t="shared" si="419"/>
        <v>22</v>
      </c>
      <c r="G6677" s="327"/>
      <c r="H6677" s="327"/>
      <c r="I6677" s="327"/>
      <c r="J6677" s="327"/>
      <c r="K6677" s="327"/>
      <c r="L6677" s="327"/>
      <c r="M6677" s="327"/>
    </row>
    <row r="6678" spans="1:13" x14ac:dyDescent="0.25">
      <c r="A6678" s="328">
        <v>6675</v>
      </c>
      <c r="B6678" s="327" t="s">
        <v>913</v>
      </c>
      <c r="C6678" s="327">
        <f t="shared" si="416"/>
        <v>0</v>
      </c>
      <c r="D6678" s="327">
        <f t="shared" si="417"/>
        <v>16</v>
      </c>
      <c r="E6678" s="327">
        <f t="shared" si="418"/>
        <v>19</v>
      </c>
      <c r="F6678" s="327">
        <f t="shared" si="419"/>
        <v>22</v>
      </c>
      <c r="G6678" s="327"/>
      <c r="H6678" s="327"/>
      <c r="I6678" s="327"/>
      <c r="J6678" s="327"/>
      <c r="K6678" s="327"/>
      <c r="L6678" s="327"/>
      <c r="M6678" s="327"/>
    </row>
    <row r="6679" spans="1:13" x14ac:dyDescent="0.25">
      <c r="A6679" s="328">
        <v>6676</v>
      </c>
      <c r="B6679" s="327" t="s">
        <v>910</v>
      </c>
      <c r="C6679" s="327">
        <f t="shared" si="416"/>
        <v>0</v>
      </c>
      <c r="D6679" s="327">
        <f t="shared" si="417"/>
        <v>16</v>
      </c>
      <c r="E6679" s="327">
        <f t="shared" si="418"/>
        <v>21</v>
      </c>
      <c r="F6679" s="327">
        <f t="shared" si="419"/>
        <v>24</v>
      </c>
      <c r="G6679" s="327"/>
      <c r="H6679" s="327"/>
      <c r="I6679" s="327"/>
      <c r="J6679" s="327"/>
      <c r="K6679" s="327"/>
      <c r="L6679" s="327"/>
      <c r="M6679" s="327"/>
    </row>
    <row r="6680" spans="1:13" x14ac:dyDescent="0.25">
      <c r="A6680" s="328">
        <v>6677</v>
      </c>
      <c r="B6680" s="327" t="s">
        <v>893</v>
      </c>
      <c r="C6680" s="327">
        <f t="shared" si="416"/>
        <v>0</v>
      </c>
      <c r="D6680" s="327">
        <f t="shared" si="417"/>
        <v>16</v>
      </c>
      <c r="E6680" s="327">
        <f t="shared" si="418"/>
        <v>20</v>
      </c>
      <c r="F6680" s="327">
        <f t="shared" si="419"/>
        <v>15</v>
      </c>
      <c r="G6680" s="327"/>
      <c r="H6680" s="327"/>
      <c r="I6680" s="327"/>
      <c r="J6680" s="327"/>
      <c r="K6680" s="327"/>
      <c r="L6680" s="327"/>
      <c r="M6680" s="327"/>
    </row>
    <row r="6681" spans="1:13" x14ac:dyDescent="0.25">
      <c r="A6681" s="328">
        <v>6678</v>
      </c>
      <c r="B6681" s="327" t="s">
        <v>894</v>
      </c>
      <c r="C6681" s="327">
        <f t="shared" si="416"/>
        <v>0</v>
      </c>
      <c r="D6681" s="327">
        <f t="shared" si="417"/>
        <v>14</v>
      </c>
      <c r="E6681" s="327">
        <f t="shared" si="418"/>
        <v>19</v>
      </c>
      <c r="F6681" s="327">
        <f t="shared" si="419"/>
        <v>13</v>
      </c>
      <c r="G6681" s="327"/>
      <c r="H6681" s="327"/>
      <c r="I6681" s="327"/>
      <c r="J6681" s="327"/>
      <c r="K6681" s="327"/>
      <c r="L6681" s="327"/>
      <c r="M6681" s="327"/>
    </row>
    <row r="6682" spans="1:13" x14ac:dyDescent="0.25">
      <c r="A6682" s="328">
        <v>6679</v>
      </c>
      <c r="B6682" s="327" t="s">
        <v>907</v>
      </c>
      <c r="C6682" s="327">
        <f t="shared" si="416"/>
        <v>0</v>
      </c>
      <c r="D6682" s="327">
        <f t="shared" si="417"/>
        <v>12</v>
      </c>
      <c r="E6682" s="327">
        <f t="shared" si="418"/>
        <v>17</v>
      </c>
      <c r="F6682" s="327">
        <f t="shared" si="419"/>
        <v>11</v>
      </c>
      <c r="G6682" s="327"/>
      <c r="H6682" s="327"/>
      <c r="I6682" s="327"/>
      <c r="J6682" s="327"/>
      <c r="K6682" s="327"/>
      <c r="L6682" s="327"/>
      <c r="M6682" s="327"/>
    </row>
    <row r="6683" spans="1:13" x14ac:dyDescent="0.25">
      <c r="A6683" s="328">
        <v>6680</v>
      </c>
      <c r="B6683" s="327" t="s">
        <v>917</v>
      </c>
      <c r="C6683" s="327">
        <f t="shared" si="416"/>
        <v>0</v>
      </c>
      <c r="D6683" s="327">
        <f t="shared" si="417"/>
        <v>10</v>
      </c>
      <c r="E6683" s="327">
        <f t="shared" si="418"/>
        <v>17</v>
      </c>
      <c r="F6683" s="327">
        <f t="shared" si="419"/>
        <v>9</v>
      </c>
      <c r="G6683" s="327"/>
      <c r="H6683" s="327"/>
      <c r="I6683" s="327"/>
      <c r="J6683" s="327"/>
      <c r="K6683" s="327"/>
      <c r="L6683" s="327"/>
      <c r="M6683" s="327"/>
    </row>
    <row r="6684" spans="1:13" x14ac:dyDescent="0.25">
      <c r="A6684" s="329" t="s">
        <v>1152</v>
      </c>
      <c r="B6684" s="330" t="s">
        <v>843</v>
      </c>
      <c r="C6684" s="327">
        <f t="shared" si="416"/>
        <v>0</v>
      </c>
      <c r="D6684" s="327">
        <f t="shared" si="417"/>
        <v>8</v>
      </c>
      <c r="E6684" s="327">
        <f t="shared" si="418"/>
        <v>14</v>
      </c>
      <c r="F6684" s="327">
        <f t="shared" si="419"/>
        <v>0</v>
      </c>
      <c r="G6684" s="327"/>
      <c r="H6684" s="327"/>
      <c r="I6684" s="327"/>
      <c r="J6684" s="327"/>
      <c r="K6684" s="327"/>
      <c r="L6684" s="327"/>
      <c r="M6684" s="327"/>
    </row>
    <row r="6685" spans="1:13" x14ac:dyDescent="0.25">
      <c r="A6685" s="328">
        <v>6682</v>
      </c>
      <c r="B6685" s="327" t="s">
        <v>1142</v>
      </c>
      <c r="C6685" s="327">
        <f t="shared" si="416"/>
        <v>0</v>
      </c>
      <c r="D6685" s="327">
        <f t="shared" si="417"/>
        <v>10</v>
      </c>
      <c r="E6685" s="327">
        <f t="shared" si="418"/>
        <v>18</v>
      </c>
      <c r="F6685" s="327">
        <f t="shared" si="419"/>
        <v>21</v>
      </c>
      <c r="G6685" s="327"/>
      <c r="H6685" s="327"/>
      <c r="I6685" s="327"/>
      <c r="J6685" s="327"/>
      <c r="K6685" s="327"/>
      <c r="L6685" s="327"/>
      <c r="M6685" s="327"/>
    </row>
    <row r="6686" spans="1:13" x14ac:dyDescent="0.25">
      <c r="A6686" s="328">
        <v>6683</v>
      </c>
      <c r="B6686" s="327" t="s">
        <v>848</v>
      </c>
      <c r="C6686" s="327">
        <f t="shared" si="416"/>
        <v>0</v>
      </c>
      <c r="D6686" s="327">
        <f t="shared" si="417"/>
        <v>10</v>
      </c>
      <c r="E6686" s="327">
        <f t="shared" si="418"/>
        <v>14</v>
      </c>
      <c r="F6686" s="327">
        <f t="shared" si="419"/>
        <v>0</v>
      </c>
      <c r="G6686" s="327"/>
      <c r="H6686" s="327"/>
      <c r="I6686" s="327"/>
      <c r="J6686" s="327"/>
      <c r="K6686" s="327"/>
      <c r="L6686" s="327"/>
      <c r="M6686" s="327"/>
    </row>
    <row r="6687" spans="1:13" x14ac:dyDescent="0.25">
      <c r="A6687" s="328">
        <v>6684</v>
      </c>
      <c r="B6687" s="327" t="s">
        <v>879</v>
      </c>
      <c r="C6687" s="327">
        <f t="shared" si="416"/>
        <v>0</v>
      </c>
      <c r="D6687" s="327">
        <f t="shared" si="417"/>
        <v>12</v>
      </c>
      <c r="E6687" s="327">
        <f t="shared" si="418"/>
        <v>15</v>
      </c>
      <c r="F6687" s="327">
        <f t="shared" si="419"/>
        <v>0</v>
      </c>
      <c r="G6687" s="327"/>
      <c r="H6687" s="327"/>
      <c r="I6687" s="327"/>
      <c r="J6687" s="327"/>
      <c r="K6687" s="327"/>
      <c r="L6687" s="327"/>
      <c r="M6687" s="327"/>
    </row>
    <row r="6688" spans="1:13" x14ac:dyDescent="0.25">
      <c r="A6688" s="328">
        <v>6685</v>
      </c>
      <c r="B6688" s="327" t="s">
        <v>897</v>
      </c>
      <c r="C6688" s="327">
        <f t="shared" si="416"/>
        <v>0</v>
      </c>
      <c r="D6688" s="327">
        <f t="shared" si="417"/>
        <v>14</v>
      </c>
      <c r="E6688" s="327">
        <f t="shared" si="418"/>
        <v>25</v>
      </c>
      <c r="F6688" s="327">
        <f t="shared" si="419"/>
        <v>33</v>
      </c>
      <c r="G6688" s="327"/>
      <c r="H6688" s="327"/>
      <c r="I6688" s="327"/>
      <c r="J6688" s="327"/>
      <c r="K6688" s="327"/>
      <c r="L6688" s="327"/>
      <c r="M6688" s="327"/>
    </row>
    <row r="6689" spans="1:13" x14ac:dyDescent="0.25">
      <c r="A6689" s="328">
        <v>6686</v>
      </c>
      <c r="B6689" s="327" t="s">
        <v>883</v>
      </c>
      <c r="C6689" s="327">
        <f t="shared" si="416"/>
        <v>0</v>
      </c>
      <c r="D6689" s="327">
        <f t="shared" si="417"/>
        <v>14</v>
      </c>
      <c r="E6689" s="327">
        <f t="shared" si="418"/>
        <v>18</v>
      </c>
      <c r="F6689" s="327">
        <f t="shared" si="419"/>
        <v>13</v>
      </c>
      <c r="G6689" s="327"/>
      <c r="H6689" s="327"/>
      <c r="I6689" s="327"/>
      <c r="J6689" s="327"/>
      <c r="K6689" s="327"/>
      <c r="L6689" s="327"/>
      <c r="M6689" s="327"/>
    </row>
    <row r="6690" spans="1:13" x14ac:dyDescent="0.25">
      <c r="A6690" s="328">
        <v>6687</v>
      </c>
      <c r="B6690" s="327" t="s">
        <v>884</v>
      </c>
      <c r="C6690" s="327">
        <f t="shared" si="416"/>
        <v>0</v>
      </c>
      <c r="D6690" s="327">
        <f t="shared" si="417"/>
        <v>12</v>
      </c>
      <c r="E6690" s="327">
        <f t="shared" si="418"/>
        <v>16</v>
      </c>
      <c r="F6690" s="327">
        <f t="shared" si="419"/>
        <v>0</v>
      </c>
      <c r="G6690" s="327"/>
      <c r="H6690" s="327"/>
      <c r="I6690" s="327"/>
      <c r="J6690" s="327"/>
      <c r="K6690" s="327"/>
      <c r="L6690" s="327"/>
      <c r="M6690" s="327"/>
    </row>
    <row r="6691" spans="1:13" x14ac:dyDescent="0.25">
      <c r="A6691" s="328">
        <v>6688</v>
      </c>
      <c r="B6691" s="327" t="s">
        <v>897</v>
      </c>
      <c r="C6691" s="327">
        <f t="shared" si="416"/>
        <v>0</v>
      </c>
      <c r="D6691" s="327">
        <f t="shared" si="417"/>
        <v>14</v>
      </c>
      <c r="E6691" s="327">
        <f t="shared" si="418"/>
        <v>25</v>
      </c>
      <c r="F6691" s="327">
        <f t="shared" si="419"/>
        <v>33</v>
      </c>
      <c r="G6691" s="327"/>
      <c r="H6691" s="327"/>
      <c r="I6691" s="327"/>
      <c r="J6691" s="327"/>
      <c r="K6691" s="327"/>
      <c r="L6691" s="327"/>
      <c r="M6691" s="327"/>
    </row>
    <row r="6692" spans="1:13" x14ac:dyDescent="0.25">
      <c r="A6692" s="328">
        <v>6689</v>
      </c>
      <c r="B6692" s="327" t="s">
        <v>888</v>
      </c>
      <c r="C6692" s="327">
        <f t="shared" si="416"/>
        <v>0</v>
      </c>
      <c r="D6692" s="327">
        <f t="shared" si="417"/>
        <v>14</v>
      </c>
      <c r="E6692" s="327">
        <f t="shared" si="418"/>
        <v>17</v>
      </c>
      <c r="F6692" s="327">
        <f t="shared" si="419"/>
        <v>0</v>
      </c>
      <c r="G6692" s="327"/>
      <c r="H6692" s="327"/>
      <c r="I6692" s="327"/>
      <c r="J6692" s="327"/>
      <c r="K6692" s="327"/>
      <c r="L6692" s="327"/>
      <c r="M6692" s="327"/>
    </row>
    <row r="6693" spans="1:13" x14ac:dyDescent="0.25">
      <c r="A6693" s="328">
        <v>6690</v>
      </c>
      <c r="B6693" s="327" t="s">
        <v>902</v>
      </c>
      <c r="C6693" s="327">
        <f t="shared" si="416"/>
        <v>0</v>
      </c>
      <c r="D6693" s="327">
        <f t="shared" si="417"/>
        <v>16</v>
      </c>
      <c r="E6693" s="327">
        <f t="shared" si="418"/>
        <v>20</v>
      </c>
      <c r="F6693" s="327">
        <f t="shared" si="419"/>
        <v>24</v>
      </c>
      <c r="G6693" s="327"/>
      <c r="H6693" s="327"/>
      <c r="I6693" s="327"/>
      <c r="J6693" s="327"/>
      <c r="K6693" s="327"/>
      <c r="L6693" s="327"/>
      <c r="M6693" s="327"/>
    </row>
    <row r="6694" spans="1:13" x14ac:dyDescent="0.25">
      <c r="A6694" s="328">
        <v>6691</v>
      </c>
      <c r="B6694" s="327" t="s">
        <v>903</v>
      </c>
      <c r="C6694" s="327">
        <f t="shared" si="416"/>
        <v>0</v>
      </c>
      <c r="D6694" s="327">
        <f t="shared" si="417"/>
        <v>16</v>
      </c>
      <c r="E6694" s="327">
        <f t="shared" si="418"/>
        <v>18</v>
      </c>
      <c r="F6694" s="327">
        <f t="shared" si="419"/>
        <v>22</v>
      </c>
      <c r="G6694" s="327"/>
      <c r="H6694" s="327"/>
      <c r="I6694" s="327"/>
      <c r="J6694" s="327"/>
      <c r="K6694" s="327"/>
      <c r="L6694" s="327"/>
      <c r="M6694" s="327"/>
    </row>
    <row r="6695" spans="1:13" x14ac:dyDescent="0.25">
      <c r="A6695" s="328">
        <v>6692</v>
      </c>
      <c r="B6695" s="327" t="s">
        <v>891</v>
      </c>
      <c r="C6695" s="327">
        <f t="shared" si="416"/>
        <v>0</v>
      </c>
      <c r="D6695" s="327">
        <f t="shared" si="417"/>
        <v>16</v>
      </c>
      <c r="E6695" s="327">
        <f t="shared" si="418"/>
        <v>19</v>
      </c>
      <c r="F6695" s="327">
        <f t="shared" si="419"/>
        <v>22</v>
      </c>
      <c r="G6695" s="327"/>
      <c r="H6695" s="327"/>
      <c r="I6695" s="327"/>
      <c r="J6695" s="327"/>
      <c r="K6695" s="327"/>
      <c r="L6695" s="327"/>
      <c r="M6695" s="327"/>
    </row>
    <row r="6696" spans="1:13" x14ac:dyDescent="0.25">
      <c r="A6696" s="328">
        <v>6693</v>
      </c>
      <c r="B6696" s="327" t="s">
        <v>904</v>
      </c>
      <c r="C6696" s="327">
        <f t="shared" si="416"/>
        <v>0</v>
      </c>
      <c r="D6696" s="327">
        <f t="shared" si="417"/>
        <v>16</v>
      </c>
      <c r="E6696" s="327">
        <f t="shared" si="418"/>
        <v>21</v>
      </c>
      <c r="F6696" s="327">
        <f t="shared" si="419"/>
        <v>24</v>
      </c>
      <c r="G6696" s="327"/>
      <c r="H6696" s="327"/>
      <c r="I6696" s="327"/>
      <c r="J6696" s="327"/>
      <c r="K6696" s="327"/>
      <c r="L6696" s="327"/>
      <c r="M6696" s="327"/>
    </row>
    <row r="6697" spans="1:13" x14ac:dyDescent="0.25">
      <c r="A6697" s="328">
        <v>6694</v>
      </c>
      <c r="B6697" s="327" t="s">
        <v>893</v>
      </c>
      <c r="C6697" s="327">
        <f t="shared" si="416"/>
        <v>0</v>
      </c>
      <c r="D6697" s="327">
        <f t="shared" si="417"/>
        <v>16</v>
      </c>
      <c r="E6697" s="327">
        <f t="shared" si="418"/>
        <v>20</v>
      </c>
      <c r="F6697" s="327">
        <f t="shared" si="419"/>
        <v>15</v>
      </c>
      <c r="G6697" s="327"/>
      <c r="H6697" s="327"/>
      <c r="I6697" s="327"/>
      <c r="J6697" s="327"/>
      <c r="K6697" s="327"/>
      <c r="L6697" s="327"/>
      <c r="M6697" s="327"/>
    </row>
    <row r="6698" spans="1:13" x14ac:dyDescent="0.25">
      <c r="A6698" s="328">
        <v>6695</v>
      </c>
      <c r="B6698" s="327" t="s">
        <v>894</v>
      </c>
      <c r="C6698" s="327">
        <f t="shared" si="416"/>
        <v>0</v>
      </c>
      <c r="D6698" s="327">
        <f t="shared" si="417"/>
        <v>14</v>
      </c>
      <c r="E6698" s="327">
        <f t="shared" si="418"/>
        <v>19</v>
      </c>
      <c r="F6698" s="327">
        <f t="shared" si="419"/>
        <v>13</v>
      </c>
      <c r="G6698" s="327"/>
      <c r="H6698" s="327"/>
      <c r="I6698" s="327"/>
      <c r="J6698" s="327"/>
      <c r="K6698" s="327"/>
      <c r="L6698" s="327"/>
      <c r="M6698" s="327"/>
    </row>
    <row r="6699" spans="1:13" x14ac:dyDescent="0.25">
      <c r="A6699" s="328">
        <v>6696</v>
      </c>
      <c r="B6699" s="327" t="s">
        <v>884</v>
      </c>
      <c r="C6699" s="327">
        <f t="shared" si="416"/>
        <v>0</v>
      </c>
      <c r="D6699" s="327">
        <f t="shared" si="417"/>
        <v>12</v>
      </c>
      <c r="E6699" s="327">
        <f t="shared" si="418"/>
        <v>16</v>
      </c>
      <c r="F6699" s="327">
        <f t="shared" si="419"/>
        <v>0</v>
      </c>
      <c r="G6699" s="327"/>
      <c r="H6699" s="327"/>
      <c r="I6699" s="327"/>
      <c r="J6699" s="327"/>
      <c r="K6699" s="327"/>
      <c r="L6699" s="327"/>
      <c r="M6699" s="327"/>
    </row>
    <row r="6700" spans="1:13" x14ac:dyDescent="0.25">
      <c r="A6700" s="328">
        <v>6697</v>
      </c>
      <c r="B6700" s="327" t="s">
        <v>897</v>
      </c>
      <c r="C6700" s="327">
        <f t="shared" si="416"/>
        <v>0</v>
      </c>
      <c r="D6700" s="327">
        <f t="shared" si="417"/>
        <v>14</v>
      </c>
      <c r="E6700" s="327">
        <f t="shared" si="418"/>
        <v>25</v>
      </c>
      <c r="F6700" s="327">
        <f t="shared" si="419"/>
        <v>33</v>
      </c>
      <c r="G6700" s="327"/>
      <c r="H6700" s="327"/>
      <c r="I6700" s="327"/>
      <c r="J6700" s="327"/>
      <c r="K6700" s="327"/>
      <c r="L6700" s="327"/>
      <c r="M6700" s="327"/>
    </row>
    <row r="6701" spans="1:13" x14ac:dyDescent="0.25">
      <c r="A6701" s="328">
        <v>6698</v>
      </c>
      <c r="B6701" s="327" t="s">
        <v>888</v>
      </c>
      <c r="C6701" s="327">
        <f t="shared" si="416"/>
        <v>0</v>
      </c>
      <c r="D6701" s="327">
        <f t="shared" si="417"/>
        <v>14</v>
      </c>
      <c r="E6701" s="327">
        <f t="shared" si="418"/>
        <v>17</v>
      </c>
      <c r="F6701" s="327">
        <f t="shared" si="419"/>
        <v>0</v>
      </c>
      <c r="G6701" s="327"/>
      <c r="H6701" s="327"/>
      <c r="I6701" s="327"/>
      <c r="J6701" s="327"/>
      <c r="K6701" s="327"/>
      <c r="L6701" s="327"/>
      <c r="M6701" s="327"/>
    </row>
    <row r="6702" spans="1:13" x14ac:dyDescent="0.25">
      <c r="A6702" s="328">
        <v>6699</v>
      </c>
      <c r="B6702" s="327" t="s">
        <v>905</v>
      </c>
      <c r="C6702" s="327">
        <f t="shared" si="416"/>
        <v>0</v>
      </c>
      <c r="D6702" s="327">
        <f t="shared" si="417"/>
        <v>16</v>
      </c>
      <c r="E6702" s="327">
        <f t="shared" si="418"/>
        <v>20</v>
      </c>
      <c r="F6702" s="327">
        <f t="shared" si="419"/>
        <v>24</v>
      </c>
      <c r="G6702" s="327"/>
      <c r="H6702" s="327"/>
      <c r="I6702" s="327"/>
      <c r="J6702" s="327"/>
      <c r="K6702" s="327"/>
      <c r="L6702" s="327"/>
      <c r="M6702" s="327"/>
    </row>
    <row r="6703" spans="1:13" x14ac:dyDescent="0.25">
      <c r="A6703" s="328">
        <v>6700</v>
      </c>
      <c r="B6703" s="327" t="s">
        <v>899</v>
      </c>
      <c r="C6703" s="327">
        <f t="shared" si="416"/>
        <v>0</v>
      </c>
      <c r="D6703" s="327">
        <f t="shared" si="417"/>
        <v>16</v>
      </c>
      <c r="E6703" s="327">
        <f t="shared" si="418"/>
        <v>18</v>
      </c>
      <c r="F6703" s="327">
        <f t="shared" si="419"/>
        <v>22</v>
      </c>
      <c r="G6703" s="327"/>
      <c r="H6703" s="327"/>
      <c r="I6703" s="327"/>
      <c r="J6703" s="327"/>
      <c r="K6703" s="327"/>
      <c r="L6703" s="327"/>
      <c r="M6703" s="327"/>
    </row>
    <row r="6704" spans="1:13" x14ac:dyDescent="0.25">
      <c r="A6704" s="328">
        <v>6701</v>
      </c>
      <c r="B6704" s="327" t="s">
        <v>891</v>
      </c>
      <c r="C6704" s="327">
        <f t="shared" si="416"/>
        <v>0</v>
      </c>
      <c r="D6704" s="327">
        <f t="shared" si="417"/>
        <v>16</v>
      </c>
      <c r="E6704" s="327">
        <f t="shared" si="418"/>
        <v>19</v>
      </c>
      <c r="F6704" s="327">
        <f t="shared" si="419"/>
        <v>22</v>
      </c>
      <c r="G6704" s="327"/>
      <c r="H6704" s="327"/>
      <c r="I6704" s="327"/>
      <c r="J6704" s="327"/>
      <c r="K6704" s="327"/>
      <c r="L6704" s="327"/>
      <c r="M6704" s="327"/>
    </row>
    <row r="6705" spans="1:13" x14ac:dyDescent="0.25">
      <c r="A6705" s="328">
        <v>6702</v>
      </c>
      <c r="B6705" s="327" t="s">
        <v>906</v>
      </c>
      <c r="C6705" s="327">
        <f t="shared" si="416"/>
        <v>0</v>
      </c>
      <c r="D6705" s="327">
        <f t="shared" si="417"/>
        <v>16</v>
      </c>
      <c r="E6705" s="327">
        <f t="shared" si="418"/>
        <v>21</v>
      </c>
      <c r="F6705" s="327">
        <f t="shared" si="419"/>
        <v>24</v>
      </c>
      <c r="G6705" s="327"/>
      <c r="H6705" s="327"/>
      <c r="I6705" s="327"/>
      <c r="J6705" s="327"/>
      <c r="K6705" s="327"/>
      <c r="L6705" s="327"/>
      <c r="M6705" s="327"/>
    </row>
    <row r="6706" spans="1:13" x14ac:dyDescent="0.25">
      <c r="A6706" s="328">
        <v>6703</v>
      </c>
      <c r="B6706" s="327" t="s">
        <v>893</v>
      </c>
      <c r="C6706" s="327">
        <f t="shared" si="416"/>
        <v>0</v>
      </c>
      <c r="D6706" s="327">
        <f t="shared" si="417"/>
        <v>16</v>
      </c>
      <c r="E6706" s="327">
        <f t="shared" si="418"/>
        <v>20</v>
      </c>
      <c r="F6706" s="327">
        <f t="shared" si="419"/>
        <v>15</v>
      </c>
      <c r="G6706" s="327"/>
      <c r="H6706" s="327"/>
      <c r="I6706" s="327"/>
      <c r="J6706" s="327"/>
      <c r="K6706" s="327"/>
      <c r="L6706" s="327"/>
      <c r="M6706" s="327"/>
    </row>
    <row r="6707" spans="1:13" x14ac:dyDescent="0.25">
      <c r="A6707" s="328">
        <v>6704</v>
      </c>
      <c r="B6707" s="327" t="s">
        <v>894</v>
      </c>
      <c r="C6707" s="327">
        <f t="shared" si="416"/>
        <v>0</v>
      </c>
      <c r="D6707" s="327">
        <f t="shared" si="417"/>
        <v>14</v>
      </c>
      <c r="E6707" s="327">
        <f t="shared" si="418"/>
        <v>19</v>
      </c>
      <c r="F6707" s="327">
        <f t="shared" si="419"/>
        <v>13</v>
      </c>
      <c r="G6707" s="327"/>
      <c r="H6707" s="327"/>
      <c r="I6707" s="327"/>
      <c r="J6707" s="327"/>
      <c r="K6707" s="327"/>
      <c r="L6707" s="327"/>
      <c r="M6707" s="327"/>
    </row>
    <row r="6708" spans="1:13" x14ac:dyDescent="0.25">
      <c r="A6708" s="328">
        <v>6705</v>
      </c>
      <c r="B6708" s="327" t="s">
        <v>884</v>
      </c>
      <c r="C6708" s="327">
        <f t="shared" si="416"/>
        <v>0</v>
      </c>
      <c r="D6708" s="327">
        <f t="shared" si="417"/>
        <v>12</v>
      </c>
      <c r="E6708" s="327">
        <f t="shared" si="418"/>
        <v>16</v>
      </c>
      <c r="F6708" s="327">
        <f t="shared" si="419"/>
        <v>0</v>
      </c>
      <c r="G6708" s="327"/>
      <c r="H6708" s="327"/>
      <c r="I6708" s="327"/>
      <c r="J6708" s="327"/>
      <c r="K6708" s="327"/>
      <c r="L6708" s="327"/>
      <c r="M6708" s="327"/>
    </row>
    <row r="6709" spans="1:13" x14ac:dyDescent="0.25">
      <c r="A6709" s="328">
        <v>6706</v>
      </c>
      <c r="B6709" s="327" t="s">
        <v>897</v>
      </c>
      <c r="C6709" s="327">
        <f t="shared" si="416"/>
        <v>0</v>
      </c>
      <c r="D6709" s="327">
        <f t="shared" si="417"/>
        <v>14</v>
      </c>
      <c r="E6709" s="327">
        <f t="shared" si="418"/>
        <v>25</v>
      </c>
      <c r="F6709" s="327">
        <f t="shared" si="419"/>
        <v>33</v>
      </c>
      <c r="G6709" s="327"/>
      <c r="H6709" s="327"/>
      <c r="I6709" s="327"/>
      <c r="J6709" s="327"/>
      <c r="K6709" s="327"/>
      <c r="L6709" s="327"/>
      <c r="M6709" s="327"/>
    </row>
    <row r="6710" spans="1:13" x14ac:dyDescent="0.25">
      <c r="A6710" s="328">
        <v>6707</v>
      </c>
      <c r="B6710" s="327" t="s">
        <v>888</v>
      </c>
      <c r="C6710" s="327">
        <f t="shared" si="416"/>
        <v>0</v>
      </c>
      <c r="D6710" s="327">
        <f t="shared" si="417"/>
        <v>14</v>
      </c>
      <c r="E6710" s="327">
        <f t="shared" si="418"/>
        <v>17</v>
      </c>
      <c r="F6710" s="327">
        <f t="shared" si="419"/>
        <v>0</v>
      </c>
      <c r="G6710" s="327"/>
      <c r="H6710" s="327"/>
      <c r="I6710" s="327"/>
      <c r="J6710" s="327"/>
      <c r="K6710" s="327"/>
      <c r="L6710" s="327"/>
      <c r="M6710" s="327"/>
    </row>
    <row r="6711" spans="1:13" x14ac:dyDescent="0.25">
      <c r="A6711" s="328">
        <v>6708</v>
      </c>
      <c r="B6711" s="327" t="s">
        <v>902</v>
      </c>
      <c r="C6711" s="327">
        <f t="shared" si="416"/>
        <v>0</v>
      </c>
      <c r="D6711" s="327">
        <f t="shared" si="417"/>
        <v>16</v>
      </c>
      <c r="E6711" s="327">
        <f t="shared" si="418"/>
        <v>20</v>
      </c>
      <c r="F6711" s="327">
        <f t="shared" si="419"/>
        <v>24</v>
      </c>
      <c r="G6711" s="327"/>
      <c r="H6711" s="327"/>
      <c r="I6711" s="327"/>
      <c r="J6711" s="327"/>
      <c r="K6711" s="327"/>
      <c r="L6711" s="327"/>
      <c r="M6711" s="327"/>
    </row>
    <row r="6712" spans="1:13" x14ac:dyDescent="0.25">
      <c r="A6712" s="328">
        <v>6709</v>
      </c>
      <c r="B6712" s="327" t="s">
        <v>903</v>
      </c>
      <c r="C6712" s="327">
        <f t="shared" si="416"/>
        <v>0</v>
      </c>
      <c r="D6712" s="327">
        <f t="shared" si="417"/>
        <v>16</v>
      </c>
      <c r="E6712" s="327">
        <f t="shared" si="418"/>
        <v>18</v>
      </c>
      <c r="F6712" s="327">
        <f t="shared" si="419"/>
        <v>22</v>
      </c>
      <c r="G6712" s="327"/>
      <c r="H6712" s="327"/>
      <c r="I6712" s="327"/>
      <c r="J6712" s="327"/>
      <c r="K6712" s="327"/>
      <c r="L6712" s="327"/>
      <c r="M6712" s="327"/>
    </row>
    <row r="6713" spans="1:13" x14ac:dyDescent="0.25">
      <c r="A6713" s="328">
        <v>6710</v>
      </c>
      <c r="B6713" s="327" t="s">
        <v>891</v>
      </c>
      <c r="C6713" s="327">
        <f t="shared" si="416"/>
        <v>0</v>
      </c>
      <c r="D6713" s="327">
        <f t="shared" si="417"/>
        <v>16</v>
      </c>
      <c r="E6713" s="327">
        <f t="shared" si="418"/>
        <v>19</v>
      </c>
      <c r="F6713" s="327">
        <f t="shared" si="419"/>
        <v>22</v>
      </c>
      <c r="G6713" s="327"/>
      <c r="H6713" s="327"/>
      <c r="I6713" s="327"/>
      <c r="J6713" s="327"/>
      <c r="K6713" s="327"/>
      <c r="L6713" s="327"/>
      <c r="M6713" s="327"/>
    </row>
    <row r="6714" spans="1:13" x14ac:dyDescent="0.25">
      <c r="A6714" s="328">
        <v>6711</v>
      </c>
      <c r="B6714" s="327" t="s">
        <v>904</v>
      </c>
      <c r="C6714" s="327">
        <f t="shared" si="416"/>
        <v>0</v>
      </c>
      <c r="D6714" s="327">
        <f t="shared" si="417"/>
        <v>16</v>
      </c>
      <c r="E6714" s="327">
        <f t="shared" si="418"/>
        <v>21</v>
      </c>
      <c r="F6714" s="327">
        <f t="shared" si="419"/>
        <v>24</v>
      </c>
      <c r="G6714" s="327"/>
      <c r="H6714" s="327"/>
      <c r="I6714" s="327"/>
      <c r="J6714" s="327"/>
      <c r="K6714" s="327"/>
      <c r="L6714" s="327"/>
      <c r="M6714" s="327"/>
    </row>
    <row r="6715" spans="1:13" x14ac:dyDescent="0.25">
      <c r="A6715" s="328">
        <v>6712</v>
      </c>
      <c r="B6715" s="327" t="s">
        <v>893</v>
      </c>
      <c r="C6715" s="327">
        <f t="shared" si="416"/>
        <v>0</v>
      </c>
      <c r="D6715" s="327">
        <f t="shared" si="417"/>
        <v>16</v>
      </c>
      <c r="E6715" s="327">
        <f t="shared" si="418"/>
        <v>20</v>
      </c>
      <c r="F6715" s="327">
        <f t="shared" si="419"/>
        <v>15</v>
      </c>
      <c r="G6715" s="327"/>
      <c r="H6715" s="327"/>
      <c r="I6715" s="327"/>
      <c r="J6715" s="327"/>
      <c r="K6715" s="327"/>
      <c r="L6715" s="327"/>
      <c r="M6715" s="327"/>
    </row>
    <row r="6716" spans="1:13" x14ac:dyDescent="0.25">
      <c r="A6716" s="328">
        <v>6713</v>
      </c>
      <c r="B6716" s="327" t="s">
        <v>894</v>
      </c>
      <c r="C6716" s="327">
        <f t="shared" si="416"/>
        <v>0</v>
      </c>
      <c r="D6716" s="327">
        <f t="shared" si="417"/>
        <v>14</v>
      </c>
      <c r="E6716" s="327">
        <f t="shared" si="418"/>
        <v>19</v>
      </c>
      <c r="F6716" s="327">
        <f t="shared" si="419"/>
        <v>13</v>
      </c>
      <c r="G6716" s="327"/>
      <c r="H6716" s="327"/>
      <c r="I6716" s="327"/>
      <c r="J6716" s="327"/>
      <c r="K6716" s="327"/>
      <c r="L6716" s="327"/>
      <c r="M6716" s="327"/>
    </row>
    <row r="6717" spans="1:13" x14ac:dyDescent="0.25">
      <c r="A6717" s="328">
        <v>6714</v>
      </c>
      <c r="B6717" s="327" t="s">
        <v>879</v>
      </c>
      <c r="C6717" s="327">
        <f t="shared" si="416"/>
        <v>0</v>
      </c>
      <c r="D6717" s="327">
        <f t="shared" si="417"/>
        <v>12</v>
      </c>
      <c r="E6717" s="327">
        <f t="shared" si="418"/>
        <v>15</v>
      </c>
      <c r="F6717" s="327">
        <f t="shared" si="419"/>
        <v>0</v>
      </c>
      <c r="G6717" s="327"/>
      <c r="H6717" s="327"/>
      <c r="I6717" s="327"/>
      <c r="J6717" s="327"/>
      <c r="K6717" s="327"/>
      <c r="L6717" s="327"/>
      <c r="M6717" s="327"/>
    </row>
    <row r="6718" spans="1:13" x14ac:dyDescent="0.25">
      <c r="A6718" s="328">
        <v>6715</v>
      </c>
      <c r="B6718" s="327" t="s">
        <v>897</v>
      </c>
      <c r="C6718" s="327">
        <f t="shared" si="416"/>
        <v>0</v>
      </c>
      <c r="D6718" s="327">
        <f t="shared" si="417"/>
        <v>14</v>
      </c>
      <c r="E6718" s="327">
        <f t="shared" si="418"/>
        <v>25</v>
      </c>
      <c r="F6718" s="327">
        <f t="shared" si="419"/>
        <v>33</v>
      </c>
      <c r="G6718" s="327"/>
      <c r="H6718" s="327"/>
      <c r="I6718" s="327"/>
      <c r="J6718" s="327"/>
      <c r="K6718" s="327"/>
      <c r="L6718" s="327"/>
      <c r="M6718" s="327"/>
    </row>
    <row r="6719" spans="1:13" x14ac:dyDescent="0.25">
      <c r="A6719" s="328">
        <v>6716</v>
      </c>
      <c r="B6719" s="327" t="s">
        <v>883</v>
      </c>
      <c r="C6719" s="327">
        <f t="shared" si="416"/>
        <v>0</v>
      </c>
      <c r="D6719" s="327">
        <f t="shared" si="417"/>
        <v>14</v>
      </c>
      <c r="E6719" s="327">
        <f t="shared" si="418"/>
        <v>18</v>
      </c>
      <c r="F6719" s="327">
        <f t="shared" si="419"/>
        <v>13</v>
      </c>
      <c r="G6719" s="327"/>
      <c r="H6719" s="327"/>
      <c r="I6719" s="327"/>
      <c r="J6719" s="327"/>
      <c r="K6719" s="327"/>
      <c r="L6719" s="327"/>
      <c r="M6719" s="327"/>
    </row>
    <row r="6720" spans="1:13" x14ac:dyDescent="0.25">
      <c r="A6720" s="328">
        <v>6717</v>
      </c>
      <c r="B6720" s="327" t="s">
        <v>884</v>
      </c>
      <c r="C6720" s="327">
        <f t="shared" si="416"/>
        <v>0</v>
      </c>
      <c r="D6720" s="327">
        <f t="shared" si="417"/>
        <v>12</v>
      </c>
      <c r="E6720" s="327">
        <f t="shared" si="418"/>
        <v>16</v>
      </c>
      <c r="F6720" s="327">
        <f t="shared" si="419"/>
        <v>0</v>
      </c>
      <c r="G6720" s="327"/>
      <c r="H6720" s="327"/>
      <c r="I6720" s="327"/>
      <c r="J6720" s="327"/>
      <c r="K6720" s="327"/>
      <c r="L6720" s="327"/>
      <c r="M6720" s="327"/>
    </row>
    <row r="6721" spans="1:13" x14ac:dyDescent="0.25">
      <c r="A6721" s="328">
        <v>6718</v>
      </c>
      <c r="B6721" s="327" t="s">
        <v>897</v>
      </c>
      <c r="C6721" s="327">
        <f t="shared" si="416"/>
        <v>0</v>
      </c>
      <c r="D6721" s="327">
        <f t="shared" si="417"/>
        <v>14</v>
      </c>
      <c r="E6721" s="327">
        <f t="shared" si="418"/>
        <v>25</v>
      </c>
      <c r="F6721" s="327">
        <f t="shared" si="419"/>
        <v>33</v>
      </c>
      <c r="G6721" s="327"/>
      <c r="H6721" s="327"/>
      <c r="I6721" s="327"/>
      <c r="J6721" s="327"/>
      <c r="K6721" s="327"/>
      <c r="L6721" s="327"/>
      <c r="M6721" s="327"/>
    </row>
    <row r="6722" spans="1:13" x14ac:dyDescent="0.25">
      <c r="A6722" s="328">
        <v>6719</v>
      </c>
      <c r="B6722" s="327" t="s">
        <v>888</v>
      </c>
      <c r="C6722" s="327">
        <f t="shared" si="416"/>
        <v>0</v>
      </c>
      <c r="D6722" s="327">
        <f t="shared" si="417"/>
        <v>14</v>
      </c>
      <c r="E6722" s="327">
        <f t="shared" si="418"/>
        <v>17</v>
      </c>
      <c r="F6722" s="327">
        <f t="shared" si="419"/>
        <v>0</v>
      </c>
      <c r="G6722" s="327"/>
      <c r="H6722" s="327"/>
      <c r="I6722" s="327"/>
      <c r="J6722" s="327"/>
      <c r="K6722" s="327"/>
      <c r="L6722" s="327"/>
      <c r="M6722" s="327"/>
    </row>
    <row r="6723" spans="1:13" x14ac:dyDescent="0.25">
      <c r="A6723" s="328">
        <v>6720</v>
      </c>
      <c r="B6723" s="327" t="s">
        <v>902</v>
      </c>
      <c r="C6723" s="327">
        <f t="shared" si="416"/>
        <v>0</v>
      </c>
      <c r="D6723" s="327">
        <f t="shared" si="417"/>
        <v>16</v>
      </c>
      <c r="E6723" s="327">
        <f t="shared" si="418"/>
        <v>20</v>
      </c>
      <c r="F6723" s="327">
        <f t="shared" si="419"/>
        <v>24</v>
      </c>
      <c r="G6723" s="327"/>
      <c r="H6723" s="327"/>
      <c r="I6723" s="327"/>
      <c r="J6723" s="327"/>
      <c r="K6723" s="327"/>
      <c r="L6723" s="327"/>
      <c r="M6723" s="327"/>
    </row>
    <row r="6724" spans="1:13" x14ac:dyDescent="0.25">
      <c r="A6724" s="328">
        <v>6721</v>
      </c>
      <c r="B6724" s="327" t="s">
        <v>903</v>
      </c>
      <c r="C6724" s="327">
        <f t="shared" ref="C6724:C6787" si="420">IFERROR(FIND(" ",LEFT(B6724,E6724),D6724),0)</f>
        <v>0</v>
      </c>
      <c r="D6724" s="327">
        <f t="shared" ref="D6724:D6771" si="421">IFERROR(FIND("&lt;",B6724)+1,0)</f>
        <v>16</v>
      </c>
      <c r="E6724" s="327">
        <f t="shared" ref="E6724:E6771" si="422">IFERROR(FIND("&gt;",B6724)-1,0)</f>
        <v>18</v>
      </c>
      <c r="F6724" s="327">
        <f t="shared" ref="F6724:F6771" si="423">IFERROR(FIND("&lt;/",B6724),0)</f>
        <v>22</v>
      </c>
      <c r="G6724" s="327"/>
      <c r="H6724" s="327"/>
      <c r="I6724" s="327"/>
      <c r="J6724" s="327"/>
      <c r="K6724" s="327"/>
      <c r="L6724" s="327"/>
      <c r="M6724" s="327"/>
    </row>
    <row r="6725" spans="1:13" x14ac:dyDescent="0.25">
      <c r="A6725" s="328">
        <v>6722</v>
      </c>
      <c r="B6725" s="327" t="s">
        <v>891</v>
      </c>
      <c r="C6725" s="327">
        <f t="shared" si="420"/>
        <v>0</v>
      </c>
      <c r="D6725" s="327">
        <f t="shared" si="421"/>
        <v>16</v>
      </c>
      <c r="E6725" s="327">
        <f t="shared" si="422"/>
        <v>19</v>
      </c>
      <c r="F6725" s="327">
        <f t="shared" si="423"/>
        <v>22</v>
      </c>
      <c r="G6725" s="327"/>
      <c r="H6725" s="327"/>
      <c r="I6725" s="327"/>
      <c r="J6725" s="327"/>
      <c r="K6725" s="327"/>
      <c r="L6725" s="327"/>
      <c r="M6725" s="327"/>
    </row>
    <row r="6726" spans="1:13" x14ac:dyDescent="0.25">
      <c r="A6726" s="328">
        <v>6723</v>
      </c>
      <c r="B6726" s="327" t="s">
        <v>904</v>
      </c>
      <c r="C6726" s="327">
        <f t="shared" si="420"/>
        <v>0</v>
      </c>
      <c r="D6726" s="327">
        <f t="shared" si="421"/>
        <v>16</v>
      </c>
      <c r="E6726" s="327">
        <f t="shared" si="422"/>
        <v>21</v>
      </c>
      <c r="F6726" s="327">
        <f t="shared" si="423"/>
        <v>24</v>
      </c>
      <c r="G6726" s="327"/>
      <c r="H6726" s="327"/>
      <c r="I6726" s="327"/>
      <c r="J6726" s="327"/>
      <c r="K6726" s="327"/>
      <c r="L6726" s="327"/>
      <c r="M6726" s="327"/>
    </row>
    <row r="6727" spans="1:13" x14ac:dyDescent="0.25">
      <c r="A6727" s="328">
        <v>6724</v>
      </c>
      <c r="B6727" s="327" t="s">
        <v>893</v>
      </c>
      <c r="C6727" s="327">
        <f t="shared" si="420"/>
        <v>0</v>
      </c>
      <c r="D6727" s="327">
        <f t="shared" si="421"/>
        <v>16</v>
      </c>
      <c r="E6727" s="327">
        <f t="shared" si="422"/>
        <v>20</v>
      </c>
      <c r="F6727" s="327">
        <f t="shared" si="423"/>
        <v>15</v>
      </c>
      <c r="G6727" s="327"/>
      <c r="H6727" s="327"/>
      <c r="I6727" s="327"/>
      <c r="J6727" s="327"/>
      <c r="K6727" s="327"/>
      <c r="L6727" s="327"/>
      <c r="M6727" s="327"/>
    </row>
    <row r="6728" spans="1:13" x14ac:dyDescent="0.25">
      <c r="A6728" s="328">
        <v>6725</v>
      </c>
      <c r="B6728" s="327" t="s">
        <v>894</v>
      </c>
      <c r="C6728" s="327">
        <f t="shared" si="420"/>
        <v>0</v>
      </c>
      <c r="D6728" s="327">
        <f t="shared" si="421"/>
        <v>14</v>
      </c>
      <c r="E6728" s="327">
        <f t="shared" si="422"/>
        <v>19</v>
      </c>
      <c r="F6728" s="327">
        <f t="shared" si="423"/>
        <v>13</v>
      </c>
      <c r="G6728" s="327"/>
      <c r="H6728" s="327"/>
      <c r="I6728" s="327"/>
      <c r="J6728" s="327"/>
      <c r="K6728" s="327"/>
      <c r="L6728" s="327"/>
      <c r="M6728" s="327"/>
    </row>
    <row r="6729" spans="1:13" x14ac:dyDescent="0.25">
      <c r="A6729" s="328">
        <v>6726</v>
      </c>
      <c r="B6729" s="327" t="s">
        <v>884</v>
      </c>
      <c r="C6729" s="327">
        <f t="shared" si="420"/>
        <v>0</v>
      </c>
      <c r="D6729" s="327">
        <f t="shared" si="421"/>
        <v>12</v>
      </c>
      <c r="E6729" s="327">
        <f t="shared" si="422"/>
        <v>16</v>
      </c>
      <c r="F6729" s="327">
        <f t="shared" si="423"/>
        <v>0</v>
      </c>
      <c r="G6729" s="327"/>
      <c r="H6729" s="327"/>
      <c r="I6729" s="327"/>
      <c r="J6729" s="327"/>
      <c r="K6729" s="327"/>
      <c r="L6729" s="327"/>
      <c r="M6729" s="327"/>
    </row>
    <row r="6730" spans="1:13" x14ac:dyDescent="0.25">
      <c r="A6730" s="328">
        <v>6727</v>
      </c>
      <c r="B6730" s="327" t="s">
        <v>897</v>
      </c>
      <c r="C6730" s="327">
        <f t="shared" si="420"/>
        <v>0</v>
      </c>
      <c r="D6730" s="327">
        <f t="shared" si="421"/>
        <v>14</v>
      </c>
      <c r="E6730" s="327">
        <f t="shared" si="422"/>
        <v>25</v>
      </c>
      <c r="F6730" s="327">
        <f t="shared" si="423"/>
        <v>33</v>
      </c>
      <c r="G6730" s="327"/>
      <c r="H6730" s="327"/>
      <c r="I6730" s="327"/>
      <c r="J6730" s="327"/>
      <c r="K6730" s="327"/>
      <c r="L6730" s="327"/>
      <c r="M6730" s="327"/>
    </row>
    <row r="6731" spans="1:13" x14ac:dyDescent="0.25">
      <c r="A6731" s="328">
        <v>6728</v>
      </c>
      <c r="B6731" s="327" t="s">
        <v>888</v>
      </c>
      <c r="C6731" s="327">
        <f t="shared" si="420"/>
        <v>0</v>
      </c>
      <c r="D6731" s="327">
        <f t="shared" si="421"/>
        <v>14</v>
      </c>
      <c r="E6731" s="327">
        <f t="shared" si="422"/>
        <v>17</v>
      </c>
      <c r="F6731" s="327">
        <f t="shared" si="423"/>
        <v>0</v>
      </c>
      <c r="G6731" s="327"/>
      <c r="H6731" s="327"/>
      <c r="I6731" s="327"/>
      <c r="J6731" s="327"/>
      <c r="K6731" s="327"/>
      <c r="L6731" s="327"/>
      <c r="M6731" s="327"/>
    </row>
    <row r="6732" spans="1:13" x14ac:dyDescent="0.25">
      <c r="A6732" s="328">
        <v>6729</v>
      </c>
      <c r="B6732" s="327" t="s">
        <v>905</v>
      </c>
      <c r="C6732" s="327">
        <f t="shared" si="420"/>
        <v>0</v>
      </c>
      <c r="D6732" s="327">
        <f t="shared" si="421"/>
        <v>16</v>
      </c>
      <c r="E6732" s="327">
        <f t="shared" si="422"/>
        <v>20</v>
      </c>
      <c r="F6732" s="327">
        <f t="shared" si="423"/>
        <v>24</v>
      </c>
      <c r="G6732" s="327"/>
      <c r="H6732" s="327"/>
      <c r="I6732" s="327"/>
      <c r="J6732" s="327"/>
      <c r="K6732" s="327"/>
      <c r="L6732" s="327"/>
      <c r="M6732" s="327"/>
    </row>
    <row r="6733" spans="1:13" x14ac:dyDescent="0.25">
      <c r="A6733" s="328">
        <v>6730</v>
      </c>
      <c r="B6733" s="327" t="s">
        <v>899</v>
      </c>
      <c r="C6733" s="327">
        <f t="shared" si="420"/>
        <v>0</v>
      </c>
      <c r="D6733" s="327">
        <f t="shared" si="421"/>
        <v>16</v>
      </c>
      <c r="E6733" s="327">
        <f t="shared" si="422"/>
        <v>18</v>
      </c>
      <c r="F6733" s="327">
        <f t="shared" si="423"/>
        <v>22</v>
      </c>
      <c r="G6733" s="327"/>
      <c r="H6733" s="327"/>
      <c r="I6733" s="327"/>
      <c r="J6733" s="327"/>
      <c r="K6733" s="327"/>
      <c r="L6733" s="327"/>
      <c r="M6733" s="327"/>
    </row>
    <row r="6734" spans="1:13" x14ac:dyDescent="0.25">
      <c r="A6734" s="328">
        <v>6731</v>
      </c>
      <c r="B6734" s="327" t="s">
        <v>891</v>
      </c>
      <c r="C6734" s="327">
        <f t="shared" si="420"/>
        <v>0</v>
      </c>
      <c r="D6734" s="327">
        <f t="shared" si="421"/>
        <v>16</v>
      </c>
      <c r="E6734" s="327">
        <f t="shared" si="422"/>
        <v>19</v>
      </c>
      <c r="F6734" s="327">
        <f t="shared" si="423"/>
        <v>22</v>
      </c>
      <c r="G6734" s="327"/>
      <c r="H6734" s="327"/>
      <c r="I6734" s="327"/>
      <c r="J6734" s="327"/>
      <c r="K6734" s="327"/>
      <c r="L6734" s="327"/>
      <c r="M6734" s="327"/>
    </row>
    <row r="6735" spans="1:13" x14ac:dyDescent="0.25">
      <c r="A6735" s="328">
        <v>6732</v>
      </c>
      <c r="B6735" s="327" t="s">
        <v>906</v>
      </c>
      <c r="C6735" s="327">
        <f t="shared" si="420"/>
        <v>0</v>
      </c>
      <c r="D6735" s="327">
        <f t="shared" si="421"/>
        <v>16</v>
      </c>
      <c r="E6735" s="327">
        <f t="shared" si="422"/>
        <v>21</v>
      </c>
      <c r="F6735" s="327">
        <f t="shared" si="423"/>
        <v>24</v>
      </c>
      <c r="G6735" s="327"/>
      <c r="H6735" s="327"/>
      <c r="I6735" s="327"/>
      <c r="J6735" s="327"/>
      <c r="K6735" s="327"/>
      <c r="L6735" s="327"/>
      <c r="M6735" s="327"/>
    </row>
    <row r="6736" spans="1:13" x14ac:dyDescent="0.25">
      <c r="A6736" s="328">
        <v>6733</v>
      </c>
      <c r="B6736" s="327" t="s">
        <v>893</v>
      </c>
      <c r="C6736" s="327">
        <f t="shared" si="420"/>
        <v>0</v>
      </c>
      <c r="D6736" s="327">
        <f t="shared" si="421"/>
        <v>16</v>
      </c>
      <c r="E6736" s="327">
        <f t="shared" si="422"/>
        <v>20</v>
      </c>
      <c r="F6736" s="327">
        <f t="shared" si="423"/>
        <v>15</v>
      </c>
      <c r="G6736" s="327"/>
      <c r="H6736" s="327"/>
      <c r="I6736" s="327"/>
      <c r="J6736" s="327"/>
      <c r="K6736" s="327"/>
      <c r="L6736" s="327"/>
      <c r="M6736" s="327"/>
    </row>
    <row r="6737" spans="1:13" x14ac:dyDescent="0.25">
      <c r="A6737" s="328">
        <v>6734</v>
      </c>
      <c r="B6737" s="327" t="s">
        <v>894</v>
      </c>
      <c r="C6737" s="327">
        <f t="shared" si="420"/>
        <v>0</v>
      </c>
      <c r="D6737" s="327">
        <f t="shared" si="421"/>
        <v>14</v>
      </c>
      <c r="E6737" s="327">
        <f t="shared" si="422"/>
        <v>19</v>
      </c>
      <c r="F6737" s="327">
        <f t="shared" si="423"/>
        <v>13</v>
      </c>
      <c r="G6737" s="327"/>
      <c r="H6737" s="327"/>
      <c r="I6737" s="327"/>
      <c r="J6737" s="327"/>
      <c r="K6737" s="327"/>
      <c r="L6737" s="327"/>
      <c r="M6737" s="327"/>
    </row>
    <row r="6738" spans="1:13" x14ac:dyDescent="0.25">
      <c r="A6738" s="328">
        <v>6735</v>
      </c>
      <c r="B6738" s="327" t="s">
        <v>884</v>
      </c>
      <c r="C6738" s="327">
        <f t="shared" si="420"/>
        <v>0</v>
      </c>
      <c r="D6738" s="327">
        <f t="shared" si="421"/>
        <v>12</v>
      </c>
      <c r="E6738" s="327">
        <f t="shared" si="422"/>
        <v>16</v>
      </c>
      <c r="F6738" s="327">
        <f t="shared" si="423"/>
        <v>0</v>
      </c>
      <c r="G6738" s="327"/>
      <c r="H6738" s="327"/>
      <c r="I6738" s="327"/>
      <c r="J6738" s="327"/>
      <c r="K6738" s="327"/>
      <c r="L6738" s="327"/>
      <c r="M6738" s="327"/>
    </row>
    <row r="6739" spans="1:13" x14ac:dyDescent="0.25">
      <c r="A6739" s="328">
        <v>6736</v>
      </c>
      <c r="B6739" s="327" t="s">
        <v>897</v>
      </c>
      <c r="C6739" s="327">
        <f t="shared" si="420"/>
        <v>0</v>
      </c>
      <c r="D6739" s="327">
        <f t="shared" si="421"/>
        <v>14</v>
      </c>
      <c r="E6739" s="327">
        <f t="shared" si="422"/>
        <v>25</v>
      </c>
      <c r="F6739" s="327">
        <f t="shared" si="423"/>
        <v>33</v>
      </c>
      <c r="G6739" s="327"/>
      <c r="H6739" s="327"/>
      <c r="I6739" s="327"/>
      <c r="J6739" s="327"/>
      <c r="K6739" s="327"/>
      <c r="L6739" s="327"/>
      <c r="M6739" s="327"/>
    </row>
    <row r="6740" spans="1:13" x14ac:dyDescent="0.25">
      <c r="A6740" s="328">
        <v>6737</v>
      </c>
      <c r="B6740" s="327" t="s">
        <v>888</v>
      </c>
      <c r="C6740" s="327">
        <f t="shared" si="420"/>
        <v>0</v>
      </c>
      <c r="D6740" s="327">
        <f t="shared" si="421"/>
        <v>14</v>
      </c>
      <c r="E6740" s="327">
        <f t="shared" si="422"/>
        <v>17</v>
      </c>
      <c r="F6740" s="327">
        <f t="shared" si="423"/>
        <v>0</v>
      </c>
      <c r="G6740" s="327"/>
      <c r="H6740" s="327"/>
      <c r="I6740" s="327"/>
      <c r="J6740" s="327"/>
      <c r="K6740" s="327"/>
      <c r="L6740" s="327"/>
      <c r="M6740" s="327"/>
    </row>
    <row r="6741" spans="1:13" x14ac:dyDescent="0.25">
      <c r="A6741" s="328">
        <v>6738</v>
      </c>
      <c r="B6741" s="327" t="s">
        <v>902</v>
      </c>
      <c r="C6741" s="327">
        <f t="shared" si="420"/>
        <v>0</v>
      </c>
      <c r="D6741" s="327">
        <f t="shared" si="421"/>
        <v>16</v>
      </c>
      <c r="E6741" s="327">
        <f t="shared" si="422"/>
        <v>20</v>
      </c>
      <c r="F6741" s="327">
        <f t="shared" si="423"/>
        <v>24</v>
      </c>
      <c r="G6741" s="327"/>
      <c r="H6741" s="327"/>
      <c r="I6741" s="327"/>
      <c r="J6741" s="327"/>
      <c r="K6741" s="327"/>
      <c r="L6741" s="327"/>
      <c r="M6741" s="327"/>
    </row>
    <row r="6742" spans="1:13" x14ac:dyDescent="0.25">
      <c r="A6742" s="328">
        <v>6739</v>
      </c>
      <c r="B6742" s="327" t="s">
        <v>903</v>
      </c>
      <c r="C6742" s="327">
        <f t="shared" si="420"/>
        <v>0</v>
      </c>
      <c r="D6742" s="327">
        <f t="shared" si="421"/>
        <v>16</v>
      </c>
      <c r="E6742" s="327">
        <f t="shared" si="422"/>
        <v>18</v>
      </c>
      <c r="F6742" s="327">
        <f t="shared" si="423"/>
        <v>22</v>
      </c>
      <c r="G6742" s="327"/>
      <c r="H6742" s="327"/>
      <c r="I6742" s="327"/>
      <c r="J6742" s="327"/>
      <c r="K6742" s="327"/>
      <c r="L6742" s="327"/>
      <c r="M6742" s="327"/>
    </row>
    <row r="6743" spans="1:13" x14ac:dyDescent="0.25">
      <c r="A6743" s="328">
        <v>6740</v>
      </c>
      <c r="B6743" s="327" t="s">
        <v>891</v>
      </c>
      <c r="C6743" s="327">
        <f t="shared" si="420"/>
        <v>0</v>
      </c>
      <c r="D6743" s="327">
        <f t="shared" si="421"/>
        <v>16</v>
      </c>
      <c r="E6743" s="327">
        <f t="shared" si="422"/>
        <v>19</v>
      </c>
      <c r="F6743" s="327">
        <f t="shared" si="423"/>
        <v>22</v>
      </c>
      <c r="G6743" s="327"/>
      <c r="H6743" s="327"/>
      <c r="I6743" s="327"/>
      <c r="J6743" s="327"/>
      <c r="K6743" s="327"/>
      <c r="L6743" s="327"/>
      <c r="M6743" s="327"/>
    </row>
    <row r="6744" spans="1:13" x14ac:dyDescent="0.25">
      <c r="A6744" s="328">
        <v>6741</v>
      </c>
      <c r="B6744" s="327" t="s">
        <v>904</v>
      </c>
      <c r="C6744" s="327">
        <f t="shared" si="420"/>
        <v>0</v>
      </c>
      <c r="D6744" s="327">
        <f t="shared" si="421"/>
        <v>16</v>
      </c>
      <c r="E6744" s="327">
        <f t="shared" si="422"/>
        <v>21</v>
      </c>
      <c r="F6744" s="327">
        <f t="shared" si="423"/>
        <v>24</v>
      </c>
      <c r="G6744" s="327"/>
      <c r="H6744" s="327"/>
      <c r="I6744" s="327"/>
      <c r="J6744" s="327"/>
      <c r="K6744" s="327"/>
      <c r="L6744" s="327"/>
      <c r="M6744" s="327"/>
    </row>
    <row r="6745" spans="1:13" x14ac:dyDescent="0.25">
      <c r="A6745" s="328">
        <v>6742</v>
      </c>
      <c r="B6745" s="327" t="s">
        <v>893</v>
      </c>
      <c r="C6745" s="327">
        <f t="shared" si="420"/>
        <v>0</v>
      </c>
      <c r="D6745" s="327">
        <f t="shared" si="421"/>
        <v>16</v>
      </c>
      <c r="E6745" s="327">
        <f t="shared" si="422"/>
        <v>20</v>
      </c>
      <c r="F6745" s="327">
        <f t="shared" si="423"/>
        <v>15</v>
      </c>
      <c r="G6745" s="327"/>
      <c r="H6745" s="327"/>
      <c r="I6745" s="327"/>
      <c r="J6745" s="327"/>
      <c r="K6745" s="327"/>
      <c r="L6745" s="327"/>
      <c r="M6745" s="327"/>
    </row>
    <row r="6746" spans="1:13" x14ac:dyDescent="0.25">
      <c r="A6746" s="328">
        <v>6743</v>
      </c>
      <c r="B6746" s="327" t="s">
        <v>894</v>
      </c>
      <c r="C6746" s="327">
        <f t="shared" si="420"/>
        <v>0</v>
      </c>
      <c r="D6746" s="327">
        <f t="shared" si="421"/>
        <v>14</v>
      </c>
      <c r="E6746" s="327">
        <f t="shared" si="422"/>
        <v>19</v>
      </c>
      <c r="F6746" s="327">
        <f t="shared" si="423"/>
        <v>13</v>
      </c>
      <c r="G6746" s="327"/>
      <c r="H6746" s="327"/>
      <c r="I6746" s="327"/>
      <c r="J6746" s="327"/>
      <c r="K6746" s="327"/>
      <c r="L6746" s="327"/>
      <c r="M6746" s="327"/>
    </row>
    <row r="6747" spans="1:13" x14ac:dyDescent="0.25">
      <c r="A6747" s="328">
        <v>6744</v>
      </c>
      <c r="B6747" s="327" t="s">
        <v>907</v>
      </c>
      <c r="C6747" s="327">
        <f t="shared" si="420"/>
        <v>0</v>
      </c>
      <c r="D6747" s="327">
        <f t="shared" si="421"/>
        <v>12</v>
      </c>
      <c r="E6747" s="327">
        <f t="shared" si="422"/>
        <v>17</v>
      </c>
      <c r="F6747" s="327">
        <f t="shared" si="423"/>
        <v>11</v>
      </c>
      <c r="G6747" s="327"/>
      <c r="H6747" s="327"/>
      <c r="I6747" s="327"/>
      <c r="J6747" s="327"/>
      <c r="K6747" s="327"/>
      <c r="L6747" s="327"/>
      <c r="M6747" s="327"/>
    </row>
    <row r="6748" spans="1:13" x14ac:dyDescent="0.25">
      <c r="A6748" s="328">
        <v>6745</v>
      </c>
      <c r="B6748" s="327" t="s">
        <v>848</v>
      </c>
      <c r="C6748" s="327">
        <f t="shared" si="420"/>
        <v>0</v>
      </c>
      <c r="D6748" s="327">
        <f t="shared" si="421"/>
        <v>10</v>
      </c>
      <c r="E6748" s="327">
        <f t="shared" si="422"/>
        <v>14</v>
      </c>
      <c r="F6748" s="327">
        <f t="shared" si="423"/>
        <v>0</v>
      </c>
      <c r="G6748" s="327"/>
      <c r="H6748" s="327"/>
      <c r="I6748" s="327"/>
      <c r="J6748" s="327"/>
      <c r="K6748" s="327"/>
      <c r="L6748" s="327"/>
      <c r="M6748" s="327"/>
    </row>
    <row r="6749" spans="1:13" x14ac:dyDescent="0.25">
      <c r="A6749" s="328">
        <v>6746</v>
      </c>
      <c r="B6749" s="327" t="s">
        <v>884</v>
      </c>
      <c r="C6749" s="327">
        <f t="shared" si="420"/>
        <v>0</v>
      </c>
      <c r="D6749" s="327">
        <f t="shared" si="421"/>
        <v>12</v>
      </c>
      <c r="E6749" s="327">
        <f t="shared" si="422"/>
        <v>16</v>
      </c>
      <c r="F6749" s="327">
        <f t="shared" si="423"/>
        <v>0</v>
      </c>
      <c r="G6749" s="327"/>
      <c r="H6749" s="327"/>
      <c r="I6749" s="327"/>
      <c r="J6749" s="327"/>
      <c r="K6749" s="327"/>
      <c r="L6749" s="327"/>
      <c r="M6749" s="327"/>
    </row>
    <row r="6750" spans="1:13" x14ac:dyDescent="0.25">
      <c r="A6750" s="328">
        <v>6747</v>
      </c>
      <c r="B6750" s="327" t="s">
        <v>914</v>
      </c>
      <c r="C6750" s="327">
        <f t="shared" si="420"/>
        <v>0</v>
      </c>
      <c r="D6750" s="327">
        <f t="shared" si="421"/>
        <v>14</v>
      </c>
      <c r="E6750" s="327">
        <f t="shared" si="422"/>
        <v>25</v>
      </c>
      <c r="F6750" s="327">
        <f t="shared" si="423"/>
        <v>31</v>
      </c>
      <c r="G6750" s="327"/>
      <c r="H6750" s="327"/>
      <c r="I6750" s="327"/>
      <c r="J6750" s="327"/>
      <c r="K6750" s="327"/>
      <c r="L6750" s="327"/>
      <c r="M6750" s="327"/>
    </row>
    <row r="6751" spans="1:13" x14ac:dyDescent="0.25">
      <c r="A6751" s="328">
        <v>6748</v>
      </c>
      <c r="B6751" s="327" t="s">
        <v>888</v>
      </c>
      <c r="C6751" s="327">
        <f t="shared" si="420"/>
        <v>0</v>
      </c>
      <c r="D6751" s="327">
        <f t="shared" si="421"/>
        <v>14</v>
      </c>
      <c r="E6751" s="327">
        <f t="shared" si="422"/>
        <v>17</v>
      </c>
      <c r="F6751" s="327">
        <f t="shared" si="423"/>
        <v>0</v>
      </c>
      <c r="G6751" s="327"/>
      <c r="H6751" s="327"/>
      <c r="I6751" s="327"/>
      <c r="J6751" s="327"/>
      <c r="K6751" s="327"/>
      <c r="L6751" s="327"/>
      <c r="M6751" s="327"/>
    </row>
    <row r="6752" spans="1:13" x14ac:dyDescent="0.25">
      <c r="A6752" s="328">
        <v>6749</v>
      </c>
      <c r="B6752" s="327" t="s">
        <v>934</v>
      </c>
      <c r="C6752" s="327">
        <f t="shared" si="420"/>
        <v>0</v>
      </c>
      <c r="D6752" s="327">
        <f t="shared" si="421"/>
        <v>16</v>
      </c>
      <c r="E6752" s="327">
        <f t="shared" si="422"/>
        <v>20</v>
      </c>
      <c r="F6752" s="327">
        <f t="shared" si="423"/>
        <v>24</v>
      </c>
      <c r="G6752" s="327"/>
      <c r="H6752" s="327"/>
      <c r="I6752" s="327"/>
      <c r="J6752" s="327"/>
      <c r="K6752" s="327"/>
      <c r="L6752" s="327"/>
      <c r="M6752" s="327"/>
    </row>
    <row r="6753" spans="1:13" x14ac:dyDescent="0.25">
      <c r="A6753" s="328">
        <v>6750</v>
      </c>
      <c r="B6753" s="327" t="s">
        <v>935</v>
      </c>
      <c r="C6753" s="327">
        <f t="shared" si="420"/>
        <v>0</v>
      </c>
      <c r="D6753" s="327">
        <f t="shared" si="421"/>
        <v>16</v>
      </c>
      <c r="E6753" s="327">
        <f t="shared" si="422"/>
        <v>18</v>
      </c>
      <c r="F6753" s="327">
        <f t="shared" si="423"/>
        <v>22</v>
      </c>
      <c r="G6753" s="327"/>
      <c r="H6753" s="327"/>
      <c r="I6753" s="327"/>
      <c r="J6753" s="327"/>
      <c r="K6753" s="327"/>
      <c r="L6753" s="327"/>
      <c r="M6753" s="327"/>
    </row>
    <row r="6754" spans="1:13" x14ac:dyDescent="0.25">
      <c r="A6754" s="328">
        <v>6751</v>
      </c>
      <c r="B6754" s="327" t="s">
        <v>891</v>
      </c>
      <c r="C6754" s="327">
        <f t="shared" si="420"/>
        <v>0</v>
      </c>
      <c r="D6754" s="327">
        <f t="shared" si="421"/>
        <v>16</v>
      </c>
      <c r="E6754" s="327">
        <f t="shared" si="422"/>
        <v>19</v>
      </c>
      <c r="F6754" s="327">
        <f t="shared" si="423"/>
        <v>22</v>
      </c>
      <c r="G6754" s="327"/>
      <c r="H6754" s="327"/>
      <c r="I6754" s="327"/>
      <c r="J6754" s="327"/>
      <c r="K6754" s="327"/>
      <c r="L6754" s="327"/>
      <c r="M6754" s="327"/>
    </row>
    <row r="6755" spans="1:13" x14ac:dyDescent="0.25">
      <c r="A6755" s="328">
        <v>6752</v>
      </c>
      <c r="B6755" s="327" t="s">
        <v>910</v>
      </c>
      <c r="C6755" s="327">
        <f t="shared" si="420"/>
        <v>0</v>
      </c>
      <c r="D6755" s="327">
        <f t="shared" si="421"/>
        <v>16</v>
      </c>
      <c r="E6755" s="327">
        <f t="shared" si="422"/>
        <v>21</v>
      </c>
      <c r="F6755" s="327">
        <f t="shared" si="423"/>
        <v>24</v>
      </c>
      <c r="G6755" s="327"/>
      <c r="H6755" s="327"/>
      <c r="I6755" s="327"/>
      <c r="J6755" s="327"/>
      <c r="K6755" s="327"/>
      <c r="L6755" s="327"/>
      <c r="M6755" s="327"/>
    </row>
    <row r="6756" spans="1:13" x14ac:dyDescent="0.25">
      <c r="A6756" s="328">
        <v>6753</v>
      </c>
      <c r="B6756" s="327" t="s">
        <v>893</v>
      </c>
      <c r="C6756" s="327">
        <f t="shared" si="420"/>
        <v>0</v>
      </c>
      <c r="D6756" s="327">
        <f t="shared" si="421"/>
        <v>16</v>
      </c>
      <c r="E6756" s="327">
        <f t="shared" si="422"/>
        <v>20</v>
      </c>
      <c r="F6756" s="327">
        <f t="shared" si="423"/>
        <v>15</v>
      </c>
      <c r="G6756" s="327"/>
      <c r="H6756" s="327"/>
      <c r="I6756" s="327"/>
      <c r="J6756" s="327"/>
      <c r="K6756" s="327"/>
      <c r="L6756" s="327"/>
      <c r="M6756" s="327"/>
    </row>
    <row r="6757" spans="1:13" x14ac:dyDescent="0.25">
      <c r="A6757" s="328">
        <v>6754</v>
      </c>
      <c r="B6757" s="327" t="s">
        <v>894</v>
      </c>
      <c r="C6757" s="327">
        <f t="shared" si="420"/>
        <v>0</v>
      </c>
      <c r="D6757" s="327">
        <f t="shared" si="421"/>
        <v>14</v>
      </c>
      <c r="E6757" s="327">
        <f t="shared" si="422"/>
        <v>19</v>
      </c>
      <c r="F6757" s="327">
        <f t="shared" si="423"/>
        <v>13</v>
      </c>
      <c r="G6757" s="327"/>
      <c r="H6757" s="327"/>
      <c r="I6757" s="327"/>
      <c r="J6757" s="327"/>
      <c r="K6757" s="327"/>
      <c r="L6757" s="327"/>
      <c r="M6757" s="327"/>
    </row>
    <row r="6758" spans="1:13" x14ac:dyDescent="0.25">
      <c r="A6758" s="328">
        <v>6755</v>
      </c>
      <c r="B6758" s="327" t="s">
        <v>884</v>
      </c>
      <c r="C6758" s="327">
        <f t="shared" si="420"/>
        <v>0</v>
      </c>
      <c r="D6758" s="327">
        <f t="shared" si="421"/>
        <v>12</v>
      </c>
      <c r="E6758" s="327">
        <f t="shared" si="422"/>
        <v>16</v>
      </c>
      <c r="F6758" s="327">
        <f t="shared" si="423"/>
        <v>0</v>
      </c>
      <c r="G6758" s="327"/>
      <c r="H6758" s="327"/>
      <c r="I6758" s="327"/>
      <c r="J6758" s="327"/>
      <c r="K6758" s="327"/>
      <c r="L6758" s="327"/>
      <c r="M6758" s="327"/>
    </row>
    <row r="6759" spans="1:13" x14ac:dyDescent="0.25">
      <c r="A6759" s="328">
        <v>6756</v>
      </c>
      <c r="B6759" s="327" t="s">
        <v>914</v>
      </c>
      <c r="C6759" s="327">
        <f t="shared" si="420"/>
        <v>0</v>
      </c>
      <c r="D6759" s="327">
        <f t="shared" si="421"/>
        <v>14</v>
      </c>
      <c r="E6759" s="327">
        <f t="shared" si="422"/>
        <v>25</v>
      </c>
      <c r="F6759" s="327">
        <f t="shared" si="423"/>
        <v>31</v>
      </c>
      <c r="G6759" s="327"/>
      <c r="H6759" s="327"/>
      <c r="I6759" s="327"/>
      <c r="J6759" s="327"/>
      <c r="K6759" s="327"/>
      <c r="L6759" s="327"/>
      <c r="M6759" s="327"/>
    </row>
    <row r="6760" spans="1:13" x14ac:dyDescent="0.25">
      <c r="A6760" s="328">
        <v>6757</v>
      </c>
      <c r="B6760" s="327" t="s">
        <v>888</v>
      </c>
      <c r="C6760" s="327">
        <f t="shared" si="420"/>
        <v>0</v>
      </c>
      <c r="D6760" s="327">
        <f t="shared" si="421"/>
        <v>14</v>
      </c>
      <c r="E6760" s="327">
        <f t="shared" si="422"/>
        <v>17</v>
      </c>
      <c r="F6760" s="327">
        <f t="shared" si="423"/>
        <v>0</v>
      </c>
      <c r="G6760" s="327"/>
      <c r="H6760" s="327"/>
      <c r="I6760" s="327"/>
      <c r="J6760" s="327"/>
      <c r="K6760" s="327"/>
      <c r="L6760" s="327"/>
      <c r="M6760" s="327"/>
    </row>
    <row r="6761" spans="1:13" x14ac:dyDescent="0.25">
      <c r="A6761" s="328">
        <v>6758</v>
      </c>
      <c r="B6761" s="327" t="s">
        <v>939</v>
      </c>
      <c r="C6761" s="327">
        <f t="shared" si="420"/>
        <v>0</v>
      </c>
      <c r="D6761" s="327">
        <f t="shared" si="421"/>
        <v>16</v>
      </c>
      <c r="E6761" s="327">
        <f t="shared" si="422"/>
        <v>20</v>
      </c>
      <c r="F6761" s="327">
        <f t="shared" si="423"/>
        <v>24</v>
      </c>
      <c r="G6761" s="327"/>
      <c r="H6761" s="327"/>
      <c r="I6761" s="327"/>
      <c r="J6761" s="327"/>
      <c r="K6761" s="327"/>
      <c r="L6761" s="327"/>
      <c r="M6761" s="327"/>
    </row>
    <row r="6762" spans="1:13" x14ac:dyDescent="0.25">
      <c r="A6762" s="328">
        <v>6759</v>
      </c>
      <c r="B6762" s="327" t="s">
        <v>903</v>
      </c>
      <c r="C6762" s="327">
        <f t="shared" si="420"/>
        <v>0</v>
      </c>
      <c r="D6762" s="327">
        <f t="shared" si="421"/>
        <v>16</v>
      </c>
      <c r="E6762" s="327">
        <f t="shared" si="422"/>
        <v>18</v>
      </c>
      <c r="F6762" s="327">
        <f t="shared" si="423"/>
        <v>22</v>
      </c>
      <c r="G6762" s="327"/>
      <c r="H6762" s="327"/>
      <c r="I6762" s="327"/>
      <c r="J6762" s="327"/>
      <c r="K6762" s="327"/>
      <c r="L6762" s="327"/>
      <c r="M6762" s="327"/>
    </row>
    <row r="6763" spans="1:13" x14ac:dyDescent="0.25">
      <c r="A6763" s="328">
        <v>6760</v>
      </c>
      <c r="B6763" s="327" t="s">
        <v>900</v>
      </c>
      <c r="C6763" s="327">
        <f t="shared" si="420"/>
        <v>0</v>
      </c>
      <c r="D6763" s="327">
        <f t="shared" si="421"/>
        <v>16</v>
      </c>
      <c r="E6763" s="327">
        <f t="shared" si="422"/>
        <v>19</v>
      </c>
      <c r="F6763" s="327">
        <f t="shared" si="423"/>
        <v>22</v>
      </c>
      <c r="G6763" s="327"/>
      <c r="H6763" s="327"/>
      <c r="I6763" s="327"/>
      <c r="J6763" s="327"/>
      <c r="K6763" s="327"/>
      <c r="L6763" s="327"/>
      <c r="M6763" s="327"/>
    </row>
    <row r="6764" spans="1:13" x14ac:dyDescent="0.25">
      <c r="A6764" s="328">
        <v>6761</v>
      </c>
      <c r="B6764" s="327" t="s">
        <v>940</v>
      </c>
      <c r="C6764" s="327">
        <f t="shared" si="420"/>
        <v>0</v>
      </c>
      <c r="D6764" s="327">
        <f t="shared" si="421"/>
        <v>16</v>
      </c>
      <c r="E6764" s="327">
        <f t="shared" si="422"/>
        <v>21</v>
      </c>
      <c r="F6764" s="327">
        <f t="shared" si="423"/>
        <v>24</v>
      </c>
      <c r="G6764" s="327"/>
      <c r="H6764" s="327"/>
      <c r="I6764" s="327"/>
      <c r="J6764" s="327"/>
      <c r="K6764" s="327"/>
      <c r="L6764" s="327"/>
      <c r="M6764" s="327"/>
    </row>
    <row r="6765" spans="1:13" x14ac:dyDescent="0.25">
      <c r="A6765" s="328">
        <v>6762</v>
      </c>
      <c r="B6765" s="327" t="s">
        <v>893</v>
      </c>
      <c r="C6765" s="327">
        <f t="shared" si="420"/>
        <v>0</v>
      </c>
      <c r="D6765" s="327">
        <f t="shared" si="421"/>
        <v>16</v>
      </c>
      <c r="E6765" s="327">
        <f t="shared" si="422"/>
        <v>20</v>
      </c>
      <c r="F6765" s="327">
        <f t="shared" si="423"/>
        <v>15</v>
      </c>
      <c r="G6765" s="327"/>
      <c r="H6765" s="327"/>
      <c r="I6765" s="327"/>
      <c r="J6765" s="327"/>
      <c r="K6765" s="327"/>
      <c r="L6765" s="327"/>
      <c r="M6765" s="327"/>
    </row>
    <row r="6766" spans="1:13" x14ac:dyDescent="0.25">
      <c r="A6766" s="328">
        <v>6763</v>
      </c>
      <c r="B6766" s="327" t="s">
        <v>894</v>
      </c>
      <c r="C6766" s="327">
        <f t="shared" si="420"/>
        <v>0</v>
      </c>
      <c r="D6766" s="327">
        <f t="shared" si="421"/>
        <v>14</v>
      </c>
      <c r="E6766" s="327">
        <f t="shared" si="422"/>
        <v>19</v>
      </c>
      <c r="F6766" s="327">
        <f t="shared" si="423"/>
        <v>13</v>
      </c>
      <c r="G6766" s="327"/>
      <c r="H6766" s="327"/>
      <c r="I6766" s="327"/>
      <c r="J6766" s="327"/>
      <c r="K6766" s="327"/>
      <c r="L6766" s="327"/>
      <c r="M6766" s="327"/>
    </row>
    <row r="6767" spans="1:13" x14ac:dyDescent="0.25">
      <c r="A6767" s="328">
        <v>6764</v>
      </c>
      <c r="B6767" s="327" t="s">
        <v>907</v>
      </c>
      <c r="C6767" s="327">
        <f t="shared" si="420"/>
        <v>0</v>
      </c>
      <c r="D6767" s="327">
        <f t="shared" si="421"/>
        <v>12</v>
      </c>
      <c r="E6767" s="327">
        <f t="shared" si="422"/>
        <v>17</v>
      </c>
      <c r="F6767" s="327">
        <f t="shared" si="423"/>
        <v>11</v>
      </c>
      <c r="G6767" s="327"/>
      <c r="H6767" s="327"/>
      <c r="I6767" s="327"/>
      <c r="J6767" s="327"/>
      <c r="K6767" s="327"/>
      <c r="L6767" s="327"/>
      <c r="M6767" s="327"/>
    </row>
    <row r="6768" spans="1:13" x14ac:dyDescent="0.25">
      <c r="A6768" s="328">
        <v>6765</v>
      </c>
      <c r="B6768" s="327" t="s">
        <v>917</v>
      </c>
      <c r="C6768" s="327">
        <f t="shared" si="420"/>
        <v>0</v>
      </c>
      <c r="D6768" s="327">
        <f t="shared" si="421"/>
        <v>10</v>
      </c>
      <c r="E6768" s="327">
        <f t="shared" si="422"/>
        <v>17</v>
      </c>
      <c r="F6768" s="327">
        <f t="shared" si="423"/>
        <v>9</v>
      </c>
      <c r="G6768" s="327"/>
      <c r="H6768" s="327"/>
      <c r="I6768" s="327"/>
      <c r="J6768" s="327"/>
      <c r="K6768" s="327"/>
      <c r="L6768" s="327"/>
      <c r="M6768" s="327"/>
    </row>
    <row r="6769" spans="1:13" x14ac:dyDescent="0.25">
      <c r="A6769" s="328">
        <v>6766</v>
      </c>
      <c r="B6769" s="327" t="s">
        <v>1058</v>
      </c>
      <c r="C6769" s="327">
        <f t="shared" si="420"/>
        <v>0</v>
      </c>
      <c r="D6769" s="327">
        <f t="shared" si="421"/>
        <v>8</v>
      </c>
      <c r="E6769" s="327">
        <f t="shared" si="422"/>
        <v>13</v>
      </c>
      <c r="F6769" s="327">
        <f t="shared" si="423"/>
        <v>7</v>
      </c>
      <c r="G6769" s="327"/>
      <c r="H6769" s="327"/>
      <c r="I6769" s="327"/>
      <c r="J6769" s="327"/>
      <c r="K6769" s="327"/>
      <c r="L6769" s="327"/>
      <c r="M6769" s="327"/>
    </row>
    <row r="6770" spans="1:13" x14ac:dyDescent="0.25">
      <c r="A6770" s="328">
        <v>6767</v>
      </c>
      <c r="B6770" s="327" t="s">
        <v>1059</v>
      </c>
      <c r="C6770" s="327">
        <f t="shared" si="420"/>
        <v>0</v>
      </c>
      <c r="D6770" s="327">
        <f t="shared" si="421"/>
        <v>6</v>
      </c>
      <c r="E6770" s="327">
        <f t="shared" si="422"/>
        <v>11</v>
      </c>
      <c r="F6770" s="327">
        <f t="shared" si="423"/>
        <v>5</v>
      </c>
      <c r="G6770" s="327"/>
      <c r="H6770" s="327"/>
      <c r="I6770" s="327"/>
      <c r="J6770" s="327"/>
      <c r="K6770" s="327"/>
      <c r="L6770" s="327"/>
      <c r="M6770" s="327"/>
    </row>
    <row r="6771" spans="1:13" x14ac:dyDescent="0.25">
      <c r="A6771" s="328" t="s">
        <v>1102</v>
      </c>
      <c r="B6771" s="327" t="s">
        <v>1060</v>
      </c>
      <c r="C6771" s="327">
        <f t="shared" si="420"/>
        <v>0</v>
      </c>
      <c r="D6771" s="327">
        <f t="shared" si="421"/>
        <v>4</v>
      </c>
      <c r="E6771" s="327">
        <f t="shared" si="422"/>
        <v>13</v>
      </c>
      <c r="F6771" s="327">
        <f t="shared" si="423"/>
        <v>3</v>
      </c>
      <c r="G6771" s="327"/>
      <c r="H6771" s="327"/>
      <c r="I6771" s="327"/>
      <c r="J6771" s="327"/>
      <c r="K6771" s="327"/>
      <c r="L6771" s="327"/>
      <c r="M6771" s="327"/>
    </row>
    <row r="6772" spans="1:13" x14ac:dyDescent="0.25">
      <c r="A6772" s="115"/>
      <c r="B6772"/>
      <c r="C6772"/>
      <c r="D6772"/>
      <c r="E6772"/>
      <c r="F6772"/>
      <c r="I6772"/>
      <c r="J6772"/>
      <c r="K6772"/>
    </row>
    <row r="6773" spans="1:13" x14ac:dyDescent="0.25">
      <c r="A6773" s="115"/>
      <c r="B6773"/>
      <c r="C6773"/>
      <c r="D6773"/>
      <c r="E6773"/>
      <c r="F6773"/>
      <c r="I6773"/>
      <c r="J6773"/>
      <c r="K6773"/>
    </row>
    <row r="6774" spans="1:13" x14ac:dyDescent="0.25">
      <c r="A6774" s="115"/>
      <c r="B6774"/>
      <c r="C6774"/>
      <c r="D6774"/>
      <c r="E6774"/>
      <c r="F6774"/>
      <c r="I6774"/>
      <c r="J6774"/>
      <c r="K6774"/>
    </row>
    <row r="6775" spans="1:13" x14ac:dyDescent="0.25">
      <c r="A6775" s="115"/>
      <c r="B6775"/>
      <c r="C6775"/>
      <c r="D6775"/>
      <c r="E6775"/>
      <c r="F6775"/>
      <c r="I6775"/>
      <c r="J6775"/>
      <c r="K6775"/>
    </row>
    <row r="6776" spans="1:13" x14ac:dyDescent="0.25">
      <c r="A6776" s="115"/>
      <c r="B6776"/>
      <c r="C6776"/>
      <c r="D6776"/>
      <c r="E6776"/>
      <c r="F6776"/>
      <c r="I6776"/>
      <c r="J6776"/>
      <c r="K6776"/>
    </row>
    <row r="6777" spans="1:13" x14ac:dyDescent="0.25">
      <c r="A6777" s="115"/>
      <c r="B6777"/>
      <c r="C6777"/>
      <c r="D6777"/>
      <c r="E6777"/>
      <c r="F6777"/>
      <c r="I6777"/>
      <c r="J6777"/>
      <c r="K6777"/>
    </row>
    <row r="6778" spans="1:13" x14ac:dyDescent="0.25">
      <c r="A6778" s="115"/>
      <c r="B6778"/>
      <c r="C6778"/>
      <c r="D6778"/>
      <c r="E6778"/>
      <c r="F6778"/>
      <c r="I6778"/>
      <c r="J6778"/>
      <c r="K6778"/>
    </row>
    <row r="6779" spans="1:13" x14ac:dyDescent="0.25">
      <c r="A6779" s="115"/>
      <c r="B6779"/>
      <c r="C6779"/>
      <c r="D6779"/>
      <c r="E6779"/>
      <c r="F6779"/>
      <c r="I6779"/>
      <c r="J6779"/>
      <c r="K6779"/>
    </row>
    <row r="6780" spans="1:13" x14ac:dyDescent="0.25">
      <c r="A6780" s="115"/>
      <c r="B6780"/>
      <c r="C6780"/>
      <c r="D6780"/>
      <c r="E6780"/>
      <c r="F6780"/>
      <c r="I6780"/>
      <c r="J6780"/>
      <c r="K6780"/>
    </row>
    <row r="6781" spans="1:13" x14ac:dyDescent="0.25">
      <c r="A6781" s="115"/>
      <c r="B6781"/>
      <c r="C6781"/>
      <c r="D6781"/>
      <c r="E6781"/>
      <c r="F6781"/>
      <c r="I6781"/>
      <c r="J6781"/>
      <c r="K6781"/>
    </row>
    <row r="6782" spans="1:13" x14ac:dyDescent="0.25">
      <c r="A6782" s="115"/>
      <c r="B6782"/>
      <c r="C6782"/>
      <c r="D6782"/>
      <c r="E6782"/>
      <c r="F6782"/>
      <c r="I6782"/>
      <c r="J6782"/>
      <c r="K6782"/>
    </row>
    <row r="6783" spans="1:13" x14ac:dyDescent="0.25">
      <c r="A6783" s="115"/>
      <c r="B6783"/>
      <c r="C6783"/>
      <c r="D6783"/>
      <c r="E6783"/>
      <c r="F6783"/>
      <c r="I6783"/>
      <c r="J6783"/>
      <c r="K6783"/>
    </row>
    <row r="6784" spans="1:13" x14ac:dyDescent="0.25">
      <c r="A6784" s="115"/>
      <c r="B6784"/>
      <c r="C6784"/>
      <c r="D6784"/>
      <c r="E6784"/>
      <c r="F6784"/>
      <c r="I6784"/>
      <c r="J6784"/>
      <c r="K6784"/>
    </row>
    <row r="6785" spans="1:11" x14ac:dyDescent="0.25">
      <c r="A6785" s="115"/>
      <c r="B6785"/>
      <c r="C6785"/>
      <c r="D6785"/>
      <c r="E6785"/>
      <c r="F6785"/>
      <c r="I6785"/>
      <c r="J6785"/>
      <c r="K6785"/>
    </row>
    <row r="6786" spans="1:11" x14ac:dyDescent="0.25">
      <c r="A6786" s="115"/>
      <c r="B6786"/>
      <c r="C6786"/>
      <c r="D6786"/>
      <c r="E6786"/>
      <c r="F6786"/>
      <c r="I6786"/>
      <c r="J6786"/>
      <c r="K6786"/>
    </row>
    <row r="6787" spans="1:11" x14ac:dyDescent="0.25">
      <c r="A6787" s="115"/>
      <c r="B6787"/>
      <c r="C6787"/>
      <c r="D6787"/>
      <c r="E6787"/>
      <c r="F6787"/>
      <c r="I6787"/>
      <c r="J6787"/>
      <c r="K6787"/>
    </row>
    <row r="6788" spans="1:11" x14ac:dyDescent="0.25">
      <c r="A6788" s="115"/>
      <c r="B6788"/>
      <c r="C6788"/>
      <c r="D6788"/>
      <c r="E6788"/>
      <c r="F6788"/>
      <c r="I6788"/>
      <c r="J6788"/>
      <c r="K6788"/>
    </row>
    <row r="6789" spans="1:11" x14ac:dyDescent="0.25">
      <c r="A6789" s="115"/>
      <c r="B6789"/>
      <c r="C6789"/>
      <c r="D6789"/>
      <c r="E6789"/>
      <c r="F6789"/>
      <c r="I6789"/>
      <c r="J6789"/>
      <c r="K6789"/>
    </row>
    <row r="6790" spans="1:11" x14ac:dyDescent="0.25">
      <c r="A6790" s="115"/>
      <c r="B6790"/>
      <c r="C6790"/>
      <c r="D6790"/>
      <c r="E6790"/>
      <c r="F6790"/>
      <c r="I6790"/>
      <c r="J6790"/>
      <c r="K6790"/>
    </row>
    <row r="6791" spans="1:11" x14ac:dyDescent="0.25">
      <c r="A6791" s="115"/>
      <c r="B6791"/>
      <c r="C6791"/>
      <c r="D6791"/>
      <c r="E6791"/>
      <c r="F6791"/>
      <c r="I6791"/>
      <c r="J6791"/>
      <c r="K6791"/>
    </row>
    <row r="6792" spans="1:11" x14ac:dyDescent="0.25">
      <c r="A6792" s="115"/>
      <c r="B6792"/>
      <c r="C6792"/>
      <c r="D6792"/>
      <c r="E6792"/>
      <c r="F6792"/>
      <c r="I6792"/>
      <c r="J6792"/>
      <c r="K6792"/>
    </row>
    <row r="6793" spans="1:11" x14ac:dyDescent="0.25">
      <c r="A6793" s="115"/>
      <c r="B6793"/>
      <c r="C6793"/>
      <c r="D6793"/>
      <c r="E6793"/>
      <c r="F6793"/>
      <c r="I6793"/>
      <c r="J6793"/>
      <c r="K6793"/>
    </row>
    <row r="6794" spans="1:11" x14ac:dyDescent="0.25">
      <c r="A6794" s="115"/>
      <c r="B6794"/>
      <c r="C6794"/>
      <c r="D6794"/>
      <c r="E6794"/>
      <c r="F6794"/>
      <c r="I6794"/>
      <c r="J6794"/>
      <c r="K6794"/>
    </row>
    <row r="6795" spans="1:11" x14ac:dyDescent="0.25">
      <c r="A6795" s="115"/>
      <c r="B6795"/>
      <c r="C6795"/>
      <c r="D6795"/>
      <c r="E6795"/>
      <c r="F6795"/>
      <c r="I6795"/>
      <c r="J6795"/>
      <c r="K6795"/>
    </row>
    <row r="6796" spans="1:11" x14ac:dyDescent="0.25">
      <c r="A6796" s="115"/>
      <c r="B6796"/>
      <c r="C6796"/>
      <c r="D6796"/>
      <c r="E6796"/>
      <c r="F6796"/>
      <c r="I6796"/>
      <c r="J6796"/>
      <c r="K6796"/>
    </row>
    <row r="6797" spans="1:11" x14ac:dyDescent="0.25">
      <c r="A6797" s="115"/>
      <c r="B6797"/>
      <c r="C6797"/>
      <c r="D6797"/>
      <c r="E6797"/>
      <c r="F6797"/>
      <c r="I6797"/>
      <c r="J6797"/>
      <c r="K6797"/>
    </row>
    <row r="6798" spans="1:11" x14ac:dyDescent="0.25">
      <c r="A6798" s="115"/>
      <c r="B6798"/>
      <c r="C6798"/>
      <c r="D6798"/>
      <c r="E6798"/>
      <c r="F6798"/>
      <c r="I6798"/>
      <c r="J6798"/>
      <c r="K6798"/>
    </row>
    <row r="6799" spans="1:11" x14ac:dyDescent="0.25">
      <c r="A6799" s="115"/>
      <c r="B6799"/>
      <c r="C6799"/>
      <c r="D6799"/>
      <c r="E6799"/>
      <c r="F6799"/>
      <c r="I6799"/>
      <c r="J6799"/>
      <c r="K6799"/>
    </row>
    <row r="6800" spans="1:11" x14ac:dyDescent="0.25">
      <c r="A6800" s="115"/>
      <c r="B6800"/>
      <c r="C6800"/>
      <c r="D6800"/>
      <c r="E6800"/>
      <c r="F6800"/>
      <c r="I6800"/>
      <c r="J6800"/>
      <c r="K6800"/>
    </row>
    <row r="6801" spans="1:11" x14ac:dyDescent="0.25">
      <c r="A6801" s="115"/>
      <c r="B6801"/>
      <c r="C6801"/>
      <c r="D6801"/>
      <c r="E6801"/>
      <c r="F6801"/>
      <c r="I6801"/>
      <c r="J6801"/>
      <c r="K6801"/>
    </row>
    <row r="6802" spans="1:11" x14ac:dyDescent="0.25">
      <c r="A6802" s="115"/>
      <c r="B6802"/>
      <c r="C6802"/>
      <c r="D6802"/>
      <c r="E6802"/>
      <c r="F6802"/>
      <c r="I6802"/>
      <c r="J6802"/>
      <c r="K6802"/>
    </row>
    <row r="6803" spans="1:11" x14ac:dyDescent="0.25">
      <c r="A6803" s="115"/>
      <c r="B6803"/>
      <c r="C6803"/>
      <c r="D6803"/>
      <c r="E6803"/>
      <c r="F6803"/>
      <c r="I6803"/>
      <c r="J6803"/>
      <c r="K6803"/>
    </row>
    <row r="6804" spans="1:11" x14ac:dyDescent="0.25">
      <c r="A6804" s="115"/>
      <c r="B6804"/>
      <c r="C6804"/>
      <c r="D6804"/>
      <c r="E6804"/>
      <c r="F6804"/>
      <c r="I6804"/>
      <c r="J6804"/>
      <c r="K6804"/>
    </row>
    <row r="6805" spans="1:11" x14ac:dyDescent="0.25">
      <c r="A6805" s="115"/>
      <c r="B6805"/>
      <c r="C6805"/>
      <c r="D6805"/>
      <c r="E6805"/>
      <c r="F6805"/>
      <c r="I6805"/>
      <c r="J6805"/>
      <c r="K6805"/>
    </row>
    <row r="6806" spans="1:11" x14ac:dyDescent="0.25">
      <c r="A6806" s="115"/>
      <c r="B6806"/>
      <c r="C6806"/>
      <c r="D6806"/>
      <c r="E6806"/>
      <c r="F6806"/>
      <c r="I6806"/>
      <c r="J6806"/>
      <c r="K6806"/>
    </row>
    <row r="6807" spans="1:11" x14ac:dyDescent="0.25">
      <c r="A6807" s="115"/>
      <c r="B6807"/>
      <c r="C6807"/>
      <c r="D6807"/>
      <c r="E6807"/>
      <c r="F6807"/>
      <c r="I6807"/>
      <c r="J6807"/>
      <c r="K6807"/>
    </row>
    <row r="6808" spans="1:11" x14ac:dyDescent="0.25">
      <c r="A6808" s="115"/>
      <c r="B6808"/>
      <c r="C6808"/>
      <c r="D6808"/>
      <c r="E6808"/>
      <c r="F6808"/>
      <c r="I6808"/>
      <c r="J6808"/>
      <c r="K6808"/>
    </row>
    <row r="6809" spans="1:11" x14ac:dyDescent="0.25">
      <c r="A6809" s="115"/>
      <c r="B6809"/>
      <c r="C6809"/>
      <c r="D6809"/>
      <c r="E6809"/>
      <c r="F6809"/>
      <c r="I6809"/>
      <c r="J6809"/>
      <c r="K6809"/>
    </row>
    <row r="6810" spans="1:11" x14ac:dyDescent="0.25">
      <c r="A6810" s="115"/>
      <c r="B6810"/>
      <c r="C6810"/>
      <c r="D6810"/>
      <c r="E6810"/>
      <c r="F6810"/>
      <c r="I6810"/>
      <c r="J6810"/>
      <c r="K6810"/>
    </row>
    <row r="6811" spans="1:11" x14ac:dyDescent="0.25">
      <c r="A6811" s="115"/>
      <c r="B6811"/>
      <c r="C6811"/>
      <c r="D6811"/>
      <c r="E6811"/>
      <c r="F6811"/>
      <c r="I6811"/>
      <c r="J6811"/>
      <c r="K6811"/>
    </row>
    <row r="6812" spans="1:11" x14ac:dyDescent="0.25">
      <c r="A6812" s="115"/>
      <c r="B6812"/>
      <c r="C6812"/>
      <c r="D6812"/>
      <c r="E6812"/>
      <c r="F6812"/>
      <c r="I6812"/>
      <c r="J6812"/>
      <c r="K6812"/>
    </row>
    <row r="6813" spans="1:11" x14ac:dyDescent="0.25">
      <c r="A6813" s="115"/>
      <c r="B6813"/>
      <c r="C6813"/>
      <c r="D6813"/>
      <c r="E6813"/>
      <c r="F6813"/>
      <c r="I6813"/>
      <c r="J6813"/>
      <c r="K6813"/>
    </row>
    <row r="6814" spans="1:11" x14ac:dyDescent="0.25">
      <c r="A6814" s="115"/>
      <c r="B6814"/>
      <c r="C6814"/>
      <c r="D6814"/>
      <c r="E6814"/>
      <c r="F6814"/>
      <c r="I6814"/>
      <c r="J6814"/>
      <c r="K6814"/>
    </row>
    <row r="6815" spans="1:11" x14ac:dyDescent="0.25">
      <c r="A6815" s="115"/>
      <c r="B6815"/>
      <c r="C6815"/>
      <c r="D6815"/>
      <c r="E6815"/>
      <c r="F6815"/>
      <c r="I6815"/>
      <c r="J6815"/>
      <c r="K6815"/>
    </row>
    <row r="6816" spans="1:11" x14ac:dyDescent="0.25">
      <c r="A6816" s="115"/>
      <c r="B6816"/>
      <c r="C6816"/>
      <c r="D6816"/>
      <c r="E6816"/>
      <c r="F6816"/>
      <c r="I6816"/>
      <c r="J6816"/>
      <c r="K6816"/>
    </row>
    <row r="6817" spans="1:11" x14ac:dyDescent="0.25">
      <c r="A6817" s="115"/>
      <c r="B6817"/>
      <c r="C6817"/>
      <c r="D6817"/>
      <c r="E6817"/>
      <c r="F6817"/>
      <c r="I6817"/>
      <c r="J6817"/>
      <c r="K6817"/>
    </row>
    <row r="6818" spans="1:11" x14ac:dyDescent="0.25">
      <c r="A6818" s="115"/>
      <c r="B6818"/>
      <c r="C6818"/>
      <c r="D6818"/>
      <c r="E6818"/>
      <c r="F6818"/>
      <c r="I6818"/>
      <c r="J6818"/>
      <c r="K6818"/>
    </row>
    <row r="6819" spans="1:11" x14ac:dyDescent="0.25">
      <c r="A6819" s="115"/>
      <c r="B6819"/>
      <c r="C6819"/>
      <c r="D6819"/>
      <c r="E6819"/>
      <c r="F6819"/>
      <c r="I6819"/>
      <c r="J6819"/>
      <c r="K6819"/>
    </row>
    <row r="6820" spans="1:11" x14ac:dyDescent="0.25">
      <c r="A6820" s="115"/>
      <c r="B6820"/>
      <c r="C6820"/>
      <c r="D6820"/>
      <c r="E6820"/>
      <c r="F6820"/>
      <c r="I6820"/>
      <c r="J6820"/>
      <c r="K6820"/>
    </row>
    <row r="6821" spans="1:11" x14ac:dyDescent="0.25">
      <c r="A6821" s="115"/>
      <c r="B6821"/>
      <c r="C6821"/>
      <c r="D6821"/>
      <c r="E6821"/>
      <c r="F6821"/>
      <c r="I6821"/>
      <c r="J6821"/>
      <c r="K6821"/>
    </row>
    <row r="6822" spans="1:11" x14ac:dyDescent="0.25">
      <c r="A6822" s="115"/>
      <c r="B6822"/>
      <c r="C6822"/>
      <c r="D6822"/>
      <c r="E6822"/>
      <c r="F6822"/>
      <c r="I6822"/>
      <c r="J6822"/>
      <c r="K6822"/>
    </row>
    <row r="6823" spans="1:11" x14ac:dyDescent="0.25">
      <c r="A6823" s="115"/>
      <c r="B6823"/>
      <c r="C6823"/>
      <c r="D6823"/>
      <c r="E6823"/>
      <c r="F6823"/>
      <c r="I6823"/>
      <c r="J6823"/>
      <c r="K6823"/>
    </row>
    <row r="6824" spans="1:11" x14ac:dyDescent="0.25">
      <c r="A6824" s="115"/>
      <c r="B6824"/>
      <c r="C6824"/>
      <c r="D6824"/>
      <c r="E6824"/>
      <c r="F6824"/>
      <c r="I6824"/>
      <c r="J6824"/>
      <c r="K6824"/>
    </row>
    <row r="6825" spans="1:11" x14ac:dyDescent="0.25">
      <c r="A6825" s="115"/>
      <c r="B6825"/>
      <c r="C6825"/>
      <c r="D6825"/>
      <c r="E6825"/>
      <c r="F6825"/>
      <c r="I6825"/>
      <c r="J6825"/>
      <c r="K6825"/>
    </row>
    <row r="6826" spans="1:11" x14ac:dyDescent="0.25">
      <c r="A6826" s="115"/>
      <c r="B6826"/>
      <c r="C6826"/>
      <c r="D6826"/>
      <c r="E6826"/>
      <c r="F6826"/>
      <c r="I6826"/>
      <c r="J6826"/>
      <c r="K6826"/>
    </row>
    <row r="6827" spans="1:11" x14ac:dyDescent="0.25">
      <c r="A6827" s="115"/>
      <c r="B6827"/>
      <c r="C6827"/>
      <c r="D6827"/>
      <c r="E6827"/>
      <c r="F6827"/>
      <c r="I6827"/>
      <c r="J6827"/>
      <c r="K6827"/>
    </row>
    <row r="6828" spans="1:11" x14ac:dyDescent="0.25">
      <c r="A6828" s="115"/>
      <c r="B6828"/>
      <c r="C6828"/>
      <c r="D6828"/>
      <c r="E6828"/>
      <c r="F6828"/>
      <c r="I6828"/>
      <c r="J6828"/>
      <c r="K6828"/>
    </row>
    <row r="6829" spans="1:11" x14ac:dyDescent="0.25">
      <c r="A6829" s="115"/>
      <c r="B6829"/>
      <c r="C6829"/>
      <c r="D6829"/>
      <c r="E6829"/>
      <c r="F6829"/>
      <c r="I6829"/>
      <c r="J6829"/>
      <c r="K6829"/>
    </row>
    <row r="6830" spans="1:11" x14ac:dyDescent="0.25">
      <c r="A6830" s="115"/>
      <c r="B6830"/>
      <c r="C6830"/>
      <c r="D6830"/>
      <c r="E6830"/>
      <c r="F6830"/>
      <c r="I6830"/>
      <c r="J6830"/>
      <c r="K6830"/>
    </row>
    <row r="6831" spans="1:11" x14ac:dyDescent="0.25">
      <c r="A6831" s="115"/>
      <c r="B6831"/>
      <c r="C6831"/>
      <c r="D6831"/>
      <c r="E6831"/>
      <c r="F6831"/>
      <c r="I6831"/>
      <c r="J6831"/>
      <c r="K6831"/>
    </row>
    <row r="6832" spans="1:11" x14ac:dyDescent="0.25">
      <c r="A6832" s="115"/>
      <c r="B6832"/>
      <c r="C6832"/>
      <c r="D6832"/>
      <c r="E6832"/>
      <c r="F6832"/>
      <c r="I6832"/>
      <c r="J6832"/>
      <c r="K6832"/>
    </row>
    <row r="6833" spans="1:11" x14ac:dyDescent="0.25">
      <c r="A6833" s="115"/>
      <c r="B6833"/>
      <c r="C6833"/>
      <c r="D6833"/>
      <c r="E6833"/>
      <c r="F6833"/>
      <c r="I6833"/>
      <c r="J6833"/>
      <c r="K6833"/>
    </row>
    <row r="6834" spans="1:11" x14ac:dyDescent="0.25">
      <c r="A6834" s="115"/>
      <c r="B6834"/>
      <c r="C6834"/>
      <c r="D6834"/>
      <c r="E6834"/>
      <c r="F6834"/>
      <c r="I6834"/>
      <c r="J6834"/>
      <c r="K6834"/>
    </row>
    <row r="6835" spans="1:11" x14ac:dyDescent="0.25">
      <c r="A6835" s="115"/>
      <c r="B6835"/>
      <c r="C6835"/>
      <c r="D6835"/>
      <c r="E6835"/>
      <c r="F6835"/>
      <c r="I6835"/>
      <c r="J6835"/>
      <c r="K6835"/>
    </row>
    <row r="6836" spans="1:11" x14ac:dyDescent="0.25">
      <c r="A6836" s="115"/>
      <c r="B6836"/>
      <c r="C6836"/>
      <c r="D6836"/>
      <c r="E6836"/>
      <c r="F6836"/>
      <c r="I6836"/>
      <c r="J6836"/>
      <c r="K6836"/>
    </row>
    <row r="6837" spans="1:11" x14ac:dyDescent="0.25">
      <c r="A6837" s="115"/>
      <c r="B6837"/>
      <c r="C6837"/>
      <c r="D6837"/>
      <c r="E6837"/>
      <c r="F6837"/>
      <c r="I6837"/>
      <c r="J6837"/>
      <c r="K6837"/>
    </row>
    <row r="6838" spans="1:11" x14ac:dyDescent="0.25">
      <c r="A6838" s="115"/>
      <c r="B6838"/>
      <c r="C6838"/>
      <c r="D6838"/>
      <c r="E6838"/>
      <c r="F6838"/>
      <c r="I6838"/>
      <c r="J6838"/>
      <c r="K6838"/>
    </row>
    <row r="6839" spans="1:11" x14ac:dyDescent="0.25">
      <c r="A6839" s="115"/>
      <c r="B6839"/>
      <c r="C6839"/>
      <c r="D6839"/>
      <c r="E6839"/>
      <c r="F6839"/>
      <c r="I6839"/>
      <c r="J6839"/>
      <c r="K6839"/>
    </row>
    <row r="6840" spans="1:11" x14ac:dyDescent="0.25">
      <c r="A6840" s="115"/>
      <c r="B6840"/>
      <c r="C6840"/>
      <c r="D6840"/>
      <c r="E6840"/>
      <c r="F6840"/>
      <c r="I6840"/>
      <c r="J6840"/>
      <c r="K6840"/>
    </row>
    <row r="6841" spans="1:11" x14ac:dyDescent="0.25">
      <c r="A6841" s="115"/>
      <c r="B6841"/>
      <c r="C6841"/>
      <c r="D6841"/>
      <c r="E6841"/>
      <c r="F6841"/>
      <c r="I6841"/>
      <c r="J6841"/>
      <c r="K6841"/>
    </row>
    <row r="6842" spans="1:11" x14ac:dyDescent="0.25">
      <c r="A6842" s="115"/>
      <c r="B6842"/>
      <c r="C6842"/>
      <c r="D6842"/>
      <c r="E6842"/>
      <c r="F6842"/>
      <c r="I6842"/>
      <c r="J6842"/>
      <c r="K6842"/>
    </row>
    <row r="6843" spans="1:11" x14ac:dyDescent="0.25">
      <c r="A6843" s="115"/>
      <c r="B6843"/>
      <c r="C6843"/>
      <c r="D6843"/>
      <c r="E6843"/>
      <c r="F6843"/>
      <c r="I6843"/>
      <c r="J6843"/>
      <c r="K6843"/>
    </row>
    <row r="6844" spans="1:11" x14ac:dyDescent="0.25">
      <c r="A6844" s="115"/>
      <c r="B6844"/>
      <c r="C6844"/>
      <c r="D6844"/>
      <c r="E6844"/>
      <c r="F6844"/>
      <c r="I6844"/>
      <c r="J6844"/>
      <c r="K6844"/>
    </row>
    <row r="6845" spans="1:11" x14ac:dyDescent="0.25">
      <c r="A6845" s="115"/>
      <c r="B6845"/>
      <c r="C6845"/>
      <c r="D6845"/>
      <c r="E6845"/>
      <c r="F6845"/>
      <c r="I6845"/>
      <c r="J6845"/>
      <c r="K6845"/>
    </row>
    <row r="6846" spans="1:11" x14ac:dyDescent="0.25">
      <c r="A6846" s="115"/>
      <c r="B6846"/>
      <c r="C6846"/>
      <c r="D6846"/>
      <c r="E6846"/>
      <c r="F6846"/>
      <c r="I6846"/>
      <c r="J6846"/>
      <c r="K6846"/>
    </row>
    <row r="6847" spans="1:11" x14ac:dyDescent="0.25">
      <c r="A6847" s="115"/>
      <c r="B6847"/>
      <c r="C6847"/>
      <c r="D6847"/>
      <c r="E6847"/>
      <c r="F6847"/>
      <c r="I6847"/>
      <c r="J6847"/>
      <c r="K6847"/>
    </row>
    <row r="6848" spans="1:11" x14ac:dyDescent="0.25">
      <c r="A6848" s="115"/>
      <c r="B6848"/>
      <c r="C6848"/>
      <c r="D6848"/>
      <c r="E6848"/>
      <c r="F6848"/>
      <c r="I6848"/>
      <c r="J6848"/>
      <c r="K6848"/>
    </row>
    <row r="6849" spans="1:11" x14ac:dyDescent="0.25">
      <c r="A6849" s="115"/>
      <c r="B6849"/>
      <c r="C6849"/>
      <c r="D6849"/>
      <c r="E6849"/>
      <c r="F6849"/>
      <c r="I6849"/>
      <c r="J6849"/>
      <c r="K6849"/>
    </row>
    <row r="6850" spans="1:11" x14ac:dyDescent="0.25">
      <c r="A6850" s="115"/>
      <c r="B6850"/>
      <c r="C6850"/>
      <c r="D6850"/>
      <c r="E6850"/>
      <c r="F6850"/>
      <c r="I6850"/>
      <c r="J6850"/>
      <c r="K6850"/>
    </row>
    <row r="6851" spans="1:11" x14ac:dyDescent="0.25">
      <c r="A6851" s="115"/>
      <c r="B6851"/>
      <c r="C6851"/>
      <c r="D6851"/>
      <c r="E6851"/>
      <c r="F6851"/>
      <c r="I6851"/>
      <c r="J6851"/>
      <c r="K6851"/>
    </row>
    <row r="6852" spans="1:11" x14ac:dyDescent="0.25">
      <c r="A6852" s="115"/>
      <c r="B6852"/>
      <c r="C6852"/>
      <c r="D6852"/>
      <c r="E6852"/>
      <c r="F6852"/>
      <c r="I6852"/>
      <c r="J6852"/>
      <c r="K6852"/>
    </row>
    <row r="6853" spans="1:11" x14ac:dyDescent="0.25">
      <c r="A6853" s="115"/>
      <c r="B6853"/>
      <c r="C6853"/>
      <c r="D6853"/>
      <c r="E6853"/>
      <c r="F6853"/>
      <c r="I6853"/>
      <c r="J6853"/>
      <c r="K6853"/>
    </row>
    <row r="6854" spans="1:11" x14ac:dyDescent="0.25">
      <c r="A6854" s="115"/>
      <c r="B6854"/>
      <c r="C6854"/>
      <c r="D6854"/>
      <c r="E6854"/>
      <c r="F6854"/>
      <c r="I6854"/>
      <c r="J6854"/>
      <c r="K6854"/>
    </row>
    <row r="6855" spans="1:11" x14ac:dyDescent="0.25">
      <c r="A6855" s="115"/>
      <c r="B6855"/>
      <c r="C6855"/>
      <c r="D6855"/>
      <c r="E6855"/>
      <c r="F6855"/>
      <c r="I6855"/>
      <c r="J6855"/>
      <c r="K6855"/>
    </row>
    <row r="6856" spans="1:11" x14ac:dyDescent="0.25">
      <c r="A6856" s="115"/>
      <c r="B6856"/>
      <c r="C6856"/>
      <c r="D6856"/>
      <c r="E6856"/>
      <c r="F6856"/>
      <c r="I6856"/>
      <c r="J6856"/>
      <c r="K6856"/>
    </row>
    <row r="6857" spans="1:11" x14ac:dyDescent="0.25">
      <c r="A6857" s="115"/>
      <c r="B6857"/>
      <c r="C6857"/>
      <c r="D6857"/>
      <c r="E6857"/>
      <c r="F6857"/>
      <c r="I6857"/>
      <c r="J6857"/>
      <c r="K6857"/>
    </row>
    <row r="6858" spans="1:11" x14ac:dyDescent="0.25">
      <c r="A6858" s="115"/>
      <c r="B6858"/>
      <c r="C6858"/>
      <c r="D6858"/>
      <c r="E6858"/>
      <c r="F6858"/>
      <c r="I6858"/>
      <c r="J6858"/>
      <c r="K6858"/>
    </row>
    <row r="6859" spans="1:11" x14ac:dyDescent="0.25">
      <c r="A6859" s="115"/>
      <c r="B6859"/>
      <c r="C6859"/>
      <c r="D6859"/>
      <c r="E6859"/>
      <c r="F6859"/>
      <c r="I6859"/>
      <c r="J6859"/>
      <c r="K6859"/>
    </row>
    <row r="6860" spans="1:11" x14ac:dyDescent="0.25">
      <c r="A6860" s="115"/>
      <c r="B6860"/>
      <c r="C6860"/>
      <c r="D6860"/>
      <c r="E6860"/>
      <c r="F6860"/>
      <c r="I6860"/>
      <c r="J6860"/>
      <c r="K6860"/>
    </row>
    <row r="6861" spans="1:11" x14ac:dyDescent="0.25">
      <c r="A6861" s="115"/>
      <c r="B6861"/>
      <c r="C6861"/>
      <c r="D6861"/>
      <c r="E6861"/>
      <c r="F6861"/>
      <c r="I6861"/>
      <c r="J6861"/>
      <c r="K6861"/>
    </row>
    <row r="6862" spans="1:11" x14ac:dyDescent="0.25">
      <c r="A6862" s="115"/>
      <c r="B6862"/>
      <c r="C6862"/>
      <c r="D6862"/>
      <c r="E6862"/>
      <c r="F6862"/>
      <c r="I6862"/>
      <c r="J6862"/>
      <c r="K6862"/>
    </row>
    <row r="6863" spans="1:11" x14ac:dyDescent="0.25">
      <c r="A6863" s="115"/>
      <c r="B6863"/>
      <c r="C6863"/>
      <c r="D6863"/>
      <c r="E6863"/>
      <c r="F6863"/>
      <c r="I6863"/>
      <c r="J6863"/>
      <c r="K6863"/>
    </row>
    <row r="6864" spans="1:11" x14ac:dyDescent="0.25">
      <c r="A6864" s="115"/>
      <c r="B6864"/>
      <c r="C6864"/>
      <c r="D6864"/>
      <c r="E6864"/>
      <c r="F6864"/>
      <c r="I6864"/>
      <c r="J6864"/>
      <c r="K6864"/>
    </row>
    <row r="6865" spans="1:11" x14ac:dyDescent="0.25">
      <c r="A6865" s="115"/>
      <c r="B6865"/>
      <c r="C6865"/>
      <c r="D6865"/>
      <c r="E6865"/>
      <c r="F6865"/>
      <c r="I6865"/>
      <c r="J6865"/>
      <c r="K6865"/>
    </row>
    <row r="6866" spans="1:11" x14ac:dyDescent="0.25">
      <c r="A6866" s="115"/>
      <c r="B6866"/>
      <c r="C6866"/>
      <c r="D6866"/>
      <c r="E6866"/>
      <c r="F6866"/>
      <c r="I6866"/>
      <c r="J6866"/>
      <c r="K6866"/>
    </row>
    <row r="6867" spans="1:11" x14ac:dyDescent="0.25">
      <c r="A6867" s="115"/>
      <c r="B6867"/>
      <c r="C6867"/>
      <c r="D6867"/>
      <c r="E6867"/>
      <c r="F6867"/>
      <c r="I6867"/>
      <c r="J6867"/>
      <c r="K6867"/>
    </row>
    <row r="6868" spans="1:11" x14ac:dyDescent="0.25">
      <c r="A6868" s="115"/>
      <c r="B6868"/>
      <c r="C6868"/>
      <c r="D6868"/>
      <c r="E6868"/>
      <c r="F6868"/>
      <c r="I6868"/>
      <c r="J6868"/>
      <c r="K6868"/>
    </row>
    <row r="6869" spans="1:11" x14ac:dyDescent="0.25">
      <c r="A6869" s="115"/>
      <c r="B6869"/>
      <c r="C6869"/>
      <c r="D6869"/>
      <c r="E6869"/>
      <c r="F6869"/>
      <c r="I6869"/>
      <c r="J6869"/>
      <c r="K6869"/>
    </row>
    <row r="6870" spans="1:11" x14ac:dyDescent="0.25">
      <c r="A6870" s="115"/>
      <c r="B6870"/>
      <c r="C6870"/>
      <c r="D6870"/>
      <c r="E6870"/>
      <c r="F6870"/>
      <c r="I6870"/>
      <c r="J6870"/>
      <c r="K6870"/>
    </row>
    <row r="6871" spans="1:11" x14ac:dyDescent="0.25">
      <c r="A6871" s="115"/>
      <c r="B6871"/>
      <c r="C6871"/>
      <c r="D6871"/>
      <c r="E6871"/>
      <c r="F6871"/>
      <c r="I6871"/>
      <c r="J6871"/>
      <c r="K6871"/>
    </row>
    <row r="6872" spans="1:11" x14ac:dyDescent="0.25">
      <c r="A6872" s="115"/>
      <c r="B6872"/>
      <c r="C6872"/>
      <c r="D6872"/>
      <c r="E6872"/>
      <c r="F6872"/>
      <c r="I6872"/>
      <c r="J6872"/>
      <c r="K6872"/>
    </row>
    <row r="6873" spans="1:11" x14ac:dyDescent="0.25">
      <c r="A6873" s="115"/>
      <c r="B6873"/>
      <c r="C6873"/>
      <c r="D6873"/>
      <c r="E6873"/>
      <c r="F6873"/>
      <c r="I6873"/>
      <c r="J6873"/>
      <c r="K6873"/>
    </row>
    <row r="6874" spans="1:11" x14ac:dyDescent="0.25">
      <c r="A6874" s="115"/>
      <c r="B6874"/>
      <c r="C6874"/>
      <c r="D6874"/>
      <c r="E6874"/>
      <c r="F6874"/>
      <c r="I6874"/>
      <c r="J6874"/>
      <c r="K6874"/>
    </row>
    <row r="6875" spans="1:11" x14ac:dyDescent="0.25">
      <c r="A6875" s="115"/>
      <c r="B6875"/>
      <c r="C6875"/>
      <c r="D6875"/>
      <c r="E6875"/>
      <c r="F6875"/>
      <c r="I6875"/>
      <c r="J6875"/>
      <c r="K6875"/>
    </row>
    <row r="6876" spans="1:11" x14ac:dyDescent="0.25">
      <c r="A6876" s="115"/>
      <c r="B6876"/>
      <c r="C6876"/>
      <c r="D6876"/>
      <c r="E6876"/>
      <c r="F6876"/>
      <c r="I6876"/>
      <c r="J6876"/>
      <c r="K6876"/>
    </row>
    <row r="6877" spans="1:11" x14ac:dyDescent="0.25">
      <c r="A6877" s="115"/>
      <c r="B6877"/>
      <c r="C6877"/>
      <c r="D6877"/>
      <c r="E6877"/>
      <c r="F6877"/>
      <c r="I6877"/>
      <c r="J6877"/>
      <c r="K6877"/>
    </row>
    <row r="6878" spans="1:11" x14ac:dyDescent="0.25">
      <c r="A6878" s="115"/>
      <c r="B6878"/>
      <c r="C6878"/>
      <c r="D6878"/>
      <c r="E6878"/>
      <c r="F6878"/>
      <c r="I6878"/>
      <c r="J6878"/>
      <c r="K6878"/>
    </row>
    <row r="6879" spans="1:11" x14ac:dyDescent="0.25">
      <c r="A6879" s="115"/>
      <c r="B6879"/>
      <c r="C6879"/>
      <c r="D6879"/>
      <c r="E6879"/>
      <c r="F6879"/>
      <c r="I6879"/>
      <c r="J6879"/>
      <c r="K6879"/>
    </row>
    <row r="6880" spans="1:11" x14ac:dyDescent="0.25">
      <c r="A6880" s="115"/>
      <c r="B6880"/>
      <c r="C6880"/>
      <c r="D6880"/>
      <c r="E6880"/>
      <c r="F6880"/>
      <c r="I6880"/>
      <c r="J6880"/>
      <c r="K6880"/>
    </row>
    <row r="6881" spans="1:11" x14ac:dyDescent="0.25">
      <c r="A6881" s="115"/>
      <c r="B6881"/>
      <c r="C6881"/>
      <c r="D6881"/>
      <c r="E6881"/>
      <c r="F6881"/>
      <c r="I6881"/>
      <c r="J6881"/>
      <c r="K6881"/>
    </row>
    <row r="6882" spans="1:11" x14ac:dyDescent="0.25">
      <c r="A6882" s="115"/>
      <c r="B6882"/>
      <c r="C6882"/>
      <c r="D6882"/>
      <c r="E6882"/>
      <c r="F6882"/>
      <c r="I6882"/>
      <c r="J6882"/>
      <c r="K6882"/>
    </row>
    <row r="6883" spans="1:11" x14ac:dyDescent="0.25">
      <c r="A6883" s="115"/>
      <c r="B6883"/>
      <c r="C6883"/>
      <c r="D6883"/>
      <c r="E6883"/>
      <c r="F6883"/>
      <c r="I6883"/>
      <c r="J6883"/>
      <c r="K6883"/>
    </row>
    <row r="6884" spans="1:11" x14ac:dyDescent="0.25">
      <c r="A6884" s="115"/>
      <c r="B6884"/>
      <c r="C6884"/>
      <c r="D6884"/>
      <c r="E6884"/>
      <c r="F6884"/>
      <c r="I6884"/>
      <c r="J6884"/>
      <c r="K6884"/>
    </row>
    <row r="6885" spans="1:11" x14ac:dyDescent="0.25">
      <c r="A6885" s="115"/>
      <c r="B6885"/>
      <c r="C6885"/>
      <c r="D6885"/>
      <c r="E6885"/>
      <c r="F6885"/>
      <c r="I6885"/>
      <c r="J6885"/>
      <c r="K6885"/>
    </row>
    <row r="6886" spans="1:11" x14ac:dyDescent="0.25">
      <c r="A6886" s="115"/>
      <c r="B6886"/>
      <c r="C6886"/>
      <c r="D6886"/>
      <c r="E6886"/>
      <c r="F6886"/>
      <c r="I6886"/>
      <c r="J6886"/>
      <c r="K6886"/>
    </row>
    <row r="6887" spans="1:11" x14ac:dyDescent="0.25">
      <c r="A6887" s="115"/>
      <c r="B6887"/>
      <c r="C6887"/>
      <c r="D6887"/>
      <c r="E6887"/>
      <c r="F6887"/>
      <c r="I6887"/>
      <c r="J6887"/>
      <c r="K6887"/>
    </row>
    <row r="6888" spans="1:11" x14ac:dyDescent="0.25">
      <c r="A6888" s="115"/>
      <c r="B6888"/>
      <c r="C6888"/>
      <c r="D6888"/>
      <c r="E6888"/>
      <c r="F6888"/>
      <c r="I6888"/>
      <c r="J6888"/>
      <c r="K6888"/>
    </row>
    <row r="6889" spans="1:11" x14ac:dyDescent="0.25">
      <c r="A6889" s="115"/>
      <c r="B6889"/>
      <c r="C6889"/>
      <c r="D6889"/>
      <c r="E6889"/>
      <c r="F6889"/>
      <c r="I6889"/>
      <c r="J6889"/>
      <c r="K6889"/>
    </row>
    <row r="6890" spans="1:11" x14ac:dyDescent="0.25">
      <c r="A6890" s="115"/>
      <c r="B6890"/>
      <c r="C6890"/>
      <c r="D6890"/>
      <c r="E6890"/>
      <c r="F6890"/>
      <c r="I6890"/>
      <c r="J6890"/>
      <c r="K6890"/>
    </row>
    <row r="6891" spans="1:11" x14ac:dyDescent="0.25">
      <c r="A6891" s="115"/>
      <c r="B6891"/>
      <c r="C6891"/>
      <c r="D6891"/>
      <c r="E6891"/>
      <c r="F6891"/>
      <c r="I6891"/>
      <c r="J6891"/>
      <c r="K6891"/>
    </row>
    <row r="6892" spans="1:11" x14ac:dyDescent="0.25">
      <c r="A6892" s="115"/>
      <c r="B6892"/>
      <c r="C6892"/>
      <c r="D6892"/>
      <c r="E6892"/>
      <c r="F6892"/>
      <c r="I6892"/>
      <c r="J6892"/>
      <c r="K6892"/>
    </row>
    <row r="6893" spans="1:11" x14ac:dyDescent="0.25">
      <c r="A6893" s="115"/>
      <c r="B6893"/>
      <c r="C6893"/>
      <c r="D6893"/>
      <c r="E6893"/>
      <c r="F6893"/>
      <c r="I6893"/>
      <c r="J6893"/>
      <c r="K6893"/>
    </row>
    <row r="6894" spans="1:11" x14ac:dyDescent="0.25">
      <c r="A6894" s="115"/>
      <c r="B6894"/>
      <c r="C6894"/>
      <c r="D6894"/>
      <c r="E6894"/>
      <c r="F6894"/>
      <c r="I6894"/>
      <c r="J6894"/>
      <c r="K6894"/>
    </row>
    <row r="6895" spans="1:11" x14ac:dyDescent="0.25">
      <c r="A6895" s="115"/>
      <c r="B6895"/>
      <c r="C6895"/>
      <c r="D6895"/>
      <c r="E6895"/>
      <c r="F6895"/>
      <c r="I6895"/>
      <c r="J6895"/>
      <c r="K6895"/>
    </row>
    <row r="6896" spans="1:11" x14ac:dyDescent="0.25">
      <c r="A6896" s="115"/>
      <c r="B6896"/>
      <c r="C6896"/>
      <c r="D6896"/>
      <c r="E6896"/>
      <c r="F6896"/>
      <c r="I6896"/>
      <c r="J6896"/>
      <c r="K6896"/>
    </row>
    <row r="6897" spans="1:11" x14ac:dyDescent="0.25">
      <c r="A6897" s="115"/>
      <c r="B6897"/>
      <c r="C6897"/>
      <c r="D6897"/>
      <c r="E6897"/>
      <c r="F6897"/>
      <c r="I6897"/>
      <c r="J6897"/>
      <c r="K6897"/>
    </row>
    <row r="6898" spans="1:11" x14ac:dyDescent="0.25">
      <c r="A6898" s="115"/>
      <c r="B6898"/>
      <c r="C6898"/>
      <c r="D6898"/>
      <c r="E6898"/>
      <c r="F6898"/>
      <c r="I6898"/>
      <c r="J6898"/>
      <c r="K6898"/>
    </row>
    <row r="6899" spans="1:11" x14ac:dyDescent="0.25">
      <c r="A6899" s="115"/>
      <c r="B6899"/>
      <c r="C6899"/>
      <c r="D6899"/>
      <c r="E6899"/>
      <c r="F6899"/>
      <c r="I6899"/>
      <c r="J6899"/>
      <c r="K6899"/>
    </row>
    <row r="6900" spans="1:11" x14ac:dyDescent="0.25">
      <c r="A6900" s="115"/>
      <c r="B6900"/>
      <c r="C6900"/>
      <c r="D6900"/>
      <c r="E6900"/>
      <c r="F6900"/>
      <c r="I6900"/>
      <c r="J6900"/>
      <c r="K6900"/>
    </row>
    <row r="6901" spans="1:11" x14ac:dyDescent="0.25">
      <c r="A6901" s="115"/>
      <c r="B6901"/>
      <c r="C6901"/>
      <c r="D6901"/>
      <c r="E6901"/>
      <c r="F6901"/>
      <c r="I6901"/>
      <c r="J6901"/>
      <c r="K6901"/>
    </row>
    <row r="6902" spans="1:11" x14ac:dyDescent="0.25">
      <c r="A6902" s="115"/>
      <c r="B6902"/>
      <c r="C6902"/>
      <c r="D6902"/>
      <c r="E6902"/>
      <c r="F6902"/>
      <c r="I6902"/>
      <c r="J6902"/>
      <c r="K6902"/>
    </row>
    <row r="6903" spans="1:11" x14ac:dyDescent="0.25">
      <c r="A6903" s="115"/>
      <c r="B6903"/>
      <c r="C6903"/>
      <c r="D6903"/>
      <c r="E6903"/>
      <c r="F6903"/>
      <c r="I6903"/>
      <c r="J6903"/>
      <c r="K6903"/>
    </row>
    <row r="6904" spans="1:11" x14ac:dyDescent="0.25">
      <c r="A6904" s="115"/>
      <c r="B6904"/>
      <c r="C6904"/>
      <c r="D6904"/>
      <c r="E6904"/>
      <c r="F6904"/>
      <c r="I6904"/>
      <c r="J6904"/>
      <c r="K6904"/>
    </row>
    <row r="6905" spans="1:11" x14ac:dyDescent="0.25">
      <c r="A6905" s="115"/>
      <c r="B6905"/>
      <c r="C6905"/>
      <c r="D6905"/>
      <c r="E6905"/>
      <c r="F6905"/>
      <c r="I6905"/>
      <c r="J6905"/>
      <c r="K6905"/>
    </row>
    <row r="6906" spans="1:11" x14ac:dyDescent="0.25">
      <c r="A6906" s="115"/>
      <c r="B6906"/>
      <c r="C6906"/>
      <c r="D6906"/>
      <c r="E6906"/>
      <c r="F6906"/>
      <c r="I6906"/>
      <c r="J6906"/>
      <c r="K6906"/>
    </row>
    <row r="6907" spans="1:11" x14ac:dyDescent="0.25">
      <c r="A6907" s="115"/>
      <c r="B6907"/>
      <c r="C6907"/>
      <c r="D6907"/>
      <c r="E6907"/>
      <c r="F6907"/>
      <c r="I6907"/>
      <c r="J6907"/>
      <c r="K6907"/>
    </row>
    <row r="6908" spans="1:11" x14ac:dyDescent="0.25">
      <c r="A6908" s="115"/>
      <c r="B6908"/>
      <c r="C6908"/>
      <c r="D6908"/>
      <c r="E6908"/>
      <c r="F6908"/>
      <c r="I6908"/>
      <c r="J6908"/>
      <c r="K6908"/>
    </row>
    <row r="6909" spans="1:11" x14ac:dyDescent="0.25">
      <c r="A6909" s="115"/>
      <c r="B6909"/>
      <c r="C6909"/>
      <c r="D6909"/>
      <c r="E6909"/>
      <c r="F6909"/>
      <c r="I6909"/>
      <c r="J6909"/>
      <c r="K6909"/>
    </row>
    <row r="6910" spans="1:11" x14ac:dyDescent="0.25">
      <c r="A6910" s="115"/>
      <c r="B6910"/>
      <c r="C6910"/>
      <c r="D6910"/>
      <c r="E6910"/>
      <c r="F6910"/>
      <c r="I6910"/>
      <c r="J6910"/>
      <c r="K6910"/>
    </row>
    <row r="6911" spans="1:11" x14ac:dyDescent="0.25">
      <c r="A6911" s="115"/>
      <c r="B6911"/>
      <c r="C6911"/>
      <c r="D6911"/>
      <c r="E6911"/>
      <c r="F6911"/>
      <c r="I6911"/>
      <c r="J6911"/>
      <c r="K6911"/>
    </row>
    <row r="6912" spans="1:11" x14ac:dyDescent="0.25">
      <c r="A6912" s="115"/>
      <c r="B6912"/>
      <c r="C6912"/>
      <c r="D6912"/>
      <c r="E6912"/>
      <c r="F6912"/>
      <c r="I6912"/>
      <c r="J6912"/>
      <c r="K6912"/>
    </row>
    <row r="6913" spans="1:11" x14ac:dyDescent="0.25">
      <c r="A6913" s="115"/>
      <c r="B6913"/>
      <c r="C6913"/>
      <c r="D6913"/>
      <c r="E6913"/>
      <c r="F6913"/>
      <c r="I6913"/>
      <c r="J6913"/>
      <c r="K6913"/>
    </row>
    <row r="6914" spans="1:11" x14ac:dyDescent="0.25">
      <c r="A6914" s="115"/>
      <c r="B6914"/>
      <c r="C6914"/>
      <c r="D6914"/>
      <c r="E6914"/>
      <c r="F6914"/>
      <c r="I6914"/>
      <c r="J6914"/>
      <c r="K6914"/>
    </row>
    <row r="6915" spans="1:11" x14ac:dyDescent="0.25">
      <c r="A6915" s="115"/>
      <c r="B6915"/>
      <c r="C6915"/>
      <c r="D6915"/>
      <c r="E6915"/>
      <c r="F6915"/>
      <c r="I6915"/>
      <c r="J6915"/>
      <c r="K6915"/>
    </row>
    <row r="6916" spans="1:11" x14ac:dyDescent="0.25">
      <c r="A6916" s="115"/>
      <c r="B6916"/>
      <c r="C6916"/>
      <c r="D6916"/>
      <c r="E6916"/>
      <c r="F6916"/>
      <c r="I6916"/>
      <c r="J6916"/>
      <c r="K6916"/>
    </row>
    <row r="6917" spans="1:11" x14ac:dyDescent="0.25">
      <c r="A6917" s="115"/>
      <c r="B6917"/>
      <c r="C6917"/>
      <c r="D6917"/>
      <c r="E6917"/>
      <c r="F6917"/>
      <c r="I6917"/>
      <c r="J6917"/>
      <c r="K6917"/>
    </row>
    <row r="6918" spans="1:11" x14ac:dyDescent="0.25">
      <c r="A6918" s="115"/>
      <c r="B6918"/>
      <c r="C6918"/>
      <c r="D6918"/>
      <c r="E6918"/>
      <c r="F6918"/>
      <c r="I6918"/>
      <c r="J6918"/>
      <c r="K6918"/>
    </row>
    <row r="6919" spans="1:11" x14ac:dyDescent="0.25">
      <c r="A6919" s="115"/>
      <c r="B6919"/>
      <c r="C6919"/>
      <c r="D6919"/>
      <c r="E6919"/>
      <c r="F6919"/>
      <c r="I6919"/>
      <c r="J6919"/>
      <c r="K6919"/>
    </row>
    <row r="6920" spans="1:11" x14ac:dyDescent="0.25">
      <c r="A6920" s="115"/>
      <c r="B6920"/>
      <c r="C6920"/>
      <c r="D6920"/>
      <c r="E6920"/>
      <c r="F6920"/>
      <c r="I6920"/>
      <c r="J6920"/>
      <c r="K6920"/>
    </row>
    <row r="6921" spans="1:11" x14ac:dyDescent="0.25">
      <c r="A6921" s="115"/>
      <c r="B6921"/>
      <c r="C6921"/>
      <c r="D6921"/>
      <c r="E6921"/>
      <c r="F6921"/>
      <c r="I6921"/>
      <c r="J6921"/>
      <c r="K6921"/>
    </row>
    <row r="6922" spans="1:11" x14ac:dyDescent="0.25">
      <c r="A6922" s="115"/>
      <c r="B6922"/>
      <c r="C6922"/>
      <c r="D6922"/>
      <c r="E6922"/>
      <c r="F6922"/>
      <c r="I6922"/>
      <c r="J6922"/>
      <c r="K6922"/>
    </row>
    <row r="6923" spans="1:11" x14ac:dyDescent="0.25">
      <c r="A6923" s="115"/>
      <c r="B6923"/>
      <c r="C6923"/>
      <c r="D6923"/>
      <c r="E6923"/>
      <c r="F6923"/>
      <c r="I6923"/>
      <c r="J6923"/>
      <c r="K6923"/>
    </row>
    <row r="6924" spans="1:11" x14ac:dyDescent="0.25">
      <c r="A6924" s="115"/>
      <c r="B6924"/>
      <c r="C6924"/>
      <c r="D6924"/>
      <c r="E6924"/>
      <c r="F6924"/>
      <c r="I6924"/>
      <c r="J6924"/>
      <c r="K6924"/>
    </row>
    <row r="6925" spans="1:11" x14ac:dyDescent="0.25">
      <c r="A6925" s="115"/>
      <c r="B6925"/>
      <c r="C6925"/>
      <c r="D6925"/>
      <c r="E6925"/>
      <c r="F6925"/>
      <c r="I6925"/>
      <c r="J6925"/>
      <c r="K6925"/>
    </row>
    <row r="6926" spans="1:11" x14ac:dyDescent="0.25">
      <c r="A6926" s="115"/>
      <c r="B6926"/>
      <c r="C6926"/>
      <c r="D6926"/>
      <c r="E6926"/>
      <c r="F6926"/>
      <c r="I6926"/>
      <c r="J6926"/>
      <c r="K6926"/>
    </row>
    <row r="6927" spans="1:11" x14ac:dyDescent="0.25">
      <c r="A6927" s="115"/>
      <c r="B6927"/>
      <c r="C6927"/>
      <c r="D6927"/>
      <c r="E6927"/>
      <c r="F6927"/>
      <c r="I6927"/>
      <c r="J6927"/>
      <c r="K6927"/>
    </row>
    <row r="6928" spans="1:11" x14ac:dyDescent="0.25">
      <c r="A6928" s="115"/>
      <c r="B6928"/>
      <c r="C6928"/>
      <c r="D6928"/>
      <c r="E6928"/>
      <c r="F6928"/>
      <c r="I6928"/>
      <c r="J6928"/>
      <c r="K6928"/>
    </row>
    <row r="6929" spans="1:11" x14ac:dyDescent="0.25">
      <c r="A6929" s="115"/>
      <c r="B6929"/>
      <c r="C6929"/>
      <c r="D6929"/>
      <c r="E6929"/>
      <c r="F6929"/>
      <c r="I6929"/>
      <c r="J6929"/>
      <c r="K6929"/>
    </row>
    <row r="6930" spans="1:11" x14ac:dyDescent="0.25">
      <c r="A6930" s="115"/>
      <c r="B6930"/>
      <c r="C6930"/>
      <c r="D6930"/>
      <c r="E6930"/>
      <c r="F6930"/>
      <c r="I6930"/>
      <c r="J6930"/>
      <c r="K6930"/>
    </row>
    <row r="6931" spans="1:11" x14ac:dyDescent="0.25">
      <c r="A6931" s="115"/>
      <c r="B6931"/>
      <c r="C6931"/>
      <c r="D6931"/>
      <c r="E6931"/>
      <c r="F6931"/>
      <c r="I6931"/>
      <c r="J6931"/>
      <c r="K6931"/>
    </row>
    <row r="6932" spans="1:11" x14ac:dyDescent="0.25">
      <c r="A6932" s="115"/>
      <c r="B6932"/>
      <c r="C6932"/>
      <c r="D6932"/>
      <c r="E6932"/>
      <c r="F6932"/>
      <c r="I6932"/>
      <c r="J6932"/>
      <c r="K6932"/>
    </row>
    <row r="6933" spans="1:11" x14ac:dyDescent="0.25">
      <c r="A6933" s="115"/>
      <c r="B6933"/>
      <c r="C6933"/>
      <c r="D6933"/>
      <c r="E6933"/>
      <c r="F6933"/>
      <c r="I6933"/>
      <c r="J6933"/>
      <c r="K6933"/>
    </row>
    <row r="6934" spans="1:11" x14ac:dyDescent="0.25">
      <c r="A6934" s="115"/>
      <c r="B6934"/>
      <c r="C6934"/>
      <c r="D6934"/>
      <c r="E6934"/>
      <c r="F6934"/>
      <c r="I6934"/>
      <c r="J6934"/>
      <c r="K6934"/>
    </row>
    <row r="6935" spans="1:11" x14ac:dyDescent="0.25">
      <c r="A6935" s="115"/>
      <c r="B6935"/>
      <c r="C6935"/>
      <c r="D6935"/>
      <c r="E6935"/>
      <c r="F6935"/>
      <c r="I6935"/>
      <c r="J6935"/>
      <c r="K6935"/>
    </row>
    <row r="6936" spans="1:11" x14ac:dyDescent="0.25">
      <c r="A6936" s="115"/>
      <c r="B6936"/>
      <c r="C6936"/>
      <c r="D6936"/>
      <c r="E6936"/>
      <c r="F6936"/>
      <c r="I6936"/>
      <c r="J6936"/>
      <c r="K6936"/>
    </row>
    <row r="6937" spans="1:11" x14ac:dyDescent="0.25">
      <c r="A6937" s="115"/>
      <c r="B6937"/>
      <c r="C6937"/>
      <c r="D6937"/>
      <c r="E6937"/>
      <c r="F6937"/>
      <c r="I6937"/>
      <c r="J6937"/>
      <c r="K6937"/>
    </row>
    <row r="6938" spans="1:11" x14ac:dyDescent="0.25">
      <c r="A6938" s="115"/>
      <c r="B6938"/>
      <c r="C6938"/>
      <c r="D6938"/>
      <c r="E6938"/>
      <c r="F6938"/>
      <c r="I6938"/>
      <c r="J6938"/>
      <c r="K6938"/>
    </row>
    <row r="6939" spans="1:11" x14ac:dyDescent="0.25">
      <c r="A6939" s="115"/>
      <c r="B6939"/>
      <c r="C6939"/>
      <c r="D6939"/>
      <c r="E6939"/>
      <c r="F6939"/>
      <c r="I6939"/>
      <c r="J6939"/>
      <c r="K6939"/>
    </row>
    <row r="6940" spans="1:11" x14ac:dyDescent="0.25">
      <c r="A6940" s="115"/>
      <c r="B6940"/>
      <c r="C6940"/>
      <c r="D6940"/>
      <c r="E6940"/>
      <c r="F6940"/>
      <c r="I6940"/>
      <c r="J6940"/>
      <c r="K6940"/>
    </row>
    <row r="6941" spans="1:11" x14ac:dyDescent="0.25">
      <c r="A6941" s="115"/>
      <c r="B6941"/>
      <c r="C6941"/>
      <c r="D6941"/>
      <c r="E6941"/>
      <c r="F6941"/>
      <c r="I6941"/>
      <c r="J6941"/>
      <c r="K6941"/>
    </row>
    <row r="6942" spans="1:11" x14ac:dyDescent="0.25">
      <c r="A6942" s="115"/>
      <c r="B6942"/>
      <c r="C6942"/>
      <c r="D6942"/>
      <c r="E6942"/>
      <c r="F6942"/>
      <c r="I6942"/>
      <c r="J6942"/>
      <c r="K6942"/>
    </row>
    <row r="6943" spans="1:11" x14ac:dyDescent="0.25">
      <c r="A6943" s="115"/>
      <c r="B6943"/>
      <c r="C6943"/>
      <c r="D6943"/>
      <c r="E6943"/>
      <c r="F6943"/>
      <c r="I6943"/>
      <c r="J6943"/>
      <c r="K6943"/>
    </row>
    <row r="6944" spans="1:11" x14ac:dyDescent="0.25">
      <c r="A6944" s="115"/>
      <c r="B6944"/>
      <c r="C6944"/>
      <c r="D6944"/>
      <c r="E6944"/>
      <c r="F6944"/>
      <c r="I6944"/>
      <c r="J6944"/>
      <c r="K6944"/>
    </row>
    <row r="6945" spans="1:11" x14ac:dyDescent="0.25">
      <c r="A6945" s="115"/>
      <c r="B6945"/>
      <c r="C6945"/>
      <c r="D6945"/>
      <c r="E6945"/>
      <c r="F6945"/>
      <c r="I6945"/>
      <c r="J6945"/>
      <c r="K6945"/>
    </row>
    <row r="6946" spans="1:11" x14ac:dyDescent="0.25">
      <c r="A6946" s="115"/>
      <c r="B6946"/>
      <c r="C6946"/>
      <c r="D6946"/>
      <c r="E6946"/>
      <c r="F6946"/>
      <c r="I6946"/>
      <c r="J6946"/>
      <c r="K6946"/>
    </row>
    <row r="6947" spans="1:11" x14ac:dyDescent="0.25">
      <c r="A6947" s="115"/>
      <c r="B6947"/>
      <c r="C6947"/>
      <c r="D6947"/>
      <c r="E6947"/>
      <c r="F6947"/>
      <c r="I6947"/>
      <c r="J6947"/>
      <c r="K6947"/>
    </row>
    <row r="6948" spans="1:11" x14ac:dyDescent="0.25">
      <c r="A6948" s="115"/>
      <c r="B6948"/>
      <c r="C6948"/>
      <c r="D6948"/>
      <c r="E6948"/>
      <c r="F6948"/>
      <c r="I6948"/>
      <c r="J6948"/>
      <c r="K6948"/>
    </row>
    <row r="6949" spans="1:11" x14ac:dyDescent="0.25">
      <c r="A6949" s="115"/>
      <c r="B6949"/>
      <c r="C6949"/>
      <c r="D6949"/>
      <c r="E6949"/>
      <c r="F6949"/>
      <c r="I6949"/>
      <c r="J6949"/>
      <c r="K6949"/>
    </row>
    <row r="6950" spans="1:11" x14ac:dyDescent="0.25">
      <c r="A6950" s="115"/>
      <c r="B6950"/>
      <c r="C6950"/>
      <c r="D6950"/>
      <c r="E6950"/>
      <c r="F6950"/>
      <c r="I6950"/>
      <c r="J6950"/>
      <c r="K6950"/>
    </row>
    <row r="6951" spans="1:11" x14ac:dyDescent="0.25">
      <c r="A6951" s="115"/>
      <c r="B6951"/>
      <c r="C6951"/>
      <c r="D6951"/>
      <c r="E6951"/>
      <c r="F6951"/>
      <c r="I6951"/>
      <c r="J6951"/>
      <c r="K6951"/>
    </row>
    <row r="6952" spans="1:11" x14ac:dyDescent="0.25">
      <c r="A6952" s="115"/>
      <c r="B6952"/>
      <c r="C6952"/>
      <c r="D6952"/>
      <c r="E6952"/>
      <c r="F6952"/>
      <c r="I6952"/>
      <c r="J6952"/>
      <c r="K6952"/>
    </row>
    <row r="6953" spans="1:11" x14ac:dyDescent="0.25">
      <c r="A6953" s="115"/>
      <c r="B6953"/>
      <c r="C6953"/>
      <c r="D6953"/>
      <c r="E6953"/>
      <c r="F6953"/>
      <c r="I6953"/>
      <c r="J6953"/>
      <c r="K6953"/>
    </row>
    <row r="6954" spans="1:11" x14ac:dyDescent="0.25">
      <c r="A6954" s="115"/>
      <c r="B6954"/>
      <c r="C6954"/>
      <c r="D6954"/>
      <c r="E6954"/>
      <c r="F6954"/>
      <c r="I6954"/>
      <c r="J6954"/>
      <c r="K6954"/>
    </row>
    <row r="6955" spans="1:11" x14ac:dyDescent="0.25">
      <c r="A6955" s="115"/>
      <c r="B6955"/>
      <c r="C6955"/>
      <c r="D6955"/>
      <c r="E6955"/>
      <c r="F6955"/>
      <c r="I6955"/>
      <c r="J6955"/>
      <c r="K6955"/>
    </row>
    <row r="6956" spans="1:11" x14ac:dyDescent="0.25">
      <c r="A6956" s="115"/>
      <c r="B6956"/>
      <c r="C6956"/>
      <c r="D6956"/>
      <c r="E6956"/>
      <c r="F6956"/>
      <c r="I6956"/>
      <c r="J6956"/>
      <c r="K6956"/>
    </row>
    <row r="6957" spans="1:11" x14ac:dyDescent="0.25">
      <c r="A6957" s="115"/>
      <c r="B6957"/>
      <c r="C6957"/>
      <c r="D6957"/>
      <c r="E6957"/>
      <c r="F6957"/>
      <c r="I6957"/>
      <c r="J6957"/>
      <c r="K6957"/>
    </row>
    <row r="6958" spans="1:11" x14ac:dyDescent="0.25">
      <c r="A6958" s="115"/>
      <c r="B6958"/>
      <c r="C6958"/>
      <c r="D6958"/>
      <c r="E6958"/>
      <c r="F6958"/>
      <c r="I6958"/>
      <c r="J6958"/>
      <c r="K6958"/>
    </row>
    <row r="6959" spans="1:11" x14ac:dyDescent="0.25">
      <c r="A6959" s="115"/>
      <c r="B6959"/>
      <c r="C6959"/>
      <c r="D6959"/>
      <c r="E6959"/>
      <c r="F6959"/>
      <c r="I6959"/>
      <c r="J6959"/>
      <c r="K6959"/>
    </row>
    <row r="6960" spans="1:11" x14ac:dyDescent="0.25">
      <c r="A6960" s="115"/>
      <c r="B6960"/>
      <c r="C6960"/>
      <c r="D6960"/>
      <c r="E6960"/>
      <c r="F6960"/>
      <c r="I6960"/>
      <c r="J6960"/>
      <c r="K6960"/>
    </row>
    <row r="6961" spans="1:11" x14ac:dyDescent="0.25">
      <c r="A6961" s="115"/>
      <c r="B6961"/>
      <c r="C6961"/>
      <c r="D6961"/>
      <c r="E6961"/>
      <c r="F6961"/>
      <c r="I6961"/>
      <c r="J6961"/>
      <c r="K6961"/>
    </row>
    <row r="6962" spans="1:11" x14ac:dyDescent="0.25">
      <c r="A6962" s="115"/>
      <c r="B6962"/>
      <c r="C6962"/>
      <c r="D6962"/>
      <c r="E6962"/>
      <c r="F6962"/>
      <c r="I6962"/>
      <c r="J6962"/>
      <c r="K6962"/>
    </row>
    <row r="6963" spans="1:11" x14ac:dyDescent="0.25">
      <c r="A6963" s="115"/>
      <c r="B6963"/>
      <c r="C6963"/>
      <c r="D6963"/>
      <c r="E6963"/>
      <c r="F6963"/>
      <c r="I6963"/>
      <c r="J6963"/>
      <c r="K6963"/>
    </row>
    <row r="6964" spans="1:11" x14ac:dyDescent="0.25">
      <c r="A6964" s="115"/>
      <c r="B6964"/>
      <c r="C6964"/>
      <c r="D6964"/>
      <c r="E6964"/>
      <c r="F6964"/>
      <c r="I6964"/>
      <c r="J6964"/>
      <c r="K6964"/>
    </row>
    <row r="6965" spans="1:11" x14ac:dyDescent="0.25">
      <c r="A6965" s="115"/>
      <c r="B6965"/>
      <c r="C6965"/>
      <c r="D6965"/>
      <c r="E6965"/>
      <c r="F6965"/>
      <c r="I6965"/>
      <c r="J6965"/>
      <c r="K6965"/>
    </row>
    <row r="6966" spans="1:11" x14ac:dyDescent="0.25">
      <c r="A6966" s="115"/>
      <c r="B6966"/>
      <c r="C6966"/>
      <c r="D6966"/>
      <c r="E6966"/>
      <c r="F6966"/>
      <c r="I6966"/>
      <c r="J6966"/>
      <c r="K6966"/>
    </row>
    <row r="6967" spans="1:11" x14ac:dyDescent="0.25">
      <c r="A6967" s="115"/>
      <c r="B6967"/>
      <c r="C6967"/>
      <c r="D6967"/>
      <c r="E6967"/>
      <c r="F6967"/>
      <c r="I6967"/>
      <c r="J6967"/>
      <c r="K6967"/>
    </row>
    <row r="6968" spans="1:11" x14ac:dyDescent="0.25">
      <c r="A6968" s="115"/>
      <c r="B6968"/>
      <c r="C6968"/>
      <c r="D6968"/>
      <c r="E6968"/>
      <c r="F6968"/>
      <c r="I6968"/>
      <c r="J6968"/>
      <c r="K6968"/>
    </row>
    <row r="6969" spans="1:11" x14ac:dyDescent="0.25">
      <c r="A6969" s="115"/>
      <c r="B6969"/>
      <c r="C6969"/>
      <c r="D6969"/>
      <c r="E6969"/>
      <c r="F6969"/>
      <c r="I6969"/>
      <c r="J6969"/>
      <c r="K6969"/>
    </row>
    <row r="6970" spans="1:11" x14ac:dyDescent="0.25">
      <c r="A6970" s="115"/>
      <c r="B6970"/>
      <c r="C6970"/>
      <c r="D6970"/>
      <c r="E6970"/>
      <c r="F6970"/>
      <c r="I6970"/>
      <c r="J6970"/>
      <c r="K6970"/>
    </row>
    <row r="6971" spans="1:11" x14ac:dyDescent="0.25">
      <c r="A6971" s="115"/>
      <c r="B6971"/>
      <c r="C6971"/>
      <c r="D6971"/>
      <c r="E6971"/>
      <c r="F6971"/>
      <c r="I6971"/>
      <c r="J6971"/>
      <c r="K6971"/>
    </row>
    <row r="6972" spans="1:11" x14ac:dyDescent="0.25">
      <c r="A6972" s="115"/>
      <c r="B6972"/>
      <c r="C6972"/>
      <c r="D6972"/>
      <c r="E6972"/>
      <c r="F6972"/>
      <c r="I6972"/>
      <c r="J6972"/>
      <c r="K6972"/>
    </row>
    <row r="6973" spans="1:11" x14ac:dyDescent="0.25">
      <c r="A6973" s="115"/>
      <c r="B6973"/>
      <c r="C6973"/>
      <c r="D6973"/>
      <c r="E6973"/>
      <c r="F6973"/>
      <c r="I6973"/>
      <c r="J6973"/>
      <c r="K6973"/>
    </row>
    <row r="6974" spans="1:11" x14ac:dyDescent="0.25">
      <c r="A6974" s="115"/>
      <c r="B6974"/>
      <c r="C6974"/>
      <c r="D6974"/>
      <c r="E6974"/>
      <c r="F6974"/>
      <c r="I6974"/>
      <c r="J6974"/>
      <c r="K6974"/>
    </row>
    <row r="6975" spans="1:11" x14ac:dyDescent="0.25">
      <c r="A6975" s="115"/>
      <c r="B6975"/>
      <c r="C6975"/>
      <c r="D6975"/>
      <c r="E6975"/>
      <c r="F6975"/>
      <c r="I6975"/>
      <c r="J6975"/>
      <c r="K6975"/>
    </row>
    <row r="6976" spans="1:11" x14ac:dyDescent="0.25">
      <c r="A6976" s="115"/>
      <c r="B6976"/>
      <c r="C6976"/>
      <c r="D6976"/>
      <c r="E6976"/>
      <c r="F6976"/>
      <c r="I6976"/>
      <c r="J6976"/>
      <c r="K6976"/>
    </row>
    <row r="6977" spans="1:11" x14ac:dyDescent="0.25">
      <c r="A6977" s="115"/>
      <c r="B6977"/>
      <c r="C6977"/>
      <c r="D6977"/>
      <c r="E6977"/>
      <c r="F6977"/>
      <c r="I6977"/>
      <c r="J6977"/>
      <c r="K6977"/>
    </row>
    <row r="6978" spans="1:11" x14ac:dyDescent="0.25">
      <c r="A6978" s="115"/>
      <c r="B6978"/>
      <c r="C6978"/>
      <c r="D6978"/>
      <c r="E6978"/>
      <c r="F6978"/>
      <c r="I6978"/>
      <c r="J6978"/>
      <c r="K6978"/>
    </row>
    <row r="6979" spans="1:11" x14ac:dyDescent="0.25">
      <c r="A6979" s="115"/>
      <c r="B6979"/>
      <c r="C6979"/>
      <c r="D6979"/>
      <c r="E6979"/>
      <c r="F6979"/>
      <c r="I6979"/>
      <c r="J6979"/>
      <c r="K6979"/>
    </row>
    <row r="6980" spans="1:11" x14ac:dyDescent="0.25">
      <c r="A6980" s="115"/>
      <c r="B6980"/>
      <c r="C6980"/>
      <c r="D6980"/>
      <c r="E6980"/>
      <c r="F6980"/>
      <c r="I6980"/>
      <c r="J6980"/>
      <c r="K6980"/>
    </row>
    <row r="6981" spans="1:11" x14ac:dyDescent="0.25">
      <c r="A6981" s="115"/>
      <c r="B6981"/>
      <c r="C6981"/>
      <c r="D6981"/>
      <c r="E6981"/>
      <c r="F6981"/>
      <c r="I6981"/>
      <c r="J6981"/>
      <c r="K6981"/>
    </row>
    <row r="6982" spans="1:11" x14ac:dyDescent="0.25">
      <c r="A6982" s="115"/>
      <c r="B6982"/>
      <c r="C6982"/>
      <c r="D6982"/>
      <c r="E6982"/>
      <c r="F6982"/>
      <c r="I6982"/>
      <c r="J6982"/>
      <c r="K6982"/>
    </row>
    <row r="6983" spans="1:11" x14ac:dyDescent="0.25">
      <c r="A6983" s="115"/>
      <c r="B6983"/>
      <c r="C6983"/>
      <c r="D6983"/>
      <c r="E6983"/>
      <c r="F6983"/>
      <c r="I6983"/>
      <c r="J6983"/>
      <c r="K6983"/>
    </row>
    <row r="6984" spans="1:11" x14ac:dyDescent="0.25">
      <c r="A6984" s="115"/>
      <c r="B6984"/>
      <c r="C6984"/>
      <c r="D6984"/>
      <c r="E6984"/>
      <c r="F6984"/>
      <c r="I6984"/>
      <c r="J6984"/>
      <c r="K6984"/>
    </row>
    <row r="6985" spans="1:11" x14ac:dyDescent="0.25">
      <c r="A6985" s="115"/>
      <c r="B6985"/>
      <c r="C6985"/>
      <c r="D6985"/>
      <c r="E6985"/>
      <c r="F6985"/>
      <c r="I6985"/>
      <c r="J6985"/>
      <c r="K6985"/>
    </row>
    <row r="6986" spans="1:11" x14ac:dyDescent="0.25">
      <c r="A6986" s="115"/>
      <c r="B6986"/>
      <c r="C6986"/>
      <c r="D6986"/>
      <c r="E6986"/>
      <c r="F6986"/>
      <c r="I6986"/>
      <c r="J6986"/>
      <c r="K6986"/>
    </row>
    <row r="6987" spans="1:11" x14ac:dyDescent="0.25">
      <c r="A6987" s="115"/>
      <c r="B6987"/>
      <c r="C6987"/>
      <c r="D6987"/>
      <c r="E6987"/>
      <c r="F6987"/>
      <c r="I6987"/>
      <c r="J6987"/>
      <c r="K6987"/>
    </row>
    <row r="6988" spans="1:11" x14ac:dyDescent="0.25">
      <c r="A6988" s="115"/>
      <c r="B6988"/>
      <c r="C6988"/>
      <c r="D6988"/>
      <c r="E6988"/>
      <c r="F6988"/>
      <c r="I6988"/>
      <c r="J6988"/>
      <c r="K6988"/>
    </row>
    <row r="6989" spans="1:11" x14ac:dyDescent="0.25">
      <c r="A6989" s="115"/>
      <c r="B6989"/>
      <c r="C6989"/>
      <c r="D6989"/>
      <c r="E6989"/>
      <c r="F6989"/>
      <c r="I6989"/>
      <c r="J6989"/>
      <c r="K6989"/>
    </row>
    <row r="6990" spans="1:11" x14ac:dyDescent="0.25">
      <c r="A6990" s="115"/>
      <c r="B6990"/>
      <c r="C6990"/>
      <c r="D6990"/>
      <c r="E6990"/>
      <c r="F6990"/>
      <c r="I6990"/>
      <c r="J6990"/>
      <c r="K6990"/>
    </row>
    <row r="6991" spans="1:11" x14ac:dyDescent="0.25">
      <c r="A6991" s="115"/>
      <c r="B6991"/>
      <c r="C6991"/>
      <c r="D6991"/>
      <c r="E6991"/>
      <c r="F6991"/>
      <c r="I6991"/>
      <c r="J6991"/>
      <c r="K6991"/>
    </row>
    <row r="6992" spans="1:11" x14ac:dyDescent="0.25">
      <c r="A6992" s="115"/>
      <c r="B6992"/>
      <c r="C6992"/>
      <c r="D6992"/>
      <c r="E6992"/>
      <c r="F6992"/>
      <c r="I6992"/>
      <c r="J6992"/>
      <c r="K6992"/>
    </row>
    <row r="6993" spans="1:11" x14ac:dyDescent="0.25">
      <c r="A6993" s="115"/>
      <c r="B6993"/>
      <c r="C6993"/>
      <c r="D6993"/>
      <c r="E6993"/>
      <c r="F6993"/>
      <c r="I6993"/>
      <c r="J6993"/>
      <c r="K6993"/>
    </row>
    <row r="6994" spans="1:11" x14ac:dyDescent="0.25">
      <c r="A6994" s="115"/>
      <c r="B6994"/>
      <c r="C6994"/>
      <c r="D6994"/>
      <c r="E6994"/>
      <c r="F6994"/>
      <c r="I6994"/>
      <c r="J6994"/>
      <c r="K6994"/>
    </row>
    <row r="6995" spans="1:11" x14ac:dyDescent="0.25">
      <c r="A6995" s="115"/>
      <c r="B6995"/>
      <c r="C6995"/>
      <c r="D6995"/>
      <c r="E6995"/>
      <c r="F6995"/>
      <c r="I6995"/>
      <c r="J6995"/>
      <c r="K6995"/>
    </row>
    <row r="6996" spans="1:11" x14ac:dyDescent="0.25">
      <c r="A6996" s="115"/>
      <c r="B6996"/>
      <c r="C6996"/>
      <c r="D6996"/>
      <c r="E6996"/>
      <c r="F6996"/>
      <c r="I6996"/>
      <c r="J6996"/>
      <c r="K6996"/>
    </row>
    <row r="6997" spans="1:11" x14ac:dyDescent="0.25">
      <c r="A6997" s="115"/>
      <c r="B6997"/>
      <c r="C6997"/>
      <c r="D6997"/>
      <c r="E6997"/>
      <c r="F6997"/>
      <c r="I6997"/>
      <c r="J6997"/>
      <c r="K6997"/>
    </row>
    <row r="6998" spans="1:11" x14ac:dyDescent="0.25">
      <c r="A6998" s="115"/>
      <c r="B6998"/>
      <c r="C6998"/>
      <c r="D6998"/>
      <c r="E6998"/>
      <c r="F6998"/>
      <c r="I6998"/>
      <c r="J6998"/>
      <c r="K6998"/>
    </row>
    <row r="6999" spans="1:11" x14ac:dyDescent="0.25">
      <c r="A6999" s="115"/>
      <c r="B6999"/>
      <c r="C6999"/>
      <c r="D6999"/>
      <c r="E6999"/>
      <c r="F6999"/>
      <c r="I6999"/>
      <c r="J6999"/>
      <c r="K6999"/>
    </row>
    <row r="7000" spans="1:11" x14ac:dyDescent="0.25">
      <c r="A7000" s="115"/>
      <c r="B7000"/>
      <c r="C7000"/>
      <c r="D7000"/>
      <c r="E7000"/>
      <c r="F7000"/>
      <c r="I7000"/>
      <c r="J7000"/>
      <c r="K7000"/>
    </row>
    <row r="7001" spans="1:11" x14ac:dyDescent="0.25">
      <c r="A7001" s="115"/>
      <c r="B7001"/>
      <c r="C7001"/>
      <c r="D7001"/>
      <c r="E7001"/>
      <c r="F7001"/>
      <c r="I7001"/>
      <c r="J7001"/>
      <c r="K7001"/>
    </row>
    <row r="7002" spans="1:11" x14ac:dyDescent="0.25">
      <c r="A7002" s="115"/>
      <c r="B7002"/>
      <c r="C7002"/>
      <c r="D7002"/>
      <c r="E7002"/>
      <c r="F7002"/>
      <c r="I7002"/>
      <c r="J7002"/>
      <c r="K7002"/>
    </row>
    <row r="7003" spans="1:11" x14ac:dyDescent="0.25">
      <c r="A7003" s="115"/>
      <c r="B7003"/>
      <c r="C7003"/>
      <c r="D7003"/>
      <c r="E7003"/>
      <c r="F7003"/>
      <c r="I7003"/>
      <c r="J7003"/>
      <c r="K7003"/>
    </row>
    <row r="7004" spans="1:11" x14ac:dyDescent="0.25">
      <c r="A7004" s="115"/>
      <c r="B7004"/>
      <c r="C7004"/>
      <c r="D7004"/>
      <c r="E7004"/>
      <c r="F7004"/>
      <c r="I7004"/>
      <c r="J7004"/>
      <c r="K7004"/>
    </row>
    <row r="7005" spans="1:11" x14ac:dyDescent="0.25">
      <c r="A7005" s="115"/>
      <c r="B7005"/>
      <c r="C7005"/>
      <c r="D7005"/>
      <c r="E7005"/>
      <c r="F7005"/>
      <c r="I7005"/>
      <c r="J7005"/>
      <c r="K7005"/>
    </row>
    <row r="7006" spans="1:11" x14ac:dyDescent="0.25">
      <c r="A7006" s="115"/>
      <c r="B7006"/>
      <c r="C7006"/>
      <c r="D7006"/>
      <c r="E7006"/>
      <c r="F7006"/>
      <c r="I7006"/>
      <c r="J7006"/>
      <c r="K7006"/>
    </row>
    <row r="7007" spans="1:11" x14ac:dyDescent="0.25">
      <c r="A7007" s="115"/>
      <c r="B7007"/>
      <c r="C7007"/>
      <c r="D7007"/>
      <c r="E7007"/>
      <c r="F7007"/>
      <c r="I7007"/>
      <c r="J7007"/>
      <c r="K7007"/>
    </row>
    <row r="7008" spans="1:11" x14ac:dyDescent="0.25">
      <c r="A7008" s="115"/>
      <c r="B7008"/>
      <c r="C7008"/>
      <c r="D7008"/>
      <c r="E7008"/>
      <c r="F7008"/>
      <c r="I7008"/>
      <c r="J7008"/>
      <c r="K7008"/>
    </row>
    <row r="7009" spans="1:11" x14ac:dyDescent="0.25">
      <c r="A7009" s="115"/>
      <c r="B7009"/>
      <c r="C7009"/>
      <c r="D7009"/>
      <c r="E7009"/>
      <c r="F7009"/>
      <c r="I7009"/>
      <c r="J7009"/>
      <c r="K7009"/>
    </row>
    <row r="7010" spans="1:11" x14ac:dyDescent="0.25">
      <c r="A7010" s="115"/>
      <c r="B7010"/>
      <c r="C7010"/>
      <c r="D7010"/>
      <c r="E7010"/>
      <c r="F7010"/>
      <c r="I7010"/>
      <c r="J7010"/>
      <c r="K7010"/>
    </row>
    <row r="7011" spans="1:11" x14ac:dyDescent="0.25">
      <c r="A7011" s="115"/>
      <c r="B7011"/>
      <c r="C7011"/>
      <c r="D7011"/>
      <c r="E7011"/>
      <c r="F7011"/>
      <c r="I7011"/>
      <c r="J7011"/>
      <c r="K7011"/>
    </row>
    <row r="7012" spans="1:11" x14ac:dyDescent="0.25">
      <c r="A7012" s="115"/>
      <c r="B7012"/>
      <c r="C7012"/>
      <c r="D7012"/>
      <c r="E7012"/>
      <c r="F7012"/>
      <c r="I7012"/>
      <c r="J7012"/>
      <c r="K7012"/>
    </row>
    <row r="7013" spans="1:11" x14ac:dyDescent="0.25">
      <c r="A7013" s="115"/>
      <c r="B7013"/>
      <c r="C7013"/>
      <c r="D7013"/>
      <c r="E7013"/>
      <c r="F7013"/>
      <c r="I7013"/>
      <c r="J7013"/>
      <c r="K7013"/>
    </row>
    <row r="7014" spans="1:11" x14ac:dyDescent="0.25">
      <c r="A7014" s="115"/>
      <c r="B7014"/>
      <c r="C7014"/>
      <c r="D7014"/>
      <c r="E7014"/>
      <c r="F7014"/>
      <c r="I7014"/>
      <c r="J7014"/>
      <c r="K7014"/>
    </row>
    <row r="7015" spans="1:11" x14ac:dyDescent="0.25">
      <c r="A7015" s="115"/>
      <c r="B7015"/>
      <c r="C7015"/>
      <c r="D7015"/>
      <c r="E7015"/>
      <c r="F7015"/>
      <c r="I7015"/>
      <c r="J7015"/>
      <c r="K7015"/>
    </row>
    <row r="7016" spans="1:11" x14ac:dyDescent="0.25">
      <c r="A7016" s="115"/>
      <c r="B7016"/>
      <c r="C7016"/>
      <c r="D7016"/>
      <c r="E7016"/>
      <c r="F7016"/>
      <c r="I7016"/>
      <c r="J7016"/>
      <c r="K7016"/>
    </row>
    <row r="7017" spans="1:11" x14ac:dyDescent="0.25">
      <c r="A7017" s="115"/>
      <c r="B7017"/>
      <c r="C7017"/>
      <c r="D7017"/>
      <c r="E7017"/>
      <c r="F7017"/>
      <c r="I7017"/>
      <c r="J7017"/>
      <c r="K7017"/>
    </row>
    <row r="7018" spans="1:11" x14ac:dyDescent="0.25">
      <c r="A7018" s="115"/>
      <c r="B7018"/>
      <c r="C7018"/>
      <c r="D7018"/>
      <c r="E7018"/>
      <c r="F7018"/>
      <c r="I7018"/>
      <c r="J7018"/>
      <c r="K7018"/>
    </row>
    <row r="7019" spans="1:11" x14ac:dyDescent="0.25">
      <c r="A7019" s="115"/>
      <c r="B7019"/>
      <c r="C7019"/>
      <c r="D7019"/>
      <c r="E7019"/>
      <c r="F7019"/>
      <c r="I7019"/>
      <c r="J7019"/>
      <c r="K7019"/>
    </row>
    <row r="7020" spans="1:11" x14ac:dyDescent="0.25">
      <c r="A7020" s="115"/>
      <c r="B7020"/>
      <c r="C7020"/>
      <c r="D7020"/>
      <c r="E7020"/>
      <c r="F7020"/>
      <c r="I7020"/>
      <c r="J7020"/>
      <c r="K7020"/>
    </row>
    <row r="7021" spans="1:11" x14ac:dyDescent="0.25">
      <c r="A7021" s="115"/>
      <c r="B7021"/>
      <c r="C7021"/>
      <c r="D7021"/>
      <c r="E7021"/>
      <c r="F7021"/>
      <c r="I7021"/>
      <c r="J7021"/>
      <c r="K7021"/>
    </row>
    <row r="7022" spans="1:11" x14ac:dyDescent="0.25">
      <c r="A7022" s="115"/>
      <c r="B7022"/>
      <c r="C7022"/>
      <c r="D7022"/>
      <c r="E7022"/>
      <c r="F7022"/>
      <c r="I7022"/>
      <c r="J7022"/>
      <c r="K7022"/>
    </row>
    <row r="7023" spans="1:11" x14ac:dyDescent="0.25">
      <c r="A7023" s="115"/>
      <c r="B7023"/>
      <c r="C7023"/>
      <c r="D7023"/>
      <c r="E7023"/>
      <c r="F7023"/>
      <c r="I7023"/>
      <c r="J7023"/>
      <c r="K7023"/>
    </row>
    <row r="7024" spans="1:11" x14ac:dyDescent="0.25">
      <c r="A7024" s="115"/>
      <c r="B7024"/>
      <c r="C7024"/>
      <c r="D7024"/>
      <c r="E7024"/>
      <c r="F7024"/>
      <c r="I7024"/>
      <c r="J7024"/>
      <c r="K7024"/>
    </row>
    <row r="7025" spans="1:11" x14ac:dyDescent="0.25">
      <c r="A7025" s="115"/>
      <c r="B7025"/>
      <c r="C7025"/>
      <c r="D7025"/>
      <c r="E7025"/>
      <c r="F7025"/>
      <c r="I7025"/>
      <c r="J7025"/>
      <c r="K7025"/>
    </row>
    <row r="7026" spans="1:11" x14ac:dyDescent="0.25">
      <c r="A7026" s="115"/>
      <c r="B7026"/>
      <c r="C7026"/>
      <c r="D7026"/>
      <c r="E7026"/>
      <c r="F7026"/>
      <c r="I7026"/>
      <c r="J7026"/>
      <c r="K7026"/>
    </row>
    <row r="7027" spans="1:11" x14ac:dyDescent="0.25">
      <c r="A7027" s="115"/>
      <c r="B7027"/>
      <c r="C7027"/>
      <c r="D7027"/>
      <c r="E7027"/>
      <c r="F7027"/>
      <c r="I7027"/>
      <c r="J7027"/>
      <c r="K7027"/>
    </row>
    <row r="7028" spans="1:11" x14ac:dyDescent="0.25">
      <c r="A7028" s="115"/>
      <c r="B7028"/>
      <c r="C7028"/>
      <c r="D7028"/>
      <c r="E7028"/>
      <c r="F7028"/>
      <c r="I7028"/>
      <c r="J7028"/>
      <c r="K7028"/>
    </row>
    <row r="7029" spans="1:11" x14ac:dyDescent="0.25">
      <c r="A7029" s="115"/>
      <c r="B7029"/>
      <c r="C7029"/>
      <c r="D7029"/>
      <c r="E7029"/>
      <c r="F7029"/>
      <c r="I7029"/>
      <c r="J7029"/>
      <c r="K7029"/>
    </row>
    <row r="7030" spans="1:11" x14ac:dyDescent="0.25">
      <c r="A7030" s="115"/>
      <c r="B7030"/>
      <c r="C7030"/>
      <c r="D7030"/>
      <c r="E7030"/>
      <c r="F7030"/>
      <c r="I7030"/>
      <c r="J7030"/>
      <c r="K7030"/>
    </row>
    <row r="7031" spans="1:11" x14ac:dyDescent="0.25">
      <c r="A7031" s="115"/>
      <c r="B7031"/>
      <c r="C7031"/>
      <c r="D7031"/>
      <c r="E7031"/>
      <c r="F7031"/>
      <c r="I7031"/>
      <c r="J7031"/>
      <c r="K7031"/>
    </row>
    <row r="7032" spans="1:11" x14ac:dyDescent="0.25">
      <c r="A7032" s="115"/>
      <c r="B7032"/>
      <c r="C7032"/>
      <c r="D7032"/>
      <c r="E7032"/>
      <c r="F7032"/>
      <c r="I7032"/>
      <c r="J7032"/>
      <c r="K7032"/>
    </row>
    <row r="7033" spans="1:11" x14ac:dyDescent="0.25">
      <c r="A7033" s="115"/>
      <c r="B7033"/>
      <c r="C7033"/>
      <c r="D7033"/>
      <c r="E7033"/>
      <c r="F7033"/>
      <c r="I7033"/>
      <c r="J7033"/>
      <c r="K7033"/>
    </row>
    <row r="7034" spans="1:11" x14ac:dyDescent="0.25">
      <c r="A7034" s="115"/>
      <c r="B7034"/>
      <c r="C7034"/>
      <c r="D7034"/>
      <c r="E7034"/>
      <c r="F7034"/>
      <c r="I7034"/>
      <c r="J7034"/>
      <c r="K7034"/>
    </row>
    <row r="7035" spans="1:11" x14ac:dyDescent="0.25">
      <c r="A7035" s="115"/>
      <c r="B7035"/>
      <c r="C7035"/>
      <c r="D7035"/>
      <c r="E7035"/>
      <c r="F7035"/>
      <c r="I7035"/>
      <c r="J7035"/>
      <c r="K7035"/>
    </row>
    <row r="7036" spans="1:11" x14ac:dyDescent="0.25">
      <c r="A7036" s="115"/>
      <c r="B7036"/>
      <c r="C7036"/>
      <c r="D7036"/>
      <c r="E7036"/>
      <c r="F7036"/>
      <c r="I7036"/>
      <c r="J7036"/>
      <c r="K7036"/>
    </row>
    <row r="7037" spans="1:11" x14ac:dyDescent="0.25">
      <c r="A7037" s="115"/>
      <c r="B7037"/>
      <c r="C7037"/>
      <c r="D7037"/>
      <c r="E7037"/>
      <c r="F7037"/>
      <c r="I7037"/>
      <c r="J7037"/>
      <c r="K7037"/>
    </row>
    <row r="7038" spans="1:11" x14ac:dyDescent="0.25">
      <c r="A7038" s="115"/>
      <c r="B7038"/>
      <c r="C7038"/>
      <c r="D7038"/>
      <c r="E7038"/>
      <c r="F7038"/>
      <c r="I7038"/>
      <c r="J7038"/>
      <c r="K7038"/>
    </row>
    <row r="7039" spans="1:11" x14ac:dyDescent="0.25">
      <c r="A7039" s="115"/>
      <c r="B7039"/>
      <c r="C7039"/>
      <c r="D7039"/>
      <c r="E7039"/>
      <c r="F7039"/>
      <c r="I7039"/>
      <c r="J7039"/>
      <c r="K7039"/>
    </row>
    <row r="7040" spans="1:11" x14ac:dyDescent="0.25">
      <c r="A7040" s="115"/>
      <c r="B7040"/>
      <c r="C7040"/>
      <c r="D7040"/>
      <c r="E7040"/>
      <c r="F7040"/>
      <c r="I7040"/>
      <c r="J7040"/>
      <c r="K7040"/>
    </row>
    <row r="7041" spans="1:11" x14ac:dyDescent="0.25">
      <c r="A7041" s="115"/>
      <c r="B7041"/>
      <c r="C7041"/>
      <c r="D7041"/>
      <c r="E7041"/>
      <c r="F7041"/>
      <c r="I7041"/>
      <c r="J7041"/>
      <c r="K7041"/>
    </row>
    <row r="7042" spans="1:11" x14ac:dyDescent="0.25">
      <c r="A7042" s="115"/>
      <c r="B7042"/>
      <c r="C7042"/>
      <c r="D7042"/>
      <c r="E7042"/>
      <c r="F7042"/>
      <c r="I7042"/>
      <c r="J7042"/>
      <c r="K7042"/>
    </row>
    <row r="7043" spans="1:11" x14ac:dyDescent="0.25">
      <c r="A7043" s="115"/>
      <c r="B7043"/>
      <c r="C7043"/>
      <c r="D7043"/>
      <c r="E7043"/>
      <c r="F7043"/>
      <c r="I7043"/>
      <c r="J7043"/>
      <c r="K7043"/>
    </row>
    <row r="7044" spans="1:11" x14ac:dyDescent="0.25">
      <c r="A7044" s="115"/>
      <c r="B7044"/>
      <c r="C7044"/>
      <c r="D7044"/>
      <c r="E7044"/>
      <c r="F7044"/>
      <c r="I7044"/>
      <c r="J7044"/>
      <c r="K7044"/>
    </row>
    <row r="7045" spans="1:11" x14ac:dyDescent="0.25">
      <c r="A7045" s="115"/>
      <c r="B7045"/>
      <c r="C7045"/>
      <c r="D7045"/>
      <c r="E7045"/>
      <c r="F7045"/>
      <c r="I7045"/>
      <c r="J7045"/>
      <c r="K7045"/>
    </row>
    <row r="7046" spans="1:11" x14ac:dyDescent="0.25">
      <c r="A7046" s="115"/>
      <c r="B7046"/>
      <c r="C7046"/>
      <c r="D7046"/>
      <c r="E7046"/>
      <c r="F7046"/>
      <c r="I7046"/>
      <c r="J7046"/>
      <c r="K7046"/>
    </row>
    <row r="7047" spans="1:11" x14ac:dyDescent="0.25">
      <c r="A7047" s="115"/>
      <c r="B7047"/>
      <c r="C7047"/>
      <c r="D7047"/>
      <c r="E7047"/>
      <c r="F7047"/>
      <c r="I7047"/>
      <c r="J7047"/>
      <c r="K7047"/>
    </row>
    <row r="7048" spans="1:11" x14ac:dyDescent="0.25">
      <c r="A7048" s="115"/>
      <c r="B7048"/>
      <c r="C7048"/>
      <c r="D7048"/>
      <c r="E7048"/>
      <c r="F7048"/>
      <c r="I7048"/>
      <c r="J7048"/>
      <c r="K7048"/>
    </row>
    <row r="7049" spans="1:11" x14ac:dyDescent="0.25">
      <c r="A7049" s="115"/>
      <c r="B7049"/>
      <c r="C7049"/>
      <c r="D7049"/>
      <c r="E7049"/>
      <c r="F7049"/>
      <c r="I7049"/>
      <c r="J7049"/>
      <c r="K7049"/>
    </row>
    <row r="7050" spans="1:11" x14ac:dyDescent="0.25">
      <c r="A7050" s="115"/>
      <c r="B7050"/>
      <c r="C7050"/>
      <c r="D7050"/>
      <c r="E7050"/>
      <c r="F7050"/>
      <c r="I7050"/>
      <c r="J7050"/>
      <c r="K7050"/>
    </row>
    <row r="7051" spans="1:11" x14ac:dyDescent="0.25">
      <c r="A7051" s="115"/>
      <c r="B7051"/>
      <c r="C7051"/>
      <c r="D7051"/>
      <c r="E7051"/>
      <c r="F7051"/>
      <c r="I7051"/>
      <c r="J7051"/>
      <c r="K7051"/>
    </row>
    <row r="7052" spans="1:11" x14ac:dyDescent="0.25">
      <c r="A7052" s="115"/>
      <c r="B7052"/>
      <c r="C7052"/>
      <c r="D7052"/>
      <c r="E7052"/>
      <c r="F7052"/>
      <c r="I7052"/>
      <c r="J7052"/>
      <c r="K7052"/>
    </row>
    <row r="7053" spans="1:11" x14ac:dyDescent="0.25">
      <c r="A7053" s="115"/>
      <c r="B7053"/>
      <c r="C7053"/>
      <c r="D7053"/>
      <c r="E7053"/>
      <c r="F7053"/>
      <c r="I7053"/>
      <c r="J7053"/>
      <c r="K7053"/>
    </row>
    <row r="7054" spans="1:11" x14ac:dyDescent="0.25">
      <c r="A7054" s="115"/>
      <c r="B7054"/>
      <c r="C7054"/>
      <c r="D7054"/>
      <c r="E7054"/>
      <c r="F7054"/>
      <c r="I7054"/>
      <c r="J7054"/>
      <c r="K7054"/>
    </row>
    <row r="7055" spans="1:11" x14ac:dyDescent="0.25">
      <c r="A7055" s="115"/>
      <c r="B7055"/>
      <c r="C7055"/>
      <c r="D7055"/>
      <c r="E7055"/>
      <c r="F7055"/>
      <c r="I7055"/>
      <c r="J7055"/>
      <c r="K7055"/>
    </row>
    <row r="7056" spans="1:11" x14ac:dyDescent="0.25">
      <c r="A7056" s="115"/>
      <c r="B7056"/>
      <c r="C7056"/>
      <c r="D7056"/>
      <c r="E7056"/>
      <c r="F7056"/>
      <c r="I7056"/>
      <c r="J7056"/>
      <c r="K7056"/>
    </row>
    <row r="7057" spans="1:11" x14ac:dyDescent="0.25">
      <c r="A7057" s="115"/>
      <c r="B7057"/>
      <c r="C7057"/>
      <c r="D7057"/>
      <c r="E7057"/>
      <c r="F7057"/>
      <c r="I7057"/>
      <c r="J7057"/>
      <c r="K7057"/>
    </row>
    <row r="7058" spans="1:11" x14ac:dyDescent="0.25">
      <c r="A7058" s="115"/>
      <c r="B7058"/>
      <c r="C7058"/>
      <c r="D7058"/>
      <c r="E7058"/>
      <c r="F7058"/>
      <c r="I7058"/>
      <c r="J7058"/>
      <c r="K7058"/>
    </row>
    <row r="7059" spans="1:11" x14ac:dyDescent="0.25">
      <c r="A7059" s="115"/>
      <c r="B7059"/>
      <c r="C7059"/>
      <c r="D7059"/>
      <c r="E7059"/>
      <c r="F7059"/>
      <c r="I7059"/>
      <c r="J7059"/>
      <c r="K7059"/>
    </row>
    <row r="7060" spans="1:11" x14ac:dyDescent="0.25">
      <c r="A7060" s="115"/>
      <c r="B7060"/>
      <c r="C7060"/>
      <c r="D7060"/>
      <c r="E7060"/>
      <c r="F7060"/>
      <c r="I7060"/>
      <c r="J7060"/>
      <c r="K7060"/>
    </row>
    <row r="7061" spans="1:11" x14ac:dyDescent="0.25">
      <c r="A7061" s="115"/>
      <c r="B7061"/>
      <c r="C7061"/>
      <c r="D7061"/>
      <c r="E7061"/>
      <c r="F7061"/>
      <c r="I7061"/>
      <c r="J7061"/>
      <c r="K7061"/>
    </row>
    <row r="7062" spans="1:11" x14ac:dyDescent="0.25">
      <c r="A7062" s="115"/>
      <c r="B7062"/>
      <c r="C7062"/>
      <c r="D7062"/>
      <c r="E7062"/>
      <c r="F7062"/>
      <c r="I7062"/>
      <c r="J7062"/>
      <c r="K7062"/>
    </row>
    <row r="7063" spans="1:11" x14ac:dyDescent="0.25">
      <c r="A7063" s="115"/>
      <c r="B7063"/>
      <c r="C7063"/>
      <c r="D7063"/>
      <c r="E7063"/>
      <c r="F7063"/>
      <c r="I7063"/>
      <c r="J7063"/>
      <c r="K7063"/>
    </row>
    <row r="7064" spans="1:11" x14ac:dyDescent="0.25">
      <c r="A7064" s="115"/>
      <c r="B7064"/>
      <c r="C7064"/>
      <c r="D7064"/>
      <c r="E7064"/>
      <c r="F7064"/>
      <c r="I7064"/>
      <c r="J7064"/>
      <c r="K7064"/>
    </row>
    <row r="7065" spans="1:11" x14ac:dyDescent="0.25">
      <c r="A7065" s="115"/>
      <c r="B7065"/>
      <c r="C7065"/>
      <c r="D7065"/>
      <c r="E7065"/>
      <c r="F7065"/>
      <c r="I7065"/>
      <c r="J7065"/>
      <c r="K7065"/>
    </row>
    <row r="7066" spans="1:11" x14ac:dyDescent="0.25">
      <c r="A7066" s="115"/>
      <c r="B7066"/>
      <c r="C7066"/>
      <c r="D7066"/>
      <c r="E7066"/>
      <c r="F7066"/>
      <c r="I7066"/>
      <c r="J7066"/>
      <c r="K7066"/>
    </row>
    <row r="7067" spans="1:11" x14ac:dyDescent="0.25">
      <c r="A7067" s="115"/>
      <c r="B7067"/>
      <c r="C7067"/>
      <c r="D7067"/>
      <c r="E7067"/>
      <c r="F7067"/>
      <c r="I7067"/>
      <c r="J7067"/>
      <c r="K7067"/>
    </row>
    <row r="7068" spans="1:11" x14ac:dyDescent="0.25">
      <c r="A7068" s="115"/>
      <c r="B7068"/>
      <c r="C7068"/>
      <c r="D7068"/>
      <c r="E7068"/>
      <c r="F7068"/>
      <c r="I7068"/>
      <c r="J7068"/>
      <c r="K7068"/>
    </row>
    <row r="7069" spans="1:11" x14ac:dyDescent="0.25">
      <c r="A7069" s="115"/>
      <c r="B7069"/>
      <c r="C7069"/>
      <c r="D7069"/>
      <c r="E7069"/>
      <c r="F7069"/>
      <c r="I7069"/>
      <c r="J7069"/>
      <c r="K7069"/>
    </row>
    <row r="7070" spans="1:11" x14ac:dyDescent="0.25">
      <c r="A7070" s="115"/>
      <c r="B7070"/>
      <c r="C7070"/>
      <c r="D7070"/>
      <c r="E7070"/>
      <c r="F7070"/>
      <c r="I7070"/>
      <c r="J7070"/>
      <c r="K7070"/>
    </row>
    <row r="7071" spans="1:11" x14ac:dyDescent="0.25">
      <c r="A7071" s="115"/>
      <c r="B7071"/>
      <c r="C7071"/>
      <c r="D7071"/>
      <c r="E7071"/>
      <c r="F7071"/>
      <c r="I7071"/>
      <c r="J7071"/>
      <c r="K7071"/>
    </row>
    <row r="7072" spans="1:11" x14ac:dyDescent="0.25">
      <c r="A7072" s="115"/>
      <c r="B7072"/>
      <c r="C7072"/>
      <c r="D7072"/>
      <c r="E7072"/>
      <c r="F7072"/>
      <c r="I7072"/>
      <c r="J7072"/>
      <c r="K7072"/>
    </row>
    <row r="7073" spans="1:11" x14ac:dyDescent="0.25">
      <c r="A7073" s="115"/>
      <c r="B7073"/>
      <c r="C7073"/>
      <c r="D7073"/>
      <c r="E7073"/>
      <c r="F7073"/>
      <c r="I7073"/>
      <c r="J7073"/>
      <c r="K7073"/>
    </row>
    <row r="7074" spans="1:11" x14ac:dyDescent="0.25">
      <c r="A7074" s="115"/>
      <c r="B7074"/>
      <c r="C7074"/>
      <c r="D7074"/>
      <c r="E7074"/>
      <c r="F7074"/>
      <c r="I7074"/>
      <c r="J7074"/>
      <c r="K7074"/>
    </row>
    <row r="7075" spans="1:11" x14ac:dyDescent="0.25">
      <c r="A7075" s="115"/>
      <c r="B7075"/>
      <c r="C7075"/>
      <c r="D7075"/>
      <c r="E7075"/>
      <c r="F7075"/>
      <c r="I7075"/>
      <c r="J7075"/>
      <c r="K7075"/>
    </row>
    <row r="7076" spans="1:11" x14ac:dyDescent="0.25">
      <c r="A7076" s="115"/>
      <c r="B7076"/>
      <c r="C7076"/>
      <c r="D7076"/>
      <c r="E7076"/>
      <c r="F7076"/>
      <c r="I7076"/>
      <c r="J7076"/>
      <c r="K7076"/>
    </row>
    <row r="7077" spans="1:11" x14ac:dyDescent="0.25">
      <c r="A7077" s="115"/>
      <c r="B7077"/>
      <c r="C7077"/>
      <c r="D7077"/>
      <c r="E7077"/>
      <c r="F7077"/>
      <c r="I7077"/>
      <c r="J7077"/>
      <c r="K7077"/>
    </row>
    <row r="7078" spans="1:11" x14ac:dyDescent="0.25">
      <c r="A7078" s="115"/>
      <c r="B7078"/>
      <c r="C7078"/>
      <c r="D7078"/>
      <c r="E7078"/>
      <c r="F7078"/>
      <c r="I7078"/>
      <c r="J7078"/>
      <c r="K7078"/>
    </row>
    <row r="7079" spans="1:11" x14ac:dyDescent="0.25">
      <c r="A7079" s="115"/>
      <c r="B7079"/>
      <c r="C7079"/>
      <c r="D7079"/>
      <c r="E7079"/>
      <c r="F7079"/>
      <c r="I7079"/>
      <c r="J7079"/>
      <c r="K7079"/>
    </row>
    <row r="7080" spans="1:11" x14ac:dyDescent="0.25">
      <c r="A7080" s="115"/>
      <c r="B7080"/>
      <c r="C7080"/>
      <c r="D7080"/>
      <c r="E7080"/>
      <c r="F7080"/>
      <c r="I7080"/>
      <c r="J7080"/>
      <c r="K7080"/>
    </row>
    <row r="7081" spans="1:11" x14ac:dyDescent="0.25">
      <c r="A7081" s="115"/>
      <c r="B7081"/>
      <c r="C7081"/>
      <c r="D7081"/>
      <c r="E7081"/>
      <c r="F7081"/>
      <c r="I7081"/>
      <c r="J7081"/>
      <c r="K7081"/>
    </row>
    <row r="7082" spans="1:11" x14ac:dyDescent="0.25">
      <c r="A7082" s="115"/>
      <c r="B7082"/>
      <c r="C7082"/>
      <c r="D7082"/>
      <c r="E7082"/>
      <c r="F7082"/>
      <c r="I7082"/>
      <c r="J7082"/>
      <c r="K7082"/>
    </row>
    <row r="7083" spans="1:11" x14ac:dyDescent="0.25">
      <c r="A7083" s="115"/>
      <c r="B7083"/>
      <c r="C7083"/>
      <c r="D7083"/>
      <c r="E7083"/>
      <c r="F7083"/>
      <c r="I7083"/>
      <c r="J7083"/>
      <c r="K7083"/>
    </row>
    <row r="7084" spans="1:11" x14ac:dyDescent="0.25">
      <c r="A7084" s="115"/>
      <c r="B7084"/>
      <c r="C7084"/>
      <c r="D7084"/>
      <c r="E7084"/>
      <c r="F7084"/>
      <c r="I7084"/>
      <c r="J7084"/>
      <c r="K7084"/>
    </row>
    <row r="7085" spans="1:11" x14ac:dyDescent="0.25">
      <c r="A7085" s="115"/>
      <c r="B7085"/>
      <c r="C7085"/>
      <c r="D7085"/>
      <c r="E7085"/>
      <c r="F7085"/>
      <c r="I7085"/>
      <c r="J7085"/>
      <c r="K7085"/>
    </row>
    <row r="7086" spans="1:11" x14ac:dyDescent="0.25">
      <c r="A7086" s="115"/>
      <c r="B7086"/>
      <c r="C7086"/>
      <c r="D7086"/>
      <c r="E7086"/>
      <c r="F7086"/>
      <c r="I7086"/>
      <c r="J7086"/>
      <c r="K7086"/>
    </row>
    <row r="7087" spans="1:11" x14ac:dyDescent="0.25">
      <c r="A7087" s="115"/>
      <c r="B7087"/>
      <c r="C7087"/>
      <c r="D7087"/>
      <c r="E7087"/>
      <c r="F7087"/>
      <c r="I7087"/>
      <c r="J7087"/>
      <c r="K7087"/>
    </row>
    <row r="7088" spans="1:11" x14ac:dyDescent="0.25">
      <c r="A7088" s="115"/>
      <c r="B7088"/>
      <c r="C7088"/>
      <c r="D7088"/>
      <c r="E7088"/>
      <c r="F7088"/>
      <c r="I7088"/>
      <c r="J7088"/>
      <c r="K7088"/>
    </row>
    <row r="7089" spans="1:11" x14ac:dyDescent="0.25">
      <c r="A7089" s="115"/>
      <c r="B7089"/>
      <c r="C7089"/>
      <c r="D7089"/>
      <c r="E7089"/>
      <c r="F7089"/>
      <c r="I7089"/>
      <c r="J7089"/>
      <c r="K7089"/>
    </row>
    <row r="7090" spans="1:11" x14ac:dyDescent="0.25">
      <c r="A7090" s="115"/>
      <c r="B7090"/>
      <c r="C7090"/>
      <c r="D7090"/>
      <c r="E7090"/>
      <c r="F7090"/>
      <c r="I7090"/>
      <c r="J7090"/>
      <c r="K7090"/>
    </row>
    <row r="7091" spans="1:11" x14ac:dyDescent="0.25">
      <c r="A7091" s="115"/>
      <c r="B7091"/>
      <c r="C7091"/>
      <c r="D7091"/>
      <c r="E7091"/>
      <c r="F7091"/>
      <c r="I7091"/>
      <c r="J7091"/>
      <c r="K7091"/>
    </row>
    <row r="7092" spans="1:11" x14ac:dyDescent="0.25">
      <c r="A7092" s="115"/>
      <c r="B7092"/>
      <c r="C7092"/>
      <c r="D7092"/>
      <c r="E7092"/>
      <c r="F7092"/>
      <c r="I7092"/>
      <c r="J7092"/>
      <c r="K7092"/>
    </row>
    <row r="7093" spans="1:11" x14ac:dyDescent="0.25">
      <c r="A7093" s="115"/>
      <c r="B7093"/>
      <c r="C7093"/>
      <c r="D7093"/>
      <c r="E7093"/>
      <c r="F7093"/>
      <c r="I7093"/>
      <c r="J7093"/>
      <c r="K7093"/>
    </row>
    <row r="7094" spans="1:11" x14ac:dyDescent="0.25">
      <c r="A7094" s="115"/>
      <c r="B7094"/>
      <c r="C7094"/>
      <c r="D7094"/>
      <c r="E7094"/>
      <c r="F7094"/>
      <c r="I7094"/>
      <c r="J7094"/>
      <c r="K7094"/>
    </row>
    <row r="7095" spans="1:11" x14ac:dyDescent="0.25">
      <c r="A7095" s="115"/>
      <c r="B7095"/>
      <c r="C7095"/>
      <c r="D7095"/>
      <c r="E7095"/>
      <c r="F7095"/>
      <c r="I7095"/>
      <c r="J7095"/>
      <c r="K7095"/>
    </row>
    <row r="7096" spans="1:11" x14ac:dyDescent="0.25">
      <c r="A7096" s="115"/>
      <c r="B7096"/>
      <c r="C7096"/>
      <c r="D7096"/>
      <c r="E7096"/>
      <c r="F7096"/>
      <c r="I7096"/>
      <c r="J7096"/>
      <c r="K7096"/>
    </row>
    <row r="7097" spans="1:11" x14ac:dyDescent="0.25">
      <c r="A7097" s="115"/>
      <c r="B7097"/>
      <c r="C7097"/>
      <c r="D7097"/>
      <c r="E7097"/>
      <c r="F7097"/>
      <c r="I7097"/>
      <c r="J7097"/>
      <c r="K7097"/>
    </row>
    <row r="7098" spans="1:11" x14ac:dyDescent="0.25">
      <c r="A7098" s="115"/>
      <c r="B7098"/>
      <c r="C7098"/>
      <c r="D7098"/>
      <c r="E7098"/>
      <c r="F7098"/>
      <c r="I7098"/>
      <c r="J7098"/>
      <c r="K7098"/>
    </row>
    <row r="7099" spans="1:11" x14ac:dyDescent="0.25">
      <c r="A7099" s="115"/>
      <c r="B7099"/>
      <c r="C7099"/>
      <c r="D7099"/>
      <c r="E7099"/>
      <c r="F7099"/>
      <c r="I7099"/>
      <c r="J7099"/>
      <c r="K7099"/>
    </row>
    <row r="7100" spans="1:11" x14ac:dyDescent="0.25">
      <c r="A7100" s="115"/>
      <c r="B7100"/>
      <c r="C7100"/>
      <c r="D7100"/>
      <c r="E7100"/>
      <c r="F7100"/>
      <c r="I7100"/>
      <c r="J7100"/>
      <c r="K7100"/>
    </row>
    <row r="7101" spans="1:11" x14ac:dyDescent="0.25">
      <c r="A7101" s="115"/>
      <c r="B7101"/>
      <c r="C7101"/>
      <c r="D7101"/>
      <c r="E7101"/>
      <c r="F7101"/>
      <c r="I7101"/>
      <c r="J7101"/>
      <c r="K7101"/>
    </row>
    <row r="7102" spans="1:11" x14ac:dyDescent="0.25">
      <c r="A7102" s="115"/>
      <c r="B7102"/>
      <c r="C7102"/>
      <c r="D7102"/>
      <c r="E7102"/>
      <c r="F7102"/>
      <c r="I7102"/>
      <c r="J7102"/>
      <c r="K7102"/>
    </row>
    <row r="7103" spans="1:11" x14ac:dyDescent="0.25">
      <c r="A7103" s="115"/>
      <c r="B7103"/>
      <c r="C7103"/>
      <c r="D7103"/>
      <c r="E7103"/>
      <c r="F7103"/>
      <c r="I7103"/>
      <c r="J7103"/>
      <c r="K7103"/>
    </row>
    <row r="7104" spans="1:11" x14ac:dyDescent="0.25">
      <c r="A7104" s="115"/>
      <c r="B7104"/>
      <c r="C7104"/>
      <c r="D7104"/>
      <c r="E7104"/>
      <c r="F7104"/>
      <c r="I7104"/>
      <c r="J7104"/>
      <c r="K7104"/>
    </row>
    <row r="7105" spans="1:11" x14ac:dyDescent="0.25">
      <c r="A7105" s="115"/>
      <c r="B7105"/>
      <c r="C7105"/>
      <c r="D7105"/>
      <c r="E7105"/>
      <c r="F7105"/>
      <c r="I7105"/>
      <c r="J7105"/>
      <c r="K7105"/>
    </row>
    <row r="7106" spans="1:11" x14ac:dyDescent="0.25">
      <c r="A7106" s="115"/>
      <c r="B7106"/>
      <c r="C7106"/>
      <c r="D7106"/>
      <c r="E7106"/>
      <c r="F7106"/>
      <c r="I7106"/>
      <c r="J7106"/>
      <c r="K7106"/>
    </row>
    <row r="7107" spans="1:11" x14ac:dyDescent="0.25">
      <c r="A7107" s="115"/>
      <c r="B7107"/>
      <c r="C7107"/>
      <c r="D7107"/>
      <c r="E7107"/>
      <c r="F7107"/>
      <c r="I7107"/>
      <c r="J7107"/>
      <c r="K7107"/>
    </row>
    <row r="7108" spans="1:11" x14ac:dyDescent="0.25">
      <c r="A7108" s="115"/>
      <c r="B7108"/>
      <c r="C7108"/>
      <c r="D7108"/>
      <c r="E7108"/>
      <c r="F7108"/>
      <c r="I7108"/>
      <c r="J7108"/>
      <c r="K7108"/>
    </row>
    <row r="7109" spans="1:11" x14ac:dyDescent="0.25">
      <c r="A7109" s="115"/>
      <c r="B7109"/>
      <c r="C7109"/>
      <c r="D7109"/>
      <c r="E7109"/>
      <c r="F7109"/>
      <c r="I7109"/>
      <c r="J7109"/>
      <c r="K7109"/>
    </row>
    <row r="7110" spans="1:11" x14ac:dyDescent="0.25">
      <c r="A7110" s="115"/>
      <c r="B7110"/>
      <c r="C7110"/>
      <c r="D7110"/>
      <c r="E7110"/>
      <c r="F7110"/>
      <c r="I7110"/>
      <c r="J7110"/>
      <c r="K7110"/>
    </row>
    <row r="7111" spans="1:11" x14ac:dyDescent="0.25">
      <c r="A7111" s="115"/>
      <c r="B7111"/>
      <c r="C7111"/>
      <c r="D7111"/>
      <c r="E7111"/>
      <c r="F7111"/>
      <c r="I7111"/>
      <c r="J7111"/>
      <c r="K7111"/>
    </row>
    <row r="7112" spans="1:11" x14ac:dyDescent="0.25">
      <c r="A7112" s="115"/>
      <c r="B7112"/>
      <c r="C7112"/>
      <c r="D7112"/>
      <c r="E7112"/>
      <c r="F7112"/>
      <c r="I7112"/>
      <c r="J7112"/>
      <c r="K7112"/>
    </row>
    <row r="7113" spans="1:11" x14ac:dyDescent="0.25">
      <c r="A7113" s="115"/>
      <c r="B7113"/>
      <c r="C7113"/>
      <c r="D7113"/>
      <c r="E7113"/>
      <c r="F7113"/>
      <c r="I7113"/>
      <c r="J7113"/>
      <c r="K7113"/>
    </row>
    <row r="7114" spans="1:11" x14ac:dyDescent="0.25">
      <c r="A7114" s="115"/>
      <c r="B7114"/>
      <c r="C7114"/>
      <c r="D7114"/>
      <c r="E7114"/>
      <c r="F7114"/>
      <c r="I7114"/>
      <c r="J7114"/>
      <c r="K7114"/>
    </row>
    <row r="7115" spans="1:11" x14ac:dyDescent="0.25">
      <c r="A7115" s="115"/>
      <c r="B7115"/>
      <c r="C7115"/>
      <c r="D7115"/>
      <c r="E7115"/>
      <c r="F7115"/>
      <c r="I7115"/>
      <c r="J7115"/>
      <c r="K7115"/>
    </row>
    <row r="7116" spans="1:11" x14ac:dyDescent="0.25">
      <c r="A7116" s="115"/>
      <c r="B7116"/>
      <c r="C7116"/>
      <c r="D7116"/>
      <c r="E7116"/>
      <c r="F7116"/>
      <c r="I7116"/>
      <c r="J7116"/>
      <c r="K7116"/>
    </row>
    <row r="7117" spans="1:11" x14ac:dyDescent="0.25">
      <c r="A7117" s="115"/>
      <c r="B7117"/>
      <c r="C7117"/>
      <c r="D7117"/>
      <c r="E7117"/>
      <c r="F7117"/>
      <c r="I7117"/>
      <c r="J7117"/>
      <c r="K7117"/>
    </row>
    <row r="7118" spans="1:11" x14ac:dyDescent="0.25">
      <c r="A7118" s="115"/>
      <c r="B7118"/>
      <c r="C7118"/>
      <c r="D7118"/>
      <c r="E7118"/>
      <c r="F7118"/>
      <c r="I7118"/>
      <c r="J7118"/>
      <c r="K7118"/>
    </row>
    <row r="7119" spans="1:11" x14ac:dyDescent="0.25">
      <c r="A7119" s="115"/>
      <c r="B7119"/>
      <c r="C7119"/>
      <c r="D7119"/>
      <c r="E7119"/>
      <c r="F7119"/>
      <c r="I7119"/>
      <c r="J7119"/>
      <c r="K7119"/>
    </row>
    <row r="7120" spans="1:11" x14ac:dyDescent="0.25">
      <c r="A7120" s="115"/>
      <c r="B7120"/>
      <c r="C7120"/>
      <c r="D7120"/>
      <c r="E7120"/>
      <c r="F7120"/>
      <c r="I7120"/>
      <c r="J7120"/>
      <c r="K7120"/>
    </row>
    <row r="7121" spans="1:11" x14ac:dyDescent="0.25">
      <c r="A7121" s="115"/>
      <c r="B7121"/>
      <c r="C7121"/>
      <c r="D7121"/>
      <c r="E7121"/>
      <c r="F7121"/>
      <c r="I7121"/>
      <c r="J7121"/>
      <c r="K7121"/>
    </row>
    <row r="7122" spans="1:11" x14ac:dyDescent="0.25">
      <c r="A7122" s="115"/>
      <c r="B7122"/>
      <c r="C7122"/>
      <c r="D7122"/>
      <c r="E7122"/>
      <c r="F7122"/>
      <c r="I7122"/>
      <c r="J7122"/>
      <c r="K7122"/>
    </row>
    <row r="7123" spans="1:11" x14ac:dyDescent="0.25">
      <c r="A7123" s="115"/>
      <c r="B7123"/>
      <c r="C7123"/>
      <c r="D7123"/>
      <c r="E7123"/>
      <c r="F7123"/>
      <c r="I7123"/>
      <c r="J7123"/>
      <c r="K7123"/>
    </row>
    <row r="7124" spans="1:11" x14ac:dyDescent="0.25">
      <c r="A7124" s="115"/>
      <c r="B7124"/>
      <c r="C7124"/>
      <c r="D7124"/>
      <c r="E7124"/>
      <c r="F7124"/>
      <c r="I7124"/>
      <c r="J7124"/>
      <c r="K7124"/>
    </row>
    <row r="7125" spans="1:11" x14ac:dyDescent="0.25">
      <c r="A7125" s="115"/>
      <c r="B7125"/>
      <c r="C7125"/>
      <c r="D7125"/>
      <c r="E7125"/>
      <c r="F7125"/>
      <c r="I7125"/>
      <c r="J7125"/>
      <c r="K7125"/>
    </row>
    <row r="7126" spans="1:11" x14ac:dyDescent="0.25">
      <c r="A7126" s="115"/>
      <c r="B7126"/>
      <c r="C7126"/>
      <c r="D7126"/>
      <c r="E7126"/>
      <c r="F7126"/>
      <c r="I7126"/>
      <c r="J7126"/>
      <c r="K7126"/>
    </row>
    <row r="7127" spans="1:11" x14ac:dyDescent="0.25">
      <c r="A7127" s="115"/>
      <c r="B7127"/>
      <c r="C7127"/>
      <c r="D7127"/>
      <c r="E7127"/>
      <c r="F7127"/>
      <c r="I7127"/>
      <c r="J7127"/>
      <c r="K7127"/>
    </row>
    <row r="7128" spans="1:11" x14ac:dyDescent="0.25">
      <c r="A7128" s="115"/>
      <c r="B7128"/>
      <c r="C7128"/>
      <c r="D7128"/>
      <c r="E7128"/>
      <c r="F7128"/>
      <c r="I7128"/>
      <c r="J7128"/>
      <c r="K7128"/>
    </row>
    <row r="7129" spans="1:11" x14ac:dyDescent="0.25">
      <c r="A7129" s="115"/>
      <c r="B7129"/>
      <c r="C7129"/>
      <c r="D7129"/>
      <c r="E7129"/>
      <c r="F7129"/>
      <c r="I7129"/>
      <c r="J7129"/>
      <c r="K7129"/>
    </row>
    <row r="7130" spans="1:11" x14ac:dyDescent="0.25">
      <c r="A7130" s="115"/>
      <c r="B7130"/>
      <c r="C7130"/>
      <c r="D7130"/>
      <c r="E7130"/>
      <c r="F7130"/>
      <c r="I7130"/>
      <c r="J7130"/>
      <c r="K7130"/>
    </row>
    <row r="7131" spans="1:11" x14ac:dyDescent="0.25">
      <c r="A7131" s="115"/>
      <c r="B7131"/>
      <c r="C7131"/>
      <c r="D7131"/>
      <c r="E7131"/>
      <c r="F7131"/>
      <c r="I7131"/>
      <c r="J7131"/>
      <c r="K7131"/>
    </row>
    <row r="7132" spans="1:11" x14ac:dyDescent="0.25">
      <c r="A7132" s="115"/>
      <c r="B7132"/>
      <c r="C7132"/>
      <c r="D7132"/>
      <c r="E7132"/>
      <c r="F7132"/>
      <c r="I7132"/>
      <c r="J7132"/>
      <c r="K7132"/>
    </row>
    <row r="7133" spans="1:11" x14ac:dyDescent="0.25">
      <c r="A7133" s="115"/>
      <c r="B7133"/>
      <c r="C7133"/>
      <c r="D7133"/>
      <c r="E7133"/>
      <c r="F7133"/>
      <c r="I7133"/>
      <c r="J7133"/>
      <c r="K7133"/>
    </row>
    <row r="7134" spans="1:11" x14ac:dyDescent="0.25">
      <c r="A7134" s="115"/>
      <c r="B7134"/>
      <c r="C7134"/>
      <c r="D7134"/>
      <c r="E7134"/>
      <c r="F7134"/>
      <c r="I7134"/>
      <c r="J7134"/>
      <c r="K7134"/>
    </row>
    <row r="7135" spans="1:11" x14ac:dyDescent="0.25">
      <c r="A7135" s="115"/>
      <c r="B7135"/>
      <c r="C7135"/>
      <c r="D7135"/>
      <c r="E7135"/>
      <c r="F7135"/>
      <c r="I7135"/>
      <c r="J7135"/>
      <c r="K7135"/>
    </row>
    <row r="7136" spans="1:11" x14ac:dyDescent="0.25">
      <c r="A7136" s="115"/>
      <c r="B7136"/>
      <c r="C7136"/>
      <c r="D7136"/>
      <c r="E7136"/>
      <c r="F7136"/>
      <c r="I7136"/>
      <c r="J7136"/>
      <c r="K7136"/>
    </row>
    <row r="7137" spans="1:11" x14ac:dyDescent="0.25">
      <c r="A7137" s="115"/>
      <c r="B7137"/>
      <c r="C7137"/>
      <c r="D7137"/>
      <c r="E7137"/>
      <c r="F7137"/>
      <c r="I7137"/>
      <c r="J7137"/>
      <c r="K7137"/>
    </row>
    <row r="7138" spans="1:11" x14ac:dyDescent="0.25">
      <c r="A7138" s="115"/>
      <c r="B7138"/>
      <c r="C7138"/>
      <c r="D7138"/>
      <c r="E7138"/>
      <c r="F7138"/>
      <c r="I7138"/>
      <c r="J7138"/>
      <c r="K7138"/>
    </row>
    <row r="7139" spans="1:11" x14ac:dyDescent="0.25">
      <c r="A7139" s="115"/>
      <c r="B7139"/>
      <c r="C7139"/>
      <c r="D7139"/>
      <c r="E7139"/>
      <c r="F7139"/>
      <c r="I7139"/>
      <c r="J7139"/>
      <c r="K7139"/>
    </row>
    <row r="7140" spans="1:11" x14ac:dyDescent="0.25">
      <c r="A7140" s="115"/>
      <c r="B7140"/>
      <c r="C7140"/>
      <c r="D7140"/>
      <c r="E7140"/>
      <c r="F7140"/>
      <c r="I7140"/>
      <c r="J7140"/>
      <c r="K7140"/>
    </row>
    <row r="7141" spans="1:11" x14ac:dyDescent="0.25">
      <c r="A7141" s="115"/>
      <c r="B7141"/>
      <c r="C7141"/>
      <c r="D7141"/>
      <c r="E7141"/>
      <c r="F7141"/>
      <c r="I7141"/>
      <c r="J7141"/>
      <c r="K7141"/>
    </row>
    <row r="7142" spans="1:11" x14ac:dyDescent="0.25">
      <c r="A7142" s="115"/>
      <c r="B7142"/>
      <c r="C7142"/>
      <c r="D7142"/>
      <c r="E7142"/>
      <c r="F7142"/>
      <c r="I7142"/>
      <c r="J7142"/>
      <c r="K7142"/>
    </row>
    <row r="7143" spans="1:11" x14ac:dyDescent="0.25">
      <c r="A7143" s="115"/>
      <c r="B7143"/>
      <c r="C7143"/>
      <c r="D7143"/>
      <c r="E7143"/>
      <c r="F7143"/>
      <c r="I7143"/>
      <c r="J7143"/>
      <c r="K7143"/>
    </row>
    <row r="7144" spans="1:11" x14ac:dyDescent="0.25">
      <c r="A7144" s="115"/>
      <c r="B7144"/>
      <c r="C7144"/>
      <c r="D7144"/>
      <c r="E7144"/>
      <c r="F7144"/>
      <c r="I7144"/>
      <c r="J7144"/>
      <c r="K7144"/>
    </row>
    <row r="7145" spans="1:11" x14ac:dyDescent="0.25">
      <c r="A7145" s="115"/>
      <c r="B7145"/>
      <c r="C7145"/>
      <c r="D7145"/>
      <c r="E7145"/>
      <c r="F7145"/>
      <c r="I7145"/>
      <c r="J7145"/>
      <c r="K7145"/>
    </row>
    <row r="7146" spans="1:11" x14ac:dyDescent="0.25">
      <c r="A7146" s="115"/>
      <c r="B7146"/>
      <c r="C7146"/>
      <c r="D7146"/>
      <c r="E7146"/>
      <c r="F7146"/>
      <c r="I7146"/>
      <c r="J7146"/>
      <c r="K7146"/>
    </row>
    <row r="7147" spans="1:11" x14ac:dyDescent="0.25">
      <c r="A7147" s="115"/>
      <c r="B7147"/>
      <c r="C7147"/>
      <c r="D7147"/>
      <c r="E7147"/>
      <c r="F7147"/>
      <c r="I7147"/>
      <c r="J7147"/>
      <c r="K7147"/>
    </row>
    <row r="7148" spans="1:11" x14ac:dyDescent="0.25">
      <c r="A7148" s="115"/>
      <c r="B7148"/>
      <c r="C7148"/>
      <c r="D7148"/>
      <c r="E7148"/>
      <c r="F7148"/>
      <c r="I7148"/>
      <c r="J7148"/>
      <c r="K7148"/>
    </row>
    <row r="7149" spans="1:11" x14ac:dyDescent="0.25">
      <c r="A7149" s="115"/>
      <c r="B7149"/>
      <c r="C7149"/>
      <c r="D7149"/>
      <c r="E7149"/>
      <c r="F7149"/>
      <c r="I7149"/>
      <c r="J7149"/>
      <c r="K7149"/>
    </row>
    <row r="7150" spans="1:11" x14ac:dyDescent="0.25">
      <c r="A7150" s="115"/>
      <c r="B7150"/>
      <c r="C7150"/>
      <c r="D7150"/>
      <c r="E7150"/>
      <c r="F7150"/>
      <c r="I7150"/>
      <c r="J7150"/>
      <c r="K7150"/>
    </row>
    <row r="7151" spans="1:11" x14ac:dyDescent="0.25">
      <c r="A7151" s="115"/>
      <c r="B7151"/>
      <c r="C7151"/>
      <c r="D7151"/>
      <c r="E7151"/>
      <c r="F7151"/>
      <c r="I7151"/>
      <c r="J7151"/>
      <c r="K7151"/>
    </row>
    <row r="7152" spans="1:11" x14ac:dyDescent="0.25">
      <c r="A7152" s="115"/>
      <c r="B7152"/>
      <c r="C7152"/>
      <c r="D7152"/>
      <c r="E7152"/>
      <c r="F7152"/>
      <c r="I7152"/>
      <c r="J7152"/>
      <c r="K7152"/>
    </row>
    <row r="7153" spans="1:11" x14ac:dyDescent="0.25">
      <c r="A7153" s="115"/>
      <c r="B7153"/>
      <c r="C7153"/>
      <c r="D7153"/>
      <c r="E7153"/>
      <c r="F7153"/>
      <c r="I7153"/>
      <c r="J7153"/>
      <c r="K7153"/>
    </row>
    <row r="7154" spans="1:11" x14ac:dyDescent="0.25">
      <c r="A7154" s="115"/>
      <c r="B7154"/>
      <c r="C7154"/>
      <c r="D7154"/>
      <c r="E7154"/>
      <c r="F7154"/>
      <c r="I7154"/>
      <c r="J7154"/>
      <c r="K7154"/>
    </row>
    <row r="7155" spans="1:11" x14ac:dyDescent="0.25">
      <c r="A7155" s="115"/>
      <c r="B7155"/>
      <c r="C7155"/>
      <c r="D7155"/>
      <c r="E7155"/>
      <c r="F7155"/>
      <c r="I7155"/>
      <c r="J7155"/>
      <c r="K7155"/>
    </row>
    <row r="7156" spans="1:11" x14ac:dyDescent="0.25">
      <c r="A7156" s="115"/>
      <c r="B7156"/>
      <c r="C7156"/>
      <c r="D7156"/>
      <c r="E7156"/>
      <c r="F7156"/>
      <c r="I7156"/>
      <c r="J7156"/>
      <c r="K7156"/>
    </row>
    <row r="7157" spans="1:11" x14ac:dyDescent="0.25">
      <c r="A7157" s="115"/>
      <c r="B7157"/>
      <c r="C7157"/>
      <c r="D7157"/>
      <c r="E7157"/>
      <c r="F7157"/>
      <c r="I7157"/>
      <c r="J7157"/>
      <c r="K7157"/>
    </row>
    <row r="7158" spans="1:11" x14ac:dyDescent="0.25">
      <c r="A7158" s="115"/>
      <c r="B7158"/>
      <c r="C7158"/>
      <c r="D7158"/>
      <c r="E7158"/>
      <c r="F7158"/>
      <c r="I7158"/>
      <c r="J7158"/>
      <c r="K7158"/>
    </row>
    <row r="7159" spans="1:11" x14ac:dyDescent="0.25">
      <c r="A7159" s="115"/>
      <c r="B7159"/>
      <c r="C7159"/>
      <c r="D7159"/>
      <c r="E7159"/>
      <c r="F7159"/>
      <c r="I7159"/>
      <c r="J7159"/>
      <c r="K7159"/>
    </row>
    <row r="7160" spans="1:11" x14ac:dyDescent="0.25">
      <c r="A7160" s="115"/>
      <c r="B7160"/>
      <c r="C7160"/>
      <c r="D7160"/>
      <c r="E7160"/>
      <c r="F7160"/>
      <c r="I7160"/>
      <c r="J7160"/>
      <c r="K7160"/>
    </row>
    <row r="7161" spans="1:11" x14ac:dyDescent="0.25">
      <c r="A7161" s="115"/>
      <c r="B7161"/>
      <c r="C7161"/>
      <c r="D7161"/>
      <c r="E7161"/>
      <c r="F7161"/>
      <c r="I7161"/>
      <c r="J7161"/>
      <c r="K7161"/>
    </row>
    <row r="7162" spans="1:11" x14ac:dyDescent="0.25">
      <c r="A7162" s="115"/>
      <c r="B7162"/>
      <c r="C7162"/>
      <c r="D7162"/>
      <c r="E7162"/>
      <c r="F7162"/>
      <c r="I7162"/>
      <c r="J7162"/>
      <c r="K7162"/>
    </row>
    <row r="7163" spans="1:11" x14ac:dyDescent="0.25">
      <c r="A7163" s="115"/>
      <c r="B7163"/>
      <c r="C7163"/>
      <c r="D7163"/>
      <c r="E7163"/>
      <c r="F7163"/>
      <c r="I7163"/>
      <c r="J7163"/>
      <c r="K7163"/>
    </row>
    <row r="7164" spans="1:11" x14ac:dyDescent="0.25">
      <c r="A7164" s="115"/>
      <c r="B7164"/>
      <c r="C7164"/>
      <c r="D7164"/>
      <c r="E7164"/>
      <c r="F7164"/>
      <c r="I7164"/>
      <c r="J7164"/>
      <c r="K7164"/>
    </row>
    <row r="7165" spans="1:11" x14ac:dyDescent="0.25">
      <c r="A7165" s="115"/>
      <c r="B7165"/>
      <c r="C7165"/>
      <c r="D7165"/>
      <c r="E7165"/>
      <c r="F7165"/>
      <c r="I7165"/>
      <c r="J7165"/>
      <c r="K7165"/>
    </row>
    <row r="7166" spans="1:11" x14ac:dyDescent="0.25">
      <c r="A7166" s="115"/>
      <c r="B7166"/>
      <c r="C7166"/>
      <c r="D7166"/>
      <c r="E7166"/>
      <c r="F7166"/>
      <c r="I7166"/>
      <c r="J7166"/>
      <c r="K7166"/>
    </row>
    <row r="7167" spans="1:11" x14ac:dyDescent="0.25">
      <c r="A7167" s="115"/>
      <c r="B7167"/>
      <c r="C7167"/>
      <c r="D7167"/>
      <c r="E7167"/>
      <c r="F7167"/>
      <c r="I7167"/>
      <c r="J7167"/>
      <c r="K7167"/>
    </row>
    <row r="7168" spans="1:11" x14ac:dyDescent="0.25">
      <c r="A7168" s="115"/>
      <c r="B7168"/>
      <c r="C7168"/>
      <c r="D7168"/>
      <c r="E7168"/>
      <c r="F7168"/>
      <c r="I7168"/>
      <c r="J7168"/>
      <c r="K7168"/>
    </row>
    <row r="7169" spans="1:11" x14ac:dyDescent="0.25">
      <c r="A7169" s="115"/>
      <c r="B7169"/>
      <c r="C7169"/>
      <c r="D7169"/>
      <c r="E7169"/>
      <c r="F7169"/>
      <c r="I7169"/>
      <c r="J7169"/>
      <c r="K7169"/>
    </row>
    <row r="7170" spans="1:11" x14ac:dyDescent="0.25">
      <c r="A7170" s="115"/>
      <c r="B7170"/>
      <c r="C7170"/>
      <c r="D7170"/>
      <c r="E7170"/>
      <c r="F7170"/>
      <c r="I7170"/>
      <c r="J7170"/>
      <c r="K7170"/>
    </row>
    <row r="7171" spans="1:11" x14ac:dyDescent="0.25">
      <c r="A7171" s="115"/>
      <c r="B7171"/>
      <c r="C7171"/>
      <c r="D7171"/>
      <c r="E7171"/>
      <c r="F7171"/>
      <c r="I7171"/>
      <c r="J7171"/>
      <c r="K7171"/>
    </row>
    <row r="7172" spans="1:11" x14ac:dyDescent="0.25">
      <c r="A7172" s="115"/>
      <c r="B7172"/>
      <c r="C7172"/>
      <c r="D7172"/>
      <c r="E7172"/>
      <c r="F7172"/>
      <c r="I7172"/>
      <c r="J7172"/>
      <c r="K7172"/>
    </row>
    <row r="7173" spans="1:11" x14ac:dyDescent="0.25">
      <c r="A7173" s="115"/>
      <c r="B7173"/>
      <c r="C7173"/>
      <c r="D7173"/>
      <c r="E7173"/>
      <c r="F7173"/>
      <c r="I7173"/>
      <c r="J7173"/>
      <c r="K7173"/>
    </row>
    <row r="7174" spans="1:11" x14ac:dyDescent="0.25">
      <c r="A7174" s="115"/>
      <c r="B7174"/>
      <c r="C7174"/>
      <c r="D7174"/>
      <c r="E7174"/>
      <c r="F7174"/>
      <c r="I7174"/>
      <c r="J7174"/>
      <c r="K7174"/>
    </row>
    <row r="7175" spans="1:11" x14ac:dyDescent="0.25">
      <c r="A7175" s="115"/>
      <c r="B7175"/>
      <c r="C7175"/>
      <c r="D7175"/>
      <c r="E7175"/>
      <c r="F7175"/>
      <c r="I7175"/>
      <c r="J7175"/>
      <c r="K7175"/>
    </row>
    <row r="7176" spans="1:11" x14ac:dyDescent="0.25">
      <c r="A7176" s="115"/>
      <c r="B7176"/>
      <c r="C7176"/>
      <c r="D7176"/>
      <c r="E7176"/>
      <c r="F7176"/>
      <c r="I7176"/>
      <c r="J7176"/>
      <c r="K7176"/>
    </row>
    <row r="7177" spans="1:11" x14ac:dyDescent="0.25">
      <c r="A7177" s="115"/>
      <c r="B7177"/>
      <c r="C7177"/>
      <c r="D7177"/>
      <c r="E7177"/>
      <c r="F7177"/>
      <c r="I7177"/>
      <c r="J7177"/>
      <c r="K7177"/>
    </row>
    <row r="7178" spans="1:11" x14ac:dyDescent="0.25">
      <c r="A7178" s="115"/>
      <c r="B7178"/>
      <c r="C7178"/>
      <c r="D7178"/>
      <c r="E7178"/>
      <c r="F7178"/>
      <c r="I7178"/>
      <c r="J7178"/>
      <c r="K7178"/>
    </row>
    <row r="7179" spans="1:11" x14ac:dyDescent="0.25">
      <c r="A7179" s="115"/>
      <c r="B7179"/>
      <c r="C7179"/>
      <c r="D7179"/>
      <c r="E7179"/>
      <c r="F7179"/>
      <c r="I7179"/>
      <c r="J7179"/>
      <c r="K7179"/>
    </row>
    <row r="7180" spans="1:11" x14ac:dyDescent="0.25">
      <c r="A7180" s="115"/>
      <c r="B7180"/>
      <c r="C7180"/>
      <c r="D7180"/>
      <c r="E7180"/>
      <c r="F7180"/>
      <c r="I7180"/>
      <c r="J7180"/>
      <c r="K7180"/>
    </row>
    <row r="7181" spans="1:11" x14ac:dyDescent="0.25">
      <c r="A7181" s="115"/>
      <c r="B7181"/>
      <c r="C7181"/>
      <c r="D7181"/>
      <c r="E7181"/>
      <c r="F7181"/>
      <c r="I7181"/>
      <c r="J7181"/>
      <c r="K7181"/>
    </row>
    <row r="7182" spans="1:11" x14ac:dyDescent="0.25">
      <c r="A7182" s="115"/>
      <c r="B7182"/>
      <c r="C7182"/>
      <c r="D7182"/>
      <c r="E7182"/>
      <c r="F7182"/>
      <c r="I7182"/>
      <c r="J7182"/>
      <c r="K7182"/>
    </row>
    <row r="7183" spans="1:11" x14ac:dyDescent="0.25">
      <c r="A7183" s="115"/>
      <c r="B7183"/>
      <c r="C7183"/>
      <c r="D7183"/>
      <c r="E7183"/>
      <c r="F7183"/>
      <c r="I7183"/>
      <c r="J7183"/>
      <c r="K7183"/>
    </row>
    <row r="7184" spans="1:11" x14ac:dyDescent="0.25">
      <c r="A7184" s="115"/>
      <c r="B7184"/>
      <c r="C7184"/>
      <c r="D7184"/>
      <c r="E7184"/>
      <c r="F7184"/>
      <c r="I7184"/>
      <c r="J7184"/>
      <c r="K7184"/>
    </row>
    <row r="7185" spans="1:11" x14ac:dyDescent="0.25">
      <c r="A7185" s="115"/>
      <c r="B7185"/>
      <c r="C7185"/>
      <c r="D7185"/>
      <c r="E7185"/>
      <c r="F7185"/>
      <c r="I7185"/>
      <c r="J7185"/>
      <c r="K7185"/>
    </row>
    <row r="7186" spans="1:11" x14ac:dyDescent="0.25">
      <c r="A7186" s="115"/>
      <c r="B7186"/>
      <c r="C7186"/>
      <c r="D7186"/>
      <c r="E7186"/>
      <c r="F7186"/>
      <c r="I7186"/>
      <c r="J7186"/>
      <c r="K7186"/>
    </row>
    <row r="7187" spans="1:11" x14ac:dyDescent="0.25">
      <c r="A7187" s="115"/>
      <c r="B7187"/>
      <c r="C7187"/>
      <c r="D7187"/>
      <c r="E7187"/>
      <c r="F7187"/>
      <c r="I7187"/>
      <c r="J7187"/>
      <c r="K7187"/>
    </row>
    <row r="7188" spans="1:11" x14ac:dyDescent="0.25">
      <c r="A7188" s="115"/>
      <c r="B7188"/>
      <c r="C7188"/>
      <c r="D7188"/>
      <c r="E7188"/>
      <c r="F7188"/>
      <c r="I7188"/>
      <c r="J7188"/>
      <c r="K7188"/>
    </row>
    <row r="7189" spans="1:11" x14ac:dyDescent="0.25">
      <c r="A7189" s="115"/>
      <c r="B7189"/>
      <c r="C7189"/>
      <c r="D7189"/>
      <c r="E7189"/>
      <c r="F7189"/>
      <c r="I7189"/>
      <c r="J7189"/>
      <c r="K7189"/>
    </row>
    <row r="7190" spans="1:11" x14ac:dyDescent="0.25">
      <c r="A7190" s="115"/>
      <c r="B7190"/>
      <c r="C7190"/>
      <c r="D7190"/>
      <c r="E7190"/>
      <c r="F7190"/>
      <c r="I7190"/>
      <c r="J7190"/>
      <c r="K7190"/>
    </row>
    <row r="7191" spans="1:11" x14ac:dyDescent="0.25">
      <c r="A7191" s="115"/>
      <c r="B7191"/>
      <c r="C7191"/>
      <c r="D7191"/>
      <c r="E7191"/>
      <c r="F7191"/>
      <c r="I7191"/>
      <c r="J7191"/>
      <c r="K7191"/>
    </row>
    <row r="7192" spans="1:11" x14ac:dyDescent="0.25">
      <c r="A7192" s="115"/>
      <c r="B7192"/>
      <c r="C7192"/>
      <c r="D7192"/>
      <c r="E7192"/>
      <c r="F7192"/>
      <c r="I7192"/>
      <c r="J7192"/>
      <c r="K7192"/>
    </row>
    <row r="7193" spans="1:11" x14ac:dyDescent="0.25">
      <c r="A7193" s="115"/>
      <c r="B7193"/>
      <c r="C7193"/>
      <c r="D7193"/>
      <c r="E7193"/>
      <c r="F7193"/>
      <c r="I7193"/>
      <c r="J7193"/>
      <c r="K7193"/>
    </row>
    <row r="7194" spans="1:11" x14ac:dyDescent="0.25">
      <c r="A7194" s="115"/>
      <c r="B7194"/>
      <c r="C7194"/>
      <c r="D7194"/>
      <c r="E7194"/>
      <c r="F7194"/>
      <c r="I7194"/>
      <c r="J7194"/>
      <c r="K7194"/>
    </row>
    <row r="7195" spans="1:11" x14ac:dyDescent="0.25">
      <c r="A7195" s="115"/>
      <c r="B7195"/>
      <c r="C7195"/>
      <c r="D7195"/>
      <c r="E7195"/>
      <c r="F7195"/>
      <c r="I7195"/>
      <c r="J7195"/>
      <c r="K7195"/>
    </row>
    <row r="7196" spans="1:11" x14ac:dyDescent="0.25">
      <c r="A7196" s="115"/>
      <c r="B7196"/>
      <c r="C7196"/>
      <c r="D7196"/>
      <c r="E7196"/>
      <c r="F7196"/>
      <c r="I7196"/>
      <c r="J7196"/>
      <c r="K7196"/>
    </row>
    <row r="7197" spans="1:11" x14ac:dyDescent="0.25">
      <c r="A7197" s="115"/>
      <c r="B7197"/>
      <c r="C7197"/>
      <c r="D7197"/>
      <c r="E7197"/>
      <c r="F7197"/>
      <c r="I7197"/>
      <c r="J7197"/>
      <c r="K7197"/>
    </row>
    <row r="7198" spans="1:11" x14ac:dyDescent="0.25">
      <c r="A7198" s="115"/>
      <c r="B7198"/>
      <c r="C7198"/>
      <c r="D7198"/>
      <c r="E7198"/>
      <c r="F7198"/>
      <c r="I7198"/>
      <c r="J7198"/>
      <c r="K7198"/>
    </row>
    <row r="7199" spans="1:11" x14ac:dyDescent="0.25">
      <c r="A7199" s="115"/>
      <c r="B7199"/>
      <c r="C7199"/>
      <c r="D7199"/>
      <c r="E7199"/>
      <c r="F7199"/>
      <c r="I7199"/>
      <c r="J7199"/>
      <c r="K7199"/>
    </row>
    <row r="7200" spans="1:11" x14ac:dyDescent="0.25">
      <c r="A7200" s="115"/>
      <c r="B7200"/>
      <c r="C7200"/>
      <c r="D7200"/>
      <c r="E7200"/>
      <c r="F7200"/>
      <c r="I7200"/>
      <c r="J7200"/>
      <c r="K7200"/>
    </row>
    <row r="7201" spans="1:11" x14ac:dyDescent="0.25">
      <c r="A7201" s="115"/>
      <c r="B7201"/>
      <c r="C7201"/>
      <c r="D7201"/>
      <c r="E7201"/>
      <c r="F7201"/>
      <c r="I7201"/>
      <c r="J7201"/>
      <c r="K7201"/>
    </row>
    <row r="7202" spans="1:11" x14ac:dyDescent="0.25">
      <c r="A7202" s="115"/>
      <c r="B7202"/>
      <c r="C7202"/>
      <c r="D7202"/>
      <c r="E7202"/>
      <c r="F7202"/>
      <c r="I7202"/>
      <c r="J7202"/>
      <c r="K7202"/>
    </row>
    <row r="7203" spans="1:11" x14ac:dyDescent="0.25">
      <c r="A7203" s="115"/>
      <c r="B7203"/>
      <c r="C7203"/>
      <c r="D7203"/>
      <c r="E7203"/>
      <c r="F7203"/>
      <c r="I7203"/>
      <c r="J7203"/>
      <c r="K7203"/>
    </row>
    <row r="7204" spans="1:11" x14ac:dyDescent="0.25">
      <c r="A7204" s="115"/>
      <c r="B7204"/>
      <c r="C7204"/>
      <c r="D7204"/>
      <c r="E7204"/>
      <c r="F7204"/>
      <c r="I7204"/>
      <c r="J7204"/>
      <c r="K7204"/>
    </row>
    <row r="7205" spans="1:11" x14ac:dyDescent="0.25">
      <c r="A7205" s="115"/>
      <c r="B7205"/>
      <c r="C7205"/>
      <c r="D7205"/>
      <c r="E7205"/>
      <c r="F7205"/>
      <c r="I7205"/>
      <c r="J7205"/>
      <c r="K7205"/>
    </row>
    <row r="7206" spans="1:11" x14ac:dyDescent="0.25">
      <c r="A7206" s="115"/>
      <c r="B7206"/>
      <c r="C7206"/>
      <c r="D7206"/>
      <c r="E7206"/>
      <c r="F7206"/>
      <c r="I7206"/>
      <c r="J7206"/>
      <c r="K7206"/>
    </row>
    <row r="7207" spans="1:11" x14ac:dyDescent="0.25">
      <c r="A7207" s="115"/>
      <c r="B7207"/>
      <c r="C7207"/>
      <c r="D7207"/>
      <c r="E7207"/>
      <c r="F7207"/>
      <c r="I7207"/>
      <c r="J7207"/>
      <c r="K7207"/>
    </row>
    <row r="7208" spans="1:11" x14ac:dyDescent="0.25">
      <c r="A7208" s="115"/>
      <c r="B7208"/>
      <c r="C7208"/>
      <c r="D7208"/>
      <c r="E7208"/>
      <c r="F7208"/>
      <c r="I7208"/>
      <c r="J7208"/>
      <c r="K7208"/>
    </row>
    <row r="7209" spans="1:11" x14ac:dyDescent="0.25">
      <c r="A7209" s="115"/>
      <c r="B7209"/>
      <c r="C7209"/>
      <c r="D7209"/>
      <c r="E7209"/>
      <c r="F7209"/>
      <c r="I7209"/>
      <c r="J7209"/>
      <c r="K7209"/>
    </row>
    <row r="7210" spans="1:11" x14ac:dyDescent="0.25">
      <c r="A7210" s="115"/>
      <c r="B7210"/>
      <c r="C7210"/>
      <c r="D7210"/>
      <c r="E7210"/>
      <c r="F7210"/>
      <c r="I7210"/>
      <c r="J7210"/>
      <c r="K7210"/>
    </row>
    <row r="7211" spans="1:11" x14ac:dyDescent="0.25">
      <c r="A7211" s="115"/>
      <c r="B7211"/>
      <c r="C7211"/>
      <c r="D7211"/>
      <c r="E7211"/>
      <c r="F7211"/>
      <c r="I7211"/>
      <c r="J7211"/>
      <c r="K7211"/>
    </row>
    <row r="7212" spans="1:11" x14ac:dyDescent="0.25">
      <c r="A7212" s="115"/>
      <c r="B7212"/>
      <c r="C7212"/>
      <c r="D7212"/>
      <c r="E7212"/>
      <c r="F7212"/>
      <c r="I7212"/>
      <c r="J7212"/>
      <c r="K7212"/>
    </row>
    <row r="7213" spans="1:11" x14ac:dyDescent="0.25">
      <c r="A7213" s="115"/>
      <c r="B7213"/>
      <c r="C7213"/>
      <c r="D7213"/>
      <c r="E7213"/>
      <c r="F7213"/>
      <c r="I7213"/>
      <c r="J7213"/>
      <c r="K7213"/>
    </row>
    <row r="7214" spans="1:11" x14ac:dyDescent="0.25">
      <c r="A7214" s="115"/>
      <c r="B7214"/>
      <c r="C7214"/>
      <c r="D7214"/>
      <c r="E7214"/>
      <c r="F7214"/>
      <c r="I7214"/>
      <c r="J7214"/>
      <c r="K7214"/>
    </row>
    <row r="7215" spans="1:11" x14ac:dyDescent="0.25">
      <c r="A7215" s="115"/>
      <c r="B7215"/>
      <c r="C7215"/>
      <c r="D7215"/>
      <c r="E7215"/>
      <c r="F7215"/>
      <c r="I7215"/>
      <c r="J7215"/>
      <c r="K7215"/>
    </row>
    <row r="7216" spans="1:11" x14ac:dyDescent="0.25">
      <c r="A7216" s="115"/>
      <c r="B7216"/>
      <c r="C7216"/>
      <c r="D7216"/>
      <c r="E7216"/>
      <c r="F7216"/>
      <c r="I7216"/>
      <c r="J7216"/>
      <c r="K7216"/>
    </row>
    <row r="7217" spans="1:11" x14ac:dyDescent="0.25">
      <c r="A7217" s="115"/>
      <c r="B7217"/>
      <c r="C7217"/>
      <c r="D7217"/>
      <c r="E7217"/>
      <c r="F7217"/>
      <c r="I7217"/>
      <c r="J7217"/>
      <c r="K7217"/>
    </row>
    <row r="7218" spans="1:11" x14ac:dyDescent="0.25">
      <c r="A7218" s="115"/>
      <c r="B7218"/>
      <c r="C7218"/>
      <c r="D7218"/>
      <c r="E7218"/>
      <c r="F7218"/>
      <c r="I7218"/>
      <c r="J7218"/>
      <c r="K7218"/>
    </row>
    <row r="7219" spans="1:11" x14ac:dyDescent="0.25">
      <c r="A7219" s="115"/>
      <c r="B7219"/>
      <c r="C7219"/>
      <c r="D7219"/>
      <c r="E7219"/>
      <c r="F7219"/>
      <c r="I7219"/>
      <c r="J7219"/>
      <c r="K7219"/>
    </row>
    <row r="7220" spans="1:11" x14ac:dyDescent="0.25">
      <c r="A7220" s="115"/>
      <c r="B7220"/>
      <c r="C7220"/>
      <c r="D7220"/>
      <c r="E7220"/>
      <c r="F7220"/>
      <c r="I7220"/>
      <c r="J7220"/>
      <c r="K7220"/>
    </row>
    <row r="7221" spans="1:11" x14ac:dyDescent="0.25">
      <c r="A7221" s="115"/>
      <c r="B7221"/>
      <c r="C7221"/>
      <c r="D7221"/>
      <c r="E7221"/>
      <c r="F7221"/>
      <c r="I7221"/>
      <c r="J7221"/>
      <c r="K7221"/>
    </row>
    <row r="7222" spans="1:11" x14ac:dyDescent="0.25">
      <c r="A7222" s="115"/>
      <c r="B7222"/>
      <c r="C7222"/>
      <c r="D7222"/>
      <c r="E7222"/>
      <c r="F7222"/>
      <c r="I7222"/>
      <c r="J7222"/>
      <c r="K7222"/>
    </row>
    <row r="7223" spans="1:11" x14ac:dyDescent="0.25">
      <c r="A7223" s="115"/>
      <c r="B7223"/>
      <c r="C7223"/>
      <c r="D7223"/>
      <c r="E7223"/>
      <c r="F7223"/>
      <c r="I7223"/>
      <c r="J7223"/>
      <c r="K7223"/>
    </row>
    <row r="7224" spans="1:11" x14ac:dyDescent="0.25">
      <c r="A7224" s="115"/>
      <c r="B7224"/>
      <c r="C7224"/>
      <c r="D7224"/>
      <c r="E7224"/>
      <c r="F7224"/>
      <c r="I7224"/>
      <c r="J7224"/>
      <c r="K7224"/>
    </row>
    <row r="7225" spans="1:11" x14ac:dyDescent="0.25">
      <c r="A7225" s="115"/>
      <c r="B7225"/>
      <c r="C7225"/>
      <c r="D7225"/>
      <c r="E7225"/>
      <c r="F7225"/>
      <c r="I7225"/>
      <c r="J7225"/>
      <c r="K7225"/>
    </row>
    <row r="7226" spans="1:11" x14ac:dyDescent="0.25">
      <c r="A7226" s="115"/>
      <c r="B7226"/>
      <c r="C7226"/>
      <c r="D7226"/>
      <c r="E7226"/>
      <c r="F7226"/>
      <c r="I7226"/>
      <c r="J7226"/>
      <c r="K7226"/>
    </row>
    <row r="7227" spans="1:11" x14ac:dyDescent="0.25">
      <c r="A7227" s="115"/>
      <c r="B7227"/>
      <c r="C7227"/>
      <c r="D7227"/>
      <c r="E7227"/>
      <c r="F7227"/>
      <c r="I7227"/>
      <c r="J7227"/>
      <c r="K7227"/>
    </row>
    <row r="7228" spans="1:11" x14ac:dyDescent="0.25">
      <c r="A7228" s="115"/>
      <c r="B7228"/>
      <c r="C7228"/>
      <c r="D7228"/>
      <c r="E7228"/>
      <c r="F7228"/>
      <c r="I7228"/>
      <c r="J7228"/>
      <c r="K7228"/>
    </row>
    <row r="7229" spans="1:11" x14ac:dyDescent="0.25">
      <c r="A7229" s="115"/>
      <c r="B7229"/>
      <c r="C7229"/>
      <c r="D7229"/>
      <c r="E7229"/>
      <c r="F7229"/>
      <c r="I7229"/>
      <c r="J7229"/>
      <c r="K7229"/>
    </row>
    <row r="7230" spans="1:11" x14ac:dyDescent="0.25">
      <c r="A7230" s="115"/>
      <c r="B7230"/>
      <c r="C7230"/>
      <c r="D7230"/>
      <c r="E7230"/>
      <c r="F7230"/>
      <c r="I7230"/>
      <c r="J7230"/>
      <c r="K7230"/>
    </row>
    <row r="7231" spans="1:11" x14ac:dyDescent="0.25">
      <c r="A7231" s="115"/>
      <c r="B7231"/>
      <c r="C7231"/>
      <c r="D7231"/>
      <c r="E7231"/>
      <c r="F7231"/>
      <c r="I7231"/>
      <c r="J7231"/>
      <c r="K7231"/>
    </row>
    <row r="7232" spans="1:11" x14ac:dyDescent="0.25">
      <c r="A7232" s="115"/>
      <c r="B7232"/>
      <c r="C7232"/>
      <c r="D7232"/>
      <c r="E7232"/>
      <c r="F7232"/>
      <c r="I7232"/>
      <c r="J7232"/>
      <c r="K7232"/>
    </row>
    <row r="7233" spans="1:11" x14ac:dyDescent="0.25">
      <c r="A7233" s="115"/>
      <c r="B7233"/>
      <c r="C7233"/>
      <c r="D7233"/>
      <c r="E7233"/>
      <c r="F7233"/>
      <c r="I7233"/>
      <c r="J7233"/>
      <c r="K7233"/>
    </row>
    <row r="7234" spans="1:11" x14ac:dyDescent="0.25">
      <c r="A7234" s="115"/>
      <c r="B7234"/>
      <c r="C7234"/>
      <c r="D7234"/>
      <c r="E7234"/>
      <c r="F7234"/>
      <c r="I7234"/>
      <c r="J7234"/>
      <c r="K7234"/>
    </row>
    <row r="7235" spans="1:11" x14ac:dyDescent="0.25">
      <c r="A7235" s="115"/>
      <c r="B7235"/>
      <c r="C7235"/>
      <c r="D7235"/>
      <c r="E7235"/>
      <c r="F7235"/>
      <c r="I7235"/>
      <c r="J7235"/>
      <c r="K7235"/>
    </row>
    <row r="7236" spans="1:11" x14ac:dyDescent="0.25">
      <c r="A7236" s="115"/>
      <c r="B7236"/>
      <c r="C7236"/>
      <c r="D7236"/>
      <c r="E7236"/>
      <c r="F7236"/>
      <c r="I7236"/>
      <c r="J7236"/>
      <c r="K7236"/>
    </row>
    <row r="7237" spans="1:11" x14ac:dyDescent="0.25">
      <c r="A7237" s="115"/>
      <c r="B7237"/>
      <c r="C7237"/>
      <c r="D7237"/>
      <c r="E7237"/>
      <c r="F7237"/>
      <c r="I7237"/>
      <c r="J7237"/>
      <c r="K7237"/>
    </row>
    <row r="7238" spans="1:11" x14ac:dyDescent="0.25">
      <c r="A7238" s="115"/>
      <c r="B7238"/>
      <c r="C7238"/>
      <c r="D7238"/>
      <c r="E7238"/>
      <c r="F7238"/>
      <c r="I7238"/>
      <c r="J7238"/>
      <c r="K7238"/>
    </row>
    <row r="7239" spans="1:11" x14ac:dyDescent="0.25">
      <c r="A7239" s="115"/>
      <c r="B7239"/>
      <c r="C7239"/>
      <c r="D7239"/>
      <c r="E7239"/>
      <c r="F7239"/>
      <c r="I7239"/>
      <c r="J7239"/>
      <c r="K7239"/>
    </row>
    <row r="7240" spans="1:11" x14ac:dyDescent="0.25">
      <c r="A7240" s="115"/>
      <c r="B7240"/>
      <c r="C7240"/>
      <c r="D7240"/>
      <c r="E7240"/>
      <c r="F7240"/>
      <c r="I7240"/>
      <c r="J7240"/>
      <c r="K7240"/>
    </row>
    <row r="7241" spans="1:11" x14ac:dyDescent="0.25">
      <c r="A7241" s="115"/>
      <c r="B7241"/>
      <c r="C7241"/>
      <c r="D7241"/>
      <c r="E7241"/>
      <c r="F7241"/>
      <c r="I7241"/>
      <c r="J7241"/>
      <c r="K7241"/>
    </row>
    <row r="7242" spans="1:11" x14ac:dyDescent="0.25">
      <c r="A7242" s="115"/>
      <c r="B7242"/>
      <c r="C7242"/>
      <c r="D7242"/>
      <c r="E7242"/>
      <c r="F7242"/>
      <c r="I7242"/>
      <c r="J7242"/>
      <c r="K7242"/>
    </row>
    <row r="7243" spans="1:11" x14ac:dyDescent="0.25">
      <c r="A7243" s="115"/>
      <c r="B7243"/>
      <c r="C7243"/>
      <c r="D7243"/>
      <c r="E7243"/>
      <c r="F7243"/>
      <c r="I7243"/>
      <c r="J7243"/>
      <c r="K7243"/>
    </row>
    <row r="7244" spans="1:11" x14ac:dyDescent="0.25">
      <c r="A7244" s="115"/>
      <c r="B7244"/>
      <c r="C7244"/>
      <c r="D7244"/>
      <c r="E7244"/>
      <c r="F7244"/>
      <c r="I7244"/>
      <c r="J7244"/>
      <c r="K7244"/>
    </row>
    <row r="7245" spans="1:11" x14ac:dyDescent="0.25">
      <c r="A7245" s="115"/>
      <c r="B7245"/>
      <c r="C7245"/>
      <c r="D7245"/>
      <c r="E7245"/>
      <c r="F7245"/>
      <c r="I7245"/>
      <c r="J7245"/>
      <c r="K7245"/>
    </row>
    <row r="7246" spans="1:11" x14ac:dyDescent="0.25">
      <c r="A7246" s="115"/>
      <c r="B7246"/>
      <c r="C7246"/>
      <c r="D7246"/>
      <c r="E7246"/>
      <c r="F7246"/>
      <c r="I7246"/>
      <c r="J7246"/>
      <c r="K7246"/>
    </row>
    <row r="7247" spans="1:11" x14ac:dyDescent="0.25">
      <c r="A7247" s="115"/>
      <c r="B7247"/>
      <c r="C7247"/>
      <c r="D7247"/>
      <c r="E7247"/>
      <c r="F7247"/>
      <c r="I7247"/>
      <c r="J7247"/>
      <c r="K7247"/>
    </row>
    <row r="7248" spans="1:11" x14ac:dyDescent="0.25">
      <c r="A7248" s="115"/>
      <c r="B7248"/>
      <c r="C7248"/>
      <c r="D7248"/>
      <c r="E7248"/>
      <c r="F7248"/>
      <c r="I7248"/>
      <c r="J7248"/>
      <c r="K7248"/>
    </row>
    <row r="7249" spans="1:11" x14ac:dyDescent="0.25">
      <c r="A7249" s="115"/>
      <c r="B7249"/>
      <c r="C7249"/>
      <c r="D7249"/>
      <c r="E7249"/>
      <c r="F7249"/>
      <c r="I7249"/>
      <c r="J7249"/>
      <c r="K7249"/>
    </row>
    <row r="7250" spans="1:11" x14ac:dyDescent="0.25">
      <c r="A7250" s="115"/>
      <c r="B7250"/>
      <c r="C7250"/>
      <c r="D7250"/>
      <c r="E7250"/>
      <c r="F7250"/>
      <c r="I7250"/>
      <c r="J7250"/>
      <c r="K7250"/>
    </row>
    <row r="7251" spans="1:11" x14ac:dyDescent="0.25">
      <c r="A7251" s="115"/>
      <c r="B7251"/>
      <c r="C7251"/>
      <c r="D7251"/>
      <c r="E7251"/>
      <c r="F7251"/>
      <c r="I7251"/>
      <c r="J7251"/>
      <c r="K7251"/>
    </row>
    <row r="7252" spans="1:11" x14ac:dyDescent="0.25">
      <c r="A7252" s="115"/>
      <c r="B7252"/>
      <c r="C7252"/>
      <c r="D7252"/>
      <c r="E7252"/>
      <c r="F7252"/>
      <c r="I7252"/>
      <c r="J7252"/>
      <c r="K7252"/>
    </row>
    <row r="7253" spans="1:11" x14ac:dyDescent="0.25">
      <c r="A7253" s="115"/>
      <c r="B7253"/>
      <c r="C7253"/>
      <c r="D7253"/>
      <c r="E7253"/>
      <c r="F7253"/>
      <c r="I7253"/>
      <c r="J7253"/>
      <c r="K7253"/>
    </row>
    <row r="7254" spans="1:11" x14ac:dyDescent="0.25">
      <c r="A7254" s="115"/>
      <c r="B7254"/>
      <c r="C7254"/>
      <c r="D7254"/>
      <c r="E7254"/>
      <c r="F7254"/>
      <c r="I7254"/>
      <c r="J7254"/>
      <c r="K7254"/>
    </row>
    <row r="7255" spans="1:11" x14ac:dyDescent="0.25">
      <c r="A7255" s="115"/>
      <c r="B7255"/>
      <c r="C7255"/>
      <c r="D7255"/>
      <c r="E7255"/>
      <c r="F7255"/>
      <c r="I7255"/>
      <c r="J7255"/>
      <c r="K7255"/>
    </row>
    <row r="7256" spans="1:11" x14ac:dyDescent="0.25">
      <c r="A7256" s="115"/>
      <c r="B7256"/>
      <c r="C7256"/>
      <c r="D7256"/>
      <c r="E7256"/>
      <c r="F7256"/>
      <c r="I7256"/>
      <c r="J7256"/>
      <c r="K7256"/>
    </row>
    <row r="7257" spans="1:11" x14ac:dyDescent="0.25">
      <c r="A7257" s="115"/>
      <c r="B7257"/>
      <c r="C7257"/>
      <c r="D7257"/>
      <c r="E7257"/>
      <c r="F7257"/>
      <c r="I7257"/>
      <c r="J7257"/>
      <c r="K7257"/>
    </row>
    <row r="7258" spans="1:11" x14ac:dyDescent="0.25">
      <c r="A7258" s="115"/>
      <c r="B7258"/>
      <c r="C7258"/>
      <c r="D7258"/>
      <c r="E7258"/>
      <c r="F7258"/>
      <c r="I7258"/>
      <c r="J7258"/>
      <c r="K7258"/>
    </row>
    <row r="7259" spans="1:11" x14ac:dyDescent="0.25">
      <c r="A7259" s="115"/>
      <c r="B7259"/>
      <c r="C7259"/>
      <c r="D7259"/>
      <c r="E7259"/>
      <c r="F7259"/>
      <c r="I7259"/>
      <c r="J7259"/>
      <c r="K7259"/>
    </row>
    <row r="7260" spans="1:11" x14ac:dyDescent="0.25">
      <c r="A7260" s="115"/>
      <c r="B7260"/>
      <c r="C7260"/>
      <c r="D7260"/>
      <c r="E7260"/>
      <c r="F7260"/>
      <c r="I7260"/>
      <c r="J7260"/>
      <c r="K7260"/>
    </row>
    <row r="7261" spans="1:11" x14ac:dyDescent="0.25">
      <c r="A7261" s="115"/>
      <c r="B7261"/>
      <c r="C7261"/>
      <c r="D7261"/>
      <c r="E7261"/>
      <c r="F7261"/>
      <c r="I7261"/>
      <c r="J7261"/>
      <c r="K7261"/>
    </row>
    <row r="7262" spans="1:11" x14ac:dyDescent="0.25">
      <c r="A7262" s="115"/>
      <c r="B7262"/>
      <c r="C7262"/>
      <c r="D7262"/>
      <c r="E7262"/>
      <c r="F7262"/>
      <c r="I7262"/>
      <c r="J7262"/>
      <c r="K7262"/>
    </row>
    <row r="7263" spans="1:11" x14ac:dyDescent="0.25">
      <c r="A7263" s="115"/>
      <c r="B7263"/>
      <c r="C7263"/>
      <c r="D7263"/>
      <c r="E7263"/>
      <c r="F7263"/>
      <c r="I7263"/>
      <c r="J7263"/>
      <c r="K7263"/>
    </row>
    <row r="7264" spans="1:11" x14ac:dyDescent="0.25">
      <c r="A7264" s="115"/>
      <c r="B7264"/>
      <c r="C7264"/>
      <c r="D7264"/>
      <c r="E7264"/>
      <c r="F7264"/>
      <c r="I7264"/>
      <c r="J7264"/>
      <c r="K7264"/>
    </row>
    <row r="7265" spans="1:11" x14ac:dyDescent="0.25">
      <c r="A7265" s="115"/>
      <c r="B7265"/>
      <c r="C7265"/>
      <c r="D7265"/>
      <c r="E7265"/>
      <c r="F7265"/>
      <c r="I7265"/>
      <c r="J7265"/>
      <c r="K7265"/>
    </row>
    <row r="7266" spans="1:11" x14ac:dyDescent="0.25">
      <c r="A7266" s="115"/>
      <c r="B7266"/>
      <c r="C7266"/>
      <c r="D7266"/>
      <c r="E7266"/>
      <c r="F7266"/>
      <c r="I7266"/>
      <c r="J7266"/>
      <c r="K7266"/>
    </row>
    <row r="7267" spans="1:11" x14ac:dyDescent="0.25">
      <c r="A7267" s="115"/>
      <c r="B7267"/>
      <c r="C7267"/>
      <c r="D7267"/>
      <c r="E7267"/>
      <c r="F7267"/>
      <c r="I7267"/>
      <c r="J7267"/>
      <c r="K7267"/>
    </row>
    <row r="7268" spans="1:11" x14ac:dyDescent="0.25">
      <c r="A7268" s="115"/>
      <c r="B7268"/>
      <c r="C7268"/>
      <c r="D7268"/>
      <c r="E7268"/>
      <c r="F7268"/>
      <c r="I7268"/>
      <c r="J7268"/>
      <c r="K7268"/>
    </row>
    <row r="7269" spans="1:11" x14ac:dyDescent="0.25">
      <c r="A7269" s="115"/>
      <c r="B7269"/>
      <c r="C7269"/>
      <c r="D7269"/>
      <c r="E7269"/>
      <c r="F7269"/>
      <c r="I7269"/>
      <c r="J7269"/>
      <c r="K7269"/>
    </row>
    <row r="7270" spans="1:11" x14ac:dyDescent="0.25">
      <c r="A7270" s="115"/>
      <c r="B7270"/>
      <c r="C7270"/>
      <c r="D7270"/>
      <c r="E7270"/>
      <c r="F7270"/>
      <c r="I7270"/>
      <c r="J7270"/>
      <c r="K7270"/>
    </row>
    <row r="7271" spans="1:11" x14ac:dyDescent="0.25">
      <c r="A7271" s="115"/>
      <c r="B7271"/>
      <c r="C7271"/>
      <c r="D7271"/>
      <c r="E7271"/>
      <c r="F7271"/>
      <c r="I7271"/>
      <c r="J7271"/>
      <c r="K7271"/>
    </row>
    <row r="7272" spans="1:11" x14ac:dyDescent="0.25">
      <c r="A7272" s="115"/>
      <c r="B7272"/>
      <c r="C7272"/>
      <c r="D7272"/>
      <c r="E7272"/>
      <c r="F7272"/>
      <c r="I7272"/>
      <c r="J7272"/>
      <c r="K7272"/>
    </row>
    <row r="7273" spans="1:11" x14ac:dyDescent="0.25">
      <c r="A7273" s="115"/>
      <c r="B7273"/>
      <c r="C7273"/>
      <c r="D7273"/>
      <c r="E7273"/>
      <c r="F7273"/>
      <c r="I7273"/>
      <c r="J7273"/>
      <c r="K7273"/>
    </row>
    <row r="7274" spans="1:11" x14ac:dyDescent="0.25">
      <c r="A7274" s="115"/>
      <c r="B7274"/>
      <c r="C7274"/>
      <c r="D7274"/>
      <c r="E7274"/>
      <c r="F7274"/>
      <c r="I7274"/>
      <c r="J7274"/>
      <c r="K7274"/>
    </row>
    <row r="7275" spans="1:11" x14ac:dyDescent="0.25">
      <c r="A7275" s="115"/>
      <c r="B7275"/>
      <c r="C7275"/>
      <c r="D7275"/>
      <c r="E7275"/>
      <c r="F7275"/>
      <c r="I7275"/>
      <c r="J7275"/>
      <c r="K7275"/>
    </row>
    <row r="7276" spans="1:11" x14ac:dyDescent="0.25">
      <c r="A7276" s="115"/>
      <c r="B7276"/>
      <c r="C7276"/>
      <c r="D7276"/>
      <c r="E7276"/>
      <c r="F7276"/>
      <c r="I7276"/>
      <c r="J7276"/>
      <c r="K7276"/>
    </row>
    <row r="7277" spans="1:11" x14ac:dyDescent="0.25">
      <c r="A7277" s="115"/>
      <c r="B7277"/>
      <c r="C7277"/>
      <c r="D7277"/>
      <c r="E7277"/>
      <c r="F7277"/>
      <c r="I7277"/>
      <c r="J7277"/>
      <c r="K7277"/>
    </row>
    <row r="7278" spans="1:11" x14ac:dyDescent="0.25">
      <c r="A7278" s="115"/>
      <c r="B7278"/>
      <c r="C7278"/>
      <c r="D7278"/>
      <c r="E7278"/>
      <c r="F7278"/>
      <c r="I7278"/>
      <c r="J7278"/>
      <c r="K7278"/>
    </row>
    <row r="7279" spans="1:11" x14ac:dyDescent="0.25">
      <c r="A7279" s="115"/>
      <c r="B7279"/>
      <c r="C7279"/>
      <c r="D7279"/>
      <c r="E7279"/>
      <c r="F7279"/>
      <c r="I7279"/>
      <c r="J7279"/>
      <c r="K7279"/>
    </row>
    <row r="7280" spans="1:11" x14ac:dyDescent="0.25">
      <c r="A7280" s="115"/>
      <c r="B7280"/>
      <c r="C7280"/>
      <c r="D7280"/>
      <c r="E7280"/>
      <c r="F7280"/>
      <c r="I7280"/>
      <c r="J7280"/>
      <c r="K7280"/>
    </row>
    <row r="7281" spans="1:11" x14ac:dyDescent="0.25">
      <c r="A7281" s="115"/>
      <c r="B7281"/>
      <c r="C7281"/>
      <c r="D7281"/>
      <c r="E7281"/>
      <c r="F7281"/>
      <c r="I7281"/>
      <c r="J7281"/>
      <c r="K7281"/>
    </row>
    <row r="7282" spans="1:11" x14ac:dyDescent="0.25">
      <c r="A7282" s="115"/>
      <c r="B7282"/>
      <c r="C7282"/>
      <c r="D7282"/>
      <c r="E7282"/>
      <c r="F7282"/>
      <c r="I7282"/>
      <c r="J7282"/>
      <c r="K7282"/>
    </row>
    <row r="7283" spans="1:11" x14ac:dyDescent="0.25">
      <c r="A7283" s="115"/>
      <c r="B7283"/>
      <c r="C7283"/>
      <c r="D7283"/>
      <c r="E7283"/>
      <c r="F7283"/>
      <c r="I7283"/>
      <c r="J7283"/>
      <c r="K7283"/>
    </row>
    <row r="7284" spans="1:11" x14ac:dyDescent="0.25">
      <c r="A7284" s="115"/>
      <c r="B7284"/>
      <c r="C7284"/>
      <c r="D7284"/>
      <c r="E7284"/>
      <c r="F7284"/>
      <c r="I7284"/>
      <c r="J7284"/>
      <c r="K7284"/>
    </row>
    <row r="7285" spans="1:11" x14ac:dyDescent="0.25">
      <c r="A7285" s="115"/>
      <c r="B7285"/>
      <c r="C7285"/>
      <c r="D7285"/>
      <c r="E7285"/>
      <c r="F7285"/>
      <c r="I7285"/>
      <c r="J7285"/>
      <c r="K7285"/>
    </row>
    <row r="7286" spans="1:11" x14ac:dyDescent="0.25">
      <c r="A7286" s="115"/>
      <c r="B7286"/>
      <c r="C7286"/>
      <c r="D7286"/>
      <c r="E7286"/>
      <c r="F7286"/>
      <c r="I7286"/>
      <c r="J7286"/>
      <c r="K7286"/>
    </row>
    <row r="7287" spans="1:11" x14ac:dyDescent="0.25">
      <c r="A7287" s="115"/>
      <c r="B7287"/>
      <c r="C7287"/>
      <c r="D7287"/>
      <c r="E7287"/>
      <c r="F7287"/>
      <c r="I7287"/>
      <c r="J7287"/>
      <c r="K7287"/>
    </row>
    <row r="7288" spans="1:11" x14ac:dyDescent="0.25">
      <c r="A7288" s="115"/>
      <c r="B7288"/>
      <c r="C7288"/>
      <c r="D7288"/>
      <c r="E7288"/>
      <c r="F7288"/>
      <c r="I7288"/>
      <c r="J7288"/>
      <c r="K7288"/>
    </row>
    <row r="7289" spans="1:11" x14ac:dyDescent="0.25">
      <c r="A7289" s="115"/>
      <c r="B7289"/>
      <c r="C7289"/>
      <c r="D7289"/>
      <c r="E7289"/>
      <c r="F7289"/>
      <c r="I7289"/>
      <c r="J7289"/>
      <c r="K7289"/>
    </row>
    <row r="7290" spans="1:11" x14ac:dyDescent="0.25">
      <c r="A7290" s="115"/>
      <c r="B7290"/>
      <c r="C7290"/>
      <c r="D7290"/>
      <c r="E7290"/>
      <c r="F7290"/>
      <c r="I7290"/>
      <c r="J7290"/>
      <c r="K7290"/>
    </row>
    <row r="7291" spans="1:11" x14ac:dyDescent="0.25">
      <c r="A7291" s="115"/>
      <c r="B7291"/>
      <c r="C7291"/>
      <c r="D7291"/>
      <c r="E7291"/>
      <c r="F7291"/>
      <c r="I7291"/>
      <c r="J7291"/>
      <c r="K7291"/>
    </row>
    <row r="7292" spans="1:11" x14ac:dyDescent="0.25">
      <c r="A7292" s="115"/>
      <c r="B7292"/>
      <c r="C7292"/>
      <c r="D7292"/>
      <c r="E7292"/>
      <c r="F7292"/>
      <c r="I7292"/>
      <c r="J7292"/>
      <c r="K7292"/>
    </row>
    <row r="7293" spans="1:11" x14ac:dyDescent="0.25">
      <c r="A7293" s="115"/>
      <c r="B7293"/>
      <c r="C7293"/>
      <c r="D7293"/>
      <c r="E7293"/>
      <c r="F7293"/>
      <c r="I7293"/>
      <c r="J7293"/>
      <c r="K7293"/>
    </row>
    <row r="7294" spans="1:11" x14ac:dyDescent="0.25">
      <c r="A7294" s="115"/>
      <c r="B7294"/>
      <c r="C7294"/>
      <c r="D7294"/>
      <c r="E7294"/>
      <c r="F7294"/>
      <c r="I7294"/>
      <c r="J7294"/>
      <c r="K7294"/>
    </row>
    <row r="7295" spans="1:11" x14ac:dyDescent="0.25">
      <c r="A7295" s="115"/>
      <c r="B7295"/>
      <c r="C7295"/>
      <c r="D7295"/>
      <c r="E7295"/>
      <c r="F7295"/>
      <c r="I7295"/>
      <c r="J7295"/>
      <c r="K7295"/>
    </row>
    <row r="7296" spans="1:11" x14ac:dyDescent="0.25">
      <c r="A7296" s="115"/>
      <c r="B7296"/>
      <c r="C7296"/>
      <c r="D7296"/>
      <c r="E7296"/>
      <c r="F7296"/>
      <c r="I7296"/>
      <c r="J7296"/>
      <c r="K7296"/>
    </row>
    <row r="7297" spans="1:11" x14ac:dyDescent="0.25">
      <c r="A7297" s="115"/>
      <c r="B7297"/>
      <c r="C7297"/>
      <c r="D7297"/>
      <c r="E7297"/>
      <c r="F7297"/>
      <c r="I7297"/>
      <c r="J7297"/>
      <c r="K7297"/>
    </row>
    <row r="7298" spans="1:11" x14ac:dyDescent="0.25">
      <c r="A7298" s="115"/>
      <c r="B7298"/>
      <c r="C7298"/>
      <c r="D7298"/>
      <c r="E7298"/>
      <c r="F7298"/>
      <c r="I7298"/>
      <c r="J7298"/>
      <c r="K7298"/>
    </row>
    <row r="7299" spans="1:11" x14ac:dyDescent="0.25">
      <c r="A7299" s="115"/>
      <c r="B7299"/>
      <c r="C7299"/>
      <c r="D7299"/>
      <c r="E7299"/>
      <c r="F7299"/>
      <c r="I7299"/>
      <c r="J7299"/>
      <c r="K7299"/>
    </row>
    <row r="7300" spans="1:11" x14ac:dyDescent="0.25">
      <c r="A7300" s="115"/>
      <c r="B7300"/>
      <c r="C7300"/>
      <c r="D7300"/>
      <c r="E7300"/>
      <c r="F7300"/>
      <c r="I7300"/>
      <c r="J7300"/>
      <c r="K7300"/>
    </row>
    <row r="7301" spans="1:11" x14ac:dyDescent="0.25">
      <c r="A7301" s="115"/>
      <c r="B7301"/>
      <c r="C7301"/>
      <c r="D7301"/>
      <c r="E7301"/>
      <c r="F7301"/>
      <c r="I7301"/>
      <c r="J7301"/>
      <c r="K7301"/>
    </row>
    <row r="7302" spans="1:11" x14ac:dyDescent="0.25">
      <c r="A7302" s="115"/>
      <c r="B7302"/>
      <c r="C7302"/>
      <c r="D7302"/>
      <c r="E7302"/>
      <c r="F7302"/>
      <c r="I7302"/>
      <c r="J7302"/>
      <c r="K7302"/>
    </row>
    <row r="7303" spans="1:11" x14ac:dyDescent="0.25">
      <c r="A7303" s="115"/>
      <c r="B7303"/>
      <c r="C7303"/>
      <c r="D7303"/>
      <c r="E7303"/>
      <c r="F7303"/>
      <c r="I7303"/>
      <c r="J7303"/>
      <c r="K7303"/>
    </row>
    <row r="7304" spans="1:11" x14ac:dyDescent="0.25">
      <c r="A7304" s="115"/>
      <c r="B7304"/>
      <c r="C7304"/>
      <c r="D7304"/>
      <c r="E7304"/>
      <c r="F7304"/>
      <c r="I7304"/>
      <c r="J7304"/>
      <c r="K7304"/>
    </row>
    <row r="7305" spans="1:11" x14ac:dyDescent="0.25">
      <c r="A7305" s="115"/>
      <c r="B7305"/>
      <c r="C7305"/>
      <c r="D7305"/>
      <c r="E7305"/>
      <c r="F7305"/>
      <c r="I7305"/>
      <c r="J7305"/>
      <c r="K7305"/>
    </row>
    <row r="7306" spans="1:11" x14ac:dyDescent="0.25">
      <c r="A7306" s="115"/>
      <c r="B7306"/>
      <c r="C7306"/>
      <c r="D7306"/>
      <c r="E7306"/>
      <c r="F7306"/>
      <c r="I7306"/>
      <c r="J7306"/>
      <c r="K7306"/>
    </row>
    <row r="7307" spans="1:11" x14ac:dyDescent="0.25">
      <c r="A7307" s="115"/>
      <c r="B7307"/>
      <c r="C7307"/>
      <c r="D7307"/>
      <c r="E7307"/>
      <c r="F7307"/>
      <c r="I7307"/>
      <c r="J7307"/>
      <c r="K7307"/>
    </row>
    <row r="7308" spans="1:11" x14ac:dyDescent="0.25">
      <c r="A7308" s="115"/>
      <c r="B7308"/>
      <c r="C7308"/>
      <c r="D7308"/>
      <c r="E7308"/>
      <c r="F7308"/>
      <c r="I7308"/>
      <c r="J7308"/>
      <c r="K7308"/>
    </row>
    <row r="7309" spans="1:11" x14ac:dyDescent="0.25">
      <c r="A7309" s="115"/>
      <c r="B7309"/>
      <c r="C7309"/>
      <c r="D7309"/>
      <c r="E7309"/>
      <c r="F7309"/>
      <c r="I7309"/>
      <c r="J7309"/>
      <c r="K7309"/>
    </row>
    <row r="7310" spans="1:11" x14ac:dyDescent="0.25">
      <c r="A7310" s="115"/>
      <c r="B7310"/>
      <c r="C7310"/>
      <c r="D7310"/>
      <c r="E7310"/>
      <c r="F7310"/>
      <c r="I7310"/>
      <c r="J7310"/>
      <c r="K7310"/>
    </row>
    <row r="7311" spans="1:11" x14ac:dyDescent="0.25">
      <c r="A7311" s="115"/>
      <c r="B7311"/>
      <c r="C7311"/>
      <c r="D7311"/>
      <c r="E7311"/>
      <c r="F7311"/>
      <c r="I7311"/>
      <c r="J7311"/>
      <c r="K7311"/>
    </row>
    <row r="7312" spans="1:11" x14ac:dyDescent="0.25">
      <c r="A7312" s="115"/>
      <c r="B7312"/>
      <c r="C7312"/>
      <c r="D7312"/>
      <c r="E7312"/>
      <c r="F7312"/>
      <c r="I7312"/>
      <c r="J7312"/>
      <c r="K7312"/>
    </row>
    <row r="7313" spans="1:11" x14ac:dyDescent="0.25">
      <c r="A7313" s="115"/>
      <c r="B7313"/>
      <c r="C7313"/>
      <c r="D7313"/>
      <c r="E7313"/>
      <c r="F7313"/>
      <c r="I7313"/>
      <c r="J7313"/>
      <c r="K7313"/>
    </row>
    <row r="7314" spans="1:11" x14ac:dyDescent="0.25">
      <c r="A7314" s="115"/>
      <c r="B7314"/>
      <c r="C7314"/>
      <c r="D7314"/>
      <c r="E7314"/>
      <c r="F7314"/>
      <c r="I7314"/>
      <c r="J7314"/>
      <c r="K7314"/>
    </row>
    <row r="7315" spans="1:11" x14ac:dyDescent="0.25">
      <c r="A7315" s="115"/>
      <c r="B7315"/>
      <c r="C7315"/>
      <c r="D7315"/>
      <c r="E7315"/>
      <c r="F7315"/>
      <c r="I7315"/>
      <c r="J7315"/>
      <c r="K7315"/>
    </row>
    <row r="7316" spans="1:11" x14ac:dyDescent="0.25">
      <c r="A7316" s="115"/>
      <c r="B7316"/>
      <c r="C7316"/>
      <c r="D7316"/>
      <c r="E7316"/>
      <c r="F7316"/>
      <c r="I7316"/>
      <c r="J7316"/>
      <c r="K7316"/>
    </row>
    <row r="7317" spans="1:11" x14ac:dyDescent="0.25">
      <c r="A7317" s="115"/>
      <c r="B7317"/>
      <c r="C7317"/>
      <c r="D7317"/>
      <c r="E7317"/>
      <c r="F7317"/>
      <c r="I7317"/>
      <c r="J7317"/>
      <c r="K7317"/>
    </row>
    <row r="7318" spans="1:11" x14ac:dyDescent="0.25">
      <c r="A7318" s="115"/>
      <c r="B7318"/>
      <c r="C7318"/>
      <c r="D7318"/>
      <c r="E7318"/>
      <c r="F7318"/>
      <c r="I7318"/>
      <c r="J7318"/>
      <c r="K7318"/>
    </row>
    <row r="7319" spans="1:11" x14ac:dyDescent="0.25">
      <c r="A7319" s="115"/>
      <c r="B7319"/>
      <c r="C7319"/>
      <c r="D7319"/>
      <c r="E7319"/>
      <c r="F7319"/>
      <c r="I7319"/>
      <c r="J7319"/>
      <c r="K7319"/>
    </row>
    <row r="7320" spans="1:11" x14ac:dyDescent="0.25">
      <c r="A7320" s="115"/>
      <c r="B7320"/>
      <c r="C7320"/>
      <c r="D7320"/>
      <c r="E7320"/>
      <c r="F7320"/>
      <c r="I7320"/>
      <c r="J7320"/>
      <c r="K7320"/>
    </row>
    <row r="7321" spans="1:11" x14ac:dyDescent="0.25">
      <c r="A7321" s="115"/>
      <c r="B7321"/>
      <c r="C7321"/>
      <c r="D7321"/>
      <c r="E7321"/>
      <c r="F7321"/>
      <c r="I7321"/>
      <c r="J7321"/>
      <c r="K7321"/>
    </row>
    <row r="7322" spans="1:11" x14ac:dyDescent="0.25">
      <c r="A7322" s="115"/>
      <c r="B7322"/>
      <c r="C7322"/>
      <c r="D7322"/>
      <c r="E7322"/>
      <c r="F7322"/>
      <c r="I7322"/>
      <c r="J7322"/>
      <c r="K7322"/>
    </row>
    <row r="7323" spans="1:11" x14ac:dyDescent="0.25">
      <c r="A7323" s="115"/>
      <c r="B7323"/>
      <c r="C7323"/>
      <c r="D7323"/>
      <c r="E7323"/>
      <c r="F7323"/>
      <c r="I7323"/>
      <c r="J7323"/>
      <c r="K7323"/>
    </row>
    <row r="7324" spans="1:11" x14ac:dyDescent="0.25">
      <c r="A7324" s="115"/>
      <c r="B7324"/>
      <c r="C7324"/>
      <c r="D7324"/>
      <c r="E7324"/>
      <c r="F7324"/>
      <c r="I7324"/>
      <c r="J7324"/>
      <c r="K7324"/>
    </row>
    <row r="7325" spans="1:11" x14ac:dyDescent="0.25">
      <c r="A7325" s="115"/>
      <c r="B7325"/>
      <c r="C7325"/>
      <c r="D7325"/>
      <c r="E7325"/>
      <c r="F7325"/>
      <c r="I7325"/>
      <c r="J7325"/>
      <c r="K7325"/>
    </row>
    <row r="7326" spans="1:11" x14ac:dyDescent="0.25">
      <c r="A7326" s="115"/>
      <c r="B7326"/>
      <c r="C7326"/>
      <c r="D7326"/>
      <c r="E7326"/>
      <c r="F7326"/>
      <c r="I7326"/>
      <c r="J7326"/>
      <c r="K7326"/>
    </row>
    <row r="7327" spans="1:11" x14ac:dyDescent="0.25">
      <c r="A7327" s="115"/>
      <c r="B7327"/>
      <c r="C7327"/>
      <c r="D7327"/>
      <c r="E7327"/>
      <c r="F7327"/>
      <c r="I7327"/>
      <c r="J7327"/>
      <c r="K7327"/>
    </row>
    <row r="7328" spans="1:11" x14ac:dyDescent="0.25">
      <c r="A7328" s="115"/>
      <c r="B7328"/>
      <c r="C7328"/>
      <c r="D7328"/>
      <c r="E7328"/>
      <c r="F7328"/>
      <c r="I7328"/>
      <c r="J7328"/>
      <c r="K7328"/>
    </row>
    <row r="7329" spans="1:11" x14ac:dyDescent="0.25">
      <c r="A7329" s="115"/>
      <c r="B7329"/>
      <c r="C7329"/>
      <c r="D7329"/>
      <c r="E7329"/>
      <c r="F7329"/>
      <c r="I7329"/>
      <c r="J7329"/>
      <c r="K7329"/>
    </row>
    <row r="7330" spans="1:11" x14ac:dyDescent="0.25">
      <c r="A7330" s="115"/>
      <c r="B7330"/>
      <c r="C7330"/>
      <c r="D7330"/>
      <c r="E7330"/>
      <c r="F7330"/>
      <c r="I7330"/>
      <c r="J7330"/>
      <c r="K7330"/>
    </row>
    <row r="7331" spans="1:11" x14ac:dyDescent="0.25">
      <c r="A7331" s="115"/>
      <c r="B7331"/>
      <c r="C7331"/>
      <c r="D7331"/>
      <c r="E7331"/>
      <c r="F7331"/>
      <c r="I7331"/>
      <c r="J7331"/>
      <c r="K7331"/>
    </row>
    <row r="7332" spans="1:11" x14ac:dyDescent="0.25">
      <c r="A7332" s="115"/>
      <c r="B7332"/>
      <c r="C7332"/>
      <c r="D7332"/>
      <c r="E7332"/>
      <c r="F7332"/>
      <c r="I7332"/>
      <c r="J7332"/>
      <c r="K7332"/>
    </row>
    <row r="7333" spans="1:11" x14ac:dyDescent="0.25">
      <c r="A7333" s="115"/>
      <c r="B7333"/>
      <c r="C7333"/>
      <c r="D7333"/>
      <c r="E7333"/>
      <c r="F7333"/>
      <c r="I7333"/>
      <c r="J7333"/>
      <c r="K7333"/>
    </row>
    <row r="7334" spans="1:11" x14ac:dyDescent="0.25">
      <c r="A7334" s="115"/>
      <c r="B7334"/>
      <c r="C7334"/>
      <c r="D7334"/>
      <c r="E7334"/>
      <c r="F7334"/>
      <c r="I7334"/>
      <c r="J7334"/>
      <c r="K7334"/>
    </row>
    <row r="7335" spans="1:11" x14ac:dyDescent="0.25">
      <c r="A7335" s="115"/>
      <c r="B7335"/>
      <c r="C7335"/>
      <c r="D7335"/>
      <c r="E7335"/>
      <c r="F7335"/>
      <c r="I7335"/>
      <c r="J7335"/>
      <c r="K7335"/>
    </row>
    <row r="7336" spans="1:11" x14ac:dyDescent="0.25">
      <c r="A7336" s="115"/>
      <c r="B7336"/>
      <c r="C7336"/>
      <c r="D7336"/>
      <c r="E7336"/>
      <c r="F7336"/>
      <c r="I7336"/>
      <c r="J7336"/>
      <c r="K7336"/>
    </row>
    <row r="7337" spans="1:11" x14ac:dyDescent="0.25">
      <c r="A7337" s="115"/>
      <c r="B7337"/>
      <c r="C7337"/>
      <c r="D7337"/>
      <c r="E7337"/>
      <c r="F7337"/>
      <c r="I7337"/>
      <c r="J7337"/>
      <c r="K7337"/>
    </row>
    <row r="7338" spans="1:11" x14ac:dyDescent="0.25">
      <c r="A7338" s="115"/>
      <c r="B7338"/>
      <c r="C7338"/>
      <c r="D7338"/>
      <c r="E7338"/>
      <c r="F7338"/>
      <c r="I7338"/>
      <c r="J7338"/>
      <c r="K7338"/>
    </row>
    <row r="7339" spans="1:11" x14ac:dyDescent="0.25">
      <c r="A7339" s="115"/>
      <c r="B7339"/>
      <c r="C7339"/>
      <c r="D7339"/>
      <c r="E7339"/>
      <c r="F7339"/>
      <c r="I7339"/>
      <c r="J7339"/>
      <c r="K7339"/>
    </row>
    <row r="7340" spans="1:11" x14ac:dyDescent="0.25">
      <c r="A7340" s="115"/>
      <c r="B7340"/>
      <c r="C7340"/>
      <c r="D7340"/>
      <c r="E7340"/>
      <c r="F7340"/>
      <c r="I7340"/>
      <c r="J7340"/>
      <c r="K7340"/>
    </row>
    <row r="7341" spans="1:11" x14ac:dyDescent="0.25">
      <c r="A7341" s="115"/>
      <c r="B7341"/>
      <c r="C7341"/>
      <c r="D7341"/>
      <c r="E7341"/>
      <c r="F7341"/>
      <c r="I7341"/>
      <c r="J7341"/>
      <c r="K7341"/>
    </row>
    <row r="7342" spans="1:11" x14ac:dyDescent="0.25">
      <c r="A7342" s="115"/>
      <c r="B7342"/>
      <c r="C7342"/>
      <c r="D7342"/>
      <c r="E7342"/>
      <c r="F7342"/>
      <c r="I7342"/>
      <c r="J7342"/>
      <c r="K7342"/>
    </row>
    <row r="7343" spans="1:11" x14ac:dyDescent="0.25">
      <c r="A7343" s="115"/>
      <c r="B7343"/>
      <c r="C7343"/>
      <c r="D7343"/>
      <c r="E7343"/>
      <c r="F7343"/>
      <c r="I7343"/>
      <c r="J7343"/>
      <c r="K7343"/>
    </row>
    <row r="7344" spans="1:11" x14ac:dyDescent="0.25">
      <c r="A7344" s="115"/>
      <c r="B7344"/>
      <c r="C7344"/>
      <c r="D7344"/>
      <c r="E7344"/>
      <c r="F7344"/>
      <c r="I7344"/>
      <c r="J7344"/>
      <c r="K7344"/>
    </row>
    <row r="7345" spans="1:11" x14ac:dyDescent="0.25">
      <c r="A7345" s="115"/>
      <c r="B7345"/>
      <c r="C7345"/>
      <c r="D7345"/>
      <c r="E7345"/>
      <c r="F7345"/>
      <c r="I7345"/>
      <c r="J7345"/>
      <c r="K7345"/>
    </row>
    <row r="7346" spans="1:11" x14ac:dyDescent="0.25">
      <c r="A7346" s="115"/>
      <c r="B7346"/>
      <c r="C7346"/>
      <c r="D7346"/>
      <c r="E7346"/>
      <c r="F7346"/>
      <c r="I7346"/>
      <c r="J7346"/>
      <c r="K7346"/>
    </row>
    <row r="7347" spans="1:11" x14ac:dyDescent="0.25">
      <c r="A7347" s="115"/>
      <c r="B7347"/>
      <c r="C7347"/>
      <c r="D7347"/>
      <c r="E7347"/>
      <c r="F7347"/>
      <c r="I7347"/>
      <c r="J7347"/>
      <c r="K7347"/>
    </row>
    <row r="7348" spans="1:11" x14ac:dyDescent="0.25">
      <c r="A7348" s="115"/>
      <c r="B7348"/>
      <c r="C7348"/>
      <c r="D7348"/>
      <c r="E7348"/>
      <c r="F7348"/>
      <c r="I7348"/>
      <c r="J7348"/>
      <c r="K7348"/>
    </row>
    <row r="7349" spans="1:11" x14ac:dyDescent="0.25">
      <c r="A7349" s="115"/>
      <c r="B7349"/>
      <c r="C7349"/>
      <c r="D7349"/>
      <c r="E7349"/>
      <c r="F7349"/>
      <c r="I7349"/>
      <c r="J7349"/>
      <c r="K7349"/>
    </row>
    <row r="7350" spans="1:11" x14ac:dyDescent="0.25">
      <c r="A7350" s="115"/>
      <c r="B7350"/>
      <c r="C7350"/>
      <c r="D7350"/>
      <c r="E7350"/>
      <c r="F7350"/>
      <c r="I7350"/>
      <c r="J7350"/>
      <c r="K7350"/>
    </row>
    <row r="7351" spans="1:11" x14ac:dyDescent="0.25">
      <c r="A7351" s="115"/>
      <c r="B7351"/>
      <c r="C7351"/>
      <c r="D7351"/>
      <c r="E7351"/>
      <c r="F7351"/>
      <c r="I7351"/>
      <c r="J7351"/>
      <c r="K7351"/>
    </row>
    <row r="7352" spans="1:11" x14ac:dyDescent="0.25">
      <c r="A7352" s="115"/>
      <c r="B7352"/>
      <c r="C7352"/>
      <c r="D7352"/>
      <c r="E7352"/>
      <c r="F7352"/>
      <c r="I7352"/>
      <c r="J7352"/>
      <c r="K7352"/>
    </row>
    <row r="7353" spans="1:11" x14ac:dyDescent="0.25">
      <c r="A7353" s="115"/>
      <c r="B7353"/>
      <c r="C7353"/>
      <c r="D7353"/>
      <c r="E7353"/>
      <c r="F7353"/>
      <c r="I7353"/>
      <c r="J7353"/>
      <c r="K7353"/>
    </row>
    <row r="7354" spans="1:11" x14ac:dyDescent="0.25">
      <c r="A7354" s="115"/>
      <c r="B7354"/>
      <c r="C7354"/>
      <c r="D7354"/>
      <c r="E7354"/>
      <c r="F7354"/>
      <c r="I7354"/>
      <c r="J7354"/>
      <c r="K7354"/>
    </row>
    <row r="7355" spans="1:11" x14ac:dyDescent="0.25">
      <c r="A7355" s="115"/>
      <c r="B7355"/>
      <c r="C7355"/>
      <c r="D7355"/>
      <c r="E7355"/>
      <c r="F7355"/>
      <c r="I7355"/>
      <c r="J7355"/>
      <c r="K7355"/>
    </row>
    <row r="7356" spans="1:11" x14ac:dyDescent="0.25">
      <c r="A7356" s="115"/>
      <c r="B7356"/>
      <c r="C7356"/>
      <c r="D7356"/>
      <c r="E7356"/>
      <c r="F7356"/>
      <c r="I7356"/>
      <c r="J7356"/>
      <c r="K7356"/>
    </row>
    <row r="7357" spans="1:11" x14ac:dyDescent="0.25">
      <c r="A7357" s="115"/>
      <c r="B7357"/>
      <c r="C7357"/>
      <c r="D7357"/>
      <c r="E7357"/>
      <c r="F7357"/>
      <c r="I7357"/>
      <c r="J7357"/>
      <c r="K7357"/>
    </row>
    <row r="7358" spans="1:11" x14ac:dyDescent="0.25">
      <c r="A7358" s="115"/>
      <c r="B7358"/>
      <c r="C7358"/>
      <c r="D7358"/>
      <c r="E7358"/>
      <c r="F7358"/>
      <c r="I7358"/>
      <c r="J7358"/>
      <c r="K7358"/>
    </row>
    <row r="7359" spans="1:11" x14ac:dyDescent="0.25">
      <c r="A7359" s="115"/>
      <c r="B7359"/>
      <c r="C7359"/>
      <c r="D7359"/>
      <c r="E7359"/>
      <c r="F7359"/>
      <c r="I7359"/>
      <c r="J7359"/>
      <c r="K7359"/>
    </row>
    <row r="7360" spans="1:11" x14ac:dyDescent="0.25">
      <c r="A7360" s="115"/>
      <c r="B7360"/>
      <c r="C7360"/>
      <c r="D7360"/>
      <c r="E7360"/>
      <c r="F7360"/>
      <c r="I7360"/>
      <c r="J7360"/>
      <c r="K7360"/>
    </row>
    <row r="7361" spans="1:11" x14ac:dyDescent="0.25">
      <c r="A7361" s="115"/>
      <c r="B7361"/>
      <c r="C7361"/>
      <c r="D7361"/>
      <c r="E7361"/>
      <c r="F7361"/>
      <c r="I7361"/>
      <c r="J7361"/>
      <c r="K7361"/>
    </row>
    <row r="7362" spans="1:11" x14ac:dyDescent="0.25">
      <c r="A7362" s="115"/>
      <c r="B7362"/>
      <c r="C7362"/>
      <c r="D7362"/>
      <c r="E7362"/>
      <c r="F7362"/>
      <c r="I7362"/>
      <c r="J7362"/>
      <c r="K7362"/>
    </row>
    <row r="7363" spans="1:11" x14ac:dyDescent="0.25">
      <c r="A7363" s="115"/>
      <c r="B7363"/>
      <c r="C7363"/>
      <c r="D7363"/>
      <c r="E7363"/>
      <c r="F7363"/>
      <c r="I7363"/>
      <c r="J7363"/>
      <c r="K7363"/>
    </row>
    <row r="7364" spans="1:11" x14ac:dyDescent="0.25">
      <c r="A7364" s="115"/>
      <c r="B7364"/>
      <c r="C7364"/>
      <c r="D7364"/>
      <c r="E7364"/>
      <c r="F7364"/>
      <c r="I7364"/>
      <c r="J7364"/>
      <c r="K7364"/>
    </row>
    <row r="7365" spans="1:11" x14ac:dyDescent="0.25">
      <c r="A7365" s="115"/>
      <c r="B7365"/>
      <c r="C7365"/>
      <c r="D7365"/>
      <c r="E7365"/>
      <c r="F7365"/>
      <c r="I7365"/>
      <c r="J7365"/>
      <c r="K7365"/>
    </row>
    <row r="7366" spans="1:11" x14ac:dyDescent="0.25">
      <c r="A7366" s="115"/>
      <c r="B7366"/>
      <c r="C7366"/>
      <c r="D7366"/>
      <c r="E7366"/>
      <c r="F7366"/>
      <c r="I7366"/>
      <c r="J7366"/>
      <c r="K7366"/>
    </row>
    <row r="7367" spans="1:11" x14ac:dyDescent="0.25">
      <c r="A7367" s="115"/>
      <c r="B7367"/>
      <c r="C7367"/>
      <c r="D7367"/>
      <c r="E7367"/>
      <c r="F7367"/>
      <c r="I7367"/>
      <c r="J7367"/>
      <c r="K7367"/>
    </row>
    <row r="7368" spans="1:11" x14ac:dyDescent="0.25">
      <c r="A7368" s="115"/>
      <c r="B7368"/>
      <c r="C7368"/>
      <c r="D7368"/>
      <c r="E7368"/>
      <c r="F7368"/>
      <c r="I7368"/>
      <c r="J7368"/>
      <c r="K7368"/>
    </row>
    <row r="7369" spans="1:11" x14ac:dyDescent="0.25">
      <c r="A7369" s="115"/>
      <c r="B7369"/>
      <c r="C7369"/>
      <c r="D7369"/>
      <c r="E7369"/>
      <c r="F7369"/>
      <c r="I7369"/>
      <c r="J7369"/>
      <c r="K7369"/>
    </row>
    <row r="7370" spans="1:11" x14ac:dyDescent="0.25">
      <c r="A7370" s="115"/>
      <c r="B7370"/>
      <c r="C7370"/>
      <c r="D7370"/>
      <c r="E7370"/>
      <c r="F7370"/>
      <c r="I7370"/>
      <c r="J7370"/>
      <c r="K7370"/>
    </row>
    <row r="7371" spans="1:11" x14ac:dyDescent="0.25">
      <c r="A7371" s="115"/>
      <c r="B7371"/>
      <c r="C7371"/>
      <c r="D7371"/>
      <c r="E7371"/>
      <c r="F7371"/>
      <c r="I7371"/>
      <c r="J7371"/>
      <c r="K7371"/>
    </row>
    <row r="7372" spans="1:11" x14ac:dyDescent="0.25">
      <c r="A7372" s="115"/>
      <c r="B7372"/>
      <c r="C7372"/>
      <c r="D7372"/>
      <c r="E7372"/>
      <c r="F7372"/>
      <c r="I7372"/>
      <c r="J7372"/>
      <c r="K7372"/>
    </row>
    <row r="7373" spans="1:11" x14ac:dyDescent="0.25">
      <c r="A7373" s="115"/>
      <c r="B7373"/>
      <c r="C7373"/>
      <c r="D7373"/>
      <c r="E7373"/>
      <c r="F7373"/>
      <c r="I7373"/>
      <c r="J7373"/>
      <c r="K7373"/>
    </row>
    <row r="7374" spans="1:11" x14ac:dyDescent="0.25">
      <c r="A7374" s="115"/>
      <c r="B7374"/>
      <c r="C7374"/>
      <c r="D7374"/>
      <c r="E7374"/>
      <c r="F7374"/>
      <c r="I7374"/>
      <c r="J7374"/>
      <c r="K7374"/>
    </row>
    <row r="7375" spans="1:11" x14ac:dyDescent="0.25">
      <c r="A7375" s="115"/>
      <c r="B7375"/>
      <c r="C7375"/>
      <c r="D7375"/>
      <c r="E7375"/>
      <c r="F7375"/>
      <c r="I7375"/>
      <c r="J7375"/>
      <c r="K7375"/>
    </row>
    <row r="7376" spans="1:11" x14ac:dyDescent="0.25">
      <c r="A7376" s="115"/>
      <c r="B7376"/>
      <c r="C7376"/>
      <c r="D7376"/>
      <c r="E7376"/>
      <c r="F7376"/>
      <c r="I7376"/>
      <c r="J7376"/>
      <c r="K7376"/>
    </row>
    <row r="7377" spans="1:11" x14ac:dyDescent="0.25">
      <c r="A7377" s="115"/>
      <c r="B7377"/>
      <c r="C7377"/>
      <c r="D7377"/>
      <c r="E7377"/>
      <c r="F7377"/>
      <c r="I7377"/>
      <c r="J7377"/>
      <c r="K7377"/>
    </row>
    <row r="7378" spans="1:11" x14ac:dyDescent="0.25">
      <c r="A7378" s="115"/>
      <c r="B7378"/>
      <c r="C7378"/>
      <c r="D7378"/>
      <c r="E7378"/>
      <c r="F7378"/>
      <c r="I7378"/>
      <c r="J7378"/>
      <c r="K7378"/>
    </row>
    <row r="7379" spans="1:11" x14ac:dyDescent="0.25">
      <c r="A7379" s="115"/>
      <c r="B7379"/>
      <c r="C7379"/>
      <c r="D7379"/>
      <c r="E7379"/>
      <c r="F7379"/>
      <c r="I7379"/>
      <c r="J7379"/>
      <c r="K7379"/>
    </row>
    <row r="7380" spans="1:11" x14ac:dyDescent="0.25">
      <c r="A7380" s="115"/>
      <c r="B7380"/>
      <c r="C7380"/>
      <c r="D7380"/>
      <c r="E7380"/>
      <c r="F7380"/>
      <c r="I7380"/>
      <c r="J7380"/>
      <c r="K7380"/>
    </row>
    <row r="7381" spans="1:11" x14ac:dyDescent="0.25">
      <c r="A7381" s="115"/>
      <c r="B7381"/>
      <c r="C7381"/>
      <c r="D7381"/>
      <c r="E7381"/>
      <c r="F7381"/>
      <c r="I7381"/>
      <c r="J7381"/>
      <c r="K7381"/>
    </row>
    <row r="7382" spans="1:11" x14ac:dyDescent="0.25">
      <c r="A7382" s="115"/>
      <c r="B7382"/>
      <c r="C7382"/>
      <c r="D7382"/>
      <c r="E7382"/>
      <c r="F7382"/>
      <c r="I7382"/>
      <c r="J7382"/>
      <c r="K7382"/>
    </row>
    <row r="7383" spans="1:11" x14ac:dyDescent="0.25">
      <c r="A7383" s="115"/>
      <c r="B7383"/>
      <c r="C7383"/>
      <c r="D7383"/>
      <c r="E7383"/>
      <c r="F7383"/>
      <c r="I7383"/>
      <c r="J7383"/>
      <c r="K7383"/>
    </row>
    <row r="7384" spans="1:11" x14ac:dyDescent="0.25">
      <c r="A7384" s="115"/>
      <c r="B7384"/>
      <c r="C7384"/>
      <c r="D7384"/>
      <c r="E7384"/>
      <c r="F7384"/>
      <c r="I7384"/>
      <c r="J7384"/>
      <c r="K7384"/>
    </row>
    <row r="7385" spans="1:11" x14ac:dyDescent="0.25">
      <c r="A7385" s="115"/>
      <c r="B7385"/>
      <c r="C7385"/>
      <c r="D7385"/>
      <c r="E7385"/>
      <c r="F7385"/>
      <c r="I7385"/>
      <c r="J7385"/>
      <c r="K7385"/>
    </row>
    <row r="7386" spans="1:11" x14ac:dyDescent="0.25">
      <c r="A7386" s="115"/>
      <c r="B7386"/>
      <c r="C7386"/>
      <c r="D7386"/>
      <c r="E7386"/>
      <c r="F7386"/>
      <c r="I7386"/>
      <c r="J7386"/>
      <c r="K7386"/>
    </row>
    <row r="7387" spans="1:11" x14ac:dyDescent="0.25">
      <c r="A7387" s="115"/>
      <c r="B7387"/>
      <c r="C7387"/>
      <c r="D7387"/>
      <c r="E7387"/>
      <c r="F7387"/>
      <c r="I7387"/>
      <c r="J7387"/>
      <c r="K7387"/>
    </row>
    <row r="7388" spans="1:11" x14ac:dyDescent="0.25">
      <c r="A7388" s="115"/>
      <c r="B7388"/>
      <c r="C7388"/>
      <c r="D7388"/>
      <c r="E7388"/>
      <c r="F7388"/>
      <c r="I7388"/>
      <c r="J7388"/>
      <c r="K7388"/>
    </row>
    <row r="7389" spans="1:11" x14ac:dyDescent="0.25">
      <c r="A7389" s="115"/>
      <c r="B7389"/>
      <c r="C7389"/>
      <c r="D7389"/>
      <c r="E7389"/>
      <c r="F7389"/>
      <c r="I7389"/>
      <c r="J7389"/>
      <c r="K7389"/>
    </row>
    <row r="7390" spans="1:11" x14ac:dyDescent="0.25">
      <c r="A7390" s="115"/>
      <c r="B7390"/>
      <c r="C7390"/>
      <c r="D7390"/>
      <c r="E7390"/>
      <c r="F7390"/>
      <c r="I7390"/>
      <c r="J7390"/>
      <c r="K7390"/>
    </row>
    <row r="7391" spans="1:11" x14ac:dyDescent="0.25">
      <c r="A7391" s="115"/>
      <c r="B7391"/>
      <c r="C7391"/>
      <c r="D7391"/>
      <c r="E7391"/>
      <c r="F7391"/>
      <c r="I7391"/>
      <c r="J7391"/>
      <c r="K7391"/>
    </row>
    <row r="7392" spans="1:11" x14ac:dyDescent="0.25">
      <c r="A7392" s="115"/>
      <c r="B7392"/>
      <c r="C7392"/>
      <c r="D7392"/>
      <c r="E7392"/>
      <c r="F7392"/>
      <c r="I7392"/>
      <c r="J7392"/>
      <c r="K7392"/>
    </row>
    <row r="7393" spans="1:11" x14ac:dyDescent="0.25">
      <c r="A7393" s="115"/>
      <c r="B7393"/>
      <c r="C7393"/>
      <c r="D7393"/>
      <c r="E7393"/>
      <c r="F7393"/>
      <c r="I7393"/>
      <c r="J7393"/>
      <c r="K7393"/>
    </row>
    <row r="7394" spans="1:11" x14ac:dyDescent="0.25">
      <c r="A7394" s="115"/>
      <c r="B7394"/>
      <c r="C7394"/>
      <c r="D7394"/>
      <c r="E7394"/>
      <c r="F7394"/>
      <c r="I7394"/>
      <c r="J7394"/>
      <c r="K7394"/>
    </row>
    <row r="7395" spans="1:11" x14ac:dyDescent="0.25">
      <c r="A7395" s="115"/>
      <c r="B7395"/>
      <c r="C7395"/>
      <c r="D7395"/>
      <c r="E7395"/>
      <c r="F7395"/>
      <c r="I7395"/>
      <c r="J7395"/>
      <c r="K7395"/>
    </row>
    <row r="7396" spans="1:11" x14ac:dyDescent="0.25">
      <c r="A7396" s="115"/>
      <c r="B7396"/>
      <c r="C7396"/>
      <c r="D7396"/>
      <c r="E7396"/>
      <c r="F7396"/>
      <c r="I7396"/>
      <c r="J7396"/>
      <c r="K7396"/>
    </row>
    <row r="7397" spans="1:11" x14ac:dyDescent="0.25">
      <c r="A7397" s="115"/>
      <c r="B7397"/>
      <c r="C7397"/>
      <c r="D7397"/>
      <c r="E7397"/>
      <c r="F7397"/>
      <c r="I7397"/>
      <c r="J7397"/>
      <c r="K7397"/>
    </row>
    <row r="7398" spans="1:11" x14ac:dyDescent="0.25">
      <c r="A7398" s="115"/>
      <c r="B7398"/>
      <c r="C7398"/>
      <c r="D7398"/>
      <c r="E7398"/>
      <c r="F7398"/>
      <c r="I7398"/>
      <c r="J7398"/>
      <c r="K7398"/>
    </row>
    <row r="7399" spans="1:11" x14ac:dyDescent="0.25">
      <c r="A7399" s="115"/>
      <c r="B7399"/>
      <c r="C7399"/>
      <c r="D7399"/>
      <c r="E7399"/>
      <c r="F7399"/>
      <c r="I7399"/>
      <c r="J7399"/>
      <c r="K7399"/>
    </row>
    <row r="7400" spans="1:11" x14ac:dyDescent="0.25">
      <c r="A7400" s="115"/>
      <c r="B7400"/>
      <c r="C7400"/>
      <c r="D7400"/>
      <c r="E7400"/>
      <c r="F7400"/>
      <c r="I7400"/>
      <c r="J7400"/>
      <c r="K7400"/>
    </row>
    <row r="7401" spans="1:11" x14ac:dyDescent="0.25">
      <c r="A7401" s="115"/>
      <c r="B7401"/>
      <c r="C7401"/>
      <c r="D7401"/>
      <c r="E7401"/>
      <c r="F7401"/>
      <c r="I7401"/>
      <c r="J7401"/>
      <c r="K7401"/>
    </row>
    <row r="7402" spans="1:11" x14ac:dyDescent="0.25">
      <c r="A7402" s="115"/>
      <c r="B7402"/>
      <c r="C7402"/>
      <c r="D7402"/>
      <c r="E7402"/>
      <c r="F7402"/>
      <c r="I7402"/>
      <c r="J7402"/>
      <c r="K7402"/>
    </row>
    <row r="7403" spans="1:11" x14ac:dyDescent="0.25">
      <c r="A7403" s="115"/>
      <c r="B7403"/>
      <c r="C7403"/>
      <c r="D7403"/>
      <c r="E7403"/>
      <c r="F7403"/>
      <c r="I7403"/>
      <c r="J7403"/>
      <c r="K7403"/>
    </row>
    <row r="7404" spans="1:11" x14ac:dyDescent="0.25">
      <c r="A7404" s="115"/>
      <c r="B7404"/>
      <c r="C7404"/>
      <c r="D7404"/>
      <c r="E7404"/>
      <c r="F7404"/>
      <c r="I7404"/>
      <c r="J7404"/>
      <c r="K7404"/>
    </row>
    <row r="7405" spans="1:11" x14ac:dyDescent="0.25">
      <c r="A7405" s="115"/>
      <c r="B7405"/>
      <c r="C7405"/>
      <c r="D7405"/>
      <c r="E7405"/>
      <c r="F7405"/>
      <c r="I7405"/>
      <c r="J7405"/>
      <c r="K7405"/>
    </row>
    <row r="7406" spans="1:11" x14ac:dyDescent="0.25">
      <c r="A7406" s="115"/>
      <c r="B7406"/>
      <c r="C7406"/>
      <c r="D7406"/>
      <c r="E7406"/>
      <c r="F7406"/>
      <c r="I7406"/>
      <c r="J7406"/>
      <c r="K7406"/>
    </row>
    <row r="7407" spans="1:11" x14ac:dyDescent="0.25">
      <c r="A7407" s="115"/>
      <c r="B7407"/>
      <c r="C7407"/>
      <c r="D7407"/>
      <c r="E7407"/>
      <c r="F7407"/>
      <c r="I7407"/>
      <c r="J7407"/>
      <c r="K7407"/>
    </row>
    <row r="7408" spans="1:11" x14ac:dyDescent="0.25">
      <c r="A7408" s="115"/>
      <c r="B7408"/>
      <c r="C7408"/>
      <c r="D7408"/>
      <c r="E7408"/>
      <c r="F7408"/>
      <c r="I7408"/>
      <c r="J7408"/>
      <c r="K7408"/>
    </row>
    <row r="7409" spans="1:11" x14ac:dyDescent="0.25">
      <c r="A7409" s="115"/>
      <c r="B7409"/>
      <c r="C7409"/>
      <c r="D7409"/>
      <c r="E7409"/>
      <c r="F7409"/>
      <c r="I7409"/>
      <c r="J7409"/>
      <c r="K7409"/>
    </row>
    <row r="7410" spans="1:11" x14ac:dyDescent="0.25">
      <c r="A7410" s="115"/>
      <c r="B7410"/>
      <c r="C7410"/>
      <c r="D7410"/>
      <c r="E7410"/>
      <c r="F7410"/>
      <c r="I7410"/>
      <c r="J7410"/>
      <c r="K7410"/>
    </row>
    <row r="7411" spans="1:11" x14ac:dyDescent="0.25">
      <c r="A7411" s="115"/>
      <c r="B7411"/>
      <c r="C7411"/>
      <c r="D7411"/>
      <c r="E7411"/>
      <c r="F7411"/>
      <c r="I7411"/>
      <c r="J7411"/>
      <c r="K7411"/>
    </row>
    <row r="7412" spans="1:11" x14ac:dyDescent="0.25">
      <c r="A7412" s="115"/>
      <c r="B7412"/>
      <c r="C7412"/>
      <c r="D7412"/>
      <c r="E7412"/>
      <c r="F7412"/>
      <c r="I7412"/>
      <c r="J7412"/>
      <c r="K7412"/>
    </row>
    <row r="7413" spans="1:11" x14ac:dyDescent="0.25">
      <c r="A7413" s="115"/>
      <c r="B7413"/>
      <c r="C7413"/>
      <c r="D7413"/>
      <c r="E7413"/>
      <c r="F7413"/>
      <c r="I7413"/>
      <c r="J7413"/>
      <c r="K7413"/>
    </row>
    <row r="7414" spans="1:11" x14ac:dyDescent="0.25">
      <c r="A7414" s="115"/>
      <c r="B7414"/>
      <c r="C7414"/>
      <c r="D7414"/>
      <c r="E7414"/>
      <c r="F7414"/>
      <c r="I7414"/>
      <c r="J7414"/>
      <c r="K7414"/>
    </row>
    <row r="7415" spans="1:11" x14ac:dyDescent="0.25">
      <c r="A7415" s="115"/>
      <c r="B7415"/>
      <c r="C7415"/>
      <c r="D7415"/>
      <c r="E7415"/>
      <c r="F7415"/>
      <c r="I7415"/>
      <c r="J7415"/>
      <c r="K7415"/>
    </row>
    <row r="7416" spans="1:11" x14ac:dyDescent="0.25">
      <c r="A7416" s="115"/>
      <c r="B7416"/>
      <c r="C7416"/>
      <c r="D7416"/>
      <c r="E7416"/>
      <c r="F7416"/>
      <c r="I7416"/>
      <c r="J7416"/>
      <c r="K7416"/>
    </row>
    <row r="7417" spans="1:11" x14ac:dyDescent="0.25">
      <c r="A7417" s="115"/>
      <c r="B7417"/>
      <c r="C7417"/>
      <c r="D7417"/>
      <c r="E7417"/>
      <c r="F7417"/>
      <c r="I7417"/>
      <c r="J7417"/>
      <c r="K7417"/>
    </row>
    <row r="7418" spans="1:11" x14ac:dyDescent="0.25">
      <c r="A7418" s="115"/>
      <c r="B7418"/>
      <c r="C7418"/>
      <c r="D7418"/>
      <c r="E7418"/>
      <c r="F7418"/>
      <c r="I7418"/>
      <c r="J7418"/>
      <c r="K7418"/>
    </row>
    <row r="7419" spans="1:11" x14ac:dyDescent="0.25">
      <c r="A7419" s="115"/>
      <c r="B7419"/>
      <c r="C7419"/>
      <c r="D7419"/>
      <c r="E7419"/>
      <c r="F7419"/>
      <c r="I7419"/>
      <c r="J7419"/>
      <c r="K7419"/>
    </row>
    <row r="7420" spans="1:11" x14ac:dyDescent="0.25">
      <c r="A7420" s="115"/>
      <c r="B7420"/>
      <c r="C7420"/>
      <c r="D7420"/>
      <c r="E7420"/>
      <c r="F7420"/>
      <c r="I7420"/>
      <c r="J7420"/>
      <c r="K7420"/>
    </row>
    <row r="7421" spans="1:11" x14ac:dyDescent="0.25">
      <c r="A7421" s="115"/>
      <c r="B7421"/>
      <c r="C7421"/>
      <c r="D7421"/>
      <c r="E7421"/>
      <c r="F7421"/>
      <c r="I7421"/>
      <c r="J7421"/>
      <c r="K7421"/>
    </row>
    <row r="7422" spans="1:11" x14ac:dyDescent="0.25">
      <c r="A7422" s="115"/>
      <c r="B7422"/>
      <c r="C7422"/>
      <c r="D7422"/>
      <c r="E7422"/>
      <c r="F7422"/>
      <c r="I7422"/>
      <c r="J7422"/>
      <c r="K7422"/>
    </row>
    <row r="7423" spans="1:11" x14ac:dyDescent="0.25">
      <c r="A7423" s="115"/>
      <c r="B7423"/>
      <c r="C7423"/>
      <c r="D7423"/>
      <c r="E7423"/>
      <c r="F7423"/>
      <c r="I7423"/>
      <c r="J7423"/>
      <c r="K7423"/>
    </row>
    <row r="7424" spans="1:11" x14ac:dyDescent="0.25">
      <c r="A7424" s="115"/>
      <c r="B7424"/>
      <c r="C7424"/>
      <c r="D7424"/>
      <c r="E7424"/>
      <c r="F7424"/>
      <c r="I7424"/>
      <c r="J7424"/>
      <c r="K7424"/>
    </row>
    <row r="7425" spans="1:11" x14ac:dyDescent="0.25">
      <c r="A7425" s="115"/>
      <c r="B7425"/>
      <c r="C7425"/>
      <c r="D7425"/>
      <c r="E7425"/>
      <c r="F7425"/>
      <c r="I7425"/>
      <c r="J7425"/>
      <c r="K7425"/>
    </row>
    <row r="7426" spans="1:11" x14ac:dyDescent="0.25">
      <c r="A7426" s="115"/>
      <c r="B7426"/>
      <c r="C7426"/>
      <c r="D7426"/>
      <c r="E7426"/>
      <c r="F7426"/>
      <c r="I7426"/>
      <c r="J7426"/>
      <c r="K7426"/>
    </row>
    <row r="7427" spans="1:11" x14ac:dyDescent="0.25">
      <c r="A7427" s="115"/>
      <c r="B7427"/>
      <c r="C7427"/>
      <c r="D7427"/>
      <c r="E7427"/>
      <c r="F7427"/>
      <c r="I7427"/>
      <c r="J7427"/>
      <c r="K7427"/>
    </row>
    <row r="7428" spans="1:11" x14ac:dyDescent="0.25">
      <c r="A7428" s="115"/>
      <c r="B7428"/>
      <c r="C7428"/>
      <c r="D7428"/>
      <c r="E7428"/>
      <c r="F7428"/>
      <c r="I7428"/>
      <c r="J7428"/>
      <c r="K7428"/>
    </row>
    <row r="7429" spans="1:11" x14ac:dyDescent="0.25">
      <c r="A7429" s="115"/>
      <c r="B7429"/>
      <c r="C7429"/>
      <c r="D7429"/>
      <c r="E7429"/>
      <c r="F7429"/>
      <c r="I7429"/>
      <c r="J7429"/>
      <c r="K7429"/>
    </row>
    <row r="7430" spans="1:11" x14ac:dyDescent="0.25">
      <c r="A7430" s="115"/>
      <c r="B7430"/>
      <c r="C7430"/>
      <c r="D7430"/>
      <c r="E7430"/>
      <c r="F7430"/>
      <c r="I7430"/>
      <c r="J7430"/>
      <c r="K7430"/>
    </row>
    <row r="7431" spans="1:11" x14ac:dyDescent="0.25">
      <c r="A7431" s="115"/>
      <c r="B7431"/>
      <c r="C7431"/>
      <c r="D7431"/>
      <c r="E7431"/>
      <c r="F7431"/>
      <c r="I7431"/>
      <c r="J7431"/>
      <c r="K7431"/>
    </row>
    <row r="7432" spans="1:11" x14ac:dyDescent="0.25">
      <c r="A7432" s="115"/>
      <c r="B7432"/>
      <c r="C7432"/>
      <c r="D7432"/>
      <c r="E7432"/>
      <c r="F7432"/>
      <c r="I7432"/>
      <c r="J7432"/>
      <c r="K7432"/>
    </row>
    <row r="7433" spans="1:11" x14ac:dyDescent="0.25">
      <c r="A7433" s="115"/>
      <c r="B7433"/>
      <c r="C7433"/>
      <c r="D7433"/>
      <c r="E7433"/>
      <c r="F7433"/>
      <c r="I7433"/>
      <c r="J7433"/>
      <c r="K7433"/>
    </row>
    <row r="7434" spans="1:11" x14ac:dyDescent="0.25">
      <c r="A7434" s="115"/>
      <c r="B7434"/>
      <c r="C7434"/>
      <c r="D7434"/>
      <c r="E7434"/>
      <c r="F7434"/>
      <c r="I7434"/>
      <c r="J7434"/>
      <c r="K7434"/>
    </row>
    <row r="7435" spans="1:11" x14ac:dyDescent="0.25">
      <c r="A7435" s="115"/>
      <c r="B7435"/>
      <c r="C7435"/>
      <c r="D7435"/>
      <c r="E7435"/>
      <c r="F7435"/>
      <c r="I7435"/>
      <c r="J7435"/>
      <c r="K7435"/>
    </row>
    <row r="7436" spans="1:11" x14ac:dyDescent="0.25">
      <c r="A7436" s="115"/>
      <c r="B7436"/>
      <c r="C7436"/>
      <c r="D7436"/>
      <c r="E7436"/>
      <c r="F7436"/>
      <c r="I7436"/>
      <c r="J7436"/>
      <c r="K7436"/>
    </row>
    <row r="7437" spans="1:11" x14ac:dyDescent="0.25">
      <c r="A7437" s="115"/>
      <c r="B7437"/>
      <c r="C7437"/>
      <c r="D7437"/>
      <c r="E7437"/>
      <c r="F7437"/>
      <c r="I7437"/>
      <c r="J7437"/>
      <c r="K7437"/>
    </row>
    <row r="7438" spans="1:11" x14ac:dyDescent="0.25">
      <c r="A7438" s="115"/>
      <c r="B7438"/>
      <c r="C7438"/>
      <c r="D7438"/>
      <c r="E7438"/>
      <c r="F7438"/>
      <c r="I7438"/>
      <c r="J7438"/>
      <c r="K7438"/>
    </row>
    <row r="7439" spans="1:11" x14ac:dyDescent="0.25">
      <c r="A7439" s="115"/>
      <c r="B7439"/>
      <c r="C7439"/>
      <c r="D7439"/>
      <c r="E7439"/>
      <c r="F7439"/>
      <c r="I7439"/>
      <c r="J7439"/>
      <c r="K7439"/>
    </row>
    <row r="7440" spans="1:11" x14ac:dyDescent="0.25">
      <c r="A7440" s="115"/>
      <c r="B7440"/>
      <c r="C7440"/>
      <c r="D7440"/>
      <c r="E7440"/>
      <c r="F7440"/>
      <c r="I7440"/>
      <c r="J7440"/>
      <c r="K7440"/>
    </row>
    <row r="7441" spans="1:11" x14ac:dyDescent="0.25">
      <c r="A7441" s="115"/>
      <c r="B7441"/>
      <c r="C7441"/>
      <c r="D7441"/>
      <c r="E7441"/>
      <c r="F7441"/>
      <c r="I7441"/>
      <c r="J7441"/>
      <c r="K7441"/>
    </row>
    <row r="7442" spans="1:11" x14ac:dyDescent="0.25">
      <c r="A7442" s="115"/>
      <c r="B7442"/>
      <c r="C7442"/>
      <c r="D7442"/>
      <c r="E7442"/>
      <c r="F7442"/>
      <c r="I7442"/>
      <c r="J7442"/>
      <c r="K7442"/>
    </row>
    <row r="7443" spans="1:11" x14ac:dyDescent="0.25">
      <c r="A7443" s="115"/>
      <c r="B7443"/>
      <c r="C7443"/>
      <c r="D7443"/>
      <c r="E7443"/>
      <c r="F7443"/>
      <c r="I7443"/>
      <c r="J7443"/>
      <c r="K7443"/>
    </row>
    <row r="7444" spans="1:11" x14ac:dyDescent="0.25">
      <c r="A7444" s="115"/>
      <c r="B7444"/>
      <c r="C7444"/>
      <c r="D7444"/>
      <c r="E7444"/>
      <c r="F7444"/>
      <c r="I7444"/>
      <c r="J7444"/>
      <c r="K7444"/>
    </row>
    <row r="7445" spans="1:11" x14ac:dyDescent="0.25">
      <c r="A7445" s="115"/>
      <c r="B7445"/>
      <c r="C7445"/>
      <c r="D7445"/>
      <c r="E7445"/>
      <c r="F7445"/>
      <c r="I7445"/>
      <c r="J7445"/>
      <c r="K7445"/>
    </row>
    <row r="7446" spans="1:11" x14ac:dyDescent="0.25">
      <c r="A7446" s="115"/>
      <c r="B7446"/>
      <c r="C7446"/>
      <c r="D7446"/>
      <c r="E7446"/>
      <c r="F7446"/>
      <c r="I7446"/>
      <c r="J7446"/>
      <c r="K7446"/>
    </row>
    <row r="7447" spans="1:11" x14ac:dyDescent="0.25">
      <c r="A7447" s="115"/>
      <c r="B7447"/>
      <c r="C7447"/>
      <c r="D7447"/>
      <c r="E7447"/>
      <c r="F7447"/>
      <c r="I7447"/>
      <c r="J7447"/>
      <c r="K7447"/>
    </row>
    <row r="7448" spans="1:11" x14ac:dyDescent="0.25">
      <c r="A7448" s="115"/>
      <c r="B7448"/>
      <c r="C7448"/>
      <c r="D7448"/>
      <c r="E7448"/>
      <c r="F7448"/>
      <c r="I7448"/>
      <c r="J7448"/>
      <c r="K7448"/>
    </row>
    <row r="7449" spans="1:11" x14ac:dyDescent="0.25">
      <c r="A7449" s="115"/>
      <c r="B7449"/>
      <c r="C7449"/>
      <c r="D7449"/>
      <c r="E7449"/>
      <c r="F7449"/>
      <c r="I7449"/>
      <c r="J7449"/>
      <c r="K7449"/>
    </row>
    <row r="7450" spans="1:11" x14ac:dyDescent="0.25">
      <c r="A7450" s="115"/>
      <c r="B7450"/>
      <c r="C7450"/>
      <c r="D7450"/>
      <c r="E7450"/>
      <c r="F7450"/>
      <c r="I7450"/>
      <c r="J7450"/>
      <c r="K7450"/>
    </row>
    <row r="7451" spans="1:11" x14ac:dyDescent="0.25">
      <c r="A7451" s="115"/>
      <c r="B7451"/>
      <c r="C7451"/>
      <c r="D7451"/>
      <c r="E7451"/>
      <c r="F7451"/>
      <c r="I7451"/>
      <c r="J7451"/>
      <c r="K7451"/>
    </row>
    <row r="7452" spans="1:11" x14ac:dyDescent="0.25">
      <c r="A7452" s="115"/>
      <c r="B7452"/>
      <c r="C7452"/>
      <c r="D7452"/>
      <c r="E7452"/>
      <c r="F7452"/>
      <c r="I7452"/>
      <c r="J7452"/>
      <c r="K7452"/>
    </row>
    <row r="7453" spans="1:11" x14ac:dyDescent="0.25">
      <c r="A7453" s="115"/>
      <c r="B7453"/>
      <c r="C7453"/>
      <c r="D7453"/>
      <c r="E7453"/>
      <c r="F7453"/>
      <c r="I7453"/>
      <c r="J7453"/>
      <c r="K7453"/>
    </row>
    <row r="7454" spans="1:11" x14ac:dyDescent="0.25">
      <c r="A7454" s="115"/>
      <c r="B7454"/>
      <c r="C7454"/>
      <c r="D7454"/>
      <c r="E7454"/>
      <c r="F7454"/>
      <c r="I7454"/>
      <c r="J7454"/>
      <c r="K7454"/>
    </row>
    <row r="7455" spans="1:11" x14ac:dyDescent="0.25">
      <c r="A7455" s="115"/>
      <c r="B7455"/>
      <c r="C7455"/>
      <c r="D7455"/>
      <c r="E7455"/>
      <c r="F7455"/>
      <c r="I7455"/>
      <c r="J7455"/>
      <c r="K7455"/>
    </row>
    <row r="7456" spans="1:11" x14ac:dyDescent="0.25">
      <c r="A7456" s="115"/>
      <c r="B7456"/>
      <c r="C7456"/>
      <c r="D7456"/>
      <c r="E7456"/>
      <c r="F7456"/>
      <c r="I7456"/>
      <c r="J7456"/>
      <c r="K7456"/>
    </row>
    <row r="7457" spans="1:11" x14ac:dyDescent="0.25">
      <c r="A7457" s="115"/>
      <c r="B7457"/>
      <c r="C7457"/>
      <c r="D7457"/>
      <c r="E7457"/>
      <c r="F7457"/>
      <c r="I7457"/>
      <c r="J7457"/>
      <c r="K7457"/>
    </row>
    <row r="7458" spans="1:11" x14ac:dyDescent="0.25">
      <c r="A7458" s="115"/>
      <c r="B7458"/>
      <c r="C7458"/>
      <c r="D7458"/>
      <c r="E7458"/>
      <c r="F7458"/>
      <c r="I7458"/>
      <c r="J7458"/>
      <c r="K7458"/>
    </row>
    <row r="7459" spans="1:11" x14ac:dyDescent="0.25">
      <c r="A7459" s="115"/>
      <c r="B7459"/>
      <c r="C7459"/>
      <c r="D7459"/>
      <c r="E7459"/>
      <c r="F7459"/>
      <c r="I7459"/>
      <c r="J7459"/>
      <c r="K7459"/>
    </row>
    <row r="7460" spans="1:11" x14ac:dyDescent="0.25">
      <c r="A7460" s="115"/>
      <c r="B7460"/>
      <c r="C7460"/>
      <c r="D7460"/>
      <c r="E7460"/>
      <c r="F7460"/>
      <c r="I7460"/>
      <c r="J7460"/>
      <c r="K7460"/>
    </row>
    <row r="7461" spans="1:11" x14ac:dyDescent="0.25">
      <c r="A7461" s="115"/>
      <c r="B7461"/>
      <c r="C7461"/>
      <c r="D7461"/>
      <c r="E7461"/>
      <c r="F7461"/>
      <c r="I7461"/>
      <c r="J7461"/>
      <c r="K7461"/>
    </row>
    <row r="7462" spans="1:11" x14ac:dyDescent="0.25">
      <c r="A7462" s="115"/>
      <c r="B7462"/>
      <c r="C7462"/>
      <c r="D7462"/>
      <c r="E7462"/>
      <c r="F7462"/>
      <c r="I7462"/>
      <c r="J7462"/>
      <c r="K7462"/>
    </row>
    <row r="7463" spans="1:11" x14ac:dyDescent="0.25">
      <c r="A7463" s="115"/>
      <c r="B7463"/>
      <c r="C7463"/>
      <c r="D7463"/>
      <c r="E7463"/>
      <c r="F7463"/>
      <c r="I7463"/>
      <c r="J7463"/>
      <c r="K7463"/>
    </row>
    <row r="7464" spans="1:11" x14ac:dyDescent="0.25">
      <c r="A7464" s="115"/>
      <c r="B7464"/>
      <c r="C7464"/>
      <c r="D7464"/>
      <c r="E7464"/>
      <c r="F7464"/>
      <c r="I7464"/>
      <c r="J7464"/>
      <c r="K7464"/>
    </row>
    <row r="7465" spans="1:11" x14ac:dyDescent="0.25">
      <c r="A7465" s="115"/>
      <c r="B7465"/>
      <c r="C7465"/>
      <c r="D7465"/>
      <c r="E7465"/>
      <c r="F7465"/>
      <c r="I7465"/>
      <c r="J7465"/>
      <c r="K7465"/>
    </row>
    <row r="7466" spans="1:11" x14ac:dyDescent="0.25">
      <c r="A7466" s="115"/>
      <c r="B7466"/>
      <c r="C7466"/>
      <c r="D7466"/>
      <c r="E7466"/>
      <c r="F7466"/>
      <c r="I7466"/>
      <c r="J7466"/>
      <c r="K7466"/>
    </row>
    <row r="7467" spans="1:11" x14ac:dyDescent="0.25">
      <c r="A7467" s="115"/>
      <c r="B7467"/>
      <c r="C7467"/>
      <c r="D7467"/>
      <c r="E7467"/>
      <c r="F7467"/>
      <c r="I7467"/>
      <c r="J7467"/>
      <c r="K7467"/>
    </row>
    <row r="7468" spans="1:11" x14ac:dyDescent="0.25">
      <c r="A7468" s="115"/>
      <c r="B7468"/>
      <c r="C7468"/>
      <c r="D7468"/>
      <c r="E7468"/>
      <c r="F7468"/>
      <c r="I7468"/>
      <c r="J7468"/>
      <c r="K7468"/>
    </row>
    <row r="7469" spans="1:11" x14ac:dyDescent="0.25">
      <c r="A7469" s="115"/>
      <c r="B7469"/>
      <c r="C7469"/>
      <c r="D7469"/>
      <c r="E7469"/>
      <c r="F7469"/>
      <c r="I7469"/>
      <c r="J7469"/>
      <c r="K7469"/>
    </row>
    <row r="7470" spans="1:11" x14ac:dyDescent="0.25">
      <c r="A7470" s="115"/>
      <c r="B7470"/>
      <c r="C7470"/>
      <c r="D7470"/>
      <c r="E7470"/>
      <c r="F7470"/>
      <c r="I7470"/>
      <c r="J7470"/>
      <c r="K7470"/>
    </row>
    <row r="7471" spans="1:11" x14ac:dyDescent="0.25">
      <c r="A7471" s="115"/>
      <c r="B7471"/>
      <c r="C7471"/>
      <c r="D7471"/>
      <c r="E7471"/>
      <c r="F7471"/>
      <c r="I7471"/>
      <c r="J7471"/>
      <c r="K7471"/>
    </row>
    <row r="7472" spans="1:11" x14ac:dyDescent="0.25">
      <c r="A7472" s="115"/>
      <c r="B7472"/>
      <c r="C7472"/>
      <c r="D7472"/>
      <c r="E7472"/>
      <c r="F7472"/>
      <c r="I7472"/>
      <c r="J7472"/>
      <c r="K7472"/>
    </row>
    <row r="7473" spans="1:11" x14ac:dyDescent="0.25">
      <c r="A7473" s="115"/>
      <c r="B7473"/>
      <c r="C7473"/>
      <c r="D7473"/>
      <c r="E7473"/>
      <c r="F7473"/>
      <c r="I7473"/>
      <c r="J7473"/>
      <c r="K7473"/>
    </row>
    <row r="7474" spans="1:11" x14ac:dyDescent="0.25">
      <c r="A7474" s="115"/>
      <c r="B7474"/>
      <c r="C7474"/>
      <c r="D7474"/>
      <c r="E7474"/>
      <c r="F7474"/>
      <c r="I7474"/>
      <c r="J7474"/>
      <c r="K7474"/>
    </row>
    <row r="7475" spans="1:11" x14ac:dyDescent="0.25">
      <c r="A7475" s="115"/>
      <c r="B7475"/>
      <c r="C7475"/>
      <c r="D7475"/>
      <c r="E7475"/>
      <c r="F7475"/>
      <c r="I7475"/>
      <c r="J7475"/>
      <c r="K7475"/>
    </row>
    <row r="7476" spans="1:11" x14ac:dyDescent="0.25">
      <c r="A7476" s="115"/>
      <c r="B7476"/>
      <c r="C7476"/>
      <c r="D7476"/>
      <c r="E7476"/>
      <c r="F7476"/>
      <c r="I7476"/>
      <c r="J7476"/>
      <c r="K7476"/>
    </row>
    <row r="7477" spans="1:11" x14ac:dyDescent="0.25">
      <c r="A7477" s="115"/>
      <c r="B7477"/>
      <c r="C7477"/>
      <c r="D7477"/>
      <c r="E7477"/>
      <c r="F7477"/>
      <c r="I7477"/>
      <c r="J7477"/>
      <c r="K7477"/>
    </row>
    <row r="7478" spans="1:11" x14ac:dyDescent="0.25">
      <c r="A7478" s="115"/>
      <c r="B7478"/>
      <c r="C7478"/>
      <c r="D7478"/>
      <c r="E7478"/>
      <c r="F7478"/>
      <c r="I7478"/>
      <c r="J7478"/>
      <c r="K7478"/>
    </row>
    <row r="7479" spans="1:11" x14ac:dyDescent="0.25">
      <c r="A7479" s="115"/>
      <c r="B7479"/>
      <c r="C7479"/>
      <c r="D7479"/>
      <c r="E7479"/>
      <c r="F7479"/>
      <c r="I7479"/>
      <c r="J7479"/>
      <c r="K7479"/>
    </row>
    <row r="7480" spans="1:11" x14ac:dyDescent="0.25">
      <c r="A7480" s="115"/>
      <c r="B7480"/>
      <c r="C7480"/>
      <c r="D7480"/>
      <c r="E7480"/>
      <c r="F7480"/>
      <c r="I7480"/>
      <c r="J7480"/>
      <c r="K7480"/>
    </row>
    <row r="7481" spans="1:11" x14ac:dyDescent="0.25">
      <c r="A7481" s="115"/>
      <c r="B7481"/>
      <c r="C7481"/>
      <c r="D7481"/>
      <c r="E7481"/>
      <c r="F7481"/>
      <c r="I7481"/>
      <c r="J7481"/>
      <c r="K7481"/>
    </row>
    <row r="7482" spans="1:11" x14ac:dyDescent="0.25">
      <c r="A7482" s="115"/>
      <c r="B7482"/>
      <c r="C7482"/>
      <c r="D7482"/>
      <c r="E7482"/>
      <c r="F7482"/>
      <c r="I7482"/>
      <c r="J7482"/>
      <c r="K7482"/>
    </row>
    <row r="7483" spans="1:11" x14ac:dyDescent="0.25">
      <c r="A7483" s="115"/>
      <c r="B7483"/>
      <c r="C7483"/>
      <c r="D7483"/>
      <c r="E7483"/>
      <c r="F7483"/>
      <c r="I7483"/>
      <c r="J7483"/>
      <c r="K7483"/>
    </row>
    <row r="7484" spans="1:11" x14ac:dyDescent="0.25">
      <c r="A7484" s="115"/>
      <c r="B7484"/>
      <c r="C7484"/>
      <c r="D7484"/>
      <c r="E7484"/>
      <c r="F7484"/>
      <c r="I7484"/>
      <c r="J7484"/>
      <c r="K7484"/>
    </row>
    <row r="7485" spans="1:11" x14ac:dyDescent="0.25">
      <c r="A7485" s="115"/>
      <c r="B7485"/>
      <c r="C7485"/>
      <c r="D7485"/>
      <c r="E7485"/>
      <c r="F7485"/>
      <c r="I7485"/>
      <c r="J7485"/>
      <c r="K7485"/>
    </row>
    <row r="7486" spans="1:11" x14ac:dyDescent="0.25">
      <c r="A7486" s="115"/>
      <c r="B7486"/>
      <c r="C7486"/>
      <c r="D7486"/>
      <c r="E7486"/>
      <c r="F7486"/>
      <c r="I7486"/>
      <c r="J7486"/>
      <c r="K7486"/>
    </row>
    <row r="7487" spans="1:11" x14ac:dyDescent="0.25">
      <c r="A7487" s="115"/>
      <c r="B7487"/>
      <c r="C7487"/>
      <c r="D7487"/>
      <c r="E7487"/>
      <c r="F7487"/>
      <c r="I7487"/>
      <c r="J7487"/>
      <c r="K7487"/>
    </row>
    <row r="7488" spans="1:11" x14ac:dyDescent="0.25">
      <c r="A7488" s="115"/>
      <c r="B7488"/>
      <c r="C7488"/>
      <c r="D7488"/>
      <c r="E7488"/>
      <c r="F7488"/>
      <c r="I7488"/>
      <c r="J7488"/>
      <c r="K7488"/>
    </row>
    <row r="7489" spans="1:11" x14ac:dyDescent="0.25">
      <c r="A7489" s="115"/>
      <c r="B7489"/>
      <c r="C7489"/>
      <c r="D7489"/>
      <c r="E7489"/>
      <c r="F7489"/>
      <c r="I7489"/>
      <c r="J7489"/>
      <c r="K7489"/>
    </row>
    <row r="7490" spans="1:11" x14ac:dyDescent="0.25">
      <c r="A7490" s="115"/>
      <c r="B7490"/>
      <c r="C7490"/>
      <c r="D7490"/>
      <c r="E7490"/>
      <c r="F7490"/>
      <c r="I7490"/>
      <c r="J7490"/>
      <c r="K7490"/>
    </row>
    <row r="7491" spans="1:11" x14ac:dyDescent="0.25">
      <c r="A7491" s="115"/>
      <c r="B7491"/>
      <c r="C7491"/>
      <c r="D7491"/>
      <c r="E7491"/>
      <c r="F7491"/>
      <c r="I7491"/>
      <c r="J7491"/>
      <c r="K7491"/>
    </row>
    <row r="7492" spans="1:11" x14ac:dyDescent="0.25">
      <c r="A7492" s="115"/>
      <c r="B7492"/>
      <c r="C7492"/>
      <c r="D7492"/>
      <c r="E7492"/>
      <c r="F7492"/>
      <c r="I7492"/>
      <c r="J7492"/>
      <c r="K7492"/>
    </row>
    <row r="7493" spans="1:11" x14ac:dyDescent="0.25">
      <c r="A7493" s="115"/>
      <c r="B7493"/>
      <c r="C7493"/>
      <c r="D7493"/>
      <c r="E7493"/>
      <c r="F7493"/>
      <c r="I7493"/>
      <c r="J7493"/>
      <c r="K7493"/>
    </row>
    <row r="7494" spans="1:11" x14ac:dyDescent="0.25">
      <c r="A7494" s="115"/>
      <c r="B7494"/>
      <c r="C7494"/>
      <c r="D7494"/>
      <c r="E7494"/>
      <c r="F7494"/>
      <c r="I7494"/>
      <c r="J7494"/>
      <c r="K7494"/>
    </row>
    <row r="7495" spans="1:11" x14ac:dyDescent="0.25">
      <c r="A7495" s="115"/>
      <c r="B7495"/>
      <c r="C7495"/>
      <c r="D7495"/>
      <c r="E7495"/>
      <c r="F7495"/>
      <c r="I7495"/>
      <c r="J7495"/>
      <c r="K7495"/>
    </row>
    <row r="7496" spans="1:11" x14ac:dyDescent="0.25">
      <c r="A7496" s="115"/>
      <c r="B7496"/>
      <c r="C7496"/>
      <c r="D7496"/>
      <c r="E7496"/>
      <c r="F7496"/>
      <c r="I7496"/>
      <c r="J7496"/>
      <c r="K7496"/>
    </row>
    <row r="7497" spans="1:11" x14ac:dyDescent="0.25">
      <c r="A7497" s="115"/>
      <c r="B7497"/>
      <c r="C7497"/>
      <c r="D7497"/>
      <c r="E7497"/>
      <c r="F7497"/>
      <c r="I7497"/>
      <c r="J7497"/>
      <c r="K7497"/>
    </row>
    <row r="7498" spans="1:11" x14ac:dyDescent="0.25">
      <c r="A7498" s="115"/>
      <c r="B7498"/>
      <c r="C7498"/>
      <c r="D7498"/>
      <c r="E7498"/>
      <c r="F7498"/>
      <c r="I7498"/>
      <c r="J7498"/>
      <c r="K7498"/>
    </row>
    <row r="7499" spans="1:11" x14ac:dyDescent="0.25">
      <c r="A7499" s="115"/>
      <c r="B7499"/>
      <c r="C7499"/>
      <c r="D7499"/>
      <c r="E7499"/>
      <c r="F7499"/>
      <c r="I7499"/>
      <c r="J7499"/>
      <c r="K7499"/>
    </row>
    <row r="7500" spans="1:11" x14ac:dyDescent="0.25">
      <c r="A7500" s="115"/>
      <c r="B7500"/>
      <c r="C7500"/>
      <c r="D7500"/>
      <c r="E7500"/>
      <c r="F7500"/>
      <c r="I7500"/>
      <c r="J7500"/>
      <c r="K7500"/>
    </row>
    <row r="7501" spans="1:11" x14ac:dyDescent="0.25">
      <c r="A7501" s="115"/>
      <c r="B7501"/>
      <c r="C7501"/>
      <c r="D7501"/>
      <c r="E7501"/>
      <c r="F7501"/>
      <c r="I7501"/>
      <c r="J7501"/>
      <c r="K7501"/>
    </row>
    <row r="7502" spans="1:11" x14ac:dyDescent="0.25">
      <c r="A7502" s="115"/>
      <c r="B7502"/>
      <c r="C7502"/>
      <c r="D7502"/>
      <c r="E7502"/>
      <c r="F7502"/>
      <c r="I7502"/>
      <c r="J7502"/>
      <c r="K7502"/>
    </row>
    <row r="7503" spans="1:11" x14ac:dyDescent="0.25">
      <c r="A7503" s="115"/>
      <c r="B7503"/>
      <c r="C7503"/>
      <c r="D7503"/>
      <c r="E7503"/>
      <c r="F7503"/>
      <c r="I7503"/>
      <c r="J7503"/>
      <c r="K7503"/>
    </row>
    <row r="7504" spans="1:11" x14ac:dyDescent="0.25">
      <c r="A7504" s="115"/>
      <c r="B7504"/>
      <c r="C7504"/>
      <c r="D7504"/>
      <c r="E7504"/>
      <c r="F7504"/>
      <c r="I7504"/>
      <c r="J7504"/>
      <c r="K7504"/>
    </row>
    <row r="7505" spans="1:11" x14ac:dyDescent="0.25">
      <c r="A7505" s="115"/>
      <c r="B7505"/>
      <c r="C7505"/>
      <c r="D7505"/>
      <c r="E7505"/>
      <c r="F7505"/>
      <c r="I7505"/>
      <c r="J7505"/>
      <c r="K7505"/>
    </row>
    <row r="7506" spans="1:11" x14ac:dyDescent="0.25">
      <c r="A7506" s="115"/>
      <c r="B7506"/>
      <c r="C7506"/>
      <c r="D7506"/>
      <c r="E7506"/>
      <c r="F7506"/>
      <c r="I7506"/>
      <c r="J7506"/>
      <c r="K7506"/>
    </row>
    <row r="7507" spans="1:11" x14ac:dyDescent="0.25">
      <c r="A7507" s="115"/>
      <c r="B7507"/>
      <c r="C7507"/>
      <c r="D7507"/>
      <c r="E7507"/>
      <c r="F7507"/>
      <c r="I7507"/>
      <c r="J7507"/>
      <c r="K7507"/>
    </row>
    <row r="7508" spans="1:11" x14ac:dyDescent="0.25">
      <c r="A7508" s="115"/>
      <c r="B7508"/>
      <c r="C7508"/>
      <c r="D7508"/>
      <c r="E7508"/>
      <c r="F7508"/>
      <c r="I7508"/>
      <c r="J7508"/>
      <c r="K7508"/>
    </row>
    <row r="7509" spans="1:11" x14ac:dyDescent="0.25">
      <c r="A7509" s="115"/>
      <c r="B7509"/>
      <c r="C7509"/>
      <c r="D7509"/>
      <c r="E7509"/>
      <c r="F7509"/>
      <c r="I7509"/>
      <c r="J7509"/>
      <c r="K7509"/>
    </row>
    <row r="7510" spans="1:11" x14ac:dyDescent="0.25">
      <c r="A7510" s="115"/>
      <c r="B7510"/>
      <c r="C7510"/>
      <c r="D7510"/>
      <c r="E7510"/>
      <c r="F7510"/>
      <c r="I7510"/>
      <c r="J7510"/>
      <c r="K7510"/>
    </row>
    <row r="7511" spans="1:11" x14ac:dyDescent="0.25">
      <c r="A7511" s="115"/>
      <c r="B7511"/>
      <c r="C7511"/>
      <c r="D7511"/>
      <c r="E7511"/>
      <c r="F7511"/>
      <c r="I7511"/>
      <c r="J7511"/>
      <c r="K7511"/>
    </row>
    <row r="7512" spans="1:11" x14ac:dyDescent="0.25">
      <c r="A7512" s="115"/>
      <c r="B7512"/>
      <c r="C7512"/>
      <c r="D7512"/>
      <c r="E7512"/>
      <c r="F7512"/>
      <c r="I7512"/>
      <c r="J7512"/>
      <c r="K7512"/>
    </row>
    <row r="7513" spans="1:11" x14ac:dyDescent="0.25">
      <c r="A7513" s="115"/>
      <c r="B7513"/>
      <c r="C7513"/>
      <c r="D7513"/>
      <c r="E7513"/>
      <c r="F7513"/>
      <c r="I7513"/>
      <c r="J7513"/>
      <c r="K7513"/>
    </row>
    <row r="7514" spans="1:11" x14ac:dyDescent="0.25">
      <c r="A7514" s="115"/>
      <c r="B7514"/>
      <c r="C7514"/>
      <c r="D7514"/>
      <c r="E7514"/>
      <c r="F7514"/>
      <c r="I7514"/>
      <c r="J7514"/>
      <c r="K7514"/>
    </row>
    <row r="7515" spans="1:11" x14ac:dyDescent="0.25">
      <c r="A7515" s="115"/>
      <c r="B7515"/>
      <c r="C7515"/>
      <c r="D7515"/>
      <c r="E7515"/>
      <c r="F7515"/>
      <c r="I7515"/>
      <c r="J7515"/>
      <c r="K7515"/>
    </row>
    <row r="7516" spans="1:11" x14ac:dyDescent="0.25">
      <c r="A7516" s="115"/>
      <c r="B7516"/>
      <c r="C7516"/>
      <c r="D7516"/>
      <c r="E7516"/>
      <c r="F7516"/>
      <c r="I7516"/>
      <c r="J7516"/>
      <c r="K7516"/>
    </row>
    <row r="7517" spans="1:11" x14ac:dyDescent="0.25">
      <c r="A7517" s="115"/>
      <c r="B7517"/>
      <c r="C7517"/>
      <c r="D7517"/>
      <c r="E7517"/>
      <c r="F7517"/>
      <c r="I7517"/>
      <c r="J7517"/>
      <c r="K7517"/>
    </row>
    <row r="7518" spans="1:11" x14ac:dyDescent="0.25">
      <c r="A7518" s="115"/>
      <c r="B7518"/>
      <c r="C7518"/>
      <c r="D7518"/>
      <c r="E7518"/>
      <c r="F7518"/>
      <c r="I7518"/>
      <c r="J7518"/>
      <c r="K7518"/>
    </row>
    <row r="7519" spans="1:11" x14ac:dyDescent="0.25">
      <c r="A7519" s="115"/>
      <c r="B7519"/>
      <c r="C7519"/>
      <c r="D7519"/>
      <c r="E7519"/>
      <c r="F7519"/>
      <c r="I7519"/>
      <c r="J7519"/>
      <c r="K7519"/>
    </row>
    <row r="7520" spans="1:11" x14ac:dyDescent="0.25">
      <c r="A7520" s="115"/>
      <c r="B7520"/>
      <c r="C7520"/>
      <c r="D7520"/>
      <c r="E7520"/>
      <c r="F7520"/>
      <c r="I7520"/>
      <c r="J7520"/>
      <c r="K7520"/>
    </row>
    <row r="7521" spans="1:11" x14ac:dyDescent="0.25">
      <c r="A7521" s="115"/>
      <c r="B7521"/>
      <c r="C7521"/>
      <c r="D7521"/>
      <c r="E7521"/>
      <c r="F7521"/>
      <c r="I7521"/>
      <c r="J7521"/>
      <c r="K7521"/>
    </row>
    <row r="7522" spans="1:11" x14ac:dyDescent="0.25">
      <c r="A7522" s="115"/>
      <c r="B7522"/>
      <c r="C7522"/>
      <c r="D7522"/>
      <c r="E7522"/>
      <c r="F7522"/>
      <c r="I7522"/>
      <c r="J7522"/>
      <c r="K7522"/>
    </row>
    <row r="7523" spans="1:11" x14ac:dyDescent="0.25">
      <c r="A7523" s="115"/>
      <c r="B7523"/>
      <c r="C7523"/>
      <c r="D7523"/>
      <c r="E7523"/>
      <c r="F7523"/>
      <c r="I7523"/>
      <c r="J7523"/>
      <c r="K7523"/>
    </row>
    <row r="7524" spans="1:11" x14ac:dyDescent="0.25">
      <c r="A7524" s="115"/>
      <c r="B7524"/>
      <c r="C7524"/>
      <c r="D7524"/>
      <c r="E7524"/>
      <c r="F7524"/>
      <c r="I7524"/>
      <c r="J7524"/>
      <c r="K7524"/>
    </row>
    <row r="7525" spans="1:11" x14ac:dyDescent="0.25">
      <c r="A7525" s="115"/>
      <c r="B7525"/>
      <c r="C7525"/>
      <c r="D7525"/>
      <c r="E7525"/>
      <c r="F7525"/>
      <c r="I7525"/>
      <c r="J7525"/>
      <c r="K7525"/>
    </row>
    <row r="7526" spans="1:11" x14ac:dyDescent="0.25">
      <c r="A7526" s="115"/>
      <c r="B7526"/>
      <c r="C7526"/>
      <c r="D7526"/>
      <c r="E7526"/>
      <c r="F7526"/>
      <c r="I7526"/>
      <c r="J7526"/>
      <c r="K7526"/>
    </row>
    <row r="7527" spans="1:11" x14ac:dyDescent="0.25">
      <c r="A7527" s="115"/>
      <c r="B7527"/>
      <c r="C7527"/>
      <c r="D7527"/>
      <c r="E7527"/>
      <c r="F7527"/>
      <c r="I7527"/>
      <c r="J7527"/>
      <c r="K7527"/>
    </row>
    <row r="7528" spans="1:11" x14ac:dyDescent="0.25">
      <c r="A7528" s="115"/>
      <c r="B7528"/>
      <c r="C7528"/>
      <c r="D7528"/>
      <c r="E7528"/>
      <c r="F7528"/>
      <c r="I7528"/>
      <c r="J7528"/>
      <c r="K7528"/>
    </row>
    <row r="7529" spans="1:11" x14ac:dyDescent="0.25">
      <c r="A7529" s="115"/>
      <c r="B7529"/>
      <c r="C7529"/>
      <c r="D7529"/>
      <c r="E7529"/>
      <c r="F7529"/>
      <c r="I7529"/>
      <c r="J7529"/>
      <c r="K7529"/>
    </row>
    <row r="7530" spans="1:11" x14ac:dyDescent="0.25">
      <c r="A7530" s="115"/>
      <c r="B7530"/>
      <c r="C7530"/>
      <c r="D7530"/>
      <c r="E7530"/>
      <c r="F7530"/>
      <c r="I7530"/>
      <c r="J7530"/>
      <c r="K7530"/>
    </row>
    <row r="7531" spans="1:11" x14ac:dyDescent="0.25">
      <c r="A7531" s="115"/>
      <c r="B7531"/>
      <c r="C7531"/>
      <c r="D7531"/>
      <c r="E7531"/>
      <c r="F7531"/>
      <c r="I7531"/>
      <c r="J7531"/>
      <c r="K7531"/>
    </row>
    <row r="7532" spans="1:11" x14ac:dyDescent="0.25">
      <c r="A7532" s="115"/>
      <c r="B7532"/>
      <c r="C7532"/>
      <c r="D7532"/>
      <c r="E7532"/>
      <c r="F7532"/>
      <c r="I7532"/>
      <c r="J7532"/>
      <c r="K7532"/>
    </row>
    <row r="7533" spans="1:11" x14ac:dyDescent="0.25">
      <c r="A7533" s="115"/>
      <c r="B7533"/>
      <c r="C7533"/>
      <c r="D7533"/>
      <c r="E7533"/>
      <c r="F7533"/>
      <c r="I7533"/>
      <c r="J7533"/>
      <c r="K7533"/>
    </row>
    <row r="7534" spans="1:11" x14ac:dyDescent="0.25">
      <c r="A7534" s="115"/>
      <c r="B7534"/>
      <c r="C7534"/>
      <c r="D7534"/>
      <c r="E7534"/>
      <c r="F7534"/>
      <c r="I7534"/>
      <c r="J7534"/>
      <c r="K7534"/>
    </row>
    <row r="7535" spans="1:11" x14ac:dyDescent="0.25">
      <c r="A7535" s="115"/>
      <c r="B7535"/>
      <c r="C7535"/>
      <c r="D7535"/>
      <c r="E7535"/>
      <c r="F7535"/>
      <c r="I7535"/>
      <c r="J7535"/>
      <c r="K7535"/>
    </row>
    <row r="7536" spans="1:11" x14ac:dyDescent="0.25">
      <c r="A7536" s="115"/>
      <c r="B7536"/>
      <c r="C7536"/>
      <c r="D7536"/>
      <c r="E7536"/>
      <c r="F7536"/>
      <c r="I7536"/>
      <c r="J7536"/>
      <c r="K7536"/>
    </row>
    <row r="7537" spans="1:11" x14ac:dyDescent="0.25">
      <c r="A7537" s="115"/>
      <c r="B7537"/>
      <c r="C7537"/>
      <c r="D7537"/>
      <c r="E7537"/>
      <c r="F7537"/>
      <c r="I7537"/>
      <c r="J7537"/>
      <c r="K7537"/>
    </row>
    <row r="7538" spans="1:11" x14ac:dyDescent="0.25">
      <c r="A7538" s="115"/>
      <c r="B7538"/>
      <c r="C7538"/>
      <c r="D7538"/>
      <c r="E7538"/>
      <c r="F7538"/>
      <c r="I7538"/>
      <c r="J7538"/>
      <c r="K7538"/>
    </row>
    <row r="7539" spans="1:11" x14ac:dyDescent="0.25">
      <c r="A7539" s="115"/>
      <c r="B7539"/>
      <c r="C7539"/>
      <c r="D7539"/>
      <c r="E7539"/>
      <c r="F7539"/>
      <c r="I7539"/>
      <c r="J7539"/>
      <c r="K7539"/>
    </row>
    <row r="7540" spans="1:11" x14ac:dyDescent="0.25">
      <c r="A7540" s="115"/>
      <c r="B7540"/>
      <c r="C7540"/>
      <c r="D7540"/>
      <c r="E7540"/>
      <c r="F7540"/>
      <c r="I7540"/>
      <c r="J7540"/>
      <c r="K7540"/>
    </row>
    <row r="7541" spans="1:11" x14ac:dyDescent="0.25">
      <c r="A7541" s="115"/>
      <c r="B7541"/>
      <c r="C7541"/>
      <c r="D7541"/>
      <c r="E7541"/>
      <c r="F7541"/>
      <c r="I7541"/>
      <c r="J7541"/>
      <c r="K7541"/>
    </row>
    <row r="7542" spans="1:11" x14ac:dyDescent="0.25">
      <c r="A7542" s="115"/>
      <c r="B7542"/>
      <c r="C7542"/>
      <c r="D7542"/>
      <c r="E7542"/>
      <c r="F7542"/>
      <c r="I7542"/>
      <c r="J7542"/>
      <c r="K7542"/>
    </row>
    <row r="7543" spans="1:11" x14ac:dyDescent="0.25">
      <c r="A7543" s="115"/>
      <c r="B7543"/>
      <c r="C7543"/>
      <c r="D7543"/>
      <c r="E7543"/>
      <c r="F7543"/>
      <c r="I7543"/>
      <c r="J7543"/>
      <c r="K7543"/>
    </row>
    <row r="7544" spans="1:11" x14ac:dyDescent="0.25">
      <c r="A7544" s="115"/>
      <c r="B7544"/>
      <c r="C7544"/>
      <c r="D7544"/>
      <c r="E7544"/>
      <c r="F7544"/>
      <c r="I7544"/>
      <c r="J7544"/>
      <c r="K7544"/>
    </row>
    <row r="7545" spans="1:11" x14ac:dyDescent="0.25">
      <c r="A7545" s="115"/>
      <c r="B7545"/>
      <c r="C7545"/>
      <c r="D7545"/>
      <c r="E7545"/>
      <c r="F7545"/>
      <c r="I7545"/>
      <c r="J7545"/>
      <c r="K7545"/>
    </row>
    <row r="7546" spans="1:11" x14ac:dyDescent="0.25">
      <c r="A7546" s="115"/>
      <c r="B7546"/>
      <c r="C7546"/>
      <c r="D7546"/>
      <c r="E7546"/>
      <c r="F7546"/>
      <c r="I7546"/>
      <c r="J7546"/>
      <c r="K7546"/>
    </row>
    <row r="7547" spans="1:11" x14ac:dyDescent="0.25">
      <c r="A7547" s="115"/>
      <c r="B7547"/>
      <c r="C7547"/>
      <c r="D7547"/>
      <c r="E7547"/>
      <c r="F7547"/>
      <c r="I7547"/>
      <c r="J7547"/>
      <c r="K7547"/>
    </row>
    <row r="7548" spans="1:11" x14ac:dyDescent="0.25">
      <c r="A7548" s="115"/>
      <c r="B7548"/>
      <c r="C7548"/>
      <c r="D7548"/>
      <c r="E7548"/>
      <c r="F7548"/>
      <c r="I7548"/>
      <c r="J7548"/>
      <c r="K7548"/>
    </row>
    <row r="7549" spans="1:11" x14ac:dyDescent="0.25">
      <c r="A7549" s="115"/>
      <c r="B7549"/>
      <c r="C7549"/>
      <c r="D7549"/>
      <c r="E7549"/>
      <c r="F7549"/>
      <c r="I7549"/>
      <c r="J7549"/>
      <c r="K7549"/>
    </row>
    <row r="7550" spans="1:11" x14ac:dyDescent="0.25">
      <c r="A7550" s="115"/>
      <c r="B7550"/>
      <c r="C7550"/>
      <c r="D7550"/>
      <c r="E7550"/>
      <c r="F7550"/>
      <c r="I7550"/>
      <c r="J7550"/>
      <c r="K7550"/>
    </row>
    <row r="7551" spans="1:11" x14ac:dyDescent="0.25">
      <c r="A7551" s="115"/>
      <c r="B7551"/>
      <c r="C7551"/>
      <c r="D7551"/>
      <c r="E7551"/>
      <c r="F7551"/>
      <c r="I7551"/>
      <c r="J7551"/>
      <c r="K7551"/>
    </row>
    <row r="7552" spans="1:11" x14ac:dyDescent="0.25">
      <c r="A7552" s="115"/>
      <c r="B7552"/>
      <c r="C7552"/>
      <c r="D7552"/>
      <c r="E7552"/>
      <c r="F7552"/>
      <c r="I7552"/>
      <c r="J7552"/>
      <c r="K7552"/>
    </row>
    <row r="7553" spans="1:11" x14ac:dyDescent="0.25">
      <c r="A7553" s="115"/>
      <c r="B7553"/>
      <c r="C7553"/>
      <c r="D7553"/>
      <c r="E7553"/>
      <c r="F7553"/>
      <c r="I7553"/>
      <c r="J7553"/>
      <c r="K7553"/>
    </row>
    <row r="7554" spans="1:11" x14ac:dyDescent="0.25">
      <c r="A7554" s="115"/>
      <c r="B7554"/>
      <c r="C7554"/>
      <c r="D7554"/>
      <c r="E7554"/>
      <c r="F7554"/>
      <c r="I7554"/>
      <c r="J7554"/>
      <c r="K7554"/>
    </row>
    <row r="7555" spans="1:11" x14ac:dyDescent="0.25">
      <c r="A7555" s="115"/>
      <c r="B7555"/>
      <c r="C7555"/>
      <c r="D7555"/>
      <c r="E7555"/>
      <c r="F7555"/>
      <c r="I7555"/>
      <c r="J7555"/>
      <c r="K7555"/>
    </row>
    <row r="7556" spans="1:11" x14ac:dyDescent="0.25">
      <c r="A7556" s="115"/>
      <c r="B7556"/>
      <c r="C7556"/>
      <c r="D7556"/>
      <c r="E7556"/>
      <c r="F7556"/>
      <c r="I7556"/>
      <c r="J7556"/>
      <c r="K7556"/>
    </row>
    <row r="7557" spans="1:11" x14ac:dyDescent="0.25">
      <c r="A7557" s="115"/>
      <c r="B7557"/>
      <c r="C7557"/>
      <c r="D7557"/>
      <c r="E7557"/>
      <c r="F7557"/>
      <c r="I7557"/>
      <c r="J7557"/>
      <c r="K7557"/>
    </row>
    <row r="7558" spans="1:11" x14ac:dyDescent="0.25">
      <c r="A7558" s="115"/>
      <c r="B7558"/>
      <c r="C7558"/>
      <c r="D7558"/>
      <c r="E7558"/>
      <c r="F7558"/>
      <c r="I7558"/>
      <c r="J7558"/>
      <c r="K7558"/>
    </row>
    <row r="7559" spans="1:11" x14ac:dyDescent="0.25">
      <c r="A7559" s="115"/>
      <c r="B7559"/>
      <c r="C7559"/>
      <c r="D7559"/>
      <c r="E7559"/>
      <c r="F7559"/>
      <c r="I7559"/>
      <c r="J7559"/>
      <c r="K7559"/>
    </row>
    <row r="7560" spans="1:11" x14ac:dyDescent="0.25">
      <c r="A7560" s="115"/>
      <c r="B7560"/>
      <c r="C7560"/>
      <c r="D7560"/>
      <c r="E7560"/>
      <c r="F7560"/>
      <c r="I7560"/>
      <c r="J7560"/>
      <c r="K7560"/>
    </row>
    <row r="7561" spans="1:11" x14ac:dyDescent="0.25">
      <c r="A7561" s="115"/>
      <c r="B7561"/>
      <c r="C7561"/>
      <c r="D7561"/>
      <c r="E7561"/>
      <c r="F7561"/>
      <c r="I7561"/>
      <c r="J7561"/>
      <c r="K7561"/>
    </row>
    <row r="7562" spans="1:11" x14ac:dyDescent="0.25">
      <c r="A7562" s="115"/>
      <c r="B7562"/>
      <c r="C7562"/>
      <c r="D7562"/>
      <c r="E7562"/>
      <c r="F7562"/>
      <c r="I7562"/>
      <c r="J7562"/>
      <c r="K7562"/>
    </row>
    <row r="7563" spans="1:11" x14ac:dyDescent="0.25">
      <c r="A7563" s="115"/>
      <c r="B7563"/>
      <c r="C7563"/>
      <c r="D7563"/>
      <c r="E7563"/>
      <c r="F7563"/>
      <c r="I7563"/>
      <c r="J7563"/>
      <c r="K7563"/>
    </row>
    <row r="7564" spans="1:11" x14ac:dyDescent="0.25">
      <c r="A7564" s="115"/>
      <c r="B7564"/>
      <c r="C7564"/>
      <c r="D7564"/>
      <c r="E7564"/>
      <c r="F7564"/>
      <c r="I7564"/>
      <c r="J7564"/>
      <c r="K7564"/>
    </row>
    <row r="7565" spans="1:11" x14ac:dyDescent="0.25">
      <c r="A7565" s="115"/>
      <c r="B7565"/>
      <c r="C7565"/>
      <c r="D7565"/>
      <c r="E7565"/>
      <c r="F7565"/>
      <c r="I7565"/>
      <c r="J7565"/>
      <c r="K7565"/>
    </row>
    <row r="7566" spans="1:11" x14ac:dyDescent="0.25">
      <c r="A7566" s="115"/>
      <c r="B7566"/>
      <c r="C7566"/>
      <c r="D7566"/>
      <c r="E7566"/>
      <c r="F7566"/>
      <c r="I7566"/>
      <c r="J7566"/>
      <c r="K7566"/>
    </row>
    <row r="7567" spans="1:11" x14ac:dyDescent="0.25">
      <c r="A7567" s="115"/>
      <c r="B7567"/>
      <c r="C7567"/>
      <c r="D7567"/>
      <c r="E7567"/>
      <c r="F7567"/>
      <c r="I7567"/>
      <c r="J7567"/>
      <c r="K7567"/>
    </row>
    <row r="7568" spans="1:11" x14ac:dyDescent="0.25">
      <c r="A7568" s="115"/>
      <c r="B7568"/>
      <c r="C7568"/>
      <c r="D7568"/>
      <c r="E7568"/>
      <c r="F7568"/>
      <c r="I7568"/>
      <c r="J7568"/>
      <c r="K7568"/>
    </row>
    <row r="7569" spans="1:11" x14ac:dyDescent="0.25">
      <c r="A7569" s="115"/>
      <c r="B7569"/>
      <c r="C7569"/>
      <c r="D7569"/>
      <c r="E7569"/>
      <c r="F7569"/>
      <c r="I7569"/>
      <c r="J7569"/>
      <c r="K7569"/>
    </row>
    <row r="7570" spans="1:11" x14ac:dyDescent="0.25">
      <c r="A7570" s="115"/>
      <c r="B7570"/>
      <c r="C7570"/>
      <c r="D7570"/>
      <c r="E7570"/>
      <c r="F7570"/>
      <c r="I7570"/>
      <c r="J7570"/>
      <c r="K7570"/>
    </row>
    <row r="7571" spans="1:11" x14ac:dyDescent="0.25">
      <c r="A7571" s="115"/>
      <c r="B7571"/>
      <c r="C7571"/>
      <c r="D7571"/>
      <c r="E7571"/>
      <c r="F7571"/>
      <c r="I7571"/>
      <c r="J7571"/>
      <c r="K7571"/>
    </row>
    <row r="7572" spans="1:11" x14ac:dyDescent="0.25">
      <c r="A7572" s="115"/>
      <c r="B7572"/>
      <c r="C7572"/>
      <c r="D7572"/>
      <c r="E7572"/>
      <c r="F7572"/>
      <c r="I7572"/>
      <c r="J7572"/>
      <c r="K7572"/>
    </row>
    <row r="7573" spans="1:11" x14ac:dyDescent="0.25">
      <c r="A7573" s="115"/>
      <c r="B7573"/>
      <c r="C7573"/>
      <c r="D7573"/>
      <c r="E7573"/>
      <c r="F7573"/>
      <c r="I7573"/>
      <c r="J7573"/>
      <c r="K7573"/>
    </row>
    <row r="7574" spans="1:11" x14ac:dyDescent="0.25">
      <c r="A7574" s="115"/>
      <c r="B7574"/>
      <c r="C7574"/>
      <c r="D7574"/>
      <c r="E7574"/>
      <c r="F7574"/>
      <c r="I7574"/>
      <c r="J7574"/>
      <c r="K7574"/>
    </row>
    <row r="7575" spans="1:11" x14ac:dyDescent="0.25">
      <c r="A7575" s="115"/>
      <c r="B7575"/>
      <c r="C7575"/>
      <c r="D7575"/>
      <c r="E7575"/>
      <c r="F7575"/>
      <c r="I7575"/>
      <c r="J7575"/>
      <c r="K7575"/>
    </row>
    <row r="7576" spans="1:11" x14ac:dyDescent="0.25">
      <c r="A7576" s="115"/>
      <c r="B7576"/>
      <c r="C7576"/>
      <c r="D7576"/>
      <c r="E7576"/>
      <c r="F7576"/>
      <c r="I7576"/>
      <c r="J7576"/>
      <c r="K7576"/>
    </row>
    <row r="7577" spans="1:11" x14ac:dyDescent="0.25">
      <c r="A7577" s="115"/>
      <c r="B7577"/>
      <c r="C7577"/>
      <c r="D7577"/>
      <c r="E7577"/>
      <c r="F7577"/>
      <c r="I7577"/>
      <c r="J7577"/>
      <c r="K7577"/>
    </row>
    <row r="7578" spans="1:11" x14ac:dyDescent="0.25">
      <c r="A7578" s="115"/>
      <c r="B7578"/>
      <c r="C7578"/>
      <c r="D7578"/>
      <c r="E7578"/>
      <c r="F7578"/>
      <c r="I7578"/>
      <c r="J7578"/>
      <c r="K7578"/>
    </row>
    <row r="7579" spans="1:11" x14ac:dyDescent="0.25">
      <c r="A7579" s="115"/>
      <c r="B7579"/>
      <c r="C7579"/>
      <c r="D7579"/>
      <c r="E7579"/>
      <c r="F7579"/>
      <c r="I7579"/>
      <c r="J7579"/>
      <c r="K7579"/>
    </row>
    <row r="7580" spans="1:11" x14ac:dyDescent="0.25">
      <c r="A7580" s="115"/>
      <c r="B7580"/>
      <c r="C7580"/>
      <c r="D7580"/>
      <c r="E7580"/>
      <c r="F7580"/>
      <c r="I7580"/>
      <c r="J7580"/>
      <c r="K7580"/>
    </row>
    <row r="7581" spans="1:11" x14ac:dyDescent="0.25">
      <c r="A7581" s="115"/>
      <c r="B7581"/>
      <c r="C7581"/>
      <c r="D7581"/>
      <c r="E7581"/>
      <c r="F7581"/>
      <c r="I7581"/>
      <c r="J7581"/>
      <c r="K7581"/>
    </row>
    <row r="7582" spans="1:11" x14ac:dyDescent="0.25">
      <c r="A7582" s="115"/>
      <c r="B7582"/>
      <c r="C7582"/>
      <c r="D7582"/>
      <c r="E7582"/>
      <c r="F7582"/>
      <c r="I7582"/>
      <c r="J7582"/>
      <c r="K7582"/>
    </row>
    <row r="7583" spans="1:11" x14ac:dyDescent="0.25">
      <c r="A7583" s="115"/>
      <c r="B7583"/>
      <c r="C7583"/>
      <c r="D7583"/>
      <c r="E7583"/>
      <c r="F7583"/>
      <c r="I7583"/>
      <c r="J7583"/>
      <c r="K7583"/>
    </row>
    <row r="7584" spans="1:11" x14ac:dyDescent="0.25">
      <c r="A7584" s="115"/>
      <c r="B7584"/>
      <c r="C7584"/>
      <c r="D7584"/>
      <c r="E7584"/>
      <c r="F7584"/>
      <c r="I7584"/>
      <c r="J7584"/>
      <c r="K7584"/>
    </row>
    <row r="7585" spans="1:11" x14ac:dyDescent="0.25">
      <c r="A7585" s="115"/>
      <c r="B7585"/>
      <c r="C7585"/>
      <c r="D7585"/>
      <c r="E7585"/>
      <c r="F7585"/>
      <c r="I7585"/>
      <c r="J7585"/>
      <c r="K7585"/>
    </row>
    <row r="7586" spans="1:11" x14ac:dyDescent="0.25">
      <c r="A7586" s="115"/>
      <c r="B7586"/>
      <c r="C7586"/>
      <c r="D7586"/>
      <c r="E7586"/>
      <c r="F7586"/>
      <c r="I7586"/>
      <c r="J7586"/>
      <c r="K7586"/>
    </row>
    <row r="7587" spans="1:11" x14ac:dyDescent="0.25">
      <c r="A7587" s="115"/>
      <c r="B7587"/>
      <c r="C7587"/>
      <c r="D7587"/>
      <c r="E7587"/>
      <c r="F7587"/>
      <c r="I7587"/>
      <c r="J7587"/>
      <c r="K7587"/>
    </row>
    <row r="7588" spans="1:11" x14ac:dyDescent="0.25">
      <c r="A7588" s="115"/>
      <c r="B7588"/>
      <c r="C7588"/>
      <c r="D7588"/>
      <c r="E7588"/>
      <c r="F7588"/>
      <c r="I7588"/>
      <c r="J7588"/>
      <c r="K7588"/>
    </row>
    <row r="7589" spans="1:11" x14ac:dyDescent="0.25">
      <c r="A7589" s="115"/>
      <c r="B7589"/>
      <c r="C7589"/>
      <c r="D7589"/>
      <c r="E7589"/>
      <c r="F7589"/>
      <c r="I7589"/>
      <c r="J7589"/>
      <c r="K7589"/>
    </row>
    <row r="7590" spans="1:11" x14ac:dyDescent="0.25">
      <c r="A7590" s="115"/>
      <c r="B7590"/>
      <c r="C7590"/>
      <c r="D7590"/>
      <c r="E7590"/>
      <c r="F7590"/>
      <c r="I7590"/>
      <c r="J7590"/>
      <c r="K7590"/>
    </row>
    <row r="7591" spans="1:11" x14ac:dyDescent="0.25">
      <c r="A7591" s="115"/>
      <c r="B7591"/>
      <c r="C7591"/>
      <c r="D7591"/>
      <c r="E7591"/>
      <c r="F7591"/>
      <c r="I7591"/>
      <c r="J7591"/>
      <c r="K7591"/>
    </row>
    <row r="7592" spans="1:11" x14ac:dyDescent="0.25">
      <c r="A7592" s="115"/>
      <c r="B7592"/>
      <c r="C7592"/>
      <c r="D7592"/>
      <c r="E7592"/>
      <c r="F7592"/>
      <c r="I7592"/>
      <c r="J7592"/>
      <c r="K7592"/>
    </row>
    <row r="7593" spans="1:11" x14ac:dyDescent="0.25">
      <c r="A7593" s="115"/>
      <c r="B7593"/>
      <c r="C7593"/>
      <c r="D7593"/>
      <c r="E7593"/>
      <c r="F7593"/>
      <c r="I7593"/>
      <c r="J7593"/>
      <c r="K7593"/>
    </row>
    <row r="7594" spans="1:11" x14ac:dyDescent="0.25">
      <c r="A7594" s="115"/>
      <c r="B7594"/>
      <c r="C7594"/>
      <c r="D7594"/>
      <c r="E7594"/>
      <c r="F7594"/>
      <c r="I7594"/>
      <c r="J7594"/>
      <c r="K7594"/>
    </row>
    <row r="7595" spans="1:11" x14ac:dyDescent="0.25">
      <c r="A7595" s="115"/>
      <c r="B7595"/>
      <c r="C7595"/>
      <c r="D7595"/>
      <c r="E7595"/>
      <c r="F7595"/>
      <c r="I7595"/>
      <c r="J7595"/>
      <c r="K7595"/>
    </row>
    <row r="7596" spans="1:11" x14ac:dyDescent="0.25">
      <c r="A7596" s="115"/>
      <c r="B7596"/>
      <c r="C7596"/>
      <c r="D7596"/>
      <c r="E7596"/>
      <c r="F7596"/>
      <c r="I7596"/>
      <c r="J7596"/>
      <c r="K7596"/>
    </row>
    <row r="7597" spans="1:11" x14ac:dyDescent="0.25">
      <c r="A7597" s="115"/>
      <c r="B7597"/>
      <c r="C7597"/>
      <c r="D7597"/>
      <c r="E7597"/>
      <c r="F7597"/>
      <c r="I7597"/>
      <c r="J7597"/>
      <c r="K7597"/>
    </row>
    <row r="7598" spans="1:11" x14ac:dyDescent="0.25">
      <c r="A7598" s="115"/>
      <c r="B7598"/>
      <c r="C7598"/>
      <c r="D7598"/>
      <c r="E7598"/>
      <c r="F7598"/>
      <c r="I7598"/>
      <c r="J7598"/>
      <c r="K7598"/>
    </row>
    <row r="7599" spans="1:11" x14ac:dyDescent="0.25">
      <c r="A7599" s="115"/>
      <c r="B7599"/>
      <c r="C7599"/>
      <c r="D7599"/>
      <c r="E7599"/>
      <c r="F7599"/>
      <c r="I7599"/>
      <c r="J7599"/>
      <c r="K7599"/>
    </row>
    <row r="7600" spans="1:11" x14ac:dyDescent="0.25">
      <c r="A7600" s="115"/>
      <c r="B7600"/>
      <c r="C7600"/>
      <c r="D7600"/>
      <c r="E7600"/>
      <c r="F7600"/>
      <c r="I7600"/>
      <c r="J7600"/>
      <c r="K7600"/>
    </row>
    <row r="7601" spans="1:11" x14ac:dyDescent="0.25">
      <c r="A7601" s="115"/>
      <c r="B7601"/>
      <c r="C7601"/>
      <c r="D7601"/>
      <c r="E7601"/>
      <c r="F7601"/>
      <c r="I7601"/>
      <c r="J7601"/>
      <c r="K7601"/>
    </row>
    <row r="7602" spans="1:11" x14ac:dyDescent="0.25">
      <c r="A7602" s="115"/>
      <c r="B7602"/>
      <c r="C7602"/>
      <c r="D7602"/>
      <c r="E7602"/>
      <c r="F7602"/>
      <c r="I7602"/>
      <c r="J7602"/>
      <c r="K7602"/>
    </row>
    <row r="7603" spans="1:11" x14ac:dyDescent="0.25">
      <c r="A7603" s="115"/>
      <c r="B7603"/>
      <c r="C7603"/>
      <c r="D7603"/>
      <c r="E7603"/>
      <c r="F7603"/>
      <c r="I7603"/>
      <c r="J7603"/>
      <c r="K7603"/>
    </row>
    <row r="7604" spans="1:11" x14ac:dyDescent="0.25">
      <c r="A7604" s="115"/>
      <c r="B7604"/>
      <c r="C7604"/>
      <c r="D7604"/>
      <c r="E7604"/>
      <c r="F7604"/>
      <c r="I7604"/>
      <c r="J7604"/>
      <c r="K7604"/>
    </row>
    <row r="7605" spans="1:11" x14ac:dyDescent="0.25">
      <c r="A7605" s="115"/>
      <c r="B7605"/>
      <c r="C7605"/>
      <c r="D7605"/>
      <c r="E7605"/>
      <c r="F7605"/>
      <c r="I7605"/>
      <c r="J7605"/>
      <c r="K7605"/>
    </row>
    <row r="7606" spans="1:11" x14ac:dyDescent="0.25">
      <c r="A7606" s="115"/>
      <c r="B7606"/>
      <c r="C7606"/>
      <c r="D7606"/>
      <c r="E7606"/>
      <c r="F7606"/>
      <c r="I7606"/>
      <c r="J7606"/>
      <c r="K7606"/>
    </row>
    <row r="7607" spans="1:11" x14ac:dyDescent="0.25">
      <c r="A7607" s="115"/>
      <c r="B7607"/>
      <c r="C7607"/>
      <c r="D7607"/>
      <c r="E7607"/>
      <c r="F7607"/>
      <c r="I7607"/>
      <c r="J7607"/>
      <c r="K7607"/>
    </row>
    <row r="7608" spans="1:11" x14ac:dyDescent="0.25">
      <c r="A7608" s="115"/>
      <c r="B7608"/>
      <c r="C7608"/>
      <c r="D7608"/>
      <c r="E7608"/>
      <c r="F7608"/>
      <c r="I7608"/>
      <c r="J7608"/>
      <c r="K7608"/>
    </row>
    <row r="7609" spans="1:11" x14ac:dyDescent="0.25">
      <c r="A7609" s="115"/>
      <c r="B7609"/>
      <c r="C7609"/>
      <c r="D7609"/>
      <c r="E7609"/>
      <c r="F7609"/>
      <c r="I7609"/>
      <c r="J7609"/>
      <c r="K7609"/>
    </row>
    <row r="7610" spans="1:11" x14ac:dyDescent="0.25">
      <c r="A7610" s="115"/>
      <c r="B7610"/>
      <c r="C7610"/>
      <c r="D7610"/>
      <c r="E7610"/>
      <c r="F7610"/>
      <c r="I7610"/>
      <c r="J7610"/>
      <c r="K7610"/>
    </row>
    <row r="7611" spans="1:11" x14ac:dyDescent="0.25">
      <c r="A7611" s="115"/>
      <c r="B7611"/>
      <c r="C7611"/>
      <c r="D7611"/>
      <c r="E7611"/>
      <c r="F7611"/>
      <c r="I7611"/>
      <c r="J7611"/>
      <c r="K7611"/>
    </row>
    <row r="7612" spans="1:11" x14ac:dyDescent="0.25">
      <c r="A7612" s="115"/>
      <c r="B7612"/>
      <c r="C7612"/>
      <c r="D7612"/>
      <c r="E7612"/>
      <c r="F7612"/>
      <c r="I7612"/>
      <c r="J7612"/>
      <c r="K7612"/>
    </row>
    <row r="7613" spans="1:11" x14ac:dyDescent="0.25">
      <c r="A7613" s="115"/>
      <c r="B7613"/>
      <c r="C7613"/>
      <c r="D7613"/>
      <c r="E7613"/>
      <c r="F7613"/>
      <c r="I7613"/>
      <c r="J7613"/>
      <c r="K7613"/>
    </row>
    <row r="7614" spans="1:11" x14ac:dyDescent="0.25">
      <c r="A7614" s="115"/>
      <c r="B7614"/>
      <c r="C7614"/>
      <c r="D7614"/>
      <c r="E7614"/>
      <c r="F7614"/>
      <c r="I7614"/>
      <c r="J7614"/>
      <c r="K7614"/>
    </row>
    <row r="7615" spans="1:11" x14ac:dyDescent="0.25">
      <c r="A7615" s="115"/>
      <c r="B7615"/>
      <c r="C7615"/>
      <c r="D7615"/>
      <c r="E7615"/>
      <c r="F7615"/>
      <c r="I7615"/>
      <c r="J7615"/>
      <c r="K7615"/>
    </row>
    <row r="7616" spans="1:11" x14ac:dyDescent="0.25">
      <c r="A7616" s="115"/>
      <c r="B7616"/>
      <c r="C7616"/>
      <c r="D7616"/>
      <c r="E7616"/>
      <c r="F7616"/>
      <c r="I7616"/>
      <c r="J7616"/>
      <c r="K7616"/>
    </row>
    <row r="7617" spans="1:11" x14ac:dyDescent="0.25">
      <c r="A7617" s="115"/>
      <c r="B7617"/>
      <c r="C7617"/>
      <c r="D7617"/>
      <c r="E7617"/>
      <c r="F7617"/>
      <c r="I7617"/>
      <c r="J7617"/>
      <c r="K7617"/>
    </row>
    <row r="7618" spans="1:11" x14ac:dyDescent="0.25">
      <c r="A7618" s="115"/>
      <c r="B7618"/>
      <c r="C7618"/>
      <c r="D7618"/>
      <c r="E7618"/>
      <c r="F7618"/>
      <c r="I7618"/>
      <c r="J7618"/>
      <c r="K7618"/>
    </row>
    <row r="7619" spans="1:11" x14ac:dyDescent="0.25">
      <c r="A7619" s="115"/>
      <c r="B7619"/>
      <c r="C7619"/>
      <c r="D7619"/>
      <c r="E7619"/>
      <c r="F7619"/>
      <c r="I7619"/>
      <c r="J7619"/>
      <c r="K7619"/>
    </row>
    <row r="7620" spans="1:11" x14ac:dyDescent="0.25">
      <c r="A7620" s="115"/>
      <c r="B7620"/>
      <c r="C7620"/>
      <c r="D7620"/>
      <c r="E7620"/>
      <c r="F7620"/>
      <c r="I7620"/>
      <c r="J7620"/>
      <c r="K7620"/>
    </row>
    <row r="7621" spans="1:11" x14ac:dyDescent="0.25">
      <c r="A7621" s="115"/>
      <c r="B7621"/>
      <c r="C7621"/>
      <c r="D7621"/>
      <c r="E7621"/>
      <c r="F7621"/>
      <c r="I7621"/>
      <c r="J7621"/>
      <c r="K7621"/>
    </row>
    <row r="7622" spans="1:11" x14ac:dyDescent="0.25">
      <c r="A7622" s="115"/>
      <c r="B7622"/>
      <c r="C7622"/>
      <c r="D7622"/>
      <c r="E7622"/>
      <c r="F7622"/>
      <c r="I7622"/>
      <c r="J7622"/>
      <c r="K7622"/>
    </row>
    <row r="7623" spans="1:11" x14ac:dyDescent="0.25">
      <c r="A7623" s="115"/>
      <c r="B7623"/>
      <c r="C7623"/>
      <c r="D7623"/>
      <c r="E7623"/>
      <c r="F7623"/>
      <c r="I7623"/>
      <c r="J7623"/>
      <c r="K7623"/>
    </row>
    <row r="7624" spans="1:11" x14ac:dyDescent="0.25">
      <c r="A7624" s="115"/>
      <c r="B7624"/>
      <c r="C7624"/>
      <c r="D7624"/>
      <c r="E7624"/>
      <c r="F7624"/>
      <c r="I7624"/>
      <c r="J7624"/>
      <c r="K7624"/>
    </row>
    <row r="7625" spans="1:11" x14ac:dyDescent="0.25">
      <c r="A7625" s="115"/>
      <c r="B7625"/>
      <c r="C7625"/>
      <c r="D7625"/>
      <c r="E7625"/>
      <c r="F7625"/>
      <c r="I7625"/>
      <c r="J7625"/>
      <c r="K7625"/>
    </row>
    <row r="7626" spans="1:11" x14ac:dyDescent="0.25">
      <c r="A7626" s="115"/>
      <c r="B7626"/>
      <c r="C7626"/>
      <c r="D7626"/>
      <c r="E7626"/>
      <c r="F7626"/>
      <c r="I7626"/>
      <c r="J7626"/>
      <c r="K7626"/>
    </row>
    <row r="7627" spans="1:11" x14ac:dyDescent="0.25">
      <c r="A7627" s="115"/>
      <c r="B7627"/>
      <c r="C7627"/>
      <c r="D7627"/>
      <c r="E7627"/>
      <c r="F7627"/>
      <c r="I7627"/>
      <c r="J7627"/>
      <c r="K7627"/>
    </row>
    <row r="7628" spans="1:11" x14ac:dyDescent="0.25">
      <c r="A7628" s="115"/>
      <c r="B7628"/>
      <c r="C7628"/>
      <c r="D7628"/>
      <c r="E7628"/>
      <c r="F7628"/>
      <c r="I7628"/>
      <c r="J7628"/>
      <c r="K7628"/>
    </row>
    <row r="7629" spans="1:11" x14ac:dyDescent="0.25">
      <c r="A7629" s="115"/>
      <c r="B7629"/>
      <c r="C7629"/>
      <c r="D7629"/>
      <c r="E7629"/>
      <c r="F7629"/>
      <c r="I7629"/>
      <c r="J7629"/>
      <c r="K7629"/>
    </row>
    <row r="7630" spans="1:11" x14ac:dyDescent="0.25">
      <c r="A7630" s="115"/>
      <c r="B7630"/>
      <c r="C7630"/>
      <c r="D7630"/>
      <c r="E7630"/>
      <c r="F7630"/>
      <c r="I7630"/>
      <c r="J7630"/>
      <c r="K7630"/>
    </row>
    <row r="7631" spans="1:11" x14ac:dyDescent="0.25">
      <c r="A7631" s="115"/>
      <c r="B7631"/>
      <c r="C7631"/>
      <c r="D7631"/>
      <c r="E7631"/>
      <c r="F7631"/>
      <c r="I7631"/>
      <c r="J7631"/>
      <c r="K7631"/>
    </row>
    <row r="7632" spans="1:11" x14ac:dyDescent="0.25">
      <c r="A7632" s="115"/>
      <c r="B7632"/>
      <c r="C7632"/>
      <c r="D7632"/>
      <c r="E7632"/>
      <c r="F7632"/>
      <c r="I7632"/>
      <c r="J7632"/>
      <c r="K7632"/>
    </row>
    <row r="7633" spans="1:11" x14ac:dyDescent="0.25">
      <c r="A7633" s="115"/>
      <c r="B7633"/>
      <c r="C7633"/>
      <c r="D7633"/>
      <c r="E7633"/>
      <c r="F7633"/>
      <c r="I7633"/>
      <c r="J7633"/>
      <c r="K7633"/>
    </row>
    <row r="7634" spans="1:11" x14ac:dyDescent="0.25">
      <c r="A7634" s="115"/>
      <c r="B7634"/>
      <c r="C7634"/>
      <c r="D7634"/>
      <c r="E7634"/>
      <c r="F7634"/>
      <c r="I7634"/>
      <c r="J7634"/>
      <c r="K7634"/>
    </row>
    <row r="7635" spans="1:11" x14ac:dyDescent="0.25">
      <c r="A7635" s="115"/>
      <c r="B7635"/>
      <c r="C7635"/>
      <c r="D7635"/>
      <c r="E7635"/>
      <c r="F7635"/>
      <c r="I7635"/>
      <c r="J7635"/>
      <c r="K7635"/>
    </row>
    <row r="7636" spans="1:11" x14ac:dyDescent="0.25">
      <c r="A7636" s="115"/>
      <c r="B7636"/>
      <c r="C7636"/>
      <c r="D7636"/>
      <c r="E7636"/>
      <c r="F7636"/>
      <c r="I7636"/>
      <c r="J7636"/>
      <c r="K7636"/>
    </row>
    <row r="7637" spans="1:11" x14ac:dyDescent="0.25">
      <c r="A7637" s="115"/>
      <c r="B7637"/>
      <c r="C7637"/>
      <c r="D7637"/>
      <c r="E7637"/>
      <c r="F7637"/>
      <c r="I7637"/>
      <c r="J7637"/>
      <c r="K7637"/>
    </row>
    <row r="7638" spans="1:11" x14ac:dyDescent="0.25">
      <c r="A7638" s="115"/>
      <c r="B7638"/>
      <c r="C7638"/>
      <c r="D7638"/>
      <c r="E7638"/>
      <c r="F7638"/>
      <c r="I7638"/>
      <c r="J7638"/>
      <c r="K7638"/>
    </row>
    <row r="7639" spans="1:11" x14ac:dyDescent="0.25">
      <c r="A7639" s="115"/>
      <c r="B7639"/>
      <c r="C7639"/>
      <c r="D7639"/>
      <c r="E7639"/>
      <c r="F7639"/>
      <c r="I7639"/>
      <c r="J7639"/>
      <c r="K7639"/>
    </row>
    <row r="7640" spans="1:11" x14ac:dyDescent="0.25">
      <c r="A7640" s="115"/>
      <c r="B7640"/>
      <c r="C7640"/>
      <c r="D7640"/>
      <c r="E7640"/>
      <c r="F7640"/>
      <c r="I7640"/>
      <c r="J7640"/>
      <c r="K7640"/>
    </row>
    <row r="7641" spans="1:11" x14ac:dyDescent="0.25">
      <c r="A7641" s="115"/>
      <c r="B7641"/>
      <c r="C7641"/>
      <c r="D7641"/>
      <c r="E7641"/>
      <c r="F7641"/>
      <c r="I7641"/>
      <c r="J7641"/>
      <c r="K7641"/>
    </row>
    <row r="7642" spans="1:11" x14ac:dyDescent="0.25">
      <c r="A7642" s="115"/>
      <c r="B7642"/>
      <c r="C7642"/>
      <c r="D7642"/>
      <c r="E7642"/>
      <c r="F7642"/>
      <c r="I7642"/>
      <c r="J7642"/>
      <c r="K7642"/>
    </row>
    <row r="7643" spans="1:11" x14ac:dyDescent="0.25">
      <c r="A7643" s="115"/>
      <c r="B7643"/>
      <c r="C7643"/>
      <c r="D7643"/>
      <c r="E7643"/>
      <c r="F7643"/>
      <c r="I7643"/>
      <c r="J7643"/>
      <c r="K7643"/>
    </row>
    <row r="7644" spans="1:11" x14ac:dyDescent="0.25">
      <c r="A7644" s="115"/>
      <c r="B7644"/>
      <c r="C7644"/>
      <c r="D7644"/>
      <c r="E7644"/>
      <c r="F7644"/>
      <c r="I7644"/>
      <c r="J7644"/>
      <c r="K7644"/>
    </row>
    <row r="7645" spans="1:11" x14ac:dyDescent="0.25">
      <c r="A7645" s="115"/>
      <c r="B7645"/>
      <c r="C7645"/>
      <c r="D7645"/>
      <c r="E7645"/>
      <c r="F7645"/>
      <c r="I7645"/>
      <c r="J7645"/>
      <c r="K7645"/>
    </row>
    <row r="7646" spans="1:11" x14ac:dyDescent="0.25">
      <c r="A7646" s="115"/>
      <c r="B7646"/>
      <c r="C7646"/>
      <c r="D7646"/>
      <c r="E7646"/>
      <c r="F7646"/>
      <c r="I7646"/>
      <c r="J7646"/>
      <c r="K7646"/>
    </row>
    <row r="7647" spans="1:11" x14ac:dyDescent="0.25">
      <c r="A7647" s="115"/>
      <c r="B7647"/>
      <c r="C7647"/>
      <c r="D7647"/>
      <c r="E7647"/>
      <c r="F7647"/>
      <c r="I7647"/>
      <c r="J7647"/>
      <c r="K7647"/>
    </row>
    <row r="7648" spans="1:11" x14ac:dyDescent="0.25">
      <c r="A7648" s="115"/>
      <c r="B7648"/>
      <c r="C7648"/>
      <c r="D7648"/>
      <c r="E7648"/>
      <c r="F7648"/>
      <c r="I7648"/>
      <c r="J7648"/>
      <c r="K7648"/>
    </row>
    <row r="7649" spans="1:11" x14ac:dyDescent="0.25">
      <c r="A7649" s="115"/>
      <c r="B7649"/>
      <c r="C7649"/>
      <c r="D7649"/>
      <c r="E7649"/>
      <c r="F7649"/>
      <c r="I7649"/>
      <c r="J7649"/>
      <c r="K7649"/>
    </row>
    <row r="7650" spans="1:11" x14ac:dyDescent="0.25">
      <c r="A7650" s="115"/>
      <c r="B7650"/>
      <c r="C7650"/>
      <c r="D7650"/>
      <c r="E7650"/>
      <c r="F7650"/>
      <c r="I7650"/>
      <c r="J7650"/>
      <c r="K7650"/>
    </row>
    <row r="7651" spans="1:11" x14ac:dyDescent="0.25">
      <c r="A7651" s="115"/>
      <c r="B7651"/>
      <c r="C7651"/>
      <c r="D7651"/>
      <c r="E7651"/>
      <c r="F7651"/>
      <c r="I7651"/>
      <c r="J7651"/>
      <c r="K7651"/>
    </row>
    <row r="7652" spans="1:11" x14ac:dyDescent="0.25">
      <c r="A7652" s="115"/>
      <c r="B7652"/>
      <c r="C7652"/>
      <c r="D7652"/>
      <c r="E7652"/>
      <c r="F7652"/>
      <c r="I7652"/>
      <c r="J7652"/>
      <c r="K7652"/>
    </row>
    <row r="7653" spans="1:11" x14ac:dyDescent="0.25">
      <c r="A7653" s="115"/>
      <c r="B7653"/>
      <c r="C7653"/>
      <c r="D7653"/>
      <c r="E7653"/>
      <c r="F7653"/>
      <c r="I7653"/>
      <c r="J7653"/>
      <c r="K7653"/>
    </row>
    <row r="7654" spans="1:11" x14ac:dyDescent="0.25">
      <c r="A7654" s="115"/>
      <c r="B7654"/>
      <c r="C7654"/>
      <c r="D7654"/>
      <c r="E7654"/>
      <c r="F7654"/>
      <c r="I7654"/>
      <c r="J7654"/>
      <c r="K7654"/>
    </row>
    <row r="7655" spans="1:11" x14ac:dyDescent="0.25">
      <c r="A7655" s="115"/>
      <c r="B7655"/>
      <c r="C7655"/>
      <c r="D7655"/>
      <c r="E7655"/>
      <c r="F7655"/>
      <c r="I7655"/>
      <c r="J7655"/>
      <c r="K7655"/>
    </row>
    <row r="7656" spans="1:11" x14ac:dyDescent="0.25">
      <c r="A7656" s="115"/>
      <c r="B7656"/>
      <c r="C7656"/>
      <c r="D7656"/>
      <c r="E7656"/>
      <c r="F7656"/>
      <c r="I7656"/>
      <c r="J7656"/>
      <c r="K7656"/>
    </row>
    <row r="7657" spans="1:11" x14ac:dyDescent="0.25">
      <c r="A7657" s="115"/>
      <c r="B7657"/>
      <c r="C7657"/>
      <c r="D7657"/>
      <c r="E7657"/>
      <c r="F7657"/>
      <c r="I7657"/>
      <c r="J7657"/>
      <c r="K7657"/>
    </row>
    <row r="7658" spans="1:11" x14ac:dyDescent="0.25">
      <c r="A7658" s="115"/>
      <c r="B7658"/>
      <c r="C7658"/>
      <c r="D7658"/>
      <c r="E7658"/>
      <c r="F7658"/>
      <c r="I7658"/>
      <c r="J7658"/>
      <c r="K7658"/>
    </row>
    <row r="7659" spans="1:11" x14ac:dyDescent="0.25">
      <c r="A7659" s="115"/>
      <c r="B7659"/>
      <c r="C7659"/>
      <c r="D7659"/>
      <c r="E7659"/>
      <c r="F7659"/>
      <c r="I7659"/>
      <c r="J7659"/>
      <c r="K7659"/>
    </row>
    <row r="7660" spans="1:11" x14ac:dyDescent="0.25">
      <c r="A7660" s="115"/>
      <c r="B7660"/>
      <c r="C7660"/>
      <c r="D7660"/>
      <c r="E7660"/>
      <c r="F7660"/>
      <c r="I7660"/>
      <c r="J7660"/>
      <c r="K7660"/>
    </row>
    <row r="7661" spans="1:11" x14ac:dyDescent="0.25">
      <c r="A7661" s="115"/>
      <c r="B7661"/>
      <c r="C7661"/>
      <c r="D7661"/>
      <c r="E7661"/>
      <c r="F7661"/>
      <c r="I7661"/>
      <c r="J7661"/>
      <c r="K7661"/>
    </row>
    <row r="7662" spans="1:11" x14ac:dyDescent="0.25">
      <c r="A7662" s="115"/>
      <c r="B7662"/>
      <c r="C7662"/>
      <c r="D7662"/>
      <c r="E7662"/>
      <c r="F7662"/>
      <c r="I7662"/>
      <c r="J7662"/>
      <c r="K7662"/>
    </row>
    <row r="7663" spans="1:11" x14ac:dyDescent="0.25">
      <c r="A7663" s="115"/>
      <c r="B7663"/>
      <c r="C7663"/>
      <c r="D7663"/>
      <c r="E7663"/>
      <c r="F7663"/>
      <c r="I7663"/>
      <c r="J7663"/>
      <c r="K7663"/>
    </row>
    <row r="7664" spans="1:11" x14ac:dyDescent="0.25">
      <c r="A7664" s="115"/>
      <c r="B7664"/>
      <c r="C7664"/>
      <c r="D7664"/>
      <c r="E7664"/>
      <c r="F7664"/>
      <c r="I7664"/>
      <c r="J7664"/>
      <c r="K7664"/>
    </row>
    <row r="7665" spans="1:11" x14ac:dyDescent="0.25">
      <c r="A7665" s="115"/>
      <c r="B7665"/>
      <c r="C7665"/>
      <c r="D7665"/>
      <c r="E7665"/>
      <c r="F7665"/>
      <c r="I7665"/>
      <c r="J7665"/>
      <c r="K7665"/>
    </row>
    <row r="7666" spans="1:11" x14ac:dyDescent="0.25">
      <c r="A7666" s="115"/>
      <c r="B7666"/>
      <c r="C7666"/>
      <c r="D7666"/>
      <c r="E7666"/>
      <c r="F7666"/>
      <c r="I7666"/>
      <c r="J7666"/>
      <c r="K7666"/>
    </row>
    <row r="7667" spans="1:11" x14ac:dyDescent="0.25">
      <c r="A7667" s="115"/>
      <c r="B7667"/>
      <c r="C7667"/>
      <c r="D7667"/>
      <c r="E7667"/>
      <c r="F7667"/>
      <c r="I7667"/>
      <c r="J7667"/>
      <c r="K7667"/>
    </row>
    <row r="7668" spans="1:11" x14ac:dyDescent="0.25">
      <c r="A7668" s="115"/>
      <c r="B7668"/>
      <c r="C7668"/>
      <c r="D7668"/>
      <c r="E7668"/>
      <c r="F7668"/>
      <c r="I7668"/>
      <c r="J7668"/>
      <c r="K7668"/>
    </row>
    <row r="7669" spans="1:11" x14ac:dyDescent="0.25">
      <c r="A7669" s="115"/>
      <c r="B7669"/>
      <c r="C7669"/>
      <c r="D7669"/>
      <c r="E7669"/>
      <c r="F7669"/>
      <c r="I7669"/>
      <c r="J7669"/>
      <c r="K7669"/>
    </row>
    <row r="7670" spans="1:11" x14ac:dyDescent="0.25">
      <c r="A7670" s="115"/>
      <c r="B7670"/>
      <c r="C7670"/>
      <c r="D7670"/>
      <c r="E7670"/>
      <c r="F7670"/>
      <c r="I7670"/>
      <c r="J7670"/>
      <c r="K7670"/>
    </row>
    <row r="7671" spans="1:11" x14ac:dyDescent="0.25">
      <c r="A7671" s="115"/>
      <c r="B7671"/>
      <c r="C7671"/>
      <c r="D7671"/>
      <c r="E7671"/>
      <c r="F7671"/>
      <c r="I7671"/>
      <c r="J7671"/>
      <c r="K7671"/>
    </row>
    <row r="7672" spans="1:11" x14ac:dyDescent="0.25">
      <c r="A7672" s="115"/>
      <c r="B7672"/>
      <c r="C7672"/>
      <c r="D7672"/>
      <c r="E7672"/>
      <c r="F7672"/>
      <c r="I7672"/>
      <c r="J7672"/>
      <c r="K7672"/>
    </row>
    <row r="7673" spans="1:11" x14ac:dyDescent="0.25">
      <c r="A7673" s="115"/>
      <c r="B7673"/>
      <c r="C7673"/>
      <c r="D7673"/>
      <c r="E7673"/>
      <c r="F7673"/>
      <c r="I7673"/>
      <c r="J7673"/>
      <c r="K7673"/>
    </row>
    <row r="7674" spans="1:11" x14ac:dyDescent="0.25">
      <c r="A7674" s="115"/>
      <c r="B7674"/>
      <c r="C7674"/>
      <c r="D7674"/>
      <c r="E7674"/>
      <c r="F7674"/>
      <c r="I7674"/>
      <c r="J7674"/>
      <c r="K7674"/>
    </row>
    <row r="7675" spans="1:11" x14ac:dyDescent="0.25">
      <c r="A7675" s="115"/>
      <c r="B7675"/>
      <c r="C7675"/>
      <c r="D7675"/>
      <c r="E7675"/>
      <c r="F7675"/>
      <c r="I7675"/>
      <c r="J7675"/>
      <c r="K7675"/>
    </row>
    <row r="7676" spans="1:11" x14ac:dyDescent="0.25">
      <c r="A7676" s="115"/>
      <c r="B7676"/>
      <c r="C7676"/>
      <c r="D7676"/>
      <c r="E7676"/>
      <c r="F7676"/>
      <c r="I7676"/>
      <c r="J7676"/>
      <c r="K7676"/>
    </row>
    <row r="7677" spans="1:11" x14ac:dyDescent="0.25">
      <c r="A7677" s="115"/>
      <c r="B7677"/>
      <c r="C7677"/>
      <c r="D7677"/>
      <c r="E7677"/>
      <c r="F7677"/>
      <c r="I7677"/>
      <c r="J7677"/>
      <c r="K7677"/>
    </row>
    <row r="7678" spans="1:11" x14ac:dyDescent="0.25">
      <c r="A7678" s="115"/>
      <c r="B7678"/>
      <c r="C7678"/>
      <c r="D7678"/>
      <c r="E7678"/>
      <c r="F7678"/>
      <c r="I7678"/>
      <c r="J7678"/>
      <c r="K7678"/>
    </row>
    <row r="7679" spans="1:11" x14ac:dyDescent="0.25">
      <c r="A7679" s="115"/>
      <c r="B7679"/>
      <c r="C7679"/>
      <c r="D7679"/>
      <c r="E7679"/>
      <c r="F7679"/>
      <c r="I7679"/>
      <c r="J7679"/>
      <c r="K7679"/>
    </row>
    <row r="7680" spans="1:11" x14ac:dyDescent="0.25">
      <c r="A7680" s="115"/>
      <c r="B7680"/>
      <c r="C7680"/>
      <c r="D7680"/>
      <c r="E7680"/>
      <c r="F7680"/>
      <c r="I7680"/>
      <c r="J7680"/>
      <c r="K7680"/>
    </row>
    <row r="7681" spans="1:11" x14ac:dyDescent="0.25">
      <c r="A7681" s="115"/>
      <c r="B7681"/>
      <c r="C7681"/>
      <c r="D7681"/>
      <c r="E7681"/>
      <c r="F7681"/>
      <c r="I7681"/>
      <c r="J7681"/>
      <c r="K7681"/>
    </row>
    <row r="7682" spans="1:11" x14ac:dyDescent="0.25">
      <c r="A7682" s="115"/>
      <c r="B7682"/>
      <c r="C7682"/>
      <c r="D7682"/>
      <c r="E7682"/>
      <c r="F7682"/>
      <c r="I7682"/>
      <c r="J7682"/>
      <c r="K7682"/>
    </row>
    <row r="7683" spans="1:11" x14ac:dyDescent="0.25">
      <c r="A7683" s="115"/>
      <c r="B7683"/>
      <c r="C7683"/>
      <c r="D7683"/>
      <c r="E7683"/>
      <c r="F7683"/>
      <c r="I7683"/>
      <c r="J7683"/>
      <c r="K7683"/>
    </row>
    <row r="7684" spans="1:11" x14ac:dyDescent="0.25">
      <c r="A7684" s="115"/>
      <c r="B7684"/>
      <c r="C7684"/>
      <c r="D7684"/>
      <c r="E7684"/>
      <c r="F7684"/>
      <c r="I7684"/>
      <c r="J7684"/>
      <c r="K7684"/>
    </row>
    <row r="7685" spans="1:11" x14ac:dyDescent="0.25">
      <c r="A7685" s="115"/>
      <c r="B7685"/>
      <c r="C7685"/>
      <c r="D7685"/>
      <c r="E7685"/>
      <c r="F7685"/>
      <c r="I7685"/>
      <c r="J7685"/>
      <c r="K7685"/>
    </row>
    <row r="7686" spans="1:11" x14ac:dyDescent="0.25">
      <c r="A7686" s="115"/>
      <c r="B7686"/>
      <c r="C7686"/>
      <c r="D7686"/>
      <c r="E7686"/>
      <c r="F7686"/>
      <c r="I7686"/>
      <c r="J7686"/>
      <c r="K7686"/>
    </row>
    <row r="7687" spans="1:11" x14ac:dyDescent="0.25">
      <c r="A7687" s="115"/>
      <c r="B7687"/>
      <c r="C7687"/>
      <c r="D7687"/>
      <c r="E7687"/>
      <c r="F7687"/>
      <c r="I7687"/>
      <c r="J7687"/>
      <c r="K7687"/>
    </row>
    <row r="7688" spans="1:11" x14ac:dyDescent="0.25">
      <c r="A7688" s="115"/>
      <c r="B7688"/>
      <c r="C7688"/>
      <c r="D7688"/>
      <c r="E7688"/>
      <c r="F7688"/>
      <c r="I7688"/>
      <c r="J7688"/>
      <c r="K7688"/>
    </row>
    <row r="7689" spans="1:11" x14ac:dyDescent="0.25">
      <c r="A7689" s="115"/>
      <c r="B7689"/>
      <c r="C7689"/>
      <c r="D7689"/>
      <c r="E7689"/>
      <c r="F7689"/>
      <c r="I7689"/>
      <c r="J7689"/>
      <c r="K7689"/>
    </row>
    <row r="7690" spans="1:11" x14ac:dyDescent="0.25">
      <c r="A7690" s="115"/>
      <c r="B7690"/>
      <c r="C7690"/>
      <c r="D7690"/>
      <c r="E7690"/>
      <c r="F7690"/>
      <c r="I7690"/>
      <c r="J7690"/>
      <c r="K7690"/>
    </row>
    <row r="7691" spans="1:11" x14ac:dyDescent="0.25">
      <c r="A7691" s="115"/>
      <c r="B7691"/>
      <c r="C7691"/>
      <c r="D7691"/>
      <c r="E7691"/>
      <c r="F7691"/>
      <c r="I7691"/>
      <c r="J7691"/>
      <c r="K7691"/>
    </row>
    <row r="7692" spans="1:11" x14ac:dyDescent="0.25">
      <c r="A7692" s="115"/>
      <c r="B7692"/>
      <c r="C7692"/>
      <c r="D7692"/>
      <c r="E7692"/>
      <c r="F7692"/>
      <c r="I7692"/>
      <c r="J7692"/>
      <c r="K7692"/>
    </row>
    <row r="7693" spans="1:11" x14ac:dyDescent="0.25">
      <c r="A7693" s="115"/>
      <c r="B7693"/>
      <c r="C7693"/>
      <c r="D7693"/>
      <c r="E7693"/>
      <c r="F7693"/>
      <c r="I7693"/>
      <c r="J7693"/>
      <c r="K7693"/>
    </row>
    <row r="7694" spans="1:11" x14ac:dyDescent="0.25">
      <c r="A7694" s="115"/>
      <c r="B7694"/>
      <c r="C7694"/>
      <c r="D7694"/>
      <c r="E7694"/>
      <c r="F7694"/>
      <c r="I7694"/>
      <c r="J7694"/>
      <c r="K7694"/>
    </row>
    <row r="7695" spans="1:11" x14ac:dyDescent="0.25">
      <c r="A7695" s="115"/>
      <c r="B7695"/>
      <c r="C7695"/>
      <c r="D7695"/>
      <c r="E7695"/>
      <c r="F7695"/>
      <c r="I7695"/>
      <c r="J7695"/>
      <c r="K7695"/>
    </row>
    <row r="7696" spans="1:11" x14ac:dyDescent="0.25">
      <c r="A7696" s="115"/>
      <c r="B7696"/>
      <c r="C7696"/>
      <c r="D7696"/>
      <c r="E7696"/>
      <c r="F7696"/>
      <c r="I7696"/>
      <c r="J7696"/>
      <c r="K7696"/>
    </row>
    <row r="7697" spans="1:11" x14ac:dyDescent="0.25">
      <c r="A7697" s="115"/>
      <c r="B7697"/>
      <c r="C7697"/>
      <c r="D7697"/>
      <c r="E7697"/>
      <c r="F7697"/>
      <c r="I7697"/>
      <c r="J7697"/>
      <c r="K7697"/>
    </row>
    <row r="7698" spans="1:11" x14ac:dyDescent="0.25">
      <c r="A7698" s="115"/>
      <c r="B7698"/>
      <c r="C7698"/>
      <c r="D7698"/>
      <c r="E7698"/>
      <c r="F7698"/>
      <c r="I7698"/>
      <c r="J7698"/>
      <c r="K7698"/>
    </row>
    <row r="7699" spans="1:11" x14ac:dyDescent="0.25">
      <c r="A7699" s="115"/>
      <c r="B7699"/>
      <c r="C7699"/>
      <c r="D7699"/>
      <c r="E7699"/>
      <c r="F7699"/>
      <c r="I7699"/>
      <c r="J7699"/>
      <c r="K7699"/>
    </row>
    <row r="7700" spans="1:11" x14ac:dyDescent="0.25">
      <c r="A7700" s="115"/>
      <c r="B7700"/>
      <c r="C7700"/>
      <c r="D7700"/>
      <c r="E7700"/>
      <c r="F7700"/>
      <c r="I7700"/>
      <c r="J7700"/>
      <c r="K7700"/>
    </row>
    <row r="7701" spans="1:11" x14ac:dyDescent="0.25">
      <c r="A7701" s="115"/>
      <c r="B7701"/>
      <c r="C7701"/>
      <c r="D7701"/>
      <c r="E7701"/>
      <c r="F7701"/>
      <c r="I7701"/>
      <c r="J7701"/>
      <c r="K7701"/>
    </row>
    <row r="7702" spans="1:11" x14ac:dyDescent="0.25">
      <c r="A7702" s="115"/>
      <c r="B7702"/>
      <c r="C7702"/>
      <c r="D7702"/>
      <c r="E7702"/>
      <c r="F7702"/>
      <c r="I7702"/>
      <c r="J7702"/>
      <c r="K7702"/>
    </row>
    <row r="7703" spans="1:11" x14ac:dyDescent="0.25">
      <c r="A7703" s="115"/>
      <c r="B7703"/>
      <c r="C7703"/>
      <c r="D7703"/>
      <c r="E7703"/>
      <c r="F7703"/>
      <c r="I7703"/>
      <c r="J7703"/>
      <c r="K7703"/>
    </row>
    <row r="7704" spans="1:11" x14ac:dyDescent="0.25">
      <c r="A7704" s="115"/>
      <c r="B7704"/>
      <c r="C7704"/>
      <c r="D7704"/>
      <c r="E7704"/>
      <c r="F7704"/>
      <c r="I7704"/>
      <c r="J7704"/>
      <c r="K7704"/>
    </row>
    <row r="7705" spans="1:11" x14ac:dyDescent="0.25">
      <c r="A7705" s="115"/>
      <c r="B7705"/>
      <c r="C7705"/>
      <c r="D7705"/>
      <c r="E7705"/>
      <c r="F7705"/>
      <c r="I7705"/>
      <c r="J7705"/>
      <c r="K7705"/>
    </row>
    <row r="7706" spans="1:11" x14ac:dyDescent="0.25">
      <c r="A7706" s="115"/>
      <c r="B7706"/>
      <c r="C7706"/>
      <c r="D7706"/>
      <c r="E7706"/>
      <c r="F7706"/>
      <c r="I7706"/>
      <c r="J7706"/>
      <c r="K7706"/>
    </row>
    <row r="7707" spans="1:11" x14ac:dyDescent="0.25">
      <c r="A7707" s="115"/>
      <c r="B7707"/>
      <c r="C7707"/>
      <c r="D7707"/>
      <c r="E7707"/>
      <c r="F7707"/>
      <c r="I7707"/>
      <c r="J7707"/>
      <c r="K7707"/>
    </row>
    <row r="7708" spans="1:11" x14ac:dyDescent="0.25">
      <c r="A7708" s="115"/>
      <c r="B7708"/>
      <c r="C7708"/>
      <c r="D7708"/>
      <c r="E7708"/>
      <c r="F7708"/>
      <c r="I7708"/>
      <c r="J7708"/>
      <c r="K7708"/>
    </row>
    <row r="7709" spans="1:11" x14ac:dyDescent="0.25">
      <c r="A7709" s="115"/>
      <c r="B7709"/>
      <c r="C7709"/>
      <c r="D7709"/>
      <c r="E7709"/>
      <c r="F7709"/>
      <c r="I7709"/>
      <c r="J7709"/>
      <c r="K7709"/>
    </row>
    <row r="7710" spans="1:11" x14ac:dyDescent="0.25">
      <c r="A7710" s="115"/>
      <c r="B7710"/>
      <c r="C7710"/>
      <c r="D7710"/>
      <c r="E7710"/>
      <c r="F7710"/>
      <c r="I7710"/>
      <c r="J7710"/>
      <c r="K7710"/>
    </row>
    <row r="7711" spans="1:11" x14ac:dyDescent="0.25">
      <c r="A7711" s="115"/>
      <c r="B7711"/>
      <c r="C7711"/>
      <c r="D7711"/>
      <c r="E7711"/>
      <c r="F7711"/>
      <c r="I7711"/>
      <c r="J7711"/>
      <c r="K7711"/>
    </row>
    <row r="7712" spans="1:11" x14ac:dyDescent="0.25">
      <c r="A7712" s="115"/>
      <c r="B7712"/>
      <c r="C7712"/>
      <c r="D7712"/>
      <c r="E7712"/>
      <c r="F7712"/>
      <c r="I7712"/>
      <c r="J7712"/>
      <c r="K7712"/>
    </row>
    <row r="7713" spans="1:11" x14ac:dyDescent="0.25">
      <c r="A7713" s="115"/>
      <c r="B7713"/>
      <c r="C7713"/>
      <c r="D7713"/>
      <c r="E7713"/>
      <c r="F7713"/>
      <c r="I7713"/>
      <c r="J7713"/>
      <c r="K7713"/>
    </row>
    <row r="7714" spans="1:11" x14ac:dyDescent="0.25">
      <c r="A7714" s="115"/>
      <c r="B7714"/>
      <c r="C7714"/>
      <c r="D7714"/>
      <c r="E7714"/>
      <c r="F7714"/>
      <c r="I7714"/>
      <c r="J7714"/>
      <c r="K7714"/>
    </row>
    <row r="7715" spans="1:11" x14ac:dyDescent="0.25">
      <c r="A7715" s="115"/>
      <c r="B7715"/>
      <c r="C7715"/>
      <c r="D7715"/>
      <c r="E7715"/>
      <c r="F7715"/>
      <c r="I7715"/>
      <c r="J7715"/>
      <c r="K7715"/>
    </row>
    <row r="7716" spans="1:11" x14ac:dyDescent="0.25">
      <c r="A7716" s="115"/>
      <c r="B7716"/>
      <c r="C7716"/>
      <c r="D7716"/>
      <c r="E7716"/>
      <c r="F7716"/>
      <c r="I7716"/>
      <c r="J7716"/>
      <c r="K7716"/>
    </row>
    <row r="7717" spans="1:11" x14ac:dyDescent="0.25">
      <c r="A7717" s="115"/>
      <c r="B7717"/>
      <c r="C7717"/>
      <c r="D7717"/>
      <c r="E7717"/>
      <c r="F7717"/>
      <c r="I7717"/>
      <c r="J7717"/>
      <c r="K7717"/>
    </row>
    <row r="7718" spans="1:11" x14ac:dyDescent="0.25">
      <c r="A7718" s="115"/>
      <c r="B7718"/>
      <c r="C7718"/>
      <c r="D7718"/>
      <c r="E7718"/>
      <c r="F7718"/>
      <c r="I7718"/>
      <c r="J7718"/>
      <c r="K7718"/>
    </row>
    <row r="7719" spans="1:11" x14ac:dyDescent="0.25">
      <c r="A7719" s="115"/>
      <c r="B7719"/>
      <c r="C7719"/>
      <c r="D7719"/>
      <c r="E7719"/>
      <c r="F7719"/>
      <c r="I7719"/>
      <c r="J7719"/>
      <c r="K7719"/>
    </row>
    <row r="7720" spans="1:11" x14ac:dyDescent="0.25">
      <c r="A7720" s="115"/>
      <c r="B7720"/>
      <c r="C7720"/>
      <c r="D7720"/>
      <c r="E7720"/>
      <c r="F7720"/>
      <c r="I7720"/>
      <c r="J7720"/>
      <c r="K7720"/>
    </row>
    <row r="7721" spans="1:11" x14ac:dyDescent="0.25">
      <c r="A7721" s="115"/>
      <c r="B7721"/>
      <c r="C7721"/>
      <c r="D7721"/>
      <c r="E7721"/>
      <c r="F7721"/>
      <c r="I7721"/>
      <c r="J7721"/>
      <c r="K7721"/>
    </row>
    <row r="7722" spans="1:11" x14ac:dyDescent="0.25">
      <c r="A7722" s="115"/>
      <c r="B7722"/>
      <c r="C7722"/>
      <c r="D7722"/>
      <c r="E7722"/>
      <c r="F7722"/>
      <c r="I7722"/>
      <c r="J7722"/>
      <c r="K7722"/>
    </row>
    <row r="7723" spans="1:11" x14ac:dyDescent="0.25">
      <c r="A7723" s="115"/>
      <c r="B7723"/>
      <c r="C7723"/>
      <c r="D7723"/>
      <c r="E7723"/>
      <c r="F7723"/>
      <c r="I7723"/>
      <c r="J7723"/>
      <c r="K7723"/>
    </row>
    <row r="7724" spans="1:11" x14ac:dyDescent="0.25">
      <c r="A7724" s="115"/>
      <c r="B7724"/>
      <c r="C7724"/>
      <c r="D7724"/>
      <c r="E7724"/>
      <c r="F7724"/>
      <c r="I7724"/>
      <c r="J7724"/>
      <c r="K7724"/>
    </row>
    <row r="7725" spans="1:11" x14ac:dyDescent="0.25">
      <c r="A7725" s="115"/>
      <c r="B7725"/>
      <c r="C7725"/>
      <c r="D7725"/>
      <c r="E7725"/>
      <c r="F7725"/>
      <c r="I7725"/>
      <c r="J7725"/>
      <c r="K7725"/>
    </row>
    <row r="7726" spans="1:11" x14ac:dyDescent="0.25">
      <c r="A7726" s="115"/>
      <c r="B7726"/>
      <c r="C7726"/>
      <c r="D7726"/>
      <c r="E7726"/>
      <c r="F7726"/>
      <c r="I7726"/>
      <c r="J7726"/>
      <c r="K7726"/>
    </row>
    <row r="7727" spans="1:11" x14ac:dyDescent="0.25">
      <c r="A7727" s="115"/>
      <c r="B7727"/>
      <c r="C7727"/>
      <c r="D7727"/>
      <c r="E7727"/>
      <c r="F7727"/>
      <c r="I7727"/>
      <c r="J7727"/>
      <c r="K7727"/>
    </row>
    <row r="7728" spans="1:11" x14ac:dyDescent="0.25">
      <c r="A7728" s="115"/>
      <c r="B7728"/>
      <c r="C7728"/>
      <c r="D7728"/>
      <c r="E7728"/>
      <c r="F7728"/>
      <c r="I7728"/>
      <c r="J7728"/>
      <c r="K7728"/>
    </row>
    <row r="7729" spans="1:11" x14ac:dyDescent="0.25">
      <c r="A7729" s="115"/>
      <c r="B7729"/>
      <c r="C7729"/>
      <c r="D7729"/>
      <c r="E7729"/>
      <c r="F7729"/>
      <c r="I7729"/>
      <c r="J7729"/>
      <c r="K7729"/>
    </row>
    <row r="7730" spans="1:11" x14ac:dyDescent="0.25">
      <c r="A7730" s="115"/>
      <c r="B7730"/>
      <c r="C7730"/>
      <c r="D7730"/>
      <c r="E7730"/>
      <c r="F7730"/>
      <c r="I7730"/>
      <c r="J7730"/>
      <c r="K7730"/>
    </row>
    <row r="7731" spans="1:11" x14ac:dyDescent="0.25">
      <c r="A7731" s="115"/>
      <c r="B7731"/>
      <c r="C7731"/>
      <c r="D7731"/>
      <c r="E7731"/>
      <c r="F7731"/>
      <c r="I7731"/>
      <c r="J7731"/>
      <c r="K7731"/>
    </row>
    <row r="7732" spans="1:11" x14ac:dyDescent="0.25">
      <c r="A7732" s="115"/>
      <c r="B7732"/>
      <c r="C7732"/>
      <c r="D7732"/>
      <c r="E7732"/>
      <c r="F7732"/>
      <c r="I7732"/>
      <c r="J7732"/>
      <c r="K7732"/>
    </row>
    <row r="7733" spans="1:11" x14ac:dyDescent="0.25">
      <c r="A7733" s="115"/>
      <c r="B7733"/>
      <c r="C7733"/>
      <c r="D7733"/>
      <c r="E7733"/>
      <c r="F7733"/>
      <c r="I7733"/>
      <c r="J7733"/>
      <c r="K7733"/>
    </row>
    <row r="7734" spans="1:11" x14ac:dyDescent="0.25">
      <c r="A7734" s="115"/>
      <c r="B7734"/>
      <c r="C7734"/>
      <c r="D7734"/>
      <c r="E7734"/>
      <c r="F7734"/>
      <c r="I7734"/>
      <c r="J7734"/>
      <c r="K7734"/>
    </row>
    <row r="7735" spans="1:11" x14ac:dyDescent="0.25">
      <c r="A7735" s="115"/>
      <c r="B7735"/>
      <c r="C7735"/>
      <c r="D7735"/>
      <c r="E7735"/>
      <c r="F7735"/>
      <c r="I7735"/>
      <c r="J7735"/>
      <c r="K7735"/>
    </row>
    <row r="7736" spans="1:11" x14ac:dyDescent="0.25">
      <c r="A7736" s="115"/>
      <c r="B7736"/>
      <c r="C7736"/>
      <c r="D7736"/>
      <c r="E7736"/>
      <c r="F7736"/>
      <c r="I7736"/>
      <c r="J7736"/>
      <c r="K7736"/>
    </row>
    <row r="7737" spans="1:11" x14ac:dyDescent="0.25">
      <c r="A7737" s="115"/>
      <c r="B7737"/>
      <c r="C7737"/>
      <c r="D7737"/>
      <c r="E7737"/>
      <c r="F7737"/>
      <c r="I7737"/>
      <c r="J7737"/>
      <c r="K7737"/>
    </row>
    <row r="7738" spans="1:11" x14ac:dyDescent="0.25">
      <c r="A7738" s="115"/>
      <c r="B7738"/>
      <c r="C7738"/>
      <c r="D7738"/>
      <c r="E7738"/>
      <c r="F7738"/>
      <c r="I7738"/>
      <c r="J7738"/>
      <c r="K7738"/>
    </row>
    <row r="7739" spans="1:11" x14ac:dyDescent="0.25">
      <c r="A7739" s="115"/>
      <c r="B7739"/>
      <c r="C7739"/>
      <c r="D7739"/>
      <c r="E7739"/>
      <c r="F7739"/>
      <c r="I7739"/>
      <c r="J7739"/>
      <c r="K7739"/>
    </row>
    <row r="7740" spans="1:11" x14ac:dyDescent="0.25">
      <c r="A7740" s="115"/>
      <c r="B7740"/>
      <c r="C7740"/>
      <c r="D7740"/>
      <c r="E7740"/>
      <c r="F7740"/>
      <c r="I7740"/>
      <c r="J7740"/>
      <c r="K7740"/>
    </row>
    <row r="7741" spans="1:11" x14ac:dyDescent="0.25">
      <c r="A7741" s="115"/>
      <c r="B7741"/>
      <c r="C7741"/>
      <c r="D7741"/>
      <c r="E7741"/>
      <c r="F7741"/>
      <c r="I7741"/>
      <c r="J7741"/>
      <c r="K7741"/>
    </row>
    <row r="7742" spans="1:11" x14ac:dyDescent="0.25">
      <c r="A7742" s="115"/>
      <c r="B7742"/>
      <c r="C7742"/>
      <c r="D7742"/>
      <c r="E7742"/>
      <c r="F7742"/>
      <c r="I7742"/>
      <c r="J7742"/>
      <c r="K7742"/>
    </row>
    <row r="7743" spans="1:11" x14ac:dyDescent="0.25">
      <c r="A7743" s="115"/>
      <c r="B7743"/>
      <c r="C7743"/>
      <c r="D7743"/>
      <c r="E7743"/>
      <c r="F7743"/>
      <c r="I7743"/>
      <c r="J7743"/>
      <c r="K7743"/>
    </row>
    <row r="7744" spans="1:11" x14ac:dyDescent="0.25">
      <c r="A7744" s="115"/>
      <c r="B7744"/>
      <c r="C7744"/>
      <c r="D7744"/>
      <c r="E7744"/>
      <c r="F7744"/>
      <c r="I7744"/>
      <c r="J7744"/>
      <c r="K7744"/>
    </row>
    <row r="7745" spans="1:11" x14ac:dyDescent="0.25">
      <c r="A7745" s="115"/>
      <c r="B7745"/>
      <c r="C7745"/>
      <c r="D7745"/>
      <c r="E7745"/>
      <c r="F7745"/>
      <c r="I7745"/>
      <c r="J7745"/>
      <c r="K7745"/>
    </row>
    <row r="7746" spans="1:11" x14ac:dyDescent="0.25">
      <c r="A7746" s="115"/>
      <c r="B7746"/>
      <c r="C7746"/>
      <c r="D7746"/>
      <c r="E7746"/>
      <c r="F7746"/>
      <c r="I7746"/>
      <c r="J7746"/>
      <c r="K7746"/>
    </row>
    <row r="7747" spans="1:11" x14ac:dyDescent="0.25">
      <c r="A7747" s="115"/>
      <c r="B7747"/>
      <c r="C7747"/>
      <c r="D7747"/>
      <c r="E7747"/>
      <c r="F7747"/>
      <c r="I7747"/>
      <c r="J7747"/>
      <c r="K7747"/>
    </row>
    <row r="7748" spans="1:11" x14ac:dyDescent="0.25">
      <c r="A7748" s="115"/>
      <c r="B7748"/>
      <c r="C7748"/>
      <c r="D7748"/>
      <c r="E7748"/>
      <c r="F7748"/>
      <c r="I7748"/>
      <c r="J7748"/>
      <c r="K7748"/>
    </row>
    <row r="7749" spans="1:11" x14ac:dyDescent="0.25">
      <c r="A7749" s="115"/>
      <c r="B7749"/>
      <c r="C7749"/>
      <c r="D7749"/>
      <c r="E7749"/>
      <c r="F7749"/>
      <c r="I7749"/>
      <c r="J7749"/>
      <c r="K7749"/>
    </row>
    <row r="7750" spans="1:11" x14ac:dyDescent="0.25">
      <c r="A7750" s="115"/>
      <c r="B7750"/>
      <c r="C7750"/>
      <c r="D7750"/>
      <c r="E7750"/>
      <c r="F7750"/>
      <c r="I7750"/>
      <c r="J7750"/>
      <c r="K7750"/>
    </row>
    <row r="7751" spans="1:11" x14ac:dyDescent="0.25">
      <c r="A7751" s="115"/>
      <c r="B7751"/>
      <c r="C7751"/>
      <c r="D7751"/>
      <c r="E7751"/>
      <c r="F7751"/>
      <c r="I7751"/>
      <c r="J7751"/>
      <c r="K7751"/>
    </row>
    <row r="7752" spans="1:11" x14ac:dyDescent="0.25">
      <c r="A7752" s="115"/>
      <c r="B7752"/>
      <c r="C7752"/>
      <c r="D7752"/>
      <c r="E7752"/>
      <c r="F7752"/>
      <c r="I7752"/>
      <c r="J7752"/>
      <c r="K7752"/>
    </row>
    <row r="7753" spans="1:11" x14ac:dyDescent="0.25">
      <c r="A7753" s="115"/>
      <c r="B7753"/>
      <c r="C7753"/>
      <c r="D7753"/>
      <c r="E7753"/>
      <c r="F7753"/>
      <c r="I7753"/>
      <c r="J7753"/>
      <c r="K7753"/>
    </row>
    <row r="7754" spans="1:11" x14ac:dyDescent="0.25">
      <c r="A7754" s="115"/>
      <c r="B7754"/>
      <c r="C7754"/>
      <c r="D7754"/>
      <c r="E7754"/>
      <c r="F7754"/>
      <c r="I7754"/>
      <c r="J7754"/>
      <c r="K7754"/>
    </row>
    <row r="7755" spans="1:11" x14ac:dyDescent="0.25">
      <c r="A7755" s="115"/>
      <c r="B7755"/>
      <c r="C7755"/>
      <c r="D7755"/>
      <c r="E7755"/>
      <c r="F7755"/>
      <c r="I7755"/>
      <c r="J7755"/>
      <c r="K7755"/>
    </row>
    <row r="7756" spans="1:11" x14ac:dyDescent="0.25">
      <c r="A7756" s="115"/>
      <c r="B7756"/>
      <c r="C7756"/>
      <c r="D7756"/>
      <c r="E7756"/>
      <c r="F7756"/>
      <c r="I7756"/>
      <c r="J7756"/>
      <c r="K7756"/>
    </row>
    <row r="7757" spans="1:11" x14ac:dyDescent="0.25">
      <c r="A7757" s="115"/>
      <c r="B7757"/>
      <c r="C7757"/>
      <c r="D7757"/>
      <c r="E7757"/>
      <c r="F7757"/>
      <c r="I7757"/>
      <c r="J7757"/>
      <c r="K7757"/>
    </row>
    <row r="7758" spans="1:11" x14ac:dyDescent="0.25">
      <c r="A7758" s="115"/>
      <c r="B7758"/>
      <c r="C7758"/>
      <c r="D7758"/>
      <c r="E7758"/>
      <c r="F7758"/>
      <c r="I7758"/>
      <c r="J7758"/>
      <c r="K7758"/>
    </row>
    <row r="7759" spans="1:11" x14ac:dyDescent="0.25">
      <c r="A7759" s="115"/>
      <c r="B7759"/>
      <c r="C7759"/>
      <c r="D7759"/>
      <c r="E7759"/>
      <c r="F7759"/>
      <c r="I7759"/>
      <c r="J7759"/>
      <c r="K7759"/>
    </row>
    <row r="7760" spans="1:11" x14ac:dyDescent="0.25">
      <c r="A7760" s="115"/>
      <c r="B7760"/>
      <c r="C7760"/>
      <c r="D7760"/>
      <c r="E7760"/>
      <c r="F7760"/>
      <c r="I7760"/>
      <c r="J7760"/>
      <c r="K7760"/>
    </row>
    <row r="7761" spans="1:11" x14ac:dyDescent="0.25">
      <c r="A7761" s="115"/>
      <c r="B7761"/>
      <c r="C7761"/>
      <c r="D7761"/>
      <c r="E7761"/>
      <c r="F7761"/>
      <c r="I7761"/>
      <c r="J7761"/>
      <c r="K7761"/>
    </row>
    <row r="7762" spans="1:11" x14ac:dyDescent="0.25">
      <c r="A7762" s="115"/>
      <c r="B7762"/>
      <c r="C7762"/>
      <c r="D7762"/>
      <c r="E7762"/>
      <c r="F7762"/>
      <c r="I7762"/>
      <c r="J7762"/>
      <c r="K7762"/>
    </row>
    <row r="7763" spans="1:11" x14ac:dyDescent="0.25">
      <c r="A7763" s="115"/>
      <c r="B7763"/>
      <c r="C7763"/>
      <c r="D7763"/>
      <c r="E7763"/>
      <c r="F7763"/>
      <c r="I7763"/>
      <c r="J7763"/>
      <c r="K7763"/>
    </row>
    <row r="7764" spans="1:11" x14ac:dyDescent="0.25">
      <c r="A7764" s="115"/>
      <c r="B7764"/>
      <c r="C7764"/>
      <c r="D7764"/>
      <c r="E7764"/>
      <c r="F7764"/>
      <c r="I7764"/>
      <c r="J7764"/>
      <c r="K7764"/>
    </row>
    <row r="7765" spans="1:11" x14ac:dyDescent="0.25">
      <c r="A7765" s="115"/>
      <c r="B7765"/>
      <c r="C7765"/>
      <c r="D7765"/>
      <c r="E7765"/>
      <c r="F7765"/>
      <c r="I7765"/>
      <c r="J7765"/>
      <c r="K7765"/>
    </row>
    <row r="7766" spans="1:11" x14ac:dyDescent="0.25">
      <c r="A7766" s="115"/>
      <c r="B7766"/>
      <c r="C7766"/>
      <c r="D7766"/>
      <c r="E7766"/>
      <c r="F7766"/>
      <c r="I7766"/>
      <c r="J7766"/>
      <c r="K7766"/>
    </row>
    <row r="7767" spans="1:11" x14ac:dyDescent="0.25">
      <c r="A7767" s="115"/>
      <c r="B7767"/>
      <c r="C7767"/>
      <c r="D7767"/>
      <c r="E7767"/>
      <c r="F7767"/>
      <c r="I7767"/>
      <c r="J7767"/>
      <c r="K7767"/>
    </row>
    <row r="7768" spans="1:11" x14ac:dyDescent="0.25">
      <c r="A7768" s="115"/>
      <c r="B7768"/>
      <c r="C7768"/>
      <c r="D7768"/>
      <c r="E7768"/>
      <c r="F7768"/>
      <c r="I7768"/>
      <c r="J7768"/>
      <c r="K7768"/>
    </row>
    <row r="7769" spans="1:11" x14ac:dyDescent="0.25">
      <c r="A7769" s="115"/>
      <c r="B7769"/>
      <c r="C7769"/>
      <c r="D7769"/>
      <c r="E7769"/>
      <c r="F7769"/>
      <c r="I7769"/>
      <c r="J7769"/>
      <c r="K7769"/>
    </row>
    <row r="7770" spans="1:11" x14ac:dyDescent="0.25">
      <c r="A7770" s="115"/>
      <c r="B7770"/>
      <c r="C7770"/>
      <c r="D7770"/>
      <c r="E7770"/>
      <c r="F7770"/>
      <c r="I7770"/>
      <c r="J7770"/>
      <c r="K7770"/>
    </row>
    <row r="7771" spans="1:11" x14ac:dyDescent="0.25">
      <c r="A7771" s="115"/>
      <c r="B7771"/>
      <c r="C7771"/>
      <c r="D7771"/>
      <c r="E7771"/>
      <c r="F7771"/>
      <c r="I7771"/>
      <c r="J7771"/>
      <c r="K7771"/>
    </row>
    <row r="7772" spans="1:11" x14ac:dyDescent="0.25">
      <c r="A7772" s="115"/>
      <c r="B7772"/>
      <c r="C7772"/>
      <c r="D7772"/>
      <c r="E7772"/>
      <c r="F7772"/>
      <c r="I7772"/>
      <c r="J7772"/>
      <c r="K7772"/>
    </row>
    <row r="7773" spans="1:11" x14ac:dyDescent="0.25">
      <c r="A7773" s="115"/>
      <c r="B7773"/>
      <c r="C7773"/>
      <c r="D7773"/>
      <c r="E7773"/>
      <c r="F7773"/>
      <c r="I7773"/>
      <c r="J7773"/>
      <c r="K7773"/>
    </row>
    <row r="7774" spans="1:11" x14ac:dyDescent="0.25">
      <c r="A7774" s="115"/>
      <c r="B7774"/>
      <c r="C7774"/>
      <c r="D7774"/>
      <c r="E7774"/>
      <c r="F7774"/>
      <c r="I7774"/>
      <c r="J7774"/>
      <c r="K7774"/>
    </row>
    <row r="7775" spans="1:11" x14ac:dyDescent="0.25">
      <c r="A7775" s="115"/>
      <c r="B7775"/>
      <c r="C7775"/>
      <c r="D7775"/>
      <c r="E7775"/>
      <c r="F7775"/>
      <c r="I7775"/>
      <c r="J7775"/>
      <c r="K7775"/>
    </row>
    <row r="7776" spans="1:11" x14ac:dyDescent="0.25">
      <c r="A7776" s="115"/>
      <c r="B7776"/>
      <c r="C7776"/>
      <c r="D7776"/>
      <c r="E7776"/>
      <c r="F7776"/>
      <c r="I7776"/>
      <c r="J7776"/>
      <c r="K7776"/>
    </row>
    <row r="7777" spans="1:11" x14ac:dyDescent="0.25">
      <c r="A7777" s="115"/>
      <c r="B7777"/>
      <c r="C7777"/>
      <c r="D7777"/>
      <c r="E7777"/>
      <c r="F7777"/>
      <c r="I7777"/>
      <c r="J7777"/>
      <c r="K7777"/>
    </row>
    <row r="7778" spans="1:11" x14ac:dyDescent="0.25">
      <c r="A7778" s="115"/>
      <c r="B7778"/>
      <c r="C7778"/>
      <c r="D7778"/>
      <c r="E7778"/>
      <c r="F7778"/>
      <c r="I7778"/>
      <c r="J7778"/>
      <c r="K7778"/>
    </row>
    <row r="7779" spans="1:11" x14ac:dyDescent="0.25">
      <c r="A7779" s="115"/>
      <c r="B7779"/>
      <c r="C7779"/>
      <c r="D7779"/>
      <c r="E7779"/>
      <c r="F7779"/>
      <c r="I7779"/>
      <c r="J7779"/>
      <c r="K7779"/>
    </row>
    <row r="7780" spans="1:11" x14ac:dyDescent="0.25">
      <c r="A7780" s="115"/>
      <c r="B7780"/>
      <c r="C7780"/>
      <c r="D7780"/>
      <c r="E7780"/>
      <c r="F7780"/>
      <c r="I7780"/>
      <c r="J7780"/>
      <c r="K7780"/>
    </row>
    <row r="7781" spans="1:11" x14ac:dyDescent="0.25">
      <c r="A7781" s="115"/>
      <c r="B7781"/>
      <c r="C7781"/>
      <c r="D7781"/>
      <c r="E7781"/>
      <c r="F7781"/>
      <c r="I7781"/>
      <c r="J7781"/>
      <c r="K7781"/>
    </row>
    <row r="7782" spans="1:11" x14ac:dyDescent="0.25">
      <c r="A7782" s="115"/>
      <c r="B7782"/>
      <c r="C7782"/>
      <c r="D7782"/>
      <c r="E7782"/>
      <c r="F7782"/>
      <c r="I7782"/>
      <c r="J7782"/>
      <c r="K7782"/>
    </row>
    <row r="7783" spans="1:11" x14ac:dyDescent="0.25">
      <c r="A7783" s="115"/>
      <c r="B7783"/>
      <c r="C7783"/>
      <c r="D7783"/>
      <c r="E7783"/>
      <c r="F7783"/>
      <c r="I7783"/>
      <c r="J7783"/>
      <c r="K7783"/>
    </row>
    <row r="7784" spans="1:11" x14ac:dyDescent="0.25">
      <c r="A7784" s="115"/>
      <c r="B7784"/>
      <c r="C7784"/>
      <c r="D7784"/>
      <c r="E7784"/>
      <c r="F7784"/>
      <c r="I7784"/>
      <c r="J7784"/>
      <c r="K7784"/>
    </row>
    <row r="7785" spans="1:11" x14ac:dyDescent="0.25">
      <c r="A7785" s="115"/>
      <c r="B7785"/>
      <c r="C7785"/>
      <c r="D7785"/>
      <c r="E7785"/>
      <c r="F7785"/>
      <c r="I7785"/>
      <c r="J7785"/>
      <c r="K7785"/>
    </row>
    <row r="7786" spans="1:11" x14ac:dyDescent="0.25">
      <c r="A7786" s="115"/>
      <c r="B7786"/>
      <c r="C7786"/>
      <c r="D7786"/>
      <c r="E7786"/>
      <c r="F7786"/>
      <c r="I7786"/>
      <c r="J7786"/>
      <c r="K7786"/>
    </row>
    <row r="7787" spans="1:11" x14ac:dyDescent="0.25">
      <c r="A7787" s="115"/>
      <c r="B7787"/>
      <c r="C7787"/>
      <c r="D7787"/>
      <c r="E7787"/>
      <c r="F7787"/>
      <c r="I7787"/>
      <c r="J7787"/>
      <c r="K7787"/>
    </row>
    <row r="7788" spans="1:11" x14ac:dyDescent="0.25">
      <c r="A7788" s="115"/>
      <c r="B7788"/>
      <c r="C7788"/>
      <c r="D7788"/>
      <c r="E7788"/>
      <c r="F7788"/>
      <c r="I7788"/>
      <c r="J7788"/>
      <c r="K7788"/>
    </row>
    <row r="7789" spans="1:11" x14ac:dyDescent="0.25">
      <c r="A7789" s="115"/>
      <c r="B7789"/>
      <c r="C7789"/>
      <c r="D7789"/>
      <c r="E7789"/>
      <c r="F7789"/>
      <c r="I7789"/>
      <c r="J7789"/>
      <c r="K7789"/>
    </row>
    <row r="7790" spans="1:11" x14ac:dyDescent="0.25">
      <c r="A7790" s="115"/>
      <c r="B7790"/>
      <c r="C7790"/>
      <c r="D7790"/>
      <c r="E7790"/>
      <c r="F7790"/>
      <c r="I7790"/>
      <c r="J7790"/>
      <c r="K7790"/>
    </row>
    <row r="7791" spans="1:11" x14ac:dyDescent="0.25">
      <c r="A7791" s="115"/>
      <c r="B7791"/>
      <c r="C7791"/>
      <c r="D7791"/>
      <c r="E7791"/>
      <c r="F7791"/>
      <c r="I7791"/>
      <c r="J7791"/>
      <c r="K7791"/>
    </row>
    <row r="7792" spans="1:11" x14ac:dyDescent="0.25">
      <c r="A7792" s="115"/>
      <c r="B7792"/>
      <c r="C7792"/>
      <c r="D7792"/>
      <c r="E7792"/>
      <c r="F7792"/>
      <c r="I7792"/>
      <c r="J7792"/>
      <c r="K7792"/>
    </row>
    <row r="7793" spans="1:11" x14ac:dyDescent="0.25">
      <c r="A7793" s="115"/>
      <c r="B7793"/>
      <c r="C7793"/>
      <c r="D7793"/>
      <c r="E7793"/>
      <c r="F7793"/>
      <c r="I7793"/>
      <c r="J7793"/>
      <c r="K7793"/>
    </row>
    <row r="7794" spans="1:11" x14ac:dyDescent="0.25">
      <c r="A7794" s="115"/>
      <c r="B7794"/>
      <c r="C7794"/>
      <c r="D7794"/>
      <c r="E7794"/>
      <c r="F7794"/>
      <c r="I7794"/>
      <c r="J7794"/>
      <c r="K7794"/>
    </row>
    <row r="7795" spans="1:11" x14ac:dyDescent="0.25">
      <c r="A7795" s="115"/>
      <c r="B7795"/>
      <c r="C7795"/>
      <c r="D7795"/>
      <c r="E7795"/>
      <c r="F7795"/>
      <c r="I7795"/>
      <c r="J7795"/>
      <c r="K7795"/>
    </row>
    <row r="7796" spans="1:11" x14ac:dyDescent="0.25">
      <c r="A7796" s="115"/>
      <c r="B7796"/>
      <c r="C7796"/>
      <c r="D7796"/>
      <c r="E7796"/>
      <c r="F7796"/>
      <c r="I7796"/>
      <c r="J7796"/>
      <c r="K7796"/>
    </row>
    <row r="7797" spans="1:11" x14ac:dyDescent="0.25">
      <c r="A7797" s="115"/>
      <c r="B7797"/>
      <c r="C7797"/>
      <c r="D7797"/>
      <c r="E7797"/>
      <c r="F7797"/>
      <c r="I7797"/>
      <c r="J7797"/>
      <c r="K7797"/>
    </row>
    <row r="7798" spans="1:11" x14ac:dyDescent="0.25">
      <c r="A7798" s="115"/>
      <c r="B7798"/>
      <c r="C7798"/>
      <c r="D7798"/>
      <c r="E7798"/>
      <c r="F7798"/>
      <c r="I7798"/>
      <c r="J7798"/>
      <c r="K7798"/>
    </row>
    <row r="7799" spans="1:11" x14ac:dyDescent="0.25">
      <c r="A7799" s="115"/>
      <c r="B7799"/>
      <c r="C7799"/>
      <c r="D7799"/>
      <c r="E7799"/>
      <c r="F7799"/>
      <c r="I7799"/>
      <c r="J7799"/>
      <c r="K7799"/>
    </row>
    <row r="7800" spans="1:11" x14ac:dyDescent="0.25">
      <c r="A7800" s="115"/>
      <c r="B7800"/>
      <c r="C7800"/>
      <c r="D7800"/>
      <c r="E7800"/>
      <c r="F7800"/>
      <c r="I7800"/>
      <c r="J7800"/>
      <c r="K7800"/>
    </row>
    <row r="7801" spans="1:11" x14ac:dyDescent="0.25">
      <c r="A7801" s="115"/>
      <c r="B7801"/>
      <c r="C7801"/>
      <c r="D7801"/>
      <c r="E7801"/>
      <c r="F7801"/>
      <c r="I7801"/>
      <c r="J7801"/>
      <c r="K7801"/>
    </row>
    <row r="7802" spans="1:11" x14ac:dyDescent="0.25">
      <c r="A7802" s="115"/>
      <c r="B7802"/>
      <c r="C7802"/>
      <c r="D7802"/>
      <c r="E7802"/>
      <c r="F7802"/>
      <c r="I7802"/>
      <c r="J7802"/>
      <c r="K7802"/>
    </row>
    <row r="7803" spans="1:11" x14ac:dyDescent="0.25">
      <c r="A7803" s="115"/>
      <c r="B7803"/>
      <c r="C7803"/>
      <c r="D7803"/>
      <c r="E7803"/>
      <c r="F7803"/>
      <c r="I7803"/>
      <c r="J7803"/>
      <c r="K7803"/>
    </row>
    <row r="7804" spans="1:11" x14ac:dyDescent="0.25">
      <c r="A7804" s="115"/>
      <c r="B7804"/>
      <c r="C7804"/>
      <c r="D7804"/>
      <c r="E7804"/>
      <c r="F7804"/>
      <c r="I7804"/>
      <c r="J7804"/>
      <c r="K7804"/>
    </row>
    <row r="7805" spans="1:11" x14ac:dyDescent="0.25">
      <c r="A7805" s="115"/>
      <c r="B7805"/>
      <c r="C7805"/>
      <c r="D7805"/>
      <c r="E7805"/>
      <c r="F7805"/>
      <c r="I7805"/>
      <c r="J7805"/>
      <c r="K7805"/>
    </row>
    <row r="7806" spans="1:11" x14ac:dyDescent="0.25">
      <c r="A7806" s="115"/>
      <c r="B7806"/>
      <c r="C7806"/>
      <c r="D7806"/>
      <c r="E7806"/>
      <c r="F7806"/>
      <c r="I7806"/>
      <c r="J7806"/>
      <c r="K7806"/>
    </row>
    <row r="7807" spans="1:11" x14ac:dyDescent="0.25">
      <c r="A7807" s="115"/>
      <c r="B7807"/>
      <c r="C7807"/>
      <c r="D7807"/>
      <c r="E7807"/>
      <c r="F7807"/>
      <c r="I7807"/>
      <c r="J7807"/>
      <c r="K7807"/>
    </row>
    <row r="7808" spans="1:11" x14ac:dyDescent="0.25">
      <c r="A7808" s="115"/>
      <c r="B7808"/>
      <c r="C7808"/>
      <c r="D7808"/>
      <c r="E7808"/>
      <c r="F7808"/>
      <c r="I7808"/>
      <c r="J7808"/>
      <c r="K7808"/>
    </row>
    <row r="7809" spans="1:11" x14ac:dyDescent="0.25">
      <c r="A7809" s="115"/>
      <c r="B7809"/>
      <c r="C7809"/>
      <c r="D7809"/>
      <c r="E7809"/>
      <c r="F7809"/>
      <c r="I7809"/>
      <c r="J7809"/>
      <c r="K7809"/>
    </row>
    <row r="7810" spans="1:11" x14ac:dyDescent="0.25">
      <c r="A7810" s="115"/>
      <c r="B7810"/>
      <c r="C7810"/>
      <c r="D7810"/>
      <c r="E7810"/>
      <c r="F7810"/>
      <c r="I7810"/>
      <c r="J7810"/>
      <c r="K7810"/>
    </row>
    <row r="7811" spans="1:11" x14ac:dyDescent="0.25">
      <c r="A7811" s="115"/>
      <c r="B7811"/>
      <c r="C7811"/>
      <c r="D7811"/>
      <c r="E7811"/>
      <c r="F7811"/>
      <c r="I7811"/>
      <c r="J7811"/>
      <c r="K7811"/>
    </row>
    <row r="7812" spans="1:11" x14ac:dyDescent="0.25">
      <c r="A7812" s="115"/>
      <c r="B7812"/>
      <c r="C7812"/>
      <c r="D7812"/>
      <c r="E7812"/>
      <c r="F7812"/>
      <c r="I7812"/>
      <c r="J7812"/>
      <c r="K7812"/>
    </row>
    <row r="7813" spans="1:11" x14ac:dyDescent="0.25">
      <c r="A7813" s="115"/>
      <c r="B7813"/>
      <c r="C7813"/>
      <c r="D7813"/>
      <c r="E7813"/>
      <c r="F7813"/>
      <c r="I7813"/>
      <c r="J7813"/>
      <c r="K7813"/>
    </row>
    <row r="7814" spans="1:11" x14ac:dyDescent="0.25">
      <c r="A7814" s="115"/>
      <c r="B7814"/>
      <c r="C7814"/>
      <c r="D7814"/>
      <c r="E7814"/>
      <c r="F7814"/>
      <c r="I7814"/>
      <c r="J7814"/>
      <c r="K7814"/>
    </row>
    <row r="7815" spans="1:11" x14ac:dyDescent="0.25">
      <c r="A7815" s="115"/>
      <c r="B7815"/>
      <c r="C7815"/>
      <c r="D7815"/>
      <c r="E7815"/>
      <c r="F7815"/>
      <c r="I7815"/>
      <c r="J7815"/>
      <c r="K7815"/>
    </row>
    <row r="7816" spans="1:11" x14ac:dyDescent="0.25">
      <c r="A7816" s="115"/>
      <c r="B7816"/>
      <c r="C7816"/>
      <c r="D7816"/>
      <c r="E7816"/>
      <c r="F7816"/>
      <c r="I7816"/>
      <c r="J7816"/>
      <c r="K7816"/>
    </row>
    <row r="7817" spans="1:11" x14ac:dyDescent="0.25">
      <c r="A7817" s="115"/>
      <c r="B7817"/>
      <c r="C7817"/>
      <c r="D7817"/>
      <c r="E7817"/>
      <c r="F7817"/>
      <c r="I7817"/>
      <c r="J7817"/>
      <c r="K7817"/>
    </row>
    <row r="7818" spans="1:11" x14ac:dyDescent="0.25">
      <c r="A7818" s="115"/>
      <c r="B7818"/>
      <c r="C7818"/>
      <c r="D7818"/>
      <c r="E7818"/>
      <c r="F7818"/>
      <c r="I7818"/>
      <c r="J7818"/>
      <c r="K7818"/>
    </row>
    <row r="7819" spans="1:11" x14ac:dyDescent="0.25">
      <c r="A7819" s="115"/>
      <c r="B7819"/>
      <c r="C7819"/>
      <c r="D7819"/>
      <c r="E7819"/>
      <c r="F7819"/>
      <c r="I7819"/>
      <c r="J7819"/>
      <c r="K7819"/>
    </row>
    <row r="7820" spans="1:11" x14ac:dyDescent="0.25">
      <c r="A7820" s="115"/>
      <c r="B7820"/>
      <c r="C7820"/>
      <c r="D7820"/>
      <c r="E7820"/>
      <c r="F7820"/>
      <c r="I7820"/>
      <c r="J7820"/>
      <c r="K7820"/>
    </row>
    <row r="7821" spans="1:11" x14ac:dyDescent="0.25">
      <c r="A7821" s="115"/>
      <c r="B7821"/>
      <c r="C7821"/>
      <c r="D7821"/>
      <c r="E7821"/>
      <c r="F7821"/>
      <c r="I7821"/>
      <c r="J7821"/>
      <c r="K7821"/>
    </row>
    <row r="7822" spans="1:11" x14ac:dyDescent="0.25">
      <c r="A7822" s="115"/>
      <c r="B7822"/>
      <c r="C7822"/>
      <c r="D7822"/>
      <c r="E7822"/>
      <c r="F7822"/>
      <c r="I7822"/>
      <c r="J7822"/>
      <c r="K7822"/>
    </row>
    <row r="7823" spans="1:11" x14ac:dyDescent="0.25">
      <c r="A7823" s="115"/>
      <c r="B7823"/>
      <c r="C7823"/>
      <c r="D7823"/>
      <c r="E7823"/>
      <c r="F7823"/>
      <c r="I7823"/>
      <c r="J7823"/>
      <c r="K7823"/>
    </row>
    <row r="7824" spans="1:11" x14ac:dyDescent="0.25">
      <c r="A7824" s="115"/>
      <c r="B7824"/>
      <c r="C7824"/>
      <c r="D7824"/>
      <c r="E7824"/>
      <c r="F7824"/>
      <c r="I7824"/>
      <c r="J7824"/>
      <c r="K7824"/>
    </row>
    <row r="7825" spans="1:11" x14ac:dyDescent="0.25">
      <c r="A7825" s="115"/>
      <c r="B7825"/>
      <c r="C7825"/>
      <c r="D7825"/>
      <c r="E7825"/>
      <c r="F7825"/>
      <c r="I7825"/>
      <c r="J7825"/>
      <c r="K7825"/>
    </row>
    <row r="7826" spans="1:11" x14ac:dyDescent="0.25">
      <c r="A7826" s="115"/>
      <c r="B7826"/>
      <c r="C7826"/>
      <c r="D7826"/>
      <c r="E7826"/>
      <c r="F7826"/>
      <c r="I7826"/>
      <c r="J7826"/>
      <c r="K7826"/>
    </row>
    <row r="7827" spans="1:11" x14ac:dyDescent="0.25">
      <c r="A7827" s="115"/>
      <c r="B7827"/>
      <c r="C7827"/>
      <c r="D7827"/>
      <c r="E7827"/>
      <c r="F7827"/>
      <c r="I7827"/>
      <c r="J7827"/>
      <c r="K7827"/>
    </row>
    <row r="7828" spans="1:11" x14ac:dyDescent="0.25">
      <c r="A7828" s="115"/>
      <c r="B7828"/>
      <c r="C7828"/>
      <c r="D7828"/>
      <c r="E7828"/>
      <c r="F7828"/>
      <c r="I7828"/>
      <c r="J7828"/>
      <c r="K7828"/>
    </row>
    <row r="7829" spans="1:11" x14ac:dyDescent="0.25">
      <c r="A7829" s="115"/>
      <c r="B7829"/>
      <c r="C7829"/>
      <c r="D7829"/>
      <c r="E7829"/>
      <c r="F7829"/>
      <c r="I7829"/>
      <c r="J7829"/>
      <c r="K7829"/>
    </row>
    <row r="7830" spans="1:11" x14ac:dyDescent="0.25">
      <c r="A7830" s="115"/>
      <c r="B7830"/>
      <c r="C7830"/>
      <c r="D7830"/>
      <c r="E7830"/>
      <c r="F7830"/>
      <c r="I7830"/>
      <c r="J7830"/>
      <c r="K7830"/>
    </row>
    <row r="7831" spans="1:11" x14ac:dyDescent="0.25">
      <c r="A7831" s="115"/>
      <c r="B7831"/>
      <c r="C7831"/>
      <c r="D7831"/>
      <c r="E7831"/>
      <c r="F7831"/>
      <c r="I7831"/>
      <c r="J7831"/>
      <c r="K7831"/>
    </row>
    <row r="7832" spans="1:11" x14ac:dyDescent="0.25">
      <c r="A7832" s="115"/>
      <c r="B7832"/>
      <c r="C7832"/>
      <c r="D7832"/>
      <c r="E7832"/>
      <c r="F7832"/>
      <c r="I7832"/>
      <c r="J7832"/>
      <c r="K7832"/>
    </row>
    <row r="7833" spans="1:11" x14ac:dyDescent="0.25">
      <c r="A7833" s="115"/>
      <c r="B7833"/>
      <c r="C7833"/>
      <c r="D7833"/>
      <c r="E7833"/>
      <c r="F7833"/>
      <c r="I7833"/>
      <c r="J7833"/>
      <c r="K7833"/>
    </row>
    <row r="7834" spans="1:11" x14ac:dyDescent="0.25">
      <c r="A7834" s="115"/>
      <c r="B7834"/>
      <c r="C7834"/>
      <c r="D7834"/>
      <c r="E7834"/>
      <c r="F7834"/>
      <c r="I7834"/>
      <c r="J7834"/>
      <c r="K7834"/>
    </row>
    <row r="7835" spans="1:11" x14ac:dyDescent="0.25">
      <c r="A7835" s="115"/>
      <c r="B7835"/>
      <c r="C7835"/>
      <c r="D7835"/>
      <c r="E7835"/>
      <c r="F7835"/>
      <c r="I7835"/>
      <c r="J7835"/>
      <c r="K7835"/>
    </row>
    <row r="7836" spans="1:11" x14ac:dyDescent="0.25">
      <c r="A7836" s="115"/>
      <c r="B7836"/>
      <c r="C7836"/>
      <c r="D7836"/>
      <c r="E7836"/>
      <c r="F7836"/>
      <c r="I7836"/>
      <c r="J7836"/>
      <c r="K7836"/>
    </row>
    <row r="7837" spans="1:11" x14ac:dyDescent="0.25">
      <c r="A7837" s="115"/>
      <c r="B7837"/>
      <c r="C7837"/>
      <c r="D7837"/>
      <c r="E7837"/>
      <c r="F7837"/>
      <c r="I7837"/>
      <c r="J7837"/>
      <c r="K7837"/>
    </row>
    <row r="7838" spans="1:11" x14ac:dyDescent="0.25">
      <c r="A7838" s="115"/>
      <c r="B7838"/>
      <c r="C7838"/>
      <c r="D7838"/>
      <c r="E7838"/>
      <c r="F7838"/>
      <c r="I7838"/>
      <c r="J7838"/>
      <c r="K7838"/>
    </row>
    <row r="7839" spans="1:11" x14ac:dyDescent="0.25">
      <c r="A7839" s="115"/>
      <c r="B7839"/>
      <c r="C7839"/>
      <c r="D7839"/>
      <c r="E7839"/>
      <c r="F7839"/>
      <c r="I7839"/>
      <c r="J7839"/>
      <c r="K7839"/>
    </row>
    <row r="7840" spans="1:11" x14ac:dyDescent="0.25">
      <c r="A7840" s="115"/>
      <c r="B7840"/>
      <c r="C7840"/>
      <c r="D7840"/>
      <c r="E7840"/>
      <c r="F7840"/>
      <c r="I7840"/>
      <c r="J7840"/>
      <c r="K7840"/>
    </row>
    <row r="7841" spans="1:11" x14ac:dyDescent="0.25">
      <c r="A7841" s="115"/>
      <c r="B7841"/>
      <c r="C7841"/>
      <c r="D7841"/>
      <c r="E7841"/>
      <c r="F7841"/>
      <c r="I7841"/>
      <c r="J7841"/>
      <c r="K7841"/>
    </row>
    <row r="7842" spans="1:11" x14ac:dyDescent="0.25">
      <c r="A7842" s="115"/>
      <c r="B7842"/>
      <c r="C7842"/>
      <c r="D7842"/>
      <c r="E7842"/>
      <c r="F7842"/>
      <c r="I7842"/>
      <c r="J7842"/>
      <c r="K7842"/>
    </row>
    <row r="7843" spans="1:11" x14ac:dyDescent="0.25">
      <c r="A7843" s="115"/>
      <c r="B7843"/>
      <c r="C7843"/>
      <c r="D7843"/>
      <c r="E7843"/>
      <c r="F7843"/>
      <c r="I7843"/>
      <c r="J7843"/>
      <c r="K7843"/>
    </row>
    <row r="7844" spans="1:11" x14ac:dyDescent="0.25">
      <c r="A7844" s="115"/>
      <c r="B7844"/>
      <c r="C7844"/>
      <c r="D7844"/>
      <c r="E7844"/>
      <c r="F7844"/>
      <c r="I7844"/>
      <c r="J7844"/>
      <c r="K7844"/>
    </row>
    <row r="7845" spans="1:11" x14ac:dyDescent="0.25">
      <c r="A7845" s="115"/>
      <c r="B7845"/>
      <c r="C7845"/>
      <c r="D7845"/>
      <c r="E7845"/>
      <c r="F7845"/>
      <c r="I7845"/>
      <c r="J7845"/>
      <c r="K7845"/>
    </row>
    <row r="7846" spans="1:11" x14ac:dyDescent="0.25">
      <c r="A7846" s="115"/>
      <c r="B7846"/>
      <c r="C7846"/>
      <c r="D7846"/>
      <c r="E7846"/>
      <c r="F7846"/>
      <c r="I7846"/>
      <c r="J7846"/>
      <c r="K7846"/>
    </row>
    <row r="7847" spans="1:11" x14ac:dyDescent="0.25">
      <c r="A7847" s="115"/>
      <c r="B7847"/>
      <c r="C7847"/>
      <c r="D7847"/>
      <c r="E7847"/>
      <c r="F7847"/>
      <c r="I7847"/>
      <c r="J7847"/>
      <c r="K7847"/>
    </row>
    <row r="7848" spans="1:11" x14ac:dyDescent="0.25">
      <c r="A7848" s="115"/>
      <c r="B7848"/>
      <c r="C7848"/>
      <c r="D7848"/>
      <c r="E7848"/>
      <c r="F7848"/>
      <c r="I7848"/>
      <c r="J7848"/>
      <c r="K7848"/>
    </row>
    <row r="7849" spans="1:11" x14ac:dyDescent="0.25">
      <c r="A7849" s="115"/>
      <c r="B7849"/>
      <c r="C7849"/>
      <c r="D7849"/>
      <c r="E7849"/>
      <c r="F7849"/>
      <c r="I7849"/>
      <c r="J7849"/>
      <c r="K7849"/>
    </row>
    <row r="7850" spans="1:11" x14ac:dyDescent="0.25">
      <c r="A7850" s="115"/>
      <c r="B7850"/>
      <c r="C7850"/>
      <c r="D7850"/>
      <c r="E7850"/>
      <c r="F7850"/>
      <c r="I7850"/>
      <c r="J7850"/>
      <c r="K7850"/>
    </row>
    <row r="7851" spans="1:11" x14ac:dyDescent="0.25">
      <c r="A7851" s="115"/>
      <c r="B7851"/>
      <c r="C7851"/>
      <c r="D7851"/>
      <c r="E7851"/>
      <c r="F7851"/>
      <c r="I7851"/>
      <c r="J7851"/>
      <c r="K7851"/>
    </row>
    <row r="7852" spans="1:11" x14ac:dyDescent="0.25">
      <c r="A7852" s="115"/>
      <c r="B7852"/>
      <c r="C7852"/>
      <c r="D7852"/>
      <c r="E7852"/>
      <c r="F7852"/>
      <c r="I7852"/>
      <c r="J7852"/>
      <c r="K7852"/>
    </row>
    <row r="7853" spans="1:11" x14ac:dyDescent="0.25">
      <c r="A7853" s="115"/>
      <c r="B7853"/>
      <c r="C7853"/>
      <c r="D7853"/>
      <c r="E7853"/>
      <c r="F7853"/>
      <c r="I7853"/>
      <c r="J7853"/>
      <c r="K7853"/>
    </row>
    <row r="7854" spans="1:11" x14ac:dyDescent="0.25">
      <c r="A7854" s="115"/>
      <c r="B7854"/>
      <c r="C7854"/>
      <c r="D7854"/>
      <c r="E7854"/>
      <c r="F7854"/>
      <c r="I7854"/>
      <c r="J7854"/>
      <c r="K7854"/>
    </row>
    <row r="7855" spans="1:11" x14ac:dyDescent="0.25">
      <c r="A7855" s="115"/>
      <c r="B7855"/>
      <c r="C7855"/>
      <c r="D7855"/>
      <c r="E7855"/>
      <c r="F7855"/>
      <c r="I7855"/>
      <c r="J7855"/>
      <c r="K7855"/>
    </row>
    <row r="7856" spans="1:11" x14ac:dyDescent="0.25">
      <c r="A7856" s="115"/>
      <c r="B7856"/>
      <c r="C7856"/>
      <c r="D7856"/>
      <c r="E7856"/>
      <c r="F7856"/>
      <c r="I7856"/>
      <c r="J7856"/>
      <c r="K7856"/>
    </row>
    <row r="7857" spans="1:11" x14ac:dyDescent="0.25">
      <c r="A7857" s="115"/>
      <c r="B7857"/>
      <c r="C7857"/>
      <c r="D7857"/>
      <c r="E7857"/>
      <c r="F7857"/>
      <c r="I7857"/>
      <c r="J7857"/>
      <c r="K7857"/>
    </row>
    <row r="7858" spans="1:11" x14ac:dyDescent="0.25">
      <c r="A7858" s="115"/>
      <c r="B7858"/>
      <c r="C7858"/>
      <c r="D7858"/>
      <c r="E7858"/>
      <c r="F7858"/>
      <c r="I7858"/>
      <c r="J7858"/>
      <c r="K7858"/>
    </row>
    <row r="7859" spans="1:11" x14ac:dyDescent="0.25">
      <c r="A7859" s="115"/>
      <c r="B7859"/>
      <c r="C7859"/>
      <c r="D7859"/>
      <c r="E7859"/>
      <c r="F7859"/>
      <c r="I7859"/>
      <c r="J7859"/>
      <c r="K7859"/>
    </row>
    <row r="7860" spans="1:11" x14ac:dyDescent="0.25">
      <c r="A7860" s="115"/>
      <c r="B7860"/>
      <c r="C7860"/>
      <c r="D7860"/>
      <c r="E7860"/>
      <c r="F7860"/>
      <c r="I7860"/>
      <c r="J7860"/>
      <c r="K7860"/>
    </row>
    <row r="7861" spans="1:11" x14ac:dyDescent="0.25">
      <c r="A7861" s="115"/>
      <c r="B7861"/>
      <c r="C7861"/>
      <c r="D7861"/>
      <c r="E7861"/>
      <c r="F7861"/>
      <c r="I7861"/>
      <c r="J7861"/>
      <c r="K7861"/>
    </row>
    <row r="7862" spans="1:11" x14ac:dyDescent="0.25">
      <c r="A7862" s="115"/>
      <c r="B7862"/>
      <c r="C7862"/>
      <c r="D7862"/>
      <c r="E7862"/>
      <c r="F7862"/>
      <c r="I7862"/>
      <c r="J7862"/>
      <c r="K7862"/>
    </row>
    <row r="7863" spans="1:11" x14ac:dyDescent="0.25">
      <c r="A7863" s="115"/>
      <c r="B7863"/>
      <c r="C7863"/>
      <c r="D7863"/>
      <c r="E7863"/>
      <c r="F7863"/>
      <c r="I7863"/>
      <c r="J7863"/>
      <c r="K7863"/>
    </row>
    <row r="7864" spans="1:11" x14ac:dyDescent="0.25">
      <c r="A7864" s="115"/>
      <c r="B7864"/>
      <c r="C7864"/>
      <c r="D7864"/>
      <c r="E7864"/>
      <c r="F7864"/>
      <c r="I7864"/>
      <c r="J7864"/>
      <c r="K7864"/>
    </row>
    <row r="7865" spans="1:11" x14ac:dyDescent="0.25">
      <c r="A7865" s="115"/>
      <c r="B7865"/>
      <c r="C7865"/>
      <c r="D7865"/>
      <c r="E7865"/>
      <c r="F7865"/>
      <c r="I7865"/>
      <c r="J7865"/>
      <c r="K7865"/>
    </row>
    <row r="7866" spans="1:11" x14ac:dyDescent="0.25">
      <c r="A7866" s="115"/>
      <c r="B7866"/>
      <c r="C7866"/>
      <c r="D7866"/>
      <c r="E7866"/>
      <c r="F7866"/>
      <c r="I7866"/>
      <c r="J7866"/>
      <c r="K7866"/>
    </row>
    <row r="7867" spans="1:11" x14ac:dyDescent="0.25">
      <c r="A7867" s="115"/>
      <c r="B7867"/>
      <c r="C7867"/>
      <c r="D7867"/>
      <c r="E7867"/>
      <c r="F7867"/>
      <c r="I7867"/>
      <c r="J7867"/>
      <c r="K7867"/>
    </row>
    <row r="7868" spans="1:11" x14ac:dyDescent="0.25">
      <c r="A7868" s="115"/>
      <c r="B7868"/>
      <c r="C7868"/>
      <c r="D7868"/>
      <c r="E7868"/>
      <c r="F7868"/>
      <c r="I7868"/>
      <c r="J7868"/>
      <c r="K7868"/>
    </row>
    <row r="7869" spans="1:11" x14ac:dyDescent="0.25">
      <c r="A7869" s="115"/>
      <c r="B7869"/>
      <c r="C7869"/>
      <c r="D7869"/>
      <c r="E7869"/>
      <c r="F7869"/>
      <c r="I7869"/>
      <c r="J7869"/>
      <c r="K7869"/>
    </row>
    <row r="7870" spans="1:11" x14ac:dyDescent="0.25">
      <c r="A7870" s="115"/>
      <c r="B7870"/>
      <c r="C7870"/>
      <c r="D7870"/>
      <c r="E7870"/>
      <c r="F7870"/>
      <c r="I7870"/>
      <c r="J7870"/>
      <c r="K7870"/>
    </row>
    <row r="7871" spans="1:11" x14ac:dyDescent="0.25">
      <c r="A7871" s="115"/>
      <c r="B7871"/>
      <c r="C7871"/>
      <c r="D7871"/>
      <c r="E7871"/>
      <c r="F7871"/>
      <c r="I7871"/>
      <c r="J7871"/>
      <c r="K7871"/>
    </row>
    <row r="7872" spans="1:11" x14ac:dyDescent="0.25">
      <c r="A7872" s="115"/>
      <c r="B7872"/>
      <c r="C7872"/>
      <c r="D7872"/>
      <c r="E7872"/>
      <c r="F7872"/>
      <c r="I7872"/>
      <c r="J7872"/>
      <c r="K7872"/>
    </row>
    <row r="7873" spans="1:11" x14ac:dyDescent="0.25">
      <c r="A7873" s="115"/>
      <c r="B7873"/>
      <c r="C7873"/>
      <c r="D7873"/>
      <c r="E7873"/>
      <c r="F7873"/>
      <c r="I7873"/>
      <c r="J7873"/>
      <c r="K7873"/>
    </row>
    <row r="7874" spans="1:11" x14ac:dyDescent="0.25">
      <c r="A7874" s="115"/>
      <c r="B7874"/>
      <c r="C7874"/>
      <c r="D7874"/>
      <c r="E7874"/>
      <c r="F7874"/>
      <c r="I7874"/>
      <c r="J7874"/>
      <c r="K7874"/>
    </row>
    <row r="7875" spans="1:11" x14ac:dyDescent="0.25">
      <c r="A7875" s="115"/>
      <c r="B7875"/>
      <c r="C7875"/>
      <c r="D7875"/>
      <c r="E7875"/>
      <c r="F7875"/>
      <c r="I7875"/>
      <c r="J7875"/>
      <c r="K7875"/>
    </row>
    <row r="7876" spans="1:11" x14ac:dyDescent="0.25">
      <c r="A7876" s="115"/>
      <c r="B7876"/>
      <c r="C7876"/>
      <c r="D7876"/>
      <c r="E7876"/>
      <c r="F7876"/>
      <c r="I7876"/>
      <c r="J7876"/>
      <c r="K7876"/>
    </row>
    <row r="7877" spans="1:11" x14ac:dyDescent="0.25">
      <c r="A7877" s="115"/>
      <c r="B7877"/>
      <c r="C7877"/>
      <c r="D7877"/>
      <c r="E7877"/>
      <c r="F7877"/>
      <c r="I7877"/>
      <c r="J7877"/>
      <c r="K7877"/>
    </row>
    <row r="7878" spans="1:11" x14ac:dyDescent="0.25">
      <c r="A7878" s="115"/>
      <c r="B7878"/>
      <c r="C7878"/>
      <c r="D7878"/>
      <c r="E7878"/>
      <c r="F7878"/>
      <c r="I7878"/>
      <c r="J7878"/>
      <c r="K7878"/>
    </row>
    <row r="7879" spans="1:11" x14ac:dyDescent="0.25">
      <c r="A7879" s="115"/>
      <c r="B7879"/>
      <c r="C7879"/>
      <c r="D7879"/>
      <c r="E7879"/>
      <c r="F7879"/>
      <c r="I7879"/>
      <c r="J7879"/>
      <c r="K7879"/>
    </row>
    <row r="7880" spans="1:11" x14ac:dyDescent="0.25">
      <c r="A7880" s="115"/>
      <c r="B7880"/>
      <c r="C7880"/>
      <c r="D7880"/>
      <c r="E7880"/>
      <c r="F7880"/>
      <c r="I7880"/>
      <c r="J7880"/>
      <c r="K7880"/>
    </row>
    <row r="7881" spans="1:11" x14ac:dyDescent="0.25">
      <c r="A7881" s="115"/>
      <c r="B7881"/>
      <c r="C7881"/>
      <c r="D7881"/>
      <c r="E7881"/>
      <c r="F7881"/>
      <c r="I7881"/>
      <c r="J7881"/>
      <c r="K7881"/>
    </row>
    <row r="7882" spans="1:11" x14ac:dyDescent="0.25">
      <c r="A7882" s="115"/>
      <c r="B7882"/>
      <c r="C7882"/>
      <c r="D7882"/>
      <c r="E7882"/>
      <c r="F7882"/>
      <c r="I7882"/>
      <c r="J7882"/>
      <c r="K7882"/>
    </row>
    <row r="7883" spans="1:11" x14ac:dyDescent="0.25">
      <c r="A7883" s="115"/>
      <c r="B7883"/>
      <c r="C7883"/>
      <c r="D7883"/>
      <c r="E7883"/>
      <c r="F7883"/>
      <c r="I7883"/>
      <c r="J7883"/>
      <c r="K7883"/>
    </row>
    <row r="7884" spans="1:11" x14ac:dyDescent="0.25">
      <c r="A7884" s="115"/>
      <c r="B7884"/>
      <c r="C7884"/>
      <c r="D7884"/>
      <c r="E7884"/>
      <c r="F7884"/>
      <c r="I7884"/>
      <c r="J7884"/>
      <c r="K7884"/>
    </row>
    <row r="7885" spans="1:11" x14ac:dyDescent="0.25">
      <c r="A7885" s="115"/>
      <c r="B7885"/>
      <c r="C7885"/>
      <c r="D7885"/>
      <c r="E7885"/>
      <c r="F7885"/>
      <c r="I7885"/>
      <c r="J7885"/>
      <c r="K7885"/>
    </row>
    <row r="7886" spans="1:11" x14ac:dyDescent="0.25">
      <c r="A7886" s="115"/>
      <c r="B7886"/>
      <c r="C7886"/>
      <c r="D7886"/>
      <c r="E7886"/>
      <c r="F7886"/>
      <c r="I7886"/>
      <c r="J7886"/>
      <c r="K7886"/>
    </row>
    <row r="7887" spans="1:11" x14ac:dyDescent="0.25">
      <c r="A7887" s="115"/>
      <c r="B7887"/>
      <c r="C7887"/>
      <c r="D7887"/>
      <c r="E7887"/>
      <c r="F7887"/>
      <c r="I7887"/>
      <c r="J7887"/>
      <c r="K7887"/>
    </row>
    <row r="7888" spans="1:11" x14ac:dyDescent="0.25">
      <c r="A7888" s="115"/>
      <c r="B7888"/>
      <c r="C7888"/>
      <c r="D7888"/>
      <c r="E7888"/>
      <c r="F7888"/>
      <c r="I7888"/>
      <c r="J7888"/>
      <c r="K7888"/>
    </row>
    <row r="7889" spans="1:11" x14ac:dyDescent="0.25">
      <c r="A7889" s="115"/>
      <c r="B7889"/>
      <c r="C7889"/>
      <c r="D7889"/>
      <c r="E7889"/>
      <c r="F7889"/>
      <c r="I7889"/>
      <c r="J7889"/>
      <c r="K7889"/>
    </row>
    <row r="7890" spans="1:11" x14ac:dyDescent="0.25">
      <c r="A7890" s="115"/>
      <c r="B7890"/>
      <c r="C7890"/>
      <c r="D7890"/>
      <c r="E7890"/>
      <c r="F7890"/>
      <c r="I7890"/>
      <c r="J7890"/>
      <c r="K7890"/>
    </row>
    <row r="7891" spans="1:11" x14ac:dyDescent="0.25">
      <c r="A7891" s="115"/>
      <c r="B7891"/>
      <c r="C7891"/>
      <c r="D7891"/>
      <c r="E7891"/>
      <c r="F7891"/>
      <c r="I7891"/>
      <c r="J7891"/>
      <c r="K7891"/>
    </row>
    <row r="7892" spans="1:11" x14ac:dyDescent="0.25">
      <c r="A7892" s="115"/>
      <c r="B7892"/>
      <c r="C7892"/>
      <c r="D7892"/>
      <c r="E7892"/>
      <c r="F7892"/>
      <c r="I7892"/>
      <c r="J7892"/>
      <c r="K7892"/>
    </row>
    <row r="7893" spans="1:11" x14ac:dyDescent="0.25">
      <c r="A7893" s="115"/>
      <c r="B7893"/>
      <c r="C7893"/>
      <c r="D7893"/>
      <c r="E7893"/>
      <c r="F7893"/>
      <c r="I7893"/>
      <c r="J7893"/>
      <c r="K7893"/>
    </row>
    <row r="7894" spans="1:11" x14ac:dyDescent="0.25">
      <c r="A7894" s="115"/>
      <c r="B7894"/>
      <c r="C7894"/>
      <c r="D7894"/>
      <c r="E7894"/>
      <c r="F7894"/>
      <c r="I7894"/>
      <c r="J7894"/>
      <c r="K7894"/>
    </row>
    <row r="7895" spans="1:11" x14ac:dyDescent="0.25">
      <c r="A7895" s="115"/>
      <c r="B7895"/>
      <c r="C7895"/>
      <c r="D7895"/>
      <c r="E7895"/>
      <c r="F7895"/>
      <c r="I7895"/>
      <c r="J7895"/>
      <c r="K7895"/>
    </row>
    <row r="7896" spans="1:11" x14ac:dyDescent="0.25">
      <c r="A7896" s="115"/>
      <c r="B7896"/>
      <c r="C7896"/>
      <c r="D7896"/>
      <c r="E7896"/>
      <c r="F7896"/>
      <c r="I7896"/>
      <c r="J7896"/>
      <c r="K7896"/>
    </row>
    <row r="7897" spans="1:11" x14ac:dyDescent="0.25">
      <c r="A7897" s="115"/>
      <c r="B7897"/>
      <c r="C7897"/>
      <c r="D7897"/>
      <c r="E7897"/>
      <c r="F7897"/>
      <c r="I7897"/>
      <c r="J7897"/>
      <c r="K7897"/>
    </row>
    <row r="7898" spans="1:11" x14ac:dyDescent="0.25">
      <c r="A7898" s="115"/>
      <c r="B7898"/>
      <c r="C7898"/>
      <c r="D7898"/>
      <c r="E7898"/>
      <c r="F7898"/>
      <c r="I7898"/>
      <c r="J7898"/>
      <c r="K7898"/>
    </row>
    <row r="7899" spans="1:11" x14ac:dyDescent="0.25">
      <c r="A7899" s="115"/>
      <c r="B7899"/>
      <c r="C7899"/>
      <c r="D7899"/>
      <c r="E7899"/>
      <c r="F7899"/>
      <c r="I7899"/>
      <c r="J7899"/>
      <c r="K7899"/>
    </row>
    <row r="7900" spans="1:11" x14ac:dyDescent="0.25">
      <c r="A7900" s="115"/>
      <c r="B7900"/>
      <c r="C7900"/>
      <c r="D7900"/>
      <c r="E7900"/>
      <c r="F7900"/>
      <c r="I7900"/>
      <c r="J7900"/>
      <c r="K7900"/>
    </row>
    <row r="7901" spans="1:11" x14ac:dyDescent="0.25">
      <c r="A7901" s="115"/>
      <c r="B7901"/>
      <c r="C7901"/>
      <c r="D7901"/>
      <c r="E7901"/>
      <c r="F7901"/>
      <c r="I7901"/>
      <c r="J7901"/>
      <c r="K7901"/>
    </row>
    <row r="7902" spans="1:11" x14ac:dyDescent="0.25">
      <c r="A7902" s="115"/>
      <c r="B7902"/>
      <c r="C7902"/>
      <c r="D7902"/>
      <c r="E7902"/>
      <c r="F7902"/>
      <c r="I7902"/>
      <c r="J7902"/>
      <c r="K7902"/>
    </row>
    <row r="7903" spans="1:11" x14ac:dyDescent="0.25">
      <c r="A7903" s="115"/>
      <c r="B7903"/>
      <c r="C7903"/>
      <c r="D7903"/>
      <c r="E7903"/>
      <c r="F7903"/>
      <c r="I7903"/>
      <c r="J7903"/>
      <c r="K7903"/>
    </row>
    <row r="7904" spans="1:11" x14ac:dyDescent="0.25">
      <c r="A7904" s="115"/>
      <c r="B7904"/>
      <c r="C7904"/>
      <c r="D7904"/>
      <c r="E7904"/>
      <c r="F7904"/>
      <c r="I7904"/>
      <c r="J7904"/>
      <c r="K7904"/>
    </row>
    <row r="7905" spans="1:11" x14ac:dyDescent="0.25">
      <c r="A7905" s="115"/>
      <c r="B7905"/>
      <c r="C7905"/>
      <c r="D7905"/>
      <c r="E7905"/>
      <c r="F7905"/>
      <c r="I7905"/>
      <c r="J7905"/>
      <c r="K7905"/>
    </row>
    <row r="7906" spans="1:11" x14ac:dyDescent="0.25">
      <c r="A7906" s="115"/>
      <c r="B7906"/>
      <c r="C7906"/>
      <c r="D7906"/>
      <c r="E7906"/>
      <c r="F7906"/>
      <c r="I7906"/>
      <c r="J7906"/>
      <c r="K7906"/>
    </row>
    <row r="7907" spans="1:11" x14ac:dyDescent="0.25">
      <c r="A7907" s="115"/>
      <c r="B7907"/>
      <c r="C7907"/>
      <c r="D7907"/>
      <c r="E7907"/>
      <c r="F7907"/>
      <c r="I7907"/>
      <c r="J7907"/>
      <c r="K7907"/>
    </row>
    <row r="7908" spans="1:11" x14ac:dyDescent="0.25">
      <c r="A7908" s="115"/>
      <c r="B7908"/>
      <c r="C7908"/>
      <c r="D7908"/>
      <c r="E7908"/>
      <c r="F7908"/>
      <c r="I7908"/>
      <c r="J7908"/>
      <c r="K7908"/>
    </row>
    <row r="7909" spans="1:11" x14ac:dyDescent="0.25">
      <c r="A7909" s="115"/>
      <c r="B7909"/>
      <c r="C7909"/>
      <c r="D7909"/>
      <c r="E7909"/>
      <c r="F7909"/>
      <c r="I7909"/>
      <c r="J7909"/>
      <c r="K7909"/>
    </row>
    <row r="7910" spans="1:11" x14ac:dyDescent="0.25">
      <c r="A7910" s="115"/>
      <c r="B7910"/>
      <c r="C7910"/>
      <c r="D7910"/>
      <c r="E7910"/>
      <c r="F7910"/>
      <c r="I7910"/>
      <c r="J7910"/>
      <c r="K7910"/>
    </row>
    <row r="7911" spans="1:11" x14ac:dyDescent="0.25">
      <c r="A7911" s="115"/>
      <c r="B7911"/>
      <c r="C7911"/>
      <c r="D7911"/>
      <c r="E7911"/>
      <c r="F7911"/>
      <c r="I7911"/>
      <c r="J7911"/>
      <c r="K7911"/>
    </row>
    <row r="7912" spans="1:11" x14ac:dyDescent="0.25">
      <c r="A7912" s="115"/>
      <c r="B7912"/>
      <c r="C7912"/>
      <c r="D7912"/>
      <c r="E7912"/>
      <c r="F7912"/>
      <c r="I7912"/>
      <c r="J7912"/>
      <c r="K7912"/>
    </row>
    <row r="7913" spans="1:11" x14ac:dyDescent="0.25">
      <c r="A7913" s="115"/>
      <c r="B7913"/>
      <c r="C7913"/>
      <c r="D7913"/>
      <c r="E7913"/>
      <c r="F7913"/>
      <c r="I7913"/>
      <c r="J7913"/>
      <c r="K7913"/>
    </row>
    <row r="7914" spans="1:11" x14ac:dyDescent="0.25">
      <c r="A7914" s="115"/>
      <c r="B7914"/>
      <c r="C7914"/>
      <c r="D7914"/>
      <c r="E7914"/>
      <c r="F7914"/>
      <c r="I7914"/>
      <c r="J7914"/>
      <c r="K7914"/>
    </row>
    <row r="7915" spans="1:11" x14ac:dyDescent="0.25">
      <c r="A7915" s="115"/>
      <c r="B7915"/>
      <c r="C7915"/>
      <c r="D7915"/>
      <c r="E7915"/>
      <c r="F7915"/>
      <c r="I7915"/>
      <c r="J7915"/>
      <c r="K7915"/>
    </row>
    <row r="7916" spans="1:11" x14ac:dyDescent="0.25">
      <c r="A7916" s="115"/>
      <c r="B7916"/>
      <c r="C7916"/>
      <c r="D7916"/>
      <c r="E7916"/>
      <c r="F7916"/>
      <c r="I7916"/>
      <c r="J7916"/>
      <c r="K7916"/>
    </row>
    <row r="7917" spans="1:11" x14ac:dyDescent="0.25">
      <c r="A7917" s="115"/>
      <c r="B7917"/>
      <c r="C7917"/>
      <c r="D7917"/>
      <c r="E7917"/>
      <c r="F7917"/>
      <c r="I7917"/>
      <c r="J7917"/>
      <c r="K7917"/>
    </row>
    <row r="7918" spans="1:11" x14ac:dyDescent="0.25">
      <c r="A7918" s="115"/>
      <c r="B7918"/>
      <c r="C7918"/>
      <c r="D7918"/>
      <c r="E7918"/>
      <c r="F7918"/>
      <c r="I7918"/>
      <c r="J7918"/>
      <c r="K7918"/>
    </row>
    <row r="7919" spans="1:11" x14ac:dyDescent="0.25">
      <c r="A7919" s="115"/>
      <c r="B7919"/>
      <c r="C7919"/>
      <c r="D7919"/>
      <c r="E7919"/>
      <c r="F7919"/>
      <c r="I7919"/>
      <c r="J7919"/>
      <c r="K7919"/>
    </row>
    <row r="7920" spans="1:11" x14ac:dyDescent="0.25">
      <c r="A7920" s="115"/>
      <c r="B7920"/>
      <c r="C7920"/>
      <c r="D7920"/>
      <c r="E7920"/>
      <c r="F7920"/>
      <c r="I7920"/>
      <c r="J7920"/>
      <c r="K7920"/>
    </row>
    <row r="7921" spans="1:11" x14ac:dyDescent="0.25">
      <c r="A7921" s="115"/>
      <c r="B7921"/>
      <c r="C7921"/>
      <c r="D7921"/>
      <c r="E7921"/>
      <c r="F7921"/>
      <c r="I7921"/>
      <c r="J7921"/>
      <c r="K7921"/>
    </row>
    <row r="7922" spans="1:11" x14ac:dyDescent="0.25">
      <c r="A7922" s="115"/>
      <c r="B7922"/>
      <c r="C7922"/>
      <c r="D7922"/>
      <c r="E7922"/>
      <c r="F7922"/>
      <c r="I7922"/>
      <c r="J7922"/>
      <c r="K7922"/>
    </row>
    <row r="7923" spans="1:11" x14ac:dyDescent="0.25">
      <c r="A7923" s="115"/>
      <c r="B7923"/>
      <c r="C7923"/>
      <c r="D7923"/>
      <c r="E7923"/>
      <c r="F7923"/>
      <c r="I7923"/>
      <c r="J7923"/>
      <c r="K7923"/>
    </row>
    <row r="7924" spans="1:11" x14ac:dyDescent="0.25">
      <c r="A7924" s="115"/>
      <c r="B7924"/>
      <c r="C7924"/>
      <c r="D7924"/>
      <c r="E7924"/>
      <c r="F7924"/>
      <c r="I7924"/>
      <c r="J7924"/>
      <c r="K7924"/>
    </row>
    <row r="7925" spans="1:11" x14ac:dyDescent="0.25">
      <c r="A7925" s="115"/>
      <c r="B7925"/>
      <c r="C7925"/>
      <c r="D7925"/>
      <c r="E7925"/>
      <c r="F7925"/>
      <c r="I7925"/>
      <c r="J7925"/>
      <c r="K7925"/>
    </row>
    <row r="7926" spans="1:11" x14ac:dyDescent="0.25">
      <c r="A7926" s="115"/>
      <c r="B7926"/>
      <c r="C7926"/>
      <c r="D7926"/>
      <c r="E7926"/>
      <c r="F7926"/>
      <c r="I7926"/>
      <c r="J7926"/>
      <c r="K7926"/>
    </row>
    <row r="7927" spans="1:11" x14ac:dyDescent="0.25">
      <c r="A7927" s="115"/>
      <c r="B7927"/>
      <c r="C7927"/>
      <c r="D7927"/>
      <c r="E7927"/>
      <c r="F7927"/>
      <c r="I7927"/>
      <c r="J7927"/>
      <c r="K7927"/>
    </row>
    <row r="7928" spans="1:11" x14ac:dyDescent="0.25">
      <c r="A7928" s="115"/>
      <c r="B7928"/>
      <c r="C7928"/>
      <c r="D7928"/>
      <c r="E7928"/>
      <c r="F7928"/>
      <c r="I7928"/>
      <c r="J7928"/>
      <c r="K7928"/>
    </row>
    <row r="7929" spans="1:11" x14ac:dyDescent="0.25">
      <c r="A7929" s="115"/>
      <c r="B7929"/>
      <c r="C7929"/>
      <c r="D7929"/>
      <c r="E7929"/>
      <c r="F7929"/>
      <c r="I7929"/>
      <c r="J7929"/>
      <c r="K7929"/>
    </row>
    <row r="7930" spans="1:11" x14ac:dyDescent="0.25">
      <c r="A7930" s="115"/>
      <c r="B7930"/>
      <c r="C7930"/>
      <c r="D7930"/>
      <c r="E7930"/>
      <c r="F7930"/>
      <c r="I7930"/>
      <c r="J7930"/>
      <c r="K7930"/>
    </row>
    <row r="7931" spans="1:11" x14ac:dyDescent="0.25">
      <c r="A7931" s="115"/>
      <c r="B7931"/>
      <c r="C7931"/>
      <c r="D7931"/>
      <c r="E7931"/>
      <c r="F7931"/>
      <c r="I7931"/>
      <c r="J7931"/>
      <c r="K7931"/>
    </row>
    <row r="7932" spans="1:11" x14ac:dyDescent="0.25">
      <c r="A7932" s="115"/>
      <c r="B7932"/>
      <c r="C7932"/>
      <c r="D7932"/>
      <c r="E7932"/>
      <c r="F7932"/>
      <c r="I7932"/>
      <c r="J7932"/>
      <c r="K7932"/>
    </row>
    <row r="7933" spans="1:11" x14ac:dyDescent="0.25">
      <c r="A7933" s="115"/>
      <c r="B7933"/>
      <c r="C7933"/>
      <c r="D7933"/>
      <c r="E7933"/>
      <c r="F7933"/>
      <c r="I7933"/>
      <c r="J7933"/>
      <c r="K7933"/>
    </row>
    <row r="7934" spans="1:11" x14ac:dyDescent="0.25">
      <c r="A7934" s="115"/>
      <c r="B7934"/>
      <c r="C7934"/>
      <c r="D7934"/>
      <c r="E7934"/>
      <c r="F7934"/>
      <c r="I7934"/>
      <c r="J7934"/>
      <c r="K7934"/>
    </row>
    <row r="7935" spans="1:11" x14ac:dyDescent="0.25">
      <c r="A7935" s="115"/>
      <c r="B7935"/>
      <c r="C7935"/>
      <c r="D7935"/>
      <c r="E7935"/>
      <c r="F7935"/>
      <c r="I7935"/>
      <c r="J7935"/>
      <c r="K7935"/>
    </row>
    <row r="7936" spans="1:11" x14ac:dyDescent="0.25">
      <c r="A7936" s="115"/>
      <c r="B7936"/>
      <c r="C7936"/>
      <c r="D7936"/>
      <c r="E7936"/>
      <c r="F7936"/>
      <c r="I7936"/>
      <c r="J7936"/>
      <c r="K7936"/>
    </row>
    <row r="7937" spans="1:11" x14ac:dyDescent="0.25">
      <c r="A7937" s="115"/>
      <c r="B7937"/>
      <c r="C7937"/>
      <c r="D7937"/>
      <c r="E7937"/>
      <c r="F7937"/>
      <c r="I7937"/>
      <c r="J7937"/>
      <c r="K7937"/>
    </row>
    <row r="7938" spans="1:11" x14ac:dyDescent="0.25">
      <c r="A7938" s="115"/>
      <c r="B7938"/>
      <c r="C7938"/>
      <c r="D7938"/>
      <c r="E7938"/>
      <c r="F7938"/>
      <c r="I7938"/>
      <c r="J7938"/>
      <c r="K7938"/>
    </row>
    <row r="7939" spans="1:11" x14ac:dyDescent="0.25">
      <c r="A7939" s="115"/>
      <c r="B7939"/>
      <c r="C7939"/>
      <c r="D7939"/>
      <c r="E7939"/>
      <c r="F7939"/>
      <c r="I7939"/>
      <c r="J7939"/>
      <c r="K7939"/>
    </row>
    <row r="7940" spans="1:11" x14ac:dyDescent="0.25">
      <c r="A7940" s="115"/>
      <c r="B7940"/>
      <c r="C7940"/>
      <c r="D7940"/>
      <c r="E7940"/>
      <c r="F7940"/>
      <c r="I7940"/>
      <c r="J7940"/>
      <c r="K7940"/>
    </row>
    <row r="7941" spans="1:11" x14ac:dyDescent="0.25">
      <c r="A7941" s="115"/>
      <c r="B7941"/>
      <c r="C7941"/>
      <c r="D7941"/>
      <c r="E7941"/>
      <c r="F7941"/>
      <c r="I7941"/>
      <c r="J7941"/>
      <c r="K7941"/>
    </row>
    <row r="7942" spans="1:11" x14ac:dyDescent="0.25">
      <c r="A7942" s="115"/>
      <c r="B7942"/>
      <c r="C7942"/>
      <c r="D7942"/>
      <c r="E7942"/>
      <c r="F7942"/>
      <c r="I7942"/>
      <c r="J7942"/>
      <c r="K7942"/>
    </row>
    <row r="7943" spans="1:11" x14ac:dyDescent="0.25">
      <c r="A7943" s="115"/>
      <c r="B7943"/>
      <c r="C7943"/>
      <c r="D7943"/>
      <c r="E7943"/>
      <c r="F7943"/>
      <c r="I7943"/>
      <c r="J7943"/>
      <c r="K7943"/>
    </row>
    <row r="7944" spans="1:11" x14ac:dyDescent="0.25">
      <c r="A7944" s="115"/>
      <c r="B7944"/>
      <c r="C7944"/>
      <c r="D7944"/>
      <c r="E7944"/>
      <c r="F7944"/>
      <c r="I7944"/>
      <c r="J7944"/>
      <c r="K7944"/>
    </row>
    <row r="7945" spans="1:11" x14ac:dyDescent="0.25">
      <c r="A7945" s="115"/>
      <c r="B7945"/>
      <c r="C7945"/>
      <c r="D7945"/>
      <c r="E7945"/>
      <c r="F7945"/>
      <c r="I7945"/>
      <c r="J7945"/>
      <c r="K7945"/>
    </row>
    <row r="7946" spans="1:11" x14ac:dyDescent="0.25">
      <c r="A7946" s="115"/>
      <c r="B7946"/>
      <c r="C7946"/>
      <c r="D7946"/>
      <c r="E7946"/>
      <c r="F7946"/>
      <c r="I7946"/>
      <c r="J7946"/>
      <c r="K7946"/>
    </row>
    <row r="7947" spans="1:11" x14ac:dyDescent="0.25">
      <c r="A7947" s="115"/>
      <c r="B7947"/>
      <c r="C7947"/>
      <c r="D7947"/>
      <c r="E7947"/>
      <c r="F7947"/>
      <c r="I7947"/>
      <c r="J7947"/>
      <c r="K7947"/>
    </row>
    <row r="7948" spans="1:11" x14ac:dyDescent="0.25">
      <c r="A7948" s="115"/>
      <c r="B7948"/>
      <c r="C7948"/>
      <c r="D7948"/>
      <c r="E7948"/>
      <c r="F7948"/>
      <c r="I7948"/>
      <c r="J7948"/>
      <c r="K7948"/>
    </row>
    <row r="7949" spans="1:11" x14ac:dyDescent="0.25">
      <c r="A7949" s="115"/>
      <c r="B7949"/>
      <c r="C7949"/>
      <c r="D7949"/>
      <c r="E7949"/>
      <c r="F7949"/>
      <c r="I7949"/>
      <c r="J7949"/>
      <c r="K7949"/>
    </row>
    <row r="7950" spans="1:11" x14ac:dyDescent="0.25">
      <c r="A7950" s="115"/>
      <c r="B7950"/>
      <c r="C7950"/>
      <c r="D7950"/>
      <c r="E7950"/>
      <c r="F7950"/>
      <c r="I7950"/>
      <c r="J7950"/>
      <c r="K7950"/>
    </row>
    <row r="7951" spans="1:11" x14ac:dyDescent="0.25">
      <c r="A7951" s="115"/>
      <c r="B7951"/>
      <c r="C7951"/>
      <c r="D7951"/>
      <c r="E7951"/>
      <c r="F7951"/>
      <c r="I7951"/>
      <c r="J7951"/>
      <c r="K7951"/>
    </row>
    <row r="7952" spans="1:11" x14ac:dyDescent="0.25">
      <c r="A7952" s="115"/>
      <c r="B7952"/>
      <c r="C7952"/>
      <c r="D7952"/>
      <c r="E7952"/>
      <c r="F7952"/>
      <c r="I7952"/>
      <c r="J7952"/>
      <c r="K7952"/>
    </row>
    <row r="7953" spans="1:11" x14ac:dyDescent="0.25">
      <c r="A7953" s="115"/>
      <c r="B7953"/>
      <c r="C7953"/>
      <c r="D7953"/>
      <c r="E7953"/>
      <c r="F7953"/>
      <c r="I7953"/>
      <c r="J7953"/>
      <c r="K7953"/>
    </row>
    <row r="7954" spans="1:11" x14ac:dyDescent="0.25">
      <c r="A7954" s="115"/>
      <c r="B7954"/>
      <c r="C7954"/>
      <c r="D7954"/>
      <c r="E7954"/>
      <c r="F7954"/>
      <c r="I7954"/>
      <c r="J7954"/>
      <c r="K7954"/>
    </row>
    <row r="7955" spans="1:11" x14ac:dyDescent="0.25">
      <c r="A7955" s="115"/>
      <c r="B7955"/>
      <c r="C7955"/>
      <c r="D7955"/>
      <c r="E7955"/>
      <c r="F7955"/>
      <c r="I7955"/>
      <c r="J7955"/>
      <c r="K7955"/>
    </row>
    <row r="7956" spans="1:11" x14ac:dyDescent="0.25">
      <c r="A7956" s="115"/>
      <c r="B7956"/>
      <c r="C7956"/>
      <c r="D7956"/>
      <c r="E7956"/>
      <c r="F7956"/>
      <c r="I7956"/>
      <c r="J7956"/>
      <c r="K7956"/>
    </row>
    <row r="7957" spans="1:11" x14ac:dyDescent="0.25">
      <c r="A7957" s="115"/>
      <c r="B7957"/>
      <c r="C7957"/>
      <c r="D7957"/>
      <c r="E7957"/>
      <c r="F7957"/>
      <c r="I7957"/>
      <c r="J7957"/>
      <c r="K7957"/>
    </row>
    <row r="7958" spans="1:11" x14ac:dyDescent="0.25">
      <c r="A7958" s="115"/>
      <c r="B7958"/>
      <c r="C7958"/>
      <c r="D7958"/>
      <c r="E7958"/>
      <c r="F7958"/>
      <c r="I7958"/>
      <c r="J7958"/>
      <c r="K7958"/>
    </row>
    <row r="7959" spans="1:11" x14ac:dyDescent="0.25">
      <c r="A7959" s="115"/>
      <c r="B7959"/>
      <c r="C7959"/>
      <c r="D7959"/>
      <c r="E7959"/>
      <c r="F7959"/>
      <c r="I7959"/>
      <c r="J7959"/>
      <c r="K7959"/>
    </row>
    <row r="7960" spans="1:11" x14ac:dyDescent="0.25">
      <c r="A7960" s="115"/>
      <c r="B7960"/>
      <c r="C7960"/>
      <c r="D7960"/>
      <c r="E7960"/>
      <c r="F7960"/>
      <c r="I7960"/>
      <c r="J7960"/>
      <c r="K7960"/>
    </row>
    <row r="7961" spans="1:11" x14ac:dyDescent="0.25">
      <c r="A7961" s="115"/>
      <c r="B7961"/>
      <c r="C7961"/>
      <c r="D7961"/>
      <c r="E7961"/>
      <c r="F7961"/>
      <c r="I7961"/>
      <c r="J7961"/>
      <c r="K7961"/>
    </row>
    <row r="7962" spans="1:11" x14ac:dyDescent="0.25">
      <c r="A7962" s="115"/>
      <c r="B7962"/>
      <c r="C7962"/>
      <c r="D7962"/>
      <c r="E7962"/>
      <c r="F7962"/>
      <c r="I7962"/>
      <c r="J7962"/>
      <c r="K7962"/>
    </row>
    <row r="7963" spans="1:11" x14ac:dyDescent="0.25">
      <c r="A7963" s="115"/>
      <c r="B7963"/>
      <c r="C7963"/>
      <c r="D7963"/>
      <c r="E7963"/>
      <c r="F7963"/>
      <c r="I7963"/>
      <c r="J7963"/>
      <c r="K7963"/>
    </row>
    <row r="7964" spans="1:11" x14ac:dyDescent="0.25">
      <c r="A7964" s="115"/>
      <c r="B7964"/>
      <c r="C7964"/>
      <c r="D7964"/>
      <c r="E7964"/>
      <c r="F7964"/>
      <c r="I7964"/>
      <c r="J7964"/>
      <c r="K7964"/>
    </row>
    <row r="7965" spans="1:11" x14ac:dyDescent="0.25">
      <c r="A7965" s="115"/>
      <c r="B7965"/>
      <c r="C7965"/>
      <c r="D7965"/>
      <c r="E7965"/>
      <c r="F7965"/>
      <c r="I7965"/>
      <c r="J7965"/>
      <c r="K7965"/>
    </row>
    <row r="7966" spans="1:11" x14ac:dyDescent="0.25">
      <c r="A7966" s="115"/>
      <c r="B7966"/>
      <c r="C7966"/>
      <c r="D7966"/>
      <c r="E7966"/>
      <c r="F7966"/>
      <c r="I7966"/>
      <c r="J7966"/>
      <c r="K7966"/>
    </row>
    <row r="7967" spans="1:11" x14ac:dyDescent="0.25">
      <c r="A7967" s="115"/>
      <c r="B7967"/>
      <c r="C7967"/>
      <c r="D7967"/>
      <c r="E7967"/>
      <c r="F7967"/>
      <c r="I7967"/>
      <c r="J7967"/>
      <c r="K7967"/>
    </row>
    <row r="7968" spans="1:11" x14ac:dyDescent="0.25">
      <c r="A7968" s="115"/>
      <c r="B7968"/>
      <c r="C7968"/>
      <c r="D7968"/>
      <c r="E7968"/>
      <c r="F7968"/>
      <c r="I7968"/>
      <c r="J7968"/>
      <c r="K7968"/>
    </row>
    <row r="7969" spans="1:11" x14ac:dyDescent="0.25">
      <c r="A7969" s="115"/>
      <c r="B7969"/>
      <c r="C7969"/>
      <c r="D7969"/>
      <c r="E7969"/>
      <c r="F7969"/>
      <c r="I7969"/>
      <c r="J7969"/>
      <c r="K7969"/>
    </row>
    <row r="7970" spans="1:11" x14ac:dyDescent="0.25">
      <c r="A7970" s="115"/>
      <c r="B7970"/>
      <c r="C7970"/>
      <c r="D7970"/>
      <c r="E7970"/>
      <c r="F7970"/>
      <c r="I7970"/>
      <c r="J7970"/>
      <c r="K7970"/>
    </row>
    <row r="7971" spans="1:11" x14ac:dyDescent="0.25">
      <c r="A7971" s="115"/>
      <c r="B7971"/>
      <c r="C7971"/>
      <c r="D7971"/>
      <c r="E7971"/>
      <c r="F7971"/>
      <c r="I7971"/>
      <c r="J7971"/>
      <c r="K7971"/>
    </row>
    <row r="7972" spans="1:11" x14ac:dyDescent="0.25">
      <c r="A7972" s="115"/>
      <c r="B7972"/>
      <c r="C7972"/>
      <c r="D7972"/>
      <c r="E7972"/>
      <c r="F7972"/>
      <c r="I7972"/>
      <c r="J7972"/>
      <c r="K7972"/>
    </row>
    <row r="7973" spans="1:11" x14ac:dyDescent="0.25">
      <c r="A7973" s="115"/>
      <c r="B7973"/>
      <c r="C7973"/>
      <c r="D7973"/>
      <c r="E7973"/>
      <c r="F7973"/>
      <c r="I7973"/>
      <c r="J7973"/>
      <c r="K7973"/>
    </row>
    <row r="7974" spans="1:11" x14ac:dyDescent="0.25">
      <c r="A7974" s="115"/>
      <c r="B7974"/>
      <c r="C7974"/>
      <c r="D7974"/>
      <c r="E7974"/>
      <c r="F7974"/>
      <c r="I7974"/>
      <c r="J7974"/>
      <c r="K7974"/>
    </row>
    <row r="7975" spans="1:11" x14ac:dyDescent="0.25">
      <c r="A7975" s="115"/>
      <c r="B7975"/>
      <c r="C7975"/>
      <c r="D7975"/>
      <c r="E7975"/>
      <c r="F7975"/>
      <c r="I7975"/>
      <c r="J7975"/>
      <c r="K7975"/>
    </row>
    <row r="7976" spans="1:11" x14ac:dyDescent="0.25">
      <c r="A7976" s="115"/>
      <c r="B7976"/>
      <c r="C7976"/>
      <c r="D7976"/>
      <c r="E7976"/>
      <c r="F7976"/>
      <c r="I7976"/>
      <c r="J7976"/>
      <c r="K7976"/>
    </row>
    <row r="7977" spans="1:11" x14ac:dyDescent="0.25">
      <c r="A7977" s="115"/>
      <c r="B7977"/>
      <c r="C7977"/>
      <c r="D7977"/>
      <c r="E7977"/>
      <c r="F7977"/>
      <c r="I7977"/>
      <c r="J7977"/>
      <c r="K7977"/>
    </row>
    <row r="7978" spans="1:11" x14ac:dyDescent="0.25">
      <c r="A7978" s="115"/>
      <c r="B7978"/>
      <c r="C7978"/>
      <c r="D7978"/>
      <c r="E7978"/>
      <c r="F7978"/>
      <c r="I7978"/>
      <c r="J7978"/>
      <c r="K7978"/>
    </row>
    <row r="7979" spans="1:11" x14ac:dyDescent="0.25">
      <c r="A7979" s="115"/>
      <c r="B7979"/>
      <c r="C7979"/>
      <c r="D7979"/>
      <c r="E7979"/>
      <c r="F7979"/>
      <c r="I7979"/>
      <c r="J7979"/>
      <c r="K7979"/>
    </row>
    <row r="7980" spans="1:11" x14ac:dyDescent="0.25">
      <c r="A7980" s="115"/>
      <c r="B7980"/>
      <c r="C7980"/>
      <c r="D7980"/>
      <c r="E7980"/>
      <c r="F7980"/>
      <c r="I7980"/>
      <c r="J7980"/>
      <c r="K7980"/>
    </row>
    <row r="7981" spans="1:11" x14ac:dyDescent="0.25">
      <c r="A7981" s="115"/>
      <c r="B7981"/>
      <c r="C7981"/>
      <c r="D7981"/>
      <c r="E7981"/>
      <c r="F7981"/>
      <c r="I7981"/>
      <c r="J7981"/>
      <c r="K7981"/>
    </row>
    <row r="7982" spans="1:11" x14ac:dyDescent="0.25">
      <c r="A7982" s="115"/>
      <c r="B7982"/>
      <c r="C7982"/>
      <c r="D7982"/>
      <c r="E7982"/>
      <c r="F7982"/>
      <c r="I7982"/>
      <c r="J7982"/>
      <c r="K7982"/>
    </row>
    <row r="7983" spans="1:11" x14ac:dyDescent="0.25">
      <c r="A7983" s="115"/>
      <c r="B7983"/>
      <c r="C7983"/>
      <c r="D7983"/>
      <c r="E7983"/>
      <c r="F7983"/>
      <c r="I7983"/>
      <c r="J7983"/>
      <c r="K7983"/>
    </row>
    <row r="7984" spans="1:11" x14ac:dyDescent="0.25">
      <c r="A7984" s="115"/>
      <c r="B7984"/>
      <c r="C7984"/>
      <c r="D7984"/>
      <c r="E7984"/>
      <c r="F7984"/>
      <c r="I7984"/>
      <c r="J7984"/>
      <c r="K7984"/>
    </row>
    <row r="7985" spans="1:11" x14ac:dyDescent="0.25">
      <c r="A7985" s="115"/>
      <c r="B7985"/>
      <c r="C7985"/>
      <c r="D7985"/>
      <c r="E7985"/>
      <c r="F7985"/>
      <c r="I7985"/>
      <c r="J7985"/>
      <c r="K7985"/>
    </row>
    <row r="7986" spans="1:11" x14ac:dyDescent="0.25">
      <c r="A7986" s="115"/>
      <c r="B7986"/>
      <c r="C7986"/>
      <c r="D7986"/>
      <c r="E7986"/>
      <c r="F7986"/>
      <c r="I7986"/>
      <c r="J7986"/>
      <c r="K7986"/>
    </row>
    <row r="7987" spans="1:11" x14ac:dyDescent="0.25">
      <c r="A7987" s="115"/>
      <c r="B7987"/>
      <c r="C7987"/>
      <c r="D7987"/>
      <c r="E7987"/>
      <c r="F7987"/>
      <c r="I7987"/>
      <c r="J7987"/>
      <c r="K7987"/>
    </row>
    <row r="7988" spans="1:11" x14ac:dyDescent="0.25">
      <c r="A7988" s="115"/>
      <c r="B7988"/>
      <c r="C7988"/>
      <c r="D7988"/>
      <c r="E7988"/>
      <c r="F7988"/>
      <c r="I7988"/>
      <c r="J7988"/>
      <c r="K7988"/>
    </row>
    <row r="7989" spans="1:11" x14ac:dyDescent="0.25">
      <c r="A7989" s="115"/>
      <c r="B7989"/>
      <c r="C7989"/>
      <c r="D7989"/>
      <c r="E7989"/>
      <c r="F7989"/>
      <c r="I7989"/>
      <c r="J7989"/>
      <c r="K7989"/>
    </row>
    <row r="7990" spans="1:11" x14ac:dyDescent="0.25">
      <c r="A7990" s="115"/>
      <c r="B7990"/>
      <c r="C7990"/>
      <c r="D7990"/>
      <c r="E7990"/>
      <c r="F7990"/>
      <c r="I7990"/>
      <c r="J7990"/>
      <c r="K7990"/>
    </row>
    <row r="7991" spans="1:11" x14ac:dyDescent="0.25">
      <c r="A7991" s="115"/>
      <c r="B7991"/>
      <c r="C7991"/>
      <c r="D7991"/>
      <c r="E7991"/>
      <c r="F7991"/>
      <c r="I7991"/>
      <c r="J7991"/>
      <c r="K7991"/>
    </row>
    <row r="7992" spans="1:11" x14ac:dyDescent="0.25">
      <c r="A7992" s="115"/>
      <c r="B7992"/>
      <c r="C7992"/>
      <c r="D7992"/>
      <c r="E7992"/>
      <c r="F7992"/>
      <c r="I7992"/>
      <c r="J7992"/>
      <c r="K7992"/>
    </row>
    <row r="7993" spans="1:11" x14ac:dyDescent="0.25">
      <c r="A7993" s="115"/>
      <c r="B7993"/>
      <c r="C7993"/>
      <c r="D7993"/>
      <c r="E7993"/>
      <c r="F7993"/>
      <c r="I7993"/>
      <c r="J7993"/>
      <c r="K7993"/>
    </row>
    <row r="7994" spans="1:11" x14ac:dyDescent="0.25">
      <c r="A7994" s="115"/>
      <c r="B7994"/>
      <c r="C7994"/>
      <c r="D7994"/>
      <c r="E7994"/>
      <c r="F7994"/>
      <c r="I7994"/>
      <c r="J7994"/>
      <c r="K7994"/>
    </row>
    <row r="7995" spans="1:11" x14ac:dyDescent="0.25">
      <c r="A7995" s="115"/>
      <c r="B7995"/>
      <c r="C7995"/>
      <c r="D7995"/>
      <c r="E7995"/>
      <c r="F7995"/>
      <c r="I7995"/>
      <c r="J7995"/>
      <c r="K7995"/>
    </row>
    <row r="7996" spans="1:11" x14ac:dyDescent="0.25">
      <c r="A7996" s="115"/>
      <c r="B7996"/>
      <c r="C7996"/>
      <c r="D7996"/>
      <c r="E7996"/>
      <c r="F7996"/>
      <c r="I7996"/>
      <c r="J7996"/>
      <c r="K7996"/>
    </row>
    <row r="7997" spans="1:11" x14ac:dyDescent="0.25">
      <c r="A7997" s="115"/>
      <c r="B7997"/>
      <c r="C7997"/>
      <c r="D7997"/>
      <c r="E7997"/>
      <c r="F7997"/>
      <c r="I7997"/>
      <c r="J7997"/>
      <c r="K7997"/>
    </row>
    <row r="7998" spans="1:11" x14ac:dyDescent="0.25">
      <c r="A7998" s="115"/>
      <c r="B7998"/>
      <c r="C7998"/>
      <c r="D7998"/>
      <c r="E7998"/>
      <c r="F7998"/>
      <c r="I7998"/>
      <c r="J7998"/>
      <c r="K7998"/>
    </row>
    <row r="7999" spans="1:11" x14ac:dyDescent="0.25">
      <c r="A7999" s="115"/>
      <c r="B7999"/>
      <c r="C7999"/>
      <c r="D7999"/>
      <c r="E7999"/>
      <c r="F7999"/>
      <c r="I7999"/>
      <c r="J7999"/>
      <c r="K7999"/>
    </row>
    <row r="8000" spans="1:11" x14ac:dyDescent="0.25">
      <c r="A8000" s="115"/>
      <c r="B8000"/>
      <c r="C8000"/>
      <c r="D8000"/>
      <c r="E8000"/>
      <c r="F8000"/>
      <c r="I8000"/>
      <c r="J8000"/>
      <c r="K8000"/>
    </row>
    <row r="8001" spans="1:11" x14ac:dyDescent="0.25">
      <c r="A8001" s="115"/>
      <c r="B8001"/>
      <c r="C8001"/>
      <c r="D8001"/>
      <c r="E8001"/>
      <c r="F8001"/>
      <c r="I8001"/>
      <c r="J8001"/>
      <c r="K8001"/>
    </row>
    <row r="8002" spans="1:11" x14ac:dyDescent="0.25">
      <c r="A8002" s="115"/>
      <c r="B8002"/>
      <c r="C8002"/>
      <c r="D8002"/>
      <c r="E8002"/>
      <c r="F8002"/>
      <c r="I8002"/>
      <c r="J8002"/>
      <c r="K8002"/>
    </row>
    <row r="8003" spans="1:11" x14ac:dyDescent="0.25">
      <c r="A8003" s="115"/>
      <c r="B8003"/>
      <c r="C8003"/>
      <c r="D8003"/>
      <c r="E8003"/>
      <c r="F8003"/>
      <c r="I8003"/>
      <c r="J8003"/>
      <c r="K8003"/>
    </row>
    <row r="8004" spans="1:11" x14ac:dyDescent="0.25">
      <c r="A8004" s="115"/>
      <c r="B8004"/>
      <c r="C8004"/>
      <c r="D8004"/>
      <c r="E8004"/>
      <c r="F8004"/>
      <c r="I8004"/>
      <c r="J8004"/>
      <c r="K8004"/>
    </row>
    <row r="8005" spans="1:11" x14ac:dyDescent="0.25">
      <c r="A8005" s="115"/>
      <c r="B8005"/>
      <c r="C8005"/>
      <c r="D8005"/>
      <c r="E8005"/>
      <c r="F8005"/>
      <c r="I8005"/>
      <c r="J8005"/>
      <c r="K8005"/>
    </row>
    <row r="8006" spans="1:11" x14ac:dyDescent="0.25">
      <c r="A8006" s="115"/>
      <c r="B8006"/>
      <c r="C8006"/>
      <c r="D8006"/>
      <c r="E8006"/>
      <c r="F8006"/>
      <c r="I8006"/>
      <c r="J8006"/>
      <c r="K8006"/>
    </row>
    <row r="8007" spans="1:11" x14ac:dyDescent="0.25">
      <c r="A8007" s="115"/>
      <c r="B8007"/>
      <c r="C8007"/>
      <c r="D8007"/>
      <c r="E8007"/>
      <c r="F8007"/>
      <c r="I8007"/>
      <c r="J8007"/>
      <c r="K8007"/>
    </row>
    <row r="8008" spans="1:11" x14ac:dyDescent="0.25">
      <c r="A8008" s="115"/>
      <c r="B8008"/>
      <c r="C8008"/>
      <c r="D8008"/>
      <c r="E8008"/>
      <c r="F8008"/>
      <c r="I8008"/>
      <c r="J8008"/>
      <c r="K8008"/>
    </row>
    <row r="8009" spans="1:11" x14ac:dyDescent="0.25">
      <c r="A8009" s="115"/>
      <c r="B8009"/>
      <c r="C8009"/>
      <c r="D8009"/>
      <c r="E8009"/>
      <c r="F8009"/>
      <c r="I8009"/>
      <c r="J8009"/>
      <c r="K8009"/>
    </row>
    <row r="8010" spans="1:11" x14ac:dyDescent="0.25">
      <c r="A8010" s="115"/>
      <c r="B8010"/>
      <c r="C8010"/>
      <c r="D8010"/>
      <c r="E8010"/>
      <c r="F8010"/>
      <c r="I8010"/>
      <c r="J8010"/>
      <c r="K8010"/>
    </row>
    <row r="8011" spans="1:11" x14ac:dyDescent="0.25">
      <c r="A8011" s="115"/>
      <c r="B8011"/>
      <c r="C8011"/>
      <c r="D8011"/>
      <c r="E8011"/>
      <c r="F8011"/>
      <c r="I8011"/>
      <c r="J8011"/>
      <c r="K8011"/>
    </row>
    <row r="8012" spans="1:11" x14ac:dyDescent="0.25">
      <c r="A8012" s="115"/>
      <c r="B8012"/>
      <c r="C8012"/>
      <c r="D8012"/>
      <c r="E8012"/>
      <c r="F8012"/>
      <c r="I8012"/>
      <c r="J8012"/>
      <c r="K8012"/>
    </row>
    <row r="8013" spans="1:11" x14ac:dyDescent="0.25">
      <c r="A8013" s="115"/>
      <c r="B8013"/>
      <c r="C8013"/>
      <c r="D8013"/>
      <c r="E8013"/>
      <c r="F8013"/>
      <c r="I8013"/>
      <c r="J8013"/>
      <c r="K8013"/>
    </row>
    <row r="8014" spans="1:11" x14ac:dyDescent="0.25">
      <c r="A8014" s="115"/>
      <c r="B8014"/>
      <c r="C8014"/>
      <c r="D8014"/>
      <c r="E8014"/>
      <c r="F8014"/>
      <c r="I8014"/>
      <c r="J8014"/>
      <c r="K8014"/>
    </row>
    <row r="8015" spans="1:11" x14ac:dyDescent="0.25">
      <c r="A8015" s="115"/>
      <c r="B8015"/>
      <c r="C8015"/>
      <c r="D8015"/>
      <c r="E8015"/>
      <c r="F8015"/>
      <c r="I8015"/>
      <c r="J8015"/>
      <c r="K8015"/>
    </row>
    <row r="8016" spans="1:11" x14ac:dyDescent="0.25">
      <c r="A8016" s="115"/>
      <c r="B8016"/>
      <c r="C8016"/>
      <c r="D8016"/>
      <c r="E8016"/>
      <c r="F8016"/>
      <c r="I8016"/>
      <c r="J8016"/>
      <c r="K8016"/>
    </row>
    <row r="8017" spans="1:11" x14ac:dyDescent="0.25">
      <c r="A8017" s="115"/>
      <c r="B8017"/>
      <c r="C8017"/>
      <c r="D8017"/>
      <c r="E8017"/>
      <c r="F8017"/>
      <c r="I8017"/>
      <c r="J8017"/>
      <c r="K8017"/>
    </row>
    <row r="8018" spans="1:11" x14ac:dyDescent="0.25">
      <c r="A8018" s="115"/>
      <c r="B8018"/>
      <c r="C8018"/>
      <c r="D8018"/>
      <c r="E8018"/>
      <c r="F8018"/>
      <c r="I8018"/>
      <c r="J8018"/>
      <c r="K8018"/>
    </row>
    <row r="8019" spans="1:11" x14ac:dyDescent="0.25">
      <c r="A8019" s="115"/>
      <c r="B8019"/>
      <c r="C8019"/>
      <c r="D8019"/>
      <c r="E8019"/>
      <c r="F8019"/>
      <c r="I8019"/>
      <c r="J8019"/>
      <c r="K8019"/>
    </row>
    <row r="8020" spans="1:11" x14ac:dyDescent="0.25">
      <c r="A8020" s="115"/>
      <c r="B8020"/>
      <c r="C8020"/>
      <c r="D8020"/>
      <c r="E8020"/>
      <c r="F8020"/>
      <c r="I8020"/>
      <c r="J8020"/>
      <c r="K8020"/>
    </row>
    <row r="8021" spans="1:11" x14ac:dyDescent="0.25">
      <c r="A8021" s="115"/>
      <c r="B8021"/>
      <c r="C8021"/>
      <c r="D8021"/>
      <c r="E8021"/>
      <c r="F8021"/>
      <c r="I8021"/>
      <c r="J8021"/>
      <c r="K8021"/>
    </row>
    <row r="8022" spans="1:11" x14ac:dyDescent="0.25">
      <c r="A8022" s="115"/>
      <c r="B8022"/>
      <c r="C8022"/>
      <c r="D8022"/>
      <c r="E8022"/>
      <c r="F8022"/>
      <c r="I8022"/>
      <c r="J8022"/>
      <c r="K8022"/>
    </row>
    <row r="8023" spans="1:11" x14ac:dyDescent="0.25">
      <c r="A8023" s="115"/>
      <c r="B8023"/>
      <c r="C8023"/>
      <c r="D8023"/>
      <c r="E8023"/>
      <c r="F8023"/>
      <c r="I8023"/>
      <c r="J8023"/>
      <c r="K8023"/>
    </row>
    <row r="8024" spans="1:11" x14ac:dyDescent="0.25">
      <c r="A8024" s="115"/>
      <c r="B8024"/>
      <c r="C8024"/>
      <c r="D8024"/>
      <c r="E8024"/>
      <c r="F8024"/>
      <c r="I8024"/>
      <c r="J8024"/>
      <c r="K8024"/>
    </row>
    <row r="8025" spans="1:11" x14ac:dyDescent="0.25">
      <c r="A8025" s="115"/>
      <c r="B8025"/>
      <c r="C8025"/>
      <c r="D8025"/>
      <c r="E8025"/>
      <c r="F8025"/>
      <c r="I8025"/>
      <c r="J8025"/>
      <c r="K8025"/>
    </row>
    <row r="8026" spans="1:11" x14ac:dyDescent="0.25">
      <c r="A8026" s="115"/>
      <c r="B8026"/>
      <c r="C8026"/>
      <c r="D8026"/>
      <c r="E8026"/>
      <c r="F8026"/>
      <c r="I8026"/>
      <c r="J8026"/>
      <c r="K8026"/>
    </row>
    <row r="8027" spans="1:11" x14ac:dyDescent="0.25">
      <c r="A8027" s="115"/>
      <c r="B8027"/>
      <c r="C8027"/>
      <c r="D8027"/>
      <c r="E8027"/>
      <c r="F8027"/>
      <c r="I8027"/>
      <c r="J8027"/>
      <c r="K8027"/>
    </row>
    <row r="8028" spans="1:11" x14ac:dyDescent="0.25">
      <c r="A8028" s="115"/>
      <c r="B8028"/>
      <c r="C8028"/>
      <c r="D8028"/>
      <c r="E8028"/>
      <c r="F8028"/>
      <c r="I8028"/>
      <c r="J8028"/>
      <c r="K8028"/>
    </row>
    <row r="8029" spans="1:11" x14ac:dyDescent="0.25">
      <c r="A8029" s="115"/>
      <c r="B8029"/>
      <c r="C8029"/>
      <c r="D8029"/>
      <c r="E8029"/>
      <c r="F8029"/>
      <c r="I8029"/>
      <c r="J8029"/>
      <c r="K8029"/>
    </row>
    <row r="8030" spans="1:11" x14ac:dyDescent="0.25">
      <c r="A8030" s="115"/>
      <c r="B8030"/>
      <c r="C8030"/>
      <c r="D8030"/>
      <c r="E8030"/>
      <c r="F8030"/>
      <c r="I8030"/>
      <c r="J8030"/>
      <c r="K8030"/>
    </row>
    <row r="8031" spans="1:11" x14ac:dyDescent="0.25">
      <c r="A8031" s="115"/>
      <c r="B8031"/>
      <c r="C8031"/>
      <c r="D8031"/>
      <c r="E8031"/>
      <c r="F8031"/>
      <c r="I8031"/>
      <c r="J8031"/>
      <c r="K8031"/>
    </row>
    <row r="8032" spans="1:11" x14ac:dyDescent="0.25">
      <c r="A8032" s="115"/>
      <c r="B8032"/>
      <c r="C8032"/>
      <c r="D8032"/>
      <c r="E8032"/>
      <c r="F8032"/>
      <c r="I8032"/>
      <c r="J8032"/>
      <c r="K8032"/>
    </row>
    <row r="8033" spans="1:11" x14ac:dyDescent="0.25">
      <c r="A8033" s="115"/>
      <c r="B8033"/>
      <c r="C8033"/>
      <c r="D8033"/>
      <c r="E8033"/>
      <c r="F8033"/>
      <c r="I8033"/>
      <c r="J8033"/>
      <c r="K8033"/>
    </row>
    <row r="8034" spans="1:11" x14ac:dyDescent="0.25">
      <c r="A8034" s="115"/>
      <c r="B8034"/>
      <c r="C8034"/>
      <c r="D8034"/>
      <c r="E8034"/>
      <c r="F8034"/>
      <c r="I8034"/>
      <c r="J8034"/>
      <c r="K8034"/>
    </row>
    <row r="8035" spans="1:11" x14ac:dyDescent="0.25">
      <c r="A8035" s="115"/>
      <c r="B8035"/>
      <c r="C8035"/>
      <c r="D8035"/>
      <c r="E8035"/>
      <c r="F8035"/>
      <c r="I8035"/>
      <c r="J8035"/>
      <c r="K8035"/>
    </row>
    <row r="8036" spans="1:11" x14ac:dyDescent="0.25">
      <c r="A8036" s="115"/>
      <c r="B8036"/>
      <c r="C8036"/>
      <c r="D8036"/>
      <c r="E8036"/>
      <c r="F8036"/>
      <c r="I8036"/>
      <c r="J8036"/>
      <c r="K8036"/>
    </row>
    <row r="8037" spans="1:11" x14ac:dyDescent="0.25">
      <c r="A8037" s="115"/>
      <c r="B8037"/>
      <c r="C8037"/>
      <c r="D8037"/>
      <c r="E8037"/>
      <c r="F8037"/>
      <c r="I8037"/>
      <c r="J8037"/>
      <c r="K8037"/>
    </row>
    <row r="8038" spans="1:11" x14ac:dyDescent="0.25">
      <c r="A8038" s="115"/>
      <c r="B8038"/>
      <c r="C8038"/>
      <c r="D8038"/>
      <c r="E8038"/>
      <c r="F8038"/>
      <c r="I8038"/>
      <c r="J8038"/>
      <c r="K8038"/>
    </row>
    <row r="8039" spans="1:11" x14ac:dyDescent="0.25">
      <c r="A8039" s="115"/>
      <c r="B8039"/>
      <c r="C8039"/>
      <c r="D8039"/>
      <c r="E8039"/>
      <c r="F8039"/>
      <c r="I8039"/>
      <c r="J8039"/>
      <c r="K8039"/>
    </row>
    <row r="8040" spans="1:11" x14ac:dyDescent="0.25">
      <c r="A8040" s="115"/>
      <c r="B8040"/>
      <c r="C8040"/>
      <c r="D8040"/>
      <c r="E8040"/>
      <c r="F8040"/>
      <c r="I8040"/>
      <c r="J8040"/>
      <c r="K8040"/>
    </row>
    <row r="8041" spans="1:11" x14ac:dyDescent="0.25">
      <c r="A8041" s="115"/>
      <c r="B8041"/>
      <c r="C8041"/>
      <c r="D8041"/>
      <c r="E8041"/>
      <c r="F8041"/>
      <c r="I8041"/>
      <c r="J8041"/>
      <c r="K8041"/>
    </row>
    <row r="8042" spans="1:11" x14ac:dyDescent="0.25">
      <c r="A8042" s="115"/>
      <c r="B8042"/>
      <c r="C8042"/>
      <c r="D8042"/>
      <c r="E8042"/>
      <c r="F8042"/>
      <c r="I8042"/>
      <c r="J8042"/>
      <c r="K8042"/>
    </row>
    <row r="8043" spans="1:11" x14ac:dyDescent="0.25">
      <c r="A8043" s="115"/>
      <c r="B8043"/>
      <c r="C8043"/>
      <c r="D8043"/>
      <c r="E8043"/>
      <c r="F8043"/>
      <c r="I8043"/>
      <c r="J8043"/>
      <c r="K8043"/>
    </row>
    <row r="8044" spans="1:11" x14ac:dyDescent="0.25">
      <c r="A8044" s="115"/>
      <c r="B8044"/>
      <c r="C8044"/>
      <c r="D8044"/>
      <c r="E8044"/>
      <c r="F8044"/>
      <c r="I8044"/>
      <c r="J8044"/>
      <c r="K8044"/>
    </row>
    <row r="8045" spans="1:11" x14ac:dyDescent="0.25">
      <c r="A8045" s="115"/>
      <c r="B8045"/>
      <c r="C8045"/>
      <c r="D8045"/>
      <c r="E8045"/>
      <c r="F8045"/>
      <c r="I8045"/>
      <c r="J8045"/>
      <c r="K8045"/>
    </row>
    <row r="8046" spans="1:11" x14ac:dyDescent="0.25">
      <c r="A8046" s="115"/>
      <c r="B8046"/>
      <c r="C8046"/>
      <c r="D8046"/>
      <c r="E8046"/>
      <c r="F8046"/>
      <c r="I8046"/>
      <c r="J8046"/>
      <c r="K8046"/>
    </row>
    <row r="8047" spans="1:11" x14ac:dyDescent="0.25">
      <c r="A8047" s="115"/>
      <c r="B8047"/>
      <c r="C8047"/>
      <c r="D8047"/>
      <c r="E8047"/>
      <c r="F8047"/>
      <c r="I8047"/>
      <c r="J8047"/>
      <c r="K8047"/>
    </row>
    <row r="8048" spans="1:11" x14ac:dyDescent="0.25">
      <c r="A8048" s="115"/>
      <c r="B8048"/>
      <c r="C8048"/>
      <c r="D8048"/>
      <c r="E8048"/>
      <c r="F8048"/>
      <c r="I8048"/>
      <c r="J8048"/>
      <c r="K8048"/>
    </row>
    <row r="8049" spans="1:11" x14ac:dyDescent="0.25">
      <c r="A8049" s="115"/>
      <c r="B8049"/>
      <c r="C8049"/>
      <c r="D8049"/>
      <c r="E8049"/>
      <c r="F8049"/>
      <c r="I8049"/>
      <c r="J8049"/>
      <c r="K8049"/>
    </row>
    <row r="8050" spans="1:11" x14ac:dyDescent="0.25">
      <c r="A8050" s="115"/>
      <c r="B8050"/>
      <c r="C8050"/>
      <c r="D8050"/>
      <c r="E8050"/>
      <c r="F8050"/>
      <c r="I8050"/>
      <c r="J8050"/>
      <c r="K8050"/>
    </row>
    <row r="8051" spans="1:11" x14ac:dyDescent="0.25">
      <c r="A8051" s="115"/>
      <c r="B8051"/>
      <c r="C8051"/>
      <c r="D8051"/>
      <c r="E8051"/>
      <c r="F8051"/>
      <c r="I8051"/>
      <c r="J8051"/>
      <c r="K8051"/>
    </row>
    <row r="8052" spans="1:11" x14ac:dyDescent="0.25">
      <c r="A8052" s="115"/>
      <c r="B8052"/>
      <c r="C8052"/>
      <c r="D8052"/>
      <c r="E8052"/>
      <c r="F8052"/>
      <c r="I8052"/>
      <c r="J8052"/>
      <c r="K8052"/>
    </row>
    <row r="8053" spans="1:11" x14ac:dyDescent="0.25">
      <c r="A8053" s="115"/>
      <c r="B8053"/>
      <c r="C8053"/>
      <c r="D8053"/>
      <c r="E8053"/>
      <c r="F8053"/>
      <c r="I8053"/>
      <c r="J8053"/>
      <c r="K8053"/>
    </row>
    <row r="8054" spans="1:11" x14ac:dyDescent="0.25">
      <c r="A8054" s="115"/>
      <c r="B8054"/>
      <c r="C8054"/>
      <c r="D8054"/>
      <c r="E8054"/>
      <c r="F8054"/>
      <c r="I8054"/>
      <c r="J8054"/>
      <c r="K8054"/>
    </row>
    <row r="8055" spans="1:11" x14ac:dyDescent="0.25">
      <c r="A8055" s="115"/>
      <c r="B8055"/>
      <c r="C8055"/>
      <c r="D8055"/>
      <c r="E8055"/>
      <c r="F8055"/>
      <c r="I8055"/>
      <c r="J8055"/>
      <c r="K8055"/>
    </row>
    <row r="8056" spans="1:11" x14ac:dyDescent="0.25">
      <c r="A8056" s="115"/>
      <c r="B8056"/>
      <c r="C8056"/>
      <c r="D8056"/>
      <c r="E8056"/>
      <c r="F8056"/>
      <c r="I8056"/>
      <c r="J8056"/>
      <c r="K8056"/>
    </row>
    <row r="8057" spans="1:11" x14ac:dyDescent="0.25">
      <c r="A8057" s="115"/>
      <c r="B8057"/>
      <c r="C8057"/>
      <c r="D8057"/>
      <c r="E8057"/>
      <c r="F8057"/>
      <c r="I8057"/>
      <c r="J8057"/>
      <c r="K8057"/>
    </row>
    <row r="8058" spans="1:11" x14ac:dyDescent="0.25">
      <c r="A8058" s="115"/>
      <c r="B8058"/>
      <c r="C8058"/>
      <c r="D8058"/>
      <c r="E8058"/>
      <c r="F8058"/>
      <c r="I8058"/>
      <c r="J8058"/>
      <c r="K8058"/>
    </row>
    <row r="8059" spans="1:11" x14ac:dyDescent="0.25">
      <c r="A8059" s="115"/>
      <c r="B8059"/>
      <c r="C8059"/>
      <c r="D8059"/>
      <c r="E8059"/>
      <c r="F8059"/>
      <c r="I8059"/>
      <c r="J8059"/>
      <c r="K8059"/>
    </row>
    <row r="8060" spans="1:11" x14ac:dyDescent="0.25">
      <c r="A8060" s="115"/>
      <c r="B8060"/>
      <c r="C8060"/>
      <c r="D8060"/>
      <c r="E8060"/>
      <c r="F8060"/>
      <c r="I8060"/>
      <c r="J8060"/>
      <c r="K8060"/>
    </row>
    <row r="8061" spans="1:11" x14ac:dyDescent="0.25">
      <c r="A8061" s="115"/>
      <c r="B8061"/>
      <c r="C8061"/>
      <c r="D8061"/>
      <c r="E8061"/>
      <c r="F8061"/>
      <c r="I8061"/>
      <c r="J8061"/>
      <c r="K8061"/>
    </row>
    <row r="8062" spans="1:11" x14ac:dyDescent="0.25">
      <c r="A8062" s="115"/>
      <c r="B8062"/>
      <c r="C8062"/>
      <c r="D8062"/>
      <c r="E8062"/>
      <c r="F8062"/>
      <c r="I8062"/>
      <c r="J8062"/>
      <c r="K8062"/>
    </row>
    <row r="8063" spans="1:11" x14ac:dyDescent="0.25">
      <c r="A8063" s="115"/>
      <c r="B8063"/>
      <c r="C8063"/>
      <c r="D8063"/>
      <c r="E8063"/>
      <c r="F8063"/>
      <c r="I8063"/>
      <c r="J8063"/>
      <c r="K8063"/>
    </row>
    <row r="8064" spans="1:11" x14ac:dyDescent="0.25">
      <c r="A8064" s="115"/>
      <c r="B8064"/>
      <c r="C8064"/>
      <c r="D8064"/>
      <c r="E8064"/>
      <c r="F8064"/>
      <c r="I8064"/>
      <c r="J8064"/>
      <c r="K8064"/>
    </row>
    <row r="8065" spans="1:11" x14ac:dyDescent="0.25">
      <c r="A8065" s="115"/>
      <c r="B8065"/>
      <c r="C8065"/>
      <c r="D8065"/>
      <c r="E8065"/>
      <c r="F8065"/>
      <c r="I8065"/>
      <c r="J8065"/>
      <c r="K8065"/>
    </row>
    <row r="8066" spans="1:11" x14ac:dyDescent="0.25">
      <c r="A8066" s="115"/>
      <c r="B8066"/>
      <c r="C8066"/>
      <c r="D8066"/>
      <c r="E8066"/>
      <c r="F8066"/>
      <c r="I8066"/>
      <c r="J8066"/>
      <c r="K8066"/>
    </row>
    <row r="8067" spans="1:11" x14ac:dyDescent="0.25">
      <c r="A8067" s="115"/>
      <c r="B8067"/>
      <c r="C8067"/>
      <c r="D8067"/>
      <c r="E8067"/>
      <c r="F8067"/>
      <c r="I8067"/>
      <c r="J8067"/>
      <c r="K8067"/>
    </row>
    <row r="8068" spans="1:11" x14ac:dyDescent="0.25">
      <c r="A8068" s="115"/>
      <c r="B8068"/>
      <c r="C8068"/>
      <c r="D8068"/>
      <c r="E8068"/>
      <c r="F8068"/>
      <c r="I8068"/>
      <c r="J8068"/>
      <c r="K8068"/>
    </row>
    <row r="8069" spans="1:11" x14ac:dyDescent="0.25">
      <c r="A8069" s="115"/>
      <c r="B8069"/>
      <c r="C8069"/>
      <c r="D8069"/>
      <c r="E8069"/>
      <c r="F8069"/>
      <c r="I8069"/>
      <c r="J8069"/>
      <c r="K8069"/>
    </row>
    <row r="8070" spans="1:11" x14ac:dyDescent="0.25">
      <c r="A8070" s="115"/>
      <c r="B8070"/>
      <c r="C8070"/>
      <c r="D8070"/>
      <c r="E8070"/>
      <c r="F8070"/>
      <c r="I8070"/>
      <c r="J8070"/>
      <c r="K8070"/>
    </row>
    <row r="8071" spans="1:11" x14ac:dyDescent="0.25">
      <c r="A8071" s="115"/>
      <c r="B8071"/>
      <c r="C8071"/>
      <c r="D8071"/>
      <c r="E8071"/>
      <c r="F8071"/>
      <c r="I8071"/>
      <c r="J8071"/>
      <c r="K8071"/>
    </row>
    <row r="8072" spans="1:11" x14ac:dyDescent="0.25">
      <c r="A8072" s="115"/>
      <c r="B8072"/>
      <c r="C8072"/>
      <c r="D8072"/>
      <c r="E8072"/>
      <c r="F8072"/>
      <c r="I8072"/>
      <c r="J8072"/>
      <c r="K8072"/>
    </row>
    <row r="8073" spans="1:11" x14ac:dyDescent="0.25">
      <c r="A8073" s="115"/>
      <c r="B8073"/>
      <c r="C8073"/>
      <c r="D8073"/>
      <c r="E8073"/>
      <c r="F8073"/>
      <c r="I8073"/>
      <c r="J8073"/>
      <c r="K8073"/>
    </row>
    <row r="8074" spans="1:11" x14ac:dyDescent="0.25">
      <c r="A8074" s="115"/>
      <c r="B8074"/>
      <c r="C8074"/>
      <c r="D8074"/>
      <c r="E8074"/>
      <c r="F8074"/>
      <c r="I8074"/>
      <c r="J8074"/>
      <c r="K8074"/>
    </row>
    <row r="8075" spans="1:11" x14ac:dyDescent="0.25">
      <c r="A8075" s="115"/>
      <c r="B8075"/>
      <c r="C8075"/>
      <c r="D8075"/>
      <c r="E8075"/>
      <c r="F8075"/>
      <c r="I8075"/>
      <c r="J8075"/>
      <c r="K8075"/>
    </row>
    <row r="8076" spans="1:11" x14ac:dyDescent="0.25">
      <c r="A8076" s="115"/>
      <c r="B8076"/>
      <c r="C8076"/>
      <c r="D8076"/>
      <c r="E8076"/>
      <c r="F8076"/>
      <c r="I8076"/>
      <c r="J8076"/>
      <c r="K8076"/>
    </row>
    <row r="8077" spans="1:11" x14ac:dyDescent="0.25">
      <c r="A8077" s="115"/>
      <c r="B8077"/>
      <c r="C8077"/>
      <c r="D8077"/>
      <c r="E8077"/>
      <c r="F8077"/>
      <c r="I8077"/>
      <c r="J8077"/>
      <c r="K8077"/>
    </row>
    <row r="8078" spans="1:11" x14ac:dyDescent="0.25">
      <c r="A8078" s="115"/>
      <c r="B8078"/>
      <c r="C8078"/>
      <c r="D8078"/>
      <c r="E8078"/>
      <c r="F8078"/>
      <c r="I8078"/>
      <c r="J8078"/>
      <c r="K8078"/>
    </row>
    <row r="8079" spans="1:11" x14ac:dyDescent="0.25">
      <c r="A8079" s="115"/>
      <c r="B8079"/>
      <c r="C8079"/>
      <c r="D8079"/>
      <c r="E8079"/>
      <c r="F8079"/>
      <c r="I8079"/>
      <c r="J8079"/>
      <c r="K8079"/>
    </row>
    <row r="8080" spans="1:11" x14ac:dyDescent="0.25">
      <c r="A8080" s="115"/>
      <c r="B8080"/>
      <c r="C8080"/>
      <c r="D8080"/>
      <c r="E8080"/>
      <c r="F8080"/>
      <c r="I8080"/>
      <c r="J8080"/>
      <c r="K8080"/>
    </row>
    <row r="8081" spans="1:11" x14ac:dyDescent="0.25">
      <c r="A8081" s="115"/>
      <c r="B8081"/>
      <c r="C8081"/>
      <c r="D8081"/>
      <c r="E8081"/>
      <c r="F8081"/>
      <c r="I8081"/>
      <c r="J8081"/>
      <c r="K8081"/>
    </row>
    <row r="8082" spans="1:11" x14ac:dyDescent="0.25">
      <c r="A8082" s="115"/>
      <c r="B8082"/>
      <c r="C8082"/>
      <c r="D8082"/>
      <c r="E8082"/>
      <c r="F8082"/>
      <c r="I8082"/>
      <c r="J8082"/>
      <c r="K8082"/>
    </row>
    <row r="8083" spans="1:11" x14ac:dyDescent="0.25">
      <c r="A8083" s="115"/>
      <c r="B8083"/>
      <c r="C8083"/>
      <c r="D8083"/>
      <c r="E8083"/>
      <c r="F8083"/>
      <c r="I8083"/>
      <c r="J8083"/>
      <c r="K8083"/>
    </row>
    <row r="8084" spans="1:11" x14ac:dyDescent="0.25">
      <c r="A8084" s="115"/>
      <c r="B8084"/>
      <c r="C8084"/>
      <c r="D8084"/>
      <c r="E8084"/>
      <c r="F8084"/>
      <c r="I8084"/>
      <c r="J8084"/>
      <c r="K8084"/>
    </row>
    <row r="8085" spans="1:11" x14ac:dyDescent="0.25">
      <c r="A8085" s="115"/>
      <c r="B8085"/>
      <c r="C8085"/>
      <c r="D8085"/>
      <c r="E8085"/>
      <c r="F8085"/>
      <c r="I8085"/>
      <c r="J8085"/>
      <c r="K8085"/>
    </row>
    <row r="8086" spans="1:11" x14ac:dyDescent="0.25">
      <c r="A8086" s="115"/>
      <c r="B8086"/>
      <c r="C8086"/>
      <c r="D8086"/>
      <c r="E8086"/>
      <c r="F8086"/>
      <c r="I8086"/>
      <c r="J8086"/>
      <c r="K8086"/>
    </row>
    <row r="8087" spans="1:11" x14ac:dyDescent="0.25">
      <c r="A8087" s="115"/>
      <c r="B8087"/>
      <c r="C8087"/>
      <c r="D8087"/>
      <c r="E8087"/>
      <c r="F8087"/>
      <c r="I8087"/>
      <c r="J8087"/>
      <c r="K8087"/>
    </row>
    <row r="8088" spans="1:11" x14ac:dyDescent="0.25">
      <c r="A8088" s="115"/>
      <c r="B8088"/>
      <c r="C8088"/>
      <c r="D8088"/>
      <c r="E8088"/>
      <c r="F8088"/>
      <c r="I8088"/>
      <c r="J8088"/>
      <c r="K8088"/>
    </row>
    <row r="8089" spans="1:11" x14ac:dyDescent="0.25">
      <c r="A8089" s="115"/>
      <c r="B8089"/>
      <c r="C8089"/>
      <c r="D8089"/>
      <c r="E8089"/>
      <c r="F8089"/>
      <c r="I8089"/>
      <c r="J8089"/>
      <c r="K8089"/>
    </row>
    <row r="8090" spans="1:11" x14ac:dyDescent="0.25">
      <c r="A8090" s="115"/>
      <c r="B8090"/>
      <c r="C8090"/>
      <c r="D8090"/>
      <c r="E8090"/>
      <c r="F8090"/>
      <c r="I8090"/>
      <c r="J8090"/>
      <c r="K8090"/>
    </row>
    <row r="8091" spans="1:11" x14ac:dyDescent="0.25">
      <c r="A8091" s="115"/>
      <c r="B8091"/>
      <c r="C8091"/>
      <c r="D8091"/>
      <c r="E8091"/>
      <c r="F8091"/>
      <c r="I8091"/>
      <c r="J8091"/>
      <c r="K8091"/>
    </row>
    <row r="8092" spans="1:11" x14ac:dyDescent="0.25">
      <c r="A8092" s="115"/>
      <c r="B8092"/>
      <c r="C8092"/>
      <c r="D8092"/>
      <c r="E8092"/>
      <c r="F8092"/>
      <c r="I8092"/>
      <c r="J8092"/>
      <c r="K8092"/>
    </row>
    <row r="8093" spans="1:11" x14ac:dyDescent="0.25">
      <c r="A8093" s="115"/>
      <c r="B8093"/>
      <c r="C8093"/>
      <c r="D8093"/>
      <c r="E8093"/>
      <c r="F8093"/>
      <c r="I8093"/>
      <c r="J8093"/>
      <c r="K8093"/>
    </row>
    <row r="8094" spans="1:11" x14ac:dyDescent="0.25">
      <c r="A8094" s="115"/>
      <c r="B8094"/>
      <c r="C8094"/>
      <c r="D8094"/>
      <c r="E8094"/>
      <c r="F8094"/>
      <c r="I8094"/>
      <c r="J8094"/>
      <c r="K8094"/>
    </row>
    <row r="8095" spans="1:11" x14ac:dyDescent="0.25">
      <c r="A8095" s="115"/>
      <c r="B8095"/>
      <c r="C8095"/>
      <c r="D8095"/>
      <c r="E8095"/>
      <c r="F8095"/>
      <c r="I8095"/>
      <c r="J8095"/>
      <c r="K8095"/>
    </row>
    <row r="8096" spans="1:11" x14ac:dyDescent="0.25">
      <c r="A8096" s="115"/>
      <c r="B8096"/>
      <c r="C8096"/>
      <c r="D8096"/>
      <c r="E8096"/>
      <c r="F8096"/>
      <c r="I8096"/>
      <c r="J8096"/>
      <c r="K8096"/>
    </row>
    <row r="8097" spans="1:11" x14ac:dyDescent="0.25">
      <c r="A8097" s="115"/>
      <c r="B8097"/>
      <c r="C8097"/>
      <c r="D8097"/>
      <c r="E8097"/>
      <c r="F8097"/>
      <c r="I8097"/>
      <c r="J8097"/>
      <c r="K8097"/>
    </row>
    <row r="8098" spans="1:11" x14ac:dyDescent="0.25">
      <c r="A8098" s="115"/>
      <c r="B8098"/>
      <c r="C8098"/>
      <c r="D8098"/>
      <c r="E8098"/>
      <c r="F8098"/>
      <c r="I8098"/>
      <c r="J8098"/>
      <c r="K8098"/>
    </row>
    <row r="8099" spans="1:11" x14ac:dyDescent="0.25">
      <c r="A8099" s="115"/>
      <c r="B8099"/>
      <c r="C8099"/>
      <c r="D8099"/>
      <c r="E8099"/>
      <c r="F8099"/>
      <c r="I8099"/>
      <c r="J8099"/>
      <c r="K8099"/>
    </row>
    <row r="8100" spans="1:11" x14ac:dyDescent="0.25">
      <c r="A8100" s="115"/>
      <c r="B8100"/>
      <c r="C8100"/>
      <c r="D8100"/>
      <c r="E8100"/>
      <c r="F8100"/>
      <c r="I8100"/>
      <c r="J8100"/>
      <c r="K8100"/>
    </row>
    <row r="8101" spans="1:11" x14ac:dyDescent="0.25">
      <c r="A8101" s="115"/>
      <c r="B8101"/>
      <c r="C8101"/>
      <c r="D8101"/>
      <c r="E8101"/>
      <c r="F8101"/>
      <c r="I8101"/>
      <c r="J8101"/>
      <c r="K8101"/>
    </row>
    <row r="8102" spans="1:11" x14ac:dyDescent="0.25">
      <c r="A8102" s="115"/>
      <c r="B8102"/>
      <c r="C8102"/>
      <c r="D8102"/>
      <c r="E8102"/>
      <c r="F8102"/>
      <c r="I8102"/>
      <c r="J8102"/>
      <c r="K8102"/>
    </row>
    <row r="8103" spans="1:11" x14ac:dyDescent="0.25">
      <c r="A8103" s="115"/>
      <c r="B8103"/>
      <c r="C8103"/>
      <c r="D8103"/>
      <c r="E8103"/>
      <c r="F8103"/>
      <c r="I8103"/>
      <c r="J8103"/>
      <c r="K8103"/>
    </row>
    <row r="8104" spans="1:11" x14ac:dyDescent="0.25">
      <c r="A8104" s="115"/>
      <c r="B8104"/>
      <c r="C8104"/>
      <c r="D8104"/>
      <c r="E8104"/>
      <c r="F8104"/>
      <c r="I8104"/>
      <c r="J8104"/>
      <c r="K8104"/>
    </row>
    <row r="8105" spans="1:11" x14ac:dyDescent="0.25">
      <c r="A8105" s="115"/>
      <c r="B8105"/>
      <c r="C8105"/>
      <c r="D8105"/>
      <c r="E8105"/>
      <c r="F8105"/>
      <c r="I8105"/>
      <c r="J8105"/>
      <c r="K8105"/>
    </row>
    <row r="8106" spans="1:11" x14ac:dyDescent="0.25">
      <c r="A8106" s="115"/>
      <c r="B8106"/>
      <c r="C8106"/>
      <c r="D8106"/>
      <c r="E8106"/>
      <c r="F8106"/>
      <c r="I8106"/>
      <c r="J8106"/>
      <c r="K8106"/>
    </row>
    <row r="8107" spans="1:11" x14ac:dyDescent="0.25">
      <c r="A8107" s="115"/>
      <c r="B8107"/>
      <c r="C8107"/>
      <c r="D8107"/>
      <c r="E8107"/>
      <c r="F8107"/>
      <c r="I8107"/>
      <c r="J8107"/>
      <c r="K8107"/>
    </row>
    <row r="8108" spans="1:11" x14ac:dyDescent="0.25">
      <c r="A8108" s="115"/>
      <c r="B8108"/>
      <c r="C8108"/>
      <c r="D8108"/>
      <c r="E8108"/>
      <c r="F8108"/>
      <c r="I8108"/>
      <c r="J8108"/>
      <c r="K8108"/>
    </row>
    <row r="8109" spans="1:11" x14ac:dyDescent="0.25">
      <c r="A8109" s="115"/>
      <c r="B8109"/>
      <c r="C8109"/>
      <c r="D8109"/>
      <c r="E8109"/>
      <c r="F8109"/>
      <c r="I8109"/>
      <c r="J8109"/>
      <c r="K8109"/>
    </row>
    <row r="8110" spans="1:11" x14ac:dyDescent="0.25">
      <c r="A8110" s="115"/>
      <c r="B8110"/>
      <c r="C8110"/>
      <c r="D8110"/>
      <c r="E8110"/>
      <c r="F8110"/>
      <c r="I8110"/>
      <c r="J8110"/>
      <c r="K8110"/>
    </row>
    <row r="8111" spans="1:11" x14ac:dyDescent="0.25">
      <c r="A8111" s="115"/>
      <c r="B8111"/>
      <c r="C8111"/>
      <c r="D8111"/>
      <c r="E8111"/>
      <c r="F8111"/>
      <c r="I8111"/>
      <c r="J8111"/>
      <c r="K8111"/>
    </row>
    <row r="8112" spans="1:11" x14ac:dyDescent="0.25">
      <c r="A8112" s="115"/>
      <c r="B8112"/>
      <c r="C8112"/>
      <c r="D8112"/>
      <c r="E8112"/>
      <c r="F8112"/>
      <c r="I8112"/>
      <c r="J8112"/>
      <c r="K8112"/>
    </row>
    <row r="8113" spans="1:11" x14ac:dyDescent="0.25">
      <c r="A8113" s="115"/>
      <c r="B8113"/>
      <c r="C8113"/>
      <c r="D8113"/>
      <c r="E8113"/>
      <c r="F8113"/>
      <c r="I8113"/>
      <c r="J8113"/>
      <c r="K8113"/>
    </row>
    <row r="8114" spans="1:11" x14ac:dyDescent="0.25">
      <c r="A8114" s="115"/>
      <c r="B8114"/>
      <c r="C8114"/>
      <c r="D8114"/>
      <c r="E8114"/>
      <c r="F8114"/>
      <c r="I8114"/>
      <c r="J8114"/>
      <c r="K8114"/>
    </row>
    <row r="8115" spans="1:11" x14ac:dyDescent="0.25">
      <c r="A8115" s="115"/>
      <c r="B8115"/>
      <c r="C8115"/>
      <c r="D8115"/>
      <c r="E8115"/>
      <c r="F8115"/>
      <c r="I8115"/>
      <c r="J8115"/>
      <c r="K8115"/>
    </row>
    <row r="8116" spans="1:11" x14ac:dyDescent="0.25">
      <c r="A8116" s="115"/>
      <c r="B8116"/>
      <c r="C8116"/>
      <c r="D8116"/>
      <c r="E8116"/>
      <c r="F8116"/>
      <c r="I8116"/>
      <c r="J8116"/>
      <c r="K8116"/>
    </row>
    <row r="8117" spans="1:11" x14ac:dyDescent="0.25">
      <c r="A8117" s="115"/>
      <c r="B8117"/>
      <c r="C8117"/>
      <c r="D8117"/>
      <c r="E8117"/>
      <c r="F8117"/>
      <c r="I8117"/>
      <c r="J8117"/>
      <c r="K8117"/>
    </row>
    <row r="8118" spans="1:11" x14ac:dyDescent="0.25">
      <c r="A8118" s="115"/>
      <c r="B8118"/>
      <c r="C8118"/>
      <c r="D8118"/>
      <c r="E8118"/>
      <c r="F8118"/>
      <c r="I8118"/>
      <c r="J8118"/>
      <c r="K8118"/>
    </row>
    <row r="8119" spans="1:11" x14ac:dyDescent="0.25">
      <c r="A8119" s="115"/>
      <c r="B8119"/>
      <c r="C8119"/>
      <c r="D8119"/>
      <c r="E8119"/>
      <c r="F8119"/>
      <c r="I8119"/>
      <c r="J8119"/>
      <c r="K8119"/>
    </row>
    <row r="8120" spans="1:11" x14ac:dyDescent="0.25">
      <c r="A8120" s="115"/>
      <c r="B8120"/>
      <c r="C8120"/>
      <c r="D8120"/>
      <c r="E8120"/>
      <c r="F8120"/>
      <c r="I8120"/>
      <c r="J8120"/>
      <c r="K8120"/>
    </row>
    <row r="8121" spans="1:11" x14ac:dyDescent="0.25">
      <c r="A8121" s="115"/>
      <c r="B8121"/>
      <c r="C8121"/>
      <c r="D8121"/>
      <c r="E8121"/>
      <c r="F8121"/>
      <c r="I8121"/>
      <c r="J8121"/>
      <c r="K8121"/>
    </row>
    <row r="8122" spans="1:11" x14ac:dyDescent="0.25">
      <c r="A8122" s="115"/>
      <c r="B8122"/>
      <c r="C8122"/>
      <c r="D8122"/>
      <c r="E8122"/>
      <c r="F8122"/>
      <c r="I8122"/>
      <c r="J8122"/>
      <c r="K8122"/>
    </row>
    <row r="8123" spans="1:11" x14ac:dyDescent="0.25">
      <c r="A8123" s="115"/>
      <c r="B8123"/>
      <c r="C8123"/>
      <c r="D8123"/>
      <c r="E8123"/>
      <c r="F8123"/>
      <c r="I8123"/>
      <c r="J8123"/>
      <c r="K8123"/>
    </row>
    <row r="8124" spans="1:11" x14ac:dyDescent="0.25">
      <c r="A8124" s="115"/>
      <c r="B8124"/>
      <c r="C8124"/>
      <c r="D8124"/>
      <c r="E8124"/>
      <c r="F8124"/>
      <c r="I8124"/>
      <c r="J8124"/>
      <c r="K8124"/>
    </row>
    <row r="8125" spans="1:11" x14ac:dyDescent="0.25">
      <c r="A8125" s="115"/>
      <c r="B8125"/>
      <c r="C8125"/>
      <c r="D8125"/>
      <c r="E8125"/>
      <c r="F8125"/>
      <c r="I8125"/>
      <c r="J8125"/>
      <c r="K8125"/>
    </row>
    <row r="8126" spans="1:11" x14ac:dyDescent="0.25">
      <c r="A8126" s="115"/>
      <c r="B8126"/>
      <c r="C8126"/>
      <c r="D8126"/>
      <c r="E8126"/>
      <c r="F8126"/>
      <c r="I8126"/>
      <c r="J8126"/>
      <c r="K8126"/>
    </row>
    <row r="8127" spans="1:11" x14ac:dyDescent="0.25">
      <c r="A8127" s="115"/>
      <c r="B8127"/>
      <c r="C8127"/>
      <c r="D8127"/>
      <c r="E8127"/>
      <c r="F8127"/>
      <c r="I8127"/>
      <c r="J8127"/>
      <c r="K8127"/>
    </row>
    <row r="8128" spans="1:11" x14ac:dyDescent="0.25">
      <c r="A8128" s="115"/>
      <c r="B8128"/>
      <c r="C8128"/>
      <c r="D8128"/>
      <c r="E8128"/>
      <c r="F8128"/>
      <c r="I8128"/>
      <c r="J8128"/>
      <c r="K8128"/>
    </row>
    <row r="8129" spans="1:11" x14ac:dyDescent="0.25">
      <c r="A8129" s="115"/>
      <c r="B8129"/>
      <c r="C8129"/>
      <c r="D8129"/>
      <c r="E8129"/>
      <c r="F8129"/>
      <c r="I8129"/>
      <c r="J8129"/>
      <c r="K8129"/>
    </row>
    <row r="8130" spans="1:11" x14ac:dyDescent="0.25">
      <c r="A8130" s="115"/>
      <c r="B8130"/>
      <c r="C8130"/>
      <c r="D8130"/>
      <c r="E8130"/>
      <c r="F8130"/>
      <c r="I8130"/>
      <c r="J8130"/>
      <c r="K8130"/>
    </row>
    <row r="8131" spans="1:11" x14ac:dyDescent="0.25">
      <c r="A8131" s="115"/>
      <c r="B8131"/>
      <c r="C8131"/>
      <c r="D8131"/>
      <c r="E8131"/>
      <c r="F8131"/>
      <c r="I8131"/>
      <c r="J8131"/>
      <c r="K8131"/>
    </row>
    <row r="8132" spans="1:11" x14ac:dyDescent="0.25">
      <c r="A8132" s="115"/>
      <c r="B8132"/>
      <c r="C8132"/>
      <c r="D8132"/>
      <c r="E8132"/>
      <c r="F8132"/>
      <c r="I8132"/>
      <c r="J8132"/>
      <c r="K8132"/>
    </row>
    <row r="8133" spans="1:11" x14ac:dyDescent="0.25">
      <c r="A8133" s="115"/>
      <c r="B8133"/>
      <c r="C8133"/>
      <c r="D8133"/>
      <c r="E8133"/>
      <c r="F8133"/>
      <c r="I8133"/>
      <c r="J8133"/>
      <c r="K8133"/>
    </row>
    <row r="8134" spans="1:11" x14ac:dyDescent="0.25">
      <c r="A8134" s="115"/>
      <c r="B8134"/>
      <c r="C8134"/>
      <c r="D8134"/>
      <c r="E8134"/>
      <c r="F8134"/>
      <c r="I8134"/>
      <c r="J8134"/>
      <c r="K8134"/>
    </row>
    <row r="8135" spans="1:11" x14ac:dyDescent="0.25">
      <c r="A8135" s="115"/>
      <c r="B8135"/>
      <c r="C8135"/>
      <c r="D8135"/>
      <c r="E8135"/>
      <c r="F8135"/>
      <c r="I8135"/>
      <c r="J8135"/>
      <c r="K8135"/>
    </row>
    <row r="8136" spans="1:11" x14ac:dyDescent="0.25">
      <c r="A8136" s="115"/>
      <c r="B8136"/>
      <c r="C8136"/>
      <c r="D8136"/>
      <c r="E8136"/>
      <c r="F8136"/>
      <c r="I8136"/>
      <c r="J8136"/>
      <c r="K8136"/>
    </row>
    <row r="8137" spans="1:11" x14ac:dyDescent="0.25">
      <c r="A8137" s="115"/>
      <c r="B8137"/>
      <c r="C8137"/>
      <c r="D8137"/>
      <c r="E8137"/>
      <c r="F8137"/>
      <c r="I8137"/>
      <c r="J8137"/>
      <c r="K8137"/>
    </row>
    <row r="8138" spans="1:11" x14ac:dyDescent="0.25">
      <c r="A8138" s="115"/>
      <c r="B8138"/>
      <c r="C8138"/>
      <c r="D8138"/>
      <c r="E8138"/>
      <c r="F8138"/>
      <c r="I8138"/>
      <c r="J8138"/>
      <c r="K8138"/>
    </row>
    <row r="8139" spans="1:11" x14ac:dyDescent="0.25">
      <c r="A8139" s="115"/>
      <c r="B8139"/>
      <c r="C8139"/>
      <c r="D8139"/>
      <c r="E8139"/>
      <c r="F8139"/>
      <c r="I8139"/>
      <c r="J8139"/>
      <c r="K8139"/>
    </row>
    <row r="8140" spans="1:11" x14ac:dyDescent="0.25">
      <c r="A8140" s="115"/>
      <c r="B8140"/>
      <c r="C8140"/>
      <c r="D8140"/>
      <c r="E8140"/>
      <c r="F8140"/>
      <c r="I8140"/>
      <c r="J8140"/>
      <c r="K8140"/>
    </row>
    <row r="8141" spans="1:11" x14ac:dyDescent="0.25">
      <c r="A8141" s="115"/>
      <c r="B8141"/>
      <c r="C8141"/>
      <c r="D8141"/>
      <c r="E8141"/>
      <c r="F8141"/>
      <c r="I8141"/>
      <c r="J8141"/>
      <c r="K8141"/>
    </row>
    <row r="8142" spans="1:11" x14ac:dyDescent="0.25">
      <c r="A8142" s="115"/>
      <c r="B8142"/>
      <c r="C8142"/>
      <c r="D8142"/>
      <c r="E8142"/>
      <c r="F8142"/>
      <c r="I8142"/>
      <c r="J8142"/>
      <c r="K8142"/>
    </row>
    <row r="8143" spans="1:11" x14ac:dyDescent="0.25">
      <c r="A8143" s="115"/>
      <c r="B8143"/>
      <c r="C8143"/>
      <c r="D8143"/>
      <c r="E8143"/>
      <c r="F8143"/>
      <c r="I8143"/>
      <c r="J8143"/>
      <c r="K8143"/>
    </row>
    <row r="8144" spans="1:11" x14ac:dyDescent="0.25">
      <c r="A8144" s="115"/>
      <c r="B8144"/>
      <c r="C8144"/>
      <c r="D8144"/>
      <c r="E8144"/>
      <c r="F8144"/>
      <c r="I8144"/>
      <c r="J8144"/>
      <c r="K8144"/>
    </row>
    <row r="8145" spans="1:11" x14ac:dyDescent="0.25">
      <c r="A8145" s="115"/>
      <c r="B8145"/>
      <c r="C8145"/>
      <c r="D8145"/>
      <c r="E8145"/>
      <c r="F8145"/>
      <c r="I8145"/>
      <c r="J8145"/>
      <c r="K8145"/>
    </row>
    <row r="8146" spans="1:11" x14ac:dyDescent="0.25">
      <c r="A8146" s="115"/>
      <c r="B8146"/>
      <c r="C8146"/>
      <c r="D8146"/>
      <c r="E8146"/>
      <c r="F8146"/>
      <c r="I8146"/>
      <c r="J8146"/>
      <c r="K8146"/>
    </row>
    <row r="8147" spans="1:11" x14ac:dyDescent="0.25">
      <c r="A8147" s="115"/>
      <c r="B8147"/>
      <c r="C8147"/>
      <c r="D8147"/>
      <c r="E8147"/>
      <c r="F8147"/>
      <c r="I8147"/>
      <c r="J8147"/>
      <c r="K8147"/>
    </row>
    <row r="8148" spans="1:11" x14ac:dyDescent="0.25">
      <c r="A8148" s="115"/>
      <c r="B8148"/>
      <c r="C8148"/>
      <c r="D8148"/>
      <c r="E8148"/>
      <c r="F8148"/>
      <c r="I8148"/>
      <c r="J8148"/>
      <c r="K8148"/>
    </row>
    <row r="8149" spans="1:11" x14ac:dyDescent="0.25">
      <c r="A8149" s="115"/>
      <c r="B8149"/>
      <c r="C8149"/>
      <c r="D8149"/>
      <c r="E8149"/>
      <c r="F8149"/>
      <c r="I8149"/>
      <c r="J8149"/>
      <c r="K8149"/>
    </row>
    <row r="8150" spans="1:11" x14ac:dyDescent="0.25">
      <c r="A8150" s="115"/>
      <c r="B8150"/>
      <c r="C8150"/>
      <c r="D8150"/>
      <c r="E8150"/>
      <c r="F8150"/>
      <c r="I8150"/>
      <c r="J8150"/>
      <c r="K8150"/>
    </row>
    <row r="8151" spans="1:11" x14ac:dyDescent="0.25">
      <c r="A8151" s="115"/>
      <c r="B8151"/>
      <c r="C8151"/>
      <c r="D8151"/>
      <c r="E8151"/>
      <c r="F8151"/>
      <c r="I8151"/>
      <c r="J8151"/>
      <c r="K8151"/>
    </row>
    <row r="8152" spans="1:11" x14ac:dyDescent="0.25">
      <c r="A8152" s="115"/>
      <c r="B8152"/>
      <c r="C8152"/>
      <c r="D8152"/>
      <c r="E8152"/>
      <c r="F8152"/>
      <c r="I8152"/>
      <c r="J8152"/>
      <c r="K8152"/>
    </row>
    <row r="8153" spans="1:11" x14ac:dyDescent="0.25">
      <c r="A8153" s="115"/>
      <c r="B8153"/>
      <c r="C8153"/>
      <c r="D8153"/>
      <c r="E8153"/>
      <c r="F8153"/>
      <c r="I8153"/>
      <c r="J8153"/>
      <c r="K8153"/>
    </row>
    <row r="8154" spans="1:11" x14ac:dyDescent="0.25">
      <c r="A8154" s="115"/>
      <c r="B8154"/>
      <c r="C8154"/>
      <c r="D8154"/>
      <c r="E8154"/>
      <c r="F8154"/>
      <c r="I8154"/>
      <c r="J8154"/>
      <c r="K8154"/>
    </row>
    <row r="8155" spans="1:11" x14ac:dyDescent="0.25">
      <c r="A8155" s="115"/>
      <c r="B8155"/>
      <c r="C8155"/>
      <c r="D8155"/>
      <c r="E8155"/>
      <c r="F8155"/>
      <c r="I8155"/>
      <c r="J8155"/>
      <c r="K8155"/>
    </row>
    <row r="8156" spans="1:11" x14ac:dyDescent="0.25">
      <c r="A8156" s="115"/>
      <c r="B8156"/>
      <c r="C8156"/>
      <c r="D8156"/>
      <c r="E8156"/>
      <c r="F8156"/>
      <c r="I8156"/>
      <c r="J8156"/>
      <c r="K8156"/>
    </row>
    <row r="8157" spans="1:11" x14ac:dyDescent="0.25">
      <c r="A8157" s="115"/>
      <c r="B8157"/>
      <c r="C8157"/>
      <c r="D8157"/>
      <c r="E8157"/>
      <c r="F8157"/>
      <c r="I8157"/>
      <c r="J8157"/>
      <c r="K8157"/>
    </row>
    <row r="8158" spans="1:11" x14ac:dyDescent="0.25">
      <c r="A8158" s="115"/>
      <c r="B8158"/>
      <c r="C8158"/>
      <c r="D8158"/>
      <c r="E8158"/>
      <c r="F8158"/>
      <c r="I8158"/>
      <c r="J8158"/>
      <c r="K8158"/>
    </row>
    <row r="8159" spans="1:11" x14ac:dyDescent="0.25">
      <c r="A8159" s="115"/>
      <c r="B8159"/>
      <c r="C8159"/>
      <c r="D8159"/>
      <c r="E8159"/>
      <c r="F8159"/>
      <c r="I8159"/>
      <c r="J8159"/>
      <c r="K8159"/>
    </row>
    <row r="8160" spans="1:11" x14ac:dyDescent="0.25">
      <c r="A8160" s="115"/>
      <c r="B8160"/>
      <c r="C8160"/>
      <c r="D8160"/>
      <c r="E8160"/>
      <c r="F8160"/>
      <c r="I8160"/>
      <c r="J8160"/>
      <c r="K8160"/>
    </row>
    <row r="8161" spans="1:11" x14ac:dyDescent="0.25">
      <c r="A8161" s="115"/>
      <c r="B8161"/>
      <c r="C8161"/>
      <c r="D8161"/>
      <c r="E8161"/>
      <c r="F8161"/>
      <c r="I8161"/>
      <c r="J8161"/>
      <c r="K8161"/>
    </row>
    <row r="8162" spans="1:11" x14ac:dyDescent="0.25">
      <c r="A8162" s="115"/>
      <c r="B8162"/>
      <c r="C8162"/>
      <c r="D8162"/>
      <c r="E8162"/>
      <c r="F8162"/>
      <c r="I8162"/>
      <c r="J8162"/>
      <c r="K8162"/>
    </row>
    <row r="8163" spans="1:11" x14ac:dyDescent="0.25">
      <c r="A8163" s="115"/>
      <c r="B8163"/>
      <c r="C8163"/>
      <c r="D8163"/>
      <c r="E8163"/>
      <c r="F8163"/>
      <c r="I8163"/>
      <c r="J8163"/>
      <c r="K8163"/>
    </row>
    <row r="8164" spans="1:11" x14ac:dyDescent="0.25">
      <c r="A8164" s="115"/>
      <c r="B8164"/>
      <c r="C8164"/>
      <c r="D8164"/>
      <c r="E8164"/>
      <c r="F8164"/>
      <c r="I8164"/>
      <c r="J8164"/>
      <c r="K8164"/>
    </row>
    <row r="8165" spans="1:11" x14ac:dyDescent="0.25">
      <c r="A8165" s="115"/>
      <c r="B8165"/>
      <c r="C8165"/>
      <c r="D8165"/>
      <c r="E8165"/>
      <c r="F8165"/>
      <c r="I8165"/>
      <c r="J8165"/>
      <c r="K8165"/>
    </row>
    <row r="8166" spans="1:11" x14ac:dyDescent="0.25">
      <c r="A8166" s="115"/>
      <c r="B8166"/>
      <c r="C8166"/>
      <c r="D8166"/>
      <c r="E8166"/>
      <c r="F8166"/>
      <c r="I8166"/>
      <c r="J8166"/>
      <c r="K8166"/>
    </row>
    <row r="8167" spans="1:11" x14ac:dyDescent="0.25">
      <c r="A8167" s="115"/>
      <c r="B8167"/>
      <c r="C8167"/>
      <c r="D8167"/>
      <c r="E8167"/>
      <c r="F8167"/>
      <c r="I8167"/>
      <c r="J8167"/>
      <c r="K8167"/>
    </row>
    <row r="8168" spans="1:11" x14ac:dyDescent="0.25">
      <c r="A8168" s="115"/>
      <c r="B8168"/>
      <c r="C8168"/>
      <c r="D8168"/>
      <c r="E8168"/>
      <c r="F8168"/>
      <c r="I8168"/>
      <c r="J8168"/>
      <c r="K8168"/>
    </row>
    <row r="8169" spans="1:11" x14ac:dyDescent="0.25">
      <c r="A8169" s="115"/>
      <c r="B8169"/>
      <c r="C8169"/>
      <c r="D8169"/>
      <c r="E8169"/>
      <c r="F8169"/>
      <c r="I8169"/>
      <c r="J8169"/>
      <c r="K8169"/>
    </row>
    <row r="8170" spans="1:11" x14ac:dyDescent="0.25">
      <c r="A8170" s="115"/>
      <c r="B8170"/>
      <c r="C8170"/>
      <c r="D8170"/>
      <c r="E8170"/>
      <c r="F8170"/>
      <c r="I8170"/>
      <c r="J8170"/>
      <c r="K8170"/>
    </row>
    <row r="8171" spans="1:11" x14ac:dyDescent="0.25">
      <c r="A8171" s="115"/>
      <c r="B8171"/>
      <c r="C8171"/>
      <c r="D8171"/>
      <c r="E8171"/>
      <c r="F8171"/>
      <c r="I8171"/>
      <c r="J8171"/>
      <c r="K8171"/>
    </row>
    <row r="8172" spans="1:11" x14ac:dyDescent="0.25">
      <c r="A8172" s="115"/>
      <c r="B8172"/>
      <c r="C8172"/>
      <c r="D8172"/>
      <c r="E8172"/>
      <c r="F8172"/>
      <c r="I8172"/>
      <c r="J8172"/>
      <c r="K8172"/>
    </row>
    <row r="8173" spans="1:11" x14ac:dyDescent="0.25">
      <c r="A8173" s="115"/>
      <c r="B8173"/>
      <c r="C8173"/>
      <c r="D8173"/>
      <c r="E8173"/>
      <c r="F8173"/>
      <c r="I8173"/>
      <c r="J8173"/>
      <c r="K8173"/>
    </row>
    <row r="8174" spans="1:11" x14ac:dyDescent="0.25">
      <c r="A8174" s="115"/>
      <c r="B8174"/>
      <c r="C8174"/>
      <c r="D8174"/>
      <c r="E8174"/>
      <c r="F8174"/>
      <c r="I8174"/>
      <c r="J8174"/>
      <c r="K8174"/>
    </row>
    <row r="8175" spans="1:11" x14ac:dyDescent="0.25">
      <c r="A8175" s="115"/>
      <c r="B8175"/>
      <c r="C8175"/>
      <c r="D8175"/>
      <c r="E8175"/>
      <c r="F8175"/>
      <c r="I8175"/>
      <c r="J8175"/>
      <c r="K8175"/>
    </row>
    <row r="8176" spans="1:11" x14ac:dyDescent="0.25">
      <c r="A8176" s="115"/>
      <c r="B8176"/>
      <c r="C8176"/>
      <c r="D8176"/>
      <c r="E8176"/>
      <c r="F8176"/>
      <c r="I8176"/>
      <c r="J8176"/>
      <c r="K8176"/>
    </row>
    <row r="8177" spans="1:11" x14ac:dyDescent="0.25">
      <c r="A8177" s="115"/>
      <c r="B8177"/>
      <c r="C8177"/>
      <c r="D8177"/>
      <c r="E8177"/>
      <c r="F8177"/>
      <c r="I8177"/>
      <c r="J8177"/>
      <c r="K8177"/>
    </row>
    <row r="8178" spans="1:11" x14ac:dyDescent="0.25">
      <c r="A8178" s="115"/>
      <c r="B8178"/>
      <c r="C8178"/>
      <c r="D8178"/>
      <c r="E8178"/>
      <c r="F8178"/>
      <c r="I8178"/>
      <c r="J8178"/>
      <c r="K8178"/>
    </row>
    <row r="8179" spans="1:11" x14ac:dyDescent="0.25">
      <c r="A8179" s="115"/>
      <c r="B8179"/>
      <c r="C8179"/>
      <c r="D8179"/>
      <c r="E8179"/>
      <c r="F8179"/>
      <c r="I8179"/>
      <c r="J8179"/>
      <c r="K8179"/>
    </row>
    <row r="8180" spans="1:11" x14ac:dyDescent="0.25">
      <c r="A8180" s="115"/>
      <c r="B8180"/>
      <c r="C8180"/>
      <c r="D8180"/>
      <c r="E8180"/>
      <c r="F8180"/>
      <c r="I8180"/>
      <c r="J8180"/>
      <c r="K8180"/>
    </row>
    <row r="8181" spans="1:11" x14ac:dyDescent="0.25">
      <c r="A8181" s="115"/>
      <c r="B8181"/>
      <c r="C8181"/>
      <c r="D8181"/>
      <c r="E8181"/>
      <c r="F8181"/>
      <c r="I8181"/>
      <c r="J8181"/>
      <c r="K8181"/>
    </row>
    <row r="8182" spans="1:11" x14ac:dyDescent="0.25">
      <c r="A8182" s="115"/>
      <c r="B8182"/>
      <c r="C8182"/>
      <c r="D8182"/>
      <c r="E8182"/>
      <c r="F8182"/>
      <c r="I8182"/>
      <c r="J8182"/>
      <c r="K8182"/>
    </row>
    <row r="8183" spans="1:11" x14ac:dyDescent="0.25">
      <c r="A8183" s="115"/>
      <c r="B8183"/>
      <c r="C8183"/>
      <c r="D8183"/>
      <c r="E8183"/>
      <c r="F8183"/>
      <c r="I8183"/>
      <c r="J8183"/>
      <c r="K8183"/>
    </row>
    <row r="8184" spans="1:11" x14ac:dyDescent="0.25">
      <c r="A8184" s="115"/>
      <c r="B8184"/>
      <c r="C8184"/>
      <c r="D8184"/>
      <c r="E8184"/>
      <c r="F8184"/>
      <c r="I8184"/>
      <c r="J8184"/>
      <c r="K8184"/>
    </row>
    <row r="8185" spans="1:11" x14ac:dyDescent="0.25">
      <c r="A8185" s="115"/>
      <c r="B8185"/>
      <c r="C8185"/>
      <c r="D8185"/>
      <c r="E8185"/>
      <c r="F8185"/>
      <c r="I8185"/>
      <c r="J8185"/>
      <c r="K8185"/>
    </row>
    <row r="8186" spans="1:11" x14ac:dyDescent="0.25">
      <c r="A8186" s="115"/>
      <c r="B8186"/>
      <c r="C8186"/>
      <c r="D8186"/>
      <c r="E8186"/>
      <c r="F8186"/>
      <c r="I8186"/>
      <c r="J8186"/>
      <c r="K8186"/>
    </row>
    <row r="8187" spans="1:11" x14ac:dyDescent="0.25">
      <c r="A8187" s="115"/>
      <c r="B8187"/>
      <c r="C8187"/>
      <c r="D8187"/>
      <c r="E8187"/>
      <c r="F8187"/>
      <c r="I8187"/>
      <c r="J8187"/>
      <c r="K8187"/>
    </row>
    <row r="8188" spans="1:11" x14ac:dyDescent="0.25">
      <c r="A8188" s="115"/>
      <c r="B8188"/>
      <c r="C8188"/>
      <c r="D8188"/>
      <c r="E8188"/>
      <c r="F8188"/>
      <c r="I8188"/>
      <c r="J8188"/>
      <c r="K8188"/>
    </row>
    <row r="8189" spans="1:11" x14ac:dyDescent="0.25">
      <c r="A8189" s="115"/>
      <c r="B8189"/>
      <c r="C8189"/>
      <c r="D8189"/>
      <c r="E8189"/>
      <c r="F8189"/>
      <c r="I8189"/>
      <c r="J8189"/>
      <c r="K8189"/>
    </row>
    <row r="8190" spans="1:11" x14ac:dyDescent="0.25">
      <c r="A8190" s="115"/>
      <c r="B8190"/>
      <c r="C8190"/>
      <c r="D8190"/>
      <c r="E8190"/>
      <c r="F8190"/>
      <c r="I8190"/>
      <c r="J8190"/>
      <c r="K8190"/>
    </row>
    <row r="8191" spans="1:11" x14ac:dyDescent="0.25">
      <c r="A8191" s="115"/>
      <c r="B8191"/>
      <c r="C8191"/>
      <c r="D8191"/>
      <c r="E8191"/>
      <c r="F8191"/>
      <c r="I8191"/>
      <c r="J8191"/>
      <c r="K8191"/>
    </row>
    <row r="8192" spans="1:11" x14ac:dyDescent="0.25">
      <c r="A8192" s="115"/>
      <c r="B8192"/>
      <c r="C8192"/>
      <c r="D8192"/>
      <c r="E8192"/>
      <c r="F8192"/>
      <c r="I8192"/>
      <c r="J8192"/>
      <c r="K8192"/>
    </row>
    <row r="8193" spans="1:11" x14ac:dyDescent="0.25">
      <c r="A8193" s="115"/>
      <c r="B8193"/>
      <c r="C8193"/>
      <c r="D8193"/>
      <c r="E8193"/>
      <c r="F8193"/>
      <c r="I8193"/>
      <c r="J8193"/>
      <c r="K8193"/>
    </row>
    <row r="8194" spans="1:11" x14ac:dyDescent="0.25">
      <c r="A8194" s="115"/>
      <c r="B8194"/>
      <c r="C8194"/>
      <c r="D8194"/>
      <c r="E8194"/>
      <c r="F8194"/>
      <c r="I8194"/>
      <c r="J8194"/>
      <c r="K8194"/>
    </row>
    <row r="8195" spans="1:11" x14ac:dyDescent="0.25">
      <c r="A8195" s="115"/>
      <c r="B8195"/>
      <c r="C8195"/>
      <c r="D8195"/>
      <c r="E8195"/>
      <c r="F8195"/>
      <c r="I8195"/>
      <c r="J8195"/>
      <c r="K8195"/>
    </row>
    <row r="8196" spans="1:11" x14ac:dyDescent="0.25">
      <c r="A8196" s="115"/>
      <c r="B8196"/>
      <c r="C8196"/>
      <c r="D8196"/>
      <c r="E8196"/>
      <c r="F8196"/>
      <c r="I8196"/>
      <c r="J8196"/>
      <c r="K8196"/>
    </row>
    <row r="8197" spans="1:11" x14ac:dyDescent="0.25">
      <c r="A8197" s="115"/>
      <c r="B8197"/>
      <c r="C8197"/>
      <c r="D8197"/>
      <c r="E8197"/>
      <c r="F8197"/>
      <c r="I8197"/>
      <c r="J8197"/>
      <c r="K8197"/>
    </row>
    <row r="8198" spans="1:11" x14ac:dyDescent="0.25">
      <c r="A8198" s="115"/>
      <c r="B8198"/>
      <c r="C8198"/>
      <c r="D8198"/>
      <c r="E8198"/>
      <c r="F8198"/>
      <c r="I8198"/>
      <c r="J8198"/>
      <c r="K8198"/>
    </row>
    <row r="8199" spans="1:11" x14ac:dyDescent="0.25">
      <c r="A8199" s="115"/>
      <c r="B8199"/>
      <c r="C8199"/>
      <c r="D8199"/>
      <c r="E8199"/>
      <c r="F8199"/>
      <c r="I8199"/>
      <c r="J8199"/>
      <c r="K8199"/>
    </row>
    <row r="8200" spans="1:11" x14ac:dyDescent="0.25">
      <c r="A8200" s="115"/>
      <c r="B8200"/>
      <c r="C8200"/>
      <c r="D8200"/>
      <c r="E8200"/>
      <c r="F8200"/>
      <c r="I8200"/>
      <c r="J8200"/>
      <c r="K8200"/>
    </row>
    <row r="8201" spans="1:11" x14ac:dyDescent="0.25">
      <c r="A8201" s="115"/>
      <c r="B8201"/>
      <c r="C8201"/>
      <c r="D8201"/>
      <c r="E8201"/>
      <c r="F8201"/>
      <c r="I8201"/>
      <c r="J8201"/>
      <c r="K8201"/>
    </row>
    <row r="8202" spans="1:11" x14ac:dyDescent="0.25">
      <c r="A8202" s="115"/>
      <c r="B8202"/>
      <c r="C8202"/>
      <c r="D8202"/>
      <c r="E8202"/>
      <c r="F8202"/>
      <c r="I8202"/>
      <c r="J8202"/>
      <c r="K8202"/>
    </row>
    <row r="8203" spans="1:11" x14ac:dyDescent="0.25">
      <c r="A8203" s="115"/>
      <c r="B8203"/>
      <c r="C8203"/>
      <c r="D8203"/>
      <c r="E8203"/>
      <c r="F8203"/>
      <c r="I8203"/>
      <c r="J8203"/>
      <c r="K8203"/>
    </row>
    <row r="8204" spans="1:11" x14ac:dyDescent="0.25">
      <c r="A8204" s="115"/>
      <c r="B8204"/>
      <c r="C8204"/>
      <c r="D8204"/>
      <c r="E8204"/>
      <c r="F8204"/>
      <c r="I8204"/>
      <c r="J8204"/>
      <c r="K8204"/>
    </row>
    <row r="8205" spans="1:11" x14ac:dyDescent="0.25">
      <c r="A8205" s="115"/>
      <c r="B8205"/>
      <c r="C8205"/>
      <c r="D8205"/>
      <c r="E8205"/>
      <c r="F8205"/>
      <c r="I8205"/>
      <c r="J8205"/>
      <c r="K8205"/>
    </row>
    <row r="8206" spans="1:11" x14ac:dyDescent="0.25">
      <c r="A8206" s="115"/>
      <c r="B8206"/>
      <c r="C8206"/>
      <c r="D8206"/>
      <c r="E8206"/>
      <c r="F8206"/>
      <c r="I8206"/>
      <c r="J8206"/>
      <c r="K8206"/>
    </row>
    <row r="8207" spans="1:11" x14ac:dyDescent="0.25">
      <c r="A8207" s="115"/>
      <c r="B8207"/>
      <c r="C8207"/>
      <c r="D8207"/>
      <c r="E8207"/>
      <c r="F8207"/>
      <c r="I8207"/>
      <c r="J8207"/>
      <c r="K8207"/>
    </row>
    <row r="8208" spans="1:11" x14ac:dyDescent="0.25">
      <c r="A8208" s="115"/>
      <c r="B8208"/>
      <c r="C8208"/>
      <c r="D8208"/>
      <c r="E8208"/>
      <c r="F8208"/>
      <c r="I8208"/>
      <c r="J8208"/>
      <c r="K8208"/>
    </row>
    <row r="8209" spans="1:11" x14ac:dyDescent="0.25">
      <c r="A8209" s="115"/>
      <c r="B8209"/>
      <c r="C8209"/>
      <c r="D8209"/>
      <c r="E8209"/>
      <c r="F8209"/>
      <c r="I8209"/>
      <c r="J8209"/>
      <c r="K8209"/>
    </row>
    <row r="8210" spans="1:11" x14ac:dyDescent="0.25">
      <c r="A8210" s="115"/>
      <c r="B8210"/>
      <c r="C8210"/>
      <c r="D8210"/>
      <c r="E8210"/>
      <c r="F8210"/>
      <c r="I8210"/>
      <c r="J8210"/>
      <c r="K8210"/>
    </row>
    <row r="8211" spans="1:11" x14ac:dyDescent="0.25">
      <c r="A8211" s="115"/>
      <c r="B8211"/>
      <c r="C8211"/>
      <c r="D8211"/>
      <c r="E8211"/>
      <c r="F8211"/>
      <c r="I8211"/>
      <c r="J8211"/>
      <c r="K8211"/>
    </row>
    <row r="8212" spans="1:11" x14ac:dyDescent="0.25">
      <c r="A8212" s="115"/>
      <c r="B8212"/>
      <c r="C8212"/>
      <c r="D8212"/>
      <c r="E8212"/>
      <c r="F8212"/>
      <c r="I8212"/>
      <c r="J8212"/>
      <c r="K8212"/>
    </row>
    <row r="8213" spans="1:11" x14ac:dyDescent="0.25">
      <c r="A8213" s="115"/>
      <c r="B8213"/>
      <c r="C8213"/>
      <c r="D8213"/>
      <c r="E8213"/>
      <c r="F8213"/>
      <c r="I8213"/>
      <c r="J8213"/>
      <c r="K8213"/>
    </row>
    <row r="8214" spans="1:11" x14ac:dyDescent="0.25">
      <c r="A8214" s="115"/>
      <c r="B8214"/>
      <c r="C8214"/>
      <c r="D8214"/>
      <c r="E8214"/>
      <c r="F8214"/>
      <c r="I8214"/>
      <c r="J8214"/>
      <c r="K8214"/>
    </row>
    <row r="8215" spans="1:11" x14ac:dyDescent="0.25">
      <c r="A8215" s="115"/>
      <c r="B8215"/>
      <c r="C8215"/>
      <c r="D8215"/>
      <c r="E8215"/>
      <c r="F8215"/>
      <c r="I8215"/>
      <c r="J8215"/>
      <c r="K8215"/>
    </row>
    <row r="8216" spans="1:11" x14ac:dyDescent="0.25">
      <c r="A8216" s="115"/>
      <c r="B8216"/>
      <c r="C8216"/>
      <c r="D8216"/>
      <c r="E8216"/>
      <c r="F8216"/>
      <c r="I8216"/>
      <c r="J8216"/>
      <c r="K8216"/>
    </row>
    <row r="8217" spans="1:11" x14ac:dyDescent="0.25">
      <c r="A8217" s="115"/>
      <c r="B8217"/>
      <c r="C8217"/>
      <c r="D8217"/>
      <c r="E8217"/>
      <c r="F8217"/>
      <c r="I8217"/>
      <c r="J8217"/>
      <c r="K8217"/>
    </row>
    <row r="8218" spans="1:11" x14ac:dyDescent="0.25">
      <c r="A8218" s="115"/>
      <c r="B8218"/>
      <c r="C8218"/>
      <c r="D8218"/>
      <c r="E8218"/>
      <c r="F8218"/>
      <c r="I8218"/>
      <c r="J8218"/>
      <c r="K8218"/>
    </row>
    <row r="8219" spans="1:11" x14ac:dyDescent="0.25">
      <c r="A8219" s="115"/>
      <c r="B8219"/>
      <c r="C8219"/>
      <c r="D8219"/>
      <c r="E8219"/>
      <c r="F8219"/>
      <c r="I8219"/>
      <c r="J8219"/>
      <c r="K8219"/>
    </row>
    <row r="8220" spans="1:11" x14ac:dyDescent="0.25">
      <c r="A8220" s="115"/>
      <c r="B8220"/>
      <c r="C8220"/>
      <c r="D8220"/>
      <c r="E8220"/>
      <c r="F8220"/>
      <c r="I8220"/>
      <c r="J8220"/>
      <c r="K8220"/>
    </row>
    <row r="8221" spans="1:11" x14ac:dyDescent="0.25">
      <c r="A8221" s="115"/>
      <c r="B8221"/>
      <c r="C8221"/>
      <c r="D8221"/>
      <c r="E8221"/>
      <c r="F8221"/>
      <c r="I8221"/>
      <c r="J8221"/>
      <c r="K8221"/>
    </row>
    <row r="8222" spans="1:11" x14ac:dyDescent="0.25">
      <c r="A8222" s="115"/>
      <c r="B8222"/>
      <c r="C8222"/>
      <c r="D8222"/>
      <c r="E8222"/>
      <c r="F8222"/>
      <c r="I8222"/>
      <c r="J8222"/>
      <c r="K8222"/>
    </row>
    <row r="8223" spans="1:11" x14ac:dyDescent="0.25">
      <c r="A8223" s="115"/>
      <c r="B8223"/>
      <c r="C8223"/>
      <c r="D8223"/>
      <c r="E8223"/>
      <c r="F8223"/>
      <c r="I8223"/>
      <c r="J8223"/>
      <c r="K8223"/>
    </row>
    <row r="8224" spans="1:11" x14ac:dyDescent="0.25">
      <c r="A8224" s="115"/>
      <c r="B8224"/>
      <c r="C8224"/>
      <c r="D8224"/>
      <c r="E8224"/>
      <c r="F8224"/>
      <c r="I8224"/>
      <c r="J8224"/>
      <c r="K8224"/>
    </row>
    <row r="8225" spans="1:11" x14ac:dyDescent="0.25">
      <c r="A8225" s="115"/>
      <c r="B8225"/>
      <c r="C8225"/>
      <c r="D8225"/>
      <c r="E8225"/>
      <c r="F8225"/>
      <c r="I8225"/>
      <c r="J8225"/>
      <c r="K8225"/>
    </row>
    <row r="8226" spans="1:11" x14ac:dyDescent="0.25">
      <c r="A8226" s="115"/>
      <c r="B8226"/>
      <c r="C8226"/>
      <c r="D8226"/>
      <c r="E8226"/>
      <c r="F8226"/>
      <c r="I8226"/>
      <c r="J8226"/>
      <c r="K8226"/>
    </row>
    <row r="8227" spans="1:11" x14ac:dyDescent="0.25">
      <c r="A8227" s="115"/>
      <c r="B8227"/>
      <c r="C8227"/>
      <c r="D8227"/>
      <c r="E8227"/>
      <c r="F8227"/>
      <c r="I8227"/>
      <c r="J8227"/>
      <c r="K8227"/>
    </row>
    <row r="8228" spans="1:11" x14ac:dyDescent="0.25">
      <c r="A8228" s="115"/>
      <c r="B8228"/>
      <c r="C8228"/>
      <c r="D8228"/>
      <c r="E8228"/>
      <c r="F8228"/>
      <c r="I8228"/>
      <c r="J8228"/>
      <c r="K8228"/>
    </row>
    <row r="8229" spans="1:11" x14ac:dyDescent="0.25">
      <c r="A8229" s="115"/>
      <c r="B8229"/>
      <c r="C8229"/>
      <c r="D8229"/>
      <c r="E8229"/>
      <c r="F8229"/>
      <c r="I8229"/>
      <c r="J8229"/>
      <c r="K8229"/>
    </row>
    <row r="8230" spans="1:11" x14ac:dyDescent="0.25">
      <c r="A8230" s="115"/>
      <c r="B8230"/>
      <c r="C8230"/>
      <c r="D8230"/>
      <c r="E8230"/>
      <c r="F8230"/>
      <c r="I8230"/>
      <c r="J8230"/>
      <c r="K8230"/>
    </row>
    <row r="8231" spans="1:11" x14ac:dyDescent="0.25">
      <c r="A8231" s="115"/>
      <c r="B8231"/>
      <c r="C8231"/>
      <c r="D8231"/>
      <c r="E8231"/>
      <c r="F8231"/>
      <c r="I8231"/>
      <c r="J8231"/>
      <c r="K8231"/>
    </row>
    <row r="8232" spans="1:11" x14ac:dyDescent="0.25">
      <c r="A8232" s="115"/>
      <c r="B8232"/>
      <c r="C8232"/>
      <c r="D8232"/>
      <c r="E8232"/>
      <c r="F8232"/>
      <c r="I8232"/>
      <c r="J8232"/>
      <c r="K8232"/>
    </row>
    <row r="8233" spans="1:11" x14ac:dyDescent="0.25">
      <c r="A8233" s="115"/>
      <c r="B8233"/>
      <c r="C8233"/>
      <c r="D8233"/>
      <c r="E8233"/>
      <c r="F8233"/>
      <c r="I8233"/>
      <c r="J8233"/>
      <c r="K8233"/>
    </row>
    <row r="8234" spans="1:11" x14ac:dyDescent="0.25">
      <c r="A8234" s="115"/>
      <c r="B8234"/>
      <c r="C8234"/>
      <c r="D8234"/>
      <c r="E8234"/>
      <c r="F8234"/>
      <c r="I8234"/>
      <c r="J8234"/>
      <c r="K8234"/>
    </row>
    <row r="8235" spans="1:11" x14ac:dyDescent="0.25">
      <c r="A8235" s="115"/>
      <c r="B8235"/>
      <c r="C8235"/>
      <c r="D8235"/>
      <c r="E8235"/>
      <c r="F8235"/>
      <c r="I8235"/>
      <c r="J8235"/>
      <c r="K8235"/>
    </row>
    <row r="8236" spans="1:11" x14ac:dyDescent="0.25">
      <c r="A8236" s="115"/>
      <c r="B8236"/>
      <c r="C8236"/>
      <c r="D8236"/>
      <c r="E8236"/>
      <c r="F8236"/>
      <c r="I8236"/>
      <c r="J8236"/>
      <c r="K8236"/>
    </row>
    <row r="8237" spans="1:11" x14ac:dyDescent="0.25">
      <c r="A8237" s="115"/>
      <c r="B8237"/>
      <c r="C8237"/>
      <c r="D8237"/>
      <c r="E8237"/>
      <c r="F8237"/>
      <c r="I8237"/>
      <c r="J8237"/>
      <c r="K8237"/>
    </row>
    <row r="8238" spans="1:11" x14ac:dyDescent="0.25">
      <c r="A8238" s="115"/>
      <c r="B8238"/>
      <c r="C8238"/>
      <c r="D8238"/>
      <c r="E8238"/>
      <c r="F8238"/>
      <c r="I8238"/>
      <c r="J8238"/>
      <c r="K8238"/>
    </row>
    <row r="8239" spans="1:11" x14ac:dyDescent="0.25">
      <c r="A8239" s="115"/>
      <c r="B8239"/>
      <c r="C8239"/>
      <c r="D8239"/>
      <c r="E8239"/>
      <c r="F8239"/>
      <c r="I8239"/>
      <c r="J8239"/>
      <c r="K8239"/>
    </row>
    <row r="8240" spans="1:11" x14ac:dyDescent="0.25">
      <c r="A8240" s="115"/>
      <c r="B8240"/>
      <c r="C8240"/>
      <c r="D8240"/>
      <c r="E8240"/>
      <c r="F8240"/>
      <c r="I8240"/>
      <c r="J8240"/>
      <c r="K8240"/>
    </row>
    <row r="8241" spans="1:11" x14ac:dyDescent="0.25">
      <c r="A8241" s="115"/>
      <c r="B8241"/>
      <c r="C8241"/>
      <c r="D8241"/>
      <c r="E8241"/>
      <c r="F8241"/>
      <c r="I8241"/>
      <c r="J8241"/>
      <c r="K8241"/>
    </row>
    <row r="8242" spans="1:11" x14ac:dyDescent="0.25">
      <c r="A8242" s="115"/>
      <c r="B8242"/>
      <c r="C8242"/>
      <c r="D8242"/>
      <c r="E8242"/>
      <c r="F8242"/>
      <c r="I8242"/>
      <c r="J8242"/>
      <c r="K8242"/>
    </row>
    <row r="8243" spans="1:11" x14ac:dyDescent="0.25">
      <c r="A8243" s="115"/>
      <c r="B8243"/>
      <c r="C8243"/>
      <c r="D8243"/>
      <c r="E8243"/>
      <c r="F8243"/>
      <c r="I8243"/>
      <c r="J8243"/>
      <c r="K8243"/>
    </row>
    <row r="8244" spans="1:11" x14ac:dyDescent="0.25">
      <c r="A8244" s="115"/>
      <c r="B8244"/>
      <c r="C8244"/>
      <c r="D8244"/>
      <c r="E8244"/>
      <c r="F8244"/>
      <c r="I8244"/>
      <c r="J8244"/>
      <c r="K8244"/>
    </row>
    <row r="8245" spans="1:11" x14ac:dyDescent="0.25">
      <c r="A8245" s="115"/>
      <c r="B8245"/>
      <c r="C8245"/>
      <c r="D8245"/>
      <c r="E8245"/>
      <c r="F8245"/>
      <c r="I8245"/>
      <c r="J8245"/>
      <c r="K8245"/>
    </row>
    <row r="8246" spans="1:11" x14ac:dyDescent="0.25">
      <c r="A8246" s="115"/>
      <c r="B8246"/>
      <c r="C8246"/>
      <c r="D8246"/>
      <c r="E8246"/>
      <c r="F8246"/>
      <c r="I8246"/>
      <c r="J8246"/>
      <c r="K8246"/>
    </row>
    <row r="8247" spans="1:11" x14ac:dyDescent="0.25">
      <c r="A8247" s="115"/>
      <c r="B8247"/>
      <c r="C8247"/>
      <c r="D8247"/>
      <c r="E8247"/>
      <c r="F8247"/>
      <c r="I8247"/>
      <c r="J8247"/>
      <c r="K8247"/>
    </row>
    <row r="8248" spans="1:11" x14ac:dyDescent="0.25">
      <c r="A8248" s="115"/>
      <c r="B8248"/>
      <c r="C8248"/>
      <c r="D8248"/>
      <c r="E8248"/>
      <c r="F8248"/>
      <c r="I8248"/>
      <c r="J8248"/>
      <c r="K8248"/>
    </row>
    <row r="8249" spans="1:11" x14ac:dyDescent="0.25">
      <c r="A8249" s="115"/>
      <c r="B8249"/>
      <c r="C8249"/>
      <c r="D8249"/>
      <c r="E8249"/>
      <c r="F8249"/>
      <c r="I8249"/>
      <c r="J8249"/>
      <c r="K8249"/>
    </row>
    <row r="8250" spans="1:11" x14ac:dyDescent="0.25">
      <c r="A8250" s="115"/>
      <c r="B8250"/>
      <c r="C8250"/>
      <c r="D8250"/>
      <c r="E8250"/>
      <c r="F8250"/>
      <c r="I8250"/>
      <c r="J8250"/>
      <c r="K8250"/>
    </row>
    <row r="8251" spans="1:11" x14ac:dyDescent="0.25">
      <c r="A8251" s="115"/>
      <c r="B8251"/>
      <c r="C8251"/>
      <c r="D8251"/>
      <c r="E8251"/>
      <c r="F8251"/>
      <c r="I8251"/>
      <c r="J8251"/>
      <c r="K8251"/>
    </row>
    <row r="8252" spans="1:11" x14ac:dyDescent="0.25">
      <c r="A8252" s="115"/>
      <c r="B8252"/>
      <c r="C8252"/>
      <c r="D8252"/>
      <c r="E8252"/>
      <c r="F8252"/>
      <c r="I8252"/>
      <c r="J8252"/>
      <c r="K8252"/>
    </row>
    <row r="8253" spans="1:11" x14ac:dyDescent="0.25">
      <c r="A8253" s="115"/>
      <c r="B8253"/>
      <c r="C8253"/>
      <c r="D8253"/>
      <c r="E8253"/>
      <c r="F8253"/>
      <c r="I8253"/>
      <c r="J8253"/>
      <c r="K8253"/>
    </row>
    <row r="8254" spans="1:11" x14ac:dyDescent="0.25">
      <c r="A8254" s="115"/>
      <c r="B8254"/>
      <c r="C8254"/>
      <c r="D8254"/>
      <c r="E8254"/>
      <c r="F8254"/>
      <c r="I8254"/>
      <c r="J8254"/>
      <c r="K8254"/>
    </row>
    <row r="8255" spans="1:11" x14ac:dyDescent="0.25">
      <c r="A8255" s="115"/>
      <c r="B8255"/>
      <c r="C8255"/>
      <c r="D8255"/>
      <c r="E8255"/>
      <c r="F8255"/>
      <c r="I8255"/>
      <c r="J8255"/>
      <c r="K8255"/>
    </row>
    <row r="8256" spans="1:11" x14ac:dyDescent="0.25">
      <c r="A8256" s="115"/>
      <c r="B8256"/>
      <c r="C8256"/>
      <c r="D8256"/>
      <c r="E8256"/>
      <c r="F8256"/>
      <c r="I8256"/>
      <c r="J8256"/>
      <c r="K8256"/>
    </row>
    <row r="8257" spans="1:11" x14ac:dyDescent="0.25">
      <c r="A8257" s="115"/>
      <c r="B8257"/>
      <c r="C8257"/>
      <c r="D8257"/>
      <c r="E8257"/>
      <c r="F8257"/>
      <c r="I8257"/>
      <c r="J8257"/>
      <c r="K8257"/>
    </row>
    <row r="8258" spans="1:11" x14ac:dyDescent="0.25">
      <c r="A8258" s="115"/>
      <c r="B8258"/>
      <c r="C8258"/>
      <c r="D8258"/>
      <c r="E8258"/>
      <c r="F8258"/>
      <c r="I8258"/>
      <c r="J8258"/>
      <c r="K8258"/>
    </row>
    <row r="8259" spans="1:11" x14ac:dyDescent="0.25">
      <c r="A8259" s="115"/>
      <c r="B8259"/>
      <c r="C8259"/>
      <c r="D8259"/>
      <c r="E8259"/>
      <c r="F8259"/>
      <c r="I8259"/>
      <c r="J8259"/>
      <c r="K8259"/>
    </row>
    <row r="8260" spans="1:11" x14ac:dyDescent="0.25">
      <c r="A8260" s="115"/>
      <c r="B8260"/>
      <c r="C8260"/>
      <c r="D8260"/>
      <c r="E8260"/>
      <c r="F8260"/>
      <c r="I8260"/>
      <c r="J8260"/>
      <c r="K8260"/>
    </row>
    <row r="8261" spans="1:11" x14ac:dyDescent="0.25">
      <c r="A8261" s="115"/>
      <c r="B8261"/>
      <c r="C8261"/>
      <c r="D8261"/>
      <c r="E8261"/>
      <c r="F8261"/>
      <c r="I8261"/>
      <c r="J8261"/>
      <c r="K8261"/>
    </row>
    <row r="8262" spans="1:11" x14ac:dyDescent="0.25">
      <c r="A8262" s="115"/>
      <c r="B8262"/>
      <c r="C8262"/>
      <c r="D8262"/>
      <c r="E8262"/>
      <c r="F8262"/>
      <c r="I8262"/>
      <c r="J8262"/>
      <c r="K8262"/>
    </row>
    <row r="8263" spans="1:11" x14ac:dyDescent="0.25">
      <c r="A8263" s="115"/>
      <c r="B8263"/>
      <c r="C8263"/>
      <c r="D8263"/>
      <c r="E8263"/>
      <c r="F8263"/>
      <c r="I8263"/>
      <c r="J8263"/>
      <c r="K8263"/>
    </row>
    <row r="8264" spans="1:11" x14ac:dyDescent="0.25">
      <c r="A8264" s="115"/>
      <c r="B8264"/>
      <c r="C8264"/>
      <c r="D8264"/>
      <c r="E8264"/>
      <c r="F8264"/>
      <c r="I8264"/>
      <c r="J8264"/>
      <c r="K8264"/>
    </row>
    <row r="8265" spans="1:11" x14ac:dyDescent="0.25">
      <c r="A8265" s="115"/>
      <c r="B8265"/>
      <c r="C8265"/>
      <c r="D8265"/>
      <c r="E8265"/>
      <c r="F8265"/>
      <c r="I8265"/>
      <c r="J8265"/>
      <c r="K8265"/>
    </row>
    <row r="8266" spans="1:11" x14ac:dyDescent="0.25">
      <c r="A8266" s="115"/>
      <c r="B8266"/>
      <c r="C8266"/>
      <c r="D8266"/>
      <c r="E8266"/>
      <c r="F8266"/>
      <c r="I8266"/>
      <c r="J8266"/>
      <c r="K8266"/>
    </row>
    <row r="8267" spans="1:11" x14ac:dyDescent="0.25">
      <c r="A8267" s="115"/>
      <c r="B8267"/>
      <c r="C8267"/>
      <c r="D8267"/>
      <c r="E8267"/>
      <c r="F8267"/>
      <c r="I8267"/>
      <c r="J8267"/>
      <c r="K8267"/>
    </row>
    <row r="8268" spans="1:11" x14ac:dyDescent="0.25">
      <c r="A8268" s="115"/>
      <c r="B8268"/>
      <c r="C8268"/>
      <c r="D8268"/>
      <c r="E8268"/>
      <c r="F8268"/>
      <c r="I8268"/>
      <c r="J8268"/>
      <c r="K8268"/>
    </row>
    <row r="8269" spans="1:11" x14ac:dyDescent="0.25">
      <c r="A8269" s="115"/>
      <c r="B8269"/>
      <c r="C8269"/>
      <c r="D8269"/>
      <c r="E8269"/>
      <c r="F8269"/>
      <c r="I8269"/>
      <c r="J8269"/>
      <c r="K8269"/>
    </row>
    <row r="8270" spans="1:11" x14ac:dyDescent="0.25">
      <c r="A8270" s="115"/>
      <c r="B8270"/>
      <c r="C8270"/>
      <c r="D8270"/>
      <c r="E8270"/>
      <c r="F8270"/>
      <c r="I8270"/>
      <c r="J8270"/>
      <c r="K8270"/>
    </row>
    <row r="8271" spans="1:11" x14ac:dyDescent="0.25">
      <c r="A8271" s="115"/>
      <c r="B8271"/>
      <c r="C8271"/>
      <c r="D8271"/>
      <c r="E8271"/>
      <c r="F8271"/>
      <c r="I8271"/>
      <c r="J8271"/>
      <c r="K8271"/>
    </row>
    <row r="8272" spans="1:11" x14ac:dyDescent="0.25">
      <c r="A8272" s="115"/>
      <c r="B8272"/>
      <c r="C8272"/>
      <c r="D8272"/>
      <c r="E8272"/>
      <c r="F8272"/>
      <c r="I8272"/>
      <c r="J8272"/>
      <c r="K8272"/>
    </row>
    <row r="8273" spans="1:11" x14ac:dyDescent="0.25">
      <c r="A8273" s="115"/>
      <c r="B8273"/>
      <c r="C8273"/>
      <c r="D8273"/>
      <c r="E8273"/>
      <c r="F8273"/>
      <c r="I8273"/>
      <c r="J8273"/>
      <c r="K8273"/>
    </row>
    <row r="8274" spans="1:11" x14ac:dyDescent="0.25">
      <c r="A8274" s="115"/>
      <c r="B8274"/>
      <c r="C8274"/>
      <c r="D8274"/>
      <c r="E8274"/>
      <c r="F8274"/>
      <c r="I8274"/>
      <c r="J8274"/>
      <c r="K8274"/>
    </row>
    <row r="8275" spans="1:11" x14ac:dyDescent="0.25">
      <c r="A8275" s="115"/>
      <c r="B8275"/>
      <c r="C8275"/>
      <c r="D8275"/>
      <c r="E8275"/>
      <c r="F8275"/>
      <c r="I8275"/>
      <c r="J8275"/>
      <c r="K8275"/>
    </row>
    <row r="8276" spans="1:11" x14ac:dyDescent="0.25">
      <c r="A8276" s="115"/>
      <c r="B8276"/>
      <c r="C8276"/>
      <c r="D8276"/>
      <c r="E8276"/>
      <c r="F8276"/>
      <c r="I8276"/>
      <c r="J8276"/>
      <c r="K8276"/>
    </row>
    <row r="8277" spans="1:11" x14ac:dyDescent="0.25">
      <c r="A8277" s="115"/>
      <c r="B8277"/>
      <c r="C8277"/>
      <c r="D8277"/>
      <c r="E8277"/>
      <c r="F8277"/>
      <c r="I8277"/>
      <c r="J8277"/>
      <c r="K8277"/>
    </row>
    <row r="8278" spans="1:11" x14ac:dyDescent="0.25">
      <c r="A8278" s="115"/>
      <c r="B8278"/>
      <c r="C8278"/>
      <c r="D8278"/>
      <c r="E8278"/>
      <c r="F8278"/>
      <c r="I8278"/>
      <c r="J8278"/>
      <c r="K8278"/>
    </row>
    <row r="8279" spans="1:11" x14ac:dyDescent="0.25">
      <c r="A8279" s="115"/>
      <c r="B8279"/>
      <c r="C8279"/>
      <c r="D8279"/>
      <c r="E8279"/>
      <c r="F8279"/>
      <c r="I8279"/>
      <c r="J8279"/>
      <c r="K8279"/>
    </row>
    <row r="8280" spans="1:11" x14ac:dyDescent="0.25">
      <c r="A8280" s="115"/>
      <c r="B8280"/>
      <c r="C8280"/>
      <c r="D8280"/>
      <c r="E8280"/>
      <c r="F8280"/>
      <c r="I8280"/>
      <c r="J8280"/>
      <c r="K8280"/>
    </row>
    <row r="8281" spans="1:11" x14ac:dyDescent="0.25">
      <c r="A8281" s="115"/>
      <c r="B8281"/>
      <c r="C8281"/>
      <c r="D8281"/>
      <c r="E8281"/>
      <c r="F8281"/>
      <c r="I8281"/>
      <c r="J8281"/>
      <c r="K8281"/>
    </row>
    <row r="8282" spans="1:11" x14ac:dyDescent="0.25">
      <c r="A8282" s="115"/>
      <c r="B8282"/>
      <c r="C8282"/>
      <c r="D8282"/>
      <c r="E8282"/>
      <c r="F8282"/>
      <c r="I8282"/>
      <c r="J8282"/>
      <c r="K8282"/>
    </row>
    <row r="8283" spans="1:11" x14ac:dyDescent="0.25">
      <c r="A8283" s="115"/>
      <c r="B8283"/>
      <c r="C8283"/>
      <c r="D8283"/>
      <c r="E8283"/>
      <c r="F8283"/>
      <c r="I8283"/>
      <c r="J8283"/>
      <c r="K8283"/>
    </row>
    <row r="8284" spans="1:11" x14ac:dyDescent="0.25">
      <c r="A8284" s="115"/>
      <c r="B8284"/>
      <c r="C8284"/>
      <c r="D8284"/>
      <c r="E8284"/>
      <c r="F8284"/>
      <c r="I8284"/>
      <c r="J8284"/>
      <c r="K8284"/>
    </row>
    <row r="8285" spans="1:11" x14ac:dyDescent="0.25">
      <c r="A8285" s="115"/>
      <c r="B8285"/>
      <c r="C8285"/>
      <c r="D8285"/>
      <c r="E8285"/>
      <c r="F8285"/>
      <c r="I8285"/>
      <c r="J8285"/>
      <c r="K8285"/>
    </row>
    <row r="8286" spans="1:11" x14ac:dyDescent="0.25">
      <c r="A8286" s="115"/>
      <c r="B8286"/>
      <c r="C8286"/>
      <c r="D8286"/>
      <c r="E8286"/>
      <c r="F8286"/>
      <c r="I8286"/>
      <c r="J8286"/>
      <c r="K8286"/>
    </row>
    <row r="8287" spans="1:11" x14ac:dyDescent="0.25">
      <c r="A8287" s="115"/>
      <c r="B8287"/>
      <c r="C8287"/>
      <c r="D8287"/>
      <c r="E8287"/>
      <c r="F8287"/>
      <c r="I8287"/>
      <c r="J8287"/>
      <c r="K8287"/>
    </row>
    <row r="8288" spans="1:11" x14ac:dyDescent="0.25">
      <c r="A8288" s="115"/>
      <c r="B8288"/>
      <c r="C8288"/>
      <c r="D8288"/>
      <c r="E8288"/>
      <c r="F8288"/>
      <c r="I8288"/>
      <c r="J8288"/>
      <c r="K8288"/>
    </row>
    <row r="8289" spans="1:11" x14ac:dyDescent="0.25">
      <c r="A8289" s="115"/>
      <c r="B8289"/>
      <c r="C8289"/>
      <c r="D8289"/>
      <c r="E8289"/>
      <c r="F8289"/>
      <c r="I8289"/>
      <c r="J8289"/>
      <c r="K8289"/>
    </row>
    <row r="8290" spans="1:11" x14ac:dyDescent="0.25">
      <c r="A8290" s="115"/>
      <c r="B8290"/>
      <c r="C8290"/>
      <c r="D8290"/>
      <c r="E8290"/>
      <c r="F8290"/>
      <c r="I8290"/>
      <c r="J8290"/>
      <c r="K8290"/>
    </row>
    <row r="8291" spans="1:11" x14ac:dyDescent="0.25">
      <c r="A8291" s="115"/>
      <c r="B8291"/>
      <c r="C8291"/>
      <c r="D8291"/>
      <c r="E8291"/>
      <c r="F8291"/>
      <c r="I8291"/>
      <c r="J8291"/>
      <c r="K8291"/>
    </row>
    <row r="8292" spans="1:11" x14ac:dyDescent="0.25">
      <c r="A8292" s="115"/>
      <c r="B8292"/>
      <c r="C8292"/>
      <c r="D8292"/>
      <c r="E8292"/>
      <c r="F8292"/>
      <c r="I8292"/>
      <c r="J8292"/>
      <c r="K8292"/>
    </row>
    <row r="8293" spans="1:11" x14ac:dyDescent="0.25">
      <c r="A8293" s="115"/>
      <c r="B8293"/>
      <c r="C8293"/>
      <c r="D8293"/>
      <c r="E8293"/>
      <c r="F8293"/>
      <c r="I8293"/>
      <c r="J8293"/>
      <c r="K8293"/>
    </row>
    <row r="8294" spans="1:11" x14ac:dyDescent="0.25">
      <c r="A8294" s="115"/>
      <c r="B8294"/>
      <c r="C8294"/>
      <c r="D8294"/>
      <c r="E8294"/>
      <c r="F8294"/>
      <c r="I8294"/>
      <c r="J8294"/>
      <c r="K8294"/>
    </row>
    <row r="8295" spans="1:11" x14ac:dyDescent="0.25">
      <c r="A8295" s="115"/>
      <c r="B8295"/>
      <c r="C8295"/>
      <c r="D8295"/>
      <c r="E8295"/>
      <c r="F8295"/>
      <c r="I8295"/>
      <c r="J8295"/>
      <c r="K8295"/>
    </row>
    <row r="8296" spans="1:11" x14ac:dyDescent="0.25">
      <c r="A8296" s="115"/>
      <c r="B8296"/>
      <c r="C8296"/>
      <c r="D8296"/>
      <c r="E8296"/>
      <c r="F8296"/>
      <c r="I8296"/>
      <c r="J8296"/>
      <c r="K8296"/>
    </row>
    <row r="8297" spans="1:11" x14ac:dyDescent="0.25">
      <c r="A8297" s="115"/>
      <c r="B8297"/>
      <c r="C8297"/>
      <c r="D8297"/>
      <c r="E8297"/>
      <c r="F8297"/>
      <c r="I8297"/>
      <c r="J8297"/>
      <c r="K8297"/>
    </row>
    <row r="8298" spans="1:11" x14ac:dyDescent="0.25">
      <c r="A8298" s="115"/>
      <c r="B8298"/>
      <c r="C8298"/>
      <c r="D8298"/>
      <c r="E8298"/>
      <c r="F8298"/>
      <c r="I8298"/>
      <c r="J8298"/>
      <c r="K8298"/>
    </row>
    <row r="8299" spans="1:11" x14ac:dyDescent="0.25">
      <c r="A8299" s="115"/>
      <c r="B8299"/>
      <c r="C8299"/>
      <c r="D8299"/>
      <c r="E8299"/>
      <c r="F8299"/>
      <c r="I8299"/>
      <c r="J8299"/>
      <c r="K8299"/>
    </row>
    <row r="8300" spans="1:11" x14ac:dyDescent="0.25">
      <c r="A8300" s="115"/>
      <c r="B8300"/>
      <c r="C8300"/>
      <c r="D8300"/>
      <c r="E8300"/>
      <c r="F8300"/>
      <c r="I8300"/>
      <c r="J8300"/>
      <c r="K8300"/>
    </row>
    <row r="8301" spans="1:11" x14ac:dyDescent="0.25">
      <c r="A8301" s="115"/>
      <c r="B8301"/>
      <c r="C8301"/>
      <c r="D8301"/>
      <c r="E8301"/>
      <c r="F8301"/>
      <c r="I8301"/>
      <c r="J8301"/>
      <c r="K8301"/>
    </row>
    <row r="8302" spans="1:11" x14ac:dyDescent="0.25">
      <c r="A8302" s="115"/>
      <c r="B8302"/>
      <c r="C8302"/>
      <c r="D8302"/>
      <c r="E8302"/>
      <c r="F8302"/>
      <c r="I8302"/>
      <c r="J8302"/>
      <c r="K8302"/>
    </row>
    <row r="8303" spans="1:11" x14ac:dyDescent="0.25">
      <c r="A8303" s="115"/>
      <c r="B8303"/>
      <c r="C8303"/>
      <c r="D8303"/>
      <c r="E8303"/>
      <c r="F8303"/>
      <c r="I8303"/>
      <c r="J8303"/>
      <c r="K8303"/>
    </row>
    <row r="8304" spans="1:11" x14ac:dyDescent="0.25">
      <c r="A8304" s="115"/>
      <c r="B8304"/>
      <c r="C8304"/>
      <c r="D8304"/>
      <c r="E8304"/>
      <c r="F8304"/>
      <c r="I8304"/>
      <c r="J8304"/>
      <c r="K8304"/>
    </row>
    <row r="8305" spans="1:11" x14ac:dyDescent="0.25">
      <c r="A8305" s="115"/>
      <c r="B8305"/>
      <c r="C8305"/>
      <c r="D8305"/>
      <c r="E8305"/>
      <c r="F8305"/>
      <c r="I8305"/>
      <c r="J8305"/>
      <c r="K8305"/>
    </row>
    <row r="8306" spans="1:11" x14ac:dyDescent="0.25">
      <c r="A8306" s="115"/>
      <c r="B8306"/>
      <c r="C8306"/>
      <c r="D8306"/>
      <c r="E8306"/>
      <c r="F8306"/>
      <c r="I8306"/>
      <c r="J8306"/>
      <c r="K8306"/>
    </row>
    <row r="8307" spans="1:11" x14ac:dyDescent="0.25">
      <c r="A8307" s="115"/>
      <c r="B8307"/>
      <c r="C8307"/>
      <c r="D8307"/>
      <c r="E8307"/>
      <c r="F8307"/>
      <c r="I8307"/>
      <c r="J8307"/>
      <c r="K8307"/>
    </row>
    <row r="8308" spans="1:11" x14ac:dyDescent="0.25">
      <c r="A8308" s="115"/>
      <c r="B8308"/>
      <c r="C8308"/>
      <c r="D8308"/>
      <c r="E8308"/>
      <c r="F8308"/>
      <c r="I8308"/>
      <c r="J8308"/>
      <c r="K8308"/>
    </row>
    <row r="8309" spans="1:11" x14ac:dyDescent="0.25">
      <c r="A8309" s="115"/>
      <c r="B8309"/>
      <c r="C8309"/>
      <c r="D8309"/>
      <c r="E8309"/>
      <c r="F8309"/>
      <c r="I8309"/>
      <c r="J8309"/>
      <c r="K8309"/>
    </row>
    <row r="8310" spans="1:11" x14ac:dyDescent="0.25">
      <c r="A8310" s="115"/>
      <c r="B8310"/>
      <c r="C8310"/>
      <c r="D8310"/>
      <c r="E8310"/>
      <c r="F8310"/>
      <c r="I8310"/>
      <c r="J8310"/>
      <c r="K8310"/>
    </row>
    <row r="8311" spans="1:11" x14ac:dyDescent="0.25">
      <c r="A8311" s="115"/>
      <c r="B8311"/>
      <c r="C8311"/>
      <c r="D8311"/>
      <c r="E8311"/>
      <c r="F8311"/>
      <c r="I8311"/>
      <c r="J8311"/>
      <c r="K8311"/>
    </row>
    <row r="8312" spans="1:11" x14ac:dyDescent="0.25">
      <c r="A8312" s="115"/>
      <c r="B8312"/>
      <c r="C8312"/>
      <c r="D8312"/>
      <c r="E8312"/>
      <c r="F8312"/>
      <c r="I8312"/>
      <c r="J8312"/>
      <c r="K8312"/>
    </row>
    <row r="8313" spans="1:11" x14ac:dyDescent="0.25">
      <c r="A8313" s="115"/>
      <c r="B8313"/>
      <c r="C8313"/>
      <c r="D8313"/>
      <c r="E8313"/>
      <c r="F8313"/>
      <c r="I8313"/>
      <c r="J8313"/>
      <c r="K8313"/>
    </row>
    <row r="8314" spans="1:11" x14ac:dyDescent="0.25">
      <c r="A8314" s="115"/>
      <c r="B8314"/>
      <c r="C8314"/>
      <c r="D8314"/>
      <c r="E8314"/>
      <c r="F8314"/>
      <c r="I8314"/>
      <c r="J8314"/>
      <c r="K8314"/>
    </row>
    <row r="8315" spans="1:11" x14ac:dyDescent="0.25">
      <c r="A8315" s="115"/>
      <c r="B8315"/>
      <c r="C8315"/>
      <c r="D8315"/>
      <c r="E8315"/>
      <c r="F8315"/>
      <c r="I8315"/>
      <c r="J8315"/>
      <c r="K8315"/>
    </row>
    <row r="8316" spans="1:11" x14ac:dyDescent="0.25">
      <c r="A8316" s="115"/>
      <c r="B8316"/>
      <c r="C8316"/>
      <c r="D8316"/>
      <c r="E8316"/>
      <c r="F8316"/>
      <c r="I8316"/>
      <c r="J8316"/>
      <c r="K8316"/>
    </row>
    <row r="8317" spans="1:11" x14ac:dyDescent="0.25">
      <c r="A8317" s="115"/>
      <c r="B8317"/>
      <c r="C8317"/>
      <c r="D8317"/>
      <c r="E8317"/>
      <c r="F8317"/>
      <c r="I8317"/>
      <c r="J8317"/>
      <c r="K8317"/>
    </row>
    <row r="8318" spans="1:11" x14ac:dyDescent="0.25">
      <c r="A8318" s="115"/>
      <c r="B8318"/>
      <c r="C8318"/>
      <c r="D8318"/>
      <c r="E8318"/>
      <c r="F8318"/>
      <c r="I8318"/>
      <c r="J8318"/>
      <c r="K8318"/>
    </row>
    <row r="8319" spans="1:11" x14ac:dyDescent="0.25">
      <c r="A8319" s="115"/>
      <c r="B8319"/>
      <c r="C8319"/>
      <c r="D8319"/>
      <c r="E8319"/>
      <c r="F8319"/>
      <c r="I8319"/>
      <c r="J8319"/>
      <c r="K8319"/>
    </row>
    <row r="8320" spans="1:11" x14ac:dyDescent="0.25">
      <c r="A8320" s="115"/>
      <c r="B8320"/>
      <c r="C8320"/>
      <c r="D8320"/>
      <c r="E8320"/>
      <c r="F8320"/>
      <c r="I8320"/>
      <c r="J8320"/>
      <c r="K8320"/>
    </row>
    <row r="8321" spans="1:11" x14ac:dyDescent="0.25">
      <c r="A8321" s="115"/>
      <c r="B8321"/>
      <c r="C8321"/>
      <c r="D8321"/>
      <c r="E8321"/>
      <c r="F8321"/>
      <c r="I8321"/>
      <c r="J8321"/>
      <c r="K8321"/>
    </row>
    <row r="8322" spans="1:11" x14ac:dyDescent="0.25">
      <c r="A8322" s="115"/>
      <c r="B8322"/>
      <c r="C8322"/>
      <c r="D8322"/>
      <c r="E8322"/>
      <c r="F8322"/>
      <c r="I8322"/>
      <c r="J8322"/>
      <c r="K8322"/>
    </row>
    <row r="8323" spans="1:11" x14ac:dyDescent="0.25">
      <c r="A8323" s="115"/>
      <c r="B8323"/>
      <c r="C8323"/>
      <c r="D8323"/>
      <c r="E8323"/>
      <c r="F8323"/>
      <c r="I8323"/>
      <c r="J8323"/>
      <c r="K8323"/>
    </row>
    <row r="8324" spans="1:11" x14ac:dyDescent="0.25">
      <c r="A8324" s="115"/>
      <c r="B8324"/>
      <c r="C8324"/>
      <c r="D8324"/>
      <c r="E8324"/>
      <c r="F8324"/>
      <c r="I8324"/>
      <c r="J8324"/>
      <c r="K8324"/>
    </row>
    <row r="8325" spans="1:11" x14ac:dyDescent="0.25">
      <c r="A8325" s="115"/>
      <c r="B8325"/>
      <c r="C8325"/>
      <c r="D8325"/>
      <c r="E8325"/>
      <c r="F8325"/>
      <c r="I8325"/>
      <c r="J8325"/>
      <c r="K8325"/>
    </row>
    <row r="8326" spans="1:11" x14ac:dyDescent="0.25">
      <c r="A8326" s="115"/>
      <c r="B8326"/>
      <c r="C8326"/>
      <c r="D8326"/>
      <c r="E8326"/>
      <c r="F8326"/>
      <c r="I8326"/>
      <c r="J8326"/>
      <c r="K8326"/>
    </row>
    <row r="8327" spans="1:11" x14ac:dyDescent="0.25">
      <c r="A8327" s="115"/>
      <c r="B8327"/>
      <c r="C8327"/>
      <c r="D8327"/>
      <c r="E8327"/>
      <c r="F8327"/>
      <c r="I8327"/>
      <c r="J8327"/>
      <c r="K8327"/>
    </row>
    <row r="8328" spans="1:11" x14ac:dyDescent="0.25">
      <c r="A8328" s="115"/>
      <c r="B8328"/>
      <c r="C8328"/>
      <c r="D8328"/>
      <c r="E8328"/>
      <c r="F8328"/>
      <c r="I8328"/>
      <c r="J8328"/>
      <c r="K8328"/>
    </row>
    <row r="8329" spans="1:11" x14ac:dyDescent="0.25">
      <c r="A8329" s="115"/>
      <c r="B8329"/>
      <c r="C8329"/>
      <c r="D8329"/>
      <c r="E8329"/>
      <c r="F8329"/>
      <c r="I8329"/>
      <c r="J8329"/>
      <c r="K8329"/>
    </row>
    <row r="8330" spans="1:11" x14ac:dyDescent="0.25">
      <c r="A8330" s="115"/>
      <c r="B8330"/>
      <c r="C8330"/>
      <c r="D8330"/>
      <c r="E8330"/>
      <c r="F8330"/>
      <c r="I8330"/>
      <c r="J8330"/>
      <c r="K8330"/>
    </row>
    <row r="8331" spans="1:11" x14ac:dyDescent="0.25">
      <c r="A8331" s="115"/>
      <c r="B8331"/>
      <c r="C8331"/>
      <c r="D8331"/>
      <c r="E8331"/>
      <c r="F8331"/>
      <c r="I8331"/>
      <c r="J8331"/>
      <c r="K8331"/>
    </row>
    <row r="8332" spans="1:11" x14ac:dyDescent="0.25">
      <c r="A8332" s="115"/>
      <c r="B8332"/>
      <c r="C8332"/>
      <c r="D8332"/>
      <c r="E8332"/>
      <c r="F8332"/>
      <c r="I8332"/>
      <c r="J8332"/>
      <c r="K8332"/>
    </row>
    <row r="8333" spans="1:11" x14ac:dyDescent="0.25">
      <c r="A8333" s="115"/>
      <c r="B8333"/>
      <c r="C8333"/>
      <c r="D8333"/>
      <c r="E8333"/>
      <c r="F8333"/>
      <c r="I8333"/>
      <c r="J8333"/>
      <c r="K8333"/>
    </row>
    <row r="8334" spans="1:11" x14ac:dyDescent="0.25">
      <c r="A8334" s="115"/>
      <c r="B8334"/>
      <c r="C8334"/>
      <c r="D8334"/>
      <c r="E8334"/>
      <c r="F8334"/>
      <c r="I8334"/>
      <c r="J8334"/>
      <c r="K8334"/>
    </row>
    <row r="8335" spans="1:11" x14ac:dyDescent="0.25">
      <c r="A8335" s="115"/>
      <c r="B8335"/>
      <c r="C8335"/>
      <c r="D8335"/>
      <c r="E8335"/>
      <c r="F8335"/>
      <c r="I8335"/>
      <c r="J8335"/>
      <c r="K8335"/>
    </row>
    <row r="8336" spans="1:11" x14ac:dyDescent="0.25">
      <c r="A8336" s="115"/>
      <c r="B8336"/>
      <c r="C8336"/>
      <c r="D8336"/>
      <c r="E8336"/>
      <c r="F8336"/>
      <c r="I8336"/>
      <c r="J8336"/>
      <c r="K8336"/>
    </row>
    <row r="8337" spans="1:11" x14ac:dyDescent="0.25">
      <c r="A8337" s="115"/>
      <c r="B8337"/>
      <c r="C8337"/>
      <c r="D8337"/>
      <c r="E8337"/>
      <c r="F8337"/>
      <c r="I8337"/>
      <c r="J8337"/>
      <c r="K8337"/>
    </row>
    <row r="8338" spans="1:11" x14ac:dyDescent="0.25">
      <c r="A8338" s="115"/>
      <c r="B8338"/>
      <c r="C8338"/>
      <c r="D8338"/>
      <c r="E8338"/>
      <c r="F8338"/>
      <c r="I8338"/>
      <c r="J8338"/>
      <c r="K8338"/>
    </row>
    <row r="8339" spans="1:11" x14ac:dyDescent="0.25">
      <c r="A8339" s="115"/>
      <c r="B8339"/>
      <c r="C8339"/>
      <c r="D8339"/>
      <c r="E8339"/>
      <c r="F8339"/>
      <c r="I8339"/>
      <c r="J8339"/>
      <c r="K8339"/>
    </row>
    <row r="8340" spans="1:11" x14ac:dyDescent="0.25">
      <c r="A8340" s="115"/>
      <c r="B8340"/>
      <c r="C8340"/>
      <c r="D8340"/>
      <c r="E8340"/>
      <c r="F8340"/>
      <c r="I8340"/>
      <c r="J8340"/>
      <c r="K8340"/>
    </row>
    <row r="8341" spans="1:11" x14ac:dyDescent="0.25">
      <c r="A8341" s="115"/>
      <c r="B8341"/>
      <c r="C8341"/>
      <c r="D8341"/>
      <c r="E8341"/>
      <c r="F8341"/>
      <c r="I8341"/>
      <c r="J8341"/>
      <c r="K8341"/>
    </row>
    <row r="8342" spans="1:11" x14ac:dyDescent="0.25">
      <c r="A8342" s="115"/>
      <c r="B8342"/>
      <c r="C8342"/>
      <c r="D8342"/>
      <c r="E8342"/>
      <c r="F8342"/>
      <c r="I8342"/>
      <c r="J8342"/>
      <c r="K8342"/>
    </row>
    <row r="8343" spans="1:11" x14ac:dyDescent="0.25">
      <c r="A8343" s="115"/>
      <c r="B8343"/>
      <c r="C8343"/>
      <c r="D8343"/>
      <c r="E8343"/>
      <c r="F8343"/>
      <c r="I8343"/>
      <c r="J8343"/>
      <c r="K8343"/>
    </row>
    <row r="8344" spans="1:11" x14ac:dyDescent="0.25">
      <c r="A8344" s="115"/>
      <c r="B8344"/>
      <c r="C8344"/>
      <c r="D8344"/>
      <c r="E8344"/>
      <c r="F8344"/>
      <c r="I8344"/>
      <c r="J8344"/>
      <c r="K8344"/>
    </row>
    <row r="8345" spans="1:11" x14ac:dyDescent="0.25">
      <c r="A8345" s="115"/>
      <c r="B8345"/>
      <c r="C8345"/>
      <c r="D8345"/>
      <c r="E8345"/>
      <c r="F8345"/>
      <c r="I8345"/>
      <c r="J8345"/>
      <c r="K8345"/>
    </row>
    <row r="8346" spans="1:11" x14ac:dyDescent="0.25">
      <c r="A8346" s="115"/>
      <c r="B8346"/>
      <c r="C8346"/>
      <c r="D8346"/>
      <c r="E8346"/>
      <c r="F8346"/>
      <c r="I8346"/>
      <c r="J8346"/>
      <c r="K8346"/>
    </row>
    <row r="8347" spans="1:11" x14ac:dyDescent="0.25">
      <c r="A8347" s="115"/>
      <c r="B8347"/>
      <c r="C8347"/>
      <c r="D8347"/>
      <c r="E8347"/>
      <c r="F8347"/>
      <c r="I8347"/>
      <c r="J8347"/>
      <c r="K8347"/>
    </row>
    <row r="8348" spans="1:11" x14ac:dyDescent="0.25">
      <c r="A8348" s="115"/>
      <c r="B8348"/>
      <c r="C8348"/>
      <c r="D8348"/>
      <c r="E8348"/>
      <c r="F8348"/>
      <c r="I8348"/>
      <c r="J8348"/>
      <c r="K8348"/>
    </row>
    <row r="8349" spans="1:11" x14ac:dyDescent="0.25">
      <c r="A8349" s="115"/>
      <c r="B8349"/>
      <c r="C8349"/>
      <c r="D8349"/>
      <c r="E8349"/>
      <c r="F8349"/>
      <c r="I8349"/>
      <c r="J8349"/>
      <c r="K8349"/>
    </row>
    <row r="8350" spans="1:11" x14ac:dyDescent="0.25">
      <c r="A8350" s="115"/>
      <c r="B8350"/>
      <c r="C8350"/>
      <c r="D8350"/>
      <c r="E8350"/>
      <c r="F8350"/>
      <c r="I8350"/>
      <c r="J8350"/>
      <c r="K8350"/>
    </row>
    <row r="8351" spans="1:11" x14ac:dyDescent="0.25">
      <c r="A8351" s="115"/>
      <c r="B8351"/>
      <c r="C8351"/>
      <c r="D8351"/>
      <c r="E8351"/>
      <c r="F8351"/>
      <c r="I8351"/>
      <c r="J8351"/>
      <c r="K8351"/>
    </row>
    <row r="8352" spans="1:11" x14ac:dyDescent="0.25">
      <c r="A8352" s="115"/>
      <c r="B8352"/>
      <c r="C8352"/>
      <c r="D8352"/>
      <c r="E8352"/>
      <c r="F8352"/>
      <c r="I8352"/>
      <c r="J8352"/>
      <c r="K8352"/>
    </row>
    <row r="8353" spans="1:11" x14ac:dyDescent="0.25">
      <c r="A8353" s="115"/>
      <c r="B8353"/>
      <c r="C8353"/>
      <c r="D8353"/>
      <c r="E8353"/>
      <c r="F8353"/>
      <c r="I8353"/>
      <c r="J8353"/>
      <c r="K8353"/>
    </row>
    <row r="8354" spans="1:11" x14ac:dyDescent="0.25">
      <c r="A8354" s="115"/>
      <c r="B8354"/>
      <c r="C8354"/>
      <c r="D8354"/>
      <c r="E8354"/>
      <c r="F8354"/>
      <c r="I8354"/>
      <c r="J8354"/>
      <c r="K8354"/>
    </row>
    <row r="8355" spans="1:11" x14ac:dyDescent="0.25">
      <c r="A8355" s="115"/>
      <c r="B8355"/>
      <c r="C8355"/>
      <c r="D8355"/>
      <c r="E8355"/>
      <c r="F8355"/>
      <c r="I8355"/>
      <c r="J8355"/>
      <c r="K8355"/>
    </row>
    <row r="8356" spans="1:11" x14ac:dyDescent="0.25">
      <c r="A8356" s="115"/>
      <c r="B8356"/>
      <c r="C8356"/>
      <c r="D8356"/>
      <c r="E8356"/>
      <c r="F8356"/>
      <c r="I8356"/>
      <c r="J8356"/>
      <c r="K8356"/>
    </row>
    <row r="8357" spans="1:11" x14ac:dyDescent="0.25">
      <c r="A8357" s="115"/>
      <c r="B8357"/>
      <c r="C8357"/>
      <c r="D8357"/>
      <c r="E8357"/>
      <c r="F8357"/>
      <c r="I8357"/>
      <c r="J8357"/>
      <c r="K8357"/>
    </row>
    <row r="8358" spans="1:11" x14ac:dyDescent="0.25">
      <c r="A8358" s="115"/>
      <c r="B8358"/>
      <c r="C8358"/>
      <c r="D8358"/>
      <c r="E8358"/>
      <c r="F8358"/>
      <c r="I8358"/>
      <c r="J8358"/>
      <c r="K8358"/>
    </row>
    <row r="8359" spans="1:11" x14ac:dyDescent="0.25">
      <c r="A8359" s="115"/>
      <c r="B8359"/>
      <c r="C8359"/>
      <c r="D8359"/>
      <c r="E8359"/>
      <c r="F8359"/>
      <c r="I8359"/>
      <c r="J8359"/>
      <c r="K8359"/>
    </row>
    <row r="8360" spans="1:11" x14ac:dyDescent="0.25">
      <c r="A8360" s="115"/>
      <c r="B8360"/>
      <c r="C8360"/>
      <c r="D8360"/>
      <c r="E8360"/>
      <c r="F8360"/>
      <c r="I8360"/>
      <c r="J8360"/>
      <c r="K8360"/>
    </row>
    <row r="8361" spans="1:11" x14ac:dyDescent="0.25">
      <c r="A8361" s="115"/>
      <c r="B8361"/>
      <c r="C8361"/>
      <c r="D8361"/>
      <c r="E8361"/>
      <c r="F8361"/>
      <c r="I8361"/>
      <c r="J8361"/>
      <c r="K8361"/>
    </row>
    <row r="8362" spans="1:11" x14ac:dyDescent="0.25">
      <c r="A8362" s="115"/>
      <c r="B8362"/>
      <c r="C8362"/>
      <c r="D8362"/>
      <c r="E8362"/>
      <c r="F8362"/>
      <c r="I8362"/>
      <c r="J8362"/>
      <c r="K8362"/>
    </row>
    <row r="8363" spans="1:11" x14ac:dyDescent="0.25">
      <c r="A8363" s="115"/>
      <c r="B8363"/>
      <c r="C8363"/>
      <c r="D8363"/>
      <c r="E8363"/>
      <c r="F8363"/>
      <c r="I8363"/>
      <c r="J8363"/>
      <c r="K8363"/>
    </row>
    <row r="8364" spans="1:11" x14ac:dyDescent="0.25">
      <c r="A8364" s="115"/>
      <c r="B8364"/>
      <c r="C8364"/>
      <c r="D8364"/>
      <c r="E8364"/>
      <c r="F8364"/>
      <c r="I8364"/>
      <c r="J8364"/>
      <c r="K8364"/>
    </row>
    <row r="8365" spans="1:11" x14ac:dyDescent="0.25">
      <c r="A8365" s="115"/>
      <c r="B8365"/>
      <c r="C8365"/>
      <c r="D8365"/>
      <c r="E8365"/>
      <c r="F8365"/>
      <c r="I8365"/>
      <c r="J8365"/>
      <c r="K8365"/>
    </row>
    <row r="8366" spans="1:11" x14ac:dyDescent="0.25">
      <c r="A8366" s="115"/>
      <c r="B8366"/>
      <c r="C8366"/>
      <c r="D8366"/>
      <c r="E8366"/>
      <c r="F8366"/>
      <c r="I8366"/>
      <c r="J8366"/>
      <c r="K8366"/>
    </row>
    <row r="8367" spans="1:11" x14ac:dyDescent="0.25">
      <c r="A8367" s="115"/>
      <c r="B8367"/>
      <c r="C8367"/>
      <c r="D8367"/>
      <c r="E8367"/>
      <c r="F8367"/>
      <c r="I8367"/>
      <c r="J8367"/>
      <c r="K8367"/>
    </row>
    <row r="8368" spans="1:11" x14ac:dyDescent="0.25">
      <c r="A8368" s="115"/>
      <c r="B8368"/>
      <c r="C8368"/>
      <c r="D8368"/>
      <c r="E8368"/>
      <c r="F8368"/>
      <c r="I8368"/>
      <c r="J8368"/>
      <c r="K8368"/>
    </row>
    <row r="8369" spans="1:11" x14ac:dyDescent="0.25">
      <c r="A8369" s="115"/>
      <c r="B8369"/>
      <c r="C8369"/>
      <c r="D8369"/>
      <c r="E8369"/>
      <c r="F8369"/>
      <c r="I8369"/>
      <c r="J8369"/>
      <c r="K8369"/>
    </row>
    <row r="8370" spans="1:11" x14ac:dyDescent="0.25">
      <c r="A8370" s="115"/>
      <c r="B8370"/>
      <c r="C8370"/>
      <c r="D8370"/>
      <c r="E8370"/>
      <c r="F8370"/>
      <c r="I8370"/>
      <c r="J8370"/>
      <c r="K8370"/>
    </row>
    <row r="8371" spans="1:11" x14ac:dyDescent="0.25">
      <c r="A8371" s="115"/>
      <c r="B8371"/>
      <c r="C8371"/>
      <c r="D8371"/>
      <c r="E8371"/>
      <c r="F8371"/>
      <c r="I8371"/>
      <c r="J8371"/>
      <c r="K8371"/>
    </row>
    <row r="8372" spans="1:11" x14ac:dyDescent="0.25">
      <c r="A8372" s="115"/>
      <c r="B8372"/>
      <c r="C8372"/>
      <c r="D8372"/>
      <c r="E8372"/>
      <c r="F8372"/>
      <c r="I8372"/>
      <c r="J8372"/>
      <c r="K8372"/>
    </row>
    <row r="8373" spans="1:11" x14ac:dyDescent="0.25">
      <c r="A8373" s="115"/>
      <c r="B8373"/>
      <c r="C8373"/>
      <c r="D8373"/>
      <c r="E8373"/>
      <c r="F8373"/>
      <c r="I8373"/>
      <c r="J8373"/>
      <c r="K8373"/>
    </row>
    <row r="8374" spans="1:11" x14ac:dyDescent="0.25">
      <c r="A8374" s="115"/>
      <c r="B8374"/>
      <c r="C8374"/>
      <c r="D8374"/>
      <c r="E8374"/>
      <c r="F8374"/>
      <c r="I8374"/>
      <c r="J8374"/>
      <c r="K8374"/>
    </row>
    <row r="8375" spans="1:11" x14ac:dyDescent="0.25">
      <c r="A8375" s="115"/>
      <c r="B8375"/>
      <c r="C8375"/>
      <c r="D8375"/>
      <c r="E8375"/>
      <c r="F8375"/>
      <c r="I8375"/>
      <c r="J8375"/>
      <c r="K8375"/>
    </row>
    <row r="8376" spans="1:11" x14ac:dyDescent="0.25">
      <c r="A8376" s="115"/>
      <c r="B8376"/>
      <c r="C8376"/>
      <c r="D8376"/>
      <c r="E8376"/>
      <c r="F8376"/>
      <c r="I8376"/>
      <c r="J8376"/>
      <c r="K8376"/>
    </row>
    <row r="8377" spans="1:11" x14ac:dyDescent="0.25">
      <c r="A8377" s="115"/>
      <c r="B8377"/>
      <c r="C8377"/>
      <c r="D8377"/>
      <c r="E8377"/>
      <c r="F8377"/>
      <c r="I8377"/>
      <c r="J8377"/>
      <c r="K8377"/>
    </row>
    <row r="8378" spans="1:11" x14ac:dyDescent="0.25">
      <c r="A8378" s="115"/>
      <c r="B8378"/>
      <c r="C8378"/>
      <c r="D8378"/>
      <c r="E8378"/>
      <c r="F8378"/>
      <c r="I8378"/>
      <c r="J8378"/>
      <c r="K8378"/>
    </row>
    <row r="8379" spans="1:11" x14ac:dyDescent="0.25">
      <c r="A8379" s="115"/>
      <c r="B8379"/>
      <c r="C8379"/>
      <c r="D8379"/>
      <c r="E8379"/>
      <c r="F8379"/>
      <c r="I8379"/>
      <c r="J8379"/>
      <c r="K8379"/>
    </row>
    <row r="8380" spans="1:11" x14ac:dyDescent="0.25">
      <c r="A8380" s="115"/>
      <c r="B8380"/>
      <c r="C8380"/>
      <c r="D8380"/>
      <c r="E8380"/>
      <c r="F8380"/>
      <c r="I8380"/>
      <c r="J8380"/>
      <c r="K8380"/>
    </row>
    <row r="8381" spans="1:11" x14ac:dyDescent="0.25">
      <c r="A8381" s="115"/>
      <c r="B8381"/>
      <c r="C8381"/>
      <c r="D8381"/>
      <c r="E8381"/>
      <c r="F8381"/>
      <c r="I8381"/>
      <c r="J8381"/>
      <c r="K8381"/>
    </row>
    <row r="8382" spans="1:11" x14ac:dyDescent="0.25">
      <c r="A8382" s="115"/>
      <c r="B8382"/>
      <c r="C8382"/>
      <c r="D8382"/>
      <c r="E8382"/>
      <c r="F8382"/>
      <c r="I8382"/>
      <c r="J8382"/>
      <c r="K8382"/>
    </row>
    <row r="8383" spans="1:11" x14ac:dyDescent="0.25">
      <c r="A8383" s="115"/>
      <c r="B8383"/>
      <c r="C8383"/>
      <c r="D8383"/>
      <c r="E8383"/>
      <c r="F8383"/>
      <c r="I8383"/>
      <c r="J8383"/>
      <c r="K8383"/>
    </row>
    <row r="8384" spans="1:11" x14ac:dyDescent="0.25">
      <c r="A8384" s="115"/>
      <c r="B8384"/>
      <c r="C8384"/>
      <c r="D8384"/>
      <c r="E8384"/>
      <c r="F8384"/>
      <c r="I8384"/>
      <c r="J8384"/>
      <c r="K8384"/>
    </row>
    <row r="8385" spans="1:11" x14ac:dyDescent="0.25">
      <c r="A8385" s="115"/>
      <c r="B8385"/>
      <c r="C8385"/>
      <c r="D8385"/>
      <c r="E8385"/>
      <c r="F8385"/>
      <c r="I8385"/>
      <c r="J8385"/>
      <c r="K8385"/>
    </row>
    <row r="8386" spans="1:11" x14ac:dyDescent="0.25">
      <c r="A8386" s="115"/>
      <c r="B8386"/>
      <c r="C8386"/>
      <c r="D8386"/>
      <c r="E8386"/>
      <c r="F8386"/>
      <c r="I8386"/>
      <c r="J8386"/>
      <c r="K8386"/>
    </row>
    <row r="8387" spans="1:11" x14ac:dyDescent="0.25">
      <c r="A8387" s="115"/>
      <c r="B8387"/>
      <c r="C8387"/>
      <c r="D8387"/>
      <c r="E8387"/>
      <c r="F8387"/>
      <c r="I8387"/>
      <c r="J8387"/>
      <c r="K8387"/>
    </row>
    <row r="8388" spans="1:11" x14ac:dyDescent="0.25">
      <c r="A8388" s="115"/>
      <c r="B8388"/>
      <c r="C8388"/>
      <c r="D8388"/>
      <c r="E8388"/>
      <c r="F8388"/>
      <c r="I8388"/>
      <c r="J8388"/>
      <c r="K8388"/>
    </row>
    <row r="8389" spans="1:11" x14ac:dyDescent="0.25">
      <c r="A8389" s="115"/>
      <c r="B8389"/>
      <c r="C8389"/>
      <c r="D8389"/>
      <c r="E8389"/>
      <c r="F8389"/>
      <c r="I8389"/>
      <c r="J8389"/>
      <c r="K8389"/>
    </row>
    <row r="8390" spans="1:11" x14ac:dyDescent="0.25">
      <c r="A8390" s="115"/>
      <c r="B8390"/>
      <c r="C8390"/>
      <c r="D8390"/>
      <c r="E8390"/>
      <c r="F8390"/>
      <c r="I8390"/>
      <c r="J8390"/>
      <c r="K8390"/>
    </row>
    <row r="8391" spans="1:11" x14ac:dyDescent="0.25">
      <c r="A8391" s="115"/>
      <c r="B8391"/>
      <c r="C8391"/>
      <c r="D8391"/>
      <c r="E8391"/>
      <c r="F8391"/>
      <c r="I8391"/>
      <c r="J8391"/>
      <c r="K8391"/>
    </row>
    <row r="8392" spans="1:11" x14ac:dyDescent="0.25">
      <c r="A8392" s="115"/>
      <c r="B8392"/>
      <c r="C8392"/>
      <c r="D8392"/>
      <c r="E8392"/>
      <c r="F8392"/>
      <c r="I8392"/>
      <c r="J8392"/>
      <c r="K8392"/>
    </row>
    <row r="8393" spans="1:11" x14ac:dyDescent="0.25">
      <c r="A8393" s="115"/>
      <c r="B8393"/>
      <c r="C8393"/>
      <c r="D8393"/>
      <c r="E8393"/>
      <c r="F8393"/>
      <c r="I8393"/>
      <c r="J8393"/>
      <c r="K8393"/>
    </row>
    <row r="8394" spans="1:11" x14ac:dyDescent="0.25">
      <c r="A8394" s="115"/>
      <c r="B8394"/>
      <c r="C8394"/>
      <c r="D8394"/>
      <c r="E8394"/>
      <c r="F8394"/>
      <c r="I8394"/>
      <c r="J8394"/>
      <c r="K8394"/>
    </row>
    <row r="8395" spans="1:11" x14ac:dyDescent="0.25">
      <c r="A8395" s="115"/>
      <c r="B8395"/>
      <c r="C8395"/>
      <c r="D8395"/>
      <c r="E8395"/>
      <c r="F8395"/>
      <c r="I8395"/>
      <c r="J8395"/>
      <c r="K8395"/>
    </row>
    <row r="8396" spans="1:11" x14ac:dyDescent="0.25">
      <c r="A8396" s="115"/>
      <c r="B8396"/>
      <c r="C8396"/>
      <c r="D8396"/>
      <c r="E8396"/>
      <c r="F8396"/>
      <c r="I8396"/>
      <c r="J8396"/>
      <c r="K8396"/>
    </row>
    <row r="8397" spans="1:11" x14ac:dyDescent="0.25">
      <c r="A8397" s="115"/>
      <c r="B8397"/>
      <c r="C8397"/>
      <c r="D8397"/>
      <c r="E8397"/>
      <c r="F8397"/>
      <c r="I8397"/>
      <c r="J8397"/>
      <c r="K8397"/>
    </row>
    <row r="8398" spans="1:11" x14ac:dyDescent="0.25">
      <c r="A8398" s="115"/>
      <c r="B8398"/>
      <c r="C8398"/>
      <c r="D8398"/>
      <c r="E8398"/>
      <c r="F8398"/>
      <c r="I8398"/>
      <c r="J8398"/>
      <c r="K8398"/>
    </row>
    <row r="8399" spans="1:11" x14ac:dyDescent="0.25">
      <c r="A8399" s="115"/>
      <c r="B8399"/>
      <c r="C8399"/>
      <c r="D8399"/>
      <c r="E8399"/>
      <c r="F8399"/>
      <c r="I8399"/>
      <c r="J8399"/>
      <c r="K8399"/>
    </row>
    <row r="8400" spans="1:11" x14ac:dyDescent="0.25">
      <c r="A8400" s="115"/>
      <c r="B8400"/>
      <c r="C8400"/>
      <c r="D8400"/>
      <c r="E8400"/>
      <c r="F8400"/>
      <c r="I8400"/>
      <c r="J8400"/>
      <c r="K8400"/>
    </row>
    <row r="8401" spans="1:11" x14ac:dyDescent="0.25">
      <c r="A8401" s="115"/>
      <c r="B8401"/>
      <c r="C8401"/>
      <c r="D8401"/>
      <c r="E8401"/>
      <c r="F8401"/>
      <c r="I8401"/>
      <c r="J8401"/>
      <c r="K8401"/>
    </row>
    <row r="8402" spans="1:11" x14ac:dyDescent="0.25">
      <c r="A8402" s="115"/>
      <c r="B8402"/>
      <c r="C8402"/>
      <c r="D8402"/>
      <c r="E8402"/>
      <c r="F8402"/>
      <c r="I8402"/>
      <c r="J8402"/>
      <c r="K8402"/>
    </row>
    <row r="8403" spans="1:11" x14ac:dyDescent="0.25">
      <c r="A8403" s="115"/>
      <c r="B8403"/>
      <c r="C8403"/>
      <c r="D8403"/>
      <c r="E8403"/>
      <c r="F8403"/>
      <c r="I8403"/>
      <c r="J8403"/>
      <c r="K8403"/>
    </row>
    <row r="8404" spans="1:11" x14ac:dyDescent="0.25">
      <c r="A8404" s="115"/>
      <c r="B8404"/>
      <c r="C8404"/>
      <c r="D8404"/>
      <c r="E8404"/>
      <c r="F8404"/>
      <c r="I8404"/>
      <c r="J8404"/>
      <c r="K8404"/>
    </row>
    <row r="8405" spans="1:11" x14ac:dyDescent="0.25">
      <c r="A8405" s="115"/>
      <c r="B8405"/>
      <c r="C8405"/>
      <c r="D8405"/>
      <c r="E8405"/>
      <c r="F8405"/>
      <c r="I8405"/>
      <c r="J8405"/>
      <c r="K8405"/>
    </row>
    <row r="8406" spans="1:11" x14ac:dyDescent="0.25">
      <c r="A8406" s="115"/>
      <c r="B8406"/>
      <c r="C8406"/>
      <c r="D8406"/>
      <c r="E8406"/>
      <c r="F8406"/>
      <c r="I8406"/>
      <c r="J8406"/>
      <c r="K8406"/>
    </row>
    <row r="8407" spans="1:11" x14ac:dyDescent="0.25">
      <c r="A8407" s="115"/>
      <c r="B8407"/>
      <c r="C8407"/>
      <c r="D8407"/>
      <c r="E8407"/>
      <c r="F8407"/>
      <c r="I8407"/>
      <c r="J8407"/>
      <c r="K8407"/>
    </row>
    <row r="8408" spans="1:11" x14ac:dyDescent="0.25">
      <c r="A8408" s="115"/>
      <c r="B8408"/>
      <c r="C8408"/>
      <c r="D8408"/>
      <c r="E8408"/>
      <c r="F8408"/>
      <c r="I8408"/>
      <c r="J8408"/>
      <c r="K8408"/>
    </row>
    <row r="8409" spans="1:11" x14ac:dyDescent="0.25">
      <c r="A8409" s="115"/>
      <c r="B8409"/>
      <c r="C8409"/>
      <c r="D8409"/>
      <c r="E8409"/>
      <c r="F8409"/>
      <c r="I8409"/>
      <c r="J8409"/>
      <c r="K8409"/>
    </row>
    <row r="8410" spans="1:11" x14ac:dyDescent="0.25">
      <c r="A8410" s="115"/>
      <c r="B8410"/>
      <c r="C8410"/>
      <c r="D8410"/>
      <c r="E8410"/>
      <c r="F8410"/>
      <c r="I8410"/>
      <c r="J8410"/>
      <c r="K8410"/>
    </row>
    <row r="8411" spans="1:11" x14ac:dyDescent="0.25">
      <c r="A8411" s="115"/>
      <c r="B8411"/>
      <c r="C8411"/>
      <c r="D8411"/>
      <c r="E8411"/>
      <c r="F8411"/>
      <c r="I8411"/>
      <c r="J8411"/>
      <c r="K8411"/>
    </row>
    <row r="8412" spans="1:11" x14ac:dyDescent="0.25">
      <c r="A8412" s="115"/>
      <c r="B8412"/>
      <c r="C8412"/>
      <c r="D8412"/>
      <c r="E8412"/>
      <c r="F8412"/>
      <c r="I8412"/>
      <c r="J8412"/>
      <c r="K8412"/>
    </row>
    <row r="8413" spans="1:11" x14ac:dyDescent="0.25">
      <c r="A8413" s="115"/>
      <c r="B8413"/>
      <c r="C8413"/>
      <c r="D8413"/>
      <c r="E8413"/>
      <c r="F8413"/>
      <c r="I8413"/>
      <c r="J8413"/>
      <c r="K8413"/>
    </row>
    <row r="8414" spans="1:11" x14ac:dyDescent="0.25">
      <c r="A8414" s="115"/>
      <c r="B8414"/>
      <c r="C8414"/>
      <c r="D8414"/>
      <c r="E8414"/>
      <c r="F8414"/>
      <c r="I8414"/>
      <c r="J8414"/>
      <c r="K8414"/>
    </row>
    <row r="8415" spans="1:11" x14ac:dyDescent="0.25">
      <c r="A8415" s="115"/>
      <c r="B8415"/>
      <c r="C8415"/>
      <c r="D8415"/>
      <c r="E8415"/>
      <c r="F8415"/>
      <c r="I8415"/>
      <c r="J8415"/>
      <c r="K8415"/>
    </row>
    <row r="8416" spans="1:11" x14ac:dyDescent="0.25">
      <c r="A8416" s="115"/>
      <c r="B8416"/>
      <c r="C8416"/>
      <c r="D8416"/>
      <c r="E8416"/>
      <c r="F8416"/>
      <c r="I8416"/>
      <c r="J8416"/>
      <c r="K8416"/>
    </row>
    <row r="8417" spans="1:11" x14ac:dyDescent="0.25">
      <c r="A8417" s="115"/>
      <c r="B8417"/>
      <c r="C8417"/>
      <c r="D8417"/>
      <c r="E8417"/>
      <c r="F8417"/>
      <c r="I8417"/>
      <c r="J8417"/>
      <c r="K8417"/>
    </row>
    <row r="8418" spans="1:11" x14ac:dyDescent="0.25">
      <c r="A8418" s="115"/>
      <c r="B8418"/>
      <c r="C8418"/>
      <c r="D8418"/>
      <c r="E8418"/>
      <c r="F8418"/>
      <c r="I8418"/>
      <c r="J8418"/>
      <c r="K8418"/>
    </row>
    <row r="8419" spans="1:11" x14ac:dyDescent="0.25">
      <c r="A8419" s="115"/>
      <c r="B8419"/>
      <c r="C8419"/>
      <c r="D8419"/>
      <c r="E8419"/>
      <c r="F8419"/>
      <c r="I8419"/>
      <c r="J8419"/>
      <c r="K8419"/>
    </row>
    <row r="8420" spans="1:11" x14ac:dyDescent="0.25">
      <c r="A8420" s="115"/>
      <c r="B8420"/>
      <c r="C8420"/>
      <c r="D8420"/>
      <c r="E8420"/>
      <c r="F8420"/>
      <c r="I8420"/>
      <c r="J8420"/>
      <c r="K8420"/>
    </row>
    <row r="8421" spans="1:11" x14ac:dyDescent="0.25">
      <c r="A8421" s="115"/>
      <c r="B8421"/>
      <c r="C8421"/>
      <c r="D8421"/>
      <c r="E8421"/>
      <c r="F8421"/>
      <c r="I8421"/>
      <c r="J8421"/>
      <c r="K8421"/>
    </row>
    <row r="8422" spans="1:11" x14ac:dyDescent="0.25">
      <c r="A8422" s="115"/>
      <c r="B8422"/>
      <c r="C8422"/>
      <c r="D8422"/>
      <c r="E8422"/>
      <c r="F8422"/>
      <c r="I8422"/>
      <c r="J8422"/>
      <c r="K8422"/>
    </row>
    <row r="8423" spans="1:11" x14ac:dyDescent="0.25">
      <c r="A8423" s="115"/>
      <c r="B8423"/>
      <c r="C8423"/>
      <c r="D8423"/>
      <c r="E8423"/>
      <c r="F8423"/>
      <c r="I8423"/>
      <c r="J8423"/>
      <c r="K8423"/>
    </row>
    <row r="8424" spans="1:11" x14ac:dyDescent="0.25">
      <c r="A8424" s="115"/>
      <c r="B8424"/>
      <c r="C8424"/>
      <c r="D8424"/>
      <c r="E8424"/>
      <c r="F8424"/>
      <c r="I8424"/>
      <c r="J8424"/>
      <c r="K8424"/>
    </row>
    <row r="8425" spans="1:11" x14ac:dyDescent="0.25">
      <c r="A8425" s="115"/>
      <c r="B8425"/>
      <c r="C8425"/>
      <c r="D8425"/>
      <c r="E8425"/>
      <c r="F8425"/>
      <c r="I8425"/>
      <c r="J8425"/>
      <c r="K8425"/>
    </row>
    <row r="8426" spans="1:11" x14ac:dyDescent="0.25">
      <c r="A8426" s="115"/>
      <c r="B8426"/>
      <c r="C8426"/>
      <c r="D8426"/>
      <c r="E8426"/>
      <c r="F8426"/>
      <c r="I8426"/>
      <c r="J8426"/>
      <c r="K8426"/>
    </row>
    <row r="8427" spans="1:11" x14ac:dyDescent="0.25">
      <c r="A8427" s="115"/>
      <c r="B8427"/>
      <c r="C8427"/>
      <c r="D8427"/>
      <c r="E8427"/>
      <c r="F8427"/>
      <c r="I8427"/>
      <c r="J8427"/>
      <c r="K8427"/>
    </row>
    <row r="8428" spans="1:11" x14ac:dyDescent="0.25">
      <c r="A8428" s="115"/>
      <c r="B8428"/>
      <c r="C8428"/>
      <c r="D8428"/>
      <c r="E8428"/>
      <c r="F8428"/>
      <c r="I8428"/>
      <c r="J8428"/>
      <c r="K8428"/>
    </row>
    <row r="8429" spans="1:11" x14ac:dyDescent="0.25">
      <c r="A8429" s="115"/>
      <c r="B8429"/>
      <c r="C8429"/>
      <c r="D8429"/>
      <c r="E8429"/>
      <c r="F8429"/>
      <c r="I8429"/>
      <c r="J8429"/>
      <c r="K8429"/>
    </row>
    <row r="8430" spans="1:11" x14ac:dyDescent="0.25">
      <c r="A8430" s="115"/>
      <c r="B8430"/>
      <c r="C8430"/>
      <c r="D8430"/>
      <c r="E8430"/>
      <c r="F8430"/>
      <c r="I8430"/>
      <c r="J8430"/>
      <c r="K8430"/>
    </row>
    <row r="8431" spans="1:11" x14ac:dyDescent="0.25">
      <c r="A8431" s="115"/>
      <c r="B8431"/>
      <c r="C8431"/>
      <c r="D8431"/>
      <c r="E8431"/>
      <c r="F8431"/>
      <c r="I8431"/>
      <c r="J8431"/>
      <c r="K8431"/>
    </row>
    <row r="8432" spans="1:11" x14ac:dyDescent="0.25">
      <c r="A8432" s="115"/>
      <c r="B8432"/>
      <c r="C8432"/>
      <c r="D8432"/>
      <c r="E8432"/>
      <c r="F8432"/>
      <c r="I8432"/>
      <c r="J8432"/>
      <c r="K8432"/>
    </row>
    <row r="8433" spans="1:11" x14ac:dyDescent="0.25">
      <c r="A8433" s="115"/>
      <c r="B8433"/>
      <c r="C8433"/>
      <c r="D8433"/>
      <c r="E8433"/>
      <c r="F8433"/>
      <c r="I8433"/>
      <c r="J8433"/>
      <c r="K8433"/>
    </row>
    <row r="8434" spans="1:11" x14ac:dyDescent="0.25">
      <c r="A8434" s="115"/>
      <c r="B8434"/>
      <c r="C8434"/>
      <c r="D8434"/>
      <c r="E8434"/>
      <c r="F8434"/>
      <c r="I8434"/>
      <c r="J8434"/>
      <c r="K8434"/>
    </row>
    <row r="8435" spans="1:11" x14ac:dyDescent="0.25">
      <c r="A8435" s="115"/>
      <c r="B8435"/>
      <c r="C8435"/>
      <c r="D8435"/>
      <c r="E8435"/>
      <c r="F8435"/>
      <c r="I8435"/>
      <c r="J8435"/>
      <c r="K8435"/>
    </row>
    <row r="8436" spans="1:11" x14ac:dyDescent="0.25">
      <c r="A8436" s="115"/>
      <c r="B8436"/>
      <c r="C8436"/>
      <c r="D8436"/>
      <c r="E8436"/>
      <c r="F8436"/>
      <c r="I8436"/>
      <c r="J8436"/>
      <c r="K8436"/>
    </row>
    <row r="8437" spans="1:11" x14ac:dyDescent="0.25">
      <c r="A8437" s="115"/>
      <c r="B8437"/>
      <c r="C8437"/>
      <c r="D8437"/>
      <c r="E8437"/>
      <c r="F8437"/>
      <c r="I8437"/>
      <c r="J8437"/>
      <c r="K8437"/>
    </row>
    <row r="8438" spans="1:11" x14ac:dyDescent="0.25">
      <c r="A8438" s="115"/>
      <c r="B8438"/>
      <c r="C8438"/>
      <c r="D8438"/>
      <c r="E8438"/>
      <c r="F8438"/>
      <c r="I8438"/>
      <c r="J8438"/>
      <c r="K8438"/>
    </row>
    <row r="8439" spans="1:11" x14ac:dyDescent="0.25">
      <c r="A8439" s="115"/>
      <c r="B8439"/>
      <c r="C8439"/>
      <c r="D8439"/>
      <c r="E8439"/>
      <c r="F8439"/>
      <c r="I8439"/>
      <c r="J8439"/>
      <c r="K8439"/>
    </row>
    <row r="8440" spans="1:11" x14ac:dyDescent="0.25">
      <c r="A8440" s="115"/>
      <c r="B8440"/>
      <c r="C8440"/>
      <c r="D8440"/>
      <c r="E8440"/>
      <c r="F8440"/>
      <c r="I8440"/>
      <c r="J8440"/>
      <c r="K8440"/>
    </row>
    <row r="8441" spans="1:11" x14ac:dyDescent="0.25">
      <c r="A8441" s="115"/>
      <c r="B8441"/>
      <c r="C8441"/>
      <c r="D8441"/>
      <c r="E8441"/>
      <c r="F8441"/>
      <c r="I8441"/>
      <c r="J8441"/>
      <c r="K8441"/>
    </row>
    <row r="8442" spans="1:11" x14ac:dyDescent="0.25">
      <c r="A8442" s="115"/>
      <c r="B8442"/>
      <c r="C8442"/>
      <c r="D8442"/>
      <c r="E8442"/>
      <c r="F8442"/>
      <c r="I8442"/>
      <c r="J8442"/>
      <c r="K8442"/>
    </row>
    <row r="8443" spans="1:11" x14ac:dyDescent="0.25">
      <c r="A8443" s="115"/>
      <c r="B8443"/>
      <c r="C8443"/>
      <c r="D8443"/>
      <c r="E8443"/>
      <c r="F8443"/>
      <c r="I8443"/>
      <c r="J8443"/>
      <c r="K8443"/>
    </row>
    <row r="8444" spans="1:11" x14ac:dyDescent="0.25">
      <c r="A8444" s="115"/>
      <c r="B8444"/>
      <c r="C8444"/>
      <c r="D8444"/>
      <c r="E8444"/>
      <c r="F8444"/>
      <c r="I8444"/>
      <c r="J8444"/>
      <c r="K8444"/>
    </row>
    <row r="8445" spans="1:11" x14ac:dyDescent="0.25">
      <c r="A8445" s="115"/>
      <c r="B8445"/>
      <c r="C8445"/>
      <c r="D8445"/>
      <c r="E8445"/>
      <c r="F8445"/>
      <c r="I8445"/>
      <c r="J8445"/>
      <c r="K8445"/>
    </row>
    <row r="8446" spans="1:11" x14ac:dyDescent="0.25">
      <c r="A8446" s="115"/>
      <c r="B8446"/>
      <c r="C8446"/>
      <c r="D8446"/>
      <c r="E8446"/>
      <c r="F8446"/>
      <c r="I8446"/>
      <c r="J8446"/>
      <c r="K8446"/>
    </row>
    <row r="8447" spans="1:11" x14ac:dyDescent="0.25">
      <c r="A8447" s="115"/>
      <c r="B8447"/>
      <c r="C8447"/>
      <c r="D8447"/>
      <c r="E8447"/>
      <c r="F8447"/>
      <c r="I8447"/>
      <c r="J8447"/>
      <c r="K8447"/>
    </row>
    <row r="8448" spans="1:11" x14ac:dyDescent="0.25">
      <c r="A8448" s="115"/>
      <c r="B8448"/>
      <c r="C8448"/>
      <c r="D8448"/>
      <c r="E8448"/>
      <c r="F8448"/>
      <c r="I8448"/>
      <c r="J8448"/>
      <c r="K8448"/>
    </row>
    <row r="8449" spans="1:11" x14ac:dyDescent="0.25">
      <c r="A8449" s="115"/>
      <c r="B8449"/>
      <c r="C8449"/>
      <c r="D8449"/>
      <c r="E8449"/>
      <c r="F8449"/>
      <c r="I8449"/>
      <c r="J8449"/>
      <c r="K8449"/>
    </row>
    <row r="8450" spans="1:11" x14ac:dyDescent="0.25">
      <c r="A8450" s="115"/>
      <c r="B8450"/>
      <c r="C8450"/>
      <c r="D8450"/>
      <c r="E8450"/>
      <c r="F8450"/>
      <c r="I8450"/>
      <c r="J8450"/>
      <c r="K8450"/>
    </row>
    <row r="8451" spans="1:11" x14ac:dyDescent="0.25">
      <c r="A8451" s="115"/>
      <c r="B8451"/>
      <c r="C8451"/>
      <c r="D8451"/>
      <c r="E8451"/>
      <c r="F8451"/>
      <c r="I8451"/>
      <c r="J8451"/>
      <c r="K8451"/>
    </row>
    <row r="8452" spans="1:11" x14ac:dyDescent="0.25">
      <c r="A8452" s="115"/>
      <c r="B8452"/>
      <c r="C8452"/>
      <c r="D8452"/>
      <c r="E8452"/>
      <c r="F8452"/>
      <c r="I8452"/>
      <c r="J8452"/>
      <c r="K8452"/>
    </row>
    <row r="8453" spans="1:11" x14ac:dyDescent="0.25">
      <c r="A8453" s="115"/>
      <c r="B8453"/>
      <c r="C8453"/>
      <c r="D8453"/>
      <c r="E8453"/>
      <c r="F8453"/>
      <c r="I8453"/>
      <c r="J8453"/>
      <c r="K8453"/>
    </row>
    <row r="8454" spans="1:11" x14ac:dyDescent="0.25">
      <c r="A8454" s="115"/>
      <c r="B8454"/>
      <c r="C8454"/>
      <c r="D8454"/>
      <c r="E8454"/>
      <c r="F8454"/>
      <c r="I8454"/>
      <c r="J8454"/>
      <c r="K8454"/>
    </row>
    <row r="8455" spans="1:11" x14ac:dyDescent="0.25">
      <c r="A8455" s="115"/>
      <c r="B8455"/>
      <c r="C8455"/>
      <c r="D8455"/>
      <c r="E8455"/>
      <c r="F8455"/>
      <c r="I8455"/>
      <c r="J8455"/>
      <c r="K8455"/>
    </row>
    <row r="8456" spans="1:11" x14ac:dyDescent="0.25">
      <c r="A8456" s="115"/>
      <c r="B8456"/>
      <c r="C8456"/>
      <c r="D8456"/>
      <c r="E8456"/>
      <c r="F8456"/>
      <c r="I8456"/>
      <c r="J8456"/>
      <c r="K8456"/>
    </row>
    <row r="8457" spans="1:11" x14ac:dyDescent="0.25">
      <c r="A8457" s="115"/>
      <c r="B8457"/>
      <c r="C8457"/>
      <c r="D8457"/>
      <c r="E8457"/>
      <c r="F8457"/>
      <c r="I8457"/>
      <c r="J8457"/>
      <c r="K8457"/>
    </row>
    <row r="8458" spans="1:11" x14ac:dyDescent="0.25">
      <c r="A8458" s="115"/>
      <c r="B8458"/>
      <c r="C8458"/>
      <c r="D8458"/>
      <c r="E8458"/>
      <c r="F8458"/>
      <c r="I8458"/>
      <c r="J8458"/>
      <c r="K8458"/>
    </row>
    <row r="8459" spans="1:11" x14ac:dyDescent="0.25">
      <c r="A8459" s="115"/>
      <c r="B8459"/>
      <c r="C8459"/>
      <c r="D8459"/>
      <c r="E8459"/>
      <c r="F8459"/>
      <c r="I8459"/>
      <c r="J8459"/>
      <c r="K8459"/>
    </row>
    <row r="8460" spans="1:11" x14ac:dyDescent="0.25">
      <c r="A8460" s="115"/>
      <c r="B8460"/>
      <c r="C8460"/>
      <c r="D8460"/>
      <c r="E8460"/>
      <c r="F8460"/>
      <c r="I8460"/>
      <c r="J8460"/>
      <c r="K8460"/>
    </row>
    <row r="8461" spans="1:11" x14ac:dyDescent="0.25">
      <c r="A8461" s="115"/>
      <c r="B8461"/>
      <c r="C8461"/>
      <c r="D8461"/>
      <c r="E8461"/>
      <c r="F8461"/>
      <c r="I8461"/>
      <c r="J8461"/>
      <c r="K8461"/>
    </row>
    <row r="8462" spans="1:11" x14ac:dyDescent="0.25">
      <c r="A8462" s="115"/>
      <c r="B8462"/>
      <c r="C8462"/>
      <c r="D8462"/>
      <c r="E8462"/>
      <c r="F8462"/>
      <c r="I8462"/>
      <c r="J8462"/>
      <c r="K8462"/>
    </row>
    <row r="8463" spans="1:11" x14ac:dyDescent="0.25">
      <c r="A8463" s="115"/>
      <c r="B8463"/>
      <c r="C8463"/>
      <c r="D8463"/>
      <c r="E8463"/>
      <c r="F8463"/>
      <c r="I8463"/>
      <c r="J8463"/>
      <c r="K8463"/>
    </row>
    <row r="8464" spans="1:11" x14ac:dyDescent="0.25">
      <c r="A8464" s="115"/>
      <c r="B8464"/>
      <c r="C8464"/>
      <c r="D8464"/>
      <c r="E8464"/>
      <c r="F8464"/>
      <c r="I8464"/>
      <c r="J8464"/>
      <c r="K8464"/>
    </row>
    <row r="8465" spans="1:11" x14ac:dyDescent="0.25">
      <c r="A8465" s="115"/>
      <c r="B8465"/>
      <c r="C8465"/>
      <c r="D8465"/>
      <c r="E8465"/>
      <c r="F8465"/>
      <c r="I8465"/>
      <c r="J8465"/>
      <c r="K8465"/>
    </row>
    <row r="8466" spans="1:11" x14ac:dyDescent="0.25">
      <c r="A8466" s="115"/>
      <c r="B8466"/>
      <c r="C8466"/>
      <c r="D8466"/>
      <c r="E8466"/>
      <c r="F8466"/>
      <c r="I8466"/>
      <c r="J8466"/>
      <c r="K8466"/>
    </row>
    <row r="8467" spans="1:11" x14ac:dyDescent="0.25">
      <c r="A8467" s="115"/>
      <c r="B8467"/>
      <c r="C8467"/>
      <c r="D8467"/>
      <c r="E8467"/>
      <c r="F8467"/>
      <c r="I8467"/>
      <c r="J8467"/>
      <c r="K8467"/>
    </row>
    <row r="8468" spans="1:11" x14ac:dyDescent="0.25">
      <c r="A8468" s="115"/>
      <c r="B8468"/>
      <c r="C8468"/>
      <c r="D8468"/>
      <c r="E8468"/>
      <c r="F8468"/>
      <c r="I8468"/>
      <c r="J8468"/>
      <c r="K8468"/>
    </row>
    <row r="8469" spans="1:11" x14ac:dyDescent="0.25">
      <c r="A8469" s="115"/>
      <c r="B8469"/>
      <c r="C8469"/>
      <c r="D8469"/>
      <c r="E8469"/>
      <c r="F8469"/>
      <c r="I8469"/>
      <c r="J8469"/>
      <c r="K8469"/>
    </row>
    <row r="8470" spans="1:11" x14ac:dyDescent="0.25">
      <c r="A8470" s="115"/>
      <c r="B8470"/>
      <c r="C8470"/>
      <c r="D8470"/>
      <c r="E8470"/>
      <c r="F8470"/>
      <c r="I8470"/>
      <c r="J8470"/>
      <c r="K8470"/>
    </row>
    <row r="8471" spans="1:11" x14ac:dyDescent="0.25">
      <c r="A8471" s="115"/>
      <c r="B8471"/>
      <c r="C8471"/>
      <c r="D8471"/>
      <c r="E8471"/>
      <c r="F8471"/>
      <c r="I8471"/>
      <c r="J8471"/>
      <c r="K8471"/>
    </row>
    <row r="8472" spans="1:11" x14ac:dyDescent="0.25">
      <c r="A8472" s="115"/>
      <c r="B8472"/>
      <c r="C8472"/>
      <c r="D8472"/>
      <c r="E8472"/>
      <c r="F8472"/>
      <c r="I8472"/>
      <c r="J8472"/>
      <c r="K8472"/>
    </row>
    <row r="8473" spans="1:11" x14ac:dyDescent="0.25">
      <c r="A8473" s="115"/>
      <c r="B8473"/>
      <c r="C8473"/>
      <c r="D8473"/>
      <c r="E8473"/>
      <c r="F8473"/>
      <c r="I8473"/>
      <c r="J8473"/>
      <c r="K8473"/>
    </row>
    <row r="8474" spans="1:11" x14ac:dyDescent="0.25">
      <c r="A8474" s="115"/>
      <c r="B8474"/>
      <c r="C8474"/>
      <c r="D8474"/>
      <c r="E8474"/>
      <c r="F8474"/>
      <c r="I8474"/>
      <c r="J8474"/>
      <c r="K8474"/>
    </row>
    <row r="8475" spans="1:11" x14ac:dyDescent="0.25">
      <c r="A8475" s="115"/>
      <c r="B8475"/>
      <c r="C8475"/>
      <c r="D8475"/>
      <c r="E8475"/>
      <c r="F8475"/>
      <c r="I8475"/>
      <c r="J8475"/>
      <c r="K8475"/>
    </row>
    <row r="8476" spans="1:11" x14ac:dyDescent="0.25">
      <c r="A8476" s="115"/>
      <c r="B8476"/>
      <c r="C8476"/>
      <c r="D8476"/>
      <c r="E8476"/>
      <c r="F8476"/>
      <c r="I8476"/>
      <c r="J8476"/>
      <c r="K8476"/>
    </row>
    <row r="8477" spans="1:11" x14ac:dyDescent="0.25">
      <c r="A8477" s="115"/>
      <c r="B8477"/>
      <c r="C8477"/>
      <c r="D8477"/>
      <c r="E8477"/>
      <c r="F8477"/>
      <c r="I8477"/>
      <c r="J8477"/>
      <c r="K8477"/>
    </row>
    <row r="8478" spans="1:11" x14ac:dyDescent="0.25">
      <c r="A8478" s="115"/>
      <c r="B8478"/>
      <c r="C8478"/>
      <c r="D8478"/>
      <c r="E8478"/>
      <c r="F8478"/>
      <c r="I8478"/>
      <c r="J8478"/>
      <c r="K8478"/>
    </row>
    <row r="8479" spans="1:11" x14ac:dyDescent="0.25">
      <c r="A8479" s="115"/>
      <c r="B8479"/>
      <c r="C8479"/>
      <c r="D8479"/>
      <c r="E8479"/>
      <c r="F8479"/>
      <c r="I8479"/>
      <c r="J8479"/>
      <c r="K8479"/>
    </row>
    <row r="8480" spans="1:11" x14ac:dyDescent="0.25">
      <c r="A8480" s="115"/>
      <c r="B8480"/>
      <c r="C8480"/>
      <c r="D8480"/>
      <c r="E8480"/>
      <c r="F8480"/>
      <c r="I8480"/>
      <c r="J8480"/>
      <c r="K8480"/>
    </row>
    <row r="8481" spans="1:11" x14ac:dyDescent="0.25">
      <c r="A8481" s="115"/>
      <c r="B8481"/>
      <c r="C8481"/>
      <c r="D8481"/>
      <c r="E8481"/>
      <c r="F8481"/>
      <c r="I8481"/>
      <c r="J8481"/>
      <c r="K8481"/>
    </row>
    <row r="8482" spans="1:11" x14ac:dyDescent="0.25">
      <c r="A8482" s="115"/>
      <c r="B8482"/>
      <c r="C8482"/>
      <c r="D8482"/>
      <c r="E8482"/>
      <c r="F8482"/>
      <c r="I8482"/>
      <c r="J8482"/>
      <c r="K8482"/>
    </row>
    <row r="8483" spans="1:11" x14ac:dyDescent="0.25">
      <c r="A8483" s="115"/>
      <c r="B8483"/>
      <c r="C8483"/>
      <c r="D8483"/>
      <c r="E8483"/>
      <c r="F8483"/>
      <c r="I8483"/>
      <c r="J8483"/>
      <c r="K8483"/>
    </row>
    <row r="8484" spans="1:11" x14ac:dyDescent="0.25">
      <c r="A8484" s="115"/>
      <c r="B8484"/>
      <c r="C8484"/>
      <c r="D8484"/>
      <c r="E8484"/>
      <c r="F8484"/>
      <c r="I8484"/>
      <c r="J8484"/>
      <c r="K8484"/>
    </row>
    <row r="8485" spans="1:11" x14ac:dyDescent="0.25">
      <c r="A8485" s="115"/>
      <c r="B8485"/>
      <c r="C8485"/>
      <c r="D8485"/>
      <c r="E8485"/>
      <c r="F8485"/>
      <c r="I8485"/>
      <c r="J8485"/>
      <c r="K8485"/>
    </row>
    <row r="8486" spans="1:11" x14ac:dyDescent="0.25">
      <c r="A8486" s="115"/>
      <c r="B8486"/>
      <c r="C8486"/>
      <c r="D8486"/>
      <c r="E8486"/>
      <c r="F8486"/>
      <c r="I8486"/>
      <c r="J8486"/>
      <c r="K8486"/>
    </row>
    <row r="8487" spans="1:11" x14ac:dyDescent="0.25">
      <c r="A8487" s="115"/>
      <c r="B8487"/>
      <c r="C8487"/>
      <c r="D8487"/>
      <c r="E8487"/>
      <c r="F8487"/>
      <c r="I8487"/>
      <c r="J8487"/>
      <c r="K8487"/>
    </row>
    <row r="8488" spans="1:11" x14ac:dyDescent="0.25">
      <c r="A8488" s="115"/>
      <c r="B8488"/>
      <c r="C8488"/>
      <c r="D8488"/>
      <c r="E8488"/>
      <c r="F8488"/>
      <c r="I8488"/>
      <c r="J8488"/>
      <c r="K8488"/>
    </row>
    <row r="8489" spans="1:11" x14ac:dyDescent="0.25">
      <c r="A8489" s="115"/>
      <c r="B8489"/>
      <c r="C8489"/>
      <c r="D8489"/>
      <c r="E8489"/>
      <c r="F8489"/>
      <c r="I8489"/>
      <c r="J8489"/>
      <c r="K8489"/>
    </row>
    <row r="8490" spans="1:11" x14ac:dyDescent="0.25">
      <c r="A8490" s="115"/>
      <c r="B8490"/>
      <c r="C8490"/>
      <c r="D8490"/>
      <c r="E8490"/>
      <c r="F8490"/>
      <c r="I8490"/>
      <c r="J8490"/>
      <c r="K8490"/>
    </row>
    <row r="8491" spans="1:11" x14ac:dyDescent="0.25">
      <c r="A8491" s="115"/>
      <c r="B8491"/>
      <c r="C8491"/>
      <c r="D8491"/>
      <c r="E8491"/>
      <c r="F8491"/>
      <c r="I8491"/>
      <c r="J8491"/>
      <c r="K8491"/>
    </row>
    <row r="8492" spans="1:11" x14ac:dyDescent="0.25">
      <c r="A8492" s="115"/>
      <c r="B8492"/>
      <c r="C8492"/>
      <c r="D8492"/>
      <c r="E8492"/>
      <c r="F8492"/>
      <c r="I8492"/>
      <c r="J8492"/>
      <c r="K8492"/>
    </row>
    <row r="8493" spans="1:11" x14ac:dyDescent="0.25">
      <c r="A8493" s="115"/>
      <c r="B8493"/>
      <c r="C8493"/>
      <c r="D8493"/>
      <c r="E8493"/>
      <c r="F8493"/>
      <c r="I8493"/>
      <c r="J8493"/>
      <c r="K8493"/>
    </row>
    <row r="8494" spans="1:11" x14ac:dyDescent="0.25">
      <c r="A8494" s="115"/>
      <c r="B8494"/>
      <c r="C8494"/>
      <c r="D8494"/>
      <c r="E8494"/>
      <c r="F8494"/>
      <c r="I8494"/>
      <c r="J8494"/>
      <c r="K8494"/>
    </row>
    <row r="8495" spans="1:11" x14ac:dyDescent="0.25">
      <c r="A8495" s="115"/>
      <c r="B8495"/>
      <c r="C8495"/>
      <c r="D8495"/>
      <c r="E8495"/>
      <c r="F8495"/>
      <c r="I8495"/>
      <c r="J8495"/>
      <c r="K8495"/>
    </row>
    <row r="8496" spans="1:11" x14ac:dyDescent="0.25">
      <c r="A8496" s="115"/>
      <c r="B8496"/>
      <c r="C8496"/>
      <c r="D8496"/>
      <c r="E8496"/>
      <c r="F8496"/>
      <c r="I8496"/>
      <c r="J8496"/>
      <c r="K8496"/>
    </row>
    <row r="8497" spans="1:11" x14ac:dyDescent="0.25">
      <c r="A8497" s="115"/>
      <c r="B8497"/>
      <c r="C8497"/>
      <c r="D8497"/>
      <c r="E8497"/>
      <c r="F8497"/>
      <c r="I8497"/>
      <c r="J8497"/>
      <c r="K8497"/>
    </row>
    <row r="8498" spans="1:11" x14ac:dyDescent="0.25">
      <c r="A8498" s="115"/>
      <c r="B8498"/>
      <c r="C8498"/>
      <c r="D8498"/>
      <c r="E8498"/>
      <c r="F8498"/>
      <c r="I8498"/>
      <c r="J8498"/>
      <c r="K8498"/>
    </row>
    <row r="8499" spans="1:11" x14ac:dyDescent="0.25">
      <c r="A8499" s="115"/>
      <c r="B8499"/>
      <c r="C8499"/>
      <c r="D8499"/>
      <c r="E8499"/>
      <c r="F8499"/>
      <c r="I8499"/>
      <c r="J8499"/>
      <c r="K8499"/>
    </row>
    <row r="8500" spans="1:11" x14ac:dyDescent="0.25">
      <c r="A8500" s="115"/>
      <c r="B8500"/>
      <c r="C8500"/>
      <c r="D8500"/>
      <c r="E8500"/>
      <c r="F8500"/>
      <c r="I8500"/>
      <c r="J8500"/>
      <c r="K8500"/>
    </row>
    <row r="8501" spans="1:11" x14ac:dyDescent="0.25">
      <c r="A8501" s="115"/>
      <c r="B8501"/>
      <c r="C8501"/>
      <c r="D8501"/>
      <c r="E8501"/>
      <c r="F8501"/>
      <c r="I8501"/>
      <c r="J8501"/>
      <c r="K8501"/>
    </row>
    <row r="8502" spans="1:11" x14ac:dyDescent="0.25">
      <c r="A8502" s="115"/>
      <c r="B8502"/>
      <c r="C8502"/>
      <c r="D8502"/>
      <c r="E8502"/>
      <c r="F8502"/>
      <c r="I8502"/>
      <c r="J8502"/>
      <c r="K8502"/>
    </row>
    <row r="8503" spans="1:11" x14ac:dyDescent="0.25">
      <c r="A8503" s="115"/>
      <c r="B8503"/>
      <c r="C8503"/>
      <c r="D8503"/>
      <c r="E8503"/>
      <c r="F8503"/>
      <c r="I8503"/>
      <c r="J8503"/>
      <c r="K8503"/>
    </row>
    <row r="8504" spans="1:11" x14ac:dyDescent="0.25">
      <c r="A8504" s="115"/>
      <c r="B8504"/>
      <c r="C8504"/>
      <c r="D8504"/>
      <c r="E8504"/>
      <c r="F8504"/>
      <c r="I8504"/>
      <c r="J8504"/>
      <c r="K8504"/>
    </row>
    <row r="8505" spans="1:11" x14ac:dyDescent="0.25">
      <c r="A8505" s="115"/>
      <c r="B8505"/>
      <c r="C8505"/>
      <c r="D8505"/>
      <c r="E8505"/>
      <c r="F8505"/>
      <c r="I8505"/>
      <c r="J8505"/>
      <c r="K8505"/>
    </row>
    <row r="8506" spans="1:11" x14ac:dyDescent="0.25">
      <c r="A8506" s="115"/>
      <c r="B8506"/>
      <c r="C8506"/>
      <c r="D8506"/>
      <c r="E8506"/>
      <c r="F8506"/>
      <c r="I8506"/>
      <c r="J8506"/>
      <c r="K8506"/>
    </row>
    <row r="8507" spans="1:11" x14ac:dyDescent="0.25">
      <c r="A8507" s="115"/>
      <c r="B8507"/>
      <c r="C8507"/>
      <c r="D8507"/>
      <c r="E8507"/>
      <c r="F8507"/>
      <c r="I8507"/>
      <c r="J8507"/>
      <c r="K8507"/>
    </row>
    <row r="8508" spans="1:11" x14ac:dyDescent="0.25">
      <c r="A8508" s="115"/>
      <c r="B8508"/>
      <c r="C8508"/>
      <c r="D8508"/>
      <c r="E8508"/>
      <c r="F8508"/>
      <c r="I8508"/>
      <c r="J8508"/>
      <c r="K8508"/>
    </row>
    <row r="8509" spans="1:11" x14ac:dyDescent="0.25">
      <c r="A8509" s="115"/>
      <c r="B8509"/>
      <c r="C8509"/>
      <c r="D8509"/>
      <c r="E8509"/>
      <c r="F8509"/>
      <c r="I8509"/>
      <c r="J8509"/>
      <c r="K8509"/>
    </row>
    <row r="8510" spans="1:11" x14ac:dyDescent="0.25">
      <c r="A8510" s="115"/>
      <c r="B8510"/>
      <c r="C8510"/>
      <c r="D8510"/>
      <c r="E8510"/>
      <c r="F8510"/>
      <c r="I8510"/>
      <c r="J8510"/>
      <c r="K8510"/>
    </row>
    <row r="8511" spans="1:11" x14ac:dyDescent="0.25">
      <c r="A8511" s="115"/>
      <c r="B8511"/>
      <c r="C8511"/>
      <c r="D8511"/>
      <c r="E8511"/>
      <c r="F8511"/>
      <c r="I8511"/>
      <c r="J8511"/>
      <c r="K8511"/>
    </row>
    <row r="8512" spans="1:11" x14ac:dyDescent="0.25">
      <c r="A8512" s="115"/>
      <c r="B8512"/>
      <c r="C8512"/>
      <c r="D8512"/>
      <c r="E8512"/>
      <c r="F8512"/>
      <c r="I8512"/>
      <c r="J8512"/>
      <c r="K8512"/>
    </row>
    <row r="8513" spans="1:11" x14ac:dyDescent="0.25">
      <c r="A8513" s="115"/>
      <c r="B8513"/>
      <c r="C8513"/>
      <c r="D8513"/>
      <c r="E8513"/>
      <c r="F8513"/>
      <c r="I8513"/>
      <c r="J8513"/>
      <c r="K8513"/>
    </row>
    <row r="8514" spans="1:11" x14ac:dyDescent="0.25">
      <c r="A8514" s="115"/>
      <c r="B8514"/>
      <c r="C8514"/>
      <c r="D8514"/>
      <c r="E8514"/>
      <c r="F8514"/>
      <c r="I8514"/>
      <c r="J8514"/>
      <c r="K8514"/>
    </row>
    <row r="8515" spans="1:11" x14ac:dyDescent="0.25">
      <c r="A8515" s="115"/>
      <c r="B8515"/>
      <c r="C8515"/>
      <c r="D8515"/>
      <c r="E8515"/>
      <c r="F8515"/>
      <c r="I8515"/>
      <c r="J8515"/>
      <c r="K8515"/>
    </row>
    <row r="8516" spans="1:11" x14ac:dyDescent="0.25">
      <c r="A8516" s="115"/>
      <c r="B8516"/>
      <c r="C8516"/>
      <c r="D8516"/>
      <c r="E8516"/>
      <c r="F8516"/>
      <c r="I8516"/>
      <c r="J8516"/>
      <c r="K8516"/>
    </row>
    <row r="8517" spans="1:11" x14ac:dyDescent="0.25">
      <c r="A8517" s="115"/>
      <c r="B8517"/>
      <c r="C8517"/>
      <c r="D8517"/>
      <c r="E8517"/>
      <c r="F8517"/>
      <c r="I8517"/>
      <c r="J8517"/>
      <c r="K8517"/>
    </row>
    <row r="8518" spans="1:11" x14ac:dyDescent="0.25">
      <c r="A8518" s="115"/>
      <c r="B8518"/>
      <c r="C8518"/>
      <c r="D8518"/>
      <c r="E8518"/>
      <c r="F8518"/>
      <c r="I8518"/>
      <c r="J8518"/>
      <c r="K8518"/>
    </row>
    <row r="8519" spans="1:11" x14ac:dyDescent="0.25">
      <c r="A8519" s="115"/>
      <c r="B8519"/>
      <c r="C8519"/>
      <c r="D8519"/>
      <c r="E8519"/>
      <c r="F8519"/>
      <c r="I8519"/>
      <c r="J8519"/>
      <c r="K8519"/>
    </row>
    <row r="8520" spans="1:11" x14ac:dyDescent="0.25">
      <c r="A8520" s="115"/>
      <c r="B8520"/>
      <c r="C8520"/>
      <c r="D8520"/>
      <c r="E8520"/>
      <c r="F8520"/>
      <c r="I8520"/>
      <c r="J8520"/>
      <c r="K8520"/>
    </row>
    <row r="8521" spans="1:11" x14ac:dyDescent="0.25">
      <c r="A8521" s="115"/>
      <c r="B8521"/>
      <c r="C8521"/>
      <c r="D8521"/>
      <c r="E8521"/>
      <c r="F8521"/>
      <c r="I8521"/>
      <c r="J8521"/>
      <c r="K8521"/>
    </row>
    <row r="8522" spans="1:11" x14ac:dyDescent="0.25">
      <c r="A8522" s="115"/>
      <c r="B8522"/>
      <c r="C8522"/>
      <c r="D8522"/>
      <c r="E8522"/>
      <c r="F8522"/>
      <c r="I8522"/>
      <c r="J8522"/>
      <c r="K8522"/>
    </row>
    <row r="8523" spans="1:11" x14ac:dyDescent="0.25">
      <c r="A8523" s="115"/>
      <c r="B8523"/>
      <c r="C8523"/>
      <c r="D8523"/>
      <c r="E8523"/>
      <c r="F8523"/>
      <c r="I8523"/>
      <c r="J8523"/>
      <c r="K8523"/>
    </row>
    <row r="8524" spans="1:11" x14ac:dyDescent="0.25">
      <c r="A8524" s="115"/>
      <c r="B8524"/>
      <c r="C8524"/>
      <c r="D8524"/>
      <c r="E8524"/>
      <c r="F8524"/>
      <c r="I8524"/>
      <c r="J8524"/>
      <c r="K8524"/>
    </row>
    <row r="8525" spans="1:11" x14ac:dyDescent="0.25">
      <c r="A8525" s="115"/>
      <c r="B8525"/>
      <c r="C8525"/>
      <c r="D8525"/>
      <c r="E8525"/>
      <c r="F8525"/>
      <c r="I8525"/>
      <c r="J8525"/>
      <c r="K8525"/>
    </row>
    <row r="8526" spans="1:11" x14ac:dyDescent="0.25">
      <c r="A8526" s="115"/>
      <c r="B8526"/>
      <c r="C8526"/>
      <c r="D8526"/>
      <c r="E8526"/>
      <c r="F8526"/>
      <c r="I8526"/>
      <c r="J8526"/>
      <c r="K8526"/>
    </row>
    <row r="8527" spans="1:11" x14ac:dyDescent="0.25">
      <c r="A8527" s="115"/>
      <c r="B8527"/>
      <c r="C8527"/>
      <c r="D8527"/>
      <c r="E8527"/>
      <c r="F8527"/>
      <c r="I8527"/>
      <c r="J8527"/>
      <c r="K8527"/>
    </row>
    <row r="8528" spans="1:11" x14ac:dyDescent="0.25">
      <c r="A8528" s="115"/>
      <c r="B8528"/>
      <c r="C8528"/>
      <c r="D8528"/>
      <c r="E8528"/>
      <c r="F8528"/>
      <c r="I8528"/>
      <c r="J8528"/>
      <c r="K8528"/>
    </row>
    <row r="8529" spans="1:11" x14ac:dyDescent="0.25">
      <c r="A8529" s="115"/>
      <c r="B8529"/>
      <c r="C8529"/>
      <c r="D8529"/>
      <c r="E8529"/>
      <c r="F8529"/>
      <c r="I8529"/>
      <c r="J8529"/>
      <c r="K8529"/>
    </row>
    <row r="8530" spans="1:11" x14ac:dyDescent="0.25">
      <c r="A8530" s="115"/>
      <c r="B8530"/>
      <c r="C8530"/>
      <c r="D8530"/>
      <c r="E8530"/>
      <c r="F8530"/>
      <c r="I8530"/>
      <c r="J8530"/>
      <c r="K8530"/>
    </row>
    <row r="8531" spans="1:11" x14ac:dyDescent="0.25">
      <c r="A8531" s="115"/>
      <c r="B8531"/>
      <c r="C8531"/>
      <c r="D8531"/>
      <c r="E8531"/>
      <c r="F8531"/>
      <c r="I8531"/>
      <c r="J8531"/>
      <c r="K8531"/>
    </row>
    <row r="8532" spans="1:11" x14ac:dyDescent="0.25">
      <c r="A8532" s="115"/>
      <c r="B8532"/>
      <c r="C8532"/>
      <c r="D8532"/>
      <c r="E8532"/>
      <c r="F8532"/>
      <c r="I8532"/>
      <c r="J8532"/>
      <c r="K8532"/>
    </row>
    <row r="8533" spans="1:11" x14ac:dyDescent="0.25">
      <c r="A8533" s="115"/>
      <c r="B8533"/>
      <c r="C8533"/>
      <c r="D8533"/>
      <c r="E8533"/>
      <c r="F8533"/>
      <c r="I8533"/>
      <c r="J8533"/>
      <c r="K8533"/>
    </row>
    <row r="8534" spans="1:11" x14ac:dyDescent="0.25">
      <c r="A8534" s="115"/>
      <c r="B8534"/>
      <c r="C8534"/>
      <c r="D8534"/>
      <c r="E8534"/>
      <c r="F8534"/>
      <c r="I8534"/>
      <c r="J8534"/>
      <c r="K8534"/>
    </row>
    <row r="8535" spans="1:11" x14ac:dyDescent="0.25">
      <c r="A8535" s="115"/>
      <c r="B8535"/>
      <c r="C8535"/>
      <c r="D8535"/>
      <c r="E8535"/>
      <c r="F8535"/>
      <c r="I8535"/>
      <c r="J8535"/>
      <c r="K8535"/>
    </row>
    <row r="8536" spans="1:11" x14ac:dyDescent="0.25">
      <c r="A8536" s="115"/>
      <c r="B8536"/>
      <c r="C8536"/>
      <c r="D8536"/>
      <c r="E8536"/>
      <c r="F8536"/>
      <c r="I8536"/>
      <c r="J8536"/>
      <c r="K8536"/>
    </row>
    <row r="8537" spans="1:11" x14ac:dyDescent="0.25">
      <c r="A8537" s="115"/>
      <c r="B8537"/>
      <c r="C8537"/>
      <c r="D8537"/>
      <c r="E8537"/>
      <c r="F8537"/>
      <c r="I8537"/>
      <c r="J8537"/>
      <c r="K8537"/>
    </row>
    <row r="8538" spans="1:11" x14ac:dyDescent="0.25">
      <c r="A8538" s="115"/>
      <c r="B8538"/>
      <c r="C8538"/>
      <c r="D8538"/>
      <c r="E8538"/>
      <c r="F8538"/>
      <c r="I8538"/>
      <c r="J8538"/>
      <c r="K8538"/>
    </row>
    <row r="8539" spans="1:11" x14ac:dyDescent="0.25">
      <c r="A8539" s="115"/>
      <c r="B8539"/>
      <c r="C8539"/>
      <c r="D8539"/>
      <c r="E8539"/>
      <c r="F8539"/>
      <c r="I8539"/>
      <c r="J8539"/>
      <c r="K8539"/>
    </row>
    <row r="8540" spans="1:11" x14ac:dyDescent="0.25">
      <c r="A8540" s="115"/>
      <c r="B8540"/>
      <c r="C8540"/>
      <c r="D8540"/>
      <c r="E8540"/>
      <c r="F8540"/>
      <c r="I8540"/>
      <c r="J8540"/>
      <c r="K8540"/>
    </row>
    <row r="8541" spans="1:11" x14ac:dyDescent="0.25">
      <c r="A8541" s="115"/>
      <c r="B8541"/>
      <c r="C8541"/>
      <c r="D8541"/>
      <c r="E8541"/>
      <c r="F8541"/>
      <c r="I8541"/>
      <c r="J8541"/>
      <c r="K8541"/>
    </row>
    <row r="8542" spans="1:11" x14ac:dyDescent="0.25">
      <c r="A8542" s="115"/>
      <c r="B8542"/>
      <c r="C8542"/>
      <c r="D8542"/>
      <c r="E8542"/>
      <c r="F8542"/>
      <c r="I8542"/>
      <c r="J8542"/>
      <c r="K8542"/>
    </row>
    <row r="8543" spans="1:11" x14ac:dyDescent="0.25">
      <c r="A8543" s="115"/>
      <c r="B8543"/>
      <c r="C8543"/>
      <c r="D8543"/>
      <c r="E8543"/>
      <c r="F8543"/>
      <c r="I8543"/>
      <c r="J8543"/>
      <c r="K8543"/>
    </row>
    <row r="8544" spans="1:11" x14ac:dyDescent="0.25">
      <c r="A8544" s="115"/>
      <c r="B8544"/>
      <c r="C8544"/>
      <c r="D8544"/>
      <c r="E8544"/>
      <c r="F8544"/>
      <c r="I8544"/>
      <c r="J8544"/>
      <c r="K8544"/>
    </row>
    <row r="8545" spans="1:11" x14ac:dyDescent="0.25">
      <c r="A8545" s="115"/>
      <c r="B8545"/>
      <c r="C8545"/>
      <c r="D8545"/>
      <c r="E8545"/>
      <c r="F8545"/>
      <c r="I8545"/>
      <c r="J8545"/>
      <c r="K8545"/>
    </row>
    <row r="8546" spans="1:11" x14ac:dyDescent="0.25">
      <c r="A8546" s="115"/>
      <c r="B8546"/>
      <c r="C8546"/>
      <c r="D8546"/>
      <c r="E8546"/>
      <c r="F8546"/>
      <c r="I8546"/>
      <c r="J8546"/>
      <c r="K8546"/>
    </row>
    <row r="8547" spans="1:11" x14ac:dyDescent="0.25">
      <c r="A8547" s="115"/>
      <c r="B8547"/>
      <c r="C8547"/>
      <c r="D8547"/>
      <c r="E8547"/>
      <c r="F8547"/>
      <c r="I8547"/>
      <c r="J8547"/>
      <c r="K8547"/>
    </row>
    <row r="8548" spans="1:11" x14ac:dyDescent="0.25">
      <c r="A8548" s="115"/>
      <c r="B8548"/>
      <c r="C8548"/>
      <c r="D8548"/>
      <c r="E8548"/>
      <c r="F8548"/>
      <c r="I8548"/>
      <c r="J8548"/>
      <c r="K8548"/>
    </row>
    <row r="8549" spans="1:11" x14ac:dyDescent="0.25">
      <c r="A8549" s="115"/>
      <c r="B8549"/>
      <c r="C8549"/>
      <c r="D8549"/>
      <c r="E8549"/>
      <c r="F8549"/>
      <c r="I8549"/>
      <c r="J8549"/>
      <c r="K8549"/>
    </row>
    <row r="8550" spans="1:11" x14ac:dyDescent="0.25">
      <c r="A8550" s="115"/>
      <c r="B8550"/>
      <c r="C8550"/>
      <c r="D8550"/>
      <c r="E8550"/>
      <c r="F8550"/>
      <c r="I8550"/>
      <c r="J8550"/>
      <c r="K8550"/>
    </row>
    <row r="8551" spans="1:11" x14ac:dyDescent="0.25">
      <c r="A8551" s="115"/>
      <c r="B8551"/>
      <c r="C8551"/>
      <c r="D8551"/>
      <c r="E8551"/>
      <c r="F8551"/>
      <c r="I8551"/>
      <c r="J8551"/>
      <c r="K8551"/>
    </row>
    <row r="8552" spans="1:11" x14ac:dyDescent="0.25">
      <c r="A8552" s="115"/>
      <c r="B8552"/>
      <c r="C8552"/>
      <c r="D8552"/>
      <c r="E8552"/>
      <c r="F8552"/>
      <c r="I8552"/>
      <c r="J8552"/>
      <c r="K8552"/>
    </row>
    <row r="8553" spans="1:11" x14ac:dyDescent="0.25">
      <c r="A8553" s="115"/>
      <c r="B8553"/>
      <c r="C8553"/>
      <c r="D8553"/>
      <c r="E8553"/>
      <c r="F8553"/>
      <c r="I8553"/>
      <c r="J8553"/>
      <c r="K8553"/>
    </row>
    <row r="8554" spans="1:11" x14ac:dyDescent="0.25">
      <c r="A8554" s="115"/>
      <c r="B8554"/>
      <c r="C8554"/>
      <c r="D8554"/>
      <c r="E8554"/>
      <c r="F8554"/>
      <c r="I8554"/>
      <c r="J8554"/>
      <c r="K8554"/>
    </row>
    <row r="8555" spans="1:11" x14ac:dyDescent="0.25">
      <c r="A8555" s="115"/>
      <c r="B8555"/>
      <c r="C8555"/>
      <c r="D8555"/>
      <c r="E8555"/>
      <c r="F8555"/>
      <c r="I8555"/>
      <c r="J8555"/>
      <c r="K8555"/>
    </row>
    <row r="8556" spans="1:11" x14ac:dyDescent="0.25">
      <c r="A8556" s="115"/>
      <c r="B8556"/>
      <c r="C8556"/>
      <c r="D8556"/>
      <c r="E8556"/>
      <c r="F8556"/>
      <c r="I8556"/>
      <c r="J8556"/>
      <c r="K8556"/>
    </row>
    <row r="8557" spans="1:11" x14ac:dyDescent="0.25">
      <c r="A8557" s="115"/>
      <c r="B8557"/>
      <c r="C8557"/>
      <c r="D8557"/>
      <c r="E8557"/>
      <c r="F8557"/>
      <c r="I8557"/>
      <c r="J8557"/>
      <c r="K8557"/>
    </row>
    <row r="8558" spans="1:11" x14ac:dyDescent="0.25">
      <c r="A8558" s="115"/>
      <c r="B8558"/>
      <c r="C8558"/>
      <c r="D8558"/>
      <c r="E8558"/>
      <c r="F8558"/>
      <c r="I8558"/>
      <c r="J8558"/>
      <c r="K8558"/>
    </row>
    <row r="8559" spans="1:11" x14ac:dyDescent="0.25">
      <c r="A8559" s="115"/>
      <c r="B8559"/>
      <c r="C8559"/>
      <c r="D8559"/>
      <c r="E8559"/>
      <c r="F8559"/>
      <c r="I8559"/>
      <c r="J8559"/>
      <c r="K8559"/>
    </row>
    <row r="8560" spans="1:11" x14ac:dyDescent="0.25">
      <c r="A8560" s="115"/>
      <c r="B8560"/>
      <c r="C8560"/>
      <c r="D8560"/>
      <c r="E8560"/>
      <c r="F8560"/>
      <c r="I8560"/>
      <c r="J8560"/>
      <c r="K8560"/>
    </row>
    <row r="8561" spans="1:11" x14ac:dyDescent="0.25">
      <c r="A8561" s="115"/>
      <c r="B8561"/>
      <c r="C8561"/>
      <c r="D8561"/>
      <c r="E8561"/>
      <c r="F8561"/>
      <c r="I8561"/>
      <c r="J8561"/>
      <c r="K8561"/>
    </row>
    <row r="8562" spans="1:11" x14ac:dyDescent="0.25">
      <c r="A8562" s="115"/>
      <c r="B8562"/>
      <c r="C8562"/>
      <c r="D8562"/>
      <c r="E8562"/>
      <c r="F8562"/>
      <c r="I8562"/>
      <c r="J8562"/>
      <c r="K8562"/>
    </row>
    <row r="8563" spans="1:11" x14ac:dyDescent="0.25">
      <c r="A8563" s="115"/>
      <c r="B8563"/>
      <c r="C8563"/>
      <c r="D8563"/>
      <c r="E8563"/>
      <c r="F8563"/>
      <c r="I8563"/>
      <c r="J8563"/>
      <c r="K8563"/>
    </row>
    <row r="8564" spans="1:11" x14ac:dyDescent="0.25">
      <c r="A8564" s="115"/>
      <c r="B8564"/>
      <c r="C8564"/>
      <c r="D8564"/>
      <c r="E8564"/>
      <c r="F8564"/>
      <c r="I8564"/>
      <c r="J8564"/>
      <c r="K8564"/>
    </row>
    <row r="8565" spans="1:11" x14ac:dyDescent="0.25">
      <c r="A8565" s="115"/>
      <c r="B8565"/>
      <c r="C8565"/>
      <c r="D8565"/>
      <c r="E8565"/>
      <c r="F8565"/>
      <c r="I8565"/>
      <c r="J8565"/>
      <c r="K8565"/>
    </row>
    <row r="8566" spans="1:11" x14ac:dyDescent="0.25">
      <c r="A8566" s="115"/>
      <c r="B8566"/>
      <c r="C8566"/>
      <c r="D8566"/>
      <c r="E8566"/>
      <c r="F8566"/>
      <c r="I8566"/>
      <c r="J8566"/>
      <c r="K8566"/>
    </row>
    <row r="8567" spans="1:11" x14ac:dyDescent="0.25">
      <c r="A8567" s="115"/>
      <c r="B8567"/>
      <c r="C8567"/>
      <c r="D8567"/>
      <c r="E8567"/>
      <c r="F8567"/>
      <c r="I8567"/>
      <c r="J8567"/>
      <c r="K8567"/>
    </row>
    <row r="8568" spans="1:11" x14ac:dyDescent="0.25">
      <c r="A8568" s="115"/>
      <c r="B8568"/>
      <c r="C8568"/>
      <c r="D8568"/>
      <c r="E8568"/>
      <c r="F8568"/>
      <c r="I8568"/>
      <c r="J8568"/>
      <c r="K8568"/>
    </row>
    <row r="8569" spans="1:11" x14ac:dyDescent="0.25">
      <c r="A8569" s="115"/>
      <c r="B8569"/>
      <c r="C8569"/>
      <c r="D8569"/>
      <c r="E8569"/>
      <c r="F8569"/>
      <c r="I8569"/>
      <c r="J8569"/>
      <c r="K8569"/>
    </row>
    <row r="8570" spans="1:11" x14ac:dyDescent="0.25">
      <c r="A8570" s="115"/>
      <c r="B8570"/>
      <c r="C8570"/>
      <c r="D8570"/>
      <c r="E8570"/>
      <c r="F8570"/>
      <c r="I8570"/>
      <c r="J8570"/>
      <c r="K8570"/>
    </row>
    <row r="8571" spans="1:11" x14ac:dyDescent="0.25">
      <c r="A8571" s="115"/>
      <c r="B8571"/>
      <c r="C8571"/>
      <c r="D8571"/>
      <c r="E8571"/>
      <c r="F8571"/>
      <c r="I8571"/>
      <c r="J8571"/>
      <c r="K8571"/>
    </row>
    <row r="8572" spans="1:11" x14ac:dyDescent="0.25">
      <c r="A8572" s="115"/>
      <c r="B8572"/>
      <c r="C8572"/>
      <c r="D8572"/>
      <c r="E8572"/>
      <c r="F8572"/>
      <c r="I8572"/>
      <c r="J8572"/>
      <c r="K8572"/>
    </row>
    <row r="8573" spans="1:11" x14ac:dyDescent="0.25">
      <c r="A8573" s="115"/>
      <c r="B8573"/>
      <c r="C8573"/>
      <c r="D8573"/>
      <c r="E8573"/>
      <c r="F8573"/>
      <c r="I8573"/>
      <c r="J8573"/>
      <c r="K8573"/>
    </row>
    <row r="8574" spans="1:11" x14ac:dyDescent="0.25">
      <c r="A8574" s="115"/>
      <c r="B8574"/>
      <c r="C8574"/>
      <c r="D8574"/>
      <c r="E8574"/>
      <c r="F8574"/>
      <c r="I8574"/>
      <c r="J8574"/>
      <c r="K8574"/>
    </row>
    <row r="8575" spans="1:11" x14ac:dyDescent="0.25">
      <c r="A8575" s="115"/>
      <c r="B8575"/>
      <c r="C8575"/>
      <c r="D8575"/>
      <c r="E8575"/>
      <c r="F8575"/>
      <c r="I8575"/>
      <c r="J8575"/>
      <c r="K8575"/>
    </row>
    <row r="8576" spans="1:11" x14ac:dyDescent="0.25">
      <c r="A8576" s="115"/>
      <c r="B8576"/>
      <c r="C8576"/>
      <c r="D8576"/>
      <c r="E8576"/>
      <c r="F8576"/>
      <c r="I8576"/>
      <c r="J8576"/>
      <c r="K8576"/>
    </row>
    <row r="8577" spans="1:11" x14ac:dyDescent="0.25">
      <c r="A8577" s="115"/>
      <c r="B8577"/>
      <c r="C8577"/>
      <c r="D8577"/>
      <c r="E8577"/>
      <c r="F8577"/>
      <c r="I8577"/>
      <c r="J8577"/>
      <c r="K8577"/>
    </row>
    <row r="8578" spans="1:11" x14ac:dyDescent="0.25">
      <c r="A8578" s="115"/>
      <c r="B8578"/>
      <c r="C8578"/>
      <c r="D8578"/>
      <c r="E8578"/>
      <c r="F8578"/>
      <c r="I8578"/>
      <c r="J8578"/>
      <c r="K8578"/>
    </row>
    <row r="8579" spans="1:11" x14ac:dyDescent="0.25">
      <c r="A8579" s="115"/>
      <c r="B8579"/>
      <c r="C8579"/>
      <c r="D8579"/>
      <c r="E8579"/>
      <c r="F8579"/>
      <c r="I8579"/>
      <c r="J8579"/>
      <c r="K8579"/>
    </row>
    <row r="8580" spans="1:11" x14ac:dyDescent="0.25">
      <c r="A8580" s="115"/>
      <c r="B8580"/>
      <c r="C8580"/>
      <c r="D8580"/>
      <c r="E8580"/>
      <c r="F8580"/>
      <c r="I8580"/>
      <c r="J8580"/>
      <c r="K8580"/>
    </row>
    <row r="8581" spans="1:11" x14ac:dyDescent="0.25">
      <c r="A8581" s="115"/>
      <c r="B8581"/>
      <c r="C8581"/>
      <c r="D8581"/>
      <c r="E8581"/>
      <c r="F8581"/>
      <c r="I8581"/>
      <c r="J8581"/>
      <c r="K8581"/>
    </row>
    <row r="8582" spans="1:11" x14ac:dyDescent="0.25">
      <c r="A8582" s="115"/>
      <c r="B8582"/>
      <c r="C8582"/>
      <c r="D8582"/>
      <c r="E8582"/>
      <c r="F8582"/>
      <c r="I8582"/>
      <c r="J8582"/>
      <c r="K8582"/>
    </row>
    <row r="8583" spans="1:11" x14ac:dyDescent="0.25">
      <c r="A8583" s="115"/>
      <c r="B8583"/>
      <c r="C8583"/>
      <c r="D8583"/>
      <c r="E8583"/>
      <c r="F8583"/>
      <c r="I8583"/>
      <c r="J8583"/>
      <c r="K8583"/>
    </row>
    <row r="8584" spans="1:11" x14ac:dyDescent="0.25">
      <c r="A8584" s="115"/>
      <c r="B8584"/>
      <c r="C8584"/>
      <c r="D8584"/>
      <c r="E8584"/>
      <c r="F8584"/>
      <c r="I8584"/>
      <c r="J8584"/>
      <c r="K8584"/>
    </row>
    <row r="8585" spans="1:11" x14ac:dyDescent="0.25">
      <c r="A8585" s="115"/>
      <c r="B8585"/>
      <c r="C8585"/>
      <c r="D8585"/>
      <c r="E8585"/>
      <c r="F8585"/>
      <c r="I8585"/>
      <c r="J8585"/>
      <c r="K8585"/>
    </row>
    <row r="8586" spans="1:11" x14ac:dyDescent="0.25">
      <c r="A8586" s="115"/>
      <c r="B8586"/>
      <c r="C8586"/>
      <c r="D8586"/>
      <c r="E8586"/>
      <c r="F8586"/>
      <c r="I8586"/>
      <c r="J8586"/>
      <c r="K8586"/>
    </row>
    <row r="8587" spans="1:11" x14ac:dyDescent="0.25">
      <c r="A8587" s="115"/>
      <c r="B8587"/>
      <c r="C8587"/>
      <c r="D8587"/>
      <c r="E8587"/>
      <c r="F8587"/>
      <c r="I8587"/>
      <c r="J8587"/>
      <c r="K8587"/>
    </row>
    <row r="8588" spans="1:11" x14ac:dyDescent="0.25">
      <c r="A8588" s="115"/>
      <c r="B8588"/>
      <c r="C8588"/>
      <c r="D8588"/>
      <c r="E8588"/>
      <c r="F8588"/>
      <c r="I8588"/>
      <c r="J8588"/>
      <c r="K8588"/>
    </row>
    <row r="8589" spans="1:11" x14ac:dyDescent="0.25">
      <c r="A8589" s="115"/>
      <c r="B8589"/>
      <c r="C8589"/>
      <c r="D8589"/>
      <c r="E8589"/>
      <c r="F8589"/>
      <c r="I8589"/>
      <c r="J8589"/>
      <c r="K8589"/>
    </row>
    <row r="8590" spans="1:11" x14ac:dyDescent="0.25">
      <c r="A8590" s="115"/>
      <c r="B8590"/>
      <c r="C8590"/>
      <c r="D8590"/>
      <c r="E8590"/>
      <c r="F8590"/>
      <c r="I8590"/>
      <c r="J8590"/>
      <c r="K8590"/>
    </row>
    <row r="8591" spans="1:11" x14ac:dyDescent="0.25">
      <c r="A8591" s="115"/>
      <c r="B8591"/>
      <c r="C8591"/>
      <c r="D8591"/>
      <c r="E8591"/>
      <c r="F8591"/>
      <c r="I8591"/>
      <c r="J8591"/>
      <c r="K8591"/>
    </row>
    <row r="8592" spans="1:11" x14ac:dyDescent="0.25">
      <c r="A8592" s="115"/>
      <c r="B8592"/>
      <c r="C8592"/>
      <c r="D8592"/>
      <c r="E8592"/>
      <c r="F8592"/>
      <c r="I8592"/>
      <c r="J8592"/>
      <c r="K8592"/>
    </row>
    <row r="8593" spans="1:11" x14ac:dyDescent="0.25">
      <c r="A8593" s="115"/>
      <c r="B8593"/>
      <c r="C8593"/>
      <c r="D8593"/>
      <c r="E8593"/>
      <c r="F8593"/>
      <c r="I8593"/>
      <c r="J8593"/>
      <c r="K8593"/>
    </row>
    <row r="8594" spans="1:11" x14ac:dyDescent="0.25">
      <c r="A8594" s="115"/>
      <c r="B8594"/>
      <c r="C8594"/>
      <c r="D8594"/>
      <c r="E8594"/>
      <c r="F8594"/>
      <c r="I8594"/>
      <c r="J8594"/>
      <c r="K8594"/>
    </row>
    <row r="8595" spans="1:11" x14ac:dyDescent="0.25">
      <c r="A8595" s="115"/>
      <c r="B8595"/>
      <c r="C8595"/>
      <c r="D8595"/>
      <c r="E8595"/>
      <c r="F8595"/>
      <c r="I8595"/>
      <c r="J8595"/>
      <c r="K8595"/>
    </row>
    <row r="8596" spans="1:11" x14ac:dyDescent="0.25">
      <c r="A8596" s="115"/>
      <c r="B8596"/>
      <c r="C8596"/>
      <c r="D8596"/>
      <c r="E8596"/>
      <c r="F8596"/>
      <c r="I8596"/>
      <c r="J8596"/>
      <c r="K8596"/>
    </row>
    <row r="8597" spans="1:11" x14ac:dyDescent="0.25">
      <c r="A8597" s="115"/>
      <c r="B8597"/>
      <c r="C8597"/>
      <c r="D8597"/>
      <c r="E8597"/>
      <c r="F8597"/>
      <c r="I8597"/>
      <c r="J8597"/>
      <c r="K8597"/>
    </row>
    <row r="8598" spans="1:11" x14ac:dyDescent="0.25">
      <c r="A8598" s="115"/>
      <c r="B8598"/>
      <c r="C8598"/>
      <c r="D8598"/>
      <c r="E8598"/>
      <c r="F8598"/>
      <c r="I8598"/>
      <c r="J8598"/>
      <c r="K8598"/>
    </row>
    <row r="8599" spans="1:11" x14ac:dyDescent="0.25">
      <c r="A8599" s="115"/>
      <c r="B8599"/>
      <c r="C8599"/>
      <c r="D8599"/>
      <c r="E8599"/>
      <c r="F8599"/>
      <c r="I8599"/>
      <c r="J8599"/>
      <c r="K8599"/>
    </row>
    <row r="8600" spans="1:11" x14ac:dyDescent="0.25">
      <c r="A8600" s="115"/>
      <c r="B8600"/>
      <c r="C8600"/>
      <c r="D8600"/>
      <c r="E8600"/>
      <c r="F8600"/>
      <c r="I8600"/>
      <c r="J8600"/>
      <c r="K8600"/>
    </row>
    <row r="8601" spans="1:11" x14ac:dyDescent="0.25">
      <c r="A8601" s="115"/>
      <c r="B8601"/>
      <c r="C8601"/>
      <c r="D8601"/>
      <c r="E8601"/>
      <c r="F8601"/>
      <c r="I8601"/>
      <c r="J8601"/>
      <c r="K8601"/>
    </row>
    <row r="8602" spans="1:11" x14ac:dyDescent="0.25">
      <c r="A8602" s="115"/>
      <c r="B8602"/>
      <c r="C8602"/>
      <c r="D8602"/>
      <c r="E8602"/>
      <c r="F8602"/>
      <c r="I8602"/>
      <c r="J8602"/>
      <c r="K8602"/>
    </row>
    <row r="8603" spans="1:11" x14ac:dyDescent="0.25">
      <c r="A8603" s="115"/>
      <c r="B8603"/>
      <c r="C8603"/>
      <c r="D8603"/>
      <c r="E8603"/>
      <c r="F8603"/>
      <c r="I8603"/>
      <c r="J8603"/>
      <c r="K8603"/>
    </row>
    <row r="8604" spans="1:11" x14ac:dyDescent="0.25">
      <c r="A8604" s="115"/>
      <c r="B8604"/>
      <c r="C8604"/>
      <c r="D8604"/>
      <c r="E8604"/>
      <c r="F8604"/>
      <c r="I8604"/>
      <c r="J8604"/>
      <c r="K8604"/>
    </row>
    <row r="8605" spans="1:11" x14ac:dyDescent="0.25">
      <c r="A8605" s="115"/>
      <c r="B8605"/>
      <c r="C8605"/>
      <c r="D8605"/>
      <c r="E8605"/>
      <c r="F8605"/>
      <c r="I8605"/>
      <c r="J8605"/>
      <c r="K8605"/>
    </row>
    <row r="8606" spans="1:11" x14ac:dyDescent="0.25">
      <c r="A8606" s="115"/>
      <c r="B8606"/>
      <c r="C8606"/>
      <c r="D8606"/>
      <c r="E8606"/>
      <c r="F8606"/>
      <c r="I8606"/>
      <c r="J8606"/>
      <c r="K8606"/>
    </row>
    <row r="8607" spans="1:11" x14ac:dyDescent="0.25">
      <c r="A8607" s="115"/>
      <c r="B8607"/>
      <c r="C8607"/>
      <c r="D8607"/>
      <c r="E8607"/>
      <c r="F8607"/>
      <c r="I8607"/>
      <c r="J8607"/>
      <c r="K8607"/>
    </row>
    <row r="8608" spans="1:11" x14ac:dyDescent="0.25">
      <c r="A8608" s="115"/>
      <c r="B8608"/>
      <c r="C8608"/>
      <c r="D8608"/>
      <c r="E8608"/>
      <c r="F8608"/>
      <c r="I8608"/>
      <c r="J8608"/>
      <c r="K8608"/>
    </row>
    <row r="8609" spans="1:11" x14ac:dyDescent="0.25">
      <c r="A8609" s="115"/>
      <c r="B8609"/>
      <c r="C8609"/>
      <c r="D8609"/>
      <c r="E8609"/>
      <c r="F8609"/>
      <c r="I8609"/>
      <c r="J8609"/>
      <c r="K8609"/>
    </row>
    <row r="8610" spans="1:11" x14ac:dyDescent="0.25">
      <c r="A8610" s="115"/>
      <c r="B8610"/>
      <c r="C8610"/>
      <c r="D8610"/>
      <c r="E8610"/>
      <c r="F8610"/>
      <c r="I8610"/>
      <c r="J8610"/>
      <c r="K8610"/>
    </row>
    <row r="8611" spans="1:11" x14ac:dyDescent="0.25">
      <c r="A8611" s="115"/>
      <c r="B8611"/>
      <c r="C8611"/>
      <c r="D8611"/>
      <c r="E8611"/>
      <c r="F8611"/>
      <c r="I8611"/>
      <c r="J8611"/>
      <c r="K8611"/>
    </row>
    <row r="8612" spans="1:11" x14ac:dyDescent="0.25">
      <c r="A8612" s="115"/>
      <c r="B8612"/>
      <c r="C8612"/>
      <c r="D8612"/>
      <c r="E8612"/>
      <c r="F8612"/>
      <c r="I8612"/>
      <c r="J8612"/>
      <c r="K8612"/>
    </row>
    <row r="8613" spans="1:11" x14ac:dyDescent="0.25">
      <c r="A8613" s="115"/>
      <c r="B8613"/>
      <c r="C8613"/>
      <c r="D8613"/>
      <c r="E8613"/>
      <c r="F8613"/>
      <c r="I8613"/>
      <c r="J8613"/>
      <c r="K8613"/>
    </row>
    <row r="8614" spans="1:11" x14ac:dyDescent="0.25">
      <c r="A8614" s="115"/>
      <c r="B8614"/>
      <c r="C8614"/>
      <c r="D8614"/>
      <c r="E8614"/>
      <c r="F8614"/>
      <c r="I8614"/>
      <c r="J8614"/>
      <c r="K8614"/>
    </row>
    <row r="8615" spans="1:11" x14ac:dyDescent="0.25">
      <c r="A8615" s="115"/>
      <c r="B8615"/>
      <c r="C8615"/>
      <c r="D8615"/>
      <c r="E8615"/>
      <c r="F8615"/>
      <c r="I8615"/>
      <c r="J8615"/>
      <c r="K8615"/>
    </row>
    <row r="8616" spans="1:11" x14ac:dyDescent="0.25">
      <c r="A8616" s="115"/>
      <c r="B8616"/>
      <c r="C8616"/>
      <c r="D8616"/>
      <c r="E8616"/>
      <c r="F8616"/>
      <c r="I8616"/>
      <c r="J8616"/>
      <c r="K8616"/>
    </row>
    <row r="8617" spans="1:11" x14ac:dyDescent="0.25">
      <c r="A8617" s="115"/>
      <c r="B8617"/>
      <c r="C8617"/>
      <c r="D8617"/>
      <c r="E8617"/>
      <c r="F8617"/>
      <c r="I8617"/>
      <c r="J8617"/>
      <c r="K8617"/>
    </row>
    <row r="8618" spans="1:11" x14ac:dyDescent="0.25">
      <c r="A8618" s="115"/>
      <c r="B8618"/>
      <c r="C8618"/>
      <c r="D8618"/>
      <c r="E8618"/>
      <c r="F8618"/>
      <c r="I8618"/>
      <c r="J8618"/>
      <c r="K8618"/>
    </row>
    <row r="8619" spans="1:11" x14ac:dyDescent="0.25">
      <c r="A8619" s="115"/>
      <c r="B8619"/>
      <c r="C8619"/>
      <c r="D8619"/>
      <c r="E8619"/>
      <c r="F8619"/>
      <c r="I8619"/>
      <c r="J8619"/>
      <c r="K8619"/>
    </row>
    <row r="8620" spans="1:11" x14ac:dyDescent="0.25">
      <c r="A8620" s="115"/>
      <c r="B8620"/>
      <c r="C8620"/>
      <c r="D8620"/>
      <c r="E8620"/>
      <c r="F8620"/>
      <c r="I8620"/>
      <c r="J8620"/>
      <c r="K8620"/>
    </row>
    <row r="8621" spans="1:11" x14ac:dyDescent="0.25">
      <c r="A8621" s="115"/>
      <c r="B8621"/>
      <c r="C8621"/>
      <c r="D8621"/>
      <c r="E8621"/>
      <c r="F8621"/>
      <c r="I8621"/>
      <c r="J8621"/>
      <c r="K8621"/>
    </row>
    <row r="8622" spans="1:11" x14ac:dyDescent="0.25">
      <c r="A8622" s="115"/>
      <c r="B8622"/>
      <c r="C8622"/>
      <c r="D8622"/>
      <c r="E8622"/>
      <c r="F8622"/>
      <c r="I8622"/>
      <c r="J8622"/>
      <c r="K8622"/>
    </row>
    <row r="8623" spans="1:11" x14ac:dyDescent="0.25">
      <c r="A8623" s="115"/>
      <c r="B8623"/>
      <c r="C8623"/>
      <c r="D8623"/>
      <c r="E8623"/>
      <c r="F8623"/>
      <c r="I8623"/>
      <c r="J8623"/>
      <c r="K8623"/>
    </row>
    <row r="8624" spans="1:11" x14ac:dyDescent="0.25">
      <c r="A8624" s="115"/>
      <c r="B8624"/>
      <c r="C8624"/>
      <c r="D8624"/>
      <c r="E8624"/>
      <c r="F8624"/>
      <c r="I8624"/>
      <c r="J8624"/>
      <c r="K8624"/>
    </row>
    <row r="8625" spans="1:11" x14ac:dyDescent="0.25">
      <c r="A8625" s="115"/>
      <c r="B8625"/>
      <c r="C8625"/>
      <c r="D8625"/>
      <c r="E8625"/>
      <c r="F8625"/>
      <c r="I8625"/>
      <c r="J8625"/>
      <c r="K8625"/>
    </row>
    <row r="8626" spans="1:11" x14ac:dyDescent="0.25">
      <c r="A8626" s="115"/>
      <c r="B8626"/>
      <c r="C8626"/>
      <c r="D8626"/>
      <c r="E8626"/>
      <c r="F8626"/>
      <c r="I8626"/>
      <c r="J8626"/>
      <c r="K8626"/>
    </row>
    <row r="8627" spans="1:11" x14ac:dyDescent="0.25">
      <c r="A8627" s="115"/>
      <c r="B8627"/>
      <c r="C8627"/>
      <c r="D8627"/>
      <c r="E8627"/>
      <c r="F8627"/>
      <c r="I8627"/>
      <c r="J8627"/>
      <c r="K8627"/>
    </row>
    <row r="8628" spans="1:11" x14ac:dyDescent="0.25">
      <c r="A8628" s="115"/>
      <c r="B8628"/>
      <c r="C8628"/>
      <c r="D8628"/>
      <c r="E8628"/>
      <c r="F8628"/>
      <c r="I8628"/>
      <c r="J8628"/>
      <c r="K8628"/>
    </row>
    <row r="8629" spans="1:11" x14ac:dyDescent="0.25">
      <c r="A8629" s="115"/>
      <c r="B8629"/>
      <c r="C8629"/>
      <c r="D8629"/>
      <c r="E8629"/>
      <c r="F8629"/>
      <c r="I8629"/>
      <c r="J8629"/>
      <c r="K8629"/>
    </row>
    <row r="8630" spans="1:11" x14ac:dyDescent="0.25">
      <c r="A8630" s="115"/>
      <c r="B8630"/>
      <c r="C8630"/>
      <c r="D8630"/>
      <c r="E8630"/>
      <c r="F8630"/>
      <c r="I8630"/>
      <c r="J8630"/>
      <c r="K8630"/>
    </row>
    <row r="8631" spans="1:11" x14ac:dyDescent="0.25">
      <c r="A8631" s="115"/>
      <c r="B8631"/>
      <c r="C8631"/>
      <c r="D8631"/>
      <c r="E8631"/>
      <c r="F8631"/>
      <c r="I8631"/>
      <c r="J8631"/>
      <c r="K8631"/>
    </row>
    <row r="8632" spans="1:11" x14ac:dyDescent="0.25">
      <c r="A8632" s="115"/>
      <c r="B8632"/>
      <c r="C8632"/>
      <c r="D8632"/>
      <c r="E8632"/>
      <c r="F8632"/>
      <c r="I8632"/>
      <c r="J8632"/>
      <c r="K8632"/>
    </row>
    <row r="8633" spans="1:11" x14ac:dyDescent="0.25">
      <c r="A8633" s="115"/>
      <c r="B8633"/>
      <c r="C8633"/>
      <c r="D8633"/>
      <c r="E8633"/>
      <c r="F8633"/>
      <c r="I8633"/>
      <c r="J8633"/>
      <c r="K8633"/>
    </row>
    <row r="8634" spans="1:11" x14ac:dyDescent="0.25">
      <c r="A8634" s="115"/>
      <c r="B8634"/>
      <c r="C8634"/>
      <c r="D8634"/>
      <c r="E8634"/>
      <c r="F8634"/>
      <c r="I8634"/>
      <c r="J8634"/>
      <c r="K8634"/>
    </row>
    <row r="8635" spans="1:11" x14ac:dyDescent="0.25">
      <c r="A8635" s="115"/>
      <c r="B8635"/>
      <c r="C8635"/>
      <c r="D8635"/>
      <c r="E8635"/>
      <c r="F8635"/>
      <c r="I8635"/>
      <c r="J8635"/>
      <c r="K8635"/>
    </row>
    <row r="8636" spans="1:11" x14ac:dyDescent="0.25">
      <c r="A8636" s="115"/>
      <c r="B8636"/>
      <c r="C8636"/>
      <c r="D8636"/>
      <c r="E8636"/>
      <c r="F8636"/>
      <c r="I8636"/>
      <c r="J8636"/>
      <c r="K8636"/>
    </row>
    <row r="8637" spans="1:11" x14ac:dyDescent="0.25">
      <c r="A8637" s="115"/>
      <c r="B8637"/>
      <c r="C8637"/>
      <c r="D8637"/>
      <c r="E8637"/>
      <c r="F8637"/>
      <c r="I8637"/>
      <c r="J8637"/>
      <c r="K8637"/>
    </row>
    <row r="8638" spans="1:11" x14ac:dyDescent="0.25">
      <c r="A8638" s="115"/>
      <c r="B8638"/>
      <c r="C8638"/>
      <c r="D8638"/>
      <c r="E8638"/>
      <c r="F8638"/>
      <c r="I8638"/>
      <c r="J8638"/>
      <c r="K8638"/>
    </row>
    <row r="8639" spans="1:11" x14ac:dyDescent="0.25">
      <c r="A8639" s="115"/>
      <c r="B8639"/>
      <c r="C8639"/>
      <c r="D8639"/>
      <c r="E8639"/>
      <c r="F8639"/>
      <c r="I8639"/>
      <c r="J8639"/>
      <c r="K8639"/>
    </row>
    <row r="8640" spans="1:11" x14ac:dyDescent="0.25">
      <c r="A8640" s="115"/>
      <c r="B8640"/>
      <c r="C8640"/>
      <c r="D8640"/>
      <c r="E8640"/>
      <c r="F8640"/>
      <c r="I8640"/>
      <c r="J8640"/>
      <c r="K8640"/>
    </row>
    <row r="8641" spans="1:11" x14ac:dyDescent="0.25">
      <c r="A8641" s="115"/>
      <c r="B8641"/>
      <c r="C8641"/>
      <c r="D8641"/>
      <c r="E8641"/>
      <c r="F8641"/>
      <c r="I8641"/>
      <c r="J8641"/>
      <c r="K8641"/>
    </row>
    <row r="8642" spans="1:11" x14ac:dyDescent="0.25">
      <c r="A8642" s="115"/>
      <c r="B8642"/>
      <c r="C8642"/>
      <c r="D8642"/>
      <c r="E8642"/>
      <c r="F8642"/>
      <c r="I8642"/>
      <c r="J8642"/>
      <c r="K8642"/>
    </row>
    <row r="8643" spans="1:11" x14ac:dyDescent="0.25">
      <c r="A8643" s="115"/>
      <c r="B8643"/>
      <c r="C8643"/>
      <c r="D8643"/>
      <c r="E8643"/>
      <c r="F8643"/>
      <c r="I8643"/>
      <c r="J8643"/>
      <c r="K8643"/>
    </row>
    <row r="8644" spans="1:11" x14ac:dyDescent="0.25">
      <c r="A8644" s="115"/>
      <c r="B8644"/>
      <c r="C8644"/>
      <c r="D8644"/>
      <c r="E8644"/>
      <c r="F8644"/>
      <c r="I8644"/>
      <c r="J8644"/>
      <c r="K8644"/>
    </row>
    <row r="8645" spans="1:11" x14ac:dyDescent="0.25">
      <c r="A8645" s="115"/>
      <c r="B8645"/>
      <c r="C8645"/>
      <c r="D8645"/>
      <c r="E8645"/>
      <c r="F8645"/>
      <c r="I8645"/>
      <c r="J8645"/>
      <c r="K8645"/>
    </row>
    <row r="8646" spans="1:11" x14ac:dyDescent="0.25">
      <c r="A8646" s="115"/>
      <c r="B8646"/>
      <c r="C8646"/>
      <c r="D8646"/>
      <c r="E8646"/>
      <c r="F8646"/>
      <c r="I8646"/>
      <c r="J8646"/>
      <c r="K8646"/>
    </row>
    <row r="8647" spans="1:11" x14ac:dyDescent="0.25">
      <c r="A8647" s="115"/>
      <c r="B8647"/>
      <c r="C8647"/>
      <c r="D8647"/>
      <c r="E8647"/>
      <c r="F8647"/>
      <c r="I8647"/>
      <c r="J8647"/>
      <c r="K8647"/>
    </row>
    <row r="8648" spans="1:11" x14ac:dyDescent="0.25">
      <c r="A8648" s="115"/>
      <c r="B8648"/>
      <c r="C8648"/>
      <c r="D8648"/>
      <c r="E8648"/>
      <c r="F8648"/>
      <c r="I8648"/>
      <c r="J8648"/>
      <c r="K8648"/>
    </row>
    <row r="8649" spans="1:11" x14ac:dyDescent="0.25">
      <c r="A8649" s="115"/>
      <c r="B8649"/>
      <c r="C8649"/>
      <c r="D8649"/>
      <c r="E8649"/>
      <c r="F8649"/>
      <c r="I8649"/>
      <c r="J8649"/>
      <c r="K8649"/>
    </row>
    <row r="8650" spans="1:11" x14ac:dyDescent="0.25">
      <c r="A8650" s="115"/>
      <c r="B8650"/>
      <c r="C8650"/>
      <c r="D8650"/>
      <c r="E8650"/>
      <c r="F8650"/>
      <c r="I8650"/>
      <c r="J8650"/>
      <c r="K8650"/>
    </row>
    <row r="8651" spans="1:11" x14ac:dyDescent="0.25">
      <c r="A8651" s="115"/>
      <c r="B8651"/>
      <c r="C8651"/>
      <c r="D8651"/>
      <c r="E8651"/>
      <c r="F8651"/>
      <c r="I8651"/>
      <c r="J8651"/>
      <c r="K8651"/>
    </row>
    <row r="8652" spans="1:11" x14ac:dyDescent="0.25">
      <c r="A8652" s="115"/>
      <c r="B8652"/>
      <c r="C8652"/>
      <c r="D8652"/>
      <c r="E8652"/>
      <c r="F8652"/>
      <c r="I8652"/>
      <c r="J8652"/>
      <c r="K8652"/>
    </row>
    <row r="8653" spans="1:11" x14ac:dyDescent="0.25">
      <c r="A8653" s="115"/>
      <c r="B8653"/>
      <c r="C8653"/>
      <c r="D8653"/>
      <c r="E8653"/>
      <c r="F8653"/>
      <c r="I8653"/>
      <c r="J8653"/>
      <c r="K8653"/>
    </row>
    <row r="8654" spans="1:11" x14ac:dyDescent="0.25">
      <c r="A8654" s="115"/>
      <c r="B8654"/>
      <c r="C8654"/>
      <c r="D8654"/>
      <c r="E8654"/>
      <c r="F8654"/>
      <c r="I8654"/>
      <c r="J8654"/>
      <c r="K8654"/>
    </row>
    <row r="8655" spans="1:11" x14ac:dyDescent="0.25">
      <c r="A8655" s="115"/>
      <c r="B8655"/>
      <c r="C8655"/>
      <c r="D8655"/>
      <c r="E8655"/>
      <c r="F8655"/>
      <c r="I8655"/>
      <c r="J8655"/>
      <c r="K8655"/>
    </row>
    <row r="8656" spans="1:11" x14ac:dyDescent="0.25">
      <c r="A8656" s="115"/>
      <c r="B8656"/>
      <c r="C8656"/>
      <c r="D8656"/>
      <c r="E8656"/>
      <c r="F8656"/>
      <c r="I8656"/>
      <c r="J8656"/>
      <c r="K8656"/>
    </row>
    <row r="8657" spans="1:11" x14ac:dyDescent="0.25">
      <c r="A8657" s="115"/>
      <c r="B8657"/>
      <c r="C8657"/>
      <c r="D8657"/>
      <c r="E8657"/>
      <c r="F8657"/>
      <c r="I8657"/>
      <c r="J8657"/>
      <c r="K8657"/>
    </row>
    <row r="8658" spans="1:11" x14ac:dyDescent="0.25">
      <c r="A8658" s="115"/>
      <c r="B8658"/>
      <c r="C8658"/>
      <c r="D8658"/>
      <c r="E8658"/>
      <c r="F8658"/>
      <c r="I8658"/>
      <c r="J8658"/>
      <c r="K8658"/>
    </row>
    <row r="8659" spans="1:11" x14ac:dyDescent="0.25">
      <c r="A8659" s="115"/>
      <c r="B8659"/>
      <c r="C8659"/>
      <c r="D8659"/>
      <c r="E8659"/>
      <c r="F8659"/>
      <c r="I8659"/>
      <c r="J8659"/>
      <c r="K8659"/>
    </row>
    <row r="8660" spans="1:11" x14ac:dyDescent="0.25">
      <c r="A8660" s="115"/>
      <c r="B8660"/>
      <c r="C8660"/>
      <c r="D8660"/>
      <c r="E8660"/>
      <c r="F8660"/>
      <c r="I8660"/>
      <c r="J8660"/>
      <c r="K8660"/>
    </row>
    <row r="8661" spans="1:11" x14ac:dyDescent="0.25">
      <c r="A8661" s="115"/>
      <c r="B8661"/>
      <c r="C8661"/>
      <c r="D8661"/>
      <c r="E8661"/>
      <c r="F8661"/>
      <c r="I8661"/>
      <c r="J8661"/>
      <c r="K8661"/>
    </row>
    <row r="8662" spans="1:11" x14ac:dyDescent="0.25">
      <c r="A8662" s="115"/>
      <c r="B8662"/>
      <c r="C8662"/>
      <c r="D8662"/>
      <c r="E8662"/>
      <c r="F8662"/>
      <c r="I8662"/>
      <c r="J8662"/>
      <c r="K8662"/>
    </row>
    <row r="8663" spans="1:11" x14ac:dyDescent="0.25">
      <c r="A8663" s="115"/>
      <c r="B8663"/>
      <c r="C8663"/>
      <c r="D8663"/>
      <c r="E8663"/>
      <c r="F8663"/>
      <c r="I8663"/>
      <c r="J8663"/>
      <c r="K8663"/>
    </row>
    <row r="8664" spans="1:11" x14ac:dyDescent="0.25">
      <c r="A8664" s="115"/>
      <c r="B8664"/>
      <c r="C8664"/>
      <c r="D8664"/>
      <c r="E8664"/>
      <c r="F8664"/>
      <c r="I8664"/>
      <c r="J8664"/>
      <c r="K8664"/>
    </row>
    <row r="8665" spans="1:11" x14ac:dyDescent="0.25">
      <c r="A8665" s="115"/>
      <c r="B8665"/>
      <c r="C8665"/>
      <c r="D8665"/>
      <c r="E8665"/>
      <c r="F8665"/>
      <c r="I8665"/>
      <c r="J8665"/>
      <c r="K8665"/>
    </row>
    <row r="8666" spans="1:11" x14ac:dyDescent="0.25">
      <c r="A8666" s="115"/>
      <c r="B8666"/>
      <c r="C8666"/>
      <c r="D8666"/>
      <c r="E8666"/>
      <c r="F8666"/>
      <c r="I8666"/>
      <c r="J8666"/>
      <c r="K8666"/>
    </row>
    <row r="8667" spans="1:11" x14ac:dyDescent="0.25">
      <c r="A8667" s="115"/>
      <c r="B8667"/>
      <c r="C8667"/>
      <c r="D8667"/>
      <c r="E8667"/>
      <c r="F8667"/>
      <c r="I8667"/>
      <c r="J8667"/>
      <c r="K8667"/>
    </row>
    <row r="8668" spans="1:11" x14ac:dyDescent="0.25">
      <c r="A8668" s="115"/>
      <c r="B8668"/>
      <c r="C8668"/>
      <c r="D8668"/>
      <c r="E8668"/>
      <c r="F8668"/>
      <c r="I8668"/>
      <c r="J8668"/>
      <c r="K8668"/>
    </row>
    <row r="8669" spans="1:11" x14ac:dyDescent="0.25">
      <c r="A8669" s="115"/>
      <c r="B8669"/>
      <c r="C8669"/>
      <c r="D8669"/>
      <c r="E8669"/>
      <c r="F8669"/>
      <c r="I8669"/>
      <c r="J8669"/>
      <c r="K8669"/>
    </row>
    <row r="8670" spans="1:11" x14ac:dyDescent="0.25">
      <c r="A8670" s="115"/>
      <c r="B8670"/>
      <c r="C8670"/>
      <c r="D8670"/>
      <c r="E8670"/>
      <c r="F8670"/>
      <c r="I8670"/>
      <c r="J8670"/>
      <c r="K8670"/>
    </row>
    <row r="8671" spans="1:11" x14ac:dyDescent="0.25">
      <c r="A8671" s="115"/>
      <c r="B8671"/>
      <c r="C8671"/>
      <c r="D8671"/>
      <c r="E8671"/>
      <c r="F8671"/>
      <c r="I8671"/>
      <c r="J8671"/>
      <c r="K8671"/>
    </row>
    <row r="8672" spans="1:11" x14ac:dyDescent="0.25">
      <c r="A8672" s="115"/>
      <c r="B8672"/>
      <c r="C8672"/>
      <c r="D8672"/>
      <c r="E8672"/>
      <c r="F8672"/>
      <c r="I8672"/>
      <c r="J8672"/>
      <c r="K8672"/>
    </row>
    <row r="8673" spans="1:11" x14ac:dyDescent="0.25">
      <c r="A8673" s="115"/>
      <c r="B8673"/>
      <c r="C8673"/>
      <c r="D8673"/>
      <c r="E8673"/>
      <c r="F8673"/>
      <c r="I8673"/>
      <c r="J8673"/>
      <c r="K8673"/>
    </row>
    <row r="8674" spans="1:11" x14ac:dyDescent="0.25">
      <c r="A8674" s="115"/>
      <c r="B8674"/>
      <c r="C8674"/>
      <c r="D8674"/>
      <c r="E8674"/>
      <c r="F8674"/>
      <c r="I8674"/>
      <c r="J8674"/>
      <c r="K8674"/>
    </row>
    <row r="8675" spans="1:11" x14ac:dyDescent="0.25">
      <c r="A8675" s="115"/>
      <c r="B8675"/>
      <c r="C8675"/>
      <c r="D8675"/>
      <c r="E8675"/>
      <c r="F8675"/>
      <c r="I8675"/>
      <c r="J8675"/>
      <c r="K8675"/>
    </row>
    <row r="8676" spans="1:11" x14ac:dyDescent="0.25">
      <c r="A8676" s="115"/>
      <c r="B8676"/>
      <c r="C8676"/>
      <c r="D8676"/>
      <c r="E8676"/>
      <c r="F8676"/>
      <c r="I8676"/>
      <c r="J8676"/>
      <c r="K8676"/>
    </row>
    <row r="8677" spans="1:11" x14ac:dyDescent="0.25">
      <c r="A8677" s="115"/>
      <c r="B8677"/>
      <c r="C8677"/>
      <c r="D8677"/>
      <c r="E8677"/>
      <c r="F8677"/>
      <c r="I8677"/>
      <c r="J8677"/>
      <c r="K8677"/>
    </row>
    <row r="8678" spans="1:11" x14ac:dyDescent="0.25">
      <c r="A8678" s="115"/>
      <c r="B8678"/>
      <c r="C8678"/>
      <c r="D8678"/>
      <c r="E8678"/>
      <c r="F8678"/>
      <c r="I8678"/>
      <c r="J8678"/>
      <c r="K8678"/>
    </row>
    <row r="8679" spans="1:11" x14ac:dyDescent="0.25">
      <c r="A8679" s="115"/>
      <c r="B8679"/>
      <c r="C8679"/>
      <c r="D8679"/>
      <c r="E8679"/>
      <c r="F8679"/>
      <c r="I8679"/>
      <c r="J8679"/>
      <c r="K8679"/>
    </row>
    <row r="8680" spans="1:11" x14ac:dyDescent="0.25">
      <c r="A8680" s="115"/>
      <c r="B8680"/>
      <c r="C8680"/>
      <c r="D8680"/>
      <c r="E8680"/>
      <c r="F8680"/>
      <c r="I8680"/>
      <c r="J8680"/>
      <c r="K8680"/>
    </row>
    <row r="8681" spans="1:11" x14ac:dyDescent="0.25">
      <c r="A8681" s="115"/>
      <c r="B8681"/>
      <c r="C8681"/>
      <c r="D8681"/>
      <c r="E8681"/>
      <c r="F8681"/>
      <c r="I8681"/>
      <c r="J8681"/>
      <c r="K8681"/>
    </row>
    <row r="8682" spans="1:11" x14ac:dyDescent="0.25">
      <c r="A8682" s="115"/>
      <c r="B8682"/>
      <c r="C8682"/>
      <c r="D8682"/>
      <c r="E8682"/>
      <c r="F8682"/>
      <c r="I8682"/>
      <c r="J8682"/>
      <c r="K8682"/>
    </row>
    <row r="8683" spans="1:11" x14ac:dyDescent="0.25">
      <c r="A8683" s="115"/>
      <c r="B8683"/>
      <c r="C8683"/>
      <c r="D8683"/>
      <c r="E8683"/>
      <c r="F8683"/>
      <c r="I8683"/>
      <c r="J8683"/>
      <c r="K8683"/>
    </row>
    <row r="8684" spans="1:11" x14ac:dyDescent="0.25">
      <c r="A8684" s="115"/>
      <c r="B8684"/>
      <c r="C8684"/>
      <c r="D8684"/>
      <c r="E8684"/>
      <c r="F8684"/>
      <c r="I8684"/>
      <c r="J8684"/>
      <c r="K8684"/>
    </row>
    <row r="8685" spans="1:11" x14ac:dyDescent="0.25">
      <c r="A8685" s="115"/>
      <c r="B8685"/>
      <c r="C8685"/>
      <c r="D8685"/>
      <c r="E8685"/>
      <c r="F8685"/>
      <c r="I8685"/>
      <c r="J8685"/>
      <c r="K8685"/>
    </row>
    <row r="8686" spans="1:11" x14ac:dyDescent="0.25">
      <c r="A8686" s="115"/>
      <c r="B8686"/>
      <c r="C8686"/>
      <c r="D8686"/>
      <c r="E8686"/>
      <c r="F8686"/>
      <c r="I8686"/>
      <c r="J8686"/>
      <c r="K8686"/>
    </row>
    <row r="8687" spans="1:11" x14ac:dyDescent="0.25">
      <c r="A8687" s="115"/>
      <c r="B8687"/>
      <c r="C8687"/>
      <c r="D8687"/>
      <c r="E8687"/>
      <c r="F8687"/>
      <c r="I8687"/>
      <c r="J8687"/>
      <c r="K8687"/>
    </row>
    <row r="8688" spans="1:11" x14ac:dyDescent="0.25">
      <c r="A8688" s="115"/>
      <c r="B8688"/>
      <c r="C8688"/>
      <c r="D8688"/>
      <c r="E8688"/>
      <c r="F8688"/>
      <c r="I8688"/>
      <c r="J8688"/>
      <c r="K8688"/>
    </row>
    <row r="8689" spans="1:11" x14ac:dyDescent="0.25">
      <c r="A8689" s="115"/>
      <c r="B8689"/>
      <c r="C8689"/>
      <c r="D8689"/>
      <c r="E8689"/>
      <c r="F8689"/>
      <c r="I8689"/>
      <c r="J8689"/>
      <c r="K8689"/>
    </row>
    <row r="8690" spans="1:11" x14ac:dyDescent="0.25">
      <c r="A8690" s="115"/>
      <c r="B8690"/>
      <c r="C8690"/>
      <c r="D8690"/>
      <c r="E8690"/>
      <c r="F8690"/>
      <c r="I8690"/>
      <c r="J8690"/>
      <c r="K8690"/>
    </row>
    <row r="8691" spans="1:11" x14ac:dyDescent="0.25">
      <c r="A8691" s="115"/>
      <c r="B8691"/>
      <c r="C8691"/>
      <c r="D8691"/>
      <c r="E8691"/>
      <c r="F8691"/>
      <c r="I8691"/>
      <c r="J8691"/>
      <c r="K8691"/>
    </row>
    <row r="8692" spans="1:11" x14ac:dyDescent="0.25">
      <c r="A8692" s="115"/>
      <c r="B8692"/>
      <c r="C8692"/>
      <c r="D8692"/>
      <c r="E8692"/>
      <c r="F8692"/>
      <c r="I8692"/>
      <c r="J8692"/>
      <c r="K8692"/>
    </row>
    <row r="8693" spans="1:11" x14ac:dyDescent="0.25">
      <c r="A8693" s="115"/>
      <c r="B8693"/>
      <c r="C8693"/>
      <c r="D8693"/>
      <c r="E8693"/>
      <c r="F8693"/>
      <c r="I8693"/>
      <c r="J8693"/>
      <c r="K8693"/>
    </row>
    <row r="8694" spans="1:11" x14ac:dyDescent="0.25">
      <c r="A8694" s="115"/>
      <c r="B8694"/>
      <c r="C8694"/>
      <c r="D8694"/>
      <c r="E8694"/>
      <c r="F8694"/>
      <c r="I8694"/>
      <c r="J8694"/>
      <c r="K8694"/>
    </row>
    <row r="8695" spans="1:11" x14ac:dyDescent="0.25">
      <c r="A8695" s="115"/>
      <c r="B8695"/>
      <c r="C8695"/>
      <c r="D8695"/>
      <c r="E8695"/>
      <c r="F8695"/>
      <c r="I8695"/>
      <c r="J8695"/>
      <c r="K8695"/>
    </row>
    <row r="8696" spans="1:11" x14ac:dyDescent="0.25">
      <c r="A8696" s="115"/>
      <c r="B8696"/>
      <c r="C8696"/>
      <c r="D8696"/>
      <c r="E8696"/>
      <c r="F8696"/>
      <c r="I8696"/>
      <c r="J8696"/>
      <c r="K8696"/>
    </row>
    <row r="8697" spans="1:11" x14ac:dyDescent="0.25">
      <c r="A8697" s="115"/>
      <c r="B8697"/>
      <c r="C8697"/>
      <c r="D8697"/>
      <c r="E8697"/>
      <c r="F8697"/>
      <c r="I8697"/>
      <c r="J8697"/>
      <c r="K8697"/>
    </row>
    <row r="8698" spans="1:11" x14ac:dyDescent="0.25">
      <c r="A8698" s="115"/>
      <c r="B8698"/>
      <c r="C8698"/>
      <c r="D8698"/>
      <c r="E8698"/>
      <c r="F8698"/>
      <c r="I8698"/>
      <c r="J8698"/>
      <c r="K8698"/>
    </row>
    <row r="8699" spans="1:11" x14ac:dyDescent="0.25">
      <c r="A8699" s="115"/>
      <c r="B8699"/>
      <c r="C8699"/>
      <c r="D8699"/>
      <c r="E8699"/>
      <c r="F8699"/>
      <c r="I8699"/>
      <c r="J8699"/>
      <c r="K8699"/>
    </row>
    <row r="8700" spans="1:11" x14ac:dyDescent="0.25">
      <c r="A8700" s="115"/>
      <c r="B8700"/>
      <c r="C8700"/>
      <c r="D8700"/>
      <c r="E8700"/>
      <c r="F8700"/>
      <c r="I8700"/>
      <c r="J8700"/>
      <c r="K8700"/>
    </row>
    <row r="8701" spans="1:11" x14ac:dyDescent="0.25">
      <c r="A8701" s="115"/>
      <c r="B8701"/>
      <c r="C8701"/>
      <c r="D8701"/>
      <c r="E8701"/>
      <c r="F8701"/>
      <c r="I8701"/>
      <c r="J8701"/>
      <c r="K8701"/>
    </row>
    <row r="8702" spans="1:11" x14ac:dyDescent="0.25">
      <c r="A8702" s="115"/>
      <c r="B8702"/>
      <c r="C8702"/>
      <c r="D8702"/>
      <c r="E8702"/>
      <c r="F8702"/>
      <c r="I8702"/>
      <c r="J8702"/>
      <c r="K8702"/>
    </row>
    <row r="8703" spans="1:11" x14ac:dyDescent="0.25">
      <c r="A8703" s="115"/>
      <c r="B8703"/>
      <c r="C8703"/>
      <c r="D8703"/>
      <c r="E8703"/>
      <c r="F8703"/>
      <c r="I8703"/>
      <c r="J8703"/>
      <c r="K8703"/>
    </row>
    <row r="8704" spans="1:11" x14ac:dyDescent="0.25">
      <c r="A8704" s="115"/>
      <c r="B8704"/>
      <c r="C8704"/>
      <c r="D8704"/>
      <c r="E8704"/>
      <c r="F8704"/>
      <c r="I8704"/>
      <c r="J8704"/>
      <c r="K8704"/>
    </row>
    <row r="8705" spans="1:11" x14ac:dyDescent="0.25">
      <c r="A8705" s="115"/>
      <c r="B8705"/>
      <c r="C8705"/>
      <c r="D8705"/>
      <c r="E8705"/>
      <c r="F8705"/>
      <c r="I8705"/>
      <c r="J8705"/>
      <c r="K8705"/>
    </row>
    <row r="8706" spans="1:11" x14ac:dyDescent="0.25">
      <c r="A8706" s="115"/>
      <c r="B8706"/>
      <c r="C8706"/>
      <c r="D8706"/>
      <c r="E8706"/>
      <c r="F8706"/>
      <c r="I8706"/>
      <c r="J8706"/>
      <c r="K8706"/>
    </row>
    <row r="8707" spans="1:11" x14ac:dyDescent="0.25">
      <c r="A8707" s="115"/>
      <c r="B8707"/>
      <c r="C8707"/>
      <c r="D8707"/>
      <c r="E8707"/>
      <c r="F8707"/>
      <c r="I8707"/>
      <c r="J8707"/>
      <c r="K8707"/>
    </row>
    <row r="8708" spans="1:11" x14ac:dyDescent="0.25">
      <c r="A8708" s="115"/>
      <c r="B8708"/>
      <c r="C8708"/>
      <c r="D8708"/>
      <c r="E8708"/>
      <c r="F8708"/>
      <c r="I8708"/>
      <c r="J8708"/>
      <c r="K8708"/>
    </row>
    <row r="8709" spans="1:11" x14ac:dyDescent="0.25">
      <c r="A8709" s="115"/>
      <c r="B8709"/>
      <c r="C8709"/>
      <c r="D8709"/>
      <c r="E8709"/>
      <c r="F8709"/>
      <c r="I8709"/>
      <c r="J8709"/>
      <c r="K8709"/>
    </row>
    <row r="8710" spans="1:11" x14ac:dyDescent="0.25">
      <c r="A8710" s="115"/>
      <c r="B8710"/>
      <c r="C8710"/>
      <c r="D8710"/>
      <c r="E8710"/>
      <c r="F8710"/>
      <c r="I8710"/>
      <c r="J8710"/>
      <c r="K8710"/>
    </row>
    <row r="8711" spans="1:11" x14ac:dyDescent="0.25">
      <c r="A8711" s="115"/>
      <c r="B8711"/>
      <c r="C8711"/>
      <c r="D8711"/>
      <c r="E8711"/>
      <c r="F8711"/>
      <c r="I8711"/>
      <c r="J8711"/>
      <c r="K8711"/>
    </row>
    <row r="8712" spans="1:11" x14ac:dyDescent="0.25">
      <c r="A8712" s="115"/>
      <c r="B8712"/>
      <c r="C8712"/>
      <c r="D8712"/>
      <c r="E8712"/>
      <c r="F8712"/>
      <c r="I8712"/>
      <c r="J8712"/>
      <c r="K8712"/>
    </row>
    <row r="8713" spans="1:11" x14ac:dyDescent="0.25">
      <c r="A8713" s="115"/>
      <c r="B8713"/>
      <c r="C8713"/>
      <c r="D8713"/>
      <c r="E8713"/>
      <c r="F8713"/>
      <c r="I8713"/>
      <c r="J8713"/>
      <c r="K8713"/>
    </row>
    <row r="8714" spans="1:11" x14ac:dyDescent="0.25">
      <c r="A8714" s="115"/>
      <c r="B8714"/>
      <c r="C8714"/>
      <c r="D8714"/>
      <c r="E8714"/>
      <c r="F8714"/>
      <c r="I8714"/>
      <c r="J8714"/>
      <c r="K8714"/>
    </row>
    <row r="8715" spans="1:11" x14ac:dyDescent="0.25">
      <c r="A8715" s="115"/>
      <c r="B8715"/>
      <c r="C8715"/>
      <c r="D8715"/>
      <c r="E8715"/>
      <c r="F8715"/>
      <c r="I8715"/>
      <c r="J8715"/>
      <c r="K8715"/>
    </row>
    <row r="8716" spans="1:11" x14ac:dyDescent="0.25">
      <c r="A8716" s="115"/>
      <c r="B8716"/>
      <c r="C8716"/>
      <c r="D8716"/>
      <c r="E8716"/>
      <c r="F8716"/>
      <c r="I8716"/>
      <c r="J8716"/>
      <c r="K8716"/>
    </row>
    <row r="8717" spans="1:11" x14ac:dyDescent="0.25">
      <c r="A8717" s="115"/>
      <c r="B8717"/>
      <c r="C8717"/>
      <c r="D8717"/>
      <c r="E8717"/>
      <c r="F8717"/>
      <c r="I8717"/>
      <c r="J8717"/>
      <c r="K8717"/>
    </row>
    <row r="8718" spans="1:11" x14ac:dyDescent="0.25">
      <c r="A8718" s="115"/>
      <c r="B8718"/>
      <c r="C8718"/>
      <c r="D8718"/>
      <c r="E8718"/>
      <c r="F8718"/>
      <c r="I8718"/>
      <c r="J8718"/>
      <c r="K8718"/>
    </row>
    <row r="8719" spans="1:11" x14ac:dyDescent="0.25">
      <c r="A8719" s="115"/>
      <c r="B8719"/>
      <c r="C8719"/>
      <c r="D8719"/>
      <c r="E8719"/>
      <c r="F8719"/>
      <c r="I8719"/>
      <c r="J8719"/>
      <c r="K8719"/>
    </row>
    <row r="8720" spans="1:11" x14ac:dyDescent="0.25">
      <c r="A8720" s="115"/>
      <c r="B8720"/>
      <c r="C8720"/>
      <c r="D8720"/>
      <c r="E8720"/>
      <c r="F8720"/>
      <c r="I8720"/>
      <c r="J8720"/>
      <c r="K8720"/>
    </row>
    <row r="8721" spans="1:11" x14ac:dyDescent="0.25">
      <c r="A8721" s="115"/>
      <c r="B8721"/>
      <c r="C8721"/>
      <c r="D8721"/>
      <c r="E8721"/>
      <c r="F8721"/>
      <c r="I8721"/>
      <c r="J8721"/>
      <c r="K8721"/>
    </row>
    <row r="8722" spans="1:11" x14ac:dyDescent="0.25">
      <c r="A8722" s="115"/>
      <c r="B8722"/>
      <c r="C8722"/>
      <c r="D8722"/>
      <c r="E8722"/>
      <c r="F8722"/>
      <c r="I8722"/>
      <c r="J8722"/>
      <c r="K8722"/>
    </row>
    <row r="8723" spans="1:11" x14ac:dyDescent="0.25">
      <c r="A8723" s="115"/>
      <c r="B8723"/>
      <c r="C8723"/>
      <c r="D8723"/>
      <c r="E8723"/>
      <c r="F8723"/>
      <c r="I8723"/>
      <c r="J8723"/>
      <c r="K8723"/>
    </row>
    <row r="8724" spans="1:11" x14ac:dyDescent="0.25">
      <c r="A8724" s="115"/>
      <c r="B8724"/>
      <c r="C8724"/>
      <c r="D8724"/>
      <c r="E8724"/>
      <c r="F8724"/>
      <c r="I8724"/>
      <c r="J8724"/>
      <c r="K8724"/>
    </row>
    <row r="8725" spans="1:11" x14ac:dyDescent="0.25">
      <c r="A8725" s="115"/>
      <c r="B8725"/>
      <c r="C8725"/>
      <c r="D8725"/>
      <c r="E8725"/>
      <c r="F8725"/>
      <c r="I8725"/>
      <c r="J8725"/>
      <c r="K8725"/>
    </row>
    <row r="8726" spans="1:11" x14ac:dyDescent="0.25">
      <c r="A8726" s="115"/>
      <c r="B8726"/>
      <c r="C8726"/>
      <c r="D8726"/>
      <c r="E8726"/>
      <c r="F8726"/>
      <c r="I8726"/>
      <c r="J8726"/>
      <c r="K8726"/>
    </row>
    <row r="8727" spans="1:11" x14ac:dyDescent="0.25">
      <c r="A8727" s="115"/>
      <c r="B8727"/>
      <c r="C8727"/>
      <c r="D8727"/>
      <c r="E8727"/>
      <c r="F8727"/>
      <c r="I8727"/>
      <c r="J8727"/>
      <c r="K8727"/>
    </row>
    <row r="8728" spans="1:11" x14ac:dyDescent="0.25">
      <c r="A8728" s="115"/>
      <c r="B8728"/>
      <c r="C8728"/>
      <c r="D8728"/>
      <c r="E8728"/>
      <c r="F8728"/>
      <c r="I8728"/>
      <c r="J8728"/>
      <c r="K8728"/>
    </row>
    <row r="8729" spans="1:11" x14ac:dyDescent="0.25">
      <c r="A8729" s="115"/>
      <c r="B8729"/>
      <c r="C8729"/>
      <c r="D8729"/>
      <c r="E8729"/>
      <c r="F8729"/>
      <c r="I8729"/>
      <c r="J8729"/>
      <c r="K8729"/>
    </row>
    <row r="8730" spans="1:11" x14ac:dyDescent="0.25">
      <c r="A8730" s="115"/>
      <c r="B8730"/>
      <c r="C8730"/>
      <c r="D8730"/>
      <c r="E8730"/>
      <c r="F8730"/>
      <c r="I8730"/>
      <c r="J8730"/>
      <c r="K8730"/>
    </row>
    <row r="8731" spans="1:11" x14ac:dyDescent="0.25">
      <c r="A8731" s="115"/>
      <c r="B8731"/>
      <c r="C8731"/>
      <c r="D8731"/>
      <c r="E8731"/>
      <c r="F8731"/>
      <c r="I8731"/>
      <c r="J8731"/>
      <c r="K8731"/>
    </row>
    <row r="8732" spans="1:11" x14ac:dyDescent="0.25">
      <c r="A8732" s="115"/>
      <c r="B8732"/>
      <c r="C8732"/>
      <c r="D8732"/>
      <c r="E8732"/>
      <c r="F8732"/>
      <c r="I8732"/>
      <c r="J8732"/>
      <c r="K8732"/>
    </row>
    <row r="8733" spans="1:11" x14ac:dyDescent="0.25">
      <c r="A8733" s="115"/>
      <c r="B8733"/>
      <c r="C8733"/>
      <c r="D8733"/>
      <c r="E8733"/>
      <c r="F8733"/>
      <c r="I8733"/>
      <c r="J8733"/>
      <c r="K8733"/>
    </row>
    <row r="8734" spans="1:11" x14ac:dyDescent="0.25">
      <c r="A8734" s="115"/>
      <c r="B8734"/>
      <c r="C8734"/>
      <c r="D8734"/>
      <c r="E8734"/>
      <c r="F8734"/>
      <c r="I8734"/>
      <c r="J8734"/>
      <c r="K8734"/>
    </row>
    <row r="8735" spans="1:11" x14ac:dyDescent="0.25">
      <c r="A8735" s="115"/>
      <c r="B8735"/>
      <c r="C8735"/>
      <c r="D8735"/>
      <c r="E8735"/>
      <c r="F8735"/>
      <c r="I8735"/>
      <c r="J8735"/>
      <c r="K8735"/>
    </row>
    <row r="8736" spans="1:11" x14ac:dyDescent="0.25">
      <c r="A8736" s="115"/>
      <c r="B8736"/>
      <c r="C8736"/>
      <c r="D8736"/>
      <c r="E8736"/>
      <c r="F8736"/>
      <c r="I8736"/>
      <c r="J8736"/>
      <c r="K8736"/>
    </row>
    <row r="8737" spans="1:11" x14ac:dyDescent="0.25">
      <c r="A8737" s="115"/>
      <c r="B8737"/>
      <c r="C8737"/>
      <c r="D8737"/>
      <c r="E8737"/>
      <c r="F8737"/>
      <c r="I8737"/>
      <c r="J8737"/>
      <c r="K8737"/>
    </row>
    <row r="8738" spans="1:11" x14ac:dyDescent="0.25">
      <c r="A8738" s="115"/>
      <c r="B8738"/>
      <c r="C8738"/>
      <c r="D8738"/>
      <c r="E8738"/>
      <c r="F8738"/>
      <c r="I8738"/>
      <c r="J8738"/>
      <c r="K8738"/>
    </row>
    <row r="8739" spans="1:11" x14ac:dyDescent="0.25">
      <c r="A8739" s="115"/>
      <c r="B8739"/>
      <c r="C8739"/>
      <c r="D8739"/>
      <c r="E8739"/>
      <c r="F8739"/>
      <c r="I8739"/>
      <c r="J8739"/>
      <c r="K8739"/>
    </row>
    <row r="8740" spans="1:11" x14ac:dyDescent="0.25">
      <c r="A8740" s="115"/>
      <c r="B8740"/>
      <c r="C8740"/>
      <c r="D8740"/>
      <c r="E8740"/>
      <c r="F8740"/>
      <c r="I8740"/>
      <c r="J8740"/>
      <c r="K8740"/>
    </row>
    <row r="8741" spans="1:11" x14ac:dyDescent="0.25">
      <c r="A8741" s="115"/>
      <c r="B8741"/>
      <c r="C8741"/>
      <c r="D8741"/>
      <c r="E8741"/>
      <c r="F8741"/>
      <c r="I8741"/>
      <c r="J8741"/>
      <c r="K8741"/>
    </row>
    <row r="8742" spans="1:11" x14ac:dyDescent="0.25">
      <c r="A8742" s="115"/>
      <c r="B8742"/>
      <c r="C8742"/>
      <c r="D8742"/>
      <c r="E8742"/>
      <c r="F8742"/>
      <c r="I8742"/>
      <c r="J8742"/>
      <c r="K8742"/>
    </row>
    <row r="8743" spans="1:11" x14ac:dyDescent="0.25">
      <c r="A8743" s="115"/>
      <c r="B8743"/>
      <c r="C8743"/>
      <c r="D8743"/>
      <c r="E8743"/>
      <c r="F8743"/>
      <c r="I8743"/>
      <c r="J8743"/>
      <c r="K8743"/>
    </row>
    <row r="8744" spans="1:11" x14ac:dyDescent="0.25">
      <c r="A8744" s="115"/>
      <c r="B8744"/>
      <c r="C8744"/>
      <c r="D8744"/>
      <c r="E8744"/>
      <c r="F8744"/>
      <c r="I8744"/>
      <c r="J8744"/>
      <c r="K8744"/>
    </row>
    <row r="8745" spans="1:11" x14ac:dyDescent="0.25">
      <c r="A8745" s="115"/>
      <c r="B8745"/>
      <c r="C8745"/>
      <c r="D8745"/>
      <c r="E8745"/>
      <c r="F8745"/>
      <c r="I8745"/>
      <c r="J8745"/>
      <c r="K8745"/>
    </row>
    <row r="8746" spans="1:11" x14ac:dyDescent="0.25">
      <c r="A8746" s="115"/>
      <c r="B8746"/>
      <c r="C8746"/>
      <c r="D8746"/>
      <c r="E8746"/>
      <c r="F8746"/>
      <c r="I8746"/>
      <c r="J8746"/>
      <c r="K8746"/>
    </row>
    <row r="8747" spans="1:11" x14ac:dyDescent="0.25">
      <c r="A8747" s="115"/>
      <c r="B8747"/>
      <c r="C8747"/>
      <c r="D8747"/>
      <c r="E8747"/>
      <c r="F8747"/>
      <c r="I8747"/>
      <c r="J8747"/>
      <c r="K8747"/>
    </row>
    <row r="8748" spans="1:11" x14ac:dyDescent="0.25">
      <c r="A8748" s="115"/>
      <c r="B8748"/>
      <c r="C8748"/>
      <c r="D8748"/>
      <c r="E8748"/>
      <c r="F8748"/>
      <c r="I8748"/>
      <c r="J8748"/>
      <c r="K8748"/>
    </row>
    <row r="8749" spans="1:11" x14ac:dyDescent="0.25">
      <c r="A8749" s="115"/>
      <c r="B8749"/>
      <c r="C8749"/>
      <c r="D8749"/>
      <c r="E8749"/>
      <c r="F8749"/>
      <c r="I8749"/>
      <c r="J8749"/>
      <c r="K8749"/>
    </row>
    <row r="8750" spans="1:11" x14ac:dyDescent="0.25">
      <c r="A8750" s="115"/>
      <c r="B8750"/>
      <c r="C8750"/>
      <c r="D8750"/>
      <c r="E8750"/>
      <c r="F8750"/>
      <c r="I8750"/>
      <c r="J8750"/>
      <c r="K8750"/>
    </row>
    <row r="8751" spans="1:11" x14ac:dyDescent="0.25">
      <c r="A8751" s="115"/>
      <c r="B8751"/>
      <c r="C8751"/>
      <c r="D8751"/>
      <c r="E8751"/>
      <c r="F8751"/>
      <c r="I8751"/>
      <c r="J8751"/>
      <c r="K8751"/>
    </row>
    <row r="8752" spans="1:11" x14ac:dyDescent="0.25">
      <c r="A8752" s="115"/>
      <c r="B8752"/>
      <c r="C8752"/>
      <c r="D8752"/>
      <c r="E8752"/>
      <c r="F8752"/>
      <c r="I8752"/>
      <c r="J8752"/>
      <c r="K8752"/>
    </row>
    <row r="8753" spans="1:11" x14ac:dyDescent="0.25">
      <c r="A8753" s="115"/>
      <c r="B8753"/>
      <c r="C8753"/>
      <c r="D8753"/>
      <c r="E8753"/>
      <c r="F8753"/>
      <c r="I8753"/>
      <c r="J8753"/>
      <c r="K8753"/>
    </row>
    <row r="8754" spans="1:11" x14ac:dyDescent="0.25">
      <c r="A8754" s="115"/>
      <c r="B8754"/>
      <c r="C8754"/>
      <c r="D8754"/>
      <c r="E8754"/>
      <c r="F8754"/>
      <c r="I8754"/>
      <c r="J8754"/>
      <c r="K8754"/>
    </row>
    <row r="8755" spans="1:11" x14ac:dyDescent="0.25">
      <c r="A8755" s="115"/>
      <c r="B8755"/>
      <c r="C8755"/>
      <c r="D8755"/>
      <c r="E8755"/>
      <c r="F8755"/>
      <c r="I8755"/>
      <c r="J8755"/>
      <c r="K8755"/>
    </row>
    <row r="8756" spans="1:11" x14ac:dyDescent="0.25">
      <c r="A8756" s="115"/>
      <c r="B8756"/>
      <c r="C8756"/>
      <c r="D8756"/>
      <c r="E8756"/>
      <c r="F8756"/>
      <c r="I8756"/>
      <c r="J8756"/>
      <c r="K8756"/>
    </row>
    <row r="8757" spans="1:11" x14ac:dyDescent="0.25">
      <c r="A8757" s="115"/>
      <c r="B8757"/>
      <c r="C8757"/>
      <c r="D8757"/>
      <c r="E8757"/>
      <c r="F8757"/>
      <c r="I8757"/>
      <c r="J8757"/>
      <c r="K8757"/>
    </row>
    <row r="8758" spans="1:11" x14ac:dyDescent="0.25">
      <c r="A8758" s="115"/>
      <c r="B8758"/>
      <c r="C8758"/>
      <c r="D8758"/>
      <c r="E8758"/>
      <c r="F8758"/>
      <c r="I8758"/>
      <c r="J8758"/>
      <c r="K8758"/>
    </row>
    <row r="8759" spans="1:11" x14ac:dyDescent="0.25">
      <c r="A8759" s="115"/>
      <c r="B8759"/>
      <c r="C8759"/>
      <c r="D8759"/>
      <c r="E8759"/>
      <c r="F8759"/>
      <c r="I8759"/>
      <c r="J8759"/>
      <c r="K8759"/>
    </row>
    <row r="8760" spans="1:11" x14ac:dyDescent="0.25">
      <c r="A8760" s="115"/>
      <c r="B8760"/>
      <c r="C8760"/>
      <c r="D8760"/>
      <c r="E8760"/>
      <c r="F8760"/>
      <c r="I8760"/>
      <c r="J8760"/>
      <c r="K8760"/>
    </row>
    <row r="8761" spans="1:11" x14ac:dyDescent="0.25">
      <c r="A8761" s="115"/>
      <c r="B8761"/>
      <c r="C8761"/>
      <c r="D8761"/>
      <c r="E8761"/>
      <c r="F8761"/>
      <c r="I8761"/>
      <c r="J8761"/>
      <c r="K8761"/>
    </row>
    <row r="8762" spans="1:11" x14ac:dyDescent="0.25">
      <c r="A8762" s="115"/>
      <c r="B8762"/>
      <c r="C8762"/>
      <c r="D8762"/>
      <c r="E8762"/>
      <c r="F8762"/>
      <c r="I8762"/>
      <c r="J8762"/>
      <c r="K8762"/>
    </row>
    <row r="8763" spans="1:11" x14ac:dyDescent="0.25">
      <c r="A8763" s="115"/>
      <c r="B8763"/>
      <c r="C8763"/>
      <c r="D8763"/>
      <c r="E8763"/>
      <c r="F8763"/>
      <c r="I8763"/>
      <c r="J8763"/>
      <c r="K8763"/>
    </row>
    <row r="8764" spans="1:11" x14ac:dyDescent="0.25">
      <c r="A8764" s="115"/>
      <c r="B8764"/>
      <c r="C8764"/>
      <c r="D8764"/>
      <c r="E8764"/>
      <c r="F8764"/>
      <c r="I8764"/>
      <c r="J8764"/>
      <c r="K8764"/>
    </row>
    <row r="8765" spans="1:11" x14ac:dyDescent="0.25">
      <c r="A8765" s="115"/>
      <c r="B8765"/>
      <c r="C8765"/>
      <c r="D8765"/>
      <c r="E8765"/>
      <c r="F8765"/>
      <c r="I8765"/>
      <c r="J8765"/>
      <c r="K8765"/>
    </row>
    <row r="8766" spans="1:11" x14ac:dyDescent="0.25">
      <c r="A8766" s="115"/>
      <c r="B8766"/>
      <c r="C8766"/>
      <c r="D8766"/>
      <c r="E8766"/>
      <c r="F8766"/>
      <c r="I8766"/>
      <c r="J8766"/>
      <c r="K8766"/>
    </row>
    <row r="8767" spans="1:11" x14ac:dyDescent="0.25">
      <c r="A8767" s="115"/>
      <c r="B8767"/>
      <c r="C8767"/>
      <c r="D8767"/>
      <c r="E8767"/>
      <c r="F8767"/>
      <c r="I8767"/>
      <c r="J8767"/>
      <c r="K8767"/>
    </row>
    <row r="8768" spans="1:11" x14ac:dyDescent="0.25">
      <c r="A8768" s="115"/>
      <c r="B8768"/>
      <c r="C8768"/>
      <c r="D8768"/>
      <c r="E8768"/>
      <c r="F8768"/>
      <c r="I8768"/>
      <c r="J8768"/>
      <c r="K8768"/>
    </row>
    <row r="8769" spans="1:11" x14ac:dyDescent="0.25">
      <c r="A8769" s="115"/>
      <c r="B8769"/>
      <c r="C8769"/>
      <c r="D8769"/>
      <c r="E8769"/>
      <c r="F8769"/>
      <c r="I8769"/>
      <c r="J8769"/>
      <c r="K8769"/>
    </row>
    <row r="8770" spans="1:11" x14ac:dyDescent="0.25">
      <c r="A8770" s="115"/>
      <c r="B8770"/>
      <c r="C8770"/>
      <c r="D8770"/>
      <c r="E8770"/>
      <c r="F8770"/>
      <c r="I8770"/>
      <c r="J8770"/>
      <c r="K8770"/>
    </row>
    <row r="8771" spans="1:11" x14ac:dyDescent="0.25">
      <c r="A8771" s="115"/>
      <c r="B8771"/>
      <c r="C8771"/>
      <c r="D8771"/>
      <c r="E8771"/>
      <c r="F8771"/>
      <c r="I8771"/>
      <c r="J8771"/>
      <c r="K8771"/>
    </row>
    <row r="8772" spans="1:11" x14ac:dyDescent="0.25">
      <c r="A8772" s="115"/>
      <c r="B8772"/>
      <c r="C8772"/>
      <c r="D8772"/>
      <c r="E8772"/>
      <c r="F8772"/>
      <c r="I8772"/>
      <c r="J8772"/>
      <c r="K8772"/>
    </row>
    <row r="8773" spans="1:11" x14ac:dyDescent="0.25">
      <c r="A8773" s="115"/>
      <c r="B8773"/>
      <c r="C8773"/>
      <c r="D8773"/>
      <c r="E8773"/>
      <c r="F8773"/>
      <c r="I8773"/>
      <c r="J8773"/>
      <c r="K8773"/>
    </row>
    <row r="8774" spans="1:11" x14ac:dyDescent="0.25">
      <c r="A8774" s="115"/>
      <c r="B8774"/>
      <c r="C8774"/>
      <c r="D8774"/>
      <c r="E8774"/>
      <c r="F8774"/>
      <c r="I8774"/>
      <c r="J8774"/>
      <c r="K8774"/>
    </row>
    <row r="8775" spans="1:11" x14ac:dyDescent="0.25">
      <c r="A8775" s="115"/>
      <c r="B8775"/>
      <c r="C8775"/>
      <c r="D8775"/>
      <c r="E8775"/>
      <c r="F8775"/>
      <c r="I8775"/>
      <c r="J8775"/>
      <c r="K8775"/>
    </row>
    <row r="8776" spans="1:11" x14ac:dyDescent="0.25">
      <c r="A8776" s="115"/>
      <c r="B8776"/>
      <c r="C8776"/>
      <c r="D8776"/>
      <c r="E8776"/>
      <c r="F8776"/>
      <c r="I8776"/>
      <c r="J8776"/>
      <c r="K8776"/>
    </row>
    <row r="8777" spans="1:11" x14ac:dyDescent="0.25">
      <c r="A8777" s="115"/>
      <c r="B8777"/>
      <c r="C8777"/>
      <c r="D8777"/>
      <c r="E8777"/>
      <c r="F8777"/>
      <c r="I8777"/>
      <c r="J8777"/>
      <c r="K8777"/>
    </row>
    <row r="8778" spans="1:11" x14ac:dyDescent="0.25">
      <c r="A8778" s="115"/>
      <c r="B8778"/>
      <c r="C8778"/>
      <c r="D8778"/>
      <c r="E8778"/>
      <c r="F8778"/>
      <c r="I8778"/>
      <c r="J8778"/>
      <c r="K8778"/>
    </row>
    <row r="8779" spans="1:11" x14ac:dyDescent="0.25">
      <c r="A8779" s="115"/>
      <c r="B8779"/>
      <c r="C8779"/>
      <c r="D8779"/>
      <c r="E8779"/>
      <c r="F8779"/>
      <c r="I8779"/>
      <c r="J8779"/>
      <c r="K8779"/>
    </row>
    <row r="8780" spans="1:11" x14ac:dyDescent="0.25">
      <c r="A8780" s="115"/>
      <c r="B8780"/>
      <c r="C8780"/>
      <c r="D8780"/>
      <c r="E8780"/>
      <c r="F8780"/>
      <c r="I8780"/>
      <c r="J8780"/>
      <c r="K8780"/>
    </row>
    <row r="8781" spans="1:11" x14ac:dyDescent="0.25">
      <c r="A8781" s="115"/>
      <c r="B8781"/>
      <c r="C8781"/>
      <c r="D8781"/>
      <c r="E8781"/>
      <c r="F8781"/>
      <c r="I8781"/>
      <c r="J8781"/>
      <c r="K8781"/>
    </row>
    <row r="8782" spans="1:11" x14ac:dyDescent="0.25">
      <c r="A8782" s="115"/>
      <c r="B8782"/>
      <c r="C8782"/>
      <c r="D8782"/>
      <c r="E8782"/>
      <c r="F8782"/>
      <c r="I8782"/>
      <c r="J8782"/>
      <c r="K8782"/>
    </row>
    <row r="8783" spans="1:11" x14ac:dyDescent="0.25">
      <c r="A8783" s="115"/>
      <c r="B8783"/>
      <c r="C8783"/>
      <c r="D8783"/>
      <c r="E8783"/>
      <c r="F8783"/>
      <c r="I8783"/>
      <c r="J8783"/>
      <c r="K8783"/>
    </row>
    <row r="8784" spans="1:11" x14ac:dyDescent="0.25">
      <c r="A8784" s="115"/>
      <c r="B8784"/>
      <c r="C8784"/>
      <c r="D8784"/>
      <c r="E8784"/>
      <c r="F8784"/>
      <c r="I8784"/>
      <c r="J8784"/>
      <c r="K8784"/>
    </row>
    <row r="8785" spans="1:11" x14ac:dyDescent="0.25">
      <c r="A8785" s="115"/>
      <c r="B8785"/>
      <c r="C8785"/>
      <c r="D8785"/>
      <c r="E8785"/>
      <c r="F8785"/>
      <c r="I8785"/>
      <c r="J8785"/>
      <c r="K8785"/>
    </row>
    <row r="8786" spans="1:11" x14ac:dyDescent="0.25">
      <c r="A8786" s="115"/>
      <c r="B8786"/>
      <c r="C8786"/>
      <c r="D8786"/>
      <c r="E8786"/>
      <c r="F8786"/>
      <c r="I8786"/>
      <c r="J8786"/>
      <c r="K8786"/>
    </row>
    <row r="8787" spans="1:11" x14ac:dyDescent="0.25">
      <c r="A8787" s="115"/>
      <c r="B8787"/>
      <c r="C8787"/>
      <c r="D8787"/>
      <c r="E8787"/>
      <c r="F8787"/>
      <c r="I8787"/>
      <c r="J8787"/>
      <c r="K8787"/>
    </row>
    <row r="8788" spans="1:11" x14ac:dyDescent="0.25">
      <c r="A8788" s="115"/>
      <c r="B8788"/>
      <c r="C8788"/>
      <c r="D8788"/>
      <c r="E8788"/>
      <c r="F8788"/>
      <c r="I8788"/>
      <c r="J8788"/>
      <c r="K8788"/>
    </row>
    <row r="8789" spans="1:11" x14ac:dyDescent="0.25">
      <c r="A8789" s="115"/>
      <c r="B8789"/>
      <c r="C8789"/>
      <c r="D8789"/>
      <c r="E8789"/>
      <c r="F8789"/>
      <c r="I8789"/>
      <c r="J8789"/>
      <c r="K8789"/>
    </row>
    <row r="8790" spans="1:11" x14ac:dyDescent="0.25">
      <c r="A8790" s="115"/>
      <c r="B8790"/>
      <c r="C8790"/>
      <c r="D8790"/>
      <c r="E8790"/>
      <c r="F8790"/>
      <c r="I8790"/>
      <c r="J8790"/>
      <c r="K8790"/>
    </row>
    <row r="8791" spans="1:11" x14ac:dyDescent="0.25">
      <c r="A8791" s="115"/>
      <c r="B8791"/>
      <c r="C8791"/>
      <c r="D8791"/>
      <c r="E8791"/>
      <c r="F8791"/>
      <c r="I8791"/>
      <c r="J8791"/>
      <c r="K8791"/>
    </row>
    <row r="8792" spans="1:11" x14ac:dyDescent="0.25">
      <c r="A8792" s="115"/>
      <c r="B8792"/>
      <c r="C8792"/>
      <c r="D8792"/>
      <c r="E8792"/>
      <c r="F8792"/>
      <c r="I8792"/>
      <c r="J8792"/>
      <c r="K8792"/>
    </row>
    <row r="8793" spans="1:11" x14ac:dyDescent="0.25">
      <c r="A8793" s="115"/>
      <c r="B8793"/>
      <c r="C8793"/>
      <c r="D8793"/>
      <c r="E8793"/>
      <c r="F8793"/>
      <c r="I8793"/>
      <c r="J8793"/>
      <c r="K8793"/>
    </row>
    <row r="8794" spans="1:11" x14ac:dyDescent="0.25">
      <c r="A8794" s="115"/>
      <c r="B8794"/>
      <c r="C8794"/>
      <c r="D8794"/>
      <c r="E8794"/>
      <c r="F8794"/>
      <c r="I8794"/>
      <c r="J8794"/>
      <c r="K8794"/>
    </row>
    <row r="8795" spans="1:11" x14ac:dyDescent="0.25">
      <c r="A8795" s="115"/>
      <c r="B8795"/>
      <c r="C8795"/>
      <c r="D8795"/>
      <c r="E8795"/>
      <c r="F8795"/>
      <c r="I8795"/>
      <c r="J8795"/>
      <c r="K8795"/>
    </row>
    <row r="8796" spans="1:11" x14ac:dyDescent="0.25">
      <c r="A8796" s="115"/>
      <c r="B8796"/>
      <c r="C8796"/>
      <c r="D8796"/>
      <c r="E8796"/>
      <c r="F8796"/>
      <c r="I8796"/>
      <c r="J8796"/>
      <c r="K8796"/>
    </row>
    <row r="8797" spans="1:11" x14ac:dyDescent="0.25">
      <c r="A8797" s="115"/>
      <c r="B8797"/>
      <c r="C8797"/>
      <c r="D8797"/>
      <c r="E8797"/>
      <c r="F8797"/>
      <c r="I8797"/>
      <c r="J8797"/>
      <c r="K8797"/>
    </row>
    <row r="8798" spans="1:11" x14ac:dyDescent="0.25">
      <c r="A8798" s="115"/>
      <c r="B8798"/>
      <c r="C8798"/>
      <c r="D8798"/>
      <c r="E8798"/>
      <c r="F8798"/>
      <c r="I8798"/>
      <c r="J8798"/>
      <c r="K8798"/>
    </row>
    <row r="8799" spans="1:11" x14ac:dyDescent="0.25">
      <c r="A8799" s="115"/>
      <c r="B8799"/>
      <c r="C8799"/>
      <c r="D8799"/>
      <c r="E8799"/>
      <c r="F8799"/>
      <c r="I8799"/>
      <c r="J8799"/>
      <c r="K8799"/>
    </row>
    <row r="8800" spans="1:11" x14ac:dyDescent="0.25">
      <c r="A8800" s="115"/>
      <c r="B8800"/>
      <c r="C8800"/>
      <c r="D8800"/>
      <c r="E8800"/>
      <c r="F8800"/>
      <c r="I8800"/>
      <c r="J8800"/>
      <c r="K8800"/>
    </row>
    <row r="8801" spans="1:11" x14ac:dyDescent="0.25">
      <c r="A8801" s="115"/>
      <c r="B8801"/>
      <c r="C8801"/>
      <c r="D8801"/>
      <c r="E8801"/>
      <c r="F8801"/>
      <c r="I8801"/>
      <c r="J8801"/>
      <c r="K8801"/>
    </row>
    <row r="8802" spans="1:11" x14ac:dyDescent="0.25">
      <c r="A8802" s="115"/>
      <c r="B8802"/>
      <c r="C8802"/>
      <c r="D8802"/>
      <c r="E8802"/>
      <c r="F8802"/>
      <c r="I8802"/>
      <c r="J8802"/>
      <c r="K8802"/>
    </row>
    <row r="8803" spans="1:11" x14ac:dyDescent="0.25">
      <c r="A8803" s="115"/>
      <c r="B8803"/>
      <c r="C8803"/>
      <c r="D8803"/>
      <c r="E8803"/>
      <c r="F8803"/>
      <c r="I8803"/>
      <c r="J8803"/>
      <c r="K8803"/>
    </row>
    <row r="8804" spans="1:11" x14ac:dyDescent="0.25">
      <c r="A8804" s="115"/>
      <c r="B8804"/>
      <c r="C8804"/>
      <c r="D8804"/>
      <c r="E8804"/>
      <c r="F8804"/>
      <c r="I8804"/>
      <c r="J8804"/>
      <c r="K8804"/>
    </row>
    <row r="8805" spans="1:11" x14ac:dyDescent="0.25">
      <c r="A8805" s="115"/>
      <c r="B8805"/>
      <c r="C8805"/>
      <c r="D8805"/>
      <c r="E8805"/>
      <c r="F8805"/>
      <c r="I8805"/>
      <c r="J8805"/>
      <c r="K8805"/>
    </row>
    <row r="8806" spans="1:11" x14ac:dyDescent="0.25">
      <c r="A8806" s="115"/>
      <c r="B8806"/>
      <c r="C8806"/>
      <c r="D8806"/>
      <c r="E8806"/>
      <c r="F8806"/>
      <c r="I8806"/>
      <c r="J8806"/>
      <c r="K8806"/>
    </row>
    <row r="8807" spans="1:11" x14ac:dyDescent="0.25">
      <c r="A8807" s="115"/>
      <c r="B8807"/>
      <c r="C8807"/>
      <c r="D8807"/>
      <c r="E8807"/>
      <c r="F8807"/>
      <c r="I8807"/>
      <c r="J8807"/>
      <c r="K8807"/>
    </row>
    <row r="8808" spans="1:11" x14ac:dyDescent="0.25">
      <c r="A8808" s="115"/>
      <c r="B8808"/>
      <c r="C8808"/>
      <c r="D8808"/>
      <c r="E8808"/>
      <c r="F8808"/>
      <c r="I8808"/>
      <c r="J8808"/>
      <c r="K8808"/>
    </row>
    <row r="8809" spans="1:11" x14ac:dyDescent="0.25">
      <c r="A8809" s="115"/>
      <c r="B8809"/>
      <c r="C8809"/>
      <c r="D8809"/>
      <c r="E8809"/>
      <c r="F8809"/>
      <c r="I8809"/>
      <c r="J8809"/>
      <c r="K8809"/>
    </row>
    <row r="8810" spans="1:11" x14ac:dyDescent="0.25">
      <c r="A8810" s="115"/>
      <c r="B8810"/>
      <c r="C8810"/>
      <c r="D8810"/>
      <c r="E8810"/>
      <c r="F8810"/>
      <c r="I8810"/>
      <c r="J8810"/>
      <c r="K8810"/>
    </row>
    <row r="8811" spans="1:11" x14ac:dyDescent="0.25">
      <c r="A8811" s="115"/>
      <c r="B8811"/>
      <c r="C8811"/>
      <c r="D8811"/>
      <c r="E8811"/>
      <c r="F8811"/>
      <c r="I8811"/>
      <c r="J8811"/>
      <c r="K8811"/>
    </row>
    <row r="8812" spans="1:11" x14ac:dyDescent="0.25">
      <c r="A8812" s="115"/>
      <c r="B8812"/>
      <c r="C8812"/>
      <c r="D8812"/>
      <c r="E8812"/>
      <c r="F8812"/>
      <c r="I8812"/>
      <c r="J8812"/>
      <c r="K8812"/>
    </row>
    <row r="8813" spans="1:11" x14ac:dyDescent="0.25">
      <c r="A8813" s="115"/>
      <c r="B8813"/>
      <c r="C8813"/>
      <c r="D8813"/>
      <c r="E8813"/>
      <c r="F8813"/>
      <c r="I8813"/>
      <c r="J8813"/>
      <c r="K8813"/>
    </row>
    <row r="8814" spans="1:11" x14ac:dyDescent="0.25">
      <c r="A8814" s="115"/>
      <c r="B8814"/>
      <c r="C8814"/>
      <c r="D8814"/>
      <c r="E8814"/>
      <c r="F8814"/>
      <c r="I8814"/>
      <c r="J8814"/>
      <c r="K8814"/>
    </row>
    <row r="8815" spans="1:11" x14ac:dyDescent="0.25">
      <c r="A8815" s="115"/>
      <c r="B8815"/>
      <c r="C8815"/>
      <c r="D8815"/>
      <c r="E8815"/>
      <c r="F8815"/>
      <c r="I8815"/>
      <c r="J8815"/>
      <c r="K8815"/>
    </row>
    <row r="8816" spans="1:11" x14ac:dyDescent="0.25">
      <c r="A8816" s="115"/>
      <c r="B8816"/>
      <c r="C8816"/>
      <c r="D8816"/>
      <c r="E8816"/>
      <c r="F8816"/>
      <c r="I8816"/>
      <c r="J8816"/>
      <c r="K8816"/>
    </row>
    <row r="8817" spans="1:11" x14ac:dyDescent="0.25">
      <c r="A8817" s="115"/>
      <c r="B8817"/>
      <c r="C8817"/>
      <c r="D8817"/>
      <c r="E8817"/>
      <c r="F8817"/>
      <c r="I8817"/>
      <c r="J8817"/>
      <c r="K8817"/>
    </row>
    <row r="8818" spans="1:11" x14ac:dyDescent="0.25">
      <c r="A8818" s="115"/>
      <c r="B8818"/>
      <c r="C8818"/>
      <c r="D8818"/>
      <c r="E8818"/>
      <c r="F8818"/>
      <c r="I8818"/>
      <c r="J8818"/>
      <c r="K8818"/>
    </row>
    <row r="8819" spans="1:11" x14ac:dyDescent="0.25">
      <c r="A8819" s="115"/>
      <c r="B8819"/>
      <c r="C8819"/>
      <c r="D8819"/>
      <c r="E8819"/>
      <c r="F8819"/>
      <c r="I8819"/>
      <c r="J8819"/>
      <c r="K8819"/>
    </row>
    <row r="8820" spans="1:11" x14ac:dyDescent="0.25">
      <c r="A8820" s="115"/>
      <c r="B8820"/>
      <c r="C8820"/>
      <c r="D8820"/>
      <c r="E8820"/>
      <c r="F8820"/>
      <c r="I8820"/>
      <c r="J8820"/>
      <c r="K8820"/>
    </row>
    <row r="8821" spans="1:11" x14ac:dyDescent="0.25">
      <c r="A8821" s="115"/>
      <c r="B8821"/>
      <c r="C8821"/>
      <c r="D8821"/>
      <c r="E8821"/>
      <c r="F8821"/>
      <c r="I8821"/>
      <c r="J8821"/>
      <c r="K8821"/>
    </row>
    <row r="8822" spans="1:11" x14ac:dyDescent="0.25">
      <c r="A8822" s="115"/>
      <c r="B8822"/>
      <c r="C8822"/>
      <c r="D8822"/>
      <c r="E8822"/>
      <c r="F8822"/>
      <c r="I8822"/>
      <c r="J8822"/>
      <c r="K8822"/>
    </row>
    <row r="8823" spans="1:11" x14ac:dyDescent="0.25">
      <c r="A8823" s="115"/>
      <c r="B8823"/>
      <c r="C8823"/>
      <c r="D8823"/>
      <c r="E8823"/>
      <c r="F8823"/>
      <c r="I8823"/>
      <c r="J8823"/>
      <c r="K8823"/>
    </row>
    <row r="8824" spans="1:11" x14ac:dyDescent="0.25">
      <c r="A8824" s="115"/>
      <c r="B8824"/>
      <c r="C8824"/>
      <c r="D8824"/>
      <c r="E8824"/>
      <c r="F8824"/>
      <c r="I8824"/>
      <c r="J8824"/>
      <c r="K8824"/>
    </row>
    <row r="8825" spans="1:11" x14ac:dyDescent="0.25">
      <c r="A8825" s="115"/>
      <c r="B8825"/>
      <c r="C8825"/>
      <c r="D8825"/>
      <c r="E8825"/>
      <c r="F8825"/>
      <c r="I8825"/>
      <c r="J8825"/>
      <c r="K8825"/>
    </row>
    <row r="8826" spans="1:11" x14ac:dyDescent="0.25">
      <c r="A8826" s="115"/>
      <c r="B8826"/>
      <c r="C8826"/>
      <c r="D8826"/>
      <c r="E8826"/>
      <c r="F8826"/>
      <c r="I8826"/>
      <c r="J8826"/>
      <c r="K8826"/>
    </row>
    <row r="8827" spans="1:11" x14ac:dyDescent="0.25">
      <c r="A8827" s="115"/>
      <c r="B8827"/>
      <c r="C8827"/>
      <c r="D8827"/>
      <c r="E8827"/>
      <c r="F8827"/>
      <c r="I8827"/>
      <c r="J8827"/>
      <c r="K8827"/>
    </row>
    <row r="8828" spans="1:11" x14ac:dyDescent="0.25">
      <c r="A8828" s="115"/>
      <c r="B8828"/>
      <c r="C8828"/>
      <c r="D8828"/>
      <c r="E8828"/>
      <c r="F8828"/>
      <c r="I8828"/>
      <c r="J8828"/>
      <c r="K8828"/>
    </row>
    <row r="8829" spans="1:11" x14ac:dyDescent="0.25">
      <c r="A8829" s="115"/>
      <c r="B8829"/>
      <c r="C8829"/>
      <c r="D8829"/>
      <c r="E8829"/>
      <c r="F8829"/>
      <c r="I8829"/>
      <c r="J8829"/>
      <c r="K8829"/>
    </row>
    <row r="8830" spans="1:11" x14ac:dyDescent="0.25">
      <c r="A8830" s="115"/>
      <c r="B8830"/>
      <c r="C8830"/>
      <c r="D8830"/>
      <c r="E8830"/>
      <c r="F8830"/>
      <c r="I8830"/>
      <c r="J8830"/>
      <c r="K8830"/>
    </row>
    <row r="8831" spans="1:11" x14ac:dyDescent="0.25">
      <c r="A8831" s="115"/>
      <c r="B8831"/>
      <c r="C8831"/>
      <c r="D8831"/>
      <c r="E8831"/>
      <c r="F8831"/>
      <c r="I8831"/>
      <c r="J8831"/>
      <c r="K8831"/>
    </row>
    <row r="8832" spans="1:11" x14ac:dyDescent="0.25">
      <c r="A8832" s="115"/>
      <c r="B8832"/>
      <c r="C8832"/>
      <c r="D8832"/>
      <c r="E8832"/>
      <c r="F8832"/>
      <c r="I8832"/>
      <c r="J8832"/>
      <c r="K8832"/>
    </row>
    <row r="8833" spans="1:11" x14ac:dyDescent="0.25">
      <c r="A8833" s="115"/>
      <c r="B8833"/>
      <c r="C8833"/>
      <c r="D8833"/>
      <c r="E8833"/>
      <c r="F8833"/>
      <c r="I8833"/>
      <c r="J8833"/>
      <c r="K8833"/>
    </row>
    <row r="8834" spans="1:11" x14ac:dyDescent="0.25">
      <c r="A8834" s="115"/>
      <c r="B8834"/>
      <c r="C8834"/>
      <c r="D8834"/>
      <c r="E8834"/>
      <c r="F8834"/>
      <c r="I8834"/>
      <c r="J8834"/>
      <c r="K8834"/>
    </row>
    <row r="8835" spans="1:11" x14ac:dyDescent="0.25">
      <c r="A8835" s="115"/>
      <c r="B8835"/>
      <c r="C8835"/>
      <c r="D8835"/>
      <c r="E8835"/>
      <c r="F8835"/>
      <c r="I8835"/>
      <c r="J8835"/>
      <c r="K8835"/>
    </row>
    <row r="8836" spans="1:11" x14ac:dyDescent="0.25">
      <c r="A8836" s="115"/>
      <c r="B8836"/>
      <c r="C8836"/>
      <c r="D8836"/>
      <c r="E8836"/>
      <c r="F8836"/>
      <c r="I8836"/>
      <c r="J8836"/>
      <c r="K8836"/>
    </row>
    <row r="8837" spans="1:11" x14ac:dyDescent="0.25">
      <c r="A8837" s="115"/>
      <c r="B8837"/>
      <c r="C8837"/>
      <c r="D8837"/>
      <c r="E8837"/>
      <c r="F8837"/>
      <c r="I8837"/>
      <c r="J8837"/>
      <c r="K8837"/>
    </row>
    <row r="8838" spans="1:11" x14ac:dyDescent="0.25">
      <c r="A8838" s="115"/>
      <c r="B8838"/>
      <c r="C8838"/>
      <c r="D8838"/>
      <c r="E8838"/>
      <c r="F8838"/>
      <c r="I8838"/>
      <c r="J8838"/>
      <c r="K8838"/>
    </row>
    <row r="8839" spans="1:11" x14ac:dyDescent="0.25">
      <c r="A8839" s="115"/>
      <c r="B8839"/>
      <c r="C8839"/>
      <c r="D8839"/>
      <c r="E8839"/>
      <c r="F8839"/>
      <c r="I8839"/>
      <c r="J8839"/>
      <c r="K8839"/>
    </row>
    <row r="8840" spans="1:11" x14ac:dyDescent="0.25">
      <c r="A8840" s="115"/>
      <c r="B8840"/>
      <c r="C8840"/>
      <c r="D8840"/>
      <c r="E8840"/>
      <c r="F8840"/>
      <c r="I8840"/>
      <c r="J8840"/>
      <c r="K8840"/>
    </row>
    <row r="8841" spans="1:11" x14ac:dyDescent="0.25">
      <c r="A8841" s="115"/>
      <c r="B8841"/>
      <c r="C8841"/>
      <c r="D8841"/>
      <c r="E8841"/>
      <c r="F8841"/>
      <c r="I8841"/>
      <c r="J8841"/>
      <c r="K8841"/>
    </row>
    <row r="8842" spans="1:11" x14ac:dyDescent="0.25">
      <c r="A8842" s="115"/>
      <c r="B8842"/>
      <c r="C8842"/>
      <c r="D8842"/>
      <c r="E8842"/>
      <c r="F8842"/>
      <c r="I8842"/>
      <c r="J8842"/>
      <c r="K8842"/>
    </row>
    <row r="8843" spans="1:11" x14ac:dyDescent="0.25">
      <c r="A8843" s="115"/>
      <c r="B8843"/>
      <c r="C8843"/>
      <c r="D8843"/>
      <c r="E8843"/>
      <c r="F8843"/>
      <c r="I8843"/>
      <c r="J8843"/>
      <c r="K8843"/>
    </row>
    <row r="8844" spans="1:11" x14ac:dyDescent="0.25">
      <c r="A8844" s="115"/>
      <c r="B8844"/>
      <c r="C8844"/>
      <c r="D8844"/>
      <c r="E8844"/>
      <c r="F8844"/>
      <c r="I8844"/>
      <c r="J8844"/>
      <c r="K8844"/>
    </row>
    <row r="8845" spans="1:11" x14ac:dyDescent="0.25">
      <c r="A8845" s="115"/>
      <c r="B8845"/>
      <c r="C8845"/>
      <c r="D8845"/>
      <c r="E8845"/>
      <c r="F8845"/>
      <c r="I8845"/>
      <c r="J8845"/>
      <c r="K8845"/>
    </row>
    <row r="8846" spans="1:11" x14ac:dyDescent="0.25">
      <c r="A8846" s="115"/>
      <c r="B8846"/>
      <c r="C8846"/>
      <c r="D8846"/>
      <c r="E8846"/>
      <c r="F8846"/>
      <c r="I8846"/>
      <c r="J8846"/>
      <c r="K8846"/>
    </row>
    <row r="8847" spans="1:11" x14ac:dyDescent="0.25">
      <c r="A8847" s="115"/>
      <c r="B8847"/>
      <c r="C8847"/>
      <c r="D8847"/>
      <c r="E8847"/>
      <c r="F8847"/>
      <c r="I8847"/>
      <c r="J8847"/>
      <c r="K8847"/>
    </row>
    <row r="8848" spans="1:11" x14ac:dyDescent="0.25">
      <c r="A8848" s="115"/>
      <c r="B8848"/>
      <c r="C8848"/>
      <c r="D8848"/>
      <c r="E8848"/>
      <c r="F8848"/>
      <c r="I8848"/>
      <c r="J8848"/>
      <c r="K8848"/>
    </row>
    <row r="8849" spans="1:11" x14ac:dyDescent="0.25">
      <c r="A8849" s="115"/>
      <c r="B8849"/>
      <c r="C8849"/>
      <c r="D8849"/>
      <c r="E8849"/>
      <c r="F8849"/>
      <c r="I8849"/>
      <c r="J8849"/>
      <c r="K8849"/>
    </row>
    <row r="8850" spans="1:11" x14ac:dyDescent="0.25">
      <c r="A8850" s="115"/>
      <c r="B8850"/>
      <c r="C8850"/>
      <c r="D8850"/>
      <c r="E8850"/>
      <c r="F8850"/>
      <c r="I8850"/>
      <c r="J8850"/>
      <c r="K8850"/>
    </row>
    <row r="8851" spans="1:11" x14ac:dyDescent="0.25">
      <c r="A8851" s="115"/>
      <c r="B8851"/>
      <c r="C8851"/>
      <c r="D8851"/>
      <c r="E8851"/>
      <c r="F8851"/>
      <c r="I8851"/>
      <c r="J8851"/>
      <c r="K8851"/>
    </row>
    <row r="8852" spans="1:11" x14ac:dyDescent="0.25">
      <c r="A8852" s="115"/>
      <c r="B8852"/>
      <c r="C8852"/>
      <c r="D8852"/>
      <c r="E8852"/>
      <c r="F8852"/>
      <c r="I8852"/>
      <c r="J8852"/>
      <c r="K8852"/>
    </row>
    <row r="8853" spans="1:11" x14ac:dyDescent="0.25">
      <c r="A8853" s="115"/>
      <c r="B8853"/>
      <c r="C8853"/>
      <c r="D8853"/>
      <c r="E8853"/>
      <c r="F8853"/>
      <c r="I8853"/>
      <c r="J8853"/>
      <c r="K8853"/>
    </row>
    <row r="8854" spans="1:11" x14ac:dyDescent="0.25">
      <c r="A8854" s="115"/>
      <c r="B8854"/>
      <c r="C8854"/>
      <c r="D8854"/>
      <c r="E8854"/>
      <c r="F8854"/>
      <c r="I8854"/>
      <c r="J8854"/>
      <c r="K8854"/>
    </row>
    <row r="8855" spans="1:11" x14ac:dyDescent="0.25">
      <c r="A8855" s="115"/>
      <c r="B8855"/>
      <c r="C8855"/>
      <c r="D8855"/>
      <c r="E8855"/>
      <c r="F8855"/>
      <c r="I8855"/>
      <c r="J8855"/>
      <c r="K8855"/>
    </row>
    <row r="8856" spans="1:11" x14ac:dyDescent="0.25">
      <c r="A8856" s="115"/>
      <c r="B8856"/>
      <c r="C8856"/>
      <c r="D8856"/>
      <c r="E8856"/>
      <c r="F8856"/>
      <c r="I8856"/>
      <c r="J8856"/>
      <c r="K8856"/>
    </row>
    <row r="8857" spans="1:11" x14ac:dyDescent="0.25">
      <c r="A8857" s="115"/>
      <c r="B8857"/>
      <c r="C8857"/>
      <c r="D8857"/>
      <c r="E8857"/>
      <c r="F8857"/>
      <c r="I8857"/>
      <c r="J8857"/>
      <c r="K8857"/>
    </row>
    <row r="8858" spans="1:11" x14ac:dyDescent="0.25">
      <c r="A8858" s="115"/>
      <c r="B8858"/>
      <c r="C8858"/>
      <c r="D8858"/>
      <c r="E8858"/>
      <c r="F8858"/>
      <c r="I8858"/>
      <c r="J8858"/>
      <c r="K8858"/>
    </row>
    <row r="8859" spans="1:11" x14ac:dyDescent="0.25">
      <c r="A8859" s="115"/>
      <c r="B8859"/>
      <c r="C8859"/>
      <c r="D8859"/>
      <c r="E8859"/>
      <c r="F8859"/>
      <c r="I8859"/>
      <c r="J8859"/>
      <c r="K8859"/>
    </row>
    <row r="8860" spans="1:11" x14ac:dyDescent="0.25">
      <c r="A8860" s="115"/>
      <c r="B8860"/>
      <c r="C8860"/>
      <c r="D8860"/>
      <c r="E8860"/>
      <c r="F8860"/>
      <c r="I8860"/>
      <c r="J8860"/>
      <c r="K8860"/>
    </row>
    <row r="8861" spans="1:11" x14ac:dyDescent="0.25">
      <c r="A8861" s="115"/>
      <c r="B8861"/>
      <c r="C8861"/>
      <c r="D8861"/>
      <c r="E8861"/>
      <c r="F8861"/>
      <c r="I8861"/>
      <c r="J8861"/>
      <c r="K8861"/>
    </row>
    <row r="8862" spans="1:11" x14ac:dyDescent="0.25">
      <c r="A8862" s="115"/>
      <c r="B8862"/>
      <c r="C8862"/>
      <c r="D8862"/>
      <c r="E8862"/>
      <c r="F8862"/>
      <c r="I8862"/>
      <c r="J8862"/>
      <c r="K8862"/>
    </row>
    <row r="8863" spans="1:11" x14ac:dyDescent="0.25">
      <c r="A8863" s="115"/>
      <c r="B8863"/>
      <c r="C8863"/>
      <c r="D8863"/>
      <c r="E8863"/>
      <c r="F8863"/>
      <c r="I8863"/>
      <c r="J8863"/>
      <c r="K8863"/>
    </row>
    <row r="8864" spans="1:11" x14ac:dyDescent="0.25">
      <c r="A8864" s="115"/>
      <c r="B8864"/>
      <c r="C8864"/>
      <c r="D8864"/>
      <c r="E8864"/>
      <c r="F8864"/>
      <c r="I8864"/>
      <c r="J8864"/>
      <c r="K8864"/>
    </row>
    <row r="8865" spans="1:11" x14ac:dyDescent="0.25">
      <c r="A8865" s="115"/>
      <c r="B8865"/>
      <c r="C8865"/>
      <c r="D8865"/>
      <c r="E8865"/>
      <c r="F8865"/>
      <c r="I8865"/>
      <c r="J8865"/>
      <c r="K8865"/>
    </row>
    <row r="8866" spans="1:11" x14ac:dyDescent="0.25">
      <c r="A8866" s="115"/>
      <c r="B8866"/>
      <c r="C8866"/>
      <c r="D8866"/>
      <c r="E8866"/>
      <c r="F8866"/>
      <c r="I8866"/>
      <c r="J8866"/>
      <c r="K8866"/>
    </row>
    <row r="8867" spans="1:11" x14ac:dyDescent="0.25">
      <c r="A8867" s="115"/>
      <c r="B8867"/>
      <c r="C8867"/>
      <c r="D8867"/>
      <c r="E8867"/>
      <c r="F8867"/>
      <c r="I8867"/>
      <c r="J8867"/>
      <c r="K8867"/>
    </row>
    <row r="8868" spans="1:11" x14ac:dyDescent="0.25">
      <c r="A8868" s="115"/>
      <c r="B8868"/>
      <c r="C8868"/>
      <c r="D8868"/>
      <c r="E8868"/>
      <c r="F8868"/>
      <c r="I8868"/>
      <c r="J8868"/>
      <c r="K8868"/>
    </row>
    <row r="8869" spans="1:11" x14ac:dyDescent="0.25">
      <c r="A8869" s="115"/>
      <c r="B8869"/>
      <c r="C8869"/>
      <c r="D8869"/>
      <c r="E8869"/>
      <c r="F8869"/>
      <c r="I8869"/>
      <c r="J8869"/>
      <c r="K8869"/>
    </row>
    <row r="8870" spans="1:11" x14ac:dyDescent="0.25">
      <c r="A8870" s="115"/>
      <c r="B8870"/>
      <c r="C8870"/>
      <c r="D8870"/>
      <c r="E8870"/>
      <c r="F8870"/>
      <c r="I8870"/>
      <c r="J8870"/>
      <c r="K8870"/>
    </row>
    <row r="8871" spans="1:11" x14ac:dyDescent="0.25">
      <c r="A8871" s="115"/>
      <c r="B8871"/>
      <c r="C8871"/>
      <c r="D8871"/>
      <c r="E8871"/>
      <c r="F8871"/>
      <c r="I8871"/>
      <c r="J8871"/>
      <c r="K8871"/>
    </row>
    <row r="8872" spans="1:11" x14ac:dyDescent="0.25">
      <c r="A8872" s="115"/>
      <c r="B8872"/>
      <c r="C8872"/>
      <c r="D8872"/>
      <c r="E8872"/>
      <c r="F8872"/>
      <c r="I8872"/>
      <c r="J8872"/>
      <c r="K8872"/>
    </row>
    <row r="8873" spans="1:11" x14ac:dyDescent="0.25">
      <c r="A8873" s="115"/>
      <c r="B8873"/>
      <c r="C8873"/>
      <c r="D8873"/>
      <c r="E8873"/>
      <c r="F8873"/>
      <c r="I8873"/>
      <c r="J8873"/>
      <c r="K8873"/>
    </row>
    <row r="8874" spans="1:11" x14ac:dyDescent="0.25">
      <c r="A8874" s="115"/>
      <c r="B8874"/>
      <c r="C8874"/>
      <c r="D8874"/>
      <c r="E8874"/>
      <c r="F8874"/>
      <c r="I8874"/>
      <c r="J8874"/>
      <c r="K8874"/>
    </row>
    <row r="8875" spans="1:11" x14ac:dyDescent="0.25">
      <c r="A8875" s="115"/>
      <c r="B8875"/>
      <c r="C8875"/>
      <c r="D8875"/>
      <c r="E8875"/>
      <c r="F8875"/>
      <c r="I8875"/>
      <c r="J8875"/>
      <c r="K8875"/>
    </row>
    <row r="8876" spans="1:11" x14ac:dyDescent="0.25">
      <c r="A8876" s="115"/>
      <c r="B8876"/>
      <c r="C8876"/>
      <c r="D8876"/>
      <c r="E8876"/>
      <c r="F8876"/>
      <c r="I8876"/>
      <c r="J8876"/>
      <c r="K8876"/>
    </row>
    <row r="8877" spans="1:11" x14ac:dyDescent="0.25">
      <c r="A8877" s="115"/>
      <c r="B8877"/>
      <c r="C8877"/>
      <c r="D8877"/>
      <c r="E8877"/>
      <c r="F8877"/>
      <c r="I8877"/>
      <c r="J8877"/>
      <c r="K8877"/>
    </row>
    <row r="8878" spans="1:11" x14ac:dyDescent="0.25">
      <c r="A8878" s="115"/>
      <c r="B8878"/>
      <c r="C8878"/>
      <c r="D8878"/>
      <c r="E8878"/>
      <c r="F8878"/>
      <c r="I8878"/>
      <c r="J8878"/>
      <c r="K8878"/>
    </row>
    <row r="8879" spans="1:11" x14ac:dyDescent="0.25">
      <c r="A8879" s="115"/>
      <c r="B8879"/>
      <c r="C8879"/>
      <c r="D8879"/>
      <c r="E8879"/>
      <c r="F8879"/>
      <c r="I8879"/>
      <c r="J8879"/>
      <c r="K8879"/>
    </row>
    <row r="8880" spans="1:11" x14ac:dyDescent="0.25">
      <c r="A8880" s="115"/>
      <c r="B8880"/>
      <c r="C8880"/>
      <c r="D8880"/>
      <c r="E8880"/>
      <c r="F8880"/>
      <c r="I8880"/>
      <c r="J8880"/>
      <c r="K8880"/>
    </row>
    <row r="8881" spans="1:11" x14ac:dyDescent="0.25">
      <c r="A8881" s="115"/>
      <c r="B8881"/>
      <c r="C8881"/>
      <c r="D8881"/>
      <c r="E8881"/>
      <c r="F8881"/>
      <c r="I8881"/>
      <c r="J8881"/>
      <c r="K8881"/>
    </row>
    <row r="8882" spans="1:11" x14ac:dyDescent="0.25">
      <c r="A8882" s="115"/>
      <c r="B8882"/>
      <c r="C8882"/>
      <c r="D8882"/>
      <c r="E8882"/>
      <c r="F8882"/>
      <c r="I8882"/>
      <c r="J8882"/>
      <c r="K8882"/>
    </row>
    <row r="8883" spans="1:11" x14ac:dyDescent="0.25">
      <c r="A8883" s="115"/>
      <c r="B8883"/>
      <c r="C8883"/>
      <c r="D8883"/>
      <c r="E8883"/>
      <c r="F8883"/>
      <c r="I8883"/>
      <c r="J8883"/>
      <c r="K8883"/>
    </row>
    <row r="8884" spans="1:11" x14ac:dyDescent="0.25">
      <c r="A8884" s="115"/>
      <c r="B8884"/>
      <c r="C8884"/>
      <c r="D8884"/>
      <c r="E8884"/>
      <c r="F8884"/>
      <c r="I8884"/>
      <c r="J8884"/>
      <c r="K8884"/>
    </row>
    <row r="8885" spans="1:11" x14ac:dyDescent="0.25">
      <c r="A8885" s="115"/>
      <c r="B8885"/>
      <c r="C8885"/>
      <c r="D8885"/>
      <c r="E8885"/>
      <c r="F8885"/>
      <c r="I8885"/>
      <c r="J8885"/>
      <c r="K8885"/>
    </row>
    <row r="8886" spans="1:11" x14ac:dyDescent="0.25">
      <c r="A8886" s="115"/>
      <c r="B8886"/>
      <c r="C8886"/>
      <c r="D8886"/>
      <c r="E8886"/>
      <c r="F8886"/>
      <c r="I8886"/>
      <c r="J8886"/>
      <c r="K8886"/>
    </row>
    <row r="8887" spans="1:11" x14ac:dyDescent="0.25">
      <c r="A8887" s="115"/>
      <c r="B8887"/>
      <c r="C8887"/>
      <c r="D8887"/>
      <c r="E8887"/>
      <c r="F8887"/>
      <c r="I8887"/>
      <c r="J8887"/>
      <c r="K8887"/>
    </row>
    <row r="8888" spans="1:11" x14ac:dyDescent="0.25">
      <c r="A8888" s="115"/>
      <c r="B8888"/>
      <c r="C8888"/>
      <c r="D8888"/>
      <c r="E8888"/>
      <c r="F8888"/>
      <c r="I8888"/>
      <c r="J8888"/>
      <c r="K8888"/>
    </row>
    <row r="8889" spans="1:11" x14ac:dyDescent="0.25">
      <c r="A8889" s="115"/>
      <c r="B8889"/>
      <c r="C8889"/>
      <c r="D8889"/>
      <c r="E8889"/>
      <c r="F8889"/>
      <c r="I8889"/>
      <c r="J8889"/>
      <c r="K8889"/>
    </row>
    <row r="8890" spans="1:11" x14ac:dyDescent="0.25">
      <c r="A8890" s="115"/>
      <c r="B8890"/>
      <c r="C8890"/>
      <c r="D8890"/>
      <c r="E8890"/>
      <c r="F8890"/>
      <c r="I8890"/>
      <c r="J8890"/>
      <c r="K8890"/>
    </row>
    <row r="8891" spans="1:11" x14ac:dyDescent="0.25">
      <c r="A8891" s="115"/>
      <c r="B8891"/>
      <c r="C8891"/>
      <c r="D8891"/>
      <c r="E8891"/>
      <c r="F8891"/>
      <c r="I8891"/>
      <c r="J8891"/>
      <c r="K8891"/>
    </row>
    <row r="8892" spans="1:11" x14ac:dyDescent="0.25">
      <c r="A8892" s="115"/>
      <c r="B8892"/>
      <c r="C8892"/>
      <c r="D8892"/>
      <c r="E8892"/>
      <c r="F8892"/>
      <c r="I8892"/>
      <c r="J8892"/>
      <c r="K8892"/>
    </row>
    <row r="8893" spans="1:11" x14ac:dyDescent="0.25">
      <c r="A8893" s="115"/>
      <c r="B8893"/>
      <c r="C8893"/>
      <c r="D8893"/>
      <c r="E8893"/>
      <c r="F8893"/>
      <c r="I8893"/>
      <c r="J8893"/>
      <c r="K8893"/>
    </row>
    <row r="8894" spans="1:11" x14ac:dyDescent="0.25">
      <c r="A8894" s="115"/>
      <c r="B8894"/>
      <c r="C8894"/>
      <c r="D8894"/>
      <c r="E8894"/>
      <c r="F8894"/>
      <c r="I8894"/>
      <c r="J8894"/>
      <c r="K8894"/>
    </row>
    <row r="8895" spans="1:11" x14ac:dyDescent="0.25">
      <c r="A8895" s="115"/>
      <c r="B8895"/>
      <c r="C8895"/>
      <c r="D8895"/>
      <c r="E8895"/>
      <c r="F8895"/>
      <c r="I8895"/>
      <c r="J8895"/>
      <c r="K8895"/>
    </row>
    <row r="8896" spans="1:11" x14ac:dyDescent="0.25">
      <c r="A8896" s="115"/>
      <c r="B8896"/>
      <c r="C8896"/>
      <c r="D8896"/>
      <c r="E8896"/>
      <c r="F8896"/>
      <c r="I8896"/>
      <c r="J8896"/>
      <c r="K8896"/>
    </row>
    <row r="8897" spans="1:11" x14ac:dyDescent="0.25">
      <c r="A8897" s="115"/>
      <c r="B8897"/>
      <c r="C8897"/>
      <c r="D8897"/>
      <c r="E8897"/>
      <c r="F8897"/>
      <c r="I8897"/>
      <c r="J8897"/>
      <c r="K8897"/>
    </row>
    <row r="8898" spans="1:11" x14ac:dyDescent="0.25">
      <c r="A8898" s="115"/>
      <c r="B8898"/>
      <c r="C8898"/>
      <c r="D8898"/>
      <c r="E8898"/>
      <c r="F8898"/>
      <c r="I8898"/>
      <c r="J8898"/>
      <c r="K8898"/>
    </row>
    <row r="8899" spans="1:11" x14ac:dyDescent="0.25">
      <c r="A8899" s="115"/>
      <c r="B8899"/>
      <c r="C8899"/>
      <c r="D8899"/>
      <c r="E8899"/>
      <c r="F8899"/>
      <c r="I8899"/>
      <c r="J8899"/>
      <c r="K8899"/>
    </row>
    <row r="8900" spans="1:11" x14ac:dyDescent="0.25">
      <c r="A8900" s="115"/>
      <c r="B8900"/>
      <c r="C8900"/>
      <c r="D8900"/>
      <c r="E8900"/>
      <c r="F8900"/>
      <c r="I8900"/>
      <c r="J8900"/>
      <c r="K8900"/>
    </row>
    <row r="8901" spans="1:11" x14ac:dyDescent="0.25">
      <c r="A8901" s="115"/>
      <c r="B8901"/>
      <c r="C8901"/>
      <c r="D8901"/>
      <c r="E8901"/>
      <c r="F8901"/>
      <c r="I8901"/>
      <c r="J8901"/>
      <c r="K8901"/>
    </row>
    <row r="8902" spans="1:11" x14ac:dyDescent="0.25">
      <c r="A8902" s="115"/>
      <c r="B8902"/>
      <c r="C8902"/>
      <c r="D8902"/>
      <c r="E8902"/>
      <c r="F8902"/>
      <c r="I8902"/>
      <c r="J8902"/>
      <c r="K8902"/>
    </row>
    <row r="8903" spans="1:11" x14ac:dyDescent="0.25">
      <c r="A8903" s="115"/>
      <c r="B8903"/>
      <c r="C8903"/>
      <c r="D8903"/>
      <c r="E8903"/>
      <c r="F8903"/>
      <c r="I8903"/>
      <c r="J8903"/>
      <c r="K8903"/>
    </row>
    <row r="8904" spans="1:11" x14ac:dyDescent="0.25">
      <c r="A8904" s="115"/>
      <c r="B8904"/>
      <c r="C8904"/>
      <c r="D8904"/>
      <c r="E8904"/>
      <c r="F8904"/>
      <c r="I8904"/>
      <c r="J8904"/>
      <c r="K8904"/>
    </row>
    <row r="8905" spans="1:11" x14ac:dyDescent="0.25">
      <c r="A8905" s="115"/>
      <c r="B8905"/>
      <c r="C8905"/>
      <c r="D8905"/>
      <c r="E8905"/>
      <c r="F8905"/>
      <c r="I8905"/>
      <c r="J8905"/>
      <c r="K8905"/>
    </row>
    <row r="8906" spans="1:11" x14ac:dyDescent="0.25">
      <c r="A8906" s="115"/>
      <c r="B8906"/>
      <c r="C8906"/>
      <c r="D8906"/>
      <c r="E8906"/>
      <c r="F8906"/>
      <c r="I8906"/>
      <c r="J8906"/>
      <c r="K8906"/>
    </row>
    <row r="8907" spans="1:11" x14ac:dyDescent="0.25">
      <c r="A8907" s="115"/>
      <c r="B8907"/>
      <c r="C8907"/>
      <c r="D8907"/>
      <c r="E8907"/>
      <c r="F8907"/>
      <c r="I8907"/>
      <c r="J8907"/>
      <c r="K8907"/>
    </row>
    <row r="8908" spans="1:11" x14ac:dyDescent="0.25">
      <c r="A8908" s="115"/>
      <c r="B8908"/>
      <c r="C8908"/>
      <c r="D8908"/>
      <c r="E8908"/>
      <c r="F8908"/>
      <c r="I8908"/>
      <c r="J8908"/>
      <c r="K8908"/>
    </row>
    <row r="8909" spans="1:11" x14ac:dyDescent="0.25">
      <c r="A8909" s="115"/>
      <c r="B8909"/>
      <c r="C8909"/>
      <c r="D8909"/>
      <c r="E8909"/>
      <c r="F8909"/>
      <c r="I8909"/>
      <c r="J8909"/>
      <c r="K8909"/>
    </row>
    <row r="8910" spans="1:11" x14ac:dyDescent="0.25">
      <c r="A8910" s="115"/>
      <c r="B8910"/>
      <c r="C8910"/>
      <c r="D8910"/>
      <c r="E8910"/>
      <c r="F8910"/>
      <c r="I8910"/>
      <c r="J8910"/>
      <c r="K8910"/>
    </row>
    <row r="8911" spans="1:11" x14ac:dyDescent="0.25">
      <c r="A8911" s="115"/>
      <c r="B8911"/>
      <c r="C8911"/>
      <c r="D8911"/>
      <c r="E8911"/>
      <c r="F8911"/>
      <c r="I8911"/>
      <c r="J8911"/>
      <c r="K8911"/>
    </row>
    <row r="8912" spans="1:11" x14ac:dyDescent="0.25">
      <c r="A8912" s="115"/>
      <c r="B8912"/>
      <c r="C8912"/>
      <c r="D8912"/>
      <c r="E8912"/>
      <c r="F8912"/>
      <c r="I8912"/>
      <c r="J8912"/>
      <c r="K8912"/>
    </row>
    <row r="8913" spans="1:11" x14ac:dyDescent="0.25">
      <c r="A8913" s="115"/>
      <c r="B8913"/>
      <c r="C8913"/>
      <c r="D8913"/>
      <c r="E8913"/>
      <c r="F8913"/>
      <c r="I8913"/>
      <c r="J8913"/>
      <c r="K8913"/>
    </row>
    <row r="8914" spans="1:11" x14ac:dyDescent="0.25">
      <c r="A8914" s="115"/>
      <c r="B8914"/>
      <c r="C8914"/>
      <c r="D8914"/>
      <c r="E8914"/>
      <c r="F8914"/>
      <c r="I8914"/>
      <c r="J8914"/>
      <c r="K8914"/>
    </row>
    <row r="8915" spans="1:11" x14ac:dyDescent="0.25">
      <c r="A8915" s="115"/>
      <c r="B8915"/>
      <c r="C8915"/>
      <c r="D8915"/>
      <c r="E8915"/>
      <c r="F8915"/>
      <c r="I8915"/>
      <c r="J8915"/>
      <c r="K8915"/>
    </row>
    <row r="8916" spans="1:11" x14ac:dyDescent="0.25">
      <c r="A8916" s="115"/>
      <c r="B8916"/>
      <c r="C8916"/>
      <c r="D8916"/>
      <c r="E8916"/>
      <c r="F8916"/>
      <c r="I8916"/>
      <c r="J8916"/>
      <c r="K8916"/>
    </row>
    <row r="8917" spans="1:11" x14ac:dyDescent="0.25">
      <c r="A8917" s="115"/>
      <c r="B8917"/>
      <c r="C8917"/>
      <c r="D8917"/>
      <c r="E8917"/>
      <c r="F8917"/>
      <c r="I8917"/>
      <c r="J8917"/>
      <c r="K8917"/>
    </row>
    <row r="8918" spans="1:11" x14ac:dyDescent="0.25">
      <c r="A8918" s="115"/>
      <c r="B8918"/>
      <c r="C8918"/>
      <c r="D8918"/>
      <c r="E8918"/>
      <c r="F8918"/>
      <c r="I8918"/>
      <c r="J8918"/>
      <c r="K8918"/>
    </row>
    <row r="8919" spans="1:11" x14ac:dyDescent="0.25">
      <c r="A8919" s="115"/>
      <c r="B8919"/>
      <c r="C8919"/>
      <c r="D8919"/>
      <c r="E8919"/>
      <c r="F8919"/>
      <c r="I8919"/>
      <c r="J8919"/>
      <c r="K8919"/>
    </row>
    <row r="8920" spans="1:11" x14ac:dyDescent="0.25">
      <c r="A8920" s="115"/>
      <c r="B8920"/>
      <c r="C8920"/>
      <c r="D8920"/>
      <c r="E8920"/>
      <c r="F8920"/>
      <c r="I8920"/>
      <c r="J8920"/>
      <c r="K8920"/>
    </row>
    <row r="8921" spans="1:11" x14ac:dyDescent="0.25">
      <c r="A8921" s="115"/>
      <c r="B8921"/>
      <c r="C8921"/>
      <c r="D8921"/>
      <c r="E8921"/>
      <c r="F8921"/>
      <c r="I8921"/>
      <c r="J8921"/>
      <c r="K8921"/>
    </row>
    <row r="8922" spans="1:11" x14ac:dyDescent="0.25">
      <c r="A8922" s="115"/>
      <c r="B8922"/>
      <c r="C8922"/>
      <c r="D8922"/>
      <c r="E8922"/>
      <c r="F8922"/>
      <c r="I8922"/>
      <c r="J8922"/>
      <c r="K8922"/>
    </row>
    <row r="8923" spans="1:11" x14ac:dyDescent="0.25">
      <c r="A8923" s="115"/>
      <c r="B8923"/>
      <c r="C8923"/>
      <c r="D8923"/>
      <c r="E8923"/>
      <c r="F8923"/>
      <c r="I8923"/>
      <c r="J8923"/>
      <c r="K8923"/>
    </row>
    <row r="8924" spans="1:11" x14ac:dyDescent="0.25">
      <c r="A8924" s="115"/>
      <c r="B8924"/>
      <c r="C8924"/>
      <c r="D8924"/>
      <c r="E8924"/>
      <c r="F8924"/>
      <c r="I8924"/>
      <c r="J8924"/>
      <c r="K8924"/>
    </row>
    <row r="8925" spans="1:11" x14ac:dyDescent="0.25">
      <c r="A8925" s="115"/>
      <c r="B8925"/>
      <c r="C8925"/>
      <c r="D8925"/>
      <c r="E8925"/>
      <c r="F8925"/>
      <c r="I8925"/>
      <c r="J8925"/>
      <c r="K8925"/>
    </row>
    <row r="8926" spans="1:11" x14ac:dyDescent="0.25">
      <c r="A8926" s="115"/>
      <c r="B8926"/>
      <c r="C8926"/>
      <c r="D8926"/>
      <c r="E8926"/>
      <c r="F8926"/>
      <c r="I8926"/>
      <c r="J8926"/>
      <c r="K8926"/>
    </row>
    <row r="8927" spans="1:11" x14ac:dyDescent="0.25">
      <c r="A8927" s="115"/>
      <c r="B8927"/>
      <c r="C8927"/>
      <c r="D8927"/>
      <c r="E8927"/>
      <c r="F8927"/>
      <c r="I8927"/>
      <c r="J8927"/>
      <c r="K8927"/>
    </row>
    <row r="8928" spans="1:11" x14ac:dyDescent="0.25">
      <c r="A8928" s="115"/>
      <c r="B8928"/>
      <c r="C8928"/>
      <c r="D8928"/>
      <c r="E8928"/>
      <c r="F8928"/>
      <c r="I8928"/>
      <c r="J8928"/>
      <c r="K8928"/>
    </row>
    <row r="8929" spans="1:11" x14ac:dyDescent="0.25">
      <c r="A8929" s="115"/>
      <c r="B8929"/>
      <c r="C8929"/>
      <c r="D8929"/>
      <c r="E8929"/>
      <c r="F8929"/>
      <c r="I8929"/>
      <c r="J8929"/>
      <c r="K8929"/>
    </row>
    <row r="8930" spans="1:11" x14ac:dyDescent="0.25">
      <c r="A8930" s="115"/>
      <c r="B8930"/>
      <c r="C8930"/>
      <c r="D8930"/>
      <c r="E8930"/>
      <c r="F8930"/>
      <c r="I8930"/>
      <c r="J8930"/>
      <c r="K8930"/>
    </row>
    <row r="8931" spans="1:11" x14ac:dyDescent="0.25">
      <c r="A8931" s="115"/>
      <c r="B8931"/>
      <c r="C8931"/>
      <c r="D8931"/>
      <c r="E8931"/>
      <c r="F8931"/>
      <c r="I8931"/>
      <c r="J8931"/>
      <c r="K8931"/>
    </row>
    <row r="8932" spans="1:11" x14ac:dyDescent="0.25">
      <c r="A8932" s="115"/>
      <c r="B8932"/>
      <c r="C8932"/>
      <c r="D8932"/>
      <c r="E8932"/>
      <c r="F8932"/>
      <c r="I8932"/>
      <c r="J8932"/>
      <c r="K8932"/>
    </row>
    <row r="8933" spans="1:11" x14ac:dyDescent="0.25">
      <c r="A8933" s="115"/>
      <c r="B8933"/>
      <c r="C8933"/>
      <c r="D8933"/>
      <c r="E8933"/>
      <c r="F8933"/>
      <c r="I8933"/>
      <c r="J8933"/>
      <c r="K8933"/>
    </row>
    <row r="8934" spans="1:11" x14ac:dyDescent="0.25">
      <c r="A8934" s="115"/>
      <c r="B8934"/>
      <c r="C8934"/>
      <c r="D8934"/>
      <c r="E8934"/>
      <c r="F8934"/>
      <c r="I8934"/>
      <c r="J8934"/>
      <c r="K8934"/>
    </row>
    <row r="8935" spans="1:11" x14ac:dyDescent="0.25">
      <c r="A8935" s="115"/>
      <c r="B8935"/>
      <c r="C8935"/>
      <c r="D8935"/>
      <c r="E8935"/>
      <c r="F8935"/>
      <c r="I8935"/>
      <c r="J8935"/>
      <c r="K8935"/>
    </row>
    <row r="8936" spans="1:11" x14ac:dyDescent="0.25">
      <c r="A8936" s="115"/>
      <c r="B8936"/>
      <c r="C8936"/>
      <c r="D8936"/>
      <c r="E8936"/>
      <c r="F8936"/>
      <c r="I8936"/>
      <c r="J8936"/>
      <c r="K8936"/>
    </row>
    <row r="8937" spans="1:11" x14ac:dyDescent="0.25">
      <c r="A8937" s="115"/>
      <c r="B8937"/>
      <c r="C8937"/>
      <c r="D8937"/>
      <c r="E8937"/>
      <c r="F8937"/>
      <c r="I8937"/>
      <c r="J8937"/>
      <c r="K8937"/>
    </row>
    <row r="8938" spans="1:11" x14ac:dyDescent="0.25">
      <c r="A8938" s="115"/>
      <c r="B8938"/>
      <c r="C8938"/>
      <c r="D8938"/>
      <c r="E8938"/>
      <c r="F8938"/>
      <c r="I8938"/>
      <c r="J8938"/>
      <c r="K8938"/>
    </row>
    <row r="8939" spans="1:11" x14ac:dyDescent="0.25">
      <c r="A8939" s="115"/>
      <c r="B8939"/>
      <c r="C8939"/>
      <c r="D8939"/>
      <c r="E8939"/>
      <c r="F8939"/>
      <c r="I8939"/>
      <c r="J8939"/>
      <c r="K8939"/>
    </row>
    <row r="8940" spans="1:11" x14ac:dyDescent="0.25">
      <c r="A8940" s="115"/>
      <c r="B8940"/>
      <c r="C8940"/>
      <c r="D8940"/>
      <c r="E8940"/>
      <c r="F8940"/>
      <c r="I8940"/>
      <c r="J8940"/>
      <c r="K8940"/>
    </row>
    <row r="8941" spans="1:11" x14ac:dyDescent="0.25">
      <c r="A8941" s="115"/>
      <c r="B8941"/>
      <c r="C8941"/>
      <c r="D8941"/>
      <c r="E8941"/>
      <c r="F8941"/>
      <c r="I8941"/>
      <c r="J8941"/>
      <c r="K8941"/>
    </row>
    <row r="8942" spans="1:11" x14ac:dyDescent="0.25">
      <c r="A8942" s="115"/>
      <c r="B8942"/>
      <c r="C8942"/>
      <c r="D8942"/>
      <c r="E8942"/>
      <c r="F8942"/>
      <c r="I8942"/>
      <c r="J8942"/>
      <c r="K8942"/>
    </row>
    <row r="8943" spans="1:11" x14ac:dyDescent="0.25">
      <c r="A8943" s="115"/>
      <c r="B8943"/>
      <c r="C8943"/>
      <c r="D8943"/>
      <c r="E8943"/>
      <c r="F8943"/>
      <c r="I8943"/>
      <c r="J8943"/>
      <c r="K8943"/>
    </row>
    <row r="8944" spans="1:11" x14ac:dyDescent="0.25">
      <c r="A8944" s="115"/>
      <c r="B8944"/>
      <c r="C8944"/>
      <c r="D8944"/>
      <c r="E8944"/>
      <c r="F8944"/>
      <c r="I8944"/>
      <c r="J8944"/>
      <c r="K8944"/>
    </row>
    <row r="8945" spans="1:11" x14ac:dyDescent="0.25">
      <c r="A8945" s="115"/>
      <c r="B8945"/>
      <c r="C8945"/>
      <c r="D8945"/>
      <c r="E8945"/>
      <c r="F8945"/>
      <c r="I8945"/>
      <c r="J8945"/>
      <c r="K8945"/>
    </row>
    <row r="8946" spans="1:11" x14ac:dyDescent="0.25">
      <c r="A8946" s="115"/>
      <c r="B8946"/>
      <c r="C8946"/>
      <c r="D8946"/>
      <c r="E8946"/>
      <c r="F8946"/>
      <c r="I8946"/>
      <c r="J8946"/>
      <c r="K8946"/>
    </row>
    <row r="8947" spans="1:11" x14ac:dyDescent="0.25">
      <c r="A8947" s="115"/>
      <c r="B8947"/>
      <c r="C8947"/>
      <c r="D8947"/>
      <c r="E8947"/>
      <c r="F8947"/>
      <c r="I8947"/>
      <c r="J8947"/>
      <c r="K8947"/>
    </row>
    <row r="8948" spans="1:11" x14ac:dyDescent="0.25">
      <c r="A8948" s="115"/>
      <c r="B8948"/>
      <c r="C8948"/>
      <c r="D8948"/>
      <c r="E8948"/>
      <c r="F8948"/>
      <c r="I8948"/>
      <c r="J8948"/>
      <c r="K8948"/>
    </row>
    <row r="8949" spans="1:11" x14ac:dyDescent="0.25">
      <c r="A8949" s="115"/>
      <c r="B8949"/>
      <c r="C8949"/>
      <c r="D8949"/>
      <c r="E8949"/>
      <c r="F8949"/>
      <c r="I8949"/>
      <c r="J8949"/>
      <c r="K8949"/>
    </row>
    <row r="8950" spans="1:11" x14ac:dyDescent="0.25">
      <c r="A8950" s="115"/>
      <c r="B8950"/>
      <c r="C8950"/>
      <c r="D8950"/>
      <c r="E8950"/>
      <c r="F8950"/>
      <c r="I8950"/>
      <c r="J8950"/>
      <c r="K8950"/>
    </row>
    <row r="8951" spans="1:11" x14ac:dyDescent="0.25">
      <c r="A8951" s="115"/>
      <c r="B8951"/>
      <c r="C8951"/>
      <c r="D8951"/>
      <c r="E8951"/>
      <c r="F8951"/>
      <c r="I8951"/>
      <c r="J8951"/>
      <c r="K8951"/>
    </row>
    <row r="8952" spans="1:11" x14ac:dyDescent="0.25">
      <c r="A8952" s="115"/>
      <c r="B8952"/>
      <c r="C8952"/>
      <c r="D8952"/>
      <c r="E8952"/>
      <c r="F8952"/>
      <c r="I8952"/>
      <c r="J8952"/>
      <c r="K8952"/>
    </row>
    <row r="8953" spans="1:11" x14ac:dyDescent="0.25">
      <c r="A8953" s="115"/>
      <c r="B8953"/>
      <c r="C8953"/>
      <c r="D8953"/>
      <c r="E8953"/>
      <c r="F8953"/>
      <c r="I8953"/>
      <c r="J8953"/>
      <c r="K8953"/>
    </row>
    <row r="8954" spans="1:11" x14ac:dyDescent="0.25">
      <c r="A8954" s="115"/>
      <c r="B8954"/>
      <c r="C8954"/>
      <c r="D8954"/>
      <c r="E8954"/>
      <c r="F8954"/>
      <c r="I8954"/>
      <c r="J8954"/>
      <c r="K8954"/>
    </row>
    <row r="8955" spans="1:11" x14ac:dyDescent="0.25">
      <c r="A8955" s="115"/>
      <c r="B8955"/>
      <c r="C8955"/>
      <c r="D8955"/>
      <c r="E8955"/>
      <c r="F8955"/>
      <c r="I8955"/>
      <c r="J8955"/>
      <c r="K8955"/>
    </row>
    <row r="8956" spans="1:11" x14ac:dyDescent="0.25">
      <c r="A8956" s="115"/>
      <c r="B8956"/>
      <c r="C8956"/>
      <c r="D8956"/>
      <c r="E8956"/>
      <c r="F8956"/>
      <c r="I8956"/>
      <c r="J8956"/>
      <c r="K8956"/>
    </row>
    <row r="8957" spans="1:11" x14ac:dyDescent="0.25">
      <c r="A8957" s="115"/>
      <c r="B8957"/>
      <c r="C8957"/>
      <c r="D8957"/>
      <c r="E8957"/>
      <c r="F8957"/>
      <c r="I8957"/>
      <c r="J8957"/>
      <c r="K8957"/>
    </row>
    <row r="8958" spans="1:11" x14ac:dyDescent="0.25">
      <c r="A8958" s="115"/>
      <c r="B8958"/>
      <c r="C8958"/>
      <c r="D8958"/>
      <c r="E8958"/>
      <c r="F8958"/>
      <c r="I8958"/>
      <c r="J8958"/>
      <c r="K8958"/>
    </row>
    <row r="8959" spans="1:11" x14ac:dyDescent="0.25">
      <c r="A8959" s="115"/>
      <c r="B8959"/>
      <c r="C8959"/>
      <c r="D8959"/>
      <c r="E8959"/>
      <c r="F8959"/>
      <c r="I8959"/>
      <c r="J8959"/>
      <c r="K8959"/>
    </row>
    <row r="8960" spans="1:11" x14ac:dyDescent="0.25">
      <c r="A8960" s="115"/>
      <c r="B8960"/>
      <c r="C8960"/>
      <c r="D8960"/>
      <c r="E8960"/>
      <c r="F8960"/>
      <c r="I8960"/>
      <c r="J8960"/>
      <c r="K8960"/>
    </row>
    <row r="8961" spans="1:11" x14ac:dyDescent="0.25">
      <c r="A8961" s="115"/>
      <c r="B8961"/>
      <c r="C8961"/>
      <c r="D8961"/>
      <c r="E8961"/>
      <c r="F8961"/>
      <c r="I8961"/>
      <c r="J8961"/>
      <c r="K8961"/>
    </row>
    <row r="8962" spans="1:11" x14ac:dyDescent="0.25">
      <c r="A8962" s="115"/>
      <c r="B8962"/>
      <c r="C8962"/>
      <c r="D8962"/>
      <c r="E8962"/>
      <c r="F8962"/>
      <c r="I8962"/>
      <c r="J8962"/>
      <c r="K8962"/>
    </row>
    <row r="8963" spans="1:11" x14ac:dyDescent="0.25">
      <c r="A8963" s="115"/>
      <c r="B8963"/>
      <c r="C8963"/>
      <c r="D8963"/>
      <c r="E8963"/>
      <c r="F8963"/>
      <c r="I8963"/>
      <c r="J8963"/>
      <c r="K8963"/>
    </row>
    <row r="8964" spans="1:11" x14ac:dyDescent="0.25">
      <c r="A8964" s="115"/>
      <c r="B8964"/>
      <c r="C8964"/>
      <c r="D8964"/>
      <c r="E8964"/>
      <c r="F8964"/>
      <c r="I8964"/>
      <c r="J8964"/>
      <c r="K8964"/>
    </row>
    <row r="8965" spans="1:11" x14ac:dyDescent="0.25">
      <c r="A8965" s="115"/>
      <c r="B8965"/>
      <c r="C8965"/>
      <c r="D8965"/>
      <c r="E8965"/>
      <c r="F8965"/>
      <c r="I8965"/>
      <c r="J8965"/>
      <c r="K8965"/>
    </row>
    <row r="8966" spans="1:11" x14ac:dyDescent="0.25">
      <c r="A8966" s="115"/>
      <c r="B8966"/>
      <c r="C8966"/>
      <c r="D8966"/>
      <c r="E8966"/>
      <c r="F8966"/>
      <c r="I8966"/>
      <c r="J8966"/>
      <c r="K8966"/>
    </row>
    <row r="8967" spans="1:11" x14ac:dyDescent="0.25">
      <c r="A8967" s="115"/>
      <c r="B8967"/>
      <c r="C8967"/>
      <c r="D8967"/>
      <c r="E8967"/>
      <c r="F8967"/>
      <c r="I8967"/>
      <c r="J8967"/>
      <c r="K8967"/>
    </row>
    <row r="8968" spans="1:11" x14ac:dyDescent="0.25">
      <c r="A8968" s="115"/>
      <c r="B8968"/>
      <c r="C8968"/>
      <c r="D8968"/>
      <c r="E8968"/>
      <c r="F8968"/>
      <c r="I8968"/>
      <c r="J8968"/>
      <c r="K8968"/>
    </row>
    <row r="8969" spans="1:11" x14ac:dyDescent="0.25">
      <c r="A8969" s="115"/>
      <c r="B8969"/>
      <c r="C8969"/>
      <c r="D8969"/>
      <c r="E8969"/>
      <c r="F8969"/>
      <c r="I8969"/>
      <c r="J8969"/>
      <c r="K8969"/>
    </row>
    <row r="8970" spans="1:11" x14ac:dyDescent="0.25">
      <c r="A8970" s="115"/>
      <c r="B8970"/>
      <c r="C8970"/>
      <c r="D8970"/>
      <c r="E8970"/>
      <c r="F8970"/>
      <c r="I8970"/>
      <c r="J8970"/>
      <c r="K8970"/>
    </row>
    <row r="8971" spans="1:11" x14ac:dyDescent="0.25">
      <c r="A8971" s="115"/>
      <c r="B8971"/>
      <c r="C8971"/>
      <c r="D8971"/>
      <c r="E8971"/>
      <c r="F8971"/>
      <c r="I8971"/>
      <c r="J8971"/>
      <c r="K8971"/>
    </row>
    <row r="8972" spans="1:11" x14ac:dyDescent="0.25">
      <c r="A8972" s="115"/>
      <c r="B8972"/>
      <c r="C8972"/>
      <c r="D8972"/>
      <c r="E8972"/>
      <c r="F8972"/>
      <c r="I8972"/>
      <c r="J8972"/>
      <c r="K8972"/>
    </row>
    <row r="8973" spans="1:11" x14ac:dyDescent="0.25">
      <c r="A8973" s="115"/>
      <c r="B8973"/>
      <c r="C8973"/>
      <c r="D8973"/>
      <c r="E8973"/>
      <c r="F8973"/>
      <c r="I8973"/>
      <c r="J8973"/>
      <c r="K8973"/>
    </row>
    <row r="8974" spans="1:11" x14ac:dyDescent="0.25">
      <c r="A8974" s="115"/>
      <c r="B8974"/>
      <c r="C8974"/>
      <c r="D8974"/>
      <c r="E8974"/>
      <c r="F8974"/>
      <c r="I8974"/>
      <c r="J8974"/>
      <c r="K8974"/>
    </row>
    <row r="8975" spans="1:11" x14ac:dyDescent="0.25">
      <c r="A8975" s="115"/>
      <c r="B8975"/>
      <c r="C8975"/>
      <c r="D8975"/>
      <c r="E8975"/>
      <c r="F8975"/>
      <c r="I8975"/>
      <c r="J8975"/>
      <c r="K8975"/>
    </row>
    <row r="8976" spans="1:11" x14ac:dyDescent="0.25">
      <c r="A8976" s="115"/>
      <c r="B8976"/>
      <c r="C8976"/>
      <c r="D8976"/>
      <c r="E8976"/>
      <c r="F8976"/>
      <c r="I8976"/>
      <c r="J8976"/>
      <c r="K8976"/>
    </row>
    <row r="8977" spans="1:11" x14ac:dyDescent="0.25">
      <c r="A8977" s="115"/>
      <c r="B8977"/>
      <c r="C8977"/>
      <c r="D8977"/>
      <c r="E8977"/>
      <c r="F8977"/>
      <c r="I8977"/>
      <c r="J8977"/>
      <c r="K8977"/>
    </row>
    <row r="8978" spans="1:11" x14ac:dyDescent="0.25">
      <c r="A8978" s="115"/>
      <c r="B8978"/>
      <c r="C8978"/>
      <c r="D8978"/>
      <c r="E8978"/>
      <c r="F8978"/>
      <c r="I8978"/>
      <c r="J8978"/>
      <c r="K8978"/>
    </row>
    <row r="8979" spans="1:11" x14ac:dyDescent="0.25">
      <c r="A8979" s="115"/>
      <c r="B8979"/>
      <c r="C8979"/>
      <c r="D8979"/>
      <c r="E8979"/>
      <c r="F8979"/>
      <c r="I8979"/>
      <c r="J8979"/>
      <c r="K8979"/>
    </row>
    <row r="8980" spans="1:11" x14ac:dyDescent="0.25">
      <c r="A8980" s="115"/>
      <c r="B8980"/>
      <c r="C8980"/>
      <c r="D8980"/>
      <c r="E8980"/>
      <c r="F8980"/>
      <c r="I8980"/>
      <c r="J8980"/>
      <c r="K8980"/>
    </row>
    <row r="8981" spans="1:11" x14ac:dyDescent="0.25">
      <c r="A8981" s="115"/>
      <c r="B8981"/>
      <c r="C8981"/>
      <c r="D8981"/>
      <c r="E8981"/>
      <c r="F8981"/>
      <c r="I8981"/>
      <c r="J8981"/>
      <c r="K8981"/>
    </row>
    <row r="8982" spans="1:11" x14ac:dyDescent="0.25">
      <c r="A8982" s="115"/>
      <c r="B8982"/>
      <c r="C8982"/>
      <c r="D8982"/>
      <c r="E8982"/>
      <c r="F8982"/>
      <c r="I8982"/>
      <c r="J8982"/>
      <c r="K8982"/>
    </row>
    <row r="8983" spans="1:11" x14ac:dyDescent="0.25">
      <c r="A8983" s="115"/>
      <c r="B8983"/>
      <c r="C8983"/>
      <c r="D8983"/>
      <c r="E8983"/>
      <c r="F8983"/>
      <c r="I8983"/>
      <c r="J8983"/>
      <c r="K8983"/>
    </row>
    <row r="8984" spans="1:11" x14ac:dyDescent="0.25">
      <c r="A8984" s="115"/>
      <c r="B8984"/>
      <c r="C8984"/>
      <c r="D8984"/>
      <c r="E8984"/>
      <c r="F8984"/>
      <c r="I8984"/>
      <c r="J8984"/>
      <c r="K8984"/>
    </row>
    <row r="8985" spans="1:11" x14ac:dyDescent="0.25">
      <c r="A8985" s="115"/>
      <c r="B8985"/>
      <c r="C8985"/>
      <c r="D8985"/>
      <c r="E8985"/>
      <c r="F8985"/>
      <c r="I8985"/>
      <c r="J8985"/>
      <c r="K8985"/>
    </row>
    <row r="8986" spans="1:11" x14ac:dyDescent="0.25">
      <c r="A8986" s="115"/>
      <c r="B8986"/>
      <c r="C8986"/>
      <c r="D8986"/>
      <c r="E8986"/>
      <c r="F8986"/>
      <c r="I8986"/>
      <c r="J8986"/>
      <c r="K8986"/>
    </row>
    <row r="8987" spans="1:11" x14ac:dyDescent="0.25">
      <c r="A8987" s="115"/>
      <c r="B8987"/>
      <c r="C8987"/>
      <c r="D8987"/>
      <c r="E8987"/>
      <c r="F8987"/>
      <c r="I8987"/>
      <c r="J8987"/>
      <c r="K8987"/>
    </row>
    <row r="8988" spans="1:11" x14ac:dyDescent="0.25">
      <c r="A8988" s="115"/>
      <c r="B8988"/>
      <c r="C8988"/>
      <c r="D8988"/>
      <c r="E8988"/>
      <c r="F8988"/>
      <c r="I8988"/>
      <c r="J8988"/>
      <c r="K8988"/>
    </row>
    <row r="8989" spans="1:11" x14ac:dyDescent="0.25">
      <c r="A8989" s="115"/>
      <c r="B8989"/>
      <c r="C8989"/>
      <c r="D8989"/>
      <c r="E8989"/>
      <c r="F8989"/>
      <c r="I8989"/>
      <c r="J8989"/>
      <c r="K8989"/>
    </row>
    <row r="8990" spans="1:11" x14ac:dyDescent="0.25">
      <c r="A8990" s="115"/>
      <c r="B8990"/>
      <c r="C8990"/>
      <c r="D8990"/>
      <c r="E8990"/>
      <c r="F8990"/>
      <c r="I8990"/>
      <c r="J8990"/>
      <c r="K8990"/>
    </row>
    <row r="8991" spans="1:11" x14ac:dyDescent="0.25">
      <c r="A8991" s="115"/>
      <c r="B8991"/>
      <c r="C8991"/>
      <c r="D8991"/>
      <c r="E8991"/>
      <c r="F8991"/>
      <c r="I8991"/>
      <c r="J8991"/>
      <c r="K8991"/>
    </row>
    <row r="8992" spans="1:11" x14ac:dyDescent="0.25">
      <c r="A8992" s="115"/>
      <c r="B8992"/>
      <c r="C8992"/>
      <c r="D8992"/>
      <c r="E8992"/>
      <c r="F8992"/>
      <c r="I8992"/>
      <c r="J8992"/>
      <c r="K8992"/>
    </row>
    <row r="8993" spans="1:11" x14ac:dyDescent="0.25">
      <c r="A8993" s="115"/>
      <c r="B8993"/>
      <c r="C8993"/>
      <c r="D8993"/>
      <c r="E8993"/>
      <c r="F8993"/>
      <c r="I8993"/>
      <c r="J8993"/>
      <c r="K8993"/>
    </row>
    <row r="8994" spans="1:11" x14ac:dyDescent="0.25">
      <c r="A8994" s="115"/>
      <c r="B8994"/>
      <c r="C8994"/>
      <c r="D8994"/>
      <c r="E8994"/>
      <c r="F8994"/>
      <c r="I8994"/>
      <c r="J8994"/>
      <c r="K8994"/>
    </row>
    <row r="8995" spans="1:11" x14ac:dyDescent="0.25">
      <c r="A8995" s="115"/>
      <c r="B8995"/>
      <c r="C8995"/>
      <c r="D8995"/>
      <c r="E8995"/>
      <c r="F8995"/>
      <c r="I8995"/>
      <c r="J8995"/>
      <c r="K8995"/>
    </row>
    <row r="8996" spans="1:11" x14ac:dyDescent="0.25">
      <c r="A8996" s="115"/>
      <c r="B8996"/>
      <c r="C8996"/>
      <c r="D8996"/>
      <c r="E8996"/>
      <c r="F8996"/>
      <c r="I8996"/>
      <c r="J8996"/>
      <c r="K8996"/>
    </row>
    <row r="8997" spans="1:11" x14ac:dyDescent="0.25">
      <c r="A8997" s="115"/>
      <c r="B8997"/>
      <c r="C8997"/>
      <c r="D8997"/>
      <c r="E8997"/>
      <c r="F8997"/>
      <c r="I8997"/>
      <c r="J8997"/>
      <c r="K8997"/>
    </row>
    <row r="8998" spans="1:11" x14ac:dyDescent="0.25">
      <c r="A8998" s="115"/>
      <c r="B8998"/>
      <c r="C8998"/>
      <c r="D8998"/>
      <c r="E8998"/>
      <c r="F8998"/>
      <c r="I8998"/>
      <c r="J8998"/>
      <c r="K8998"/>
    </row>
    <row r="8999" spans="1:11" x14ac:dyDescent="0.25">
      <c r="A8999" s="115"/>
      <c r="B8999"/>
      <c r="C8999"/>
      <c r="D8999"/>
      <c r="E8999"/>
      <c r="F8999"/>
      <c r="I8999"/>
      <c r="J8999"/>
      <c r="K8999"/>
    </row>
    <row r="9000" spans="1:11" x14ac:dyDescent="0.25">
      <c r="A9000" s="115"/>
      <c r="B9000"/>
      <c r="C9000"/>
      <c r="D9000"/>
      <c r="E9000"/>
      <c r="F9000"/>
      <c r="I9000"/>
      <c r="J9000"/>
      <c r="K9000"/>
    </row>
    <row r="9001" spans="1:11" x14ac:dyDescent="0.25">
      <c r="A9001" s="115"/>
      <c r="B9001"/>
      <c r="C9001"/>
      <c r="D9001"/>
      <c r="E9001"/>
      <c r="F9001"/>
      <c r="I9001"/>
      <c r="J9001"/>
      <c r="K9001"/>
    </row>
    <row r="9002" spans="1:11" x14ac:dyDescent="0.25">
      <c r="A9002" s="115"/>
      <c r="B9002"/>
      <c r="C9002"/>
      <c r="D9002"/>
      <c r="E9002"/>
      <c r="F9002"/>
      <c r="I9002"/>
      <c r="J9002"/>
      <c r="K9002"/>
    </row>
    <row r="9003" spans="1:11" x14ac:dyDescent="0.25">
      <c r="A9003" s="115"/>
      <c r="B9003"/>
      <c r="C9003"/>
      <c r="D9003"/>
      <c r="E9003"/>
      <c r="F9003"/>
      <c r="I9003"/>
      <c r="J9003"/>
      <c r="K9003"/>
    </row>
    <row r="9004" spans="1:11" x14ac:dyDescent="0.25">
      <c r="A9004" s="115"/>
      <c r="B9004"/>
      <c r="C9004"/>
      <c r="D9004"/>
      <c r="E9004"/>
      <c r="F9004"/>
      <c r="I9004"/>
      <c r="J9004"/>
      <c r="K9004"/>
    </row>
    <row r="9005" spans="1:11" x14ac:dyDescent="0.25">
      <c r="A9005" s="115"/>
      <c r="B9005"/>
      <c r="C9005"/>
      <c r="D9005"/>
      <c r="E9005"/>
      <c r="F9005"/>
      <c r="I9005"/>
      <c r="J9005"/>
      <c r="K9005"/>
    </row>
    <row r="9006" spans="1:11" x14ac:dyDescent="0.25">
      <c r="A9006" s="115"/>
      <c r="B9006"/>
      <c r="C9006"/>
      <c r="D9006"/>
      <c r="E9006"/>
      <c r="F9006"/>
      <c r="I9006"/>
      <c r="J9006"/>
      <c r="K9006"/>
    </row>
    <row r="9007" spans="1:11" x14ac:dyDescent="0.25">
      <c r="A9007" s="115"/>
      <c r="B9007"/>
      <c r="C9007"/>
      <c r="D9007"/>
      <c r="E9007"/>
      <c r="F9007"/>
      <c r="I9007"/>
      <c r="J9007"/>
      <c r="K9007"/>
    </row>
    <row r="9008" spans="1:11" x14ac:dyDescent="0.25">
      <c r="A9008" s="115"/>
      <c r="B9008"/>
      <c r="C9008"/>
      <c r="D9008"/>
      <c r="E9008"/>
      <c r="F9008"/>
      <c r="I9008"/>
      <c r="J9008"/>
      <c r="K9008"/>
    </row>
    <row r="9009" spans="1:11" x14ac:dyDescent="0.25">
      <c r="A9009" s="115"/>
      <c r="B9009"/>
      <c r="C9009"/>
      <c r="D9009"/>
      <c r="E9009"/>
      <c r="F9009"/>
      <c r="I9009"/>
      <c r="J9009"/>
      <c r="K9009"/>
    </row>
    <row r="9010" spans="1:11" x14ac:dyDescent="0.25">
      <c r="A9010" s="115"/>
      <c r="B9010"/>
      <c r="C9010"/>
      <c r="D9010"/>
      <c r="E9010"/>
      <c r="F9010"/>
      <c r="I9010"/>
      <c r="J9010"/>
      <c r="K9010"/>
    </row>
    <row r="9011" spans="1:11" x14ac:dyDescent="0.25">
      <c r="A9011" s="115"/>
      <c r="B9011"/>
      <c r="C9011"/>
      <c r="D9011"/>
      <c r="E9011"/>
      <c r="F9011"/>
      <c r="I9011"/>
      <c r="J9011"/>
      <c r="K9011"/>
    </row>
    <row r="9012" spans="1:11" x14ac:dyDescent="0.25">
      <c r="A9012" s="115"/>
      <c r="B9012"/>
      <c r="C9012"/>
      <c r="D9012"/>
      <c r="E9012"/>
      <c r="F9012"/>
      <c r="I9012"/>
      <c r="J9012"/>
      <c r="K9012"/>
    </row>
    <row r="9013" spans="1:11" x14ac:dyDescent="0.25">
      <c r="A9013" s="115"/>
      <c r="B9013"/>
      <c r="C9013"/>
      <c r="D9013"/>
      <c r="E9013"/>
      <c r="F9013"/>
      <c r="I9013"/>
      <c r="J9013"/>
      <c r="K9013"/>
    </row>
    <row r="9014" spans="1:11" x14ac:dyDescent="0.25">
      <c r="A9014" s="115"/>
      <c r="B9014"/>
      <c r="C9014"/>
      <c r="D9014"/>
      <c r="E9014"/>
      <c r="F9014"/>
      <c r="I9014"/>
      <c r="J9014"/>
      <c r="K9014"/>
    </row>
    <row r="9015" spans="1:11" x14ac:dyDescent="0.25">
      <c r="A9015" s="115"/>
      <c r="B9015"/>
      <c r="C9015"/>
      <c r="D9015"/>
      <c r="E9015"/>
      <c r="F9015"/>
      <c r="I9015"/>
      <c r="J9015"/>
      <c r="K9015"/>
    </row>
    <row r="9016" spans="1:11" x14ac:dyDescent="0.25">
      <c r="A9016" s="115"/>
      <c r="B9016"/>
      <c r="C9016"/>
      <c r="D9016"/>
      <c r="E9016"/>
      <c r="F9016"/>
      <c r="I9016"/>
      <c r="J9016"/>
      <c r="K9016"/>
    </row>
    <row r="9017" spans="1:11" x14ac:dyDescent="0.25">
      <c r="A9017" s="115"/>
      <c r="B9017"/>
      <c r="C9017"/>
      <c r="D9017"/>
      <c r="E9017"/>
      <c r="F9017"/>
      <c r="I9017"/>
      <c r="J9017"/>
      <c r="K9017"/>
    </row>
    <row r="9018" spans="1:11" x14ac:dyDescent="0.25">
      <c r="A9018" s="115"/>
      <c r="B9018"/>
      <c r="C9018"/>
      <c r="D9018"/>
      <c r="E9018"/>
      <c r="F9018"/>
      <c r="I9018"/>
      <c r="J9018"/>
      <c r="K9018"/>
    </row>
    <row r="9019" spans="1:11" x14ac:dyDescent="0.25">
      <c r="A9019" s="115"/>
      <c r="B9019"/>
      <c r="C9019"/>
      <c r="D9019"/>
      <c r="E9019"/>
      <c r="F9019"/>
      <c r="I9019"/>
      <c r="J9019"/>
      <c r="K9019"/>
    </row>
    <row r="9020" spans="1:11" x14ac:dyDescent="0.25">
      <c r="A9020" s="115"/>
      <c r="B9020"/>
      <c r="C9020"/>
      <c r="D9020"/>
      <c r="E9020"/>
      <c r="F9020"/>
      <c r="I9020"/>
      <c r="J9020"/>
      <c r="K9020"/>
    </row>
    <row r="9021" spans="1:11" x14ac:dyDescent="0.25">
      <c r="A9021" s="115"/>
      <c r="B9021"/>
      <c r="C9021"/>
      <c r="D9021"/>
      <c r="E9021"/>
      <c r="F9021"/>
      <c r="I9021"/>
      <c r="J9021"/>
      <c r="K9021"/>
    </row>
    <row r="9022" spans="1:11" x14ac:dyDescent="0.25">
      <c r="A9022" s="115"/>
      <c r="B9022"/>
      <c r="C9022"/>
      <c r="D9022"/>
      <c r="E9022"/>
      <c r="F9022"/>
      <c r="I9022"/>
      <c r="J9022"/>
      <c r="K9022"/>
    </row>
    <row r="9023" spans="1:11" x14ac:dyDescent="0.25">
      <c r="A9023" s="115"/>
      <c r="B9023"/>
      <c r="C9023"/>
      <c r="D9023"/>
      <c r="E9023"/>
      <c r="F9023"/>
      <c r="I9023"/>
      <c r="J9023"/>
      <c r="K9023"/>
    </row>
    <row r="9024" spans="1:11" x14ac:dyDescent="0.25">
      <c r="A9024" s="115"/>
      <c r="B9024"/>
      <c r="C9024"/>
      <c r="D9024"/>
      <c r="E9024"/>
      <c r="F9024"/>
      <c r="I9024"/>
      <c r="J9024"/>
      <c r="K9024"/>
    </row>
    <row r="9025" spans="1:11" x14ac:dyDescent="0.25">
      <c r="A9025" s="115"/>
      <c r="B9025"/>
      <c r="C9025"/>
      <c r="D9025"/>
      <c r="E9025"/>
      <c r="F9025"/>
      <c r="I9025"/>
      <c r="J9025"/>
      <c r="K9025"/>
    </row>
    <row r="9026" spans="1:11" x14ac:dyDescent="0.25">
      <c r="A9026" s="115"/>
      <c r="B9026"/>
      <c r="C9026"/>
      <c r="D9026"/>
      <c r="E9026"/>
      <c r="F9026"/>
      <c r="I9026"/>
      <c r="J9026"/>
      <c r="K9026"/>
    </row>
    <row r="9027" spans="1:11" x14ac:dyDescent="0.25">
      <c r="A9027" s="115"/>
      <c r="B9027"/>
      <c r="C9027"/>
      <c r="D9027"/>
      <c r="E9027"/>
      <c r="F9027"/>
      <c r="I9027"/>
      <c r="J9027"/>
      <c r="K9027"/>
    </row>
    <row r="9028" spans="1:11" x14ac:dyDescent="0.25">
      <c r="A9028" s="115"/>
      <c r="B9028"/>
      <c r="C9028"/>
      <c r="D9028"/>
      <c r="E9028"/>
      <c r="F9028"/>
      <c r="I9028"/>
      <c r="J9028"/>
      <c r="K9028"/>
    </row>
    <row r="9029" spans="1:11" x14ac:dyDescent="0.25">
      <c r="A9029" s="115"/>
      <c r="B9029"/>
      <c r="C9029"/>
      <c r="D9029"/>
      <c r="E9029"/>
      <c r="F9029"/>
      <c r="I9029"/>
      <c r="J9029"/>
      <c r="K9029"/>
    </row>
    <row r="9030" spans="1:11" x14ac:dyDescent="0.25">
      <c r="A9030" s="115"/>
      <c r="B9030"/>
      <c r="C9030"/>
      <c r="D9030"/>
      <c r="E9030"/>
      <c r="F9030"/>
      <c r="I9030"/>
      <c r="J9030"/>
      <c r="K9030"/>
    </row>
    <row r="9031" spans="1:11" x14ac:dyDescent="0.25">
      <c r="A9031" s="115"/>
      <c r="B9031"/>
      <c r="C9031"/>
      <c r="D9031"/>
      <c r="E9031"/>
      <c r="F9031"/>
      <c r="I9031"/>
      <c r="J9031"/>
      <c r="K9031"/>
    </row>
    <row r="9032" spans="1:11" x14ac:dyDescent="0.25">
      <c r="A9032" s="115"/>
      <c r="B9032"/>
      <c r="C9032"/>
      <c r="D9032"/>
      <c r="E9032"/>
      <c r="F9032"/>
      <c r="I9032"/>
      <c r="J9032"/>
      <c r="K9032"/>
    </row>
    <row r="9033" spans="1:11" x14ac:dyDescent="0.25">
      <c r="A9033" s="115"/>
      <c r="B9033"/>
      <c r="C9033"/>
      <c r="D9033"/>
      <c r="E9033"/>
      <c r="F9033"/>
      <c r="I9033"/>
      <c r="J9033"/>
      <c r="K9033"/>
    </row>
    <row r="9034" spans="1:11" x14ac:dyDescent="0.25">
      <c r="A9034" s="115"/>
      <c r="B9034"/>
      <c r="C9034"/>
      <c r="D9034"/>
      <c r="E9034"/>
      <c r="F9034"/>
      <c r="I9034"/>
      <c r="J9034"/>
      <c r="K9034"/>
    </row>
    <row r="9035" spans="1:11" x14ac:dyDescent="0.25">
      <c r="A9035" s="115"/>
      <c r="B9035"/>
      <c r="C9035"/>
      <c r="D9035"/>
      <c r="E9035"/>
      <c r="F9035"/>
      <c r="I9035"/>
      <c r="J9035"/>
      <c r="K9035"/>
    </row>
    <row r="9036" spans="1:11" x14ac:dyDescent="0.25">
      <c r="A9036" s="115"/>
      <c r="B9036"/>
      <c r="C9036"/>
      <c r="D9036"/>
      <c r="E9036"/>
      <c r="F9036"/>
      <c r="I9036"/>
      <c r="J9036"/>
      <c r="K9036"/>
    </row>
    <row r="9037" spans="1:11" x14ac:dyDescent="0.25">
      <c r="A9037" s="115"/>
      <c r="B9037"/>
      <c r="C9037"/>
      <c r="D9037"/>
      <c r="E9037"/>
      <c r="F9037"/>
      <c r="I9037"/>
      <c r="J9037"/>
      <c r="K9037"/>
    </row>
    <row r="9038" spans="1:11" x14ac:dyDescent="0.25">
      <c r="A9038" s="115"/>
      <c r="B9038"/>
      <c r="C9038"/>
      <c r="D9038"/>
      <c r="E9038"/>
      <c r="F9038"/>
      <c r="I9038"/>
      <c r="J9038"/>
      <c r="K9038"/>
    </row>
    <row r="9039" spans="1:11" x14ac:dyDescent="0.25">
      <c r="A9039" s="115"/>
      <c r="B9039"/>
      <c r="C9039"/>
      <c r="D9039"/>
      <c r="E9039"/>
      <c r="F9039"/>
      <c r="I9039"/>
      <c r="J9039"/>
      <c r="K9039"/>
    </row>
    <row r="9040" spans="1:11" x14ac:dyDescent="0.25">
      <c r="A9040" s="115"/>
      <c r="B9040"/>
      <c r="C9040"/>
      <c r="D9040"/>
      <c r="E9040"/>
      <c r="F9040"/>
      <c r="I9040"/>
      <c r="J9040"/>
      <c r="K9040"/>
    </row>
    <row r="9041" spans="1:11" x14ac:dyDescent="0.25">
      <c r="A9041" s="115"/>
      <c r="B9041"/>
      <c r="C9041"/>
      <c r="D9041"/>
      <c r="E9041"/>
      <c r="F9041"/>
      <c r="I9041"/>
      <c r="J9041"/>
      <c r="K9041"/>
    </row>
    <row r="9042" spans="1:11" x14ac:dyDescent="0.25">
      <c r="A9042" s="115"/>
      <c r="B9042"/>
      <c r="C9042"/>
      <c r="D9042"/>
      <c r="E9042"/>
      <c r="F9042"/>
      <c r="I9042"/>
      <c r="J9042"/>
      <c r="K9042"/>
    </row>
    <row r="9043" spans="1:11" x14ac:dyDescent="0.25">
      <c r="A9043" s="115"/>
      <c r="B9043"/>
      <c r="C9043"/>
      <c r="D9043"/>
      <c r="E9043"/>
      <c r="F9043"/>
      <c r="I9043"/>
      <c r="J9043"/>
      <c r="K9043"/>
    </row>
    <row r="9044" spans="1:11" x14ac:dyDescent="0.25">
      <c r="A9044" s="115"/>
      <c r="B9044"/>
      <c r="C9044"/>
      <c r="D9044"/>
      <c r="E9044"/>
      <c r="F9044"/>
      <c r="I9044"/>
      <c r="J9044"/>
      <c r="K9044"/>
    </row>
    <row r="9045" spans="1:11" x14ac:dyDescent="0.25">
      <c r="A9045" s="115"/>
      <c r="B9045"/>
      <c r="C9045"/>
      <c r="D9045"/>
      <c r="E9045"/>
      <c r="F9045"/>
      <c r="I9045"/>
      <c r="J9045"/>
      <c r="K9045"/>
    </row>
    <row r="9046" spans="1:11" x14ac:dyDescent="0.25">
      <c r="A9046" s="115"/>
      <c r="B9046"/>
      <c r="C9046"/>
      <c r="D9046"/>
      <c r="E9046"/>
      <c r="F9046"/>
      <c r="I9046"/>
      <c r="J9046"/>
      <c r="K9046"/>
    </row>
    <row r="9047" spans="1:11" x14ac:dyDescent="0.25">
      <c r="A9047" s="115"/>
      <c r="B9047"/>
      <c r="C9047"/>
      <c r="D9047"/>
      <c r="E9047"/>
      <c r="F9047"/>
      <c r="I9047"/>
      <c r="J9047"/>
      <c r="K9047"/>
    </row>
    <row r="9048" spans="1:11" x14ac:dyDescent="0.25">
      <c r="A9048" s="115"/>
      <c r="B9048"/>
      <c r="C9048"/>
      <c r="D9048"/>
      <c r="E9048"/>
      <c r="F9048"/>
      <c r="I9048"/>
      <c r="J9048"/>
      <c r="K9048"/>
    </row>
    <row r="9049" spans="1:11" x14ac:dyDescent="0.25">
      <c r="A9049" s="115"/>
      <c r="B9049"/>
      <c r="C9049"/>
      <c r="D9049"/>
      <c r="E9049"/>
      <c r="F9049"/>
      <c r="I9049"/>
      <c r="J9049"/>
      <c r="K9049"/>
    </row>
    <row r="9050" spans="1:11" x14ac:dyDescent="0.25">
      <c r="A9050" s="115"/>
      <c r="B9050"/>
      <c r="C9050"/>
      <c r="D9050"/>
      <c r="E9050"/>
      <c r="F9050"/>
      <c r="I9050"/>
      <c r="J9050"/>
      <c r="K9050"/>
    </row>
    <row r="9051" spans="1:11" x14ac:dyDescent="0.25">
      <c r="A9051" s="115"/>
      <c r="B9051"/>
      <c r="C9051"/>
      <c r="D9051"/>
      <c r="E9051"/>
      <c r="F9051"/>
      <c r="I9051"/>
      <c r="J9051"/>
      <c r="K9051"/>
    </row>
    <row r="9052" spans="1:11" x14ac:dyDescent="0.25">
      <c r="A9052" s="115"/>
      <c r="B9052"/>
      <c r="C9052"/>
      <c r="D9052"/>
      <c r="E9052"/>
      <c r="F9052"/>
      <c r="I9052"/>
      <c r="J9052"/>
      <c r="K9052"/>
    </row>
    <row r="9053" spans="1:11" x14ac:dyDescent="0.25">
      <c r="A9053" s="115"/>
      <c r="B9053"/>
      <c r="C9053"/>
      <c r="D9053"/>
      <c r="E9053"/>
      <c r="F9053"/>
      <c r="I9053"/>
      <c r="J9053"/>
      <c r="K9053"/>
    </row>
    <row r="9054" spans="1:11" x14ac:dyDescent="0.25">
      <c r="A9054" s="115"/>
      <c r="B9054"/>
      <c r="C9054"/>
      <c r="D9054"/>
      <c r="E9054"/>
      <c r="F9054"/>
      <c r="I9054"/>
      <c r="J9054"/>
      <c r="K9054"/>
    </row>
    <row r="9055" spans="1:11" x14ac:dyDescent="0.25">
      <c r="A9055" s="115"/>
      <c r="B9055"/>
      <c r="C9055"/>
      <c r="D9055"/>
      <c r="E9055"/>
      <c r="F9055"/>
      <c r="I9055"/>
      <c r="J9055"/>
      <c r="K9055"/>
    </row>
    <row r="9056" spans="1:11" x14ac:dyDescent="0.25">
      <c r="A9056" s="115"/>
      <c r="B9056"/>
      <c r="C9056"/>
      <c r="D9056"/>
      <c r="E9056"/>
      <c r="F9056"/>
      <c r="I9056"/>
      <c r="J9056"/>
      <c r="K9056"/>
    </row>
    <row r="9057" spans="1:11" x14ac:dyDescent="0.25">
      <c r="A9057" s="115"/>
      <c r="B9057"/>
      <c r="C9057"/>
      <c r="D9057"/>
      <c r="E9057"/>
      <c r="F9057"/>
      <c r="I9057"/>
      <c r="J9057"/>
      <c r="K9057"/>
    </row>
    <row r="9058" spans="1:11" x14ac:dyDescent="0.25">
      <c r="A9058" s="115"/>
      <c r="B9058"/>
      <c r="C9058"/>
      <c r="D9058"/>
      <c r="E9058"/>
      <c r="F9058"/>
      <c r="I9058"/>
      <c r="J9058"/>
      <c r="K9058"/>
    </row>
    <row r="9059" spans="1:11" x14ac:dyDescent="0.25">
      <c r="A9059" s="115"/>
      <c r="B9059"/>
      <c r="C9059"/>
      <c r="D9059"/>
      <c r="E9059"/>
      <c r="F9059"/>
      <c r="I9059"/>
      <c r="J9059"/>
      <c r="K9059"/>
    </row>
    <row r="9060" spans="1:11" x14ac:dyDescent="0.25">
      <c r="A9060" s="115"/>
      <c r="B9060"/>
      <c r="C9060"/>
      <c r="D9060"/>
      <c r="E9060"/>
      <c r="F9060"/>
      <c r="I9060"/>
      <c r="J9060"/>
      <c r="K9060"/>
    </row>
    <row r="9061" spans="1:11" x14ac:dyDescent="0.25">
      <c r="A9061" s="115"/>
      <c r="B9061"/>
      <c r="C9061"/>
      <c r="D9061"/>
      <c r="E9061"/>
      <c r="F9061"/>
      <c r="I9061"/>
      <c r="J9061"/>
      <c r="K9061"/>
    </row>
    <row r="9062" spans="1:11" x14ac:dyDescent="0.25">
      <c r="A9062" s="115"/>
      <c r="B9062"/>
      <c r="C9062"/>
      <c r="D9062"/>
      <c r="E9062"/>
      <c r="F9062"/>
      <c r="I9062"/>
      <c r="J9062"/>
      <c r="K9062"/>
    </row>
    <row r="9063" spans="1:11" x14ac:dyDescent="0.25">
      <c r="A9063" s="115"/>
      <c r="B9063"/>
      <c r="C9063"/>
      <c r="D9063"/>
      <c r="E9063"/>
      <c r="F9063"/>
      <c r="I9063"/>
      <c r="J9063"/>
      <c r="K9063"/>
    </row>
    <row r="9064" spans="1:11" x14ac:dyDescent="0.25">
      <c r="A9064" s="115"/>
      <c r="B9064"/>
      <c r="C9064"/>
      <c r="D9064"/>
      <c r="E9064"/>
      <c r="F9064"/>
      <c r="I9064"/>
      <c r="J9064"/>
      <c r="K9064"/>
    </row>
    <row r="9065" spans="1:11" x14ac:dyDescent="0.25">
      <c r="A9065" s="115"/>
      <c r="B9065"/>
      <c r="C9065"/>
      <c r="D9065"/>
      <c r="E9065"/>
      <c r="F9065"/>
      <c r="I9065"/>
      <c r="J9065"/>
      <c r="K9065"/>
    </row>
    <row r="9066" spans="1:11" x14ac:dyDescent="0.25">
      <c r="A9066" s="115"/>
      <c r="B9066"/>
      <c r="C9066"/>
      <c r="D9066"/>
      <c r="E9066"/>
      <c r="F9066"/>
      <c r="I9066"/>
      <c r="J9066"/>
      <c r="K9066"/>
    </row>
    <row r="9067" spans="1:11" x14ac:dyDescent="0.25">
      <c r="A9067" s="115"/>
      <c r="B9067"/>
      <c r="C9067"/>
      <c r="D9067"/>
      <c r="E9067"/>
      <c r="F9067"/>
      <c r="I9067"/>
      <c r="J9067"/>
      <c r="K9067"/>
    </row>
    <row r="9068" spans="1:11" x14ac:dyDescent="0.25">
      <c r="A9068" s="115"/>
      <c r="B9068"/>
      <c r="C9068"/>
      <c r="D9068"/>
      <c r="E9068"/>
      <c r="F9068"/>
      <c r="I9068"/>
      <c r="J9068"/>
      <c r="K9068"/>
    </row>
    <row r="9069" spans="1:11" x14ac:dyDescent="0.25">
      <c r="A9069" s="115"/>
      <c r="B9069"/>
      <c r="C9069"/>
      <c r="D9069"/>
      <c r="E9069"/>
      <c r="F9069"/>
      <c r="I9069"/>
      <c r="J9069"/>
      <c r="K9069"/>
    </row>
    <row r="9070" spans="1:11" x14ac:dyDescent="0.25">
      <c r="A9070" s="115"/>
      <c r="B9070"/>
      <c r="C9070"/>
      <c r="D9070"/>
      <c r="E9070"/>
      <c r="F9070"/>
      <c r="I9070"/>
      <c r="J9070"/>
      <c r="K9070"/>
    </row>
    <row r="9071" spans="1:11" x14ac:dyDescent="0.25">
      <c r="A9071" s="115"/>
      <c r="B9071"/>
      <c r="C9071"/>
      <c r="D9071"/>
      <c r="E9071"/>
      <c r="F9071"/>
      <c r="I9071"/>
      <c r="J9071"/>
      <c r="K9071"/>
    </row>
    <row r="9072" spans="1:11" x14ac:dyDescent="0.25">
      <c r="A9072" s="115"/>
      <c r="B9072"/>
      <c r="C9072"/>
      <c r="D9072"/>
      <c r="E9072"/>
      <c r="F9072"/>
      <c r="I9072"/>
      <c r="J9072"/>
      <c r="K9072"/>
    </row>
    <row r="9073" spans="1:11" x14ac:dyDescent="0.25">
      <c r="A9073" s="115"/>
      <c r="B9073"/>
      <c r="C9073"/>
      <c r="D9073"/>
      <c r="E9073"/>
      <c r="F9073"/>
      <c r="I9073"/>
      <c r="J9073"/>
      <c r="K9073"/>
    </row>
    <row r="9074" spans="1:11" x14ac:dyDescent="0.25">
      <c r="A9074" s="115"/>
      <c r="B9074"/>
      <c r="C9074"/>
      <c r="D9074"/>
      <c r="E9074"/>
      <c r="F9074"/>
      <c r="I9074"/>
      <c r="J9074"/>
      <c r="K9074"/>
    </row>
    <row r="9075" spans="1:11" x14ac:dyDescent="0.25">
      <c r="A9075" s="115"/>
      <c r="B9075"/>
      <c r="C9075"/>
      <c r="D9075"/>
      <c r="E9075"/>
      <c r="F9075"/>
      <c r="I9075"/>
      <c r="J9075"/>
      <c r="K9075"/>
    </row>
    <row r="9076" spans="1:11" x14ac:dyDescent="0.25">
      <c r="A9076" s="115"/>
      <c r="B9076"/>
      <c r="C9076"/>
      <c r="D9076"/>
      <c r="E9076"/>
      <c r="F9076"/>
      <c r="I9076"/>
      <c r="J9076"/>
      <c r="K9076"/>
    </row>
    <row r="9077" spans="1:11" x14ac:dyDescent="0.25">
      <c r="A9077" s="115"/>
      <c r="B9077"/>
      <c r="C9077"/>
      <c r="D9077"/>
      <c r="E9077"/>
      <c r="F9077"/>
      <c r="I9077"/>
      <c r="J9077"/>
      <c r="K9077"/>
    </row>
    <row r="9078" spans="1:11" x14ac:dyDescent="0.25">
      <c r="A9078" s="115"/>
      <c r="B9078"/>
      <c r="C9078"/>
      <c r="D9078"/>
      <c r="E9078"/>
      <c r="F9078"/>
      <c r="I9078"/>
      <c r="J9078"/>
      <c r="K9078"/>
    </row>
    <row r="9079" spans="1:11" x14ac:dyDescent="0.25">
      <c r="A9079" s="115"/>
      <c r="B9079"/>
      <c r="C9079"/>
      <c r="D9079"/>
      <c r="E9079"/>
      <c r="F9079"/>
      <c r="I9079"/>
      <c r="J9079"/>
      <c r="K9079"/>
    </row>
    <row r="9080" spans="1:11" x14ac:dyDescent="0.25">
      <c r="A9080" s="115"/>
      <c r="B9080"/>
      <c r="C9080"/>
      <c r="D9080"/>
      <c r="E9080"/>
      <c r="F9080"/>
      <c r="I9080"/>
      <c r="J9080"/>
      <c r="K9080"/>
    </row>
    <row r="9081" spans="1:11" x14ac:dyDescent="0.25">
      <c r="A9081" s="115"/>
      <c r="B9081"/>
      <c r="C9081"/>
      <c r="D9081"/>
      <c r="E9081"/>
      <c r="F9081"/>
      <c r="I9081"/>
      <c r="J9081"/>
      <c r="K9081"/>
    </row>
    <row r="9082" spans="1:11" x14ac:dyDescent="0.25">
      <c r="A9082" s="115"/>
      <c r="B9082"/>
      <c r="C9082"/>
      <c r="D9082"/>
      <c r="E9082"/>
      <c r="F9082"/>
      <c r="I9082"/>
      <c r="J9082"/>
      <c r="K9082"/>
    </row>
    <row r="9083" spans="1:11" x14ac:dyDescent="0.25">
      <c r="A9083" s="115"/>
      <c r="B9083"/>
      <c r="C9083"/>
      <c r="D9083"/>
      <c r="E9083"/>
      <c r="F9083"/>
      <c r="I9083"/>
      <c r="J9083"/>
      <c r="K9083"/>
    </row>
    <row r="9084" spans="1:11" x14ac:dyDescent="0.25">
      <c r="A9084" s="115"/>
      <c r="B9084"/>
      <c r="C9084"/>
      <c r="D9084"/>
      <c r="E9084"/>
      <c r="F9084"/>
      <c r="I9084"/>
      <c r="J9084"/>
      <c r="K9084"/>
    </row>
    <row r="9085" spans="1:11" x14ac:dyDescent="0.25">
      <c r="A9085" s="115"/>
      <c r="B9085"/>
      <c r="C9085"/>
      <c r="D9085"/>
      <c r="E9085"/>
      <c r="F9085"/>
      <c r="I9085"/>
      <c r="J9085"/>
      <c r="K9085"/>
    </row>
    <row r="9086" spans="1:11" x14ac:dyDescent="0.25">
      <c r="A9086" s="115"/>
      <c r="B9086"/>
      <c r="C9086"/>
      <c r="D9086"/>
      <c r="E9086"/>
      <c r="F9086"/>
      <c r="I9086"/>
      <c r="J9086"/>
      <c r="K9086"/>
    </row>
    <row r="9087" spans="1:11" x14ac:dyDescent="0.25">
      <c r="A9087" s="115"/>
      <c r="B9087"/>
      <c r="C9087"/>
      <c r="D9087"/>
      <c r="E9087"/>
      <c r="F9087"/>
      <c r="I9087"/>
      <c r="J9087"/>
      <c r="K9087"/>
    </row>
    <row r="9088" spans="1:11" x14ac:dyDescent="0.25">
      <c r="A9088" s="115"/>
      <c r="B9088"/>
      <c r="C9088"/>
      <c r="D9088"/>
      <c r="E9088"/>
      <c r="F9088"/>
      <c r="I9088"/>
      <c r="J9088"/>
      <c r="K9088"/>
    </row>
    <row r="9089" spans="1:11" x14ac:dyDescent="0.25">
      <c r="A9089" s="115"/>
      <c r="B9089"/>
      <c r="C9089"/>
      <c r="D9089"/>
      <c r="E9089"/>
      <c r="F9089"/>
      <c r="I9089"/>
      <c r="J9089"/>
      <c r="K9089"/>
    </row>
    <row r="9090" spans="1:11" x14ac:dyDescent="0.25">
      <c r="A9090" s="115"/>
      <c r="B9090"/>
      <c r="C9090"/>
      <c r="D9090"/>
      <c r="E9090"/>
      <c r="F9090"/>
      <c r="I9090"/>
      <c r="J9090"/>
      <c r="K9090"/>
    </row>
    <row r="9091" spans="1:11" x14ac:dyDescent="0.25">
      <c r="A9091" s="115"/>
      <c r="B9091"/>
      <c r="C9091"/>
      <c r="D9091"/>
      <c r="E9091"/>
      <c r="F9091"/>
      <c r="I9091"/>
      <c r="J9091"/>
      <c r="K9091"/>
    </row>
    <row r="9092" spans="1:11" x14ac:dyDescent="0.25">
      <c r="A9092" s="115"/>
      <c r="B9092"/>
      <c r="C9092"/>
      <c r="D9092"/>
      <c r="E9092"/>
      <c r="F9092"/>
      <c r="I9092"/>
      <c r="J9092"/>
      <c r="K9092"/>
    </row>
    <row r="9093" spans="1:11" x14ac:dyDescent="0.25">
      <c r="A9093" s="115"/>
      <c r="B9093"/>
      <c r="C9093"/>
      <c r="D9093"/>
      <c r="E9093"/>
      <c r="F9093"/>
      <c r="I9093"/>
      <c r="J9093"/>
      <c r="K9093"/>
    </row>
    <row r="9094" spans="1:11" x14ac:dyDescent="0.25">
      <c r="A9094" s="115"/>
      <c r="B9094"/>
      <c r="C9094"/>
      <c r="D9094"/>
      <c r="E9094"/>
      <c r="F9094"/>
      <c r="I9094"/>
      <c r="J9094"/>
      <c r="K9094"/>
    </row>
    <row r="9095" spans="1:11" x14ac:dyDescent="0.25">
      <c r="A9095" s="115"/>
      <c r="B9095"/>
      <c r="C9095"/>
      <c r="D9095"/>
      <c r="E9095"/>
      <c r="F9095"/>
      <c r="I9095"/>
      <c r="J9095"/>
      <c r="K9095"/>
    </row>
    <row r="9096" spans="1:11" x14ac:dyDescent="0.25">
      <c r="A9096" s="115"/>
      <c r="B9096"/>
      <c r="C9096"/>
      <c r="D9096"/>
      <c r="E9096"/>
      <c r="F9096"/>
      <c r="I9096"/>
      <c r="J9096"/>
      <c r="K9096"/>
    </row>
    <row r="9097" spans="1:11" x14ac:dyDescent="0.25">
      <c r="A9097" s="115"/>
      <c r="B9097"/>
      <c r="C9097"/>
      <c r="D9097"/>
      <c r="E9097"/>
      <c r="F9097"/>
      <c r="I9097"/>
      <c r="J9097"/>
      <c r="K9097"/>
    </row>
    <row r="9098" spans="1:11" x14ac:dyDescent="0.25">
      <c r="A9098" s="115"/>
      <c r="B9098"/>
      <c r="C9098"/>
      <c r="D9098"/>
      <c r="E9098"/>
      <c r="F9098"/>
      <c r="I9098"/>
      <c r="J9098"/>
      <c r="K9098"/>
    </row>
    <row r="9099" spans="1:11" x14ac:dyDescent="0.25">
      <c r="A9099" s="115"/>
      <c r="B9099"/>
      <c r="C9099"/>
      <c r="D9099"/>
      <c r="E9099"/>
      <c r="F9099"/>
      <c r="I9099"/>
      <c r="J9099"/>
      <c r="K9099"/>
    </row>
    <row r="9100" spans="1:11" x14ac:dyDescent="0.25">
      <c r="A9100" s="115"/>
      <c r="B9100"/>
      <c r="C9100"/>
      <c r="D9100"/>
      <c r="E9100"/>
      <c r="F9100"/>
      <c r="I9100"/>
      <c r="J9100"/>
      <c r="K9100"/>
    </row>
    <row r="9101" spans="1:11" x14ac:dyDescent="0.25">
      <c r="A9101" s="115"/>
      <c r="B9101"/>
      <c r="C9101"/>
      <c r="D9101"/>
      <c r="E9101"/>
      <c r="F9101"/>
      <c r="I9101"/>
      <c r="J9101"/>
      <c r="K9101"/>
    </row>
    <row r="9102" spans="1:11" x14ac:dyDescent="0.25">
      <c r="A9102" s="115"/>
      <c r="B9102"/>
      <c r="C9102"/>
      <c r="D9102"/>
      <c r="E9102"/>
      <c r="F9102"/>
      <c r="I9102"/>
      <c r="J9102"/>
      <c r="K9102"/>
    </row>
    <row r="9103" spans="1:11" x14ac:dyDescent="0.25">
      <c r="A9103" s="115"/>
      <c r="B9103"/>
      <c r="C9103"/>
      <c r="D9103"/>
      <c r="E9103"/>
      <c r="F9103"/>
      <c r="I9103"/>
      <c r="J9103"/>
      <c r="K9103"/>
    </row>
    <row r="9104" spans="1:11" x14ac:dyDescent="0.25">
      <c r="A9104" s="115"/>
      <c r="B9104"/>
      <c r="C9104"/>
      <c r="D9104"/>
      <c r="E9104"/>
      <c r="F9104"/>
      <c r="I9104"/>
      <c r="J9104"/>
      <c r="K9104"/>
    </row>
    <row r="9105" spans="1:11" x14ac:dyDescent="0.25">
      <c r="A9105" s="115"/>
      <c r="B9105"/>
      <c r="C9105"/>
      <c r="D9105"/>
      <c r="E9105"/>
      <c r="F9105"/>
      <c r="I9105"/>
      <c r="J9105"/>
      <c r="K9105"/>
    </row>
    <row r="9106" spans="1:11" x14ac:dyDescent="0.25">
      <c r="A9106" s="115"/>
      <c r="B9106"/>
      <c r="C9106"/>
      <c r="D9106"/>
      <c r="E9106"/>
      <c r="F9106"/>
      <c r="I9106"/>
      <c r="J9106"/>
      <c r="K9106"/>
    </row>
    <row r="9107" spans="1:11" x14ac:dyDescent="0.25">
      <c r="A9107" s="115"/>
      <c r="B9107"/>
      <c r="C9107"/>
      <c r="D9107"/>
      <c r="E9107"/>
      <c r="F9107"/>
      <c r="I9107"/>
      <c r="J9107"/>
      <c r="K9107"/>
    </row>
    <row r="9108" spans="1:11" x14ac:dyDescent="0.25">
      <c r="A9108" s="115"/>
      <c r="B9108"/>
      <c r="C9108"/>
      <c r="D9108"/>
      <c r="E9108"/>
      <c r="F9108"/>
      <c r="I9108"/>
      <c r="J9108"/>
      <c r="K9108"/>
    </row>
    <row r="9109" spans="1:11" x14ac:dyDescent="0.25">
      <c r="A9109" s="115"/>
      <c r="B9109"/>
      <c r="C9109"/>
      <c r="D9109"/>
      <c r="E9109"/>
      <c r="F9109"/>
      <c r="I9109"/>
      <c r="J9109"/>
      <c r="K9109"/>
    </row>
    <row r="9110" spans="1:11" x14ac:dyDescent="0.25">
      <c r="A9110" s="115"/>
      <c r="B9110"/>
      <c r="C9110"/>
      <c r="D9110"/>
      <c r="E9110"/>
      <c r="F9110"/>
      <c r="I9110"/>
      <c r="J9110"/>
      <c r="K9110"/>
    </row>
    <row r="9111" spans="1:11" x14ac:dyDescent="0.25">
      <c r="A9111" s="115"/>
      <c r="B9111"/>
      <c r="C9111"/>
      <c r="D9111"/>
      <c r="E9111"/>
      <c r="F9111"/>
      <c r="I9111"/>
      <c r="J9111"/>
      <c r="K9111"/>
    </row>
    <row r="9112" spans="1:11" x14ac:dyDescent="0.25">
      <c r="A9112" s="115"/>
      <c r="B9112"/>
      <c r="C9112"/>
      <c r="D9112"/>
      <c r="E9112"/>
      <c r="F9112"/>
      <c r="I9112"/>
      <c r="J9112"/>
      <c r="K9112"/>
    </row>
    <row r="9113" spans="1:11" x14ac:dyDescent="0.25">
      <c r="A9113" s="115"/>
      <c r="B9113"/>
      <c r="C9113"/>
      <c r="D9113"/>
      <c r="E9113"/>
      <c r="F9113"/>
      <c r="I9113"/>
      <c r="J9113"/>
      <c r="K9113"/>
    </row>
    <row r="9114" spans="1:11" x14ac:dyDescent="0.25">
      <c r="A9114" s="115"/>
      <c r="B9114"/>
      <c r="C9114"/>
      <c r="D9114"/>
      <c r="E9114"/>
      <c r="F9114"/>
      <c r="I9114"/>
      <c r="J9114"/>
      <c r="K9114"/>
    </row>
    <row r="9115" spans="1:11" x14ac:dyDescent="0.25">
      <c r="A9115" s="115"/>
      <c r="B9115"/>
      <c r="C9115"/>
      <c r="D9115"/>
      <c r="E9115"/>
      <c r="F9115"/>
      <c r="I9115"/>
      <c r="J9115"/>
      <c r="K9115"/>
    </row>
    <row r="9116" spans="1:11" x14ac:dyDescent="0.25">
      <c r="A9116" s="115"/>
      <c r="B9116"/>
      <c r="C9116"/>
      <c r="D9116"/>
      <c r="E9116"/>
      <c r="F9116"/>
      <c r="I9116"/>
      <c r="J9116"/>
      <c r="K9116"/>
    </row>
    <row r="9117" spans="1:11" x14ac:dyDescent="0.25">
      <c r="A9117" s="115"/>
      <c r="B9117"/>
      <c r="C9117"/>
      <c r="D9117"/>
      <c r="E9117"/>
      <c r="F9117"/>
      <c r="I9117"/>
      <c r="J9117"/>
      <c r="K9117"/>
    </row>
    <row r="9118" spans="1:11" x14ac:dyDescent="0.25">
      <c r="A9118" s="115"/>
      <c r="B9118"/>
      <c r="C9118"/>
      <c r="D9118"/>
      <c r="E9118"/>
      <c r="F9118"/>
      <c r="I9118"/>
      <c r="J9118"/>
      <c r="K9118"/>
    </row>
    <row r="9119" spans="1:11" x14ac:dyDescent="0.25">
      <c r="A9119" s="115"/>
      <c r="B9119"/>
      <c r="C9119"/>
      <c r="D9119"/>
      <c r="E9119"/>
      <c r="F9119"/>
      <c r="I9119"/>
      <c r="J9119"/>
      <c r="K9119"/>
    </row>
    <row r="9120" spans="1:11" x14ac:dyDescent="0.25">
      <c r="A9120" s="115"/>
      <c r="B9120"/>
      <c r="C9120"/>
      <c r="D9120"/>
      <c r="E9120"/>
      <c r="F9120"/>
      <c r="I9120"/>
      <c r="J9120"/>
      <c r="K9120"/>
    </row>
    <row r="9121" spans="1:11" x14ac:dyDescent="0.25">
      <c r="A9121" s="115"/>
      <c r="B9121"/>
      <c r="C9121"/>
      <c r="D9121"/>
      <c r="E9121"/>
      <c r="F9121"/>
      <c r="I9121"/>
      <c r="J9121"/>
      <c r="K9121"/>
    </row>
    <row r="9122" spans="1:11" x14ac:dyDescent="0.25">
      <c r="A9122" s="115"/>
      <c r="B9122"/>
      <c r="C9122"/>
      <c r="D9122"/>
      <c r="E9122"/>
      <c r="F9122"/>
      <c r="I9122"/>
      <c r="J9122"/>
      <c r="K9122"/>
    </row>
    <row r="9123" spans="1:11" x14ac:dyDescent="0.25">
      <c r="A9123" s="115"/>
      <c r="B9123"/>
      <c r="C9123"/>
      <c r="D9123"/>
      <c r="E9123"/>
      <c r="F9123"/>
      <c r="I9123"/>
      <c r="J9123"/>
      <c r="K9123"/>
    </row>
    <row r="9124" spans="1:11" x14ac:dyDescent="0.25">
      <c r="A9124" s="115"/>
      <c r="B9124"/>
      <c r="C9124"/>
      <c r="D9124"/>
      <c r="E9124"/>
      <c r="F9124"/>
      <c r="I9124"/>
      <c r="J9124"/>
      <c r="K9124"/>
    </row>
    <row r="9125" spans="1:11" x14ac:dyDescent="0.25">
      <c r="A9125" s="115"/>
      <c r="B9125"/>
      <c r="C9125"/>
      <c r="D9125"/>
      <c r="E9125"/>
      <c r="F9125"/>
      <c r="I9125"/>
      <c r="J9125"/>
      <c r="K9125"/>
    </row>
    <row r="9126" spans="1:11" x14ac:dyDescent="0.25">
      <c r="A9126" s="115"/>
      <c r="B9126"/>
      <c r="C9126"/>
      <c r="D9126"/>
      <c r="E9126"/>
      <c r="F9126"/>
      <c r="I9126"/>
      <c r="J9126"/>
      <c r="K9126"/>
    </row>
    <row r="9127" spans="1:11" x14ac:dyDescent="0.25">
      <c r="A9127" s="115"/>
      <c r="B9127"/>
      <c r="C9127"/>
      <c r="D9127"/>
      <c r="E9127"/>
      <c r="F9127"/>
      <c r="I9127"/>
      <c r="J9127"/>
      <c r="K9127"/>
    </row>
    <row r="9128" spans="1:11" x14ac:dyDescent="0.25">
      <c r="A9128" s="115"/>
      <c r="B9128"/>
      <c r="C9128"/>
      <c r="D9128"/>
      <c r="E9128"/>
      <c r="F9128"/>
      <c r="I9128"/>
      <c r="J9128"/>
      <c r="K9128"/>
    </row>
    <row r="9129" spans="1:11" x14ac:dyDescent="0.25">
      <c r="A9129" s="115"/>
      <c r="B9129"/>
      <c r="C9129"/>
      <c r="D9129"/>
      <c r="E9129"/>
      <c r="F9129"/>
      <c r="I9129"/>
      <c r="J9129"/>
      <c r="K9129"/>
    </row>
    <row r="9130" spans="1:11" x14ac:dyDescent="0.25">
      <c r="A9130" s="115"/>
      <c r="B9130"/>
      <c r="C9130"/>
      <c r="D9130"/>
      <c r="E9130"/>
      <c r="F9130"/>
      <c r="I9130"/>
      <c r="J9130"/>
      <c r="K9130"/>
    </row>
    <row r="9131" spans="1:11" x14ac:dyDescent="0.25">
      <c r="A9131" s="115"/>
      <c r="B9131"/>
      <c r="C9131"/>
      <c r="D9131"/>
      <c r="E9131"/>
      <c r="F9131"/>
      <c r="I9131"/>
      <c r="J9131"/>
      <c r="K9131"/>
    </row>
    <row r="9132" spans="1:11" x14ac:dyDescent="0.25">
      <c r="A9132" s="115"/>
      <c r="B9132"/>
      <c r="C9132"/>
      <c r="D9132"/>
      <c r="E9132"/>
      <c r="F9132"/>
      <c r="I9132"/>
      <c r="J9132"/>
      <c r="K9132"/>
    </row>
    <row r="9133" spans="1:11" x14ac:dyDescent="0.25">
      <c r="A9133" s="115"/>
      <c r="B9133"/>
      <c r="C9133"/>
      <c r="D9133"/>
      <c r="E9133"/>
      <c r="F9133"/>
      <c r="I9133"/>
      <c r="J9133"/>
      <c r="K9133"/>
    </row>
    <row r="9134" spans="1:11" x14ac:dyDescent="0.25">
      <c r="A9134" s="115"/>
      <c r="B9134"/>
      <c r="C9134"/>
      <c r="D9134"/>
      <c r="E9134"/>
      <c r="F9134"/>
      <c r="I9134"/>
      <c r="J9134"/>
      <c r="K9134"/>
    </row>
    <row r="9135" spans="1:11" x14ac:dyDescent="0.25">
      <c r="A9135" s="115"/>
      <c r="B9135"/>
      <c r="C9135"/>
      <c r="D9135"/>
      <c r="E9135"/>
      <c r="F9135"/>
      <c r="I9135"/>
      <c r="J9135"/>
      <c r="K9135"/>
    </row>
    <row r="9136" spans="1:11" x14ac:dyDescent="0.25">
      <c r="A9136" s="115"/>
      <c r="B9136"/>
      <c r="C9136"/>
      <c r="D9136"/>
      <c r="E9136"/>
      <c r="F9136"/>
      <c r="I9136"/>
      <c r="J9136"/>
      <c r="K9136"/>
    </row>
    <row r="9137" spans="1:11" x14ac:dyDescent="0.25">
      <c r="A9137" s="115"/>
      <c r="B9137"/>
      <c r="C9137"/>
      <c r="D9137"/>
      <c r="E9137"/>
      <c r="F9137"/>
      <c r="I9137"/>
      <c r="J9137"/>
      <c r="K9137"/>
    </row>
    <row r="9138" spans="1:11" x14ac:dyDescent="0.25">
      <c r="A9138" s="115"/>
      <c r="B9138"/>
      <c r="C9138"/>
      <c r="D9138"/>
      <c r="E9138"/>
      <c r="F9138"/>
      <c r="I9138"/>
      <c r="J9138"/>
      <c r="K9138"/>
    </row>
    <row r="9139" spans="1:11" x14ac:dyDescent="0.25">
      <c r="A9139" s="115"/>
      <c r="B9139"/>
      <c r="C9139"/>
      <c r="D9139"/>
      <c r="E9139"/>
      <c r="F9139"/>
      <c r="I9139"/>
      <c r="J9139"/>
      <c r="K9139"/>
    </row>
    <row r="9140" spans="1:11" x14ac:dyDescent="0.25">
      <c r="A9140" s="115"/>
      <c r="B9140"/>
      <c r="C9140"/>
      <c r="D9140"/>
      <c r="E9140"/>
      <c r="F9140"/>
      <c r="I9140"/>
      <c r="J9140"/>
      <c r="K9140"/>
    </row>
    <row r="9141" spans="1:11" x14ac:dyDescent="0.25">
      <c r="A9141" s="115"/>
      <c r="B9141"/>
      <c r="C9141"/>
      <c r="D9141"/>
      <c r="E9141"/>
      <c r="F9141"/>
      <c r="I9141"/>
      <c r="J9141"/>
      <c r="K9141"/>
    </row>
    <row r="9142" spans="1:11" x14ac:dyDescent="0.25">
      <c r="A9142" s="115"/>
      <c r="B9142"/>
      <c r="C9142"/>
      <c r="D9142"/>
      <c r="E9142"/>
      <c r="F9142"/>
      <c r="I9142"/>
      <c r="J9142"/>
      <c r="K9142"/>
    </row>
    <row r="9143" spans="1:11" x14ac:dyDescent="0.25">
      <c r="A9143" s="115"/>
      <c r="B9143"/>
      <c r="C9143"/>
      <c r="D9143"/>
      <c r="E9143"/>
      <c r="F9143"/>
      <c r="I9143"/>
      <c r="J9143"/>
      <c r="K9143"/>
    </row>
    <row r="9144" spans="1:11" x14ac:dyDescent="0.25">
      <c r="A9144" s="115"/>
      <c r="B9144"/>
      <c r="C9144"/>
      <c r="D9144"/>
      <c r="E9144"/>
      <c r="F9144"/>
      <c r="I9144"/>
      <c r="J9144"/>
      <c r="K9144"/>
    </row>
    <row r="9145" spans="1:11" x14ac:dyDescent="0.25">
      <c r="A9145" s="115"/>
      <c r="B9145"/>
      <c r="C9145"/>
      <c r="D9145"/>
      <c r="E9145"/>
      <c r="F9145"/>
      <c r="I9145"/>
      <c r="J9145"/>
      <c r="K9145"/>
    </row>
    <row r="9146" spans="1:11" x14ac:dyDescent="0.25">
      <c r="A9146" s="115"/>
      <c r="B9146"/>
      <c r="C9146"/>
      <c r="D9146"/>
      <c r="E9146"/>
      <c r="F9146"/>
      <c r="I9146"/>
      <c r="J9146"/>
      <c r="K9146"/>
    </row>
    <row r="9147" spans="1:11" x14ac:dyDescent="0.25">
      <c r="A9147" s="115"/>
      <c r="B9147"/>
      <c r="C9147"/>
      <c r="D9147"/>
      <c r="E9147"/>
      <c r="F9147"/>
      <c r="I9147"/>
      <c r="J9147"/>
      <c r="K9147"/>
    </row>
    <row r="9148" spans="1:11" x14ac:dyDescent="0.25">
      <c r="A9148" s="115"/>
      <c r="B9148"/>
      <c r="C9148"/>
      <c r="D9148"/>
      <c r="E9148"/>
      <c r="F9148"/>
      <c r="I9148"/>
      <c r="J9148"/>
      <c r="K9148"/>
    </row>
    <row r="9149" spans="1:11" x14ac:dyDescent="0.25">
      <c r="A9149" s="115"/>
      <c r="B9149"/>
      <c r="C9149"/>
      <c r="D9149"/>
      <c r="E9149"/>
      <c r="F9149"/>
      <c r="I9149"/>
      <c r="J9149"/>
      <c r="K9149"/>
    </row>
    <row r="9150" spans="1:11" x14ac:dyDescent="0.25">
      <c r="A9150" s="115"/>
      <c r="B9150"/>
      <c r="C9150"/>
      <c r="D9150"/>
      <c r="E9150"/>
      <c r="F9150"/>
      <c r="I9150"/>
      <c r="J9150"/>
      <c r="K9150"/>
    </row>
    <row r="9151" spans="1:11" x14ac:dyDescent="0.25">
      <c r="A9151" s="115"/>
      <c r="B9151"/>
      <c r="C9151"/>
      <c r="D9151"/>
      <c r="E9151"/>
      <c r="F9151"/>
      <c r="I9151"/>
      <c r="J9151"/>
      <c r="K9151"/>
    </row>
    <row r="9152" spans="1:11" x14ac:dyDescent="0.25">
      <c r="A9152" s="115"/>
      <c r="B9152"/>
      <c r="C9152"/>
      <c r="D9152"/>
      <c r="E9152"/>
      <c r="F9152"/>
      <c r="I9152"/>
      <c r="J9152"/>
      <c r="K9152"/>
    </row>
    <row r="9153" spans="1:11" x14ac:dyDescent="0.25">
      <c r="A9153" s="115"/>
      <c r="B9153"/>
      <c r="C9153"/>
      <c r="D9153"/>
      <c r="E9153"/>
      <c r="F9153"/>
      <c r="I9153"/>
      <c r="J9153"/>
      <c r="K9153"/>
    </row>
    <row r="9154" spans="1:11" x14ac:dyDescent="0.25">
      <c r="A9154" s="115"/>
      <c r="B9154"/>
      <c r="C9154"/>
      <c r="D9154"/>
      <c r="E9154"/>
      <c r="F9154"/>
      <c r="I9154"/>
      <c r="J9154"/>
      <c r="K9154"/>
    </row>
    <row r="9155" spans="1:11" x14ac:dyDescent="0.25">
      <c r="A9155" s="115"/>
      <c r="B9155"/>
      <c r="C9155"/>
      <c r="D9155"/>
      <c r="E9155"/>
      <c r="F9155"/>
      <c r="I9155"/>
      <c r="J9155"/>
      <c r="K9155"/>
    </row>
    <row r="9156" spans="1:11" x14ac:dyDescent="0.25">
      <c r="A9156" s="115"/>
      <c r="B9156"/>
      <c r="C9156"/>
      <c r="D9156"/>
      <c r="E9156"/>
      <c r="F9156"/>
      <c r="I9156"/>
      <c r="J9156"/>
      <c r="K9156"/>
    </row>
    <row r="9157" spans="1:11" x14ac:dyDescent="0.25">
      <c r="A9157" s="115"/>
      <c r="B9157"/>
      <c r="C9157"/>
      <c r="D9157"/>
      <c r="E9157"/>
      <c r="F9157"/>
      <c r="I9157"/>
      <c r="J9157"/>
      <c r="K9157"/>
    </row>
    <row r="9158" spans="1:11" x14ac:dyDescent="0.25">
      <c r="A9158" s="115"/>
      <c r="B9158"/>
      <c r="C9158"/>
      <c r="D9158"/>
      <c r="E9158"/>
      <c r="F9158"/>
      <c r="I9158"/>
      <c r="J9158"/>
      <c r="K9158"/>
    </row>
    <row r="9159" spans="1:11" x14ac:dyDescent="0.25">
      <c r="A9159" s="115"/>
      <c r="B9159"/>
      <c r="C9159"/>
      <c r="D9159"/>
      <c r="E9159"/>
      <c r="F9159"/>
      <c r="I9159"/>
      <c r="J9159"/>
      <c r="K9159"/>
    </row>
    <row r="9160" spans="1:11" x14ac:dyDescent="0.25">
      <c r="A9160" s="115"/>
      <c r="B9160"/>
      <c r="C9160"/>
      <c r="D9160"/>
      <c r="E9160"/>
      <c r="F9160"/>
      <c r="I9160"/>
      <c r="J9160"/>
      <c r="K9160"/>
    </row>
    <row r="9161" spans="1:11" x14ac:dyDescent="0.25">
      <c r="A9161" s="115"/>
      <c r="B9161"/>
      <c r="C9161"/>
      <c r="D9161"/>
      <c r="E9161"/>
      <c r="F9161"/>
      <c r="I9161"/>
      <c r="J9161"/>
      <c r="K9161"/>
    </row>
    <row r="9162" spans="1:11" x14ac:dyDescent="0.25">
      <c r="A9162" s="115"/>
      <c r="B9162"/>
      <c r="C9162"/>
      <c r="D9162"/>
      <c r="E9162"/>
      <c r="F9162"/>
      <c r="I9162"/>
      <c r="J9162"/>
      <c r="K9162"/>
    </row>
    <row r="9163" spans="1:11" x14ac:dyDescent="0.25">
      <c r="A9163" s="115"/>
      <c r="B9163"/>
      <c r="C9163"/>
      <c r="D9163"/>
      <c r="E9163"/>
      <c r="F9163"/>
      <c r="I9163"/>
      <c r="J9163"/>
      <c r="K9163"/>
    </row>
    <row r="9164" spans="1:11" x14ac:dyDescent="0.25">
      <c r="A9164" s="115"/>
      <c r="B9164"/>
      <c r="C9164"/>
      <c r="D9164"/>
      <c r="E9164"/>
      <c r="F9164"/>
      <c r="I9164"/>
      <c r="J9164"/>
      <c r="K9164"/>
    </row>
    <row r="9165" spans="1:11" x14ac:dyDescent="0.25">
      <c r="A9165" s="115"/>
      <c r="B9165"/>
      <c r="C9165"/>
      <c r="D9165"/>
      <c r="E9165"/>
      <c r="F9165"/>
      <c r="I9165"/>
      <c r="J9165"/>
      <c r="K9165"/>
    </row>
    <row r="9166" spans="1:11" x14ac:dyDescent="0.25">
      <c r="A9166" s="115"/>
      <c r="B9166"/>
      <c r="C9166"/>
      <c r="D9166"/>
      <c r="E9166"/>
      <c r="F9166"/>
      <c r="I9166"/>
      <c r="J9166"/>
      <c r="K9166"/>
    </row>
    <row r="9167" spans="1:11" x14ac:dyDescent="0.25">
      <c r="A9167" s="115"/>
      <c r="B9167"/>
      <c r="C9167"/>
      <c r="D9167"/>
      <c r="E9167"/>
      <c r="F9167"/>
      <c r="I9167"/>
      <c r="J9167"/>
      <c r="K9167"/>
    </row>
    <row r="9168" spans="1:11" x14ac:dyDescent="0.25">
      <c r="A9168" s="115"/>
      <c r="B9168"/>
      <c r="C9168"/>
      <c r="D9168"/>
      <c r="E9168"/>
      <c r="F9168"/>
      <c r="I9168"/>
      <c r="J9168"/>
      <c r="K9168"/>
    </row>
    <row r="9169" spans="1:11" x14ac:dyDescent="0.25">
      <c r="A9169" s="115"/>
      <c r="B9169"/>
      <c r="C9169"/>
      <c r="D9169"/>
      <c r="E9169"/>
      <c r="F9169"/>
      <c r="I9169"/>
      <c r="J9169"/>
      <c r="K9169"/>
    </row>
    <row r="9170" spans="1:11" x14ac:dyDescent="0.25">
      <c r="A9170" s="115"/>
      <c r="B9170"/>
      <c r="C9170"/>
      <c r="D9170"/>
      <c r="E9170"/>
      <c r="F9170"/>
      <c r="I9170"/>
      <c r="J9170"/>
      <c r="K9170"/>
    </row>
    <row r="9171" spans="1:11" x14ac:dyDescent="0.25">
      <c r="A9171" s="115"/>
      <c r="B9171"/>
      <c r="C9171"/>
      <c r="D9171"/>
      <c r="E9171"/>
      <c r="F9171"/>
      <c r="I9171"/>
      <c r="J9171"/>
      <c r="K9171"/>
    </row>
    <row r="9172" spans="1:11" x14ac:dyDescent="0.25">
      <c r="A9172" s="115"/>
      <c r="B9172"/>
      <c r="C9172"/>
      <c r="D9172"/>
      <c r="E9172"/>
      <c r="F9172"/>
      <c r="I9172"/>
      <c r="J9172"/>
      <c r="K9172"/>
    </row>
    <row r="9173" spans="1:11" x14ac:dyDescent="0.25">
      <c r="A9173" s="115"/>
      <c r="B9173"/>
      <c r="C9173"/>
      <c r="D9173"/>
      <c r="E9173"/>
      <c r="F9173"/>
      <c r="I9173"/>
      <c r="J9173"/>
      <c r="K9173"/>
    </row>
    <row r="9174" spans="1:11" x14ac:dyDescent="0.25">
      <c r="A9174" s="115"/>
      <c r="B9174"/>
      <c r="C9174"/>
      <c r="D9174"/>
      <c r="E9174"/>
      <c r="F9174"/>
      <c r="I9174"/>
      <c r="J9174"/>
      <c r="K9174"/>
    </row>
    <row r="9175" spans="1:11" x14ac:dyDescent="0.25">
      <c r="A9175" s="115"/>
      <c r="B9175"/>
      <c r="C9175"/>
      <c r="D9175"/>
      <c r="E9175"/>
      <c r="F9175"/>
      <c r="I9175"/>
      <c r="J9175"/>
      <c r="K9175"/>
    </row>
    <row r="9176" spans="1:11" x14ac:dyDescent="0.25">
      <c r="A9176" s="115"/>
      <c r="B9176"/>
      <c r="C9176"/>
      <c r="D9176"/>
      <c r="E9176"/>
      <c r="F9176"/>
      <c r="I9176"/>
      <c r="J9176"/>
      <c r="K9176"/>
    </row>
    <row r="9177" spans="1:11" x14ac:dyDescent="0.25">
      <c r="A9177" s="115"/>
      <c r="B9177"/>
      <c r="C9177"/>
      <c r="D9177"/>
      <c r="E9177"/>
      <c r="F9177"/>
      <c r="I9177"/>
      <c r="J9177"/>
      <c r="K9177"/>
    </row>
    <row r="9178" spans="1:11" x14ac:dyDescent="0.25">
      <c r="A9178" s="115"/>
      <c r="B9178"/>
      <c r="C9178"/>
      <c r="D9178"/>
      <c r="E9178"/>
      <c r="F9178"/>
      <c r="I9178"/>
      <c r="J9178"/>
      <c r="K9178"/>
    </row>
    <row r="9179" spans="1:11" x14ac:dyDescent="0.25">
      <c r="A9179" s="115"/>
      <c r="B9179"/>
      <c r="C9179"/>
      <c r="D9179"/>
      <c r="E9179"/>
      <c r="F9179"/>
      <c r="I9179"/>
      <c r="J9179"/>
      <c r="K9179"/>
    </row>
    <row r="9180" spans="1:11" x14ac:dyDescent="0.25">
      <c r="A9180" s="115"/>
      <c r="B9180"/>
      <c r="C9180"/>
      <c r="D9180"/>
      <c r="E9180"/>
      <c r="F9180"/>
      <c r="I9180"/>
      <c r="J9180"/>
      <c r="K9180"/>
    </row>
    <row r="9181" spans="1:11" x14ac:dyDescent="0.25">
      <c r="A9181" s="115"/>
      <c r="B9181"/>
      <c r="C9181"/>
      <c r="D9181"/>
      <c r="E9181"/>
      <c r="F9181"/>
      <c r="I9181"/>
      <c r="J9181"/>
      <c r="K9181"/>
    </row>
    <row r="9182" spans="1:11" x14ac:dyDescent="0.25">
      <c r="A9182" s="115"/>
      <c r="B9182"/>
      <c r="C9182"/>
      <c r="D9182"/>
      <c r="E9182"/>
      <c r="F9182"/>
      <c r="I9182"/>
      <c r="J9182"/>
      <c r="K9182"/>
    </row>
    <row r="9183" spans="1:11" x14ac:dyDescent="0.25">
      <c r="A9183" s="115"/>
      <c r="B9183"/>
      <c r="C9183"/>
      <c r="D9183"/>
      <c r="E9183"/>
      <c r="F9183"/>
      <c r="I9183"/>
      <c r="J9183"/>
      <c r="K9183"/>
    </row>
    <row r="9184" spans="1:11" x14ac:dyDescent="0.25">
      <c r="A9184" s="115"/>
      <c r="B9184"/>
      <c r="C9184"/>
      <c r="D9184"/>
      <c r="E9184"/>
      <c r="F9184"/>
      <c r="I9184"/>
      <c r="J9184"/>
      <c r="K9184"/>
    </row>
    <row r="9185" spans="1:11" x14ac:dyDescent="0.25">
      <c r="A9185" s="115"/>
      <c r="B9185"/>
      <c r="C9185"/>
      <c r="D9185"/>
      <c r="E9185"/>
      <c r="F9185"/>
      <c r="I9185"/>
      <c r="J9185"/>
      <c r="K9185"/>
    </row>
    <row r="9186" spans="1:11" x14ac:dyDescent="0.25">
      <c r="A9186" s="115"/>
      <c r="B9186"/>
      <c r="C9186"/>
      <c r="D9186"/>
      <c r="E9186"/>
      <c r="F9186"/>
      <c r="I9186"/>
      <c r="J9186"/>
      <c r="K9186"/>
    </row>
    <row r="9187" spans="1:11" x14ac:dyDescent="0.25">
      <c r="A9187" s="115"/>
      <c r="B9187"/>
      <c r="C9187"/>
      <c r="D9187"/>
      <c r="E9187"/>
      <c r="F9187"/>
      <c r="I9187"/>
      <c r="J9187"/>
      <c r="K9187"/>
    </row>
    <row r="9188" spans="1:11" x14ac:dyDescent="0.25">
      <c r="A9188" s="115"/>
      <c r="B9188"/>
      <c r="C9188"/>
      <c r="D9188"/>
      <c r="E9188"/>
      <c r="F9188"/>
      <c r="I9188"/>
      <c r="J9188"/>
      <c r="K9188"/>
    </row>
    <row r="9189" spans="1:11" x14ac:dyDescent="0.25">
      <c r="A9189" s="115"/>
      <c r="B9189"/>
      <c r="C9189"/>
      <c r="D9189"/>
      <c r="E9189"/>
      <c r="F9189"/>
      <c r="I9189"/>
      <c r="J9189"/>
      <c r="K9189"/>
    </row>
    <row r="9190" spans="1:11" x14ac:dyDescent="0.25">
      <c r="A9190" s="115"/>
      <c r="B9190"/>
      <c r="C9190"/>
      <c r="D9190"/>
      <c r="E9190"/>
      <c r="F9190"/>
      <c r="I9190"/>
      <c r="J9190"/>
      <c r="K9190"/>
    </row>
    <row r="9191" spans="1:11" x14ac:dyDescent="0.25">
      <c r="A9191" s="115"/>
      <c r="B9191"/>
      <c r="C9191"/>
      <c r="D9191"/>
      <c r="E9191"/>
      <c r="F9191"/>
      <c r="I9191"/>
      <c r="J9191"/>
      <c r="K9191"/>
    </row>
    <row r="9192" spans="1:11" x14ac:dyDescent="0.25">
      <c r="A9192" s="115"/>
      <c r="B9192"/>
      <c r="C9192"/>
      <c r="D9192"/>
      <c r="E9192"/>
      <c r="F9192"/>
      <c r="I9192"/>
      <c r="J9192"/>
      <c r="K9192"/>
    </row>
    <row r="9193" spans="1:11" x14ac:dyDescent="0.25">
      <c r="A9193" s="115"/>
      <c r="B9193"/>
      <c r="C9193"/>
      <c r="D9193"/>
      <c r="E9193"/>
      <c r="F9193"/>
      <c r="I9193"/>
      <c r="J9193"/>
      <c r="K9193"/>
    </row>
    <row r="9194" spans="1:11" x14ac:dyDescent="0.25">
      <c r="A9194" s="115"/>
      <c r="B9194"/>
      <c r="C9194"/>
      <c r="D9194"/>
      <c r="E9194"/>
      <c r="F9194"/>
      <c r="I9194"/>
      <c r="J9194"/>
      <c r="K9194"/>
    </row>
    <row r="9195" spans="1:11" x14ac:dyDescent="0.25">
      <c r="A9195" s="115"/>
      <c r="B9195"/>
      <c r="C9195"/>
      <c r="D9195"/>
      <c r="E9195"/>
      <c r="F9195"/>
      <c r="I9195"/>
      <c r="J9195"/>
      <c r="K9195"/>
    </row>
    <row r="9196" spans="1:11" x14ac:dyDescent="0.25">
      <c r="A9196" s="115"/>
      <c r="B9196"/>
      <c r="C9196"/>
      <c r="D9196"/>
      <c r="E9196"/>
      <c r="F9196"/>
      <c r="I9196"/>
      <c r="J9196"/>
      <c r="K9196"/>
    </row>
    <row r="9197" spans="1:11" x14ac:dyDescent="0.25">
      <c r="A9197" s="115"/>
      <c r="B9197"/>
      <c r="C9197"/>
      <c r="D9197"/>
      <c r="E9197"/>
      <c r="F9197"/>
      <c r="I9197"/>
      <c r="J9197"/>
      <c r="K9197"/>
    </row>
    <row r="9198" spans="1:11" x14ac:dyDescent="0.25">
      <c r="A9198" s="115"/>
      <c r="B9198"/>
      <c r="C9198"/>
      <c r="D9198"/>
      <c r="E9198"/>
      <c r="F9198"/>
      <c r="I9198"/>
      <c r="J9198"/>
      <c r="K9198"/>
    </row>
    <row r="9199" spans="1:11" x14ac:dyDescent="0.25">
      <c r="A9199" s="115"/>
      <c r="B9199"/>
      <c r="C9199"/>
      <c r="D9199"/>
      <c r="E9199"/>
      <c r="F9199"/>
      <c r="I9199"/>
      <c r="J9199"/>
      <c r="K9199"/>
    </row>
    <row r="9200" spans="1:11" x14ac:dyDescent="0.25">
      <c r="A9200" s="115"/>
      <c r="B9200"/>
      <c r="C9200"/>
      <c r="D9200"/>
      <c r="E9200"/>
      <c r="F9200"/>
      <c r="I9200"/>
      <c r="J9200"/>
      <c r="K9200"/>
    </row>
    <row r="9201" spans="1:11" x14ac:dyDescent="0.25">
      <c r="A9201" s="115"/>
      <c r="B9201"/>
      <c r="C9201"/>
      <c r="D9201"/>
      <c r="E9201"/>
      <c r="F9201"/>
      <c r="I9201"/>
      <c r="J9201"/>
      <c r="K9201"/>
    </row>
    <row r="9202" spans="1:11" x14ac:dyDescent="0.25">
      <c r="A9202" s="115"/>
      <c r="B9202"/>
      <c r="C9202"/>
      <c r="D9202"/>
      <c r="E9202"/>
      <c r="F9202"/>
      <c r="I9202"/>
      <c r="J9202"/>
      <c r="K9202"/>
    </row>
    <row r="9203" spans="1:11" x14ac:dyDescent="0.25">
      <c r="A9203" s="115"/>
      <c r="B9203"/>
      <c r="C9203"/>
      <c r="D9203"/>
      <c r="E9203"/>
      <c r="F9203"/>
      <c r="I9203"/>
      <c r="J9203"/>
      <c r="K9203"/>
    </row>
    <row r="9204" spans="1:11" x14ac:dyDescent="0.25">
      <c r="A9204" s="115"/>
      <c r="B9204"/>
      <c r="C9204"/>
      <c r="D9204"/>
      <c r="E9204"/>
      <c r="F9204"/>
      <c r="I9204"/>
      <c r="J9204"/>
      <c r="K9204"/>
    </row>
    <row r="9205" spans="1:11" x14ac:dyDescent="0.25">
      <c r="A9205" s="115"/>
      <c r="B9205"/>
      <c r="C9205"/>
      <c r="D9205"/>
      <c r="E9205"/>
      <c r="F9205"/>
      <c r="I9205"/>
      <c r="J9205"/>
      <c r="K9205"/>
    </row>
    <row r="9206" spans="1:11" x14ac:dyDescent="0.25">
      <c r="A9206" s="115"/>
      <c r="B9206"/>
      <c r="C9206"/>
      <c r="D9206"/>
      <c r="E9206"/>
      <c r="F9206"/>
      <c r="I9206"/>
      <c r="J9206"/>
      <c r="K9206"/>
    </row>
    <row r="9207" spans="1:11" x14ac:dyDescent="0.25">
      <c r="A9207" s="115"/>
      <c r="B9207"/>
      <c r="C9207"/>
      <c r="D9207"/>
      <c r="E9207"/>
      <c r="F9207"/>
      <c r="I9207"/>
      <c r="J9207"/>
      <c r="K9207"/>
    </row>
    <row r="9208" spans="1:11" x14ac:dyDescent="0.25">
      <c r="A9208" s="115"/>
      <c r="B9208"/>
      <c r="C9208"/>
      <c r="D9208"/>
      <c r="E9208"/>
      <c r="F9208"/>
      <c r="I9208"/>
      <c r="J9208"/>
      <c r="K9208"/>
    </row>
    <row r="9209" spans="1:11" x14ac:dyDescent="0.25">
      <c r="A9209" s="115"/>
      <c r="B9209"/>
      <c r="C9209"/>
      <c r="D9209"/>
      <c r="E9209"/>
      <c r="F9209"/>
      <c r="I9209"/>
      <c r="J9209"/>
      <c r="K9209"/>
    </row>
    <row r="9210" spans="1:11" x14ac:dyDescent="0.25">
      <c r="A9210" s="115"/>
      <c r="B9210"/>
      <c r="C9210"/>
      <c r="D9210"/>
      <c r="E9210"/>
      <c r="F9210"/>
      <c r="I9210"/>
      <c r="J9210"/>
      <c r="K9210"/>
    </row>
    <row r="9211" spans="1:11" x14ac:dyDescent="0.25">
      <c r="A9211" s="115"/>
      <c r="B9211"/>
      <c r="C9211"/>
      <c r="D9211"/>
      <c r="E9211"/>
      <c r="F9211"/>
      <c r="I9211"/>
      <c r="J9211"/>
      <c r="K9211"/>
    </row>
    <row r="9212" spans="1:11" x14ac:dyDescent="0.25">
      <c r="A9212" s="115"/>
      <c r="B9212"/>
      <c r="C9212"/>
      <c r="D9212"/>
      <c r="E9212"/>
      <c r="F9212"/>
      <c r="I9212"/>
      <c r="J9212"/>
      <c r="K9212"/>
    </row>
    <row r="9213" spans="1:11" x14ac:dyDescent="0.25">
      <c r="A9213" s="115"/>
      <c r="B9213"/>
      <c r="C9213"/>
      <c r="D9213"/>
      <c r="E9213"/>
      <c r="F9213"/>
      <c r="I9213"/>
      <c r="J9213"/>
      <c r="K9213"/>
    </row>
    <row r="9214" spans="1:11" x14ac:dyDescent="0.25">
      <c r="A9214" s="115"/>
      <c r="B9214"/>
      <c r="C9214"/>
      <c r="D9214"/>
      <c r="E9214"/>
      <c r="F9214"/>
      <c r="I9214"/>
      <c r="J9214"/>
      <c r="K9214"/>
    </row>
    <row r="9215" spans="1:11" x14ac:dyDescent="0.25">
      <c r="A9215" s="115"/>
      <c r="B9215"/>
      <c r="C9215"/>
      <c r="D9215"/>
      <c r="E9215"/>
      <c r="F9215"/>
      <c r="I9215"/>
      <c r="J9215"/>
      <c r="K9215"/>
    </row>
    <row r="9216" spans="1:11" x14ac:dyDescent="0.25">
      <c r="A9216" s="115"/>
      <c r="B9216"/>
      <c r="C9216"/>
      <c r="D9216"/>
      <c r="E9216"/>
      <c r="F9216"/>
      <c r="I9216"/>
      <c r="J9216"/>
      <c r="K9216"/>
    </row>
    <row r="9217" spans="1:11" x14ac:dyDescent="0.25">
      <c r="A9217" s="115"/>
      <c r="B9217"/>
      <c r="C9217"/>
      <c r="D9217"/>
      <c r="E9217"/>
      <c r="F9217"/>
      <c r="I9217"/>
      <c r="J9217"/>
      <c r="K9217"/>
    </row>
    <row r="9218" spans="1:11" x14ac:dyDescent="0.25">
      <c r="A9218" s="115"/>
      <c r="B9218"/>
      <c r="C9218"/>
      <c r="D9218"/>
      <c r="E9218"/>
      <c r="F9218"/>
      <c r="I9218"/>
      <c r="J9218"/>
      <c r="K9218"/>
    </row>
    <row r="9219" spans="1:11" x14ac:dyDescent="0.25">
      <c r="A9219" s="115"/>
      <c r="B9219"/>
      <c r="C9219"/>
      <c r="D9219"/>
      <c r="E9219"/>
      <c r="F9219"/>
      <c r="I9219"/>
      <c r="J9219"/>
      <c r="K9219"/>
    </row>
    <row r="9220" spans="1:11" x14ac:dyDescent="0.25">
      <c r="A9220" s="115"/>
      <c r="B9220"/>
      <c r="C9220"/>
      <c r="D9220"/>
      <c r="E9220"/>
      <c r="F9220"/>
      <c r="I9220"/>
      <c r="J9220"/>
      <c r="K9220"/>
    </row>
    <row r="9221" spans="1:11" x14ac:dyDescent="0.25">
      <c r="A9221" s="115"/>
      <c r="B9221"/>
      <c r="C9221"/>
      <c r="D9221"/>
      <c r="E9221"/>
      <c r="F9221"/>
      <c r="I9221"/>
      <c r="J9221"/>
      <c r="K9221"/>
    </row>
    <row r="9222" spans="1:11" x14ac:dyDescent="0.25">
      <c r="A9222" s="115"/>
      <c r="B9222"/>
      <c r="C9222"/>
      <c r="D9222"/>
      <c r="E9222"/>
      <c r="F9222"/>
      <c r="I9222"/>
      <c r="J9222"/>
      <c r="K9222"/>
    </row>
    <row r="9223" spans="1:11" x14ac:dyDescent="0.25">
      <c r="A9223" s="115"/>
      <c r="B9223"/>
      <c r="C9223"/>
      <c r="D9223"/>
      <c r="E9223"/>
      <c r="F9223"/>
      <c r="I9223"/>
      <c r="J9223"/>
      <c r="K9223"/>
    </row>
    <row r="9224" spans="1:11" x14ac:dyDescent="0.25">
      <c r="A9224" s="115"/>
      <c r="B9224"/>
      <c r="C9224"/>
      <c r="D9224"/>
      <c r="E9224"/>
      <c r="F9224"/>
      <c r="I9224"/>
      <c r="J9224"/>
      <c r="K9224"/>
    </row>
    <row r="9225" spans="1:11" x14ac:dyDescent="0.25">
      <c r="A9225" s="115"/>
      <c r="B9225"/>
      <c r="C9225"/>
      <c r="D9225"/>
      <c r="E9225"/>
      <c r="F9225"/>
      <c r="I9225"/>
      <c r="J9225"/>
      <c r="K9225"/>
    </row>
    <row r="9226" spans="1:11" x14ac:dyDescent="0.25">
      <c r="A9226" s="115"/>
      <c r="B9226"/>
      <c r="C9226"/>
      <c r="D9226"/>
      <c r="E9226"/>
      <c r="F9226"/>
      <c r="I9226"/>
      <c r="J9226"/>
      <c r="K9226"/>
    </row>
    <row r="9227" spans="1:11" x14ac:dyDescent="0.25">
      <c r="A9227" s="115"/>
      <c r="B9227"/>
      <c r="C9227"/>
      <c r="D9227"/>
      <c r="E9227"/>
      <c r="F9227"/>
      <c r="I9227"/>
      <c r="J9227"/>
      <c r="K9227"/>
    </row>
    <row r="9228" spans="1:11" x14ac:dyDescent="0.25">
      <c r="A9228" s="115"/>
      <c r="B9228"/>
      <c r="C9228"/>
      <c r="D9228"/>
      <c r="E9228"/>
      <c r="F9228"/>
      <c r="I9228"/>
      <c r="J9228"/>
      <c r="K9228"/>
    </row>
    <row r="9229" spans="1:11" x14ac:dyDescent="0.25">
      <c r="A9229" s="115"/>
      <c r="B9229"/>
      <c r="C9229"/>
      <c r="D9229"/>
      <c r="E9229"/>
      <c r="F9229"/>
      <c r="I9229"/>
      <c r="J9229"/>
      <c r="K9229"/>
    </row>
    <row r="9230" spans="1:11" x14ac:dyDescent="0.25">
      <c r="A9230" s="115"/>
      <c r="B9230"/>
      <c r="C9230"/>
      <c r="D9230"/>
      <c r="E9230"/>
      <c r="F9230"/>
      <c r="I9230"/>
      <c r="J9230"/>
      <c r="K9230"/>
    </row>
    <row r="9231" spans="1:11" x14ac:dyDescent="0.25">
      <c r="A9231" s="115"/>
      <c r="B9231"/>
      <c r="C9231"/>
      <c r="D9231"/>
      <c r="E9231"/>
      <c r="F9231"/>
      <c r="I9231"/>
      <c r="J9231"/>
      <c r="K9231"/>
    </row>
    <row r="9232" spans="1:11" x14ac:dyDescent="0.25">
      <c r="A9232" s="115"/>
      <c r="B9232"/>
      <c r="C9232"/>
      <c r="D9232"/>
      <c r="E9232"/>
      <c r="F9232"/>
      <c r="I9232"/>
      <c r="J9232"/>
      <c r="K9232"/>
    </row>
    <row r="9233" spans="1:11" x14ac:dyDescent="0.25">
      <c r="A9233" s="115"/>
      <c r="B9233"/>
      <c r="C9233"/>
      <c r="D9233"/>
      <c r="E9233"/>
      <c r="F9233"/>
      <c r="I9233"/>
      <c r="J9233"/>
      <c r="K9233"/>
    </row>
    <row r="9234" spans="1:11" x14ac:dyDescent="0.25">
      <c r="A9234" s="115"/>
      <c r="B9234"/>
      <c r="C9234"/>
      <c r="D9234"/>
      <c r="E9234"/>
      <c r="F9234"/>
      <c r="I9234"/>
      <c r="J9234"/>
      <c r="K9234"/>
    </row>
    <row r="9235" spans="1:11" x14ac:dyDescent="0.25">
      <c r="A9235" s="115"/>
      <c r="B9235"/>
      <c r="C9235"/>
      <c r="D9235"/>
      <c r="E9235"/>
      <c r="F9235"/>
      <c r="I9235"/>
      <c r="J9235"/>
      <c r="K9235"/>
    </row>
    <row r="9236" spans="1:11" x14ac:dyDescent="0.25">
      <c r="A9236" s="115"/>
      <c r="B9236"/>
      <c r="C9236"/>
      <c r="D9236"/>
      <c r="E9236"/>
      <c r="F9236"/>
      <c r="I9236"/>
      <c r="J9236"/>
      <c r="K9236"/>
    </row>
    <row r="9237" spans="1:11" x14ac:dyDescent="0.25">
      <c r="A9237" s="115"/>
      <c r="B9237"/>
      <c r="C9237"/>
      <c r="D9237"/>
      <c r="E9237"/>
      <c r="F9237"/>
      <c r="I9237"/>
      <c r="J9237"/>
      <c r="K9237"/>
    </row>
    <row r="9238" spans="1:11" x14ac:dyDescent="0.25">
      <c r="A9238" s="115"/>
      <c r="B9238"/>
      <c r="C9238"/>
      <c r="D9238"/>
      <c r="E9238"/>
      <c r="F9238"/>
      <c r="I9238"/>
      <c r="J9238"/>
      <c r="K9238"/>
    </row>
    <row r="9239" spans="1:11" x14ac:dyDescent="0.25">
      <c r="A9239" s="115"/>
      <c r="B9239"/>
      <c r="C9239"/>
      <c r="D9239"/>
      <c r="E9239"/>
      <c r="F9239"/>
      <c r="I9239"/>
      <c r="J9239"/>
      <c r="K9239"/>
    </row>
    <row r="9240" spans="1:11" x14ac:dyDescent="0.25">
      <c r="A9240" s="115"/>
      <c r="B9240"/>
      <c r="C9240"/>
      <c r="D9240"/>
      <c r="E9240"/>
      <c r="F9240"/>
      <c r="I9240"/>
      <c r="J9240"/>
      <c r="K9240"/>
    </row>
    <row r="9241" spans="1:11" x14ac:dyDescent="0.25">
      <c r="A9241" s="115"/>
      <c r="B9241"/>
      <c r="C9241"/>
      <c r="D9241"/>
      <c r="E9241"/>
      <c r="F9241"/>
      <c r="I9241"/>
      <c r="J9241"/>
      <c r="K9241"/>
    </row>
    <row r="9242" spans="1:11" x14ac:dyDescent="0.25">
      <c r="A9242" s="115"/>
      <c r="B9242"/>
      <c r="C9242"/>
      <c r="D9242"/>
      <c r="E9242"/>
      <c r="F9242"/>
      <c r="I9242"/>
      <c r="J9242"/>
      <c r="K9242"/>
    </row>
    <row r="9243" spans="1:11" x14ac:dyDescent="0.25">
      <c r="A9243" s="115"/>
      <c r="B9243"/>
      <c r="C9243"/>
      <c r="D9243"/>
      <c r="E9243"/>
      <c r="F9243"/>
      <c r="I9243"/>
      <c r="J9243"/>
      <c r="K9243"/>
    </row>
    <row r="9244" spans="1:11" x14ac:dyDescent="0.25">
      <c r="A9244" s="115"/>
      <c r="B9244"/>
      <c r="C9244"/>
      <c r="D9244"/>
      <c r="E9244"/>
      <c r="F9244"/>
      <c r="I9244"/>
      <c r="J9244"/>
      <c r="K9244"/>
    </row>
    <row r="9245" spans="1:11" x14ac:dyDescent="0.25">
      <c r="A9245" s="115"/>
      <c r="B9245"/>
      <c r="C9245"/>
      <c r="D9245"/>
      <c r="E9245"/>
      <c r="F9245"/>
      <c r="I9245"/>
      <c r="J9245"/>
      <c r="K9245"/>
    </row>
    <row r="9246" spans="1:11" x14ac:dyDescent="0.25">
      <c r="A9246" s="115"/>
      <c r="B9246"/>
      <c r="C9246"/>
      <c r="D9246"/>
      <c r="E9246"/>
      <c r="F9246"/>
      <c r="I9246"/>
      <c r="J9246"/>
      <c r="K9246"/>
    </row>
    <row r="9247" spans="1:11" x14ac:dyDescent="0.25">
      <c r="A9247" s="115"/>
      <c r="B9247"/>
      <c r="C9247"/>
      <c r="D9247"/>
      <c r="E9247"/>
      <c r="F9247"/>
      <c r="I9247"/>
      <c r="J9247"/>
      <c r="K9247"/>
    </row>
    <row r="9248" spans="1:11" x14ac:dyDescent="0.25">
      <c r="A9248" s="115"/>
      <c r="B9248"/>
      <c r="C9248"/>
      <c r="D9248"/>
      <c r="E9248"/>
      <c r="F9248"/>
      <c r="I9248"/>
      <c r="J9248"/>
      <c r="K9248"/>
    </row>
    <row r="9249" spans="1:11" x14ac:dyDescent="0.25">
      <c r="A9249" s="115"/>
      <c r="B9249"/>
      <c r="C9249"/>
      <c r="D9249"/>
      <c r="E9249"/>
      <c r="F9249"/>
      <c r="I9249"/>
      <c r="J9249"/>
      <c r="K9249"/>
    </row>
    <row r="9250" spans="1:11" x14ac:dyDescent="0.25">
      <c r="A9250" s="115"/>
      <c r="B9250"/>
      <c r="C9250"/>
      <c r="D9250"/>
      <c r="E9250"/>
      <c r="F9250"/>
      <c r="I9250"/>
      <c r="J9250"/>
      <c r="K9250"/>
    </row>
    <row r="9251" spans="1:11" x14ac:dyDescent="0.25">
      <c r="A9251" s="115"/>
      <c r="B9251"/>
      <c r="C9251"/>
      <c r="D9251"/>
      <c r="E9251"/>
      <c r="F9251"/>
      <c r="I9251"/>
      <c r="J9251"/>
      <c r="K9251"/>
    </row>
    <row r="9252" spans="1:11" x14ac:dyDescent="0.25">
      <c r="A9252" s="115"/>
      <c r="B9252"/>
      <c r="C9252"/>
      <c r="D9252"/>
      <c r="E9252"/>
      <c r="F9252"/>
      <c r="I9252"/>
      <c r="J9252"/>
      <c r="K9252"/>
    </row>
    <row r="9253" spans="1:11" x14ac:dyDescent="0.25">
      <c r="A9253" s="115"/>
      <c r="B9253"/>
      <c r="C9253"/>
      <c r="D9253"/>
      <c r="E9253"/>
      <c r="F9253"/>
      <c r="I9253"/>
      <c r="J9253"/>
      <c r="K9253"/>
    </row>
    <row r="9254" spans="1:11" x14ac:dyDescent="0.25">
      <c r="A9254" s="115"/>
      <c r="B9254"/>
      <c r="C9254"/>
      <c r="D9254"/>
      <c r="E9254"/>
      <c r="F9254"/>
      <c r="I9254"/>
      <c r="J9254"/>
      <c r="K9254"/>
    </row>
    <row r="9255" spans="1:11" x14ac:dyDescent="0.25">
      <c r="A9255" s="115"/>
      <c r="B9255"/>
      <c r="C9255"/>
      <c r="D9255"/>
      <c r="E9255"/>
      <c r="F9255"/>
      <c r="I9255"/>
      <c r="J9255"/>
      <c r="K9255"/>
    </row>
    <row r="9256" spans="1:11" x14ac:dyDescent="0.25">
      <c r="A9256" s="115"/>
      <c r="B9256"/>
      <c r="C9256"/>
      <c r="D9256"/>
      <c r="E9256"/>
      <c r="F9256"/>
      <c r="I9256"/>
      <c r="J9256"/>
      <c r="K9256"/>
    </row>
    <row r="9257" spans="1:11" x14ac:dyDescent="0.25">
      <c r="A9257" s="115"/>
      <c r="B9257"/>
      <c r="C9257"/>
      <c r="D9257"/>
      <c r="E9257"/>
      <c r="F9257"/>
      <c r="I9257"/>
      <c r="J9257"/>
      <c r="K9257"/>
    </row>
    <row r="9258" spans="1:11" x14ac:dyDescent="0.25">
      <c r="A9258" s="115"/>
      <c r="B9258"/>
      <c r="C9258"/>
      <c r="D9258"/>
      <c r="E9258"/>
      <c r="F9258"/>
      <c r="I9258"/>
      <c r="J9258"/>
      <c r="K9258"/>
    </row>
    <row r="9259" spans="1:11" x14ac:dyDescent="0.25">
      <c r="A9259" s="115"/>
      <c r="B9259"/>
      <c r="C9259"/>
      <c r="D9259"/>
      <c r="E9259"/>
      <c r="F9259"/>
      <c r="I9259"/>
      <c r="J9259"/>
      <c r="K9259"/>
    </row>
    <row r="9260" spans="1:11" x14ac:dyDescent="0.25">
      <c r="A9260" s="115"/>
      <c r="B9260"/>
      <c r="C9260"/>
      <c r="D9260"/>
      <c r="E9260"/>
      <c r="F9260"/>
      <c r="I9260"/>
      <c r="J9260"/>
      <c r="K9260"/>
    </row>
    <row r="9261" spans="1:11" x14ac:dyDescent="0.25">
      <c r="A9261" s="115"/>
      <c r="B9261"/>
      <c r="C9261"/>
      <c r="D9261"/>
      <c r="E9261"/>
      <c r="F9261"/>
      <c r="I9261"/>
      <c r="J9261"/>
      <c r="K9261"/>
    </row>
    <row r="9262" spans="1:11" x14ac:dyDescent="0.25">
      <c r="A9262" s="115"/>
      <c r="B9262"/>
      <c r="C9262"/>
      <c r="D9262"/>
      <c r="E9262"/>
      <c r="F9262"/>
      <c r="I9262"/>
      <c r="J9262"/>
      <c r="K9262"/>
    </row>
    <row r="9263" spans="1:11" x14ac:dyDescent="0.25">
      <c r="A9263" s="115"/>
      <c r="B9263"/>
      <c r="C9263"/>
      <c r="D9263"/>
      <c r="E9263"/>
      <c r="F9263"/>
      <c r="I9263"/>
      <c r="J9263"/>
      <c r="K9263"/>
    </row>
    <row r="9264" spans="1:11" x14ac:dyDescent="0.25">
      <c r="A9264" s="115"/>
      <c r="B9264"/>
      <c r="C9264"/>
      <c r="D9264"/>
      <c r="E9264"/>
      <c r="F9264"/>
      <c r="I9264"/>
      <c r="J9264"/>
      <c r="K9264"/>
    </row>
    <row r="9265" spans="1:11" x14ac:dyDescent="0.25">
      <c r="A9265" s="115"/>
      <c r="B9265"/>
      <c r="C9265"/>
      <c r="D9265"/>
      <c r="E9265"/>
      <c r="F9265"/>
      <c r="I9265"/>
      <c r="J9265"/>
      <c r="K9265"/>
    </row>
    <row r="9266" spans="1:11" x14ac:dyDescent="0.25">
      <c r="A9266" s="115"/>
      <c r="B9266"/>
      <c r="C9266"/>
      <c r="D9266"/>
      <c r="E9266"/>
      <c r="F9266"/>
      <c r="I9266"/>
      <c r="J9266"/>
      <c r="K9266"/>
    </row>
    <row r="9267" spans="1:11" x14ac:dyDescent="0.25">
      <c r="A9267" s="115"/>
      <c r="B9267"/>
      <c r="C9267"/>
      <c r="D9267"/>
      <c r="E9267"/>
      <c r="F9267"/>
      <c r="I9267"/>
      <c r="J9267"/>
      <c r="K9267"/>
    </row>
    <row r="9268" spans="1:11" x14ac:dyDescent="0.25">
      <c r="A9268" s="115"/>
      <c r="B9268"/>
      <c r="C9268"/>
      <c r="D9268"/>
      <c r="E9268"/>
      <c r="F9268"/>
      <c r="I9268"/>
      <c r="J9268"/>
      <c r="K9268"/>
    </row>
    <row r="9269" spans="1:11" x14ac:dyDescent="0.25">
      <c r="A9269" s="115"/>
      <c r="B9269"/>
      <c r="C9269"/>
      <c r="D9269"/>
      <c r="E9269"/>
      <c r="F9269"/>
      <c r="I9269"/>
      <c r="J9269"/>
      <c r="K9269"/>
    </row>
    <row r="9270" spans="1:11" x14ac:dyDescent="0.25">
      <c r="A9270" s="115"/>
      <c r="B9270"/>
      <c r="C9270"/>
      <c r="D9270"/>
      <c r="E9270"/>
      <c r="F9270"/>
      <c r="I9270"/>
      <c r="J9270"/>
      <c r="K9270"/>
    </row>
    <row r="9271" spans="1:11" x14ac:dyDescent="0.25">
      <c r="A9271" s="115"/>
      <c r="B9271"/>
      <c r="C9271"/>
      <c r="D9271"/>
      <c r="E9271"/>
      <c r="F9271"/>
      <c r="I9271"/>
      <c r="J9271"/>
      <c r="K9271"/>
    </row>
    <row r="9272" spans="1:11" x14ac:dyDescent="0.25">
      <c r="A9272" s="115"/>
      <c r="B9272"/>
      <c r="C9272"/>
      <c r="D9272"/>
      <c r="E9272"/>
      <c r="F9272"/>
      <c r="I9272"/>
      <c r="J9272"/>
      <c r="K9272"/>
    </row>
    <row r="9273" spans="1:11" x14ac:dyDescent="0.25">
      <c r="A9273" s="115"/>
      <c r="B9273"/>
      <c r="C9273"/>
      <c r="D9273"/>
      <c r="E9273"/>
      <c r="F9273"/>
      <c r="I9273"/>
      <c r="J9273"/>
      <c r="K9273"/>
    </row>
    <row r="9274" spans="1:11" x14ac:dyDescent="0.25">
      <c r="A9274" s="115"/>
      <c r="B9274"/>
      <c r="C9274"/>
      <c r="D9274"/>
      <c r="E9274"/>
      <c r="F9274"/>
      <c r="I9274"/>
      <c r="J9274"/>
      <c r="K9274"/>
    </row>
    <row r="9275" spans="1:11" x14ac:dyDescent="0.25">
      <c r="A9275" s="115"/>
      <c r="B9275"/>
      <c r="C9275"/>
      <c r="D9275"/>
      <c r="E9275"/>
      <c r="F9275"/>
      <c r="I9275"/>
      <c r="J9275"/>
      <c r="K9275"/>
    </row>
    <row r="9276" spans="1:11" x14ac:dyDescent="0.25">
      <c r="A9276" s="115"/>
      <c r="B9276"/>
      <c r="C9276"/>
      <c r="D9276"/>
      <c r="E9276"/>
      <c r="F9276"/>
      <c r="I9276"/>
      <c r="J9276"/>
      <c r="K9276"/>
    </row>
    <row r="9277" spans="1:11" x14ac:dyDescent="0.25">
      <c r="A9277" s="115"/>
      <c r="B9277"/>
      <c r="C9277"/>
      <c r="D9277"/>
      <c r="E9277"/>
      <c r="F9277"/>
      <c r="I9277"/>
      <c r="J9277"/>
      <c r="K9277"/>
    </row>
    <row r="9278" spans="1:11" x14ac:dyDescent="0.25">
      <c r="A9278" s="115"/>
      <c r="B9278"/>
      <c r="C9278"/>
      <c r="D9278"/>
      <c r="E9278"/>
      <c r="F9278"/>
      <c r="I9278"/>
      <c r="J9278"/>
      <c r="K9278"/>
    </row>
    <row r="9279" spans="1:11" x14ac:dyDescent="0.25">
      <c r="A9279" s="115"/>
      <c r="B9279"/>
      <c r="C9279"/>
      <c r="D9279"/>
      <c r="E9279"/>
      <c r="F9279"/>
      <c r="I9279"/>
      <c r="J9279"/>
      <c r="K9279"/>
    </row>
    <row r="9280" spans="1:11" x14ac:dyDescent="0.25">
      <c r="A9280" s="115"/>
      <c r="B9280"/>
      <c r="C9280"/>
      <c r="D9280"/>
      <c r="E9280"/>
      <c r="F9280"/>
      <c r="I9280"/>
      <c r="J9280"/>
      <c r="K9280"/>
    </row>
    <row r="9281" spans="1:11" x14ac:dyDescent="0.25">
      <c r="A9281" s="115"/>
      <c r="B9281"/>
      <c r="C9281"/>
      <c r="D9281"/>
      <c r="E9281"/>
      <c r="F9281"/>
      <c r="I9281"/>
      <c r="J9281"/>
      <c r="K9281"/>
    </row>
    <row r="9282" spans="1:11" x14ac:dyDescent="0.25">
      <c r="A9282" s="115"/>
      <c r="B9282"/>
      <c r="C9282"/>
      <c r="D9282"/>
      <c r="E9282"/>
      <c r="F9282"/>
      <c r="I9282"/>
      <c r="J9282"/>
      <c r="K9282"/>
    </row>
    <row r="9283" spans="1:11" x14ac:dyDescent="0.25">
      <c r="A9283" s="115"/>
      <c r="B9283"/>
      <c r="C9283"/>
      <c r="D9283"/>
      <c r="E9283"/>
      <c r="F9283"/>
      <c r="I9283"/>
      <c r="J9283"/>
      <c r="K9283"/>
    </row>
    <row r="9284" spans="1:11" x14ac:dyDescent="0.25">
      <c r="A9284" s="115"/>
      <c r="B9284"/>
      <c r="C9284"/>
      <c r="D9284"/>
      <c r="E9284"/>
      <c r="F9284"/>
      <c r="I9284"/>
      <c r="J9284"/>
      <c r="K9284"/>
    </row>
    <row r="9285" spans="1:11" x14ac:dyDescent="0.25">
      <c r="A9285" s="115"/>
      <c r="B9285"/>
      <c r="C9285"/>
      <c r="D9285"/>
      <c r="E9285"/>
      <c r="F9285"/>
      <c r="I9285"/>
      <c r="J9285"/>
      <c r="K9285"/>
    </row>
    <row r="9286" spans="1:11" x14ac:dyDescent="0.25">
      <c r="A9286" s="115"/>
      <c r="B9286"/>
      <c r="C9286"/>
      <c r="D9286"/>
      <c r="E9286"/>
      <c r="F9286"/>
      <c r="I9286"/>
      <c r="J9286"/>
      <c r="K9286"/>
    </row>
    <row r="9287" spans="1:11" x14ac:dyDescent="0.25">
      <c r="A9287" s="115"/>
      <c r="B9287"/>
      <c r="C9287"/>
      <c r="D9287"/>
      <c r="E9287"/>
      <c r="F9287"/>
      <c r="I9287"/>
      <c r="J9287"/>
      <c r="K9287"/>
    </row>
    <row r="9288" spans="1:11" x14ac:dyDescent="0.25">
      <c r="A9288" s="115"/>
      <c r="B9288"/>
      <c r="C9288"/>
      <c r="D9288"/>
      <c r="E9288"/>
      <c r="F9288"/>
      <c r="I9288"/>
      <c r="J9288"/>
      <c r="K9288"/>
    </row>
    <row r="9289" spans="1:11" x14ac:dyDescent="0.25">
      <c r="A9289" s="115"/>
      <c r="B9289"/>
      <c r="C9289"/>
      <c r="D9289"/>
      <c r="E9289"/>
      <c r="F9289"/>
      <c r="I9289"/>
      <c r="J9289"/>
      <c r="K9289"/>
    </row>
    <row r="9290" spans="1:11" x14ac:dyDescent="0.25">
      <c r="A9290" s="115"/>
      <c r="B9290"/>
      <c r="C9290"/>
      <c r="D9290"/>
      <c r="E9290"/>
      <c r="F9290"/>
      <c r="I9290"/>
      <c r="J9290"/>
      <c r="K9290"/>
    </row>
    <row r="9291" spans="1:11" x14ac:dyDescent="0.25">
      <c r="A9291" s="115"/>
      <c r="B9291"/>
      <c r="C9291"/>
      <c r="D9291"/>
      <c r="E9291"/>
      <c r="F9291"/>
      <c r="I9291"/>
      <c r="J9291"/>
      <c r="K9291"/>
    </row>
    <row r="9292" spans="1:11" x14ac:dyDescent="0.25">
      <c r="A9292" s="115"/>
      <c r="B9292"/>
      <c r="C9292"/>
      <c r="D9292"/>
      <c r="E9292"/>
      <c r="F9292"/>
      <c r="I9292"/>
      <c r="J9292"/>
      <c r="K9292"/>
    </row>
    <row r="9293" spans="1:11" x14ac:dyDescent="0.25">
      <c r="A9293" s="115"/>
      <c r="B9293"/>
      <c r="C9293"/>
      <c r="D9293"/>
      <c r="E9293"/>
      <c r="F9293"/>
      <c r="I9293"/>
      <c r="J9293"/>
      <c r="K9293"/>
    </row>
    <row r="9294" spans="1:11" x14ac:dyDescent="0.25">
      <c r="A9294" s="115"/>
      <c r="B9294"/>
      <c r="C9294"/>
      <c r="D9294"/>
      <c r="E9294"/>
      <c r="F9294"/>
      <c r="I9294"/>
      <c r="J9294"/>
      <c r="K9294"/>
    </row>
    <row r="9295" spans="1:11" x14ac:dyDescent="0.25">
      <c r="A9295" s="115"/>
      <c r="B9295"/>
      <c r="C9295"/>
      <c r="D9295"/>
      <c r="E9295"/>
      <c r="F9295"/>
      <c r="I9295"/>
      <c r="J9295"/>
      <c r="K9295"/>
    </row>
    <row r="9296" spans="1:11" x14ac:dyDescent="0.25">
      <c r="A9296" s="115"/>
      <c r="B9296"/>
      <c r="C9296"/>
      <c r="D9296"/>
      <c r="E9296"/>
      <c r="F9296"/>
      <c r="I9296"/>
      <c r="J9296"/>
      <c r="K9296"/>
    </row>
    <row r="9297" spans="1:11" x14ac:dyDescent="0.25">
      <c r="A9297" s="115"/>
      <c r="B9297"/>
      <c r="C9297"/>
      <c r="D9297"/>
      <c r="E9297"/>
      <c r="F9297"/>
      <c r="I9297"/>
      <c r="J9297"/>
      <c r="K9297"/>
    </row>
    <row r="9298" spans="1:11" x14ac:dyDescent="0.25">
      <c r="A9298" s="115"/>
      <c r="B9298"/>
      <c r="C9298"/>
      <c r="D9298"/>
      <c r="E9298"/>
      <c r="F9298"/>
      <c r="I9298"/>
      <c r="J9298"/>
      <c r="K9298"/>
    </row>
    <row r="9299" spans="1:11" x14ac:dyDescent="0.25">
      <c r="A9299" s="115"/>
      <c r="B9299"/>
      <c r="C9299"/>
      <c r="D9299"/>
      <c r="E9299"/>
      <c r="F9299"/>
      <c r="I9299"/>
      <c r="J9299"/>
      <c r="K9299"/>
    </row>
    <row r="9300" spans="1:11" x14ac:dyDescent="0.25">
      <c r="A9300" s="115"/>
      <c r="B9300"/>
      <c r="C9300"/>
      <c r="D9300"/>
      <c r="E9300"/>
      <c r="F9300"/>
      <c r="I9300"/>
      <c r="J9300"/>
      <c r="K9300"/>
    </row>
    <row r="9301" spans="1:11" x14ac:dyDescent="0.25">
      <c r="A9301" s="115"/>
      <c r="B9301"/>
      <c r="C9301"/>
      <c r="D9301"/>
      <c r="E9301"/>
      <c r="F9301"/>
      <c r="I9301"/>
      <c r="J9301"/>
      <c r="K9301"/>
    </row>
    <row r="9302" spans="1:11" x14ac:dyDescent="0.25">
      <c r="A9302" s="115"/>
      <c r="B9302"/>
      <c r="C9302"/>
      <c r="D9302"/>
      <c r="E9302"/>
      <c r="F9302"/>
      <c r="I9302"/>
      <c r="J9302"/>
      <c r="K9302"/>
    </row>
    <row r="9303" spans="1:11" x14ac:dyDescent="0.25">
      <c r="A9303" s="115"/>
      <c r="B9303"/>
      <c r="C9303"/>
      <c r="D9303"/>
      <c r="E9303"/>
      <c r="F9303"/>
      <c r="I9303"/>
      <c r="J9303"/>
      <c r="K9303"/>
    </row>
    <row r="9304" spans="1:11" x14ac:dyDescent="0.25">
      <c r="A9304" s="115"/>
      <c r="B9304"/>
      <c r="C9304"/>
      <c r="D9304"/>
      <c r="E9304"/>
      <c r="F9304"/>
      <c r="I9304"/>
      <c r="J9304"/>
      <c r="K9304"/>
    </row>
    <row r="9305" spans="1:11" x14ac:dyDescent="0.25">
      <c r="A9305" s="115"/>
      <c r="B9305"/>
      <c r="C9305"/>
      <c r="D9305"/>
      <c r="E9305"/>
      <c r="F9305"/>
      <c r="I9305"/>
      <c r="J9305"/>
      <c r="K9305"/>
    </row>
    <row r="9306" spans="1:11" x14ac:dyDescent="0.25">
      <c r="A9306" s="115"/>
      <c r="B9306"/>
      <c r="C9306"/>
      <c r="D9306"/>
      <c r="E9306"/>
      <c r="F9306"/>
      <c r="I9306"/>
      <c r="J9306"/>
      <c r="K9306"/>
    </row>
    <row r="9307" spans="1:11" x14ac:dyDescent="0.25">
      <c r="A9307" s="115"/>
      <c r="B9307"/>
      <c r="C9307"/>
      <c r="D9307"/>
      <c r="E9307"/>
      <c r="F9307"/>
      <c r="I9307"/>
      <c r="J9307"/>
      <c r="K9307"/>
    </row>
    <row r="9308" spans="1:11" x14ac:dyDescent="0.25">
      <c r="A9308" s="115"/>
      <c r="B9308"/>
      <c r="C9308"/>
      <c r="D9308"/>
      <c r="E9308"/>
      <c r="F9308"/>
      <c r="I9308"/>
      <c r="J9308"/>
      <c r="K9308"/>
    </row>
    <row r="9309" spans="1:11" x14ac:dyDescent="0.25">
      <c r="A9309" s="115"/>
      <c r="B9309"/>
      <c r="C9309"/>
      <c r="D9309"/>
      <c r="E9309"/>
      <c r="F9309"/>
      <c r="I9309"/>
      <c r="J9309"/>
      <c r="K9309"/>
    </row>
    <row r="9310" spans="1:11" x14ac:dyDescent="0.25">
      <c r="A9310" s="115"/>
      <c r="B9310"/>
      <c r="C9310"/>
      <c r="D9310"/>
      <c r="E9310"/>
      <c r="F9310"/>
      <c r="I9310"/>
      <c r="J9310"/>
      <c r="K9310"/>
    </row>
    <row r="9311" spans="1:11" x14ac:dyDescent="0.25">
      <c r="A9311" s="115"/>
      <c r="B9311"/>
      <c r="C9311"/>
      <c r="D9311"/>
      <c r="E9311"/>
      <c r="F9311"/>
      <c r="I9311"/>
      <c r="J9311"/>
      <c r="K9311"/>
    </row>
    <row r="9312" spans="1:11" x14ac:dyDescent="0.25">
      <c r="A9312" s="115"/>
      <c r="B9312"/>
      <c r="C9312"/>
      <c r="D9312"/>
      <c r="E9312"/>
      <c r="F9312"/>
      <c r="I9312"/>
      <c r="J9312"/>
      <c r="K9312"/>
    </row>
    <row r="9313" spans="1:11" x14ac:dyDescent="0.25">
      <c r="A9313" s="115"/>
      <c r="B9313"/>
      <c r="C9313"/>
      <c r="D9313"/>
      <c r="E9313"/>
      <c r="F9313"/>
      <c r="I9313"/>
      <c r="J9313"/>
      <c r="K9313"/>
    </row>
    <row r="9314" spans="1:11" x14ac:dyDescent="0.25">
      <c r="A9314" s="115"/>
      <c r="B9314"/>
      <c r="C9314"/>
      <c r="D9314"/>
      <c r="E9314"/>
      <c r="F9314"/>
      <c r="I9314"/>
      <c r="J9314"/>
      <c r="K9314"/>
    </row>
    <row r="9315" spans="1:11" x14ac:dyDescent="0.25">
      <c r="A9315" s="115"/>
      <c r="B9315"/>
      <c r="C9315"/>
      <c r="D9315"/>
      <c r="E9315"/>
      <c r="F9315"/>
      <c r="I9315"/>
      <c r="J9315"/>
      <c r="K9315"/>
    </row>
    <row r="9316" spans="1:11" x14ac:dyDescent="0.25">
      <c r="A9316" s="115"/>
      <c r="B9316"/>
      <c r="C9316"/>
      <c r="D9316"/>
      <c r="E9316"/>
      <c r="F9316"/>
      <c r="I9316"/>
      <c r="J9316"/>
      <c r="K9316"/>
    </row>
    <row r="9317" spans="1:11" x14ac:dyDescent="0.25">
      <c r="A9317" s="115"/>
      <c r="B9317"/>
      <c r="C9317"/>
      <c r="D9317"/>
      <c r="E9317"/>
      <c r="F9317"/>
      <c r="I9317"/>
      <c r="J9317"/>
      <c r="K9317"/>
    </row>
    <row r="9318" spans="1:11" x14ac:dyDescent="0.25">
      <c r="A9318" s="115"/>
      <c r="B9318"/>
      <c r="C9318"/>
      <c r="D9318"/>
      <c r="E9318"/>
      <c r="F9318"/>
      <c r="I9318"/>
      <c r="J9318"/>
      <c r="K9318"/>
    </row>
    <row r="9319" spans="1:11" x14ac:dyDescent="0.25">
      <c r="A9319" s="115"/>
      <c r="B9319"/>
      <c r="C9319"/>
      <c r="D9319"/>
      <c r="E9319"/>
      <c r="F9319"/>
      <c r="I9319"/>
      <c r="J9319"/>
      <c r="K9319"/>
    </row>
    <row r="9320" spans="1:11" x14ac:dyDescent="0.25">
      <c r="A9320" s="115"/>
      <c r="B9320"/>
      <c r="C9320"/>
      <c r="D9320"/>
      <c r="E9320"/>
      <c r="F9320"/>
      <c r="I9320"/>
      <c r="J9320"/>
      <c r="K9320"/>
    </row>
    <row r="9321" spans="1:11" x14ac:dyDescent="0.25">
      <c r="A9321" s="115"/>
      <c r="B9321"/>
      <c r="C9321"/>
      <c r="D9321"/>
      <c r="E9321"/>
      <c r="F9321"/>
      <c r="I9321"/>
      <c r="J9321"/>
      <c r="K9321"/>
    </row>
    <row r="9322" spans="1:11" x14ac:dyDescent="0.25">
      <c r="A9322" s="115"/>
      <c r="B9322"/>
      <c r="C9322"/>
      <c r="D9322"/>
      <c r="E9322"/>
      <c r="F9322"/>
      <c r="I9322"/>
      <c r="J9322"/>
      <c r="K9322"/>
    </row>
    <row r="9323" spans="1:11" x14ac:dyDescent="0.25">
      <c r="A9323" s="115"/>
      <c r="B9323"/>
      <c r="C9323"/>
      <c r="D9323"/>
      <c r="E9323"/>
      <c r="F9323"/>
      <c r="I9323"/>
      <c r="J9323"/>
      <c r="K9323"/>
    </row>
    <row r="9324" spans="1:11" x14ac:dyDescent="0.25">
      <c r="A9324" s="115"/>
      <c r="B9324"/>
      <c r="C9324"/>
      <c r="D9324"/>
      <c r="E9324"/>
      <c r="F9324"/>
      <c r="I9324"/>
      <c r="J9324"/>
      <c r="K9324"/>
    </row>
    <row r="9325" spans="1:11" x14ac:dyDescent="0.25">
      <c r="A9325" s="115"/>
      <c r="B9325"/>
      <c r="C9325"/>
      <c r="D9325"/>
      <c r="E9325"/>
      <c r="F9325"/>
      <c r="I9325"/>
      <c r="J9325"/>
      <c r="K9325"/>
    </row>
    <row r="9326" spans="1:11" x14ac:dyDescent="0.25">
      <c r="A9326" s="115"/>
      <c r="B9326"/>
      <c r="C9326"/>
      <c r="D9326"/>
      <c r="E9326"/>
      <c r="F9326"/>
      <c r="I9326"/>
      <c r="J9326"/>
      <c r="K9326"/>
    </row>
    <row r="9327" spans="1:11" x14ac:dyDescent="0.25">
      <c r="A9327" s="115"/>
      <c r="B9327"/>
      <c r="C9327"/>
      <c r="D9327"/>
      <c r="E9327"/>
      <c r="F9327"/>
      <c r="I9327"/>
      <c r="J9327"/>
      <c r="K9327"/>
    </row>
    <row r="9328" spans="1:11" x14ac:dyDescent="0.25">
      <c r="A9328" s="115"/>
      <c r="B9328"/>
      <c r="C9328"/>
      <c r="D9328"/>
      <c r="E9328"/>
      <c r="F9328"/>
      <c r="I9328"/>
      <c r="J9328"/>
      <c r="K9328"/>
    </row>
    <row r="9329" spans="1:11" x14ac:dyDescent="0.25">
      <c r="A9329" s="115"/>
      <c r="B9329"/>
      <c r="C9329"/>
      <c r="D9329"/>
      <c r="E9329"/>
      <c r="F9329"/>
      <c r="I9329"/>
      <c r="J9329"/>
      <c r="K9329"/>
    </row>
    <row r="9330" spans="1:11" x14ac:dyDescent="0.25">
      <c r="A9330" s="115"/>
      <c r="B9330"/>
      <c r="C9330"/>
      <c r="D9330"/>
      <c r="E9330"/>
      <c r="F9330"/>
      <c r="I9330"/>
      <c r="J9330"/>
      <c r="K9330"/>
    </row>
    <row r="9331" spans="1:11" x14ac:dyDescent="0.25">
      <c r="A9331" s="115"/>
      <c r="B9331"/>
      <c r="C9331"/>
      <c r="D9331"/>
      <c r="E9331"/>
      <c r="F9331"/>
      <c r="I9331"/>
      <c r="J9331"/>
      <c r="K9331"/>
    </row>
    <row r="9332" spans="1:11" x14ac:dyDescent="0.25">
      <c r="A9332" s="115"/>
      <c r="B9332"/>
      <c r="C9332"/>
      <c r="D9332"/>
      <c r="E9332"/>
      <c r="F9332"/>
      <c r="I9332"/>
      <c r="J9332"/>
      <c r="K9332"/>
    </row>
    <row r="9333" spans="1:11" x14ac:dyDescent="0.25">
      <c r="A9333" s="115"/>
      <c r="B9333"/>
      <c r="C9333"/>
      <c r="D9333"/>
      <c r="E9333"/>
      <c r="F9333"/>
      <c r="I9333"/>
      <c r="J9333"/>
      <c r="K9333"/>
    </row>
    <row r="9334" spans="1:11" x14ac:dyDescent="0.25">
      <c r="A9334" s="115"/>
      <c r="B9334"/>
      <c r="C9334"/>
      <c r="D9334"/>
      <c r="E9334"/>
      <c r="F9334"/>
      <c r="I9334"/>
      <c r="J9334"/>
      <c r="K9334"/>
    </row>
    <row r="9335" spans="1:11" x14ac:dyDescent="0.25">
      <c r="A9335" s="115"/>
      <c r="B9335"/>
      <c r="C9335"/>
      <c r="D9335"/>
      <c r="E9335"/>
      <c r="F9335"/>
      <c r="I9335"/>
      <c r="J9335"/>
      <c r="K9335"/>
    </row>
    <row r="9336" spans="1:11" x14ac:dyDescent="0.25">
      <c r="A9336" s="115"/>
      <c r="B9336"/>
      <c r="C9336"/>
      <c r="D9336"/>
      <c r="E9336"/>
      <c r="F9336"/>
      <c r="I9336"/>
      <c r="J9336"/>
      <c r="K9336"/>
    </row>
    <row r="9337" spans="1:11" x14ac:dyDescent="0.25">
      <c r="A9337" s="115"/>
      <c r="B9337"/>
      <c r="C9337"/>
      <c r="D9337"/>
      <c r="E9337"/>
      <c r="F9337"/>
      <c r="I9337"/>
      <c r="J9337"/>
      <c r="K9337"/>
    </row>
    <row r="9338" spans="1:11" x14ac:dyDescent="0.25">
      <c r="A9338" s="115"/>
      <c r="B9338"/>
      <c r="C9338"/>
      <c r="D9338"/>
      <c r="E9338"/>
      <c r="F9338"/>
      <c r="I9338"/>
      <c r="J9338"/>
      <c r="K9338"/>
    </row>
    <row r="9339" spans="1:11" x14ac:dyDescent="0.25">
      <c r="A9339" s="115"/>
      <c r="B9339"/>
      <c r="C9339"/>
      <c r="D9339"/>
      <c r="E9339"/>
      <c r="F9339"/>
      <c r="I9339"/>
      <c r="J9339"/>
      <c r="K9339"/>
    </row>
    <row r="9340" spans="1:11" x14ac:dyDescent="0.25">
      <c r="A9340" s="115"/>
      <c r="B9340"/>
      <c r="C9340"/>
      <c r="D9340"/>
      <c r="E9340"/>
      <c r="F9340"/>
      <c r="I9340"/>
      <c r="J9340"/>
      <c r="K9340"/>
    </row>
    <row r="9341" spans="1:11" x14ac:dyDescent="0.25">
      <c r="A9341" s="115"/>
      <c r="B9341"/>
      <c r="C9341"/>
      <c r="D9341"/>
      <c r="E9341"/>
      <c r="F9341"/>
      <c r="I9341"/>
      <c r="J9341"/>
      <c r="K9341"/>
    </row>
    <row r="9342" spans="1:11" x14ac:dyDescent="0.25">
      <c r="A9342" s="115"/>
      <c r="B9342"/>
      <c r="C9342"/>
      <c r="D9342"/>
      <c r="E9342"/>
      <c r="F9342"/>
      <c r="I9342"/>
      <c r="J9342"/>
      <c r="K9342"/>
    </row>
    <row r="9343" spans="1:11" x14ac:dyDescent="0.25">
      <c r="A9343" s="115"/>
      <c r="B9343"/>
      <c r="C9343"/>
      <c r="D9343"/>
      <c r="E9343"/>
      <c r="F9343"/>
      <c r="I9343"/>
      <c r="J9343"/>
      <c r="K9343"/>
    </row>
    <row r="9344" spans="1:11" x14ac:dyDescent="0.25">
      <c r="A9344" s="115"/>
      <c r="B9344"/>
      <c r="C9344"/>
      <c r="D9344"/>
      <c r="E9344"/>
      <c r="F9344"/>
      <c r="I9344"/>
      <c r="J9344"/>
      <c r="K9344"/>
    </row>
    <row r="9345" spans="1:11" x14ac:dyDescent="0.25">
      <c r="A9345" s="115"/>
      <c r="B9345"/>
      <c r="C9345"/>
      <c r="D9345"/>
      <c r="E9345"/>
      <c r="F9345"/>
      <c r="I9345"/>
      <c r="J9345"/>
      <c r="K9345"/>
    </row>
    <row r="9346" spans="1:11" x14ac:dyDescent="0.25">
      <c r="A9346" s="115"/>
      <c r="B9346"/>
      <c r="C9346"/>
      <c r="D9346"/>
      <c r="E9346"/>
      <c r="F9346"/>
      <c r="I9346"/>
      <c r="J9346"/>
      <c r="K9346"/>
    </row>
    <row r="9347" spans="1:11" x14ac:dyDescent="0.25">
      <c r="A9347" s="115"/>
      <c r="B9347"/>
      <c r="C9347"/>
      <c r="D9347"/>
      <c r="E9347"/>
      <c r="F9347"/>
      <c r="I9347"/>
      <c r="J9347"/>
      <c r="K9347"/>
    </row>
    <row r="9348" spans="1:11" x14ac:dyDescent="0.25">
      <c r="A9348" s="115"/>
      <c r="B9348"/>
      <c r="C9348"/>
      <c r="D9348"/>
      <c r="E9348"/>
      <c r="F9348"/>
      <c r="I9348"/>
      <c r="J9348"/>
      <c r="K9348"/>
    </row>
    <row r="9349" spans="1:11" x14ac:dyDescent="0.25">
      <c r="A9349" s="115"/>
      <c r="B9349"/>
      <c r="C9349"/>
      <c r="D9349"/>
      <c r="E9349"/>
      <c r="F9349"/>
      <c r="I9349"/>
      <c r="J9349"/>
      <c r="K9349"/>
    </row>
    <row r="9350" spans="1:11" x14ac:dyDescent="0.25">
      <c r="A9350" s="115"/>
      <c r="B9350"/>
      <c r="C9350"/>
      <c r="D9350"/>
      <c r="E9350"/>
      <c r="F9350"/>
      <c r="I9350"/>
      <c r="J9350"/>
      <c r="K9350"/>
    </row>
    <row r="9351" spans="1:11" x14ac:dyDescent="0.25">
      <c r="A9351" s="115"/>
      <c r="B9351"/>
      <c r="C9351"/>
      <c r="D9351"/>
      <c r="E9351"/>
      <c r="F9351"/>
      <c r="I9351"/>
      <c r="J9351"/>
      <c r="K9351"/>
    </row>
    <row r="9352" spans="1:11" x14ac:dyDescent="0.25">
      <c r="A9352" s="115"/>
      <c r="B9352"/>
      <c r="C9352"/>
      <c r="D9352"/>
      <c r="E9352"/>
      <c r="F9352"/>
      <c r="I9352"/>
      <c r="J9352"/>
      <c r="K9352"/>
    </row>
    <row r="9353" spans="1:11" x14ac:dyDescent="0.25">
      <c r="A9353" s="115"/>
      <c r="B9353"/>
      <c r="C9353"/>
      <c r="D9353"/>
      <c r="E9353"/>
      <c r="F9353"/>
      <c r="I9353"/>
      <c r="J9353"/>
      <c r="K9353"/>
    </row>
    <row r="9354" spans="1:11" x14ac:dyDescent="0.25">
      <c r="A9354" s="115"/>
      <c r="B9354"/>
      <c r="C9354"/>
      <c r="D9354"/>
      <c r="E9354"/>
      <c r="F9354"/>
      <c r="I9354"/>
      <c r="J9354"/>
      <c r="K9354"/>
    </row>
    <row r="9355" spans="1:11" x14ac:dyDescent="0.25">
      <c r="A9355" s="115"/>
      <c r="B9355"/>
      <c r="C9355"/>
      <c r="D9355"/>
      <c r="E9355"/>
      <c r="F9355"/>
      <c r="I9355"/>
      <c r="J9355"/>
      <c r="K9355"/>
    </row>
    <row r="9356" spans="1:11" x14ac:dyDescent="0.25">
      <c r="A9356" s="115"/>
      <c r="B9356"/>
      <c r="C9356"/>
      <c r="D9356"/>
      <c r="E9356"/>
      <c r="F9356"/>
      <c r="I9356"/>
      <c r="J9356"/>
      <c r="K9356"/>
    </row>
    <row r="9357" spans="1:11" x14ac:dyDescent="0.25">
      <c r="A9357" s="115"/>
      <c r="B9357"/>
      <c r="C9357"/>
      <c r="D9357"/>
      <c r="E9357"/>
      <c r="F9357"/>
      <c r="I9357"/>
      <c r="J9357"/>
      <c r="K9357"/>
    </row>
    <row r="9358" spans="1:11" x14ac:dyDescent="0.25">
      <c r="A9358" s="115"/>
      <c r="B9358"/>
      <c r="C9358"/>
      <c r="D9358"/>
      <c r="E9358"/>
      <c r="F9358"/>
      <c r="I9358"/>
      <c r="J9358"/>
      <c r="K9358"/>
    </row>
    <row r="9359" spans="1:11" x14ac:dyDescent="0.25">
      <c r="A9359" s="115"/>
      <c r="B9359"/>
      <c r="C9359"/>
      <c r="D9359"/>
      <c r="E9359"/>
      <c r="F9359"/>
      <c r="I9359"/>
      <c r="J9359"/>
      <c r="K9359"/>
    </row>
    <row r="9360" spans="1:11" x14ac:dyDescent="0.25">
      <c r="A9360" s="115"/>
      <c r="B9360"/>
      <c r="C9360"/>
      <c r="D9360"/>
      <c r="E9360"/>
      <c r="F9360"/>
      <c r="I9360"/>
      <c r="J9360"/>
      <c r="K9360"/>
    </row>
    <row r="9361" spans="1:11" x14ac:dyDescent="0.25">
      <c r="A9361" s="115"/>
      <c r="B9361"/>
      <c r="C9361"/>
      <c r="D9361"/>
      <c r="E9361"/>
      <c r="F9361"/>
      <c r="I9361"/>
      <c r="J9361"/>
      <c r="K9361"/>
    </row>
    <row r="9362" spans="1:11" x14ac:dyDescent="0.25">
      <c r="A9362" s="115"/>
      <c r="B9362"/>
      <c r="C9362"/>
      <c r="D9362"/>
      <c r="E9362"/>
      <c r="F9362"/>
      <c r="I9362"/>
      <c r="J9362"/>
      <c r="K9362"/>
    </row>
    <row r="9363" spans="1:11" x14ac:dyDescent="0.25">
      <c r="A9363" s="115"/>
      <c r="B9363"/>
      <c r="C9363"/>
      <c r="D9363"/>
      <c r="E9363"/>
      <c r="F9363"/>
      <c r="I9363"/>
      <c r="J9363"/>
      <c r="K9363"/>
    </row>
    <row r="9364" spans="1:11" x14ac:dyDescent="0.25">
      <c r="A9364" s="115"/>
      <c r="B9364"/>
      <c r="C9364"/>
      <c r="D9364"/>
      <c r="E9364"/>
      <c r="F9364"/>
      <c r="I9364"/>
      <c r="J9364"/>
      <c r="K9364"/>
    </row>
    <row r="9365" spans="1:11" x14ac:dyDescent="0.25">
      <c r="A9365" s="115"/>
      <c r="B9365"/>
      <c r="C9365"/>
      <c r="D9365"/>
      <c r="E9365"/>
      <c r="F9365"/>
      <c r="I9365"/>
      <c r="J9365"/>
      <c r="K9365"/>
    </row>
    <row r="9366" spans="1:11" x14ac:dyDescent="0.25">
      <c r="A9366" s="115"/>
      <c r="B9366"/>
      <c r="C9366"/>
      <c r="D9366"/>
      <c r="E9366"/>
      <c r="F9366"/>
      <c r="I9366"/>
      <c r="J9366"/>
      <c r="K9366"/>
    </row>
    <row r="9367" spans="1:11" x14ac:dyDescent="0.25">
      <c r="A9367" s="115"/>
      <c r="B9367"/>
      <c r="C9367"/>
      <c r="D9367"/>
      <c r="E9367"/>
      <c r="F9367"/>
      <c r="I9367"/>
      <c r="J9367"/>
      <c r="K9367"/>
    </row>
    <row r="9368" spans="1:11" x14ac:dyDescent="0.25">
      <c r="A9368" s="115"/>
      <c r="B9368"/>
      <c r="C9368"/>
      <c r="D9368"/>
      <c r="E9368"/>
      <c r="F9368"/>
      <c r="I9368"/>
      <c r="J9368"/>
      <c r="K9368"/>
    </row>
    <row r="9369" spans="1:11" x14ac:dyDescent="0.25">
      <c r="A9369" s="115"/>
      <c r="B9369"/>
      <c r="C9369"/>
      <c r="D9369"/>
      <c r="E9369"/>
      <c r="F9369"/>
      <c r="I9369"/>
      <c r="J9369"/>
      <c r="K9369"/>
    </row>
    <row r="9370" spans="1:11" x14ac:dyDescent="0.25">
      <c r="A9370" s="115"/>
      <c r="B9370"/>
      <c r="C9370"/>
      <c r="D9370"/>
      <c r="E9370"/>
      <c r="F9370"/>
      <c r="I9370"/>
      <c r="J9370"/>
      <c r="K9370"/>
    </row>
    <row r="9371" spans="1:11" x14ac:dyDescent="0.25">
      <c r="A9371" s="115"/>
      <c r="B9371"/>
      <c r="C9371"/>
      <c r="D9371"/>
      <c r="E9371"/>
      <c r="F9371"/>
      <c r="I9371"/>
      <c r="J9371"/>
      <c r="K9371"/>
    </row>
    <row r="9372" spans="1:11" x14ac:dyDescent="0.25">
      <c r="A9372" s="115"/>
      <c r="B9372"/>
      <c r="C9372"/>
      <c r="D9372"/>
      <c r="E9372"/>
      <c r="F9372"/>
      <c r="I9372"/>
      <c r="J9372"/>
      <c r="K9372"/>
    </row>
    <row r="9373" spans="1:11" x14ac:dyDescent="0.25">
      <c r="A9373" s="115"/>
      <c r="B9373"/>
      <c r="C9373"/>
      <c r="D9373"/>
      <c r="E9373"/>
      <c r="F9373"/>
      <c r="I9373"/>
      <c r="J9373"/>
      <c r="K9373"/>
    </row>
    <row r="9374" spans="1:11" x14ac:dyDescent="0.25">
      <c r="A9374" s="115"/>
      <c r="B9374"/>
      <c r="C9374"/>
      <c r="D9374"/>
      <c r="E9374"/>
      <c r="F9374"/>
      <c r="I9374"/>
      <c r="J9374"/>
      <c r="K9374"/>
    </row>
    <row r="9375" spans="1:11" x14ac:dyDescent="0.25">
      <c r="A9375" s="115"/>
      <c r="B9375"/>
      <c r="C9375"/>
      <c r="D9375"/>
      <c r="E9375"/>
      <c r="F9375"/>
      <c r="I9375"/>
      <c r="J9375"/>
      <c r="K9375"/>
    </row>
    <row r="9376" spans="1:11" x14ac:dyDescent="0.25">
      <c r="A9376" s="115"/>
      <c r="B9376"/>
      <c r="C9376"/>
      <c r="D9376"/>
      <c r="E9376"/>
      <c r="F9376"/>
      <c r="I9376"/>
      <c r="J9376"/>
      <c r="K9376"/>
    </row>
    <row r="9377" spans="1:11" x14ac:dyDescent="0.25">
      <c r="A9377" s="115"/>
      <c r="B9377"/>
      <c r="C9377"/>
      <c r="D9377"/>
      <c r="E9377"/>
      <c r="F9377"/>
      <c r="I9377"/>
      <c r="J9377"/>
      <c r="K9377"/>
    </row>
    <row r="9378" spans="1:11" x14ac:dyDescent="0.25">
      <c r="A9378" s="115"/>
      <c r="B9378"/>
      <c r="C9378"/>
      <c r="D9378"/>
      <c r="E9378"/>
      <c r="F9378"/>
      <c r="I9378"/>
      <c r="J9378"/>
      <c r="K9378"/>
    </row>
    <row r="9379" spans="1:11" x14ac:dyDescent="0.25">
      <c r="A9379" s="115"/>
      <c r="B9379"/>
      <c r="C9379"/>
      <c r="D9379"/>
      <c r="E9379"/>
      <c r="F9379"/>
      <c r="I9379"/>
      <c r="J9379"/>
      <c r="K9379"/>
    </row>
    <row r="9380" spans="1:11" x14ac:dyDescent="0.25">
      <c r="A9380" s="115"/>
      <c r="B9380"/>
      <c r="C9380"/>
      <c r="D9380"/>
      <c r="E9380"/>
      <c r="F9380"/>
      <c r="I9380"/>
      <c r="J9380"/>
      <c r="K9380"/>
    </row>
    <row r="9381" spans="1:11" x14ac:dyDescent="0.25">
      <c r="A9381" s="115"/>
      <c r="B9381"/>
      <c r="C9381"/>
      <c r="D9381"/>
      <c r="E9381"/>
      <c r="F9381"/>
      <c r="I9381"/>
      <c r="J9381"/>
      <c r="K9381"/>
    </row>
    <row r="9382" spans="1:11" x14ac:dyDescent="0.25">
      <c r="A9382" s="115"/>
      <c r="B9382"/>
      <c r="C9382"/>
      <c r="D9382"/>
      <c r="E9382"/>
      <c r="F9382"/>
      <c r="I9382"/>
      <c r="J9382"/>
      <c r="K9382"/>
    </row>
    <row r="9383" spans="1:11" x14ac:dyDescent="0.25">
      <c r="A9383" s="115"/>
      <c r="B9383"/>
      <c r="C9383"/>
      <c r="D9383"/>
      <c r="E9383"/>
      <c r="F9383"/>
      <c r="I9383"/>
      <c r="J9383"/>
      <c r="K9383"/>
    </row>
    <row r="9384" spans="1:11" x14ac:dyDescent="0.25">
      <c r="A9384" s="115"/>
      <c r="B9384"/>
      <c r="C9384"/>
      <c r="D9384"/>
      <c r="E9384"/>
      <c r="F9384"/>
      <c r="I9384"/>
      <c r="J9384"/>
      <c r="K9384"/>
    </row>
    <row r="9385" spans="1:11" x14ac:dyDescent="0.25">
      <c r="A9385" s="115"/>
      <c r="B9385"/>
      <c r="C9385"/>
      <c r="D9385"/>
      <c r="E9385"/>
      <c r="F9385"/>
      <c r="I9385"/>
      <c r="J9385"/>
      <c r="K9385"/>
    </row>
    <row r="9386" spans="1:11" x14ac:dyDescent="0.25">
      <c r="A9386" s="115"/>
      <c r="B9386"/>
      <c r="C9386"/>
      <c r="D9386"/>
      <c r="E9386"/>
      <c r="F9386"/>
      <c r="I9386"/>
      <c r="J9386"/>
      <c r="K9386"/>
    </row>
    <row r="9387" spans="1:11" x14ac:dyDescent="0.25">
      <c r="A9387" s="115"/>
      <c r="B9387"/>
      <c r="C9387"/>
      <c r="D9387"/>
      <c r="E9387"/>
      <c r="F9387"/>
      <c r="I9387"/>
      <c r="J9387"/>
      <c r="K9387"/>
    </row>
    <row r="9388" spans="1:11" x14ac:dyDescent="0.25">
      <c r="A9388" s="115"/>
      <c r="B9388"/>
      <c r="C9388"/>
      <c r="D9388"/>
      <c r="E9388"/>
      <c r="F9388"/>
      <c r="I9388"/>
      <c r="J9388"/>
      <c r="K9388"/>
    </row>
    <row r="9389" spans="1:11" x14ac:dyDescent="0.25">
      <c r="A9389" s="115"/>
      <c r="B9389"/>
      <c r="C9389"/>
      <c r="D9389"/>
      <c r="E9389"/>
      <c r="F9389"/>
      <c r="I9389"/>
      <c r="J9389"/>
      <c r="K9389"/>
    </row>
    <row r="9390" spans="1:11" x14ac:dyDescent="0.25">
      <c r="A9390" s="115"/>
      <c r="B9390"/>
      <c r="C9390"/>
      <c r="D9390"/>
      <c r="E9390"/>
      <c r="F9390"/>
      <c r="I9390"/>
      <c r="J9390"/>
      <c r="K9390"/>
    </row>
    <row r="9391" spans="1:11" x14ac:dyDescent="0.25">
      <c r="A9391" s="115"/>
      <c r="B9391"/>
      <c r="C9391"/>
      <c r="D9391"/>
      <c r="E9391"/>
      <c r="F9391"/>
      <c r="I9391"/>
      <c r="J9391"/>
      <c r="K9391"/>
    </row>
    <row r="9392" spans="1:11" x14ac:dyDescent="0.25">
      <c r="A9392" s="115"/>
      <c r="B9392"/>
      <c r="C9392"/>
      <c r="D9392"/>
      <c r="E9392"/>
      <c r="F9392"/>
      <c r="I9392"/>
      <c r="J9392"/>
      <c r="K9392"/>
    </row>
    <row r="9393" spans="1:11" x14ac:dyDescent="0.25">
      <c r="A9393" s="115"/>
      <c r="B9393"/>
      <c r="C9393"/>
      <c r="D9393"/>
      <c r="E9393"/>
      <c r="F9393"/>
      <c r="I9393"/>
      <c r="J9393"/>
      <c r="K9393"/>
    </row>
    <row r="9394" spans="1:11" x14ac:dyDescent="0.25">
      <c r="A9394" s="115"/>
      <c r="B9394"/>
      <c r="C9394"/>
      <c r="D9394"/>
      <c r="E9394"/>
      <c r="F9394"/>
      <c r="I9394"/>
      <c r="J9394"/>
      <c r="K9394"/>
    </row>
    <row r="9395" spans="1:11" x14ac:dyDescent="0.25">
      <c r="A9395" s="115"/>
      <c r="B9395"/>
      <c r="C9395"/>
      <c r="D9395"/>
      <c r="E9395"/>
      <c r="F9395"/>
      <c r="I9395"/>
      <c r="J9395"/>
      <c r="K9395"/>
    </row>
    <row r="9396" spans="1:11" x14ac:dyDescent="0.25">
      <c r="A9396" s="115"/>
      <c r="B9396"/>
      <c r="C9396"/>
      <c r="D9396"/>
      <c r="E9396"/>
      <c r="F9396"/>
      <c r="I9396"/>
      <c r="J9396"/>
      <c r="K9396"/>
    </row>
    <row r="9397" spans="1:11" x14ac:dyDescent="0.25">
      <c r="A9397" s="115"/>
      <c r="B9397"/>
      <c r="C9397"/>
      <c r="D9397"/>
      <c r="E9397"/>
      <c r="F9397"/>
      <c r="I9397"/>
      <c r="J9397"/>
      <c r="K9397"/>
    </row>
    <row r="9398" spans="1:11" x14ac:dyDescent="0.25">
      <c r="A9398" s="115"/>
      <c r="B9398"/>
      <c r="C9398"/>
      <c r="D9398"/>
      <c r="E9398"/>
      <c r="F9398"/>
      <c r="I9398"/>
      <c r="J9398"/>
      <c r="K9398"/>
    </row>
    <row r="9399" spans="1:11" x14ac:dyDescent="0.25">
      <c r="A9399" s="115"/>
      <c r="B9399"/>
      <c r="C9399"/>
      <c r="D9399"/>
      <c r="E9399"/>
      <c r="F9399"/>
      <c r="I9399"/>
      <c r="J9399"/>
      <c r="K9399"/>
    </row>
    <row r="9400" spans="1:11" x14ac:dyDescent="0.25">
      <c r="A9400" s="115"/>
      <c r="B9400"/>
      <c r="C9400"/>
      <c r="D9400"/>
      <c r="E9400"/>
      <c r="F9400"/>
      <c r="I9400"/>
      <c r="J9400"/>
      <c r="K9400"/>
    </row>
    <row r="9401" spans="1:11" x14ac:dyDescent="0.25">
      <c r="A9401" s="115"/>
      <c r="B9401"/>
      <c r="C9401"/>
      <c r="D9401"/>
      <c r="E9401"/>
      <c r="F9401"/>
      <c r="I9401"/>
      <c r="J9401"/>
      <c r="K9401"/>
    </row>
    <row r="9402" spans="1:11" x14ac:dyDescent="0.25">
      <c r="A9402" s="115"/>
      <c r="B9402"/>
      <c r="C9402"/>
      <c r="D9402"/>
      <c r="E9402"/>
      <c r="F9402"/>
      <c r="I9402"/>
      <c r="J9402"/>
      <c r="K9402"/>
    </row>
    <row r="9403" spans="1:11" x14ac:dyDescent="0.25">
      <c r="A9403" s="115"/>
      <c r="B9403"/>
      <c r="C9403"/>
      <c r="D9403"/>
      <c r="E9403"/>
      <c r="F9403"/>
      <c r="I9403"/>
      <c r="J9403"/>
      <c r="K9403"/>
    </row>
    <row r="9404" spans="1:11" x14ac:dyDescent="0.25">
      <c r="A9404" s="115"/>
      <c r="B9404"/>
      <c r="C9404"/>
      <c r="D9404"/>
      <c r="E9404"/>
      <c r="F9404"/>
      <c r="I9404"/>
      <c r="J9404"/>
      <c r="K9404"/>
    </row>
    <row r="9405" spans="1:11" x14ac:dyDescent="0.25">
      <c r="A9405" s="115"/>
      <c r="B9405"/>
      <c r="C9405"/>
      <c r="D9405"/>
      <c r="E9405"/>
      <c r="F9405"/>
      <c r="I9405"/>
      <c r="J9405"/>
      <c r="K9405"/>
    </row>
    <row r="9406" spans="1:11" x14ac:dyDescent="0.25">
      <c r="A9406" s="115"/>
      <c r="B9406"/>
      <c r="C9406"/>
      <c r="D9406"/>
      <c r="E9406"/>
      <c r="F9406"/>
      <c r="I9406"/>
      <c r="J9406"/>
      <c r="K9406"/>
    </row>
    <row r="9407" spans="1:11" x14ac:dyDescent="0.25">
      <c r="A9407" s="115"/>
      <c r="B9407"/>
      <c r="C9407"/>
      <c r="D9407"/>
      <c r="E9407"/>
      <c r="F9407"/>
      <c r="I9407"/>
      <c r="J9407"/>
      <c r="K9407"/>
    </row>
    <row r="9408" spans="1:11" x14ac:dyDescent="0.25">
      <c r="A9408" s="115"/>
      <c r="B9408"/>
      <c r="C9408"/>
      <c r="D9408"/>
      <c r="E9408"/>
      <c r="F9408"/>
      <c r="I9408"/>
      <c r="J9408"/>
      <c r="K9408"/>
    </row>
    <row r="9409" spans="1:11" x14ac:dyDescent="0.25">
      <c r="A9409" s="115"/>
      <c r="B9409"/>
      <c r="C9409"/>
      <c r="D9409"/>
      <c r="E9409"/>
      <c r="F9409"/>
      <c r="I9409"/>
      <c r="J9409"/>
      <c r="K9409"/>
    </row>
    <row r="9410" spans="1:11" x14ac:dyDescent="0.25">
      <c r="A9410" s="115"/>
      <c r="B9410"/>
      <c r="C9410"/>
      <c r="D9410"/>
      <c r="E9410"/>
      <c r="F9410"/>
      <c r="I9410"/>
      <c r="J9410"/>
      <c r="K9410"/>
    </row>
    <row r="9411" spans="1:11" x14ac:dyDescent="0.25">
      <c r="A9411" s="115"/>
      <c r="B9411"/>
      <c r="C9411"/>
      <c r="D9411"/>
      <c r="E9411"/>
      <c r="F9411"/>
      <c r="I9411"/>
      <c r="J9411"/>
      <c r="K9411"/>
    </row>
    <row r="9412" spans="1:11" x14ac:dyDescent="0.25">
      <c r="A9412" s="115"/>
      <c r="B9412"/>
      <c r="C9412"/>
      <c r="D9412"/>
      <c r="E9412"/>
      <c r="F9412"/>
      <c r="I9412"/>
      <c r="J9412"/>
      <c r="K9412"/>
    </row>
    <row r="9413" spans="1:11" x14ac:dyDescent="0.25">
      <c r="A9413" s="115"/>
      <c r="B9413"/>
      <c r="C9413"/>
      <c r="D9413"/>
      <c r="E9413"/>
      <c r="F9413"/>
      <c r="I9413"/>
      <c r="J9413"/>
      <c r="K9413"/>
    </row>
    <row r="9414" spans="1:11" x14ac:dyDescent="0.25">
      <c r="A9414" s="115"/>
      <c r="B9414"/>
      <c r="C9414"/>
      <c r="D9414"/>
      <c r="E9414"/>
      <c r="F9414"/>
      <c r="I9414"/>
      <c r="J9414"/>
      <c r="K9414"/>
    </row>
    <row r="9415" spans="1:11" x14ac:dyDescent="0.25">
      <c r="A9415" s="115"/>
      <c r="B9415"/>
      <c r="C9415"/>
      <c r="D9415"/>
      <c r="E9415"/>
      <c r="F9415"/>
      <c r="I9415"/>
      <c r="J9415"/>
      <c r="K9415"/>
    </row>
    <row r="9416" spans="1:11" x14ac:dyDescent="0.25">
      <c r="A9416" s="115"/>
      <c r="B9416"/>
      <c r="C9416"/>
      <c r="D9416"/>
      <c r="E9416"/>
      <c r="F9416"/>
      <c r="I9416"/>
      <c r="J9416"/>
      <c r="K9416"/>
    </row>
    <row r="9417" spans="1:11" x14ac:dyDescent="0.25">
      <c r="A9417" s="115"/>
      <c r="B9417"/>
      <c r="C9417"/>
      <c r="D9417"/>
      <c r="E9417"/>
      <c r="F9417"/>
      <c r="I9417"/>
      <c r="J9417"/>
      <c r="K9417"/>
    </row>
    <row r="9418" spans="1:11" x14ac:dyDescent="0.25">
      <c r="A9418" s="115"/>
      <c r="B9418"/>
      <c r="C9418"/>
      <c r="D9418"/>
      <c r="E9418"/>
      <c r="F9418"/>
      <c r="I9418"/>
      <c r="J9418"/>
      <c r="K9418"/>
    </row>
    <row r="9419" spans="1:11" x14ac:dyDescent="0.25">
      <c r="A9419" s="115"/>
      <c r="B9419"/>
      <c r="C9419"/>
      <c r="D9419"/>
      <c r="E9419"/>
      <c r="F9419"/>
      <c r="I9419"/>
      <c r="J9419"/>
      <c r="K9419"/>
    </row>
    <row r="9420" spans="1:11" x14ac:dyDescent="0.25">
      <c r="A9420" s="115"/>
      <c r="B9420"/>
      <c r="C9420"/>
      <c r="D9420"/>
      <c r="E9420"/>
      <c r="F9420"/>
      <c r="I9420"/>
      <c r="J9420"/>
      <c r="K9420"/>
    </row>
    <row r="9421" spans="1:11" x14ac:dyDescent="0.25">
      <c r="A9421" s="115"/>
      <c r="B9421"/>
      <c r="C9421"/>
      <c r="D9421"/>
      <c r="E9421"/>
      <c r="F9421"/>
      <c r="I9421"/>
      <c r="J9421"/>
      <c r="K9421"/>
    </row>
    <row r="9422" spans="1:11" x14ac:dyDescent="0.25">
      <c r="A9422" s="115"/>
      <c r="B9422"/>
      <c r="C9422"/>
      <c r="D9422"/>
      <c r="E9422"/>
      <c r="F9422"/>
      <c r="I9422"/>
      <c r="J9422"/>
      <c r="K9422"/>
    </row>
    <row r="9423" spans="1:11" x14ac:dyDescent="0.25">
      <c r="A9423" s="115"/>
      <c r="B9423"/>
      <c r="C9423"/>
      <c r="D9423"/>
      <c r="E9423"/>
      <c r="F9423"/>
      <c r="I9423"/>
      <c r="J9423"/>
      <c r="K9423"/>
    </row>
    <row r="9424" spans="1:11" x14ac:dyDescent="0.25">
      <c r="A9424" s="115"/>
      <c r="B9424"/>
      <c r="C9424"/>
      <c r="D9424"/>
      <c r="E9424"/>
      <c r="F9424"/>
      <c r="I9424"/>
      <c r="J9424"/>
      <c r="K9424"/>
    </row>
    <row r="9425" spans="1:11" x14ac:dyDescent="0.25">
      <c r="A9425" s="115"/>
      <c r="B9425"/>
      <c r="C9425"/>
      <c r="D9425"/>
      <c r="E9425"/>
      <c r="F9425"/>
      <c r="I9425"/>
      <c r="J9425"/>
      <c r="K9425"/>
    </row>
    <row r="9426" spans="1:11" x14ac:dyDescent="0.25">
      <c r="A9426" s="115"/>
      <c r="B9426"/>
      <c r="C9426"/>
      <c r="D9426"/>
      <c r="E9426"/>
      <c r="F9426"/>
      <c r="I9426"/>
      <c r="J9426"/>
      <c r="K9426"/>
    </row>
    <row r="9427" spans="1:11" x14ac:dyDescent="0.25">
      <c r="A9427" s="115"/>
      <c r="B9427"/>
      <c r="C9427"/>
      <c r="D9427"/>
      <c r="E9427"/>
      <c r="F9427"/>
      <c r="I9427"/>
      <c r="J9427"/>
      <c r="K9427"/>
    </row>
    <row r="9428" spans="1:11" x14ac:dyDescent="0.25">
      <c r="A9428" s="115"/>
      <c r="B9428"/>
      <c r="C9428"/>
      <c r="D9428"/>
      <c r="E9428"/>
      <c r="F9428"/>
      <c r="I9428"/>
      <c r="J9428"/>
      <c r="K9428"/>
    </row>
    <row r="9429" spans="1:11" x14ac:dyDescent="0.25">
      <c r="A9429" s="115"/>
      <c r="B9429"/>
      <c r="C9429"/>
      <c r="D9429"/>
      <c r="E9429"/>
      <c r="F9429"/>
      <c r="I9429"/>
      <c r="J9429"/>
      <c r="K9429"/>
    </row>
    <row r="9430" spans="1:11" x14ac:dyDescent="0.25">
      <c r="A9430" s="115"/>
      <c r="B9430"/>
      <c r="C9430"/>
      <c r="D9430"/>
      <c r="E9430"/>
      <c r="F9430"/>
      <c r="I9430"/>
      <c r="J9430"/>
      <c r="K9430"/>
    </row>
    <row r="9431" spans="1:11" x14ac:dyDescent="0.25">
      <c r="A9431" s="115"/>
      <c r="B9431"/>
      <c r="C9431"/>
      <c r="D9431"/>
      <c r="E9431"/>
      <c r="F9431"/>
      <c r="I9431"/>
      <c r="J9431"/>
      <c r="K9431"/>
    </row>
    <row r="9432" spans="1:11" x14ac:dyDescent="0.25">
      <c r="A9432" s="115"/>
      <c r="B9432"/>
      <c r="C9432"/>
      <c r="D9432"/>
      <c r="E9432"/>
      <c r="F9432"/>
      <c r="I9432"/>
      <c r="J9432"/>
      <c r="K9432"/>
    </row>
    <row r="9433" spans="1:11" x14ac:dyDescent="0.25">
      <c r="A9433" s="115"/>
      <c r="B9433"/>
      <c r="C9433"/>
      <c r="D9433"/>
      <c r="E9433"/>
      <c r="F9433"/>
      <c r="I9433"/>
      <c r="J9433"/>
      <c r="K9433"/>
    </row>
    <row r="9434" spans="1:11" x14ac:dyDescent="0.25">
      <c r="A9434" s="115"/>
      <c r="B9434"/>
      <c r="C9434"/>
      <c r="D9434"/>
      <c r="E9434"/>
      <c r="F9434"/>
      <c r="I9434"/>
      <c r="J9434"/>
      <c r="K9434"/>
    </row>
    <row r="9435" spans="1:11" x14ac:dyDescent="0.25">
      <c r="A9435" s="115"/>
      <c r="B9435"/>
      <c r="C9435"/>
      <c r="D9435"/>
      <c r="E9435"/>
      <c r="F9435"/>
      <c r="I9435"/>
      <c r="J9435"/>
      <c r="K9435"/>
    </row>
    <row r="9436" spans="1:11" x14ac:dyDescent="0.25">
      <c r="A9436" s="115"/>
      <c r="B9436"/>
      <c r="C9436"/>
      <c r="D9436"/>
      <c r="E9436"/>
      <c r="F9436"/>
      <c r="I9436"/>
      <c r="J9436"/>
      <c r="K9436"/>
    </row>
    <row r="9437" spans="1:11" x14ac:dyDescent="0.25">
      <c r="A9437" s="115"/>
      <c r="B9437"/>
      <c r="C9437"/>
      <c r="D9437"/>
      <c r="E9437"/>
      <c r="F9437"/>
      <c r="I9437"/>
      <c r="J9437"/>
      <c r="K9437"/>
    </row>
    <row r="9438" spans="1:11" x14ac:dyDescent="0.25">
      <c r="A9438" s="115"/>
      <c r="B9438"/>
      <c r="C9438"/>
      <c r="D9438"/>
      <c r="E9438"/>
      <c r="F9438"/>
      <c r="I9438"/>
      <c r="J9438"/>
      <c r="K9438"/>
    </row>
    <row r="9439" spans="1:11" x14ac:dyDescent="0.25">
      <c r="A9439" s="115"/>
      <c r="B9439"/>
      <c r="C9439"/>
      <c r="D9439"/>
      <c r="E9439"/>
      <c r="F9439"/>
      <c r="I9439"/>
      <c r="J9439"/>
      <c r="K9439"/>
    </row>
    <row r="9440" spans="1:11" x14ac:dyDescent="0.25">
      <c r="A9440" s="115"/>
      <c r="B9440"/>
      <c r="C9440"/>
      <c r="D9440"/>
      <c r="E9440"/>
      <c r="F9440"/>
      <c r="I9440"/>
      <c r="J9440"/>
      <c r="K9440"/>
    </row>
    <row r="9441" spans="1:11" x14ac:dyDescent="0.25">
      <c r="A9441" s="115"/>
      <c r="B9441"/>
      <c r="C9441"/>
      <c r="D9441"/>
      <c r="E9441"/>
      <c r="F9441"/>
      <c r="I9441"/>
      <c r="J9441"/>
      <c r="K9441"/>
    </row>
    <row r="9442" spans="1:11" x14ac:dyDescent="0.25">
      <c r="A9442" s="115"/>
      <c r="B9442"/>
      <c r="C9442"/>
      <c r="D9442"/>
      <c r="E9442"/>
      <c r="F9442"/>
      <c r="I9442"/>
      <c r="J9442"/>
      <c r="K9442"/>
    </row>
    <row r="9443" spans="1:11" x14ac:dyDescent="0.25">
      <c r="A9443" s="115"/>
      <c r="B9443"/>
      <c r="C9443"/>
      <c r="D9443"/>
      <c r="E9443"/>
      <c r="F9443"/>
      <c r="I9443"/>
      <c r="J9443"/>
      <c r="K9443"/>
    </row>
    <row r="9444" spans="1:11" x14ac:dyDescent="0.25">
      <c r="A9444" s="115"/>
      <c r="B9444"/>
      <c r="C9444"/>
      <c r="D9444"/>
      <c r="E9444"/>
      <c r="F9444"/>
      <c r="I9444"/>
      <c r="J9444"/>
      <c r="K9444"/>
    </row>
    <row r="9445" spans="1:11" x14ac:dyDescent="0.25">
      <c r="A9445" s="115"/>
      <c r="B9445"/>
      <c r="C9445"/>
      <c r="D9445"/>
      <c r="E9445"/>
      <c r="F9445"/>
      <c r="I9445"/>
      <c r="J9445"/>
      <c r="K9445"/>
    </row>
    <row r="9446" spans="1:11" x14ac:dyDescent="0.25">
      <c r="A9446" s="115"/>
      <c r="B9446"/>
      <c r="C9446"/>
      <c r="D9446"/>
      <c r="E9446"/>
      <c r="F9446"/>
      <c r="I9446"/>
      <c r="J9446"/>
      <c r="K9446"/>
    </row>
    <row r="9447" spans="1:11" x14ac:dyDescent="0.25">
      <c r="A9447" s="115"/>
      <c r="B9447"/>
      <c r="C9447"/>
      <c r="D9447"/>
      <c r="E9447"/>
      <c r="F9447"/>
      <c r="I9447"/>
      <c r="J9447"/>
      <c r="K9447"/>
    </row>
    <row r="9448" spans="1:11" x14ac:dyDescent="0.25">
      <c r="A9448" s="115"/>
      <c r="B9448"/>
      <c r="C9448"/>
      <c r="D9448"/>
      <c r="E9448"/>
      <c r="F9448"/>
      <c r="I9448"/>
      <c r="J9448"/>
      <c r="K9448"/>
    </row>
    <row r="9449" spans="1:11" x14ac:dyDescent="0.25">
      <c r="A9449" s="115"/>
      <c r="B9449"/>
      <c r="C9449"/>
      <c r="D9449"/>
      <c r="E9449"/>
      <c r="F9449"/>
      <c r="I9449"/>
      <c r="J9449"/>
      <c r="K9449"/>
    </row>
    <row r="9450" spans="1:11" x14ac:dyDescent="0.25">
      <c r="A9450" s="115"/>
      <c r="B9450"/>
      <c r="C9450"/>
      <c r="D9450"/>
      <c r="E9450"/>
      <c r="F9450"/>
      <c r="I9450"/>
      <c r="J9450"/>
      <c r="K9450"/>
    </row>
    <row r="9451" spans="1:11" x14ac:dyDescent="0.25">
      <c r="A9451" s="115"/>
      <c r="B9451"/>
      <c r="C9451"/>
      <c r="D9451"/>
      <c r="E9451"/>
      <c r="F9451"/>
      <c r="I9451"/>
      <c r="J9451"/>
      <c r="K9451"/>
    </row>
    <row r="9452" spans="1:11" x14ac:dyDescent="0.25">
      <c r="A9452" s="115"/>
      <c r="B9452"/>
      <c r="C9452"/>
      <c r="D9452"/>
      <c r="E9452"/>
      <c r="F9452"/>
      <c r="I9452"/>
      <c r="J9452"/>
      <c r="K9452"/>
    </row>
    <row r="9453" spans="1:11" x14ac:dyDescent="0.25">
      <c r="A9453" s="115"/>
      <c r="B9453"/>
      <c r="C9453"/>
      <c r="D9453"/>
      <c r="E9453"/>
      <c r="F9453"/>
      <c r="I9453"/>
      <c r="J9453"/>
      <c r="K9453"/>
    </row>
    <row r="9454" spans="1:11" x14ac:dyDescent="0.25">
      <c r="A9454" s="115"/>
      <c r="B9454"/>
      <c r="C9454"/>
      <c r="D9454"/>
      <c r="E9454"/>
      <c r="F9454"/>
      <c r="I9454"/>
      <c r="J9454"/>
      <c r="K9454"/>
    </row>
    <row r="9455" spans="1:11" x14ac:dyDescent="0.25">
      <c r="A9455" s="115"/>
      <c r="B9455"/>
      <c r="C9455"/>
      <c r="D9455"/>
      <c r="E9455"/>
      <c r="F9455"/>
      <c r="I9455"/>
      <c r="J9455"/>
      <c r="K9455"/>
    </row>
    <row r="9456" spans="1:11" x14ac:dyDescent="0.25">
      <c r="A9456" s="115"/>
      <c r="B9456"/>
      <c r="C9456"/>
      <c r="D9456"/>
      <c r="E9456"/>
      <c r="F9456"/>
      <c r="I9456"/>
      <c r="J9456"/>
      <c r="K9456"/>
    </row>
    <row r="9457" spans="1:11" x14ac:dyDescent="0.25">
      <c r="A9457" s="115"/>
      <c r="B9457"/>
      <c r="C9457"/>
      <c r="D9457"/>
      <c r="E9457"/>
      <c r="F9457"/>
      <c r="I9457"/>
      <c r="J9457"/>
      <c r="K9457"/>
    </row>
    <row r="9458" spans="1:11" x14ac:dyDescent="0.25">
      <c r="A9458" s="115"/>
      <c r="B9458"/>
      <c r="C9458"/>
      <c r="D9458"/>
      <c r="E9458"/>
      <c r="F9458"/>
      <c r="I9458"/>
      <c r="J9458"/>
      <c r="K9458"/>
    </row>
    <row r="9459" spans="1:11" x14ac:dyDescent="0.25">
      <c r="A9459" s="115"/>
      <c r="B9459"/>
      <c r="C9459"/>
      <c r="D9459"/>
      <c r="E9459"/>
      <c r="F9459"/>
      <c r="I9459"/>
      <c r="J9459"/>
      <c r="K9459"/>
    </row>
    <row r="9460" spans="1:11" x14ac:dyDescent="0.25">
      <c r="A9460" s="115"/>
      <c r="B9460"/>
      <c r="C9460"/>
      <c r="D9460"/>
      <c r="E9460"/>
      <c r="F9460"/>
      <c r="I9460"/>
      <c r="J9460"/>
      <c r="K9460"/>
    </row>
    <row r="9461" spans="1:11" x14ac:dyDescent="0.25">
      <c r="A9461" s="115"/>
      <c r="B9461"/>
      <c r="C9461"/>
      <c r="D9461"/>
      <c r="E9461"/>
      <c r="F9461"/>
      <c r="I9461"/>
      <c r="J9461"/>
      <c r="K9461"/>
    </row>
    <row r="9462" spans="1:11" x14ac:dyDescent="0.25">
      <c r="A9462" s="115"/>
      <c r="B9462"/>
      <c r="C9462"/>
      <c r="D9462"/>
      <c r="E9462"/>
      <c r="F9462"/>
      <c r="I9462"/>
      <c r="J9462"/>
      <c r="K9462"/>
    </row>
    <row r="9463" spans="1:11" x14ac:dyDescent="0.25">
      <c r="A9463" s="115"/>
      <c r="B9463"/>
      <c r="C9463"/>
      <c r="D9463"/>
      <c r="E9463"/>
      <c r="F9463"/>
      <c r="I9463"/>
      <c r="J9463"/>
      <c r="K9463"/>
    </row>
    <row r="9464" spans="1:11" x14ac:dyDescent="0.25">
      <c r="A9464" s="115"/>
      <c r="B9464"/>
      <c r="C9464"/>
      <c r="D9464"/>
      <c r="E9464"/>
      <c r="F9464"/>
      <c r="I9464"/>
      <c r="J9464"/>
      <c r="K9464"/>
    </row>
    <row r="9465" spans="1:11" x14ac:dyDescent="0.25">
      <c r="A9465" s="115"/>
      <c r="B9465"/>
      <c r="C9465"/>
      <c r="D9465"/>
      <c r="E9465"/>
      <c r="F9465"/>
      <c r="I9465"/>
      <c r="J9465"/>
      <c r="K9465"/>
    </row>
    <row r="9466" spans="1:11" x14ac:dyDescent="0.25">
      <c r="A9466" s="115"/>
      <c r="B9466"/>
      <c r="C9466"/>
      <c r="D9466"/>
      <c r="E9466"/>
      <c r="F9466"/>
      <c r="I9466"/>
      <c r="J9466"/>
      <c r="K9466"/>
    </row>
    <row r="9467" spans="1:11" x14ac:dyDescent="0.25">
      <c r="A9467" s="115"/>
      <c r="B9467"/>
      <c r="C9467"/>
      <c r="D9467"/>
      <c r="E9467"/>
      <c r="F9467"/>
      <c r="I9467"/>
      <c r="J9467"/>
      <c r="K9467"/>
    </row>
    <row r="9468" spans="1:11" x14ac:dyDescent="0.25">
      <c r="A9468" s="115"/>
      <c r="B9468"/>
      <c r="C9468"/>
      <c r="D9468"/>
      <c r="E9468"/>
      <c r="F9468"/>
      <c r="I9468"/>
      <c r="J9468"/>
      <c r="K9468"/>
    </row>
    <row r="9469" spans="1:11" x14ac:dyDescent="0.25">
      <c r="A9469" s="115"/>
      <c r="B9469"/>
      <c r="C9469"/>
      <c r="D9469"/>
      <c r="E9469"/>
      <c r="F9469"/>
      <c r="I9469"/>
      <c r="J9469"/>
      <c r="K9469"/>
    </row>
    <row r="9470" spans="1:11" x14ac:dyDescent="0.25">
      <c r="A9470" s="115"/>
      <c r="B9470"/>
      <c r="C9470"/>
      <c r="D9470"/>
      <c r="E9470"/>
      <c r="F9470"/>
      <c r="I9470"/>
      <c r="J9470"/>
      <c r="K9470"/>
    </row>
    <row r="9471" spans="1:11" x14ac:dyDescent="0.25">
      <c r="A9471" s="115"/>
      <c r="B9471"/>
      <c r="C9471"/>
      <c r="D9471"/>
      <c r="E9471"/>
      <c r="F9471"/>
      <c r="I9471"/>
      <c r="J9471"/>
      <c r="K9471"/>
    </row>
    <row r="9472" spans="1:11" x14ac:dyDescent="0.25">
      <c r="A9472" s="115"/>
      <c r="B9472"/>
      <c r="C9472"/>
      <c r="D9472"/>
      <c r="E9472"/>
      <c r="F9472"/>
      <c r="I9472"/>
      <c r="J9472"/>
      <c r="K9472"/>
    </row>
    <row r="9473" spans="1:11" x14ac:dyDescent="0.25">
      <c r="A9473" s="115"/>
      <c r="B9473"/>
      <c r="C9473"/>
      <c r="D9473"/>
      <c r="E9473"/>
      <c r="F9473"/>
      <c r="I9473"/>
      <c r="J9473"/>
      <c r="K9473"/>
    </row>
    <row r="9474" spans="1:11" x14ac:dyDescent="0.25">
      <c r="A9474" s="115"/>
      <c r="B9474"/>
      <c r="C9474"/>
      <c r="D9474"/>
      <c r="E9474"/>
      <c r="F9474"/>
      <c r="I9474"/>
      <c r="J9474"/>
      <c r="K9474"/>
    </row>
    <row r="9475" spans="1:11" x14ac:dyDescent="0.25">
      <c r="A9475" s="115"/>
      <c r="B9475"/>
      <c r="C9475"/>
      <c r="D9475"/>
      <c r="E9475"/>
      <c r="F9475"/>
      <c r="I9475"/>
      <c r="J9475"/>
      <c r="K9475"/>
    </row>
    <row r="9476" spans="1:11" x14ac:dyDescent="0.25">
      <c r="A9476" s="115"/>
      <c r="B9476"/>
      <c r="C9476"/>
      <c r="D9476"/>
      <c r="E9476"/>
      <c r="F9476"/>
      <c r="I9476"/>
      <c r="J9476"/>
      <c r="K9476"/>
    </row>
    <row r="9477" spans="1:11" x14ac:dyDescent="0.25">
      <c r="A9477" s="115"/>
      <c r="B9477"/>
      <c r="C9477"/>
      <c r="D9477"/>
      <c r="E9477"/>
      <c r="F9477"/>
      <c r="I9477"/>
      <c r="J9477"/>
      <c r="K9477"/>
    </row>
    <row r="9478" spans="1:11" x14ac:dyDescent="0.25">
      <c r="A9478" s="115"/>
      <c r="B9478"/>
      <c r="C9478"/>
      <c r="D9478"/>
      <c r="E9478"/>
      <c r="F9478"/>
      <c r="I9478"/>
      <c r="J9478"/>
      <c r="K9478"/>
    </row>
    <row r="9479" spans="1:11" x14ac:dyDescent="0.25">
      <c r="A9479" s="115"/>
      <c r="B9479"/>
      <c r="C9479"/>
      <c r="D9479"/>
      <c r="E9479"/>
      <c r="F9479"/>
      <c r="I9479"/>
      <c r="J9479"/>
      <c r="K9479"/>
    </row>
    <row r="9480" spans="1:11" x14ac:dyDescent="0.25">
      <c r="A9480" s="115"/>
      <c r="B9480"/>
      <c r="C9480"/>
      <c r="D9480"/>
      <c r="E9480"/>
      <c r="F9480"/>
      <c r="I9480"/>
      <c r="J9480"/>
      <c r="K9480"/>
    </row>
    <row r="9481" spans="1:11" x14ac:dyDescent="0.25">
      <c r="A9481" s="115"/>
      <c r="B9481"/>
      <c r="C9481"/>
      <c r="D9481"/>
      <c r="E9481"/>
      <c r="F9481"/>
      <c r="I9481"/>
      <c r="J9481"/>
      <c r="K9481"/>
    </row>
    <row r="9482" spans="1:11" x14ac:dyDescent="0.25">
      <c r="A9482" s="115"/>
      <c r="B9482"/>
      <c r="C9482"/>
      <c r="D9482"/>
      <c r="E9482"/>
      <c r="F9482"/>
      <c r="I9482"/>
      <c r="J9482"/>
      <c r="K9482"/>
    </row>
    <row r="9483" spans="1:11" x14ac:dyDescent="0.25">
      <c r="A9483" s="115"/>
      <c r="B9483"/>
      <c r="C9483"/>
      <c r="D9483"/>
      <c r="E9483"/>
      <c r="F9483"/>
      <c r="I9483"/>
      <c r="J9483"/>
      <c r="K9483"/>
    </row>
    <row r="9484" spans="1:11" x14ac:dyDescent="0.25">
      <c r="A9484" s="115"/>
      <c r="B9484"/>
      <c r="C9484"/>
      <c r="D9484"/>
      <c r="E9484"/>
      <c r="F9484"/>
      <c r="I9484"/>
      <c r="J9484"/>
      <c r="K9484"/>
    </row>
    <row r="9485" spans="1:11" x14ac:dyDescent="0.25">
      <c r="A9485" s="115"/>
      <c r="B9485"/>
      <c r="C9485"/>
      <c r="D9485"/>
      <c r="E9485"/>
      <c r="F9485"/>
      <c r="I9485"/>
      <c r="J9485"/>
      <c r="K9485"/>
    </row>
    <row r="9486" spans="1:11" x14ac:dyDescent="0.25">
      <c r="A9486" s="115"/>
      <c r="B9486"/>
      <c r="C9486"/>
      <c r="D9486"/>
      <c r="E9486"/>
      <c r="F9486"/>
      <c r="I9486"/>
      <c r="J9486"/>
      <c r="K9486"/>
    </row>
    <row r="9487" spans="1:11" x14ac:dyDescent="0.25">
      <c r="A9487" s="115"/>
      <c r="B9487"/>
      <c r="C9487"/>
      <c r="D9487"/>
      <c r="E9487"/>
      <c r="F9487"/>
      <c r="I9487"/>
      <c r="J9487"/>
      <c r="K9487"/>
    </row>
    <row r="9488" spans="1:11" x14ac:dyDescent="0.25">
      <c r="A9488" s="115"/>
      <c r="B9488"/>
      <c r="C9488"/>
      <c r="D9488"/>
      <c r="E9488"/>
      <c r="F9488"/>
      <c r="I9488"/>
      <c r="J9488"/>
      <c r="K9488"/>
    </row>
    <row r="9489" spans="1:11" x14ac:dyDescent="0.25">
      <c r="A9489" s="115"/>
      <c r="B9489"/>
      <c r="C9489"/>
      <c r="D9489"/>
      <c r="E9489"/>
      <c r="F9489"/>
      <c r="I9489"/>
      <c r="J9489"/>
      <c r="K9489"/>
    </row>
    <row r="9490" spans="1:11" x14ac:dyDescent="0.25">
      <c r="A9490" s="115"/>
      <c r="B9490"/>
      <c r="C9490"/>
      <c r="D9490"/>
      <c r="E9490"/>
      <c r="F9490"/>
      <c r="I9490"/>
      <c r="J9490"/>
      <c r="K9490"/>
    </row>
    <row r="9491" spans="1:11" x14ac:dyDescent="0.25">
      <c r="A9491" s="115"/>
      <c r="B9491"/>
      <c r="C9491"/>
      <c r="D9491"/>
      <c r="E9491"/>
      <c r="F9491"/>
      <c r="I9491"/>
      <c r="J9491"/>
      <c r="K9491"/>
    </row>
    <row r="9492" spans="1:11" x14ac:dyDescent="0.25">
      <c r="A9492" s="115"/>
      <c r="B9492"/>
      <c r="C9492"/>
      <c r="D9492"/>
      <c r="E9492"/>
      <c r="F9492"/>
      <c r="I9492"/>
      <c r="J9492"/>
      <c r="K9492"/>
    </row>
    <row r="9493" spans="1:11" x14ac:dyDescent="0.25">
      <c r="A9493" s="115"/>
      <c r="B9493"/>
      <c r="C9493"/>
      <c r="D9493"/>
      <c r="E9493"/>
      <c r="F9493"/>
      <c r="I9493"/>
      <c r="J9493"/>
      <c r="K9493"/>
    </row>
    <row r="9494" spans="1:11" x14ac:dyDescent="0.25">
      <c r="A9494" s="115"/>
      <c r="B9494"/>
      <c r="C9494"/>
      <c r="D9494"/>
      <c r="E9494"/>
      <c r="F9494"/>
      <c r="I9494"/>
      <c r="J9494"/>
      <c r="K9494"/>
    </row>
    <row r="9495" spans="1:11" x14ac:dyDescent="0.25">
      <c r="A9495" s="115"/>
      <c r="B9495"/>
      <c r="C9495"/>
      <c r="D9495"/>
      <c r="E9495"/>
      <c r="F9495"/>
      <c r="I9495"/>
      <c r="J9495"/>
      <c r="K9495"/>
    </row>
    <row r="9496" spans="1:11" x14ac:dyDescent="0.25">
      <c r="A9496" s="115"/>
      <c r="B9496"/>
      <c r="C9496"/>
      <c r="D9496"/>
      <c r="E9496"/>
      <c r="F9496"/>
      <c r="I9496"/>
      <c r="J9496"/>
      <c r="K9496"/>
    </row>
    <row r="9497" spans="1:11" x14ac:dyDescent="0.25">
      <c r="A9497" s="115"/>
      <c r="B9497"/>
      <c r="C9497"/>
      <c r="D9497"/>
      <c r="E9497"/>
      <c r="F9497"/>
      <c r="I9497"/>
      <c r="J9497"/>
      <c r="K9497"/>
    </row>
    <row r="9498" spans="1:11" x14ac:dyDescent="0.25">
      <c r="A9498" s="115"/>
      <c r="B9498"/>
      <c r="C9498"/>
      <c r="D9498"/>
      <c r="E9498"/>
      <c r="F9498"/>
      <c r="I9498"/>
      <c r="J9498"/>
      <c r="K9498"/>
    </row>
    <row r="9499" spans="1:11" x14ac:dyDescent="0.25">
      <c r="A9499" s="115"/>
      <c r="B9499"/>
      <c r="C9499"/>
      <c r="D9499"/>
      <c r="E9499"/>
      <c r="F9499"/>
      <c r="I9499"/>
      <c r="J9499"/>
      <c r="K9499"/>
    </row>
    <row r="9500" spans="1:11" x14ac:dyDescent="0.25">
      <c r="A9500" s="115"/>
      <c r="B9500"/>
      <c r="C9500"/>
      <c r="D9500"/>
      <c r="E9500"/>
      <c r="F9500"/>
      <c r="I9500"/>
      <c r="J9500"/>
      <c r="K9500"/>
    </row>
    <row r="9501" spans="1:11" x14ac:dyDescent="0.25">
      <c r="A9501" s="115"/>
      <c r="B9501"/>
      <c r="C9501"/>
      <c r="D9501"/>
      <c r="E9501"/>
      <c r="F9501"/>
      <c r="I9501"/>
      <c r="J9501"/>
      <c r="K9501"/>
    </row>
    <row r="9502" spans="1:11" x14ac:dyDescent="0.25">
      <c r="A9502" s="115"/>
      <c r="B9502"/>
      <c r="C9502"/>
      <c r="D9502"/>
      <c r="E9502"/>
      <c r="F9502"/>
      <c r="I9502"/>
      <c r="J9502"/>
      <c r="K9502"/>
    </row>
    <row r="9503" spans="1:11" x14ac:dyDescent="0.25">
      <c r="A9503" s="115"/>
      <c r="B9503"/>
      <c r="C9503"/>
      <c r="D9503"/>
      <c r="E9503"/>
      <c r="F9503"/>
      <c r="I9503"/>
      <c r="J9503"/>
      <c r="K9503"/>
    </row>
    <row r="9504" spans="1:11" x14ac:dyDescent="0.25">
      <c r="A9504" s="115"/>
      <c r="B9504"/>
      <c r="C9504"/>
      <c r="D9504"/>
      <c r="E9504"/>
      <c r="F9504"/>
      <c r="I9504"/>
      <c r="J9504"/>
      <c r="K9504"/>
    </row>
    <row r="9505" spans="1:11" x14ac:dyDescent="0.25">
      <c r="A9505" s="115"/>
      <c r="B9505"/>
      <c r="C9505"/>
      <c r="D9505"/>
      <c r="E9505"/>
      <c r="F9505"/>
      <c r="I9505"/>
      <c r="J9505"/>
      <c r="K9505"/>
    </row>
    <row r="9506" spans="1:11" x14ac:dyDescent="0.25">
      <c r="A9506" s="115"/>
      <c r="B9506"/>
      <c r="C9506"/>
      <c r="D9506"/>
      <c r="E9506"/>
      <c r="F9506"/>
      <c r="I9506"/>
      <c r="J9506"/>
      <c r="K9506"/>
    </row>
    <row r="9507" spans="1:11" x14ac:dyDescent="0.25">
      <c r="A9507" s="115"/>
      <c r="B9507"/>
      <c r="C9507"/>
      <c r="D9507"/>
      <c r="E9507"/>
      <c r="F9507"/>
      <c r="I9507"/>
      <c r="J9507"/>
      <c r="K9507"/>
    </row>
    <row r="9508" spans="1:11" x14ac:dyDescent="0.25">
      <c r="A9508" s="115"/>
      <c r="B9508"/>
      <c r="C9508"/>
      <c r="D9508"/>
      <c r="E9508"/>
      <c r="F9508"/>
      <c r="I9508"/>
      <c r="J9508"/>
      <c r="K9508"/>
    </row>
    <row r="9509" spans="1:11" x14ac:dyDescent="0.25">
      <c r="A9509" s="115"/>
      <c r="B9509"/>
      <c r="C9509"/>
      <c r="D9509"/>
      <c r="E9509"/>
      <c r="F9509"/>
      <c r="I9509"/>
      <c r="J9509"/>
      <c r="K9509"/>
    </row>
    <row r="9510" spans="1:11" x14ac:dyDescent="0.25">
      <c r="A9510" s="115"/>
      <c r="B9510"/>
      <c r="C9510"/>
      <c r="D9510"/>
      <c r="E9510"/>
      <c r="F9510"/>
      <c r="I9510"/>
      <c r="J9510"/>
      <c r="K9510"/>
    </row>
    <row r="9511" spans="1:11" x14ac:dyDescent="0.25">
      <c r="A9511" s="115"/>
      <c r="B9511"/>
      <c r="C9511"/>
      <c r="D9511"/>
      <c r="E9511"/>
      <c r="F9511"/>
      <c r="I9511"/>
      <c r="J9511"/>
      <c r="K9511"/>
    </row>
    <row r="9512" spans="1:11" x14ac:dyDescent="0.25">
      <c r="A9512" s="115"/>
      <c r="B9512"/>
      <c r="C9512"/>
      <c r="D9512"/>
      <c r="E9512"/>
      <c r="F9512"/>
      <c r="I9512"/>
      <c r="J9512"/>
      <c r="K9512"/>
    </row>
    <row r="9513" spans="1:11" x14ac:dyDescent="0.25">
      <c r="A9513" s="115"/>
      <c r="B9513"/>
      <c r="C9513"/>
      <c r="D9513"/>
      <c r="E9513"/>
      <c r="F9513"/>
      <c r="I9513"/>
      <c r="J9513"/>
      <c r="K9513"/>
    </row>
    <row r="9514" spans="1:11" x14ac:dyDescent="0.25">
      <c r="A9514" s="115"/>
      <c r="B9514"/>
      <c r="C9514"/>
      <c r="D9514"/>
      <c r="E9514"/>
      <c r="F9514"/>
      <c r="I9514"/>
      <c r="J9514"/>
      <c r="K9514"/>
    </row>
    <row r="9515" spans="1:11" x14ac:dyDescent="0.25">
      <c r="A9515" s="115"/>
      <c r="B9515"/>
      <c r="C9515"/>
      <c r="D9515"/>
      <c r="E9515"/>
      <c r="F9515"/>
      <c r="I9515"/>
      <c r="J9515"/>
      <c r="K9515"/>
    </row>
    <row r="9516" spans="1:11" x14ac:dyDescent="0.25">
      <c r="A9516" s="115"/>
      <c r="B9516"/>
      <c r="C9516"/>
      <c r="D9516"/>
      <c r="E9516"/>
      <c r="F9516"/>
      <c r="I9516"/>
      <c r="J9516"/>
      <c r="K9516"/>
    </row>
    <row r="9517" spans="1:11" x14ac:dyDescent="0.25">
      <c r="A9517" s="115"/>
      <c r="B9517"/>
      <c r="C9517"/>
      <c r="D9517"/>
      <c r="E9517"/>
      <c r="F9517"/>
      <c r="I9517"/>
      <c r="J9517"/>
      <c r="K9517"/>
    </row>
    <row r="9518" spans="1:11" x14ac:dyDescent="0.25">
      <c r="A9518" s="115"/>
      <c r="B9518"/>
      <c r="C9518"/>
      <c r="D9518"/>
      <c r="E9518"/>
      <c r="F9518"/>
      <c r="I9518"/>
      <c r="J9518"/>
      <c r="K9518"/>
    </row>
    <row r="9519" spans="1:11" x14ac:dyDescent="0.25">
      <c r="A9519" s="115"/>
      <c r="B9519"/>
      <c r="C9519"/>
      <c r="D9519"/>
      <c r="E9519"/>
      <c r="F9519"/>
      <c r="I9519"/>
      <c r="J9519"/>
      <c r="K9519"/>
    </row>
    <row r="9520" spans="1:11" x14ac:dyDescent="0.25">
      <c r="A9520" s="115"/>
      <c r="B9520"/>
      <c r="C9520"/>
      <c r="D9520"/>
      <c r="E9520"/>
      <c r="F9520"/>
      <c r="I9520"/>
      <c r="J9520"/>
      <c r="K9520"/>
    </row>
    <row r="9521" spans="1:11" x14ac:dyDescent="0.25">
      <c r="A9521" s="115"/>
      <c r="B9521"/>
      <c r="C9521"/>
      <c r="D9521"/>
      <c r="E9521"/>
      <c r="F9521"/>
      <c r="I9521"/>
      <c r="J9521"/>
      <c r="K9521"/>
    </row>
    <row r="9522" spans="1:11" x14ac:dyDescent="0.25">
      <c r="A9522" s="115"/>
      <c r="B9522"/>
      <c r="C9522"/>
      <c r="D9522"/>
      <c r="E9522"/>
      <c r="F9522"/>
      <c r="I9522"/>
      <c r="J9522"/>
      <c r="K9522"/>
    </row>
    <row r="9523" spans="1:11" x14ac:dyDescent="0.25">
      <c r="A9523" s="115"/>
      <c r="B9523"/>
      <c r="C9523"/>
      <c r="D9523"/>
      <c r="E9523"/>
      <c r="F9523"/>
      <c r="I9523"/>
      <c r="J9523"/>
      <c r="K9523"/>
    </row>
    <row r="9524" spans="1:11" x14ac:dyDescent="0.25">
      <c r="A9524" s="115"/>
      <c r="B9524"/>
      <c r="C9524"/>
      <c r="D9524"/>
      <c r="E9524"/>
      <c r="F9524"/>
      <c r="I9524"/>
      <c r="J9524"/>
      <c r="K9524"/>
    </row>
    <row r="9525" spans="1:11" x14ac:dyDescent="0.25">
      <c r="A9525" s="115"/>
      <c r="B9525"/>
      <c r="C9525"/>
      <c r="D9525"/>
      <c r="E9525"/>
      <c r="F9525"/>
      <c r="I9525"/>
      <c r="J9525"/>
      <c r="K9525"/>
    </row>
    <row r="9526" spans="1:11" x14ac:dyDescent="0.25">
      <c r="A9526" s="115"/>
      <c r="B9526"/>
      <c r="C9526"/>
      <c r="D9526"/>
      <c r="E9526"/>
      <c r="F9526"/>
      <c r="I9526"/>
      <c r="J9526"/>
      <c r="K9526"/>
    </row>
    <row r="9527" spans="1:11" x14ac:dyDescent="0.25">
      <c r="A9527" s="115"/>
      <c r="B9527"/>
      <c r="C9527"/>
      <c r="D9527"/>
      <c r="E9527"/>
      <c r="F9527"/>
      <c r="I9527"/>
      <c r="J9527"/>
      <c r="K9527"/>
    </row>
    <row r="9528" spans="1:11" x14ac:dyDescent="0.25">
      <c r="A9528" s="115"/>
      <c r="B9528"/>
      <c r="C9528"/>
      <c r="D9528"/>
      <c r="E9528"/>
      <c r="F9528"/>
      <c r="I9528"/>
      <c r="J9528"/>
      <c r="K9528"/>
    </row>
    <row r="9529" spans="1:11" x14ac:dyDescent="0.25">
      <c r="A9529" s="115"/>
      <c r="B9529"/>
      <c r="C9529"/>
      <c r="D9529"/>
      <c r="E9529"/>
      <c r="F9529"/>
      <c r="I9529"/>
      <c r="J9529"/>
      <c r="K9529"/>
    </row>
    <row r="9530" spans="1:11" x14ac:dyDescent="0.25">
      <c r="A9530" s="115"/>
      <c r="B9530"/>
      <c r="C9530"/>
      <c r="D9530"/>
      <c r="E9530"/>
      <c r="F9530"/>
      <c r="I9530"/>
      <c r="J9530"/>
      <c r="K9530"/>
    </row>
    <row r="9531" spans="1:11" x14ac:dyDescent="0.25">
      <c r="A9531" s="115"/>
      <c r="B9531"/>
      <c r="C9531"/>
      <c r="D9531"/>
      <c r="E9531"/>
      <c r="F9531"/>
      <c r="I9531"/>
      <c r="J9531"/>
      <c r="K9531"/>
    </row>
    <row r="9532" spans="1:11" x14ac:dyDescent="0.25">
      <c r="A9532" s="115"/>
      <c r="B9532"/>
      <c r="C9532"/>
      <c r="D9532"/>
      <c r="E9532"/>
      <c r="F9532"/>
      <c r="I9532"/>
      <c r="J9532"/>
      <c r="K9532"/>
    </row>
    <row r="9533" spans="1:11" x14ac:dyDescent="0.25">
      <c r="A9533" s="115"/>
      <c r="B9533"/>
      <c r="C9533"/>
      <c r="D9533"/>
      <c r="E9533"/>
      <c r="F9533"/>
      <c r="I9533"/>
      <c r="J9533"/>
      <c r="K9533"/>
    </row>
    <row r="9534" spans="1:11" x14ac:dyDescent="0.25">
      <c r="A9534" s="115"/>
      <c r="B9534"/>
      <c r="C9534"/>
      <c r="D9534"/>
      <c r="E9534"/>
      <c r="F9534"/>
      <c r="I9534"/>
      <c r="J9534"/>
      <c r="K9534"/>
    </row>
    <row r="9535" spans="1:11" x14ac:dyDescent="0.25">
      <c r="A9535" s="115"/>
      <c r="B9535"/>
      <c r="C9535"/>
      <c r="D9535"/>
      <c r="E9535"/>
      <c r="F9535"/>
      <c r="I9535"/>
      <c r="J9535"/>
      <c r="K9535"/>
    </row>
    <row r="9536" spans="1:11" x14ac:dyDescent="0.25">
      <c r="A9536" s="115"/>
      <c r="B9536"/>
      <c r="C9536"/>
      <c r="D9536"/>
      <c r="E9536"/>
      <c r="F9536"/>
      <c r="I9536"/>
      <c r="J9536"/>
      <c r="K9536"/>
    </row>
    <row r="9537" spans="1:11" x14ac:dyDescent="0.25">
      <c r="A9537" s="115"/>
      <c r="B9537"/>
      <c r="C9537"/>
      <c r="D9537"/>
      <c r="E9537"/>
      <c r="F9537"/>
      <c r="I9537"/>
      <c r="J9537"/>
      <c r="K9537"/>
    </row>
    <row r="9538" spans="1:11" x14ac:dyDescent="0.25">
      <c r="A9538" s="115"/>
      <c r="B9538"/>
      <c r="C9538"/>
      <c r="D9538"/>
      <c r="E9538"/>
      <c r="F9538"/>
      <c r="I9538"/>
      <c r="J9538"/>
      <c r="K9538"/>
    </row>
    <row r="9539" spans="1:11" x14ac:dyDescent="0.25">
      <c r="A9539" s="115"/>
      <c r="B9539"/>
      <c r="C9539"/>
      <c r="D9539"/>
      <c r="E9539"/>
      <c r="F9539"/>
      <c r="I9539"/>
      <c r="J9539"/>
      <c r="K9539"/>
    </row>
    <row r="9540" spans="1:11" x14ac:dyDescent="0.25">
      <c r="A9540" s="115"/>
      <c r="B9540"/>
      <c r="C9540"/>
      <c r="D9540"/>
      <c r="E9540"/>
      <c r="F9540"/>
      <c r="I9540"/>
      <c r="J9540"/>
      <c r="K9540"/>
    </row>
    <row r="9541" spans="1:11" x14ac:dyDescent="0.25">
      <c r="A9541" s="115"/>
      <c r="B9541"/>
      <c r="C9541"/>
      <c r="D9541"/>
      <c r="E9541"/>
      <c r="F9541"/>
      <c r="I9541"/>
      <c r="J9541"/>
      <c r="K9541"/>
    </row>
    <row r="9542" spans="1:11" x14ac:dyDescent="0.25">
      <c r="A9542" s="115"/>
      <c r="B9542"/>
      <c r="C9542"/>
      <c r="D9542"/>
      <c r="E9542"/>
      <c r="F9542"/>
      <c r="I9542"/>
      <c r="J9542"/>
      <c r="K9542"/>
    </row>
    <row r="9543" spans="1:11" x14ac:dyDescent="0.25">
      <c r="A9543" s="115"/>
      <c r="B9543"/>
      <c r="C9543"/>
      <c r="D9543"/>
      <c r="E9543"/>
      <c r="F9543"/>
      <c r="I9543"/>
      <c r="J9543"/>
      <c r="K9543"/>
    </row>
    <row r="9544" spans="1:11" x14ac:dyDescent="0.25">
      <c r="A9544" s="115"/>
      <c r="B9544"/>
      <c r="C9544"/>
      <c r="D9544"/>
      <c r="E9544"/>
      <c r="F9544"/>
      <c r="I9544"/>
      <c r="J9544"/>
      <c r="K9544"/>
    </row>
    <row r="9545" spans="1:11" x14ac:dyDescent="0.25">
      <c r="A9545" s="115"/>
      <c r="B9545"/>
      <c r="C9545"/>
      <c r="D9545"/>
      <c r="E9545"/>
      <c r="F9545"/>
      <c r="I9545"/>
      <c r="J9545"/>
      <c r="K9545"/>
    </row>
    <row r="9546" spans="1:11" x14ac:dyDescent="0.25">
      <c r="A9546" s="115"/>
      <c r="B9546"/>
      <c r="C9546"/>
      <c r="D9546"/>
      <c r="E9546"/>
      <c r="F9546"/>
      <c r="I9546"/>
      <c r="J9546"/>
      <c r="K9546"/>
    </row>
    <row r="9547" spans="1:11" x14ac:dyDescent="0.25">
      <c r="A9547" s="115"/>
      <c r="B9547"/>
      <c r="C9547"/>
      <c r="D9547"/>
      <c r="E9547"/>
      <c r="F9547"/>
      <c r="I9547"/>
      <c r="J9547"/>
      <c r="K9547"/>
    </row>
    <row r="9548" spans="1:11" x14ac:dyDescent="0.25">
      <c r="A9548" s="115"/>
      <c r="B9548"/>
      <c r="C9548"/>
      <c r="D9548"/>
      <c r="E9548"/>
      <c r="F9548"/>
      <c r="I9548"/>
      <c r="J9548"/>
      <c r="K9548"/>
    </row>
    <row r="9549" spans="1:11" x14ac:dyDescent="0.25">
      <c r="A9549" s="115"/>
      <c r="B9549"/>
      <c r="C9549"/>
      <c r="D9549"/>
      <c r="E9549"/>
      <c r="F9549"/>
      <c r="I9549"/>
      <c r="J9549"/>
      <c r="K9549"/>
    </row>
    <row r="9550" spans="1:11" x14ac:dyDescent="0.25">
      <c r="A9550" s="115"/>
      <c r="B9550"/>
      <c r="C9550"/>
      <c r="D9550"/>
      <c r="E9550"/>
      <c r="F9550"/>
      <c r="I9550"/>
      <c r="J9550"/>
      <c r="K9550"/>
    </row>
    <row r="9551" spans="1:11" x14ac:dyDescent="0.25">
      <c r="A9551" s="115"/>
      <c r="B9551"/>
      <c r="C9551"/>
      <c r="D9551"/>
      <c r="E9551"/>
      <c r="F9551"/>
      <c r="I9551"/>
      <c r="J9551"/>
      <c r="K9551"/>
    </row>
    <row r="9552" spans="1:11" x14ac:dyDescent="0.25">
      <c r="A9552" s="115"/>
      <c r="B9552"/>
      <c r="C9552"/>
      <c r="D9552"/>
      <c r="E9552"/>
      <c r="F9552"/>
      <c r="I9552"/>
      <c r="J9552"/>
      <c r="K9552"/>
    </row>
    <row r="9553" spans="1:11" x14ac:dyDescent="0.25">
      <c r="A9553" s="115"/>
      <c r="B9553"/>
      <c r="C9553"/>
      <c r="D9553"/>
      <c r="E9553"/>
      <c r="F9553"/>
      <c r="I9553"/>
      <c r="J9553"/>
      <c r="K9553"/>
    </row>
    <row r="9554" spans="1:11" x14ac:dyDescent="0.25">
      <c r="A9554" s="115"/>
      <c r="B9554"/>
      <c r="C9554"/>
      <c r="D9554"/>
      <c r="E9554"/>
      <c r="F9554"/>
      <c r="I9554"/>
      <c r="J9554"/>
      <c r="K9554"/>
    </row>
    <row r="9555" spans="1:11" x14ac:dyDescent="0.25">
      <c r="A9555" s="115"/>
      <c r="B9555"/>
      <c r="C9555"/>
      <c r="D9555"/>
      <c r="E9555"/>
      <c r="F9555"/>
      <c r="I9555"/>
      <c r="J9555"/>
      <c r="K9555"/>
    </row>
    <row r="9556" spans="1:11" x14ac:dyDescent="0.25">
      <c r="A9556" s="115"/>
      <c r="B9556"/>
      <c r="C9556"/>
      <c r="D9556"/>
      <c r="E9556"/>
      <c r="F9556"/>
      <c r="I9556"/>
      <c r="J9556"/>
      <c r="K9556"/>
    </row>
    <row r="9557" spans="1:11" x14ac:dyDescent="0.25">
      <c r="A9557" s="115"/>
      <c r="B9557"/>
      <c r="C9557"/>
      <c r="D9557"/>
      <c r="E9557"/>
      <c r="F9557"/>
      <c r="I9557"/>
      <c r="J9557"/>
      <c r="K9557"/>
    </row>
    <row r="9558" spans="1:11" x14ac:dyDescent="0.25">
      <c r="A9558" s="115"/>
      <c r="B9558"/>
      <c r="C9558"/>
      <c r="D9558"/>
      <c r="E9558"/>
      <c r="F9558"/>
      <c r="I9558"/>
      <c r="J9558"/>
      <c r="K9558"/>
    </row>
    <row r="9559" spans="1:11" x14ac:dyDescent="0.25">
      <c r="A9559" s="115"/>
      <c r="B9559"/>
      <c r="C9559"/>
      <c r="D9559"/>
      <c r="E9559"/>
      <c r="F9559"/>
      <c r="I9559"/>
      <c r="J9559"/>
      <c r="K9559"/>
    </row>
    <row r="9560" spans="1:11" x14ac:dyDescent="0.25">
      <c r="A9560" s="115"/>
      <c r="B9560"/>
      <c r="C9560"/>
      <c r="D9560"/>
      <c r="E9560"/>
      <c r="F9560"/>
      <c r="I9560"/>
      <c r="J9560"/>
      <c r="K9560"/>
    </row>
    <row r="9561" spans="1:11" x14ac:dyDescent="0.25">
      <c r="A9561" s="115"/>
      <c r="B9561"/>
      <c r="C9561"/>
      <c r="D9561"/>
      <c r="E9561"/>
      <c r="F9561"/>
      <c r="I9561"/>
      <c r="J9561"/>
      <c r="K9561"/>
    </row>
    <row r="9562" spans="1:11" x14ac:dyDescent="0.25">
      <c r="A9562" s="115"/>
      <c r="B9562"/>
      <c r="C9562"/>
      <c r="D9562"/>
      <c r="E9562"/>
      <c r="F9562"/>
      <c r="I9562"/>
      <c r="J9562"/>
      <c r="K9562"/>
    </row>
    <row r="9563" spans="1:11" x14ac:dyDescent="0.25">
      <c r="A9563" s="115"/>
      <c r="B9563"/>
      <c r="C9563"/>
      <c r="D9563"/>
      <c r="E9563"/>
      <c r="F9563"/>
      <c r="I9563"/>
      <c r="J9563"/>
      <c r="K9563"/>
    </row>
    <row r="9564" spans="1:11" x14ac:dyDescent="0.25">
      <c r="A9564" s="115"/>
      <c r="B9564"/>
      <c r="C9564"/>
      <c r="D9564"/>
      <c r="E9564"/>
      <c r="F9564"/>
      <c r="I9564"/>
      <c r="J9564"/>
      <c r="K9564"/>
    </row>
    <row r="9565" spans="1:11" x14ac:dyDescent="0.25">
      <c r="A9565" s="115"/>
      <c r="B9565"/>
      <c r="C9565"/>
      <c r="D9565"/>
      <c r="E9565"/>
      <c r="F9565"/>
      <c r="I9565"/>
      <c r="J9565"/>
      <c r="K9565"/>
    </row>
    <row r="9566" spans="1:11" x14ac:dyDescent="0.25">
      <c r="A9566" s="115"/>
      <c r="B9566"/>
      <c r="C9566"/>
      <c r="D9566"/>
      <c r="E9566"/>
      <c r="F9566"/>
      <c r="I9566"/>
      <c r="J9566"/>
      <c r="K9566"/>
    </row>
    <row r="9567" spans="1:11" x14ac:dyDescent="0.25">
      <c r="A9567" s="115"/>
      <c r="B9567"/>
      <c r="C9567"/>
      <c r="D9567"/>
      <c r="E9567"/>
      <c r="F9567"/>
      <c r="I9567"/>
      <c r="J9567"/>
      <c r="K9567"/>
    </row>
    <row r="9568" spans="1:11" x14ac:dyDescent="0.25">
      <c r="A9568" s="115"/>
      <c r="B9568"/>
      <c r="C9568"/>
      <c r="D9568"/>
      <c r="E9568"/>
      <c r="F9568"/>
      <c r="I9568"/>
      <c r="J9568"/>
      <c r="K9568"/>
    </row>
    <row r="9569" spans="1:11" x14ac:dyDescent="0.25">
      <c r="A9569" s="115"/>
      <c r="B9569"/>
      <c r="C9569"/>
      <c r="D9569"/>
      <c r="E9569"/>
      <c r="F9569"/>
      <c r="I9569"/>
      <c r="J9569"/>
      <c r="K9569"/>
    </row>
    <row r="9570" spans="1:11" x14ac:dyDescent="0.25">
      <c r="A9570" s="115"/>
      <c r="B9570"/>
      <c r="C9570"/>
      <c r="D9570"/>
      <c r="E9570"/>
      <c r="F9570"/>
      <c r="I9570"/>
      <c r="J9570"/>
      <c r="K9570"/>
    </row>
    <row r="9571" spans="1:11" x14ac:dyDescent="0.25">
      <c r="A9571" s="115"/>
      <c r="B9571"/>
      <c r="C9571"/>
      <c r="D9571"/>
      <c r="E9571"/>
      <c r="F9571"/>
      <c r="I9571"/>
      <c r="J9571"/>
      <c r="K9571"/>
    </row>
    <row r="9572" spans="1:11" x14ac:dyDescent="0.25">
      <c r="A9572" s="115"/>
      <c r="B9572"/>
      <c r="C9572"/>
      <c r="D9572"/>
      <c r="E9572"/>
      <c r="F9572"/>
      <c r="I9572"/>
      <c r="J9572"/>
      <c r="K9572"/>
    </row>
    <row r="9573" spans="1:11" x14ac:dyDescent="0.25">
      <c r="A9573" s="115"/>
      <c r="B9573"/>
      <c r="C9573"/>
      <c r="D9573"/>
      <c r="E9573"/>
      <c r="F9573"/>
      <c r="I9573"/>
      <c r="J9573"/>
      <c r="K9573"/>
    </row>
    <row r="9574" spans="1:11" x14ac:dyDescent="0.25">
      <c r="A9574" s="115"/>
      <c r="B9574"/>
      <c r="C9574"/>
      <c r="D9574"/>
      <c r="E9574"/>
      <c r="F9574"/>
      <c r="I9574"/>
      <c r="J9574"/>
      <c r="K9574"/>
    </row>
    <row r="9575" spans="1:11" x14ac:dyDescent="0.25">
      <c r="A9575" s="115"/>
      <c r="B9575"/>
      <c r="C9575"/>
      <c r="D9575"/>
      <c r="E9575"/>
      <c r="F9575"/>
      <c r="I9575"/>
      <c r="J9575"/>
      <c r="K9575"/>
    </row>
    <row r="9576" spans="1:11" x14ac:dyDescent="0.25">
      <c r="A9576" s="115"/>
      <c r="B9576"/>
      <c r="C9576"/>
      <c r="D9576"/>
      <c r="E9576"/>
      <c r="F9576"/>
      <c r="I9576"/>
      <c r="J9576"/>
      <c r="K9576"/>
    </row>
    <row r="9577" spans="1:11" x14ac:dyDescent="0.25">
      <c r="A9577" s="115"/>
      <c r="B9577"/>
      <c r="C9577"/>
      <c r="D9577"/>
      <c r="E9577"/>
      <c r="F9577"/>
      <c r="I9577"/>
      <c r="J9577"/>
      <c r="K9577"/>
    </row>
    <row r="9578" spans="1:11" x14ac:dyDescent="0.25">
      <c r="A9578" s="115"/>
      <c r="B9578"/>
      <c r="C9578"/>
      <c r="D9578"/>
      <c r="E9578"/>
      <c r="F9578"/>
      <c r="I9578"/>
      <c r="J9578"/>
      <c r="K9578"/>
    </row>
    <row r="9579" spans="1:11" x14ac:dyDescent="0.25">
      <c r="A9579" s="115"/>
      <c r="B9579"/>
      <c r="C9579"/>
      <c r="D9579"/>
      <c r="E9579"/>
      <c r="F9579"/>
      <c r="I9579"/>
      <c r="J9579"/>
      <c r="K9579"/>
    </row>
    <row r="9580" spans="1:11" x14ac:dyDescent="0.25">
      <c r="A9580" s="115"/>
      <c r="B9580"/>
      <c r="C9580"/>
      <c r="D9580"/>
      <c r="E9580"/>
      <c r="F9580"/>
      <c r="I9580"/>
      <c r="J9580"/>
      <c r="K9580"/>
    </row>
    <row r="9581" spans="1:11" x14ac:dyDescent="0.25">
      <c r="A9581" s="115"/>
      <c r="B9581"/>
      <c r="C9581"/>
      <c r="D9581"/>
      <c r="E9581"/>
      <c r="F9581"/>
      <c r="I9581"/>
      <c r="J9581"/>
      <c r="K9581"/>
    </row>
    <row r="9582" spans="1:11" x14ac:dyDescent="0.25">
      <c r="A9582" s="115"/>
      <c r="B9582"/>
      <c r="C9582"/>
      <c r="D9582"/>
      <c r="E9582"/>
      <c r="F9582"/>
      <c r="I9582"/>
      <c r="J9582"/>
      <c r="K9582"/>
    </row>
    <row r="9583" spans="1:11" x14ac:dyDescent="0.25">
      <c r="A9583" s="115"/>
      <c r="B9583"/>
      <c r="C9583"/>
      <c r="D9583"/>
      <c r="E9583"/>
      <c r="F9583"/>
      <c r="I9583"/>
      <c r="J9583"/>
      <c r="K9583"/>
    </row>
    <row r="9584" spans="1:11" x14ac:dyDescent="0.25">
      <c r="A9584" s="115"/>
      <c r="B9584"/>
      <c r="C9584"/>
      <c r="D9584"/>
      <c r="E9584"/>
      <c r="F9584"/>
      <c r="I9584"/>
      <c r="J9584"/>
      <c r="K9584"/>
    </row>
    <row r="9585" spans="1:11" x14ac:dyDescent="0.25">
      <c r="A9585" s="115"/>
      <c r="B9585"/>
      <c r="C9585"/>
      <c r="D9585"/>
      <c r="E9585"/>
      <c r="F9585"/>
      <c r="I9585"/>
      <c r="J9585"/>
      <c r="K9585"/>
    </row>
    <row r="9586" spans="1:11" x14ac:dyDescent="0.25">
      <c r="A9586" s="115"/>
      <c r="B9586"/>
      <c r="C9586"/>
      <c r="D9586"/>
      <c r="E9586"/>
      <c r="F9586"/>
      <c r="I9586"/>
      <c r="J9586"/>
      <c r="K9586"/>
    </row>
    <row r="9587" spans="1:11" x14ac:dyDescent="0.25">
      <c r="A9587" s="115"/>
      <c r="B9587"/>
      <c r="C9587"/>
      <c r="D9587"/>
      <c r="E9587"/>
      <c r="F9587"/>
      <c r="I9587"/>
      <c r="J9587"/>
      <c r="K9587"/>
    </row>
    <row r="9588" spans="1:11" x14ac:dyDescent="0.25">
      <c r="A9588" s="115"/>
      <c r="B9588"/>
      <c r="C9588"/>
      <c r="D9588"/>
      <c r="E9588"/>
      <c r="F9588"/>
      <c r="I9588"/>
      <c r="J9588"/>
      <c r="K9588"/>
    </row>
    <row r="9589" spans="1:11" x14ac:dyDescent="0.25">
      <c r="A9589" s="115"/>
      <c r="B9589"/>
      <c r="C9589"/>
      <c r="D9589"/>
      <c r="E9589"/>
      <c r="F9589"/>
      <c r="I9589"/>
      <c r="J9589"/>
      <c r="K9589"/>
    </row>
    <row r="9590" spans="1:11" x14ac:dyDescent="0.25">
      <c r="A9590" s="115"/>
      <c r="B9590"/>
      <c r="C9590"/>
      <c r="D9590"/>
      <c r="E9590"/>
      <c r="F9590"/>
      <c r="I9590"/>
      <c r="J9590"/>
      <c r="K9590"/>
    </row>
    <row r="9591" spans="1:11" x14ac:dyDescent="0.25">
      <c r="A9591" s="115"/>
      <c r="B9591"/>
      <c r="C9591"/>
      <c r="D9591"/>
      <c r="E9591"/>
      <c r="F9591"/>
      <c r="I9591"/>
      <c r="J9591"/>
      <c r="K9591"/>
    </row>
    <row r="9592" spans="1:11" x14ac:dyDescent="0.25">
      <c r="A9592" s="115"/>
      <c r="B9592"/>
      <c r="C9592"/>
      <c r="D9592"/>
      <c r="E9592"/>
      <c r="F9592"/>
      <c r="I9592"/>
      <c r="J9592"/>
      <c r="K9592"/>
    </row>
    <row r="9593" spans="1:11" x14ac:dyDescent="0.25">
      <c r="A9593" s="115"/>
      <c r="B9593"/>
      <c r="C9593"/>
      <c r="D9593"/>
      <c r="E9593"/>
      <c r="F9593"/>
      <c r="I9593"/>
      <c r="J9593"/>
      <c r="K9593"/>
    </row>
    <row r="9594" spans="1:11" x14ac:dyDescent="0.25">
      <c r="A9594" s="115"/>
      <c r="B9594"/>
      <c r="C9594"/>
      <c r="D9594"/>
      <c r="E9594"/>
      <c r="F9594"/>
      <c r="I9594"/>
      <c r="J9594"/>
      <c r="K9594"/>
    </row>
    <row r="9595" spans="1:11" x14ac:dyDescent="0.25">
      <c r="A9595" s="115"/>
      <c r="B9595"/>
      <c r="C9595"/>
      <c r="D9595"/>
      <c r="E9595"/>
      <c r="F9595"/>
      <c r="I9595"/>
      <c r="J9595"/>
      <c r="K9595"/>
    </row>
    <row r="9596" spans="1:11" x14ac:dyDescent="0.25">
      <c r="A9596" s="115"/>
      <c r="B9596"/>
      <c r="C9596"/>
      <c r="D9596"/>
      <c r="E9596"/>
      <c r="F9596"/>
      <c r="I9596"/>
      <c r="J9596"/>
      <c r="K9596"/>
    </row>
    <row r="9597" spans="1:11" x14ac:dyDescent="0.25">
      <c r="A9597" s="115"/>
      <c r="B9597"/>
      <c r="C9597"/>
      <c r="D9597"/>
      <c r="E9597"/>
      <c r="F9597"/>
      <c r="I9597"/>
      <c r="J9597"/>
      <c r="K9597"/>
    </row>
    <row r="9598" spans="1:11" x14ac:dyDescent="0.25">
      <c r="A9598" s="115"/>
      <c r="B9598"/>
      <c r="C9598"/>
      <c r="D9598"/>
      <c r="E9598"/>
      <c r="F9598"/>
      <c r="I9598"/>
      <c r="J9598"/>
      <c r="K9598"/>
    </row>
    <row r="9599" spans="1:11" x14ac:dyDescent="0.25">
      <c r="A9599" s="115"/>
      <c r="B9599"/>
      <c r="C9599"/>
      <c r="D9599"/>
      <c r="E9599"/>
      <c r="F9599"/>
      <c r="I9599"/>
      <c r="J9599"/>
      <c r="K9599"/>
    </row>
    <row r="9600" spans="1:11" x14ac:dyDescent="0.25">
      <c r="A9600" s="115"/>
      <c r="B9600"/>
      <c r="C9600"/>
      <c r="D9600"/>
      <c r="E9600"/>
      <c r="F9600"/>
      <c r="I9600"/>
      <c r="J9600"/>
      <c r="K9600"/>
    </row>
    <row r="9601" spans="1:11" x14ac:dyDescent="0.25">
      <c r="A9601" s="115"/>
      <c r="B9601"/>
      <c r="C9601"/>
      <c r="D9601"/>
      <c r="E9601"/>
      <c r="F9601"/>
      <c r="I9601"/>
      <c r="J9601"/>
      <c r="K9601"/>
    </row>
    <row r="9602" spans="1:11" x14ac:dyDescent="0.25">
      <c r="A9602" s="115"/>
      <c r="B9602"/>
      <c r="C9602"/>
      <c r="D9602"/>
      <c r="E9602"/>
      <c r="F9602"/>
      <c r="I9602"/>
      <c r="J9602"/>
      <c r="K9602"/>
    </row>
    <row r="9603" spans="1:11" x14ac:dyDescent="0.25">
      <c r="A9603" s="115"/>
      <c r="B9603"/>
      <c r="C9603"/>
      <c r="D9603"/>
      <c r="E9603"/>
      <c r="F9603"/>
      <c r="I9603"/>
      <c r="J9603"/>
      <c r="K9603"/>
    </row>
    <row r="9604" spans="1:11" x14ac:dyDescent="0.25">
      <c r="A9604" s="115"/>
      <c r="B9604"/>
      <c r="C9604"/>
      <c r="D9604"/>
      <c r="E9604"/>
      <c r="F9604"/>
      <c r="I9604"/>
      <c r="J9604"/>
      <c r="K9604"/>
    </row>
    <row r="9605" spans="1:11" x14ac:dyDescent="0.25">
      <c r="A9605" s="115"/>
      <c r="B9605"/>
      <c r="C9605"/>
      <c r="D9605"/>
      <c r="E9605"/>
      <c r="F9605"/>
      <c r="I9605"/>
      <c r="J9605"/>
      <c r="K9605"/>
    </row>
    <row r="9606" spans="1:11" x14ac:dyDescent="0.25">
      <c r="A9606" s="115"/>
      <c r="B9606"/>
      <c r="C9606"/>
      <c r="D9606"/>
      <c r="E9606"/>
      <c r="F9606"/>
      <c r="I9606"/>
      <c r="J9606"/>
      <c r="K9606"/>
    </row>
    <row r="9607" spans="1:11" x14ac:dyDescent="0.25">
      <c r="A9607" s="115"/>
      <c r="B9607"/>
      <c r="C9607"/>
      <c r="D9607"/>
      <c r="E9607"/>
      <c r="F9607"/>
      <c r="I9607"/>
      <c r="J9607"/>
      <c r="K9607"/>
    </row>
    <row r="9608" spans="1:11" x14ac:dyDescent="0.25">
      <c r="A9608" s="115"/>
      <c r="B9608"/>
      <c r="C9608"/>
      <c r="D9608"/>
      <c r="E9608"/>
      <c r="F9608"/>
      <c r="I9608"/>
      <c r="J9608"/>
      <c r="K9608"/>
    </row>
    <row r="9609" spans="1:11" x14ac:dyDescent="0.25">
      <c r="A9609" s="115"/>
      <c r="B9609"/>
      <c r="C9609"/>
      <c r="D9609"/>
      <c r="E9609"/>
      <c r="F9609"/>
      <c r="I9609"/>
      <c r="J9609"/>
      <c r="K9609"/>
    </row>
    <row r="9610" spans="1:11" x14ac:dyDescent="0.25">
      <c r="A9610" s="115"/>
      <c r="B9610"/>
      <c r="C9610"/>
      <c r="D9610"/>
      <c r="E9610"/>
      <c r="F9610"/>
      <c r="I9610"/>
      <c r="J9610"/>
      <c r="K9610"/>
    </row>
    <row r="9611" spans="1:11" x14ac:dyDescent="0.25">
      <c r="A9611" s="115"/>
      <c r="B9611"/>
      <c r="C9611"/>
      <c r="D9611"/>
      <c r="E9611"/>
      <c r="F9611"/>
      <c r="I9611"/>
      <c r="J9611"/>
      <c r="K9611"/>
    </row>
    <row r="9612" spans="1:11" x14ac:dyDescent="0.25">
      <c r="A9612" s="115"/>
      <c r="B9612"/>
      <c r="C9612"/>
      <c r="D9612"/>
      <c r="E9612"/>
      <c r="F9612"/>
      <c r="I9612"/>
      <c r="J9612"/>
      <c r="K9612"/>
    </row>
    <row r="9613" spans="1:11" x14ac:dyDescent="0.25">
      <c r="A9613" s="115"/>
      <c r="B9613"/>
      <c r="C9613"/>
      <c r="D9613"/>
      <c r="E9613"/>
      <c r="F9613"/>
      <c r="I9613"/>
      <c r="J9613"/>
      <c r="K9613"/>
    </row>
    <row r="9614" spans="1:11" x14ac:dyDescent="0.25">
      <c r="A9614" s="115"/>
      <c r="B9614"/>
      <c r="C9614"/>
      <c r="D9614"/>
      <c r="E9614"/>
      <c r="F9614"/>
      <c r="I9614"/>
      <c r="J9614"/>
      <c r="K9614"/>
    </row>
    <row r="9615" spans="1:11" x14ac:dyDescent="0.25">
      <c r="A9615" s="115"/>
      <c r="B9615"/>
      <c r="C9615"/>
      <c r="D9615"/>
      <c r="E9615"/>
      <c r="F9615"/>
      <c r="I9615"/>
      <c r="J9615"/>
      <c r="K9615"/>
    </row>
    <row r="9616" spans="1:11" x14ac:dyDescent="0.25">
      <c r="A9616" s="115"/>
      <c r="B9616"/>
      <c r="C9616"/>
      <c r="D9616"/>
      <c r="E9616"/>
      <c r="F9616"/>
      <c r="I9616"/>
      <c r="J9616"/>
      <c r="K9616"/>
    </row>
    <row r="9617" spans="1:11" x14ac:dyDescent="0.25">
      <c r="A9617" s="115"/>
      <c r="B9617"/>
      <c r="C9617"/>
      <c r="D9617"/>
      <c r="E9617"/>
      <c r="F9617"/>
      <c r="I9617"/>
      <c r="J9617"/>
      <c r="K9617"/>
    </row>
    <row r="9618" spans="1:11" x14ac:dyDescent="0.25">
      <c r="A9618" s="115"/>
      <c r="B9618"/>
      <c r="C9618"/>
      <c r="D9618"/>
      <c r="E9618"/>
      <c r="F9618"/>
      <c r="I9618"/>
      <c r="J9618"/>
      <c r="K9618"/>
    </row>
    <row r="9619" spans="1:11" x14ac:dyDescent="0.25">
      <c r="A9619" s="115"/>
      <c r="B9619"/>
      <c r="C9619"/>
      <c r="D9619"/>
      <c r="E9619"/>
      <c r="F9619"/>
      <c r="I9619"/>
      <c r="J9619"/>
      <c r="K9619"/>
    </row>
    <row r="9620" spans="1:11" x14ac:dyDescent="0.25">
      <c r="A9620" s="115"/>
      <c r="B9620"/>
      <c r="C9620"/>
      <c r="D9620"/>
      <c r="E9620"/>
      <c r="F9620"/>
      <c r="I9620"/>
      <c r="J9620"/>
      <c r="K9620"/>
    </row>
    <row r="9621" spans="1:11" x14ac:dyDescent="0.25">
      <c r="A9621" s="115"/>
      <c r="B9621"/>
      <c r="C9621"/>
      <c r="D9621"/>
      <c r="E9621"/>
      <c r="F9621"/>
      <c r="I9621"/>
      <c r="J9621"/>
      <c r="K9621"/>
    </row>
    <row r="9622" spans="1:11" x14ac:dyDescent="0.25">
      <c r="A9622" s="115"/>
      <c r="B9622"/>
      <c r="C9622"/>
      <c r="D9622"/>
      <c r="E9622"/>
      <c r="F9622"/>
      <c r="I9622"/>
      <c r="J9622"/>
      <c r="K9622"/>
    </row>
    <row r="9623" spans="1:11" x14ac:dyDescent="0.25">
      <c r="A9623" s="115"/>
      <c r="B9623"/>
      <c r="C9623"/>
      <c r="D9623"/>
      <c r="E9623"/>
      <c r="F9623"/>
      <c r="I9623"/>
      <c r="J9623"/>
      <c r="K9623"/>
    </row>
    <row r="9624" spans="1:11" x14ac:dyDescent="0.25">
      <c r="A9624" s="115"/>
      <c r="B9624"/>
      <c r="C9624"/>
      <c r="D9624"/>
      <c r="E9624"/>
      <c r="F9624"/>
      <c r="I9624"/>
      <c r="J9624"/>
      <c r="K9624"/>
    </row>
    <row r="9625" spans="1:11" x14ac:dyDescent="0.25">
      <c r="A9625" s="115"/>
      <c r="B9625"/>
      <c r="C9625"/>
      <c r="D9625"/>
      <c r="E9625"/>
      <c r="F9625"/>
      <c r="I9625"/>
      <c r="J9625"/>
      <c r="K9625"/>
    </row>
    <row r="9626" spans="1:11" x14ac:dyDescent="0.25">
      <c r="A9626" s="115"/>
      <c r="B9626"/>
      <c r="C9626"/>
      <c r="D9626"/>
      <c r="E9626"/>
      <c r="F9626"/>
      <c r="I9626"/>
      <c r="J9626"/>
      <c r="K9626"/>
    </row>
    <row r="9627" spans="1:11" x14ac:dyDescent="0.25">
      <c r="A9627" s="115"/>
      <c r="B9627"/>
      <c r="C9627"/>
      <c r="D9627"/>
      <c r="E9627"/>
      <c r="F9627"/>
      <c r="I9627"/>
      <c r="J9627"/>
      <c r="K9627"/>
    </row>
    <row r="9628" spans="1:11" x14ac:dyDescent="0.25">
      <c r="A9628" s="115"/>
      <c r="B9628"/>
      <c r="C9628"/>
      <c r="D9628"/>
      <c r="E9628"/>
      <c r="F9628"/>
      <c r="I9628"/>
      <c r="J9628"/>
      <c r="K9628"/>
    </row>
    <row r="9629" spans="1:11" x14ac:dyDescent="0.25">
      <c r="A9629" s="115"/>
      <c r="B9629"/>
      <c r="C9629"/>
      <c r="D9629"/>
      <c r="E9629"/>
      <c r="F9629"/>
      <c r="I9629"/>
      <c r="J9629"/>
      <c r="K9629"/>
    </row>
    <row r="9630" spans="1:11" x14ac:dyDescent="0.25">
      <c r="A9630" s="115"/>
      <c r="B9630"/>
      <c r="C9630"/>
      <c r="D9630"/>
      <c r="E9630"/>
      <c r="F9630"/>
      <c r="I9630"/>
      <c r="J9630"/>
      <c r="K9630"/>
    </row>
    <row r="9631" spans="1:11" x14ac:dyDescent="0.25">
      <c r="A9631" s="115"/>
      <c r="B9631"/>
      <c r="C9631"/>
      <c r="D9631"/>
      <c r="E9631"/>
      <c r="F9631"/>
      <c r="I9631"/>
      <c r="J9631"/>
      <c r="K9631"/>
    </row>
    <row r="9632" spans="1:11" x14ac:dyDescent="0.25">
      <c r="A9632" s="115"/>
      <c r="B9632"/>
      <c r="C9632"/>
      <c r="D9632"/>
      <c r="E9632"/>
      <c r="F9632"/>
      <c r="I9632"/>
      <c r="J9632"/>
      <c r="K9632"/>
    </row>
    <row r="9633" spans="1:11" x14ac:dyDescent="0.25">
      <c r="A9633" s="115"/>
      <c r="B9633"/>
      <c r="C9633"/>
      <c r="D9633"/>
      <c r="E9633"/>
      <c r="F9633"/>
      <c r="I9633"/>
      <c r="J9633"/>
      <c r="K9633"/>
    </row>
    <row r="9634" spans="1:11" x14ac:dyDescent="0.25">
      <c r="A9634" s="115"/>
      <c r="B9634"/>
      <c r="C9634"/>
      <c r="D9634"/>
      <c r="E9634"/>
      <c r="F9634"/>
      <c r="I9634"/>
      <c r="J9634"/>
      <c r="K9634"/>
    </row>
    <row r="9635" spans="1:11" x14ac:dyDescent="0.25">
      <c r="A9635" s="115"/>
      <c r="B9635"/>
      <c r="C9635"/>
      <c r="D9635"/>
      <c r="E9635"/>
      <c r="F9635"/>
      <c r="I9635"/>
      <c r="J9635"/>
      <c r="K9635"/>
    </row>
    <row r="9636" spans="1:11" x14ac:dyDescent="0.25">
      <c r="A9636" s="115"/>
      <c r="B9636"/>
      <c r="C9636"/>
      <c r="D9636"/>
      <c r="E9636"/>
      <c r="F9636"/>
      <c r="I9636"/>
      <c r="J9636"/>
      <c r="K9636"/>
    </row>
    <row r="9637" spans="1:11" x14ac:dyDescent="0.25">
      <c r="A9637" s="115"/>
      <c r="B9637"/>
      <c r="C9637"/>
      <c r="D9637"/>
      <c r="E9637"/>
      <c r="F9637"/>
      <c r="I9637"/>
      <c r="J9637"/>
      <c r="K9637"/>
    </row>
    <row r="9638" spans="1:11" x14ac:dyDescent="0.25">
      <c r="A9638" s="115"/>
      <c r="B9638"/>
      <c r="C9638"/>
      <c r="D9638"/>
      <c r="E9638"/>
      <c r="F9638"/>
      <c r="I9638"/>
      <c r="J9638"/>
      <c r="K9638"/>
    </row>
    <row r="9639" spans="1:11" x14ac:dyDescent="0.25">
      <c r="A9639" s="115"/>
      <c r="B9639"/>
      <c r="C9639"/>
      <c r="D9639"/>
      <c r="E9639"/>
      <c r="F9639"/>
      <c r="I9639"/>
      <c r="J9639"/>
      <c r="K9639"/>
    </row>
    <row r="9640" spans="1:11" x14ac:dyDescent="0.25">
      <c r="A9640" s="115"/>
      <c r="B9640"/>
      <c r="C9640"/>
      <c r="D9640"/>
      <c r="E9640"/>
      <c r="F9640"/>
      <c r="I9640"/>
      <c r="J9640"/>
      <c r="K9640"/>
    </row>
    <row r="9641" spans="1:11" x14ac:dyDescent="0.25">
      <c r="A9641" s="115"/>
      <c r="B9641"/>
      <c r="C9641"/>
      <c r="D9641"/>
      <c r="E9641"/>
      <c r="F9641"/>
      <c r="I9641"/>
      <c r="J9641"/>
      <c r="K9641"/>
    </row>
    <row r="9642" spans="1:11" x14ac:dyDescent="0.25">
      <c r="A9642" s="115"/>
      <c r="B9642"/>
      <c r="C9642"/>
      <c r="D9642"/>
      <c r="E9642"/>
      <c r="F9642"/>
      <c r="I9642"/>
      <c r="J9642"/>
      <c r="K9642"/>
    </row>
    <row r="9643" spans="1:11" x14ac:dyDescent="0.25">
      <c r="A9643" s="115"/>
      <c r="B9643"/>
      <c r="C9643"/>
      <c r="D9643"/>
      <c r="E9643"/>
      <c r="F9643"/>
      <c r="I9643"/>
      <c r="J9643"/>
      <c r="K9643"/>
    </row>
    <row r="9644" spans="1:11" x14ac:dyDescent="0.25">
      <c r="A9644" s="115"/>
      <c r="B9644"/>
      <c r="C9644"/>
      <c r="D9644"/>
      <c r="E9644"/>
      <c r="F9644"/>
      <c r="I9644"/>
      <c r="J9644"/>
      <c r="K9644"/>
    </row>
    <row r="9645" spans="1:11" x14ac:dyDescent="0.25">
      <c r="A9645" s="115"/>
      <c r="B9645"/>
      <c r="C9645"/>
      <c r="D9645"/>
      <c r="E9645"/>
      <c r="F9645"/>
      <c r="I9645"/>
      <c r="J9645"/>
      <c r="K9645"/>
    </row>
    <row r="9646" spans="1:11" x14ac:dyDescent="0.25">
      <c r="A9646" s="115"/>
      <c r="B9646"/>
      <c r="C9646"/>
      <c r="D9646"/>
      <c r="E9646"/>
      <c r="F9646"/>
      <c r="I9646"/>
      <c r="J9646"/>
      <c r="K9646"/>
    </row>
    <row r="9647" spans="1:11" x14ac:dyDescent="0.25">
      <c r="A9647" s="115"/>
      <c r="B9647"/>
      <c r="C9647"/>
      <c r="D9647"/>
      <c r="E9647"/>
      <c r="F9647"/>
      <c r="I9647"/>
      <c r="J9647"/>
      <c r="K9647"/>
    </row>
    <row r="9648" spans="1:11" x14ac:dyDescent="0.25">
      <c r="A9648" s="115"/>
      <c r="B9648"/>
      <c r="C9648"/>
      <c r="D9648"/>
      <c r="E9648"/>
      <c r="F9648"/>
      <c r="I9648"/>
      <c r="J9648"/>
      <c r="K9648"/>
    </row>
    <row r="9649" spans="1:11" x14ac:dyDescent="0.25">
      <c r="A9649" s="115"/>
      <c r="B9649"/>
      <c r="C9649"/>
      <c r="D9649"/>
      <c r="E9649"/>
      <c r="F9649"/>
      <c r="I9649"/>
      <c r="J9649"/>
      <c r="K9649"/>
    </row>
    <row r="9650" spans="1:11" x14ac:dyDescent="0.25">
      <c r="A9650" s="115"/>
      <c r="B9650"/>
      <c r="C9650"/>
      <c r="D9650"/>
      <c r="E9650"/>
      <c r="F9650"/>
      <c r="I9650"/>
      <c r="J9650"/>
      <c r="K9650"/>
    </row>
    <row r="9651" spans="1:11" x14ac:dyDescent="0.25">
      <c r="A9651" s="115"/>
      <c r="B9651"/>
      <c r="C9651"/>
      <c r="D9651"/>
      <c r="E9651"/>
      <c r="F9651"/>
      <c r="I9651"/>
      <c r="J9651"/>
      <c r="K9651"/>
    </row>
    <row r="9652" spans="1:11" x14ac:dyDescent="0.25">
      <c r="A9652" s="115"/>
      <c r="B9652"/>
      <c r="C9652"/>
      <c r="D9652"/>
      <c r="E9652"/>
      <c r="F9652"/>
      <c r="I9652"/>
      <c r="J9652"/>
      <c r="K9652"/>
    </row>
    <row r="9653" spans="1:11" x14ac:dyDescent="0.25">
      <c r="A9653" s="115"/>
      <c r="B9653"/>
      <c r="C9653"/>
      <c r="D9653"/>
      <c r="E9653"/>
      <c r="F9653"/>
      <c r="I9653"/>
      <c r="J9653"/>
      <c r="K9653"/>
    </row>
    <row r="9654" spans="1:11" x14ac:dyDescent="0.25">
      <c r="A9654" s="115"/>
      <c r="B9654"/>
      <c r="C9654"/>
      <c r="D9654"/>
      <c r="E9654"/>
      <c r="F9654"/>
      <c r="I9654"/>
      <c r="J9654"/>
      <c r="K9654"/>
    </row>
    <row r="9655" spans="1:11" x14ac:dyDescent="0.25">
      <c r="A9655" s="115"/>
      <c r="B9655"/>
      <c r="C9655"/>
      <c r="D9655"/>
      <c r="E9655"/>
      <c r="F9655"/>
      <c r="I9655"/>
      <c r="J9655"/>
      <c r="K9655"/>
    </row>
    <row r="9656" spans="1:11" x14ac:dyDescent="0.25">
      <c r="A9656" s="115"/>
      <c r="B9656"/>
      <c r="C9656"/>
      <c r="D9656"/>
      <c r="E9656"/>
      <c r="F9656"/>
      <c r="I9656"/>
      <c r="J9656"/>
      <c r="K9656"/>
    </row>
    <row r="9657" spans="1:11" x14ac:dyDescent="0.25">
      <c r="A9657" s="115"/>
      <c r="B9657"/>
      <c r="C9657"/>
      <c r="D9657"/>
      <c r="E9657"/>
      <c r="F9657"/>
      <c r="I9657"/>
      <c r="J9657"/>
      <c r="K9657"/>
    </row>
    <row r="9658" spans="1:11" x14ac:dyDescent="0.25">
      <c r="A9658" s="115"/>
      <c r="B9658"/>
      <c r="C9658"/>
      <c r="D9658"/>
      <c r="E9658"/>
      <c r="F9658"/>
      <c r="I9658"/>
      <c r="J9658"/>
      <c r="K9658"/>
    </row>
    <row r="9659" spans="1:11" x14ac:dyDescent="0.25">
      <c r="A9659" s="115"/>
      <c r="B9659"/>
      <c r="C9659"/>
      <c r="D9659"/>
      <c r="E9659"/>
      <c r="F9659"/>
      <c r="I9659"/>
      <c r="J9659"/>
      <c r="K9659"/>
    </row>
    <row r="9660" spans="1:11" x14ac:dyDescent="0.25">
      <c r="A9660" s="115"/>
      <c r="B9660"/>
      <c r="C9660"/>
      <c r="D9660"/>
      <c r="E9660"/>
      <c r="F9660"/>
      <c r="I9660"/>
      <c r="J9660"/>
      <c r="K9660"/>
    </row>
    <row r="9661" spans="1:11" x14ac:dyDescent="0.25">
      <c r="A9661" s="115"/>
      <c r="B9661"/>
      <c r="C9661"/>
      <c r="D9661"/>
      <c r="E9661"/>
      <c r="F9661"/>
      <c r="I9661"/>
      <c r="J9661"/>
      <c r="K9661"/>
    </row>
    <row r="9662" spans="1:11" x14ac:dyDescent="0.25">
      <c r="A9662" s="115"/>
      <c r="B9662"/>
      <c r="C9662"/>
      <c r="D9662"/>
      <c r="E9662"/>
      <c r="F9662"/>
      <c r="I9662"/>
      <c r="J9662"/>
      <c r="K9662"/>
    </row>
    <row r="9663" spans="1:11" x14ac:dyDescent="0.25">
      <c r="A9663" s="115"/>
      <c r="B9663"/>
      <c r="C9663"/>
      <c r="D9663"/>
      <c r="E9663"/>
      <c r="F9663"/>
      <c r="I9663"/>
      <c r="J9663"/>
      <c r="K9663"/>
    </row>
    <row r="9664" spans="1:11" x14ac:dyDescent="0.25">
      <c r="A9664" s="115"/>
      <c r="B9664"/>
      <c r="C9664"/>
      <c r="D9664"/>
      <c r="E9664"/>
      <c r="F9664"/>
      <c r="I9664"/>
      <c r="J9664"/>
      <c r="K9664"/>
    </row>
    <row r="9665" spans="1:11" x14ac:dyDescent="0.25">
      <c r="A9665" s="115"/>
      <c r="B9665"/>
      <c r="C9665"/>
      <c r="D9665"/>
      <c r="E9665"/>
      <c r="F9665"/>
      <c r="I9665"/>
      <c r="J9665"/>
      <c r="K9665"/>
    </row>
    <row r="9666" spans="1:11" x14ac:dyDescent="0.25">
      <c r="A9666" s="115"/>
      <c r="B9666"/>
      <c r="C9666"/>
      <c r="D9666"/>
      <c r="E9666"/>
      <c r="F9666"/>
      <c r="I9666"/>
      <c r="J9666"/>
      <c r="K9666"/>
    </row>
    <row r="9667" spans="1:11" x14ac:dyDescent="0.25">
      <c r="A9667" s="115"/>
      <c r="B9667"/>
      <c r="C9667"/>
      <c r="D9667"/>
      <c r="E9667"/>
      <c r="F9667"/>
      <c r="I9667"/>
      <c r="J9667"/>
      <c r="K9667"/>
    </row>
    <row r="9668" spans="1:11" x14ac:dyDescent="0.25">
      <c r="A9668" s="115"/>
      <c r="B9668"/>
      <c r="C9668"/>
      <c r="D9668"/>
      <c r="E9668"/>
      <c r="F9668"/>
      <c r="I9668"/>
      <c r="J9668"/>
      <c r="K9668"/>
    </row>
    <row r="9669" spans="1:11" x14ac:dyDescent="0.25">
      <c r="A9669" s="115"/>
      <c r="B9669"/>
      <c r="C9669"/>
      <c r="D9669"/>
      <c r="E9669"/>
      <c r="F9669"/>
      <c r="I9669"/>
      <c r="J9669"/>
      <c r="K9669"/>
    </row>
    <row r="9670" spans="1:11" x14ac:dyDescent="0.25">
      <c r="A9670" s="115"/>
      <c r="B9670"/>
      <c r="C9670"/>
      <c r="D9670"/>
      <c r="E9670"/>
      <c r="F9670"/>
      <c r="I9670"/>
      <c r="J9670"/>
      <c r="K9670"/>
    </row>
    <row r="9671" spans="1:11" x14ac:dyDescent="0.25">
      <c r="A9671" s="115"/>
      <c r="B9671"/>
      <c r="C9671"/>
      <c r="D9671"/>
      <c r="E9671"/>
      <c r="F9671"/>
      <c r="I9671"/>
      <c r="J9671"/>
      <c r="K9671"/>
    </row>
    <row r="9672" spans="1:11" x14ac:dyDescent="0.25">
      <c r="A9672" s="115"/>
      <c r="B9672"/>
      <c r="C9672"/>
      <c r="D9672"/>
      <c r="E9672"/>
      <c r="F9672"/>
      <c r="I9672"/>
      <c r="J9672"/>
      <c r="K9672"/>
    </row>
    <row r="9673" spans="1:11" x14ac:dyDescent="0.25">
      <c r="A9673" s="115"/>
      <c r="B9673"/>
      <c r="C9673"/>
      <c r="D9673"/>
      <c r="E9673"/>
      <c r="F9673"/>
      <c r="I9673"/>
      <c r="J9673"/>
      <c r="K9673"/>
    </row>
    <row r="9674" spans="1:11" x14ac:dyDescent="0.25">
      <c r="A9674" s="115"/>
      <c r="B9674"/>
      <c r="C9674"/>
      <c r="D9674"/>
      <c r="E9674"/>
      <c r="F9674"/>
      <c r="I9674"/>
      <c r="J9674"/>
      <c r="K9674"/>
    </row>
    <row r="9675" spans="1:11" x14ac:dyDescent="0.25">
      <c r="A9675" s="115"/>
      <c r="B9675"/>
      <c r="C9675"/>
      <c r="D9675"/>
      <c r="E9675"/>
      <c r="F9675"/>
      <c r="I9675"/>
      <c r="J9675"/>
      <c r="K9675"/>
    </row>
    <row r="9676" spans="1:11" x14ac:dyDescent="0.25">
      <c r="A9676" s="115"/>
      <c r="B9676"/>
      <c r="C9676"/>
      <c r="D9676"/>
      <c r="E9676"/>
      <c r="F9676"/>
      <c r="I9676"/>
      <c r="J9676"/>
      <c r="K9676"/>
    </row>
    <row r="9677" spans="1:11" x14ac:dyDescent="0.25">
      <c r="A9677" s="115"/>
      <c r="B9677"/>
      <c r="C9677"/>
      <c r="D9677"/>
      <c r="E9677"/>
      <c r="F9677"/>
      <c r="I9677"/>
      <c r="J9677"/>
      <c r="K9677"/>
    </row>
    <row r="9678" spans="1:11" x14ac:dyDescent="0.25">
      <c r="A9678" s="115"/>
      <c r="B9678"/>
      <c r="C9678"/>
      <c r="D9678"/>
      <c r="E9678"/>
      <c r="F9678"/>
      <c r="I9678"/>
      <c r="J9678"/>
      <c r="K9678"/>
    </row>
    <row r="9679" spans="1:11" x14ac:dyDescent="0.25">
      <c r="A9679" s="115"/>
      <c r="B9679"/>
      <c r="C9679"/>
      <c r="D9679"/>
      <c r="E9679"/>
      <c r="F9679"/>
      <c r="I9679"/>
      <c r="J9679"/>
      <c r="K9679"/>
    </row>
    <row r="9680" spans="1:11" x14ac:dyDescent="0.25">
      <c r="A9680" s="115"/>
      <c r="B9680"/>
      <c r="C9680"/>
      <c r="D9680"/>
      <c r="E9680"/>
      <c r="F9680"/>
      <c r="I9680"/>
      <c r="J9680"/>
      <c r="K9680"/>
    </row>
    <row r="9681" spans="1:11" x14ac:dyDescent="0.25">
      <c r="A9681" s="115"/>
      <c r="B9681"/>
      <c r="C9681"/>
      <c r="D9681"/>
      <c r="E9681"/>
      <c r="F9681"/>
      <c r="I9681"/>
      <c r="J9681"/>
      <c r="K9681"/>
    </row>
    <row r="9682" spans="1:11" x14ac:dyDescent="0.25">
      <c r="A9682" s="115"/>
      <c r="B9682"/>
      <c r="C9682"/>
      <c r="D9682"/>
      <c r="E9682"/>
      <c r="F9682"/>
      <c r="I9682"/>
      <c r="J9682"/>
      <c r="K9682"/>
    </row>
    <row r="9683" spans="1:11" x14ac:dyDescent="0.25">
      <c r="A9683" s="115"/>
      <c r="B9683"/>
      <c r="C9683"/>
      <c r="D9683"/>
      <c r="E9683"/>
      <c r="F9683"/>
      <c r="I9683"/>
      <c r="J9683"/>
      <c r="K9683"/>
    </row>
    <row r="9684" spans="1:11" x14ac:dyDescent="0.25">
      <c r="A9684" s="115"/>
      <c r="B9684"/>
      <c r="C9684"/>
      <c r="D9684"/>
      <c r="E9684"/>
      <c r="F9684"/>
      <c r="I9684"/>
      <c r="J9684"/>
      <c r="K9684"/>
    </row>
    <row r="9685" spans="1:11" x14ac:dyDescent="0.25">
      <c r="A9685" s="115"/>
      <c r="B9685"/>
      <c r="C9685"/>
      <c r="D9685"/>
      <c r="E9685"/>
      <c r="F9685"/>
      <c r="I9685"/>
      <c r="J9685"/>
      <c r="K9685"/>
    </row>
    <row r="9686" spans="1:11" x14ac:dyDescent="0.25">
      <c r="A9686" s="115"/>
      <c r="B9686"/>
      <c r="C9686"/>
      <c r="D9686"/>
      <c r="E9686"/>
      <c r="F9686"/>
      <c r="I9686"/>
      <c r="J9686"/>
      <c r="K9686"/>
    </row>
    <row r="9687" spans="1:11" x14ac:dyDescent="0.25">
      <c r="A9687" s="115"/>
      <c r="B9687"/>
      <c r="C9687"/>
      <c r="D9687"/>
      <c r="E9687"/>
      <c r="F9687"/>
      <c r="I9687"/>
      <c r="J9687"/>
      <c r="K9687"/>
    </row>
    <row r="9688" spans="1:11" x14ac:dyDescent="0.25">
      <c r="A9688" s="115"/>
      <c r="B9688"/>
      <c r="C9688"/>
      <c r="D9688"/>
      <c r="E9688"/>
      <c r="F9688"/>
      <c r="I9688"/>
      <c r="J9688"/>
      <c r="K9688"/>
    </row>
    <row r="9689" spans="1:11" x14ac:dyDescent="0.25">
      <c r="A9689" s="115"/>
      <c r="B9689"/>
      <c r="C9689"/>
      <c r="D9689"/>
      <c r="E9689"/>
      <c r="F9689"/>
      <c r="I9689"/>
      <c r="J9689"/>
      <c r="K9689"/>
    </row>
    <row r="9690" spans="1:11" x14ac:dyDescent="0.25">
      <c r="A9690" s="115"/>
      <c r="B9690"/>
      <c r="C9690"/>
      <c r="D9690"/>
      <c r="E9690"/>
      <c r="F9690"/>
      <c r="I9690"/>
      <c r="J9690"/>
      <c r="K9690"/>
    </row>
    <row r="9691" spans="1:11" x14ac:dyDescent="0.25">
      <c r="A9691" s="115"/>
      <c r="B9691"/>
      <c r="C9691"/>
      <c r="D9691"/>
      <c r="E9691"/>
      <c r="F9691"/>
      <c r="I9691"/>
      <c r="J9691"/>
      <c r="K9691"/>
    </row>
    <row r="9692" spans="1:11" x14ac:dyDescent="0.25">
      <c r="A9692" s="115"/>
      <c r="B9692"/>
      <c r="C9692"/>
      <c r="D9692"/>
      <c r="E9692"/>
      <c r="F9692"/>
      <c r="I9692"/>
      <c r="J9692"/>
      <c r="K9692"/>
    </row>
    <row r="9693" spans="1:11" x14ac:dyDescent="0.25">
      <c r="A9693" s="115"/>
      <c r="B9693"/>
      <c r="C9693"/>
      <c r="D9693"/>
      <c r="E9693"/>
      <c r="F9693"/>
      <c r="I9693"/>
      <c r="J9693"/>
      <c r="K9693"/>
    </row>
    <row r="9694" spans="1:11" x14ac:dyDescent="0.25">
      <c r="A9694" s="115"/>
      <c r="B9694"/>
      <c r="C9694"/>
      <c r="D9694"/>
      <c r="E9694"/>
      <c r="F9694"/>
      <c r="I9694"/>
      <c r="J9694"/>
      <c r="K9694"/>
    </row>
    <row r="9695" spans="1:11" x14ac:dyDescent="0.25">
      <c r="A9695" s="115"/>
      <c r="B9695"/>
      <c r="C9695"/>
      <c r="D9695"/>
      <c r="E9695"/>
      <c r="F9695"/>
      <c r="I9695"/>
      <c r="J9695"/>
      <c r="K9695"/>
    </row>
    <row r="9696" spans="1:11" x14ac:dyDescent="0.25">
      <c r="A9696" s="115"/>
      <c r="B9696"/>
      <c r="C9696"/>
      <c r="D9696"/>
      <c r="E9696"/>
      <c r="F9696"/>
      <c r="I9696"/>
      <c r="J9696"/>
      <c r="K9696"/>
    </row>
    <row r="9697" spans="1:11" x14ac:dyDescent="0.25">
      <c r="A9697" s="115"/>
      <c r="B9697"/>
      <c r="C9697"/>
      <c r="D9697"/>
      <c r="E9697"/>
      <c r="F9697"/>
      <c r="I9697"/>
      <c r="J9697"/>
      <c r="K9697"/>
    </row>
    <row r="9698" spans="1:11" x14ac:dyDescent="0.25">
      <c r="A9698" s="115"/>
      <c r="B9698"/>
      <c r="C9698"/>
      <c r="D9698"/>
      <c r="E9698"/>
      <c r="F9698"/>
      <c r="I9698"/>
      <c r="J9698"/>
      <c r="K9698"/>
    </row>
    <row r="9699" spans="1:11" x14ac:dyDescent="0.25">
      <c r="A9699" s="115"/>
      <c r="B9699"/>
      <c r="C9699"/>
      <c r="D9699"/>
      <c r="E9699"/>
      <c r="F9699"/>
      <c r="I9699"/>
      <c r="J9699"/>
      <c r="K9699"/>
    </row>
    <row r="9700" spans="1:11" x14ac:dyDescent="0.25">
      <c r="A9700" s="115"/>
      <c r="B9700"/>
      <c r="C9700"/>
      <c r="D9700"/>
      <c r="E9700"/>
      <c r="F9700"/>
      <c r="I9700"/>
      <c r="J9700"/>
      <c r="K9700"/>
    </row>
    <row r="9701" spans="1:11" x14ac:dyDescent="0.25">
      <c r="A9701" s="115"/>
      <c r="B9701"/>
      <c r="C9701"/>
      <c r="D9701"/>
      <c r="E9701"/>
      <c r="F9701"/>
      <c r="I9701"/>
      <c r="J9701"/>
      <c r="K9701"/>
    </row>
    <row r="9702" spans="1:11" x14ac:dyDescent="0.25">
      <c r="A9702" s="115"/>
      <c r="B9702"/>
      <c r="C9702"/>
      <c r="D9702"/>
      <c r="E9702"/>
      <c r="F9702"/>
      <c r="I9702"/>
      <c r="J9702"/>
      <c r="K9702"/>
    </row>
    <row r="9703" spans="1:11" x14ac:dyDescent="0.25">
      <c r="A9703" s="115"/>
      <c r="B9703"/>
      <c r="C9703"/>
      <c r="D9703"/>
      <c r="E9703"/>
      <c r="F9703"/>
      <c r="I9703"/>
      <c r="J9703"/>
      <c r="K9703"/>
    </row>
    <row r="9704" spans="1:11" x14ac:dyDescent="0.25">
      <c r="A9704" s="115"/>
      <c r="B9704"/>
      <c r="C9704"/>
      <c r="D9704"/>
      <c r="E9704"/>
      <c r="F9704"/>
      <c r="I9704"/>
      <c r="J9704"/>
      <c r="K9704"/>
    </row>
    <row r="9705" spans="1:11" x14ac:dyDescent="0.25">
      <c r="A9705" s="115"/>
      <c r="B9705"/>
      <c r="C9705"/>
      <c r="D9705"/>
      <c r="E9705"/>
      <c r="F9705"/>
      <c r="I9705"/>
      <c r="J9705"/>
      <c r="K9705"/>
    </row>
    <row r="9706" spans="1:11" x14ac:dyDescent="0.25">
      <c r="A9706" s="115"/>
      <c r="B9706"/>
      <c r="C9706"/>
      <c r="D9706"/>
      <c r="E9706"/>
      <c r="F9706"/>
      <c r="I9706"/>
      <c r="J9706"/>
      <c r="K9706"/>
    </row>
    <row r="9707" spans="1:11" x14ac:dyDescent="0.25">
      <c r="A9707" s="115"/>
      <c r="B9707"/>
      <c r="C9707"/>
      <c r="D9707"/>
      <c r="E9707"/>
      <c r="F9707"/>
      <c r="I9707"/>
      <c r="J9707"/>
      <c r="K9707"/>
    </row>
    <row r="9708" spans="1:11" x14ac:dyDescent="0.25">
      <c r="A9708" s="115"/>
      <c r="B9708"/>
      <c r="C9708"/>
      <c r="D9708"/>
      <c r="E9708"/>
      <c r="F9708"/>
      <c r="I9708"/>
      <c r="J9708"/>
      <c r="K9708"/>
    </row>
    <row r="9709" spans="1:11" x14ac:dyDescent="0.25">
      <c r="A9709" s="115"/>
      <c r="B9709"/>
      <c r="C9709"/>
      <c r="D9709"/>
      <c r="E9709"/>
      <c r="F9709"/>
      <c r="I9709"/>
      <c r="J9709"/>
      <c r="K9709"/>
    </row>
    <row r="9710" spans="1:11" x14ac:dyDescent="0.25">
      <c r="A9710" s="115"/>
      <c r="B9710"/>
      <c r="C9710"/>
      <c r="D9710"/>
      <c r="E9710"/>
      <c r="F9710"/>
      <c r="I9710"/>
      <c r="J9710"/>
      <c r="K9710"/>
    </row>
    <row r="9711" spans="1:11" x14ac:dyDescent="0.25">
      <c r="A9711" s="115"/>
      <c r="B9711"/>
      <c r="C9711"/>
      <c r="D9711"/>
      <c r="E9711"/>
      <c r="F9711"/>
      <c r="I9711"/>
      <c r="J9711"/>
      <c r="K9711"/>
    </row>
    <row r="9712" spans="1:11" x14ac:dyDescent="0.25">
      <c r="A9712" s="115"/>
      <c r="B9712"/>
      <c r="C9712"/>
      <c r="D9712"/>
      <c r="E9712"/>
      <c r="F9712"/>
      <c r="I9712"/>
      <c r="J9712"/>
      <c r="K9712"/>
    </row>
    <row r="9713" spans="1:11" x14ac:dyDescent="0.25">
      <c r="A9713" s="115"/>
      <c r="B9713"/>
      <c r="C9713"/>
      <c r="D9713"/>
      <c r="E9713"/>
      <c r="F9713"/>
      <c r="I9713"/>
      <c r="J9713"/>
      <c r="K9713"/>
    </row>
    <row r="9714" spans="1:11" x14ac:dyDescent="0.25">
      <c r="A9714" s="115"/>
      <c r="B9714"/>
      <c r="C9714"/>
      <c r="D9714"/>
      <c r="E9714"/>
      <c r="F9714"/>
      <c r="I9714"/>
      <c r="J9714"/>
      <c r="K9714"/>
    </row>
    <row r="9715" spans="1:11" x14ac:dyDescent="0.25">
      <c r="A9715" s="115"/>
      <c r="B9715"/>
      <c r="C9715"/>
      <c r="D9715"/>
      <c r="E9715"/>
      <c r="F9715"/>
      <c r="I9715"/>
      <c r="J9715"/>
      <c r="K9715"/>
    </row>
    <row r="9716" spans="1:11" x14ac:dyDescent="0.25">
      <c r="A9716" s="115"/>
      <c r="B9716"/>
      <c r="C9716"/>
      <c r="D9716"/>
      <c r="E9716"/>
      <c r="F9716"/>
      <c r="I9716"/>
      <c r="J9716"/>
      <c r="K9716"/>
    </row>
    <row r="9717" spans="1:11" x14ac:dyDescent="0.25">
      <c r="A9717" s="115"/>
      <c r="B9717"/>
      <c r="C9717"/>
      <c r="D9717"/>
      <c r="E9717"/>
      <c r="F9717"/>
      <c r="I9717"/>
      <c r="J9717"/>
      <c r="K9717"/>
    </row>
    <row r="9718" spans="1:11" x14ac:dyDescent="0.25">
      <c r="A9718" s="115"/>
      <c r="B9718"/>
      <c r="C9718"/>
      <c r="D9718"/>
      <c r="E9718"/>
      <c r="F9718"/>
      <c r="I9718"/>
      <c r="J9718"/>
      <c r="K9718"/>
    </row>
    <row r="9719" spans="1:11" x14ac:dyDescent="0.25">
      <c r="A9719" s="115"/>
      <c r="B9719"/>
      <c r="C9719"/>
      <c r="D9719"/>
      <c r="E9719"/>
      <c r="F9719"/>
      <c r="I9719"/>
      <c r="J9719"/>
      <c r="K9719"/>
    </row>
    <row r="9720" spans="1:11" x14ac:dyDescent="0.25">
      <c r="A9720" s="115"/>
      <c r="B9720"/>
      <c r="C9720"/>
      <c r="D9720"/>
      <c r="E9720"/>
      <c r="F9720"/>
      <c r="I9720"/>
      <c r="J9720"/>
      <c r="K9720"/>
    </row>
    <row r="9721" spans="1:11" x14ac:dyDescent="0.25">
      <c r="A9721" s="115"/>
      <c r="B9721"/>
      <c r="C9721"/>
      <c r="D9721"/>
      <c r="E9721"/>
      <c r="F9721"/>
      <c r="I9721"/>
      <c r="J9721"/>
      <c r="K9721"/>
    </row>
    <row r="9722" spans="1:11" x14ac:dyDescent="0.25">
      <c r="A9722" s="115"/>
      <c r="B9722"/>
      <c r="C9722"/>
      <c r="D9722"/>
      <c r="E9722"/>
      <c r="F9722"/>
      <c r="I9722"/>
      <c r="J9722"/>
      <c r="K9722"/>
    </row>
    <row r="9723" spans="1:11" x14ac:dyDescent="0.25">
      <c r="A9723" s="115"/>
      <c r="B9723"/>
      <c r="C9723"/>
      <c r="D9723"/>
      <c r="E9723"/>
      <c r="F9723"/>
      <c r="I9723"/>
      <c r="J9723"/>
      <c r="K9723"/>
    </row>
    <row r="9724" spans="1:11" x14ac:dyDescent="0.25">
      <c r="A9724" s="115"/>
      <c r="B9724"/>
      <c r="C9724"/>
      <c r="D9724"/>
      <c r="E9724"/>
      <c r="F9724"/>
      <c r="I9724"/>
      <c r="J9724"/>
      <c r="K9724"/>
    </row>
    <row r="9725" spans="1:11" x14ac:dyDescent="0.25">
      <c r="A9725" s="115"/>
      <c r="B9725"/>
      <c r="C9725"/>
      <c r="D9725"/>
      <c r="E9725"/>
      <c r="F9725"/>
      <c r="I9725"/>
      <c r="J9725"/>
      <c r="K9725"/>
    </row>
    <row r="9726" spans="1:11" x14ac:dyDescent="0.25">
      <c r="A9726" s="115"/>
      <c r="B9726"/>
      <c r="C9726"/>
      <c r="D9726"/>
      <c r="E9726"/>
      <c r="F9726"/>
      <c r="I9726"/>
      <c r="J9726"/>
      <c r="K9726"/>
    </row>
    <row r="9727" spans="1:11" x14ac:dyDescent="0.25">
      <c r="A9727" s="115"/>
      <c r="B9727"/>
      <c r="C9727"/>
      <c r="D9727"/>
      <c r="E9727"/>
      <c r="F9727"/>
      <c r="I9727"/>
      <c r="J9727"/>
      <c r="K9727"/>
    </row>
    <row r="9728" spans="1:11" x14ac:dyDescent="0.25">
      <c r="A9728" s="115"/>
      <c r="B9728"/>
      <c r="C9728"/>
      <c r="D9728"/>
      <c r="E9728"/>
      <c r="F9728"/>
      <c r="I9728"/>
      <c r="J9728"/>
      <c r="K9728"/>
    </row>
    <row r="9729" spans="1:11" x14ac:dyDescent="0.25">
      <c r="A9729" s="115"/>
      <c r="B9729"/>
      <c r="C9729"/>
      <c r="D9729"/>
      <c r="E9729"/>
      <c r="F9729"/>
      <c r="I9729"/>
      <c r="J9729"/>
      <c r="K9729"/>
    </row>
    <row r="9730" spans="1:11" x14ac:dyDescent="0.25">
      <c r="A9730" s="115"/>
      <c r="B9730"/>
      <c r="C9730"/>
      <c r="D9730"/>
      <c r="E9730"/>
      <c r="F9730"/>
      <c r="I9730"/>
      <c r="J9730"/>
      <c r="K9730"/>
    </row>
    <row r="9731" spans="1:11" x14ac:dyDescent="0.25">
      <c r="A9731" s="115"/>
      <c r="B9731"/>
      <c r="C9731"/>
      <c r="D9731"/>
      <c r="E9731"/>
      <c r="F9731"/>
      <c r="I9731"/>
      <c r="J9731"/>
      <c r="K9731"/>
    </row>
    <row r="9732" spans="1:11" x14ac:dyDescent="0.25">
      <c r="A9732" s="115"/>
      <c r="B9732"/>
      <c r="C9732"/>
      <c r="D9732"/>
      <c r="E9732"/>
      <c r="F9732"/>
      <c r="I9732"/>
      <c r="J9732"/>
      <c r="K9732"/>
    </row>
    <row r="9733" spans="1:11" x14ac:dyDescent="0.25">
      <c r="A9733" s="115"/>
      <c r="B9733"/>
      <c r="C9733"/>
      <c r="D9733"/>
      <c r="E9733"/>
      <c r="F9733"/>
      <c r="I9733"/>
      <c r="J9733"/>
      <c r="K9733"/>
    </row>
    <row r="9734" spans="1:11" x14ac:dyDescent="0.25">
      <c r="A9734" s="115"/>
      <c r="B9734"/>
      <c r="C9734"/>
      <c r="D9734"/>
      <c r="E9734"/>
      <c r="F9734"/>
      <c r="I9734"/>
      <c r="J9734"/>
      <c r="K9734"/>
    </row>
    <row r="9735" spans="1:11" x14ac:dyDescent="0.25">
      <c r="A9735" s="115"/>
      <c r="B9735"/>
      <c r="C9735"/>
      <c r="D9735"/>
      <c r="E9735"/>
      <c r="F9735"/>
      <c r="I9735"/>
      <c r="J9735"/>
      <c r="K9735"/>
    </row>
    <row r="9736" spans="1:11" x14ac:dyDescent="0.25">
      <c r="A9736" s="115"/>
      <c r="B9736"/>
      <c r="C9736"/>
      <c r="D9736"/>
      <c r="E9736"/>
      <c r="F9736"/>
      <c r="I9736"/>
      <c r="J9736"/>
      <c r="K9736"/>
    </row>
    <row r="9737" spans="1:11" x14ac:dyDescent="0.25">
      <c r="A9737" s="115"/>
      <c r="B9737"/>
      <c r="C9737"/>
      <c r="D9737"/>
      <c r="E9737"/>
      <c r="F9737"/>
      <c r="I9737"/>
      <c r="J9737"/>
      <c r="K9737"/>
    </row>
    <row r="9738" spans="1:11" x14ac:dyDescent="0.25">
      <c r="A9738" s="115"/>
      <c r="B9738"/>
      <c r="C9738"/>
      <c r="D9738"/>
      <c r="E9738"/>
      <c r="F9738"/>
      <c r="I9738"/>
      <c r="J9738"/>
      <c r="K9738"/>
    </row>
    <row r="9739" spans="1:11" x14ac:dyDescent="0.25">
      <c r="A9739" s="115"/>
      <c r="B9739"/>
      <c r="C9739"/>
      <c r="D9739"/>
      <c r="E9739"/>
      <c r="F9739"/>
      <c r="I9739"/>
      <c r="J9739"/>
      <c r="K9739"/>
    </row>
    <row r="9740" spans="1:11" x14ac:dyDescent="0.25">
      <c r="A9740" s="115"/>
      <c r="B9740"/>
      <c r="C9740"/>
      <c r="D9740"/>
      <c r="E9740"/>
      <c r="F9740"/>
      <c r="I9740"/>
      <c r="J9740"/>
      <c r="K9740"/>
    </row>
    <row r="9741" spans="1:11" x14ac:dyDescent="0.25">
      <c r="A9741" s="115"/>
      <c r="B9741"/>
      <c r="C9741"/>
      <c r="D9741"/>
      <c r="E9741"/>
      <c r="F9741"/>
      <c r="I9741"/>
      <c r="J9741"/>
      <c r="K9741"/>
    </row>
    <row r="9742" spans="1:11" x14ac:dyDescent="0.25">
      <c r="A9742" s="115"/>
      <c r="B9742"/>
      <c r="C9742"/>
      <c r="D9742"/>
      <c r="E9742"/>
      <c r="F9742"/>
      <c r="I9742"/>
      <c r="J9742"/>
      <c r="K9742"/>
    </row>
    <row r="9743" spans="1:11" x14ac:dyDescent="0.25">
      <c r="A9743" s="115"/>
      <c r="B9743"/>
      <c r="C9743"/>
      <c r="D9743"/>
      <c r="E9743"/>
      <c r="F9743"/>
      <c r="I9743"/>
      <c r="J9743"/>
      <c r="K9743"/>
    </row>
    <row r="9744" spans="1:11" x14ac:dyDescent="0.25">
      <c r="A9744" s="115"/>
      <c r="B9744"/>
      <c r="C9744"/>
      <c r="D9744"/>
      <c r="E9744"/>
      <c r="F9744"/>
      <c r="I9744"/>
      <c r="J9744"/>
      <c r="K9744"/>
    </row>
    <row r="9745" spans="1:11" x14ac:dyDescent="0.25">
      <c r="A9745" s="115"/>
      <c r="B9745"/>
      <c r="C9745"/>
      <c r="D9745"/>
      <c r="E9745"/>
      <c r="F9745"/>
      <c r="I9745"/>
      <c r="J9745"/>
      <c r="K9745"/>
    </row>
    <row r="9746" spans="1:11" x14ac:dyDescent="0.25">
      <c r="A9746" s="115"/>
      <c r="B9746"/>
      <c r="C9746"/>
      <c r="D9746"/>
      <c r="E9746"/>
      <c r="F9746"/>
      <c r="I9746"/>
      <c r="J9746"/>
      <c r="K9746"/>
    </row>
    <row r="9747" spans="1:11" x14ac:dyDescent="0.25">
      <c r="A9747" s="115"/>
      <c r="B9747"/>
      <c r="C9747"/>
      <c r="D9747"/>
      <c r="E9747"/>
      <c r="F9747"/>
      <c r="I9747"/>
      <c r="J9747"/>
      <c r="K9747"/>
    </row>
    <row r="9748" spans="1:11" x14ac:dyDescent="0.25">
      <c r="A9748" s="115"/>
      <c r="B9748"/>
      <c r="C9748"/>
      <c r="D9748"/>
      <c r="E9748"/>
      <c r="F9748"/>
      <c r="I9748"/>
      <c r="J9748"/>
      <c r="K9748"/>
    </row>
    <row r="9749" spans="1:11" x14ac:dyDescent="0.25">
      <c r="A9749" s="115"/>
      <c r="B9749"/>
      <c r="C9749"/>
      <c r="D9749"/>
      <c r="E9749"/>
      <c r="F9749"/>
      <c r="I9749"/>
      <c r="J9749"/>
      <c r="K9749"/>
    </row>
    <row r="9750" spans="1:11" x14ac:dyDescent="0.25">
      <c r="A9750" s="115"/>
      <c r="B9750"/>
      <c r="C9750"/>
      <c r="D9750"/>
      <c r="E9750"/>
      <c r="F9750"/>
      <c r="I9750"/>
      <c r="J9750"/>
      <c r="K9750"/>
    </row>
    <row r="9751" spans="1:11" x14ac:dyDescent="0.25">
      <c r="A9751" s="115"/>
      <c r="B9751"/>
      <c r="C9751"/>
      <c r="D9751"/>
      <c r="E9751"/>
      <c r="F9751"/>
      <c r="I9751"/>
      <c r="J9751"/>
      <c r="K9751"/>
    </row>
    <row r="9752" spans="1:11" x14ac:dyDescent="0.25">
      <c r="A9752" s="115"/>
      <c r="B9752"/>
      <c r="C9752"/>
      <c r="D9752"/>
      <c r="E9752"/>
      <c r="F9752"/>
      <c r="I9752"/>
      <c r="J9752"/>
      <c r="K9752"/>
    </row>
    <row r="9753" spans="1:11" x14ac:dyDescent="0.25">
      <c r="A9753" s="115"/>
      <c r="B9753"/>
      <c r="C9753"/>
      <c r="D9753"/>
      <c r="E9753"/>
      <c r="F9753"/>
      <c r="I9753"/>
      <c r="J9753"/>
      <c r="K9753"/>
    </row>
    <row r="9754" spans="1:11" x14ac:dyDescent="0.25">
      <c r="A9754" s="115"/>
      <c r="B9754"/>
      <c r="C9754"/>
      <c r="D9754"/>
      <c r="E9754"/>
      <c r="F9754"/>
      <c r="I9754"/>
      <c r="J9754"/>
      <c r="K9754"/>
    </row>
    <row r="9755" spans="1:11" x14ac:dyDescent="0.25">
      <c r="A9755" s="115"/>
      <c r="B9755"/>
      <c r="C9755"/>
      <c r="D9755"/>
      <c r="E9755"/>
      <c r="F9755"/>
      <c r="I9755"/>
      <c r="J9755"/>
      <c r="K9755"/>
    </row>
    <row r="9756" spans="1:11" x14ac:dyDescent="0.25">
      <c r="A9756" s="115"/>
      <c r="B9756"/>
      <c r="C9756"/>
      <c r="D9756"/>
      <c r="E9756"/>
      <c r="F9756"/>
      <c r="I9756"/>
      <c r="J9756"/>
      <c r="K9756"/>
    </row>
    <row r="9757" spans="1:11" x14ac:dyDescent="0.25">
      <c r="A9757" s="115"/>
      <c r="B9757"/>
      <c r="C9757"/>
      <c r="D9757"/>
      <c r="E9757"/>
      <c r="F9757"/>
      <c r="I9757"/>
      <c r="J9757"/>
      <c r="K9757"/>
    </row>
    <row r="9758" spans="1:11" x14ac:dyDescent="0.25">
      <c r="A9758" s="115"/>
      <c r="B9758"/>
      <c r="C9758"/>
      <c r="D9758"/>
      <c r="E9758"/>
      <c r="F9758"/>
      <c r="I9758"/>
      <c r="J9758"/>
      <c r="K9758"/>
    </row>
    <row r="9759" spans="1:11" x14ac:dyDescent="0.25">
      <c r="A9759" s="115"/>
      <c r="B9759"/>
      <c r="C9759"/>
      <c r="D9759"/>
      <c r="E9759"/>
      <c r="F9759"/>
      <c r="I9759"/>
      <c r="J9759"/>
      <c r="K9759"/>
    </row>
    <row r="9760" spans="1:11" x14ac:dyDescent="0.25">
      <c r="A9760" s="115"/>
      <c r="B9760"/>
      <c r="C9760"/>
      <c r="D9760"/>
      <c r="E9760"/>
      <c r="F9760"/>
      <c r="I9760"/>
      <c r="J9760"/>
      <c r="K9760"/>
    </row>
    <row r="9761" spans="1:11" x14ac:dyDescent="0.25">
      <c r="A9761" s="115"/>
      <c r="B9761"/>
      <c r="C9761"/>
      <c r="D9761"/>
      <c r="E9761"/>
      <c r="F9761"/>
      <c r="I9761"/>
      <c r="J9761"/>
      <c r="K9761"/>
    </row>
    <row r="9762" spans="1:11" x14ac:dyDescent="0.25">
      <c r="A9762" s="115"/>
      <c r="B9762"/>
      <c r="C9762"/>
      <c r="D9762"/>
      <c r="E9762"/>
      <c r="F9762"/>
      <c r="I9762"/>
      <c r="J9762"/>
      <c r="K9762"/>
    </row>
    <row r="9763" spans="1:11" x14ac:dyDescent="0.25">
      <c r="A9763" s="115"/>
      <c r="B9763"/>
      <c r="C9763"/>
      <c r="D9763"/>
      <c r="E9763"/>
      <c r="F9763"/>
      <c r="I9763"/>
      <c r="J9763"/>
      <c r="K9763"/>
    </row>
    <row r="9764" spans="1:11" x14ac:dyDescent="0.25">
      <c r="A9764" s="115"/>
      <c r="B9764"/>
      <c r="C9764"/>
      <c r="D9764"/>
      <c r="E9764"/>
      <c r="F9764"/>
      <c r="I9764"/>
      <c r="J9764"/>
      <c r="K9764"/>
    </row>
    <row r="9765" spans="1:11" x14ac:dyDescent="0.25">
      <c r="A9765" s="115"/>
      <c r="B9765"/>
      <c r="C9765"/>
      <c r="D9765"/>
      <c r="E9765"/>
      <c r="F9765"/>
      <c r="I9765"/>
      <c r="J9765"/>
      <c r="K9765"/>
    </row>
    <row r="9766" spans="1:11" x14ac:dyDescent="0.25">
      <c r="A9766" s="115"/>
      <c r="B9766"/>
      <c r="C9766"/>
      <c r="D9766"/>
      <c r="E9766"/>
      <c r="F9766"/>
      <c r="I9766"/>
      <c r="J9766"/>
      <c r="K9766"/>
    </row>
    <row r="9767" spans="1:11" x14ac:dyDescent="0.25">
      <c r="A9767" s="115"/>
      <c r="B9767"/>
      <c r="C9767"/>
      <c r="D9767"/>
      <c r="E9767"/>
      <c r="F9767"/>
      <c r="I9767"/>
      <c r="J9767"/>
      <c r="K9767"/>
    </row>
    <row r="9768" spans="1:11" x14ac:dyDescent="0.25">
      <c r="A9768" s="115"/>
      <c r="B9768"/>
      <c r="C9768"/>
      <c r="D9768"/>
      <c r="E9768"/>
      <c r="F9768"/>
      <c r="I9768"/>
      <c r="J9768"/>
      <c r="K9768"/>
    </row>
    <row r="9769" spans="1:11" x14ac:dyDescent="0.25">
      <c r="A9769" s="115"/>
      <c r="B9769"/>
      <c r="C9769"/>
      <c r="D9769"/>
      <c r="E9769"/>
      <c r="F9769"/>
      <c r="I9769"/>
      <c r="J9769"/>
      <c r="K9769"/>
    </row>
    <row r="9770" spans="1:11" x14ac:dyDescent="0.25">
      <c r="A9770" s="115"/>
      <c r="B9770"/>
      <c r="C9770"/>
      <c r="D9770"/>
      <c r="E9770"/>
      <c r="F9770"/>
      <c r="I9770"/>
      <c r="J9770"/>
      <c r="K9770"/>
    </row>
    <row r="9771" spans="1:11" x14ac:dyDescent="0.25">
      <c r="A9771" s="115"/>
      <c r="B9771"/>
      <c r="C9771"/>
      <c r="D9771"/>
      <c r="E9771"/>
      <c r="F9771"/>
      <c r="I9771"/>
      <c r="J9771"/>
      <c r="K9771"/>
    </row>
    <row r="9772" spans="1:11" x14ac:dyDescent="0.25">
      <c r="A9772" s="115"/>
      <c r="B9772"/>
      <c r="C9772"/>
      <c r="D9772"/>
      <c r="E9772"/>
      <c r="F9772"/>
      <c r="I9772"/>
      <c r="J9772"/>
      <c r="K9772"/>
    </row>
    <row r="9773" spans="1:11" x14ac:dyDescent="0.25">
      <c r="A9773" s="115"/>
      <c r="B9773"/>
      <c r="C9773"/>
      <c r="D9773"/>
      <c r="E9773"/>
      <c r="F9773"/>
      <c r="I9773"/>
      <c r="J9773"/>
      <c r="K9773"/>
    </row>
    <row r="9774" spans="1:11" x14ac:dyDescent="0.25">
      <c r="A9774" s="115"/>
      <c r="B9774"/>
      <c r="C9774"/>
      <c r="D9774"/>
      <c r="E9774"/>
      <c r="F9774"/>
      <c r="I9774"/>
      <c r="J9774"/>
      <c r="K9774"/>
    </row>
    <row r="9775" spans="1:11" x14ac:dyDescent="0.25">
      <c r="A9775" s="115"/>
      <c r="B9775"/>
      <c r="C9775"/>
      <c r="D9775"/>
      <c r="E9775"/>
      <c r="F9775"/>
      <c r="I9775"/>
      <c r="J9775"/>
      <c r="K9775"/>
    </row>
    <row r="9776" spans="1:11" x14ac:dyDescent="0.25">
      <c r="A9776" s="115"/>
      <c r="B9776"/>
      <c r="C9776"/>
      <c r="D9776"/>
      <c r="E9776"/>
      <c r="F9776"/>
      <c r="I9776"/>
      <c r="J9776"/>
      <c r="K9776"/>
    </row>
    <row r="9777" spans="1:11" x14ac:dyDescent="0.25">
      <c r="A9777" s="115"/>
      <c r="B9777"/>
      <c r="C9777"/>
      <c r="D9777"/>
      <c r="E9777"/>
      <c r="F9777"/>
      <c r="I9777"/>
      <c r="J9777"/>
      <c r="K9777"/>
    </row>
    <row r="9778" spans="1:11" x14ac:dyDescent="0.25">
      <c r="A9778" s="115"/>
      <c r="B9778"/>
      <c r="C9778"/>
      <c r="D9778"/>
      <c r="E9778"/>
      <c r="F9778"/>
      <c r="I9778"/>
      <c r="J9778"/>
      <c r="K9778"/>
    </row>
    <row r="9779" spans="1:11" x14ac:dyDescent="0.25">
      <c r="A9779" s="115"/>
      <c r="B9779"/>
      <c r="C9779"/>
      <c r="D9779"/>
      <c r="E9779"/>
      <c r="F9779"/>
      <c r="I9779"/>
      <c r="J9779"/>
      <c r="K9779"/>
    </row>
    <row r="9780" spans="1:11" x14ac:dyDescent="0.25">
      <c r="A9780" s="115"/>
      <c r="B9780"/>
      <c r="C9780"/>
      <c r="D9780"/>
      <c r="E9780"/>
      <c r="F9780"/>
      <c r="I9780"/>
      <c r="J9780"/>
      <c r="K9780"/>
    </row>
    <row r="9781" spans="1:11" x14ac:dyDescent="0.25">
      <c r="A9781" s="115"/>
      <c r="B9781"/>
      <c r="C9781"/>
      <c r="D9781"/>
      <c r="E9781"/>
      <c r="F9781"/>
      <c r="I9781"/>
      <c r="J9781"/>
      <c r="K9781"/>
    </row>
    <row r="9782" spans="1:11" x14ac:dyDescent="0.25">
      <c r="A9782" s="115"/>
      <c r="B9782"/>
      <c r="C9782"/>
      <c r="D9782"/>
      <c r="E9782"/>
      <c r="F9782"/>
      <c r="I9782"/>
      <c r="J9782"/>
      <c r="K9782"/>
    </row>
    <row r="9783" spans="1:11" x14ac:dyDescent="0.25">
      <c r="A9783" s="115"/>
      <c r="B9783"/>
      <c r="C9783"/>
      <c r="D9783"/>
      <c r="E9783"/>
      <c r="F9783"/>
      <c r="I9783"/>
      <c r="J9783"/>
      <c r="K9783"/>
    </row>
    <row r="9784" spans="1:11" x14ac:dyDescent="0.25">
      <c r="A9784" s="115"/>
      <c r="B9784"/>
      <c r="C9784"/>
      <c r="D9784"/>
      <c r="E9784"/>
      <c r="F9784"/>
      <c r="I9784"/>
      <c r="J9784"/>
      <c r="K9784"/>
    </row>
    <row r="9785" spans="1:11" x14ac:dyDescent="0.25">
      <c r="A9785" s="115"/>
      <c r="B9785"/>
      <c r="C9785"/>
      <c r="D9785"/>
      <c r="E9785"/>
      <c r="F9785"/>
      <c r="I9785"/>
      <c r="J9785"/>
      <c r="K9785"/>
    </row>
    <row r="9786" spans="1:11" x14ac:dyDescent="0.25">
      <c r="A9786" s="115"/>
      <c r="B9786"/>
      <c r="C9786"/>
      <c r="D9786"/>
      <c r="E9786"/>
      <c r="F9786"/>
      <c r="I9786"/>
      <c r="J9786"/>
      <c r="K9786"/>
    </row>
    <row r="9787" spans="1:11" x14ac:dyDescent="0.25">
      <c r="A9787" s="115"/>
      <c r="B9787"/>
      <c r="C9787"/>
      <c r="D9787"/>
      <c r="E9787"/>
      <c r="F9787"/>
      <c r="I9787"/>
      <c r="J9787"/>
      <c r="K9787"/>
    </row>
    <row r="9788" spans="1:11" x14ac:dyDescent="0.25">
      <c r="A9788" s="115"/>
      <c r="B9788"/>
      <c r="C9788"/>
      <c r="D9788"/>
      <c r="E9788"/>
      <c r="F9788"/>
      <c r="I9788"/>
      <c r="J9788"/>
      <c r="K9788"/>
    </row>
    <row r="9789" spans="1:11" x14ac:dyDescent="0.25">
      <c r="A9789" s="115"/>
      <c r="B9789"/>
      <c r="C9789"/>
      <c r="D9789"/>
      <c r="E9789"/>
      <c r="F9789"/>
      <c r="I9789"/>
      <c r="J9789"/>
      <c r="K9789"/>
    </row>
    <row r="9790" spans="1:11" x14ac:dyDescent="0.25">
      <c r="A9790" s="115"/>
      <c r="B9790"/>
      <c r="C9790"/>
      <c r="D9790"/>
      <c r="E9790"/>
      <c r="F9790"/>
      <c r="I9790"/>
      <c r="J9790"/>
      <c r="K9790"/>
    </row>
    <row r="9791" spans="1:11" x14ac:dyDescent="0.25">
      <c r="A9791" s="115"/>
      <c r="B9791"/>
      <c r="C9791"/>
      <c r="D9791"/>
      <c r="E9791"/>
      <c r="F9791"/>
      <c r="I9791"/>
      <c r="J9791"/>
      <c r="K9791"/>
    </row>
    <row r="9792" spans="1:11" x14ac:dyDescent="0.25">
      <c r="A9792" s="115"/>
      <c r="B9792"/>
      <c r="C9792"/>
      <c r="D9792"/>
      <c r="E9792"/>
      <c r="F9792"/>
      <c r="I9792"/>
      <c r="J9792"/>
      <c r="K9792"/>
    </row>
    <row r="9793" spans="1:11" x14ac:dyDescent="0.25">
      <c r="A9793" s="115"/>
      <c r="B9793"/>
      <c r="C9793"/>
      <c r="D9793"/>
      <c r="E9793"/>
      <c r="F9793"/>
      <c r="I9793"/>
      <c r="J9793"/>
      <c r="K9793"/>
    </row>
    <row r="9794" spans="1:11" x14ac:dyDescent="0.25">
      <c r="A9794" s="115"/>
      <c r="B9794"/>
      <c r="C9794"/>
      <c r="D9794"/>
      <c r="E9794"/>
      <c r="F9794"/>
      <c r="I9794"/>
      <c r="J9794"/>
      <c r="K9794"/>
    </row>
    <row r="9795" spans="1:11" x14ac:dyDescent="0.25">
      <c r="A9795" s="115"/>
      <c r="B9795"/>
      <c r="C9795"/>
      <c r="D9795"/>
      <c r="E9795"/>
      <c r="F9795"/>
      <c r="I9795"/>
      <c r="J9795"/>
      <c r="K9795"/>
    </row>
    <row r="9796" spans="1:11" x14ac:dyDescent="0.25">
      <c r="A9796" s="115"/>
      <c r="B9796"/>
      <c r="C9796"/>
      <c r="D9796"/>
      <c r="E9796"/>
      <c r="F9796"/>
      <c r="I9796"/>
      <c r="J9796"/>
      <c r="K9796"/>
    </row>
    <row r="9797" spans="1:11" x14ac:dyDescent="0.25">
      <c r="A9797" s="115"/>
      <c r="B9797"/>
      <c r="C9797"/>
      <c r="D9797"/>
      <c r="E9797"/>
      <c r="F9797"/>
      <c r="I9797"/>
      <c r="J9797"/>
      <c r="K9797"/>
    </row>
    <row r="9798" spans="1:11" x14ac:dyDescent="0.25">
      <c r="A9798" s="115"/>
      <c r="B9798"/>
      <c r="C9798"/>
      <c r="D9798"/>
      <c r="E9798"/>
      <c r="F9798"/>
      <c r="I9798"/>
      <c r="J9798"/>
      <c r="K9798"/>
    </row>
    <row r="9799" spans="1:11" x14ac:dyDescent="0.25">
      <c r="A9799" s="115"/>
      <c r="B9799"/>
      <c r="C9799"/>
      <c r="D9799"/>
      <c r="E9799"/>
      <c r="F9799"/>
      <c r="I9799"/>
      <c r="J9799"/>
      <c r="K9799"/>
    </row>
    <row r="9800" spans="1:11" x14ac:dyDescent="0.25">
      <c r="A9800" s="115"/>
      <c r="B9800"/>
      <c r="C9800"/>
      <c r="D9800"/>
      <c r="E9800"/>
      <c r="F9800"/>
      <c r="I9800"/>
      <c r="J9800"/>
      <c r="K9800"/>
    </row>
    <row r="9801" spans="1:11" x14ac:dyDescent="0.25">
      <c r="A9801" s="115"/>
      <c r="B9801"/>
      <c r="C9801"/>
      <c r="D9801"/>
      <c r="E9801"/>
      <c r="F9801"/>
      <c r="I9801"/>
      <c r="J9801"/>
      <c r="K9801"/>
    </row>
    <row r="9802" spans="1:11" x14ac:dyDescent="0.25">
      <c r="A9802" s="115"/>
      <c r="B9802"/>
      <c r="C9802"/>
      <c r="D9802"/>
      <c r="E9802"/>
      <c r="F9802"/>
      <c r="I9802"/>
      <c r="J9802"/>
      <c r="K9802"/>
    </row>
    <row r="9803" spans="1:11" x14ac:dyDescent="0.25">
      <c r="A9803" s="115"/>
      <c r="B9803"/>
      <c r="C9803"/>
      <c r="D9803"/>
      <c r="E9803"/>
      <c r="F9803"/>
      <c r="I9803"/>
      <c r="J9803"/>
      <c r="K9803"/>
    </row>
    <row r="9804" spans="1:11" x14ac:dyDescent="0.25">
      <c r="A9804" s="115"/>
      <c r="B9804"/>
      <c r="C9804"/>
      <c r="D9804"/>
      <c r="E9804"/>
      <c r="F9804"/>
      <c r="I9804"/>
      <c r="J9804"/>
      <c r="K9804"/>
    </row>
    <row r="9805" spans="1:11" x14ac:dyDescent="0.25">
      <c r="A9805" s="115"/>
      <c r="B9805"/>
      <c r="C9805"/>
      <c r="D9805"/>
      <c r="E9805"/>
      <c r="F9805"/>
      <c r="I9805"/>
      <c r="J9805"/>
      <c r="K9805"/>
    </row>
    <row r="9806" spans="1:11" x14ac:dyDescent="0.25">
      <c r="A9806" s="115"/>
      <c r="B9806"/>
      <c r="C9806"/>
      <c r="D9806"/>
      <c r="E9806"/>
      <c r="F9806"/>
      <c r="I9806"/>
      <c r="J9806"/>
      <c r="K9806"/>
    </row>
    <row r="9807" spans="1:11" x14ac:dyDescent="0.25">
      <c r="A9807" s="115"/>
      <c r="B9807"/>
      <c r="C9807"/>
      <c r="D9807"/>
      <c r="E9807"/>
      <c r="F9807"/>
      <c r="I9807"/>
      <c r="J9807"/>
      <c r="K9807"/>
    </row>
    <row r="9808" spans="1:11" x14ac:dyDescent="0.25">
      <c r="A9808" s="115"/>
      <c r="B9808"/>
      <c r="C9808"/>
      <c r="D9808"/>
      <c r="E9808"/>
      <c r="F9808"/>
      <c r="I9808"/>
      <c r="J9808"/>
      <c r="K9808"/>
    </row>
    <row r="9809" spans="1:11" x14ac:dyDescent="0.25">
      <c r="A9809" s="115"/>
      <c r="B9809"/>
      <c r="C9809"/>
      <c r="D9809"/>
      <c r="E9809"/>
      <c r="F9809"/>
      <c r="I9809"/>
      <c r="J9809"/>
      <c r="K9809"/>
    </row>
    <row r="9810" spans="1:11" x14ac:dyDescent="0.25">
      <c r="A9810" s="115"/>
      <c r="B9810"/>
      <c r="C9810"/>
      <c r="D9810"/>
      <c r="E9810"/>
      <c r="F9810"/>
      <c r="I9810"/>
      <c r="J9810"/>
      <c r="K9810"/>
    </row>
    <row r="9811" spans="1:11" x14ac:dyDescent="0.25">
      <c r="A9811" s="115"/>
      <c r="B9811"/>
      <c r="C9811"/>
      <c r="D9811"/>
      <c r="E9811"/>
      <c r="F9811"/>
      <c r="I9811"/>
      <c r="J9811"/>
      <c r="K9811"/>
    </row>
    <row r="9812" spans="1:11" x14ac:dyDescent="0.25">
      <c r="A9812" s="115"/>
      <c r="B9812"/>
      <c r="C9812"/>
      <c r="D9812"/>
      <c r="E9812"/>
      <c r="F9812"/>
      <c r="I9812"/>
      <c r="J9812"/>
      <c r="K9812"/>
    </row>
    <row r="9813" spans="1:11" x14ac:dyDescent="0.25">
      <c r="A9813" s="115"/>
      <c r="B9813"/>
      <c r="C9813"/>
      <c r="D9813"/>
      <c r="E9813"/>
      <c r="F9813"/>
      <c r="I9813"/>
      <c r="J9813"/>
      <c r="K9813"/>
    </row>
    <row r="9814" spans="1:11" x14ac:dyDescent="0.25">
      <c r="A9814" s="115"/>
      <c r="B9814"/>
      <c r="C9814"/>
      <c r="D9814"/>
      <c r="E9814"/>
      <c r="F9814"/>
      <c r="I9814"/>
      <c r="J9814"/>
      <c r="K9814"/>
    </row>
    <row r="9815" spans="1:11" x14ac:dyDescent="0.25">
      <c r="A9815" s="115"/>
      <c r="B9815"/>
      <c r="C9815"/>
      <c r="D9815"/>
      <c r="E9815"/>
      <c r="F9815"/>
      <c r="I9815"/>
      <c r="J9815"/>
      <c r="K9815"/>
    </row>
    <row r="9816" spans="1:11" x14ac:dyDescent="0.25">
      <c r="A9816" s="115"/>
      <c r="B9816"/>
      <c r="C9816"/>
      <c r="D9816"/>
      <c r="E9816"/>
      <c r="F9816"/>
      <c r="I9816"/>
      <c r="J9816"/>
      <c r="K9816"/>
    </row>
    <row r="9817" spans="1:11" x14ac:dyDescent="0.25">
      <c r="A9817" s="115"/>
      <c r="B9817"/>
      <c r="C9817"/>
      <c r="D9817"/>
      <c r="E9817"/>
      <c r="F9817"/>
      <c r="I9817"/>
      <c r="J9817"/>
      <c r="K9817"/>
    </row>
    <row r="9818" spans="1:11" x14ac:dyDescent="0.25">
      <c r="A9818" s="115"/>
      <c r="B9818"/>
      <c r="C9818"/>
      <c r="D9818"/>
      <c r="E9818"/>
      <c r="F9818"/>
      <c r="I9818"/>
      <c r="J9818"/>
      <c r="K9818"/>
    </row>
    <row r="9819" spans="1:11" x14ac:dyDescent="0.25">
      <c r="A9819" s="115"/>
      <c r="B9819"/>
      <c r="C9819"/>
      <c r="D9819"/>
      <c r="E9819"/>
      <c r="F9819"/>
      <c r="I9819"/>
      <c r="J9819"/>
      <c r="K9819"/>
    </row>
    <row r="9820" spans="1:11" x14ac:dyDescent="0.25">
      <c r="A9820" s="115"/>
      <c r="B9820"/>
      <c r="C9820"/>
      <c r="D9820"/>
      <c r="E9820"/>
      <c r="F9820"/>
      <c r="I9820"/>
      <c r="J9820"/>
      <c r="K9820"/>
    </row>
    <row r="9821" spans="1:11" x14ac:dyDescent="0.25">
      <c r="A9821" s="115"/>
      <c r="B9821"/>
      <c r="C9821"/>
      <c r="D9821"/>
      <c r="E9821"/>
      <c r="F9821"/>
      <c r="I9821"/>
      <c r="J9821"/>
      <c r="K9821"/>
    </row>
    <row r="9822" spans="1:11" x14ac:dyDescent="0.25">
      <c r="A9822" s="115"/>
      <c r="B9822"/>
      <c r="C9822"/>
      <c r="D9822"/>
      <c r="E9822"/>
      <c r="F9822"/>
      <c r="I9822"/>
      <c r="J9822"/>
      <c r="K9822"/>
    </row>
    <row r="9823" spans="1:11" x14ac:dyDescent="0.25">
      <c r="A9823" s="115"/>
      <c r="B9823"/>
      <c r="C9823"/>
      <c r="D9823"/>
      <c r="E9823"/>
      <c r="F9823"/>
      <c r="I9823"/>
      <c r="J9823"/>
      <c r="K9823"/>
    </row>
    <row r="9824" spans="1:11" x14ac:dyDescent="0.25">
      <c r="A9824" s="115"/>
      <c r="B9824"/>
      <c r="C9824"/>
      <c r="D9824"/>
      <c r="E9824"/>
      <c r="F9824"/>
      <c r="I9824"/>
      <c r="J9824"/>
      <c r="K9824"/>
    </row>
    <row r="9825" spans="1:11" x14ac:dyDescent="0.25">
      <c r="A9825" s="115"/>
      <c r="B9825"/>
      <c r="C9825"/>
      <c r="D9825"/>
      <c r="E9825"/>
      <c r="F9825"/>
      <c r="I9825"/>
      <c r="J9825"/>
      <c r="K9825"/>
    </row>
    <row r="9826" spans="1:11" x14ac:dyDescent="0.25">
      <c r="A9826" s="115"/>
      <c r="B9826"/>
      <c r="C9826"/>
      <c r="D9826"/>
      <c r="E9826"/>
      <c r="F9826"/>
      <c r="I9826"/>
      <c r="J9826"/>
      <c r="K9826"/>
    </row>
    <row r="9827" spans="1:11" x14ac:dyDescent="0.25">
      <c r="A9827" s="115"/>
      <c r="B9827"/>
      <c r="C9827"/>
      <c r="D9827"/>
      <c r="E9827"/>
      <c r="F9827"/>
      <c r="I9827"/>
      <c r="J9827"/>
      <c r="K9827"/>
    </row>
    <row r="9828" spans="1:11" x14ac:dyDescent="0.25">
      <c r="A9828" s="115"/>
      <c r="B9828"/>
      <c r="C9828"/>
      <c r="D9828"/>
      <c r="E9828"/>
      <c r="F9828"/>
      <c r="I9828"/>
      <c r="J9828"/>
      <c r="K9828"/>
    </row>
    <row r="9829" spans="1:11" x14ac:dyDescent="0.25">
      <c r="A9829" s="115"/>
      <c r="B9829"/>
      <c r="C9829"/>
      <c r="D9829"/>
      <c r="E9829"/>
      <c r="F9829"/>
      <c r="I9829"/>
      <c r="J9829"/>
      <c r="K9829"/>
    </row>
    <row r="9830" spans="1:11" x14ac:dyDescent="0.25">
      <c r="A9830" s="115"/>
      <c r="B9830"/>
      <c r="C9830"/>
      <c r="D9830"/>
      <c r="E9830"/>
      <c r="F9830"/>
      <c r="I9830"/>
      <c r="J9830"/>
      <c r="K9830"/>
    </row>
    <row r="9831" spans="1:11" x14ac:dyDescent="0.25">
      <c r="A9831" s="115"/>
      <c r="B9831"/>
      <c r="C9831"/>
      <c r="D9831"/>
      <c r="E9831"/>
      <c r="F9831"/>
      <c r="I9831"/>
      <c r="J9831"/>
      <c r="K9831"/>
    </row>
    <row r="9832" spans="1:11" x14ac:dyDescent="0.25">
      <c r="A9832" s="115"/>
      <c r="B9832"/>
      <c r="C9832"/>
      <c r="D9832"/>
      <c r="E9832"/>
      <c r="F9832"/>
      <c r="I9832"/>
      <c r="J9832"/>
      <c r="K9832"/>
    </row>
    <row r="9833" spans="1:11" x14ac:dyDescent="0.25">
      <c r="A9833" s="115"/>
      <c r="B9833"/>
      <c r="C9833"/>
      <c r="D9833"/>
      <c r="E9833"/>
      <c r="F9833"/>
      <c r="I9833"/>
      <c r="J9833"/>
      <c r="K9833"/>
    </row>
    <row r="9834" spans="1:11" x14ac:dyDescent="0.25">
      <c r="A9834" s="115"/>
      <c r="B9834"/>
      <c r="C9834"/>
      <c r="D9834"/>
      <c r="E9834"/>
      <c r="F9834"/>
      <c r="I9834"/>
      <c r="J9834"/>
      <c r="K9834"/>
    </row>
    <row r="9835" spans="1:11" x14ac:dyDescent="0.25">
      <c r="A9835" s="115"/>
      <c r="B9835"/>
      <c r="C9835"/>
      <c r="D9835"/>
      <c r="E9835"/>
      <c r="F9835"/>
      <c r="I9835"/>
      <c r="J9835"/>
      <c r="K9835"/>
    </row>
    <row r="9836" spans="1:11" x14ac:dyDescent="0.25">
      <c r="A9836" s="115"/>
      <c r="B9836"/>
      <c r="C9836"/>
      <c r="D9836"/>
      <c r="E9836"/>
      <c r="F9836"/>
      <c r="I9836"/>
      <c r="J9836"/>
      <c r="K9836"/>
    </row>
    <row r="9837" spans="1:11" x14ac:dyDescent="0.25">
      <c r="A9837" s="115"/>
      <c r="B9837"/>
      <c r="C9837"/>
      <c r="D9837"/>
      <c r="E9837"/>
      <c r="F9837"/>
      <c r="I9837"/>
      <c r="J9837"/>
      <c r="K9837"/>
    </row>
    <row r="9838" spans="1:11" x14ac:dyDescent="0.25">
      <c r="A9838" s="115"/>
      <c r="B9838"/>
      <c r="C9838"/>
      <c r="D9838"/>
      <c r="E9838"/>
      <c r="F9838"/>
      <c r="I9838"/>
      <c r="J9838"/>
      <c r="K9838"/>
    </row>
    <row r="9839" spans="1:11" x14ac:dyDescent="0.25">
      <c r="A9839" s="115"/>
      <c r="B9839"/>
      <c r="C9839"/>
      <c r="D9839"/>
      <c r="E9839"/>
      <c r="F9839"/>
      <c r="I9839"/>
      <c r="J9839"/>
      <c r="K9839"/>
    </row>
    <row r="9840" spans="1:11" x14ac:dyDescent="0.25">
      <c r="A9840" s="115"/>
      <c r="B9840"/>
      <c r="C9840"/>
      <c r="D9840"/>
      <c r="E9840"/>
      <c r="F9840"/>
      <c r="I9840"/>
      <c r="J9840"/>
      <c r="K9840"/>
    </row>
    <row r="9841" spans="1:11" x14ac:dyDescent="0.25">
      <c r="A9841" s="115"/>
      <c r="B9841"/>
      <c r="C9841"/>
      <c r="D9841"/>
      <c r="E9841"/>
      <c r="F9841"/>
      <c r="I9841"/>
      <c r="J9841"/>
      <c r="K9841"/>
    </row>
    <row r="9842" spans="1:11" x14ac:dyDescent="0.25">
      <c r="A9842" s="115"/>
      <c r="B9842"/>
      <c r="C9842"/>
      <c r="D9842"/>
      <c r="E9842"/>
      <c r="F9842"/>
      <c r="I9842"/>
      <c r="J9842"/>
      <c r="K9842"/>
    </row>
    <row r="9843" spans="1:11" x14ac:dyDescent="0.25">
      <c r="A9843" s="115"/>
      <c r="B9843"/>
      <c r="C9843"/>
      <c r="D9843"/>
      <c r="E9843"/>
      <c r="F9843"/>
      <c r="I9843"/>
      <c r="J9843"/>
      <c r="K9843"/>
    </row>
    <row r="9844" spans="1:11" x14ac:dyDescent="0.25">
      <c r="A9844" s="115"/>
      <c r="B9844"/>
      <c r="C9844"/>
      <c r="D9844"/>
      <c r="E9844"/>
      <c r="F9844"/>
      <c r="I9844"/>
      <c r="J9844"/>
      <c r="K9844"/>
    </row>
    <row r="9845" spans="1:11" x14ac:dyDescent="0.25">
      <c r="A9845" s="115"/>
      <c r="B9845"/>
      <c r="C9845"/>
      <c r="D9845"/>
      <c r="E9845"/>
      <c r="F9845"/>
      <c r="I9845"/>
      <c r="J9845"/>
      <c r="K9845"/>
    </row>
    <row r="9846" spans="1:11" x14ac:dyDescent="0.25">
      <c r="A9846" s="115"/>
      <c r="B9846"/>
      <c r="C9846"/>
      <c r="D9846"/>
      <c r="E9846"/>
      <c r="F9846"/>
      <c r="I9846"/>
      <c r="J9846"/>
      <c r="K9846"/>
    </row>
    <row r="9847" spans="1:11" x14ac:dyDescent="0.25">
      <c r="A9847" s="115"/>
      <c r="B9847"/>
      <c r="C9847"/>
      <c r="D9847"/>
      <c r="E9847"/>
      <c r="F9847"/>
      <c r="I9847"/>
      <c r="J9847"/>
      <c r="K9847"/>
    </row>
    <row r="9848" spans="1:11" x14ac:dyDescent="0.25">
      <c r="A9848" s="115"/>
      <c r="B9848"/>
      <c r="C9848"/>
      <c r="D9848"/>
      <c r="E9848"/>
      <c r="F9848"/>
      <c r="I9848"/>
      <c r="J9848"/>
      <c r="K9848"/>
    </row>
    <row r="9849" spans="1:11" x14ac:dyDescent="0.25">
      <c r="A9849" s="115"/>
      <c r="B9849"/>
      <c r="C9849"/>
      <c r="D9849"/>
      <c r="E9849"/>
      <c r="F9849"/>
      <c r="I9849"/>
      <c r="J9849"/>
      <c r="K9849"/>
    </row>
    <row r="9850" spans="1:11" x14ac:dyDescent="0.25">
      <c r="A9850" s="115"/>
      <c r="B9850"/>
      <c r="C9850"/>
      <c r="D9850"/>
      <c r="E9850"/>
      <c r="F9850"/>
      <c r="I9850"/>
      <c r="J9850"/>
      <c r="K9850"/>
    </row>
    <row r="9851" spans="1:11" x14ac:dyDescent="0.25">
      <c r="A9851" s="115"/>
      <c r="B9851"/>
      <c r="C9851"/>
      <c r="D9851"/>
      <c r="E9851"/>
      <c r="F9851"/>
      <c r="I9851"/>
      <c r="J9851"/>
      <c r="K9851"/>
    </row>
    <row r="9852" spans="1:11" x14ac:dyDescent="0.25">
      <c r="A9852" s="115"/>
      <c r="B9852"/>
      <c r="C9852"/>
      <c r="D9852"/>
      <c r="E9852"/>
      <c r="F9852"/>
      <c r="I9852"/>
      <c r="J9852"/>
      <c r="K9852"/>
    </row>
    <row r="9853" spans="1:11" x14ac:dyDescent="0.25">
      <c r="A9853" s="115"/>
      <c r="B9853"/>
      <c r="C9853"/>
      <c r="D9853"/>
      <c r="E9853"/>
      <c r="F9853"/>
      <c r="I9853"/>
      <c r="J9853"/>
      <c r="K9853"/>
    </row>
    <row r="9854" spans="1:11" x14ac:dyDescent="0.25">
      <c r="A9854" s="115"/>
      <c r="B9854"/>
      <c r="C9854"/>
      <c r="D9854"/>
      <c r="E9854"/>
      <c r="F9854"/>
      <c r="I9854"/>
      <c r="J9854"/>
      <c r="K9854"/>
    </row>
    <row r="9855" spans="1:11" x14ac:dyDescent="0.25">
      <c r="A9855" s="115"/>
      <c r="B9855"/>
      <c r="C9855"/>
      <c r="D9855"/>
      <c r="E9855"/>
      <c r="F9855"/>
      <c r="I9855"/>
      <c r="J9855"/>
      <c r="K9855"/>
    </row>
    <row r="9856" spans="1:11" x14ac:dyDescent="0.25">
      <c r="A9856" s="115"/>
      <c r="B9856"/>
      <c r="C9856"/>
      <c r="D9856"/>
      <c r="E9856"/>
      <c r="F9856"/>
      <c r="I9856"/>
      <c r="J9856"/>
      <c r="K9856"/>
    </row>
    <row r="9857" spans="1:11" x14ac:dyDescent="0.25">
      <c r="A9857" s="115"/>
      <c r="B9857"/>
      <c r="C9857"/>
      <c r="D9857"/>
      <c r="E9857"/>
      <c r="F9857"/>
      <c r="I9857"/>
      <c r="J9857"/>
      <c r="K9857"/>
    </row>
    <row r="9858" spans="1:11" x14ac:dyDescent="0.25">
      <c r="A9858" s="115"/>
      <c r="B9858"/>
      <c r="C9858"/>
      <c r="D9858"/>
      <c r="E9858"/>
      <c r="F9858"/>
      <c r="I9858"/>
      <c r="J9858"/>
      <c r="K9858"/>
    </row>
    <row r="9859" spans="1:11" x14ac:dyDescent="0.25">
      <c r="A9859" s="115"/>
      <c r="B9859"/>
      <c r="C9859"/>
      <c r="D9859"/>
      <c r="E9859"/>
      <c r="F9859"/>
      <c r="I9859"/>
      <c r="J9859"/>
      <c r="K9859"/>
    </row>
    <row r="9860" spans="1:11" x14ac:dyDescent="0.25">
      <c r="A9860" s="115"/>
      <c r="B9860"/>
      <c r="C9860"/>
      <c r="D9860"/>
      <c r="E9860"/>
      <c r="F9860"/>
      <c r="I9860"/>
      <c r="J9860"/>
      <c r="K9860"/>
    </row>
    <row r="9861" spans="1:11" x14ac:dyDescent="0.25">
      <c r="A9861" s="115"/>
      <c r="B9861"/>
      <c r="C9861"/>
      <c r="D9861"/>
      <c r="E9861"/>
      <c r="F9861"/>
      <c r="I9861"/>
      <c r="J9861"/>
      <c r="K9861"/>
    </row>
    <row r="9862" spans="1:11" x14ac:dyDescent="0.25">
      <c r="A9862" s="115"/>
      <c r="B9862"/>
      <c r="C9862"/>
      <c r="D9862"/>
      <c r="E9862"/>
      <c r="F9862"/>
      <c r="I9862"/>
      <c r="J9862"/>
      <c r="K9862"/>
    </row>
    <row r="9863" spans="1:11" x14ac:dyDescent="0.25">
      <c r="A9863" s="115"/>
      <c r="B9863"/>
      <c r="C9863"/>
      <c r="D9863"/>
      <c r="E9863"/>
      <c r="F9863"/>
      <c r="I9863"/>
      <c r="J9863"/>
      <c r="K9863"/>
    </row>
    <row r="9864" spans="1:11" x14ac:dyDescent="0.25">
      <c r="A9864" s="115"/>
      <c r="B9864"/>
      <c r="C9864"/>
      <c r="D9864"/>
      <c r="E9864"/>
      <c r="F9864"/>
      <c r="I9864"/>
      <c r="J9864"/>
      <c r="K9864"/>
    </row>
    <row r="9865" spans="1:11" x14ac:dyDescent="0.25">
      <c r="A9865" s="115"/>
      <c r="B9865"/>
      <c r="C9865"/>
      <c r="D9865"/>
      <c r="E9865"/>
      <c r="F9865"/>
      <c r="I9865"/>
      <c r="J9865"/>
      <c r="K9865"/>
    </row>
    <row r="9866" spans="1:11" x14ac:dyDescent="0.25">
      <c r="A9866" s="115"/>
      <c r="B9866"/>
      <c r="C9866"/>
      <c r="D9866"/>
      <c r="E9866"/>
      <c r="F9866"/>
      <c r="I9866"/>
      <c r="J9866"/>
      <c r="K9866"/>
    </row>
    <row r="9867" spans="1:11" x14ac:dyDescent="0.25">
      <c r="A9867" s="115"/>
      <c r="B9867"/>
      <c r="C9867"/>
      <c r="D9867"/>
      <c r="E9867"/>
      <c r="F9867"/>
      <c r="I9867"/>
      <c r="J9867"/>
      <c r="K9867"/>
    </row>
    <row r="9868" spans="1:11" x14ac:dyDescent="0.25">
      <c r="A9868" s="115"/>
      <c r="B9868"/>
      <c r="C9868"/>
      <c r="D9868"/>
      <c r="E9868"/>
      <c r="F9868"/>
      <c r="I9868"/>
      <c r="J9868"/>
      <c r="K9868"/>
    </row>
    <row r="9869" spans="1:11" x14ac:dyDescent="0.25">
      <c r="A9869" s="115"/>
      <c r="B9869"/>
      <c r="C9869"/>
      <c r="D9869"/>
      <c r="E9869"/>
      <c r="F9869"/>
      <c r="I9869"/>
      <c r="J9869"/>
      <c r="K9869"/>
    </row>
    <row r="9870" spans="1:11" x14ac:dyDescent="0.25">
      <c r="A9870" s="115"/>
      <c r="B9870"/>
      <c r="C9870"/>
      <c r="D9870"/>
      <c r="E9870"/>
      <c r="F9870"/>
      <c r="I9870"/>
      <c r="J9870"/>
      <c r="K9870"/>
    </row>
    <row r="9871" spans="1:11" x14ac:dyDescent="0.25">
      <c r="A9871" s="115"/>
      <c r="B9871"/>
      <c r="C9871"/>
      <c r="D9871"/>
      <c r="E9871"/>
      <c r="F9871"/>
      <c r="I9871"/>
      <c r="J9871"/>
      <c r="K9871"/>
    </row>
    <row r="9872" spans="1:11" x14ac:dyDescent="0.25">
      <c r="A9872" s="115"/>
      <c r="B9872"/>
      <c r="C9872"/>
      <c r="D9872"/>
      <c r="E9872"/>
      <c r="F9872"/>
      <c r="I9872"/>
      <c r="J9872"/>
      <c r="K9872"/>
    </row>
    <row r="9873" spans="1:11" x14ac:dyDescent="0.25">
      <c r="A9873" s="115"/>
      <c r="B9873"/>
      <c r="C9873"/>
      <c r="D9873"/>
      <c r="E9873"/>
      <c r="F9873"/>
      <c r="I9873"/>
      <c r="J9873"/>
      <c r="K9873"/>
    </row>
    <row r="9874" spans="1:11" x14ac:dyDescent="0.25">
      <c r="A9874" s="115"/>
      <c r="B9874"/>
      <c r="C9874"/>
      <c r="D9874"/>
      <c r="E9874"/>
      <c r="F9874"/>
      <c r="I9874"/>
      <c r="J9874"/>
      <c r="K9874"/>
    </row>
    <row r="9875" spans="1:11" x14ac:dyDescent="0.25">
      <c r="A9875" s="115"/>
      <c r="B9875"/>
      <c r="C9875"/>
      <c r="D9875"/>
      <c r="E9875"/>
      <c r="F9875"/>
      <c r="I9875"/>
      <c r="J9875"/>
      <c r="K9875"/>
    </row>
    <row r="9876" spans="1:11" x14ac:dyDescent="0.25">
      <c r="A9876" s="115"/>
      <c r="B9876"/>
      <c r="C9876"/>
      <c r="D9876"/>
      <c r="E9876"/>
      <c r="F9876"/>
      <c r="I9876"/>
      <c r="J9876"/>
      <c r="K9876"/>
    </row>
    <row r="9877" spans="1:11" x14ac:dyDescent="0.25">
      <c r="A9877" s="115"/>
      <c r="B9877"/>
      <c r="C9877"/>
      <c r="D9877"/>
      <c r="E9877"/>
      <c r="F9877"/>
      <c r="I9877"/>
      <c r="J9877"/>
      <c r="K9877"/>
    </row>
    <row r="9878" spans="1:11" x14ac:dyDescent="0.25">
      <c r="A9878" s="115"/>
      <c r="B9878"/>
      <c r="C9878"/>
      <c r="D9878"/>
      <c r="E9878"/>
      <c r="F9878"/>
      <c r="I9878"/>
      <c r="J9878"/>
      <c r="K9878"/>
    </row>
    <row r="9879" spans="1:11" x14ac:dyDescent="0.25">
      <c r="A9879" s="115"/>
      <c r="B9879"/>
      <c r="C9879"/>
      <c r="D9879"/>
      <c r="E9879"/>
      <c r="F9879"/>
      <c r="I9879"/>
      <c r="J9879"/>
      <c r="K9879"/>
    </row>
    <row r="9880" spans="1:11" x14ac:dyDescent="0.25">
      <c r="A9880" s="115"/>
      <c r="B9880"/>
      <c r="C9880"/>
      <c r="D9880"/>
      <c r="E9880"/>
      <c r="F9880"/>
      <c r="I9880"/>
      <c r="J9880"/>
      <c r="K9880"/>
    </row>
    <row r="9881" spans="1:11" x14ac:dyDescent="0.25">
      <c r="A9881" s="115"/>
      <c r="B9881"/>
      <c r="C9881"/>
      <c r="D9881"/>
      <c r="E9881"/>
      <c r="F9881"/>
      <c r="I9881"/>
      <c r="J9881"/>
      <c r="K9881"/>
    </row>
    <row r="9882" spans="1:11" x14ac:dyDescent="0.25">
      <c r="A9882" s="115"/>
      <c r="B9882"/>
      <c r="C9882"/>
      <c r="D9882"/>
      <c r="E9882"/>
      <c r="F9882"/>
      <c r="I9882"/>
      <c r="J9882"/>
      <c r="K9882"/>
    </row>
    <row r="9883" spans="1:11" x14ac:dyDescent="0.25">
      <c r="A9883" s="115"/>
      <c r="B9883"/>
      <c r="C9883"/>
      <c r="D9883"/>
      <c r="E9883"/>
      <c r="F9883"/>
      <c r="I9883"/>
      <c r="J9883"/>
      <c r="K9883"/>
    </row>
    <row r="9884" spans="1:11" x14ac:dyDescent="0.25">
      <c r="A9884" s="115"/>
      <c r="B9884"/>
      <c r="C9884"/>
      <c r="D9884"/>
      <c r="E9884"/>
      <c r="F9884"/>
      <c r="I9884"/>
      <c r="J9884"/>
      <c r="K9884"/>
    </row>
    <row r="9885" spans="1:11" x14ac:dyDescent="0.25">
      <c r="A9885" s="115"/>
      <c r="B9885"/>
      <c r="C9885"/>
      <c r="D9885"/>
      <c r="E9885"/>
      <c r="F9885"/>
      <c r="I9885"/>
      <c r="J9885"/>
      <c r="K9885"/>
    </row>
    <row r="9886" spans="1:11" x14ac:dyDescent="0.25">
      <c r="A9886" s="115"/>
      <c r="B9886"/>
      <c r="C9886"/>
      <c r="D9886"/>
      <c r="E9886"/>
      <c r="F9886"/>
      <c r="I9886"/>
      <c r="J9886"/>
      <c r="K9886"/>
    </row>
    <row r="9887" spans="1:11" x14ac:dyDescent="0.25">
      <c r="A9887" s="115"/>
      <c r="B9887"/>
      <c r="C9887"/>
      <c r="D9887"/>
      <c r="E9887"/>
      <c r="F9887"/>
      <c r="I9887"/>
      <c r="J9887"/>
      <c r="K9887"/>
    </row>
    <row r="9888" spans="1:11" x14ac:dyDescent="0.25">
      <c r="A9888" s="115"/>
      <c r="B9888"/>
      <c r="C9888"/>
      <c r="D9888"/>
      <c r="E9888"/>
      <c r="F9888"/>
      <c r="I9888"/>
      <c r="J9888"/>
      <c r="K9888"/>
    </row>
    <row r="9889" spans="1:11" x14ac:dyDescent="0.25">
      <c r="A9889" s="115"/>
      <c r="B9889"/>
      <c r="C9889"/>
      <c r="D9889"/>
      <c r="E9889"/>
      <c r="F9889"/>
      <c r="I9889"/>
      <c r="J9889"/>
      <c r="K9889"/>
    </row>
    <row r="9890" spans="1:11" x14ac:dyDescent="0.25">
      <c r="A9890" s="115"/>
      <c r="B9890"/>
      <c r="C9890"/>
      <c r="D9890"/>
      <c r="E9890"/>
      <c r="F9890"/>
      <c r="I9890"/>
      <c r="J9890"/>
      <c r="K9890"/>
    </row>
    <row r="9891" spans="1:11" x14ac:dyDescent="0.25">
      <c r="A9891" s="115"/>
      <c r="B9891"/>
      <c r="C9891"/>
      <c r="D9891"/>
      <c r="E9891"/>
      <c r="F9891"/>
      <c r="I9891"/>
      <c r="J9891"/>
      <c r="K9891"/>
    </row>
    <row r="9892" spans="1:11" x14ac:dyDescent="0.25">
      <c r="A9892" s="115"/>
      <c r="B9892"/>
      <c r="C9892"/>
      <c r="D9892"/>
      <c r="E9892"/>
      <c r="F9892"/>
      <c r="I9892"/>
      <c r="J9892"/>
      <c r="K9892"/>
    </row>
    <row r="9893" spans="1:11" x14ac:dyDescent="0.25">
      <c r="A9893" s="115"/>
      <c r="B9893"/>
      <c r="C9893"/>
      <c r="D9893"/>
      <c r="E9893"/>
      <c r="F9893"/>
      <c r="I9893"/>
      <c r="J9893"/>
      <c r="K9893"/>
    </row>
    <row r="9894" spans="1:11" x14ac:dyDescent="0.25">
      <c r="A9894" s="115"/>
      <c r="B9894"/>
      <c r="C9894"/>
      <c r="D9894"/>
      <c r="E9894"/>
      <c r="F9894"/>
      <c r="I9894"/>
      <c r="J9894"/>
      <c r="K9894"/>
    </row>
    <row r="9895" spans="1:11" x14ac:dyDescent="0.25">
      <c r="A9895" s="115"/>
      <c r="B9895"/>
      <c r="C9895"/>
      <c r="D9895"/>
      <c r="E9895"/>
      <c r="F9895"/>
      <c r="I9895"/>
      <c r="J9895"/>
      <c r="K9895"/>
    </row>
    <row r="9896" spans="1:11" x14ac:dyDescent="0.25">
      <c r="A9896" s="115"/>
      <c r="B9896"/>
      <c r="C9896"/>
      <c r="D9896"/>
      <c r="E9896"/>
      <c r="F9896"/>
      <c r="I9896"/>
      <c r="J9896"/>
      <c r="K9896"/>
    </row>
    <row r="9897" spans="1:11" x14ac:dyDescent="0.25">
      <c r="A9897" s="115"/>
      <c r="B9897"/>
      <c r="C9897"/>
      <c r="D9897"/>
      <c r="E9897"/>
      <c r="F9897"/>
      <c r="I9897"/>
      <c r="J9897"/>
      <c r="K9897"/>
    </row>
    <row r="9898" spans="1:11" x14ac:dyDescent="0.25">
      <c r="A9898" s="115"/>
      <c r="B9898"/>
      <c r="C9898"/>
      <c r="D9898"/>
      <c r="E9898"/>
      <c r="F9898"/>
      <c r="I9898"/>
      <c r="J9898"/>
      <c r="K9898"/>
    </row>
    <row r="9899" spans="1:11" x14ac:dyDescent="0.25">
      <c r="A9899" s="115"/>
      <c r="B9899"/>
      <c r="C9899"/>
      <c r="D9899"/>
      <c r="E9899"/>
      <c r="F9899"/>
      <c r="I9899"/>
      <c r="J9899"/>
      <c r="K9899"/>
    </row>
    <row r="9900" spans="1:11" x14ac:dyDescent="0.25">
      <c r="A9900" s="115"/>
      <c r="B9900"/>
      <c r="C9900"/>
      <c r="D9900"/>
      <c r="E9900"/>
      <c r="F9900"/>
      <c r="I9900"/>
      <c r="J9900"/>
      <c r="K9900"/>
    </row>
    <row r="9901" spans="1:11" x14ac:dyDescent="0.25">
      <c r="A9901" s="115"/>
      <c r="B9901"/>
      <c r="C9901"/>
      <c r="D9901"/>
      <c r="E9901"/>
      <c r="F9901"/>
      <c r="I9901"/>
      <c r="J9901"/>
      <c r="K9901"/>
    </row>
    <row r="9902" spans="1:11" x14ac:dyDescent="0.25">
      <c r="A9902" s="115"/>
      <c r="B9902"/>
      <c r="C9902"/>
      <c r="D9902"/>
      <c r="E9902"/>
      <c r="F9902"/>
      <c r="I9902"/>
      <c r="J9902"/>
      <c r="K9902"/>
    </row>
    <row r="9903" spans="1:11" x14ac:dyDescent="0.25">
      <c r="A9903" s="115"/>
      <c r="B9903"/>
      <c r="C9903"/>
      <c r="D9903"/>
      <c r="E9903"/>
      <c r="F9903"/>
      <c r="I9903"/>
      <c r="J9903"/>
      <c r="K9903"/>
    </row>
    <row r="9904" spans="1:11" x14ac:dyDescent="0.25">
      <c r="A9904" s="115"/>
      <c r="B9904"/>
      <c r="C9904"/>
      <c r="D9904"/>
      <c r="E9904"/>
      <c r="F9904"/>
      <c r="I9904"/>
      <c r="J9904"/>
      <c r="K9904"/>
    </row>
    <row r="9905" spans="1:11" x14ac:dyDescent="0.25">
      <c r="A9905" s="115"/>
      <c r="B9905"/>
      <c r="C9905"/>
      <c r="D9905"/>
      <c r="E9905"/>
      <c r="F9905"/>
      <c r="I9905"/>
      <c r="J9905"/>
      <c r="K9905"/>
    </row>
    <row r="9906" spans="1:11" x14ac:dyDescent="0.25">
      <c r="A9906" s="115"/>
      <c r="B9906"/>
      <c r="C9906"/>
      <c r="D9906"/>
      <c r="E9906"/>
      <c r="F9906"/>
      <c r="I9906"/>
      <c r="J9906"/>
      <c r="K9906"/>
    </row>
    <row r="9907" spans="1:11" x14ac:dyDescent="0.25">
      <c r="A9907" s="115"/>
      <c r="B9907"/>
      <c r="C9907"/>
      <c r="D9907"/>
      <c r="E9907"/>
      <c r="F9907"/>
      <c r="I9907"/>
      <c r="J9907"/>
      <c r="K9907"/>
    </row>
    <row r="9908" spans="1:11" x14ac:dyDescent="0.25">
      <c r="A9908" s="115"/>
      <c r="B9908"/>
      <c r="C9908"/>
      <c r="D9908"/>
      <c r="E9908"/>
      <c r="F9908"/>
      <c r="I9908"/>
      <c r="J9908"/>
      <c r="K9908"/>
    </row>
    <row r="9909" spans="1:11" x14ac:dyDescent="0.25">
      <c r="A9909" s="115"/>
      <c r="B9909"/>
      <c r="C9909"/>
      <c r="D9909"/>
      <c r="E9909"/>
      <c r="F9909"/>
      <c r="I9909"/>
      <c r="J9909"/>
      <c r="K9909"/>
    </row>
    <row r="9910" spans="1:11" x14ac:dyDescent="0.25">
      <c r="A9910" s="115"/>
      <c r="B9910"/>
      <c r="C9910"/>
      <c r="D9910"/>
      <c r="E9910"/>
      <c r="F9910"/>
      <c r="I9910"/>
      <c r="J9910"/>
      <c r="K9910"/>
    </row>
    <row r="9911" spans="1:11" x14ac:dyDescent="0.25">
      <c r="A9911" s="115"/>
      <c r="B9911"/>
      <c r="C9911"/>
      <c r="D9911"/>
      <c r="E9911"/>
      <c r="F9911"/>
      <c r="I9911"/>
      <c r="J9911"/>
      <c r="K9911"/>
    </row>
    <row r="9912" spans="1:11" x14ac:dyDescent="0.25">
      <c r="A9912" s="115"/>
      <c r="B9912"/>
      <c r="C9912"/>
      <c r="D9912"/>
      <c r="E9912"/>
      <c r="F9912"/>
      <c r="I9912"/>
      <c r="J9912"/>
      <c r="K9912"/>
    </row>
    <row r="9913" spans="1:11" x14ac:dyDescent="0.25">
      <c r="A9913" s="115"/>
      <c r="B9913"/>
      <c r="C9913"/>
      <c r="D9913"/>
      <c r="E9913"/>
      <c r="F9913"/>
      <c r="I9913"/>
      <c r="J9913"/>
      <c r="K9913"/>
    </row>
    <row r="9914" spans="1:11" x14ac:dyDescent="0.25">
      <c r="A9914" s="115"/>
      <c r="B9914"/>
      <c r="C9914"/>
      <c r="D9914"/>
      <c r="E9914"/>
      <c r="F9914"/>
      <c r="I9914"/>
      <c r="J9914"/>
      <c r="K9914"/>
    </row>
    <row r="9915" spans="1:11" x14ac:dyDescent="0.25">
      <c r="A9915" s="115"/>
      <c r="B9915"/>
      <c r="C9915"/>
      <c r="D9915"/>
      <c r="E9915"/>
      <c r="F9915"/>
      <c r="I9915"/>
      <c r="J9915"/>
      <c r="K9915"/>
    </row>
    <row r="9916" spans="1:11" x14ac:dyDescent="0.25">
      <c r="A9916" s="115"/>
      <c r="B9916"/>
      <c r="C9916"/>
      <c r="D9916"/>
      <c r="E9916"/>
      <c r="F9916"/>
      <c r="I9916"/>
      <c r="J9916"/>
      <c r="K9916"/>
    </row>
    <row r="9917" spans="1:11" x14ac:dyDescent="0.25">
      <c r="A9917" s="115"/>
      <c r="B9917"/>
      <c r="C9917"/>
      <c r="D9917"/>
      <c r="E9917"/>
      <c r="F9917"/>
      <c r="I9917"/>
      <c r="J9917"/>
      <c r="K9917"/>
    </row>
    <row r="9918" spans="1:11" x14ac:dyDescent="0.25">
      <c r="A9918" s="115"/>
      <c r="B9918"/>
      <c r="C9918"/>
      <c r="D9918"/>
      <c r="E9918"/>
      <c r="F9918"/>
      <c r="I9918"/>
      <c r="J9918"/>
      <c r="K9918"/>
    </row>
    <row r="9919" spans="1:11" x14ac:dyDescent="0.25">
      <c r="A9919" s="115"/>
      <c r="B9919"/>
      <c r="C9919"/>
      <c r="D9919"/>
      <c r="E9919"/>
      <c r="F9919"/>
      <c r="I9919"/>
      <c r="J9919"/>
      <c r="K9919"/>
    </row>
    <row r="9920" spans="1:11" x14ac:dyDescent="0.25">
      <c r="A9920" s="115"/>
      <c r="B9920"/>
      <c r="C9920"/>
      <c r="D9920"/>
      <c r="E9920"/>
      <c r="F9920"/>
      <c r="I9920"/>
      <c r="J9920"/>
      <c r="K9920"/>
    </row>
    <row r="9921" spans="1:11" x14ac:dyDescent="0.25">
      <c r="A9921" s="115"/>
      <c r="B9921"/>
      <c r="C9921"/>
      <c r="D9921"/>
      <c r="E9921"/>
      <c r="F9921"/>
      <c r="I9921"/>
      <c r="J9921"/>
      <c r="K9921"/>
    </row>
    <row r="9922" spans="1:11" x14ac:dyDescent="0.25">
      <c r="A9922" s="115"/>
      <c r="B9922"/>
      <c r="C9922"/>
      <c r="D9922"/>
      <c r="E9922"/>
      <c r="F9922"/>
      <c r="I9922"/>
      <c r="J9922"/>
      <c r="K9922"/>
    </row>
    <row r="9923" spans="1:11" x14ac:dyDescent="0.25">
      <c r="A9923" s="115"/>
      <c r="B9923"/>
      <c r="C9923"/>
      <c r="D9923"/>
      <c r="E9923"/>
      <c r="F9923"/>
      <c r="I9923"/>
      <c r="J9923"/>
      <c r="K9923"/>
    </row>
    <row r="9924" spans="1:11" x14ac:dyDescent="0.25">
      <c r="A9924" s="115"/>
      <c r="B9924"/>
      <c r="C9924"/>
      <c r="D9924"/>
      <c r="E9924"/>
      <c r="F9924"/>
      <c r="I9924"/>
      <c r="J9924"/>
      <c r="K9924"/>
    </row>
    <row r="9925" spans="1:11" x14ac:dyDescent="0.25">
      <c r="A9925" s="115"/>
      <c r="B9925"/>
      <c r="C9925"/>
      <c r="D9925"/>
      <c r="E9925"/>
      <c r="F9925"/>
      <c r="I9925"/>
      <c r="J9925"/>
      <c r="K9925"/>
    </row>
    <row r="9926" spans="1:11" x14ac:dyDescent="0.25">
      <c r="A9926" s="115"/>
      <c r="B9926"/>
      <c r="C9926"/>
      <c r="D9926"/>
      <c r="E9926"/>
      <c r="F9926"/>
      <c r="I9926"/>
      <c r="J9926"/>
      <c r="K9926"/>
    </row>
    <row r="9927" spans="1:11" x14ac:dyDescent="0.25">
      <c r="A9927" s="115"/>
      <c r="B9927"/>
      <c r="C9927"/>
      <c r="D9927"/>
      <c r="E9927"/>
      <c r="F9927"/>
      <c r="I9927"/>
      <c r="J9927"/>
      <c r="K9927"/>
    </row>
    <row r="9928" spans="1:11" x14ac:dyDescent="0.25">
      <c r="A9928" s="115"/>
      <c r="B9928"/>
      <c r="C9928"/>
      <c r="D9928"/>
      <c r="E9928"/>
      <c r="F9928"/>
      <c r="I9928"/>
      <c r="J9928"/>
      <c r="K9928"/>
    </row>
    <row r="9929" spans="1:11" x14ac:dyDescent="0.25">
      <c r="A9929" s="115"/>
      <c r="B9929"/>
      <c r="C9929"/>
      <c r="D9929"/>
      <c r="E9929"/>
      <c r="F9929"/>
      <c r="I9929"/>
      <c r="J9929"/>
      <c r="K9929"/>
    </row>
    <row r="9930" spans="1:11" x14ac:dyDescent="0.25">
      <c r="A9930" s="115"/>
      <c r="B9930"/>
      <c r="C9930"/>
      <c r="D9930"/>
      <c r="E9930"/>
      <c r="F9930"/>
      <c r="I9930"/>
      <c r="J9930"/>
      <c r="K9930"/>
    </row>
    <row r="9931" spans="1:11" x14ac:dyDescent="0.25">
      <c r="A9931" s="115"/>
      <c r="B9931"/>
      <c r="C9931"/>
      <c r="D9931"/>
      <c r="E9931"/>
      <c r="F9931"/>
      <c r="I9931"/>
      <c r="J9931"/>
      <c r="K9931"/>
    </row>
    <row r="9932" spans="1:11" x14ac:dyDescent="0.25">
      <c r="A9932" s="115"/>
      <c r="B9932"/>
      <c r="C9932"/>
      <c r="D9932"/>
      <c r="E9932"/>
      <c r="F9932"/>
      <c r="I9932"/>
      <c r="J9932"/>
      <c r="K9932"/>
    </row>
    <row r="9933" spans="1:11" x14ac:dyDescent="0.25">
      <c r="A9933" s="115"/>
      <c r="B9933"/>
      <c r="C9933"/>
      <c r="D9933"/>
      <c r="E9933"/>
      <c r="F9933"/>
      <c r="I9933"/>
      <c r="J9933"/>
      <c r="K9933"/>
    </row>
    <row r="9934" spans="1:11" x14ac:dyDescent="0.25">
      <c r="A9934" s="115"/>
      <c r="B9934"/>
      <c r="C9934"/>
      <c r="D9934"/>
      <c r="E9934"/>
      <c r="F9934"/>
      <c r="I9934"/>
      <c r="J9934"/>
      <c r="K9934"/>
    </row>
    <row r="9935" spans="1:11" x14ac:dyDescent="0.25">
      <c r="A9935" s="115"/>
      <c r="B9935"/>
      <c r="C9935"/>
      <c r="D9935"/>
      <c r="E9935"/>
      <c r="F9935"/>
      <c r="I9935"/>
      <c r="J9935"/>
      <c r="K9935"/>
    </row>
    <row r="9936" spans="1:11" x14ac:dyDescent="0.25">
      <c r="A9936" s="115"/>
      <c r="B9936"/>
      <c r="C9936"/>
      <c r="D9936"/>
      <c r="E9936"/>
      <c r="F9936"/>
      <c r="I9936"/>
      <c r="J9936"/>
      <c r="K9936"/>
    </row>
    <row r="9937" spans="1:11" x14ac:dyDescent="0.25">
      <c r="A9937" s="115"/>
      <c r="B9937"/>
      <c r="C9937"/>
      <c r="D9937"/>
      <c r="E9937"/>
      <c r="F9937"/>
      <c r="I9937"/>
      <c r="J9937"/>
      <c r="K9937"/>
    </row>
    <row r="9938" spans="1:11" x14ac:dyDescent="0.25">
      <c r="A9938" s="115"/>
      <c r="B9938"/>
      <c r="C9938"/>
      <c r="D9938"/>
      <c r="E9938"/>
      <c r="F9938"/>
      <c r="I9938"/>
      <c r="J9938"/>
      <c r="K9938"/>
    </row>
    <row r="9939" spans="1:11" x14ac:dyDescent="0.25">
      <c r="A9939" s="115"/>
      <c r="B9939"/>
      <c r="C9939"/>
      <c r="D9939"/>
      <c r="E9939"/>
      <c r="F9939"/>
      <c r="I9939"/>
      <c r="J9939"/>
      <c r="K9939"/>
    </row>
    <row r="9940" spans="1:11" x14ac:dyDescent="0.25">
      <c r="A9940" s="115"/>
      <c r="B9940"/>
      <c r="C9940"/>
      <c r="D9940"/>
      <c r="E9940"/>
      <c r="F9940"/>
      <c r="I9940"/>
      <c r="J9940"/>
      <c r="K9940"/>
    </row>
    <row r="9941" spans="1:11" x14ac:dyDescent="0.25">
      <c r="A9941" s="115"/>
      <c r="B9941"/>
      <c r="C9941"/>
      <c r="D9941"/>
      <c r="E9941"/>
      <c r="F9941"/>
      <c r="I9941"/>
      <c r="J9941"/>
      <c r="K9941"/>
    </row>
    <row r="9942" spans="1:11" x14ac:dyDescent="0.25">
      <c r="A9942" s="115"/>
      <c r="B9942"/>
      <c r="C9942"/>
      <c r="D9942"/>
      <c r="E9942"/>
      <c r="F9942"/>
      <c r="I9942"/>
      <c r="J9942"/>
      <c r="K9942"/>
    </row>
    <row r="9943" spans="1:11" x14ac:dyDescent="0.25">
      <c r="A9943" s="115"/>
      <c r="B9943"/>
      <c r="C9943"/>
      <c r="D9943"/>
      <c r="E9943"/>
      <c r="F9943"/>
      <c r="I9943"/>
      <c r="J9943"/>
      <c r="K9943"/>
    </row>
    <row r="9944" spans="1:11" x14ac:dyDescent="0.25">
      <c r="A9944" s="115"/>
      <c r="B9944"/>
      <c r="C9944"/>
      <c r="D9944"/>
      <c r="E9944"/>
      <c r="F9944"/>
      <c r="I9944"/>
      <c r="J9944"/>
      <c r="K9944"/>
    </row>
    <row r="9945" spans="1:11" x14ac:dyDescent="0.25">
      <c r="A9945" s="115"/>
      <c r="B9945"/>
      <c r="C9945"/>
      <c r="D9945"/>
      <c r="E9945"/>
      <c r="F9945"/>
      <c r="I9945"/>
      <c r="J9945"/>
      <c r="K9945"/>
    </row>
    <row r="9946" spans="1:11" x14ac:dyDescent="0.25">
      <c r="A9946" s="115"/>
      <c r="B9946"/>
      <c r="C9946"/>
      <c r="D9946"/>
      <c r="E9946"/>
      <c r="F9946"/>
      <c r="I9946"/>
      <c r="J9946"/>
      <c r="K9946"/>
    </row>
    <row r="9947" spans="1:11" x14ac:dyDescent="0.25">
      <c r="A9947" s="115"/>
      <c r="B9947"/>
      <c r="C9947"/>
      <c r="D9947"/>
      <c r="E9947"/>
      <c r="F9947"/>
      <c r="I9947"/>
      <c r="J9947"/>
      <c r="K9947"/>
    </row>
    <row r="9948" spans="1:11" x14ac:dyDescent="0.25">
      <c r="A9948" s="115"/>
      <c r="B9948"/>
      <c r="C9948"/>
      <c r="D9948"/>
      <c r="E9948"/>
      <c r="F9948"/>
      <c r="I9948"/>
      <c r="J9948"/>
      <c r="K9948"/>
    </row>
    <row r="9949" spans="1:11" x14ac:dyDescent="0.25">
      <c r="A9949" s="115"/>
      <c r="B9949"/>
      <c r="C9949"/>
      <c r="D9949"/>
      <c r="E9949"/>
      <c r="F9949"/>
      <c r="I9949"/>
      <c r="J9949"/>
      <c r="K9949"/>
    </row>
    <row r="9950" spans="1:11" x14ac:dyDescent="0.25">
      <c r="A9950" s="115"/>
      <c r="B9950"/>
      <c r="C9950"/>
      <c r="D9950"/>
      <c r="E9950"/>
      <c r="F9950"/>
      <c r="I9950"/>
      <c r="J9950"/>
      <c r="K9950"/>
    </row>
    <row r="9951" spans="1:11" x14ac:dyDescent="0.25">
      <c r="A9951" s="115"/>
      <c r="B9951"/>
      <c r="C9951"/>
      <c r="D9951"/>
      <c r="E9951"/>
      <c r="F9951"/>
      <c r="I9951"/>
      <c r="J9951"/>
      <c r="K9951"/>
    </row>
    <row r="9952" spans="1:11" x14ac:dyDescent="0.25">
      <c r="A9952" s="115"/>
      <c r="B9952"/>
      <c r="C9952"/>
      <c r="D9952"/>
      <c r="E9952"/>
      <c r="F9952"/>
      <c r="I9952"/>
      <c r="J9952"/>
      <c r="K9952"/>
    </row>
    <row r="9953" spans="1:11" x14ac:dyDescent="0.25">
      <c r="A9953" s="115"/>
      <c r="B9953"/>
      <c r="C9953"/>
      <c r="D9953"/>
      <c r="E9953"/>
      <c r="F9953"/>
      <c r="I9953"/>
      <c r="J9953"/>
      <c r="K9953"/>
    </row>
    <row r="9954" spans="1:11" x14ac:dyDescent="0.25">
      <c r="A9954" s="115"/>
      <c r="B9954"/>
      <c r="C9954"/>
      <c r="D9954"/>
      <c r="E9954"/>
      <c r="F9954"/>
      <c r="I9954"/>
      <c r="J9954"/>
      <c r="K9954"/>
    </row>
    <row r="9955" spans="1:11" x14ac:dyDescent="0.25">
      <c r="A9955" s="115"/>
      <c r="B9955"/>
      <c r="C9955"/>
      <c r="D9955"/>
      <c r="E9955"/>
      <c r="F9955"/>
      <c r="I9955"/>
      <c r="J9955"/>
      <c r="K9955"/>
    </row>
    <row r="9956" spans="1:11" x14ac:dyDescent="0.25">
      <c r="A9956" s="115"/>
      <c r="B9956"/>
      <c r="C9956"/>
      <c r="D9956"/>
      <c r="E9956"/>
      <c r="F9956"/>
      <c r="I9956"/>
      <c r="J9956"/>
      <c r="K9956"/>
    </row>
    <row r="9957" spans="1:11" x14ac:dyDescent="0.25">
      <c r="A9957" s="115"/>
      <c r="B9957"/>
      <c r="C9957"/>
      <c r="D9957"/>
      <c r="E9957"/>
      <c r="F9957"/>
      <c r="I9957"/>
      <c r="J9957"/>
      <c r="K9957"/>
    </row>
    <row r="9958" spans="1:11" x14ac:dyDescent="0.25">
      <c r="A9958" s="115"/>
      <c r="B9958"/>
      <c r="C9958"/>
      <c r="D9958"/>
      <c r="E9958"/>
      <c r="F9958"/>
      <c r="I9958"/>
      <c r="J9958"/>
      <c r="K9958"/>
    </row>
    <row r="9959" spans="1:11" x14ac:dyDescent="0.25">
      <c r="A9959" s="115"/>
      <c r="B9959"/>
      <c r="C9959"/>
      <c r="D9959"/>
      <c r="E9959"/>
      <c r="F9959"/>
      <c r="I9959"/>
      <c r="J9959"/>
      <c r="K9959"/>
    </row>
    <row r="9960" spans="1:11" x14ac:dyDescent="0.25">
      <c r="A9960" s="115"/>
      <c r="B9960"/>
      <c r="C9960"/>
      <c r="D9960"/>
      <c r="E9960"/>
      <c r="F9960"/>
      <c r="I9960"/>
      <c r="J9960"/>
      <c r="K9960"/>
    </row>
    <row r="9961" spans="1:11" x14ac:dyDescent="0.25">
      <c r="A9961" s="115"/>
      <c r="B9961"/>
      <c r="C9961"/>
      <c r="D9961"/>
      <c r="E9961"/>
      <c r="F9961"/>
      <c r="I9961"/>
      <c r="J9961"/>
      <c r="K9961"/>
    </row>
    <row r="9962" spans="1:11" x14ac:dyDescent="0.25">
      <c r="A9962" s="115"/>
      <c r="B9962"/>
      <c r="C9962"/>
      <c r="D9962"/>
      <c r="E9962"/>
      <c r="F9962"/>
      <c r="I9962"/>
      <c r="J9962"/>
      <c r="K9962"/>
    </row>
    <row r="9963" spans="1:11" x14ac:dyDescent="0.25">
      <c r="A9963" s="115"/>
      <c r="B9963"/>
      <c r="C9963"/>
      <c r="D9963"/>
      <c r="E9963"/>
      <c r="F9963"/>
      <c r="I9963"/>
      <c r="J9963"/>
      <c r="K9963"/>
    </row>
    <row r="9964" spans="1:11" x14ac:dyDescent="0.25">
      <c r="A9964" s="115"/>
      <c r="B9964"/>
      <c r="C9964"/>
      <c r="D9964"/>
      <c r="E9964"/>
      <c r="F9964"/>
      <c r="I9964"/>
      <c r="J9964"/>
      <c r="K9964"/>
    </row>
    <row r="9965" spans="1:11" x14ac:dyDescent="0.25">
      <c r="A9965" s="115"/>
      <c r="B9965"/>
      <c r="C9965"/>
      <c r="D9965"/>
      <c r="E9965"/>
      <c r="F9965"/>
      <c r="I9965"/>
      <c r="J9965"/>
      <c r="K9965"/>
    </row>
    <row r="9966" spans="1:11" x14ac:dyDescent="0.25">
      <c r="A9966" s="115"/>
      <c r="B9966"/>
      <c r="C9966"/>
      <c r="D9966"/>
      <c r="E9966"/>
      <c r="F9966"/>
      <c r="I9966"/>
      <c r="J9966"/>
      <c r="K9966"/>
    </row>
    <row r="9967" spans="1:11" x14ac:dyDescent="0.25">
      <c r="A9967" s="115"/>
      <c r="B9967"/>
      <c r="C9967"/>
      <c r="D9967"/>
      <c r="E9967"/>
      <c r="F9967"/>
      <c r="I9967"/>
      <c r="J9967"/>
      <c r="K9967"/>
    </row>
    <row r="9968" spans="1:11" x14ac:dyDescent="0.25">
      <c r="A9968" s="115"/>
      <c r="B9968"/>
      <c r="C9968"/>
      <c r="D9968"/>
      <c r="E9968"/>
      <c r="F9968"/>
      <c r="I9968"/>
      <c r="J9968"/>
      <c r="K9968"/>
    </row>
    <row r="9969" spans="1:11" x14ac:dyDescent="0.25">
      <c r="A9969" s="115"/>
      <c r="B9969"/>
      <c r="C9969"/>
      <c r="D9969"/>
      <c r="E9969"/>
      <c r="F9969"/>
      <c r="I9969"/>
      <c r="J9969"/>
      <c r="K9969"/>
    </row>
    <row r="9970" spans="1:11" x14ac:dyDescent="0.25">
      <c r="A9970" s="115"/>
      <c r="B9970"/>
      <c r="C9970"/>
      <c r="D9970"/>
      <c r="E9970"/>
      <c r="F9970"/>
      <c r="I9970"/>
      <c r="J9970"/>
      <c r="K9970"/>
    </row>
    <row r="9971" spans="1:11" x14ac:dyDescent="0.25">
      <c r="A9971" s="115"/>
      <c r="B9971"/>
      <c r="C9971"/>
      <c r="D9971"/>
      <c r="E9971"/>
      <c r="F9971"/>
      <c r="I9971"/>
      <c r="J9971"/>
      <c r="K9971"/>
    </row>
    <row r="9972" spans="1:11" x14ac:dyDescent="0.25">
      <c r="A9972" s="115"/>
      <c r="B9972"/>
      <c r="C9972"/>
      <c r="D9972"/>
      <c r="E9972"/>
      <c r="F9972"/>
      <c r="I9972"/>
      <c r="J9972"/>
      <c r="K9972"/>
    </row>
    <row r="9973" spans="1:11" x14ac:dyDescent="0.25">
      <c r="A9973" s="115"/>
      <c r="B9973"/>
      <c r="C9973"/>
      <c r="D9973"/>
      <c r="E9973"/>
      <c r="F9973"/>
      <c r="I9973"/>
      <c r="J9973"/>
      <c r="K9973"/>
    </row>
    <row r="9974" spans="1:11" x14ac:dyDescent="0.25">
      <c r="A9974" s="115"/>
      <c r="B9974"/>
      <c r="C9974"/>
      <c r="D9974"/>
      <c r="E9974"/>
      <c r="F9974"/>
      <c r="I9974"/>
      <c r="J9974"/>
      <c r="K9974"/>
    </row>
    <row r="9975" spans="1:11" x14ac:dyDescent="0.25">
      <c r="A9975" s="115"/>
      <c r="B9975"/>
      <c r="C9975"/>
      <c r="D9975"/>
      <c r="E9975"/>
      <c r="F9975"/>
      <c r="I9975"/>
      <c r="J9975"/>
      <c r="K9975"/>
    </row>
    <row r="9976" spans="1:11" x14ac:dyDescent="0.25">
      <c r="A9976" s="115"/>
      <c r="B9976"/>
      <c r="C9976"/>
      <c r="D9976"/>
      <c r="E9976"/>
      <c r="F9976"/>
      <c r="I9976"/>
      <c r="J9976"/>
      <c r="K9976"/>
    </row>
    <row r="9977" spans="1:11" x14ac:dyDescent="0.25">
      <c r="A9977" s="115"/>
      <c r="B9977"/>
      <c r="C9977"/>
      <c r="D9977"/>
      <c r="E9977"/>
      <c r="F9977"/>
      <c r="I9977"/>
      <c r="J9977"/>
      <c r="K9977"/>
    </row>
    <row r="9978" spans="1:11" x14ac:dyDescent="0.25">
      <c r="A9978" s="115"/>
      <c r="B9978"/>
      <c r="C9978"/>
      <c r="D9978"/>
      <c r="E9978"/>
      <c r="F9978"/>
      <c r="I9978"/>
      <c r="J9978"/>
      <c r="K9978"/>
    </row>
    <row r="9979" spans="1:11" x14ac:dyDescent="0.25">
      <c r="A9979" s="115"/>
      <c r="B9979"/>
      <c r="C9979"/>
      <c r="D9979"/>
      <c r="E9979"/>
      <c r="F9979"/>
      <c r="I9979"/>
      <c r="J9979"/>
      <c r="K9979"/>
    </row>
    <row r="9980" spans="1:11" x14ac:dyDescent="0.25">
      <c r="A9980" s="115"/>
      <c r="B9980"/>
      <c r="C9980"/>
      <c r="D9980"/>
      <c r="E9980"/>
      <c r="F9980"/>
      <c r="I9980"/>
      <c r="J9980"/>
      <c r="K9980"/>
    </row>
    <row r="9981" spans="1:11" x14ac:dyDescent="0.25">
      <c r="A9981" s="115"/>
      <c r="B9981"/>
      <c r="C9981"/>
      <c r="D9981"/>
      <c r="E9981"/>
      <c r="F9981"/>
      <c r="I9981"/>
      <c r="J9981"/>
      <c r="K9981"/>
    </row>
    <row r="9982" spans="1:11" x14ac:dyDescent="0.25">
      <c r="A9982" s="115"/>
      <c r="B9982"/>
      <c r="C9982"/>
      <c r="D9982"/>
      <c r="E9982"/>
      <c r="F9982"/>
      <c r="I9982"/>
      <c r="J9982"/>
      <c r="K9982"/>
    </row>
    <row r="9983" spans="1:11" x14ac:dyDescent="0.25">
      <c r="A9983" s="115"/>
      <c r="B9983"/>
      <c r="C9983"/>
      <c r="D9983"/>
      <c r="E9983"/>
      <c r="F9983"/>
      <c r="I9983"/>
      <c r="J9983"/>
      <c r="K9983"/>
    </row>
    <row r="9984" spans="1:11" x14ac:dyDescent="0.25">
      <c r="A9984" s="115"/>
      <c r="B9984"/>
      <c r="C9984"/>
      <c r="D9984"/>
      <c r="E9984"/>
      <c r="F9984"/>
      <c r="I9984"/>
      <c r="J9984"/>
      <c r="K9984"/>
    </row>
    <row r="9985" spans="1:11" x14ac:dyDescent="0.25">
      <c r="A9985" s="115"/>
      <c r="B9985"/>
      <c r="C9985"/>
      <c r="D9985"/>
      <c r="E9985"/>
      <c r="F9985"/>
      <c r="I9985"/>
      <c r="J9985"/>
      <c r="K9985"/>
    </row>
    <row r="9986" spans="1:11" x14ac:dyDescent="0.25">
      <c r="A9986" s="115"/>
      <c r="B9986"/>
      <c r="C9986"/>
      <c r="D9986"/>
      <c r="E9986"/>
      <c r="F9986"/>
      <c r="I9986"/>
      <c r="J9986"/>
      <c r="K9986"/>
    </row>
    <row r="9987" spans="1:11" x14ac:dyDescent="0.25">
      <c r="A9987" s="115"/>
      <c r="B9987"/>
      <c r="C9987"/>
      <c r="D9987"/>
      <c r="E9987"/>
      <c r="F9987"/>
      <c r="I9987"/>
      <c r="J9987"/>
      <c r="K9987"/>
    </row>
    <row r="9988" spans="1:11" x14ac:dyDescent="0.25">
      <c r="A9988" s="115"/>
      <c r="B9988"/>
      <c r="C9988"/>
      <c r="D9988"/>
      <c r="E9988"/>
      <c r="F9988"/>
      <c r="I9988"/>
      <c r="J9988"/>
      <c r="K9988"/>
    </row>
    <row r="9989" spans="1:11" x14ac:dyDescent="0.25">
      <c r="A9989" s="115"/>
      <c r="B9989"/>
      <c r="C9989"/>
      <c r="D9989"/>
      <c r="E9989"/>
      <c r="F9989"/>
      <c r="I9989"/>
      <c r="J9989"/>
      <c r="K9989"/>
    </row>
    <row r="9990" spans="1:11" x14ac:dyDescent="0.25">
      <c r="A9990" s="115"/>
      <c r="B9990"/>
      <c r="C9990"/>
      <c r="D9990"/>
      <c r="E9990"/>
      <c r="F9990"/>
      <c r="I9990"/>
      <c r="J9990"/>
      <c r="K9990"/>
    </row>
    <row r="9991" spans="1:11" x14ac:dyDescent="0.25">
      <c r="A9991" s="115"/>
      <c r="B9991"/>
      <c r="C9991"/>
      <c r="D9991"/>
      <c r="E9991"/>
      <c r="F9991"/>
      <c r="I9991"/>
      <c r="J9991"/>
      <c r="K9991"/>
    </row>
    <row r="9992" spans="1:11" x14ac:dyDescent="0.25">
      <c r="A9992" s="115"/>
      <c r="B9992"/>
      <c r="C9992"/>
      <c r="D9992"/>
      <c r="E9992"/>
      <c r="F9992"/>
      <c r="I9992"/>
      <c r="J9992"/>
      <c r="K9992"/>
    </row>
    <row r="9993" spans="1:11" x14ac:dyDescent="0.25">
      <c r="A9993" s="115"/>
      <c r="B9993"/>
      <c r="C9993"/>
      <c r="D9993"/>
      <c r="E9993"/>
      <c r="F9993"/>
      <c r="I9993"/>
      <c r="J9993"/>
      <c r="K9993"/>
    </row>
    <row r="9994" spans="1:11" x14ac:dyDescent="0.25">
      <c r="A9994" s="115"/>
      <c r="B9994"/>
      <c r="C9994"/>
      <c r="D9994"/>
      <c r="E9994"/>
      <c r="F9994"/>
      <c r="I9994"/>
      <c r="J9994"/>
      <c r="K9994"/>
    </row>
    <row r="9995" spans="1:11" x14ac:dyDescent="0.25">
      <c r="A9995" s="115"/>
      <c r="B9995"/>
      <c r="C9995"/>
      <c r="D9995"/>
      <c r="E9995"/>
      <c r="F9995"/>
      <c r="I9995"/>
      <c r="J9995"/>
      <c r="K9995"/>
    </row>
    <row r="9996" spans="1:11" x14ac:dyDescent="0.25">
      <c r="A9996" s="115"/>
      <c r="B9996"/>
      <c r="C9996"/>
      <c r="D9996"/>
      <c r="E9996"/>
      <c r="F9996"/>
      <c r="I9996"/>
      <c r="J9996"/>
      <c r="K9996"/>
    </row>
    <row r="9997" spans="1:11" x14ac:dyDescent="0.25">
      <c r="A9997" s="115"/>
      <c r="B9997"/>
      <c r="C9997"/>
      <c r="D9997"/>
      <c r="E9997"/>
      <c r="F9997"/>
      <c r="I9997"/>
      <c r="J9997"/>
      <c r="K9997"/>
    </row>
    <row r="9998" spans="1:11" x14ac:dyDescent="0.25">
      <c r="A9998" s="115"/>
      <c r="B9998"/>
      <c r="C9998"/>
      <c r="D9998"/>
      <c r="E9998"/>
      <c r="F9998"/>
      <c r="I9998"/>
      <c r="J9998"/>
      <c r="K9998"/>
    </row>
    <row r="9999" spans="1:11" x14ac:dyDescent="0.25">
      <c r="A9999" s="115"/>
      <c r="B9999"/>
      <c r="C9999"/>
      <c r="D9999"/>
      <c r="E9999"/>
      <c r="F9999"/>
      <c r="I9999"/>
      <c r="J9999"/>
      <c r="K9999"/>
    </row>
    <row r="10000" spans="1:11" x14ac:dyDescent="0.25">
      <c r="A10000" s="115"/>
      <c r="B10000"/>
      <c r="C10000"/>
      <c r="D10000"/>
      <c r="E10000"/>
      <c r="F10000"/>
      <c r="I10000"/>
      <c r="J10000"/>
      <c r="K10000"/>
    </row>
    <row r="10001" spans="1:11" x14ac:dyDescent="0.25">
      <c r="A10001" s="115"/>
      <c r="B10001"/>
      <c r="C10001"/>
      <c r="D10001"/>
      <c r="E10001"/>
      <c r="F10001"/>
      <c r="I10001"/>
      <c r="J10001"/>
      <c r="K10001"/>
    </row>
    <row r="10002" spans="1:11" x14ac:dyDescent="0.25">
      <c r="A10002" s="115"/>
      <c r="B10002"/>
      <c r="C10002"/>
      <c r="D10002"/>
      <c r="E10002"/>
      <c r="F10002"/>
      <c r="I10002"/>
      <c r="J10002"/>
      <c r="K10002"/>
    </row>
    <row r="10003" spans="1:11" x14ac:dyDescent="0.25">
      <c r="A10003" s="115"/>
      <c r="B10003"/>
      <c r="C10003"/>
      <c r="D10003"/>
      <c r="E10003"/>
      <c r="F10003"/>
      <c r="I10003"/>
      <c r="J10003"/>
      <c r="K10003"/>
    </row>
    <row r="10004" spans="1:11" x14ac:dyDescent="0.25">
      <c r="A10004" s="115"/>
      <c r="B10004"/>
      <c r="C10004"/>
      <c r="D10004"/>
      <c r="E10004"/>
      <c r="F10004"/>
      <c r="I10004"/>
      <c r="J10004"/>
      <c r="K10004"/>
    </row>
    <row r="10005" spans="1:11" x14ac:dyDescent="0.25">
      <c r="A10005" s="115"/>
      <c r="B10005"/>
      <c r="C10005"/>
      <c r="D10005"/>
      <c r="E10005"/>
      <c r="F10005"/>
      <c r="I10005"/>
      <c r="J10005"/>
      <c r="K10005"/>
    </row>
    <row r="10006" spans="1:11" x14ac:dyDescent="0.25">
      <c r="A10006" s="115"/>
      <c r="B10006"/>
      <c r="C10006"/>
      <c r="D10006"/>
      <c r="E10006"/>
      <c r="F10006"/>
      <c r="I10006"/>
      <c r="J10006"/>
      <c r="K10006"/>
    </row>
    <row r="10007" spans="1:11" x14ac:dyDescent="0.25">
      <c r="A10007" s="115"/>
      <c r="B10007"/>
      <c r="C10007"/>
      <c r="D10007"/>
      <c r="E10007"/>
      <c r="F10007"/>
      <c r="I10007"/>
      <c r="J10007"/>
      <c r="K10007"/>
    </row>
    <row r="10008" spans="1:11" x14ac:dyDescent="0.25">
      <c r="A10008" s="115"/>
      <c r="B10008"/>
      <c r="C10008"/>
      <c r="D10008"/>
      <c r="E10008"/>
      <c r="F10008"/>
      <c r="I10008"/>
      <c r="J10008"/>
      <c r="K10008"/>
    </row>
    <row r="10009" spans="1:11" x14ac:dyDescent="0.25">
      <c r="A10009" s="115"/>
      <c r="B10009"/>
      <c r="C10009"/>
      <c r="D10009"/>
      <c r="E10009"/>
      <c r="F10009"/>
      <c r="I10009"/>
      <c r="J10009"/>
      <c r="K10009"/>
    </row>
    <row r="10010" spans="1:11" x14ac:dyDescent="0.25">
      <c r="A10010" s="115"/>
      <c r="B10010"/>
      <c r="C10010"/>
      <c r="D10010"/>
      <c r="E10010"/>
      <c r="F10010"/>
      <c r="I10010"/>
      <c r="J10010"/>
      <c r="K10010"/>
    </row>
    <row r="10011" spans="1:11" x14ac:dyDescent="0.25">
      <c r="A10011" s="115"/>
      <c r="B10011"/>
      <c r="C10011"/>
      <c r="D10011"/>
      <c r="E10011"/>
      <c r="F10011"/>
      <c r="I10011"/>
      <c r="J10011"/>
      <c r="K10011"/>
    </row>
    <row r="10012" spans="1:11" x14ac:dyDescent="0.25">
      <c r="A10012" s="115"/>
      <c r="B10012"/>
      <c r="C10012"/>
      <c r="D10012"/>
      <c r="E10012"/>
      <c r="F10012"/>
      <c r="I10012"/>
      <c r="J10012"/>
      <c r="K10012"/>
    </row>
    <row r="10013" spans="1:11" x14ac:dyDescent="0.25">
      <c r="A10013" s="115"/>
      <c r="B10013"/>
      <c r="C10013"/>
      <c r="D10013"/>
      <c r="E10013"/>
      <c r="F10013"/>
      <c r="I10013"/>
      <c r="J10013"/>
      <c r="K10013"/>
    </row>
    <row r="10014" spans="1:11" x14ac:dyDescent="0.25">
      <c r="A10014" s="115"/>
      <c r="B10014"/>
      <c r="C10014"/>
      <c r="D10014"/>
      <c r="E10014"/>
      <c r="F10014"/>
      <c r="I10014"/>
      <c r="J10014"/>
      <c r="K10014"/>
    </row>
    <row r="10015" spans="1:11" x14ac:dyDescent="0.25">
      <c r="A10015" s="115"/>
      <c r="B10015"/>
      <c r="C10015"/>
      <c r="D10015"/>
      <c r="E10015"/>
      <c r="F10015"/>
      <c r="I10015"/>
      <c r="J10015"/>
      <c r="K10015"/>
    </row>
    <row r="10016" spans="1:11" x14ac:dyDescent="0.25">
      <c r="A10016" s="115"/>
      <c r="B10016"/>
      <c r="C10016"/>
      <c r="D10016"/>
      <c r="E10016"/>
      <c r="F10016"/>
      <c r="I10016"/>
      <c r="J10016"/>
      <c r="K10016"/>
    </row>
    <row r="10017" spans="1:11" x14ac:dyDescent="0.25">
      <c r="A10017" s="115"/>
      <c r="B10017"/>
      <c r="C10017"/>
      <c r="D10017"/>
      <c r="E10017"/>
      <c r="F10017"/>
      <c r="I10017"/>
      <c r="J10017"/>
      <c r="K10017"/>
    </row>
    <row r="10018" spans="1:11" x14ac:dyDescent="0.25">
      <c r="A10018" s="115"/>
      <c r="B10018"/>
      <c r="C10018"/>
      <c r="D10018"/>
      <c r="E10018"/>
      <c r="F10018"/>
      <c r="I10018"/>
      <c r="J10018"/>
      <c r="K10018"/>
    </row>
    <row r="10019" spans="1:11" x14ac:dyDescent="0.25">
      <c r="A10019" s="115"/>
      <c r="B10019"/>
      <c r="C10019"/>
      <c r="D10019"/>
      <c r="E10019"/>
      <c r="F10019"/>
      <c r="I10019"/>
      <c r="J10019"/>
      <c r="K10019"/>
    </row>
    <row r="10020" spans="1:11" x14ac:dyDescent="0.25">
      <c r="A10020" s="115"/>
      <c r="B10020"/>
      <c r="C10020"/>
      <c r="D10020"/>
      <c r="E10020"/>
      <c r="F10020"/>
      <c r="I10020"/>
      <c r="J10020"/>
      <c r="K10020"/>
    </row>
    <row r="10021" spans="1:11" x14ac:dyDescent="0.25">
      <c r="A10021" s="115"/>
      <c r="B10021"/>
      <c r="C10021"/>
      <c r="D10021"/>
      <c r="E10021"/>
      <c r="F10021"/>
      <c r="I10021"/>
      <c r="J10021"/>
      <c r="K10021"/>
    </row>
    <row r="10022" spans="1:11" x14ac:dyDescent="0.25">
      <c r="A10022" s="115"/>
      <c r="B10022"/>
      <c r="C10022"/>
      <c r="D10022"/>
      <c r="E10022"/>
      <c r="F10022"/>
      <c r="I10022"/>
      <c r="J10022"/>
      <c r="K10022"/>
    </row>
    <row r="10023" spans="1:11" x14ac:dyDescent="0.25">
      <c r="A10023" s="115"/>
      <c r="B10023"/>
      <c r="C10023"/>
      <c r="D10023"/>
      <c r="E10023"/>
      <c r="F10023"/>
      <c r="I10023"/>
      <c r="J10023"/>
      <c r="K10023"/>
    </row>
    <row r="10024" spans="1:11" x14ac:dyDescent="0.25">
      <c r="A10024" s="115"/>
      <c r="B10024"/>
      <c r="C10024"/>
      <c r="D10024"/>
      <c r="E10024"/>
      <c r="F10024"/>
      <c r="I10024"/>
      <c r="J10024"/>
      <c r="K10024"/>
    </row>
    <row r="10025" spans="1:11" x14ac:dyDescent="0.25">
      <c r="A10025" s="115"/>
      <c r="B10025"/>
      <c r="C10025"/>
      <c r="D10025"/>
      <c r="E10025"/>
      <c r="F10025"/>
      <c r="I10025"/>
      <c r="J10025"/>
      <c r="K10025"/>
    </row>
    <row r="10026" spans="1:11" x14ac:dyDescent="0.25">
      <c r="A10026" s="115"/>
      <c r="B10026"/>
      <c r="C10026"/>
      <c r="D10026"/>
      <c r="E10026"/>
      <c r="F10026"/>
      <c r="I10026"/>
      <c r="J10026"/>
      <c r="K10026"/>
    </row>
    <row r="10027" spans="1:11" x14ac:dyDescent="0.25">
      <c r="A10027" s="115"/>
      <c r="B10027"/>
      <c r="C10027"/>
      <c r="D10027"/>
      <c r="E10027"/>
      <c r="F10027"/>
      <c r="I10027"/>
      <c r="J10027"/>
      <c r="K10027"/>
    </row>
    <row r="10028" spans="1:11" x14ac:dyDescent="0.25">
      <c r="A10028" s="115"/>
      <c r="B10028"/>
      <c r="C10028"/>
      <c r="D10028"/>
      <c r="E10028"/>
      <c r="F10028"/>
      <c r="I10028"/>
      <c r="J10028"/>
      <c r="K10028"/>
    </row>
    <row r="10029" spans="1:11" x14ac:dyDescent="0.25">
      <c r="A10029" s="115"/>
      <c r="B10029"/>
      <c r="C10029"/>
      <c r="D10029"/>
      <c r="E10029"/>
      <c r="F10029"/>
      <c r="I10029"/>
      <c r="J10029"/>
      <c r="K10029"/>
    </row>
    <row r="10030" spans="1:11" x14ac:dyDescent="0.25">
      <c r="A10030" s="115"/>
      <c r="B10030"/>
      <c r="C10030"/>
      <c r="D10030"/>
      <c r="E10030"/>
      <c r="F10030"/>
      <c r="I10030"/>
      <c r="J10030"/>
      <c r="K10030"/>
    </row>
    <row r="10031" spans="1:11" x14ac:dyDescent="0.25">
      <c r="A10031" s="115"/>
      <c r="B10031"/>
      <c r="C10031"/>
      <c r="D10031"/>
      <c r="E10031"/>
      <c r="F10031"/>
      <c r="I10031"/>
      <c r="J10031"/>
      <c r="K10031"/>
    </row>
    <row r="10032" spans="1:11" x14ac:dyDescent="0.25">
      <c r="A10032" s="115"/>
      <c r="B10032"/>
      <c r="C10032"/>
      <c r="D10032"/>
      <c r="E10032"/>
      <c r="F10032"/>
      <c r="I10032"/>
      <c r="J10032"/>
      <c r="K10032"/>
    </row>
    <row r="10033" spans="1:11" x14ac:dyDescent="0.25">
      <c r="A10033" s="115"/>
      <c r="B10033"/>
      <c r="C10033"/>
      <c r="D10033"/>
      <c r="E10033"/>
      <c r="F10033"/>
      <c r="I10033"/>
      <c r="J10033"/>
      <c r="K10033"/>
    </row>
    <row r="10034" spans="1:11" x14ac:dyDescent="0.25">
      <c r="A10034" s="115"/>
      <c r="B10034"/>
      <c r="C10034"/>
      <c r="D10034"/>
      <c r="E10034"/>
      <c r="F10034"/>
      <c r="I10034"/>
      <c r="J10034"/>
      <c r="K10034"/>
    </row>
    <row r="10035" spans="1:11" x14ac:dyDescent="0.25">
      <c r="A10035" s="115"/>
      <c r="B10035"/>
      <c r="C10035"/>
      <c r="D10035"/>
      <c r="E10035"/>
      <c r="F10035"/>
      <c r="I10035"/>
      <c r="J10035"/>
      <c r="K10035"/>
    </row>
    <row r="10036" spans="1:11" x14ac:dyDescent="0.25">
      <c r="A10036" s="115"/>
      <c r="B10036"/>
      <c r="C10036"/>
      <c r="D10036"/>
      <c r="E10036"/>
      <c r="F10036"/>
      <c r="I10036"/>
      <c r="J10036"/>
      <c r="K10036"/>
    </row>
    <row r="10037" spans="1:11" x14ac:dyDescent="0.25">
      <c r="A10037" s="115"/>
      <c r="B10037"/>
      <c r="C10037"/>
      <c r="D10037"/>
      <c r="E10037"/>
      <c r="F10037"/>
      <c r="I10037"/>
      <c r="J10037"/>
      <c r="K10037"/>
    </row>
    <row r="10038" spans="1:11" x14ac:dyDescent="0.25">
      <c r="A10038" s="115"/>
      <c r="B10038"/>
      <c r="C10038"/>
      <c r="D10038"/>
      <c r="E10038"/>
      <c r="F10038"/>
      <c r="I10038"/>
      <c r="J10038"/>
      <c r="K10038"/>
    </row>
    <row r="10039" spans="1:11" x14ac:dyDescent="0.25">
      <c r="A10039" s="115"/>
      <c r="B10039"/>
      <c r="C10039"/>
      <c r="D10039"/>
      <c r="E10039"/>
      <c r="F10039"/>
      <c r="I10039"/>
      <c r="J10039"/>
      <c r="K10039"/>
    </row>
    <row r="10040" spans="1:11" x14ac:dyDescent="0.25">
      <c r="A10040" s="115"/>
      <c r="B10040"/>
      <c r="C10040"/>
      <c r="D10040"/>
      <c r="E10040"/>
      <c r="F10040"/>
      <c r="I10040"/>
      <c r="J10040"/>
      <c r="K10040"/>
    </row>
    <row r="10041" spans="1:11" x14ac:dyDescent="0.25">
      <c r="A10041" s="115"/>
      <c r="B10041"/>
      <c r="C10041"/>
      <c r="D10041"/>
      <c r="E10041"/>
      <c r="F10041"/>
      <c r="I10041"/>
      <c r="J10041"/>
      <c r="K10041"/>
    </row>
    <row r="10042" spans="1:11" x14ac:dyDescent="0.25">
      <c r="A10042" s="115"/>
      <c r="B10042"/>
      <c r="C10042"/>
      <c r="D10042"/>
      <c r="E10042"/>
      <c r="F10042"/>
      <c r="I10042"/>
      <c r="J10042"/>
      <c r="K10042"/>
    </row>
    <row r="10043" spans="1:11" x14ac:dyDescent="0.25">
      <c r="A10043" s="115"/>
      <c r="B10043"/>
      <c r="C10043"/>
      <c r="D10043"/>
      <c r="E10043"/>
      <c r="F10043"/>
      <c r="I10043"/>
      <c r="J10043"/>
      <c r="K10043"/>
    </row>
    <row r="10044" spans="1:11" x14ac:dyDescent="0.25">
      <c r="A10044" s="115"/>
      <c r="B10044"/>
      <c r="C10044"/>
      <c r="D10044"/>
      <c r="E10044"/>
      <c r="F10044"/>
      <c r="I10044"/>
      <c r="J10044"/>
      <c r="K10044"/>
    </row>
    <row r="10045" spans="1:11" x14ac:dyDescent="0.25">
      <c r="A10045" s="115"/>
      <c r="B10045"/>
      <c r="C10045"/>
      <c r="D10045"/>
      <c r="E10045"/>
      <c r="F10045"/>
      <c r="I10045"/>
      <c r="J10045"/>
      <c r="K10045"/>
    </row>
    <row r="10046" spans="1:11" x14ac:dyDescent="0.25">
      <c r="A10046" s="115"/>
      <c r="B10046"/>
      <c r="C10046"/>
      <c r="D10046"/>
      <c r="E10046"/>
      <c r="F10046"/>
      <c r="I10046"/>
      <c r="J10046"/>
      <c r="K10046"/>
    </row>
    <row r="10047" spans="1:11" x14ac:dyDescent="0.25">
      <c r="A10047" s="115"/>
      <c r="B10047"/>
      <c r="C10047"/>
      <c r="D10047"/>
      <c r="E10047"/>
      <c r="F10047"/>
      <c r="I10047"/>
      <c r="J10047"/>
      <c r="K10047"/>
    </row>
    <row r="10048" spans="1:11" x14ac:dyDescent="0.25">
      <c r="A10048" s="115"/>
      <c r="B10048"/>
      <c r="C10048"/>
      <c r="D10048"/>
      <c r="E10048"/>
      <c r="F10048"/>
      <c r="I10048"/>
      <c r="J10048"/>
      <c r="K10048"/>
    </row>
    <row r="10049" spans="1:11" x14ac:dyDescent="0.25">
      <c r="A10049" s="115"/>
      <c r="B10049"/>
      <c r="C10049"/>
      <c r="D10049"/>
      <c r="E10049"/>
      <c r="F10049"/>
      <c r="I10049"/>
      <c r="J10049"/>
      <c r="K10049"/>
    </row>
    <row r="10050" spans="1:11" x14ac:dyDescent="0.25">
      <c r="A10050" s="115"/>
      <c r="B10050"/>
      <c r="C10050"/>
      <c r="D10050"/>
      <c r="E10050"/>
      <c r="F10050"/>
      <c r="I10050"/>
      <c r="J10050"/>
      <c r="K10050"/>
    </row>
    <row r="10051" spans="1:11" x14ac:dyDescent="0.25">
      <c r="A10051" s="115"/>
      <c r="B10051"/>
      <c r="C10051"/>
      <c r="D10051"/>
      <c r="E10051"/>
      <c r="F10051"/>
      <c r="I10051"/>
      <c r="J10051"/>
      <c r="K10051"/>
    </row>
    <row r="10052" spans="1:11" x14ac:dyDescent="0.25">
      <c r="A10052" s="115"/>
      <c r="B10052"/>
      <c r="C10052"/>
      <c r="D10052"/>
      <c r="E10052"/>
      <c r="F10052"/>
      <c r="I10052"/>
      <c r="J10052"/>
      <c r="K10052"/>
    </row>
    <row r="10053" spans="1:11" x14ac:dyDescent="0.25">
      <c r="A10053" s="115"/>
      <c r="B10053"/>
      <c r="C10053"/>
      <c r="D10053"/>
      <c r="E10053"/>
      <c r="F10053"/>
      <c r="I10053"/>
      <c r="J10053"/>
      <c r="K10053"/>
    </row>
    <row r="10054" spans="1:11" x14ac:dyDescent="0.25">
      <c r="A10054" s="115"/>
      <c r="B10054"/>
      <c r="C10054"/>
      <c r="D10054"/>
      <c r="E10054"/>
      <c r="F10054"/>
      <c r="I10054"/>
      <c r="J10054"/>
      <c r="K10054"/>
    </row>
    <row r="10055" spans="1:11" x14ac:dyDescent="0.25">
      <c r="A10055" s="115"/>
      <c r="B10055"/>
      <c r="C10055"/>
      <c r="D10055"/>
      <c r="E10055"/>
      <c r="F10055"/>
      <c r="I10055"/>
      <c r="J10055"/>
      <c r="K10055"/>
    </row>
    <row r="10056" spans="1:11" x14ac:dyDescent="0.25">
      <c r="A10056" s="115"/>
      <c r="B10056"/>
      <c r="C10056"/>
      <c r="D10056"/>
      <c r="E10056"/>
      <c r="F10056"/>
      <c r="I10056"/>
      <c r="J10056"/>
      <c r="K10056"/>
    </row>
    <row r="10057" spans="1:11" x14ac:dyDescent="0.25">
      <c r="A10057" s="115"/>
      <c r="B10057"/>
      <c r="C10057"/>
      <c r="D10057"/>
      <c r="E10057"/>
      <c r="F10057"/>
      <c r="I10057"/>
      <c r="J10057"/>
      <c r="K10057"/>
    </row>
    <row r="10058" spans="1:11" x14ac:dyDescent="0.25">
      <c r="A10058" s="115"/>
      <c r="B10058"/>
      <c r="C10058"/>
      <c r="D10058"/>
      <c r="E10058"/>
      <c r="F10058"/>
      <c r="I10058"/>
      <c r="J10058"/>
      <c r="K10058"/>
    </row>
    <row r="10059" spans="1:11" x14ac:dyDescent="0.25">
      <c r="A10059" s="115"/>
      <c r="B10059"/>
      <c r="C10059"/>
      <c r="D10059"/>
      <c r="E10059"/>
      <c r="F10059"/>
      <c r="I10059"/>
      <c r="J10059"/>
      <c r="K10059"/>
    </row>
    <row r="10060" spans="1:11" x14ac:dyDescent="0.25">
      <c r="A10060" s="115"/>
      <c r="B10060"/>
      <c r="C10060"/>
      <c r="D10060"/>
      <c r="E10060"/>
      <c r="F10060"/>
      <c r="I10060"/>
      <c r="J10060"/>
      <c r="K10060"/>
    </row>
    <row r="10061" spans="1:11" x14ac:dyDescent="0.25">
      <c r="A10061" s="115"/>
      <c r="B10061"/>
      <c r="C10061"/>
      <c r="D10061"/>
      <c r="E10061"/>
      <c r="F10061"/>
      <c r="I10061"/>
      <c r="J10061"/>
      <c r="K10061"/>
    </row>
    <row r="10062" spans="1:11" x14ac:dyDescent="0.25">
      <c r="A10062" s="115"/>
      <c r="B10062"/>
      <c r="C10062"/>
      <c r="D10062"/>
      <c r="E10062"/>
      <c r="F10062"/>
      <c r="I10062"/>
      <c r="J10062"/>
      <c r="K10062"/>
    </row>
    <row r="10063" spans="1:11" x14ac:dyDescent="0.25">
      <c r="A10063" s="115"/>
      <c r="B10063"/>
      <c r="C10063"/>
      <c r="D10063"/>
      <c r="E10063"/>
      <c r="F10063"/>
      <c r="I10063"/>
      <c r="J10063"/>
      <c r="K10063"/>
    </row>
    <row r="10064" spans="1:11" x14ac:dyDescent="0.25">
      <c r="A10064" s="115"/>
      <c r="B10064"/>
      <c r="C10064"/>
      <c r="D10064"/>
      <c r="E10064"/>
      <c r="F10064"/>
      <c r="I10064"/>
      <c r="J10064"/>
      <c r="K10064"/>
    </row>
    <row r="10065" spans="1:11" x14ac:dyDescent="0.25">
      <c r="A10065" s="115"/>
      <c r="B10065"/>
      <c r="C10065"/>
      <c r="D10065"/>
      <c r="E10065"/>
      <c r="F10065"/>
      <c r="I10065"/>
      <c r="J10065"/>
      <c r="K10065"/>
    </row>
    <row r="10066" spans="1:11" x14ac:dyDescent="0.25">
      <c r="A10066" s="115"/>
      <c r="B10066"/>
      <c r="C10066"/>
      <c r="D10066"/>
      <c r="E10066"/>
      <c r="F10066"/>
      <c r="I10066"/>
      <c r="J10066"/>
      <c r="K10066"/>
    </row>
    <row r="10067" spans="1:11" x14ac:dyDescent="0.25">
      <c r="A10067" s="115"/>
      <c r="B10067"/>
      <c r="C10067"/>
      <c r="D10067"/>
      <c r="E10067"/>
      <c r="F10067"/>
      <c r="I10067"/>
      <c r="J10067"/>
      <c r="K10067"/>
    </row>
    <row r="10068" spans="1:11" x14ac:dyDescent="0.25">
      <c r="A10068" s="115"/>
      <c r="B10068"/>
      <c r="C10068"/>
      <c r="D10068"/>
      <c r="E10068"/>
      <c r="F10068"/>
      <c r="I10068"/>
      <c r="J10068"/>
      <c r="K10068"/>
    </row>
    <row r="10069" spans="1:11" x14ac:dyDescent="0.25">
      <c r="A10069" s="115"/>
      <c r="B10069"/>
      <c r="C10069"/>
      <c r="D10069"/>
      <c r="E10069"/>
      <c r="F10069"/>
      <c r="I10069"/>
      <c r="J10069"/>
      <c r="K10069"/>
    </row>
    <row r="10070" spans="1:11" x14ac:dyDescent="0.25">
      <c r="A10070" s="115"/>
      <c r="B10070"/>
      <c r="C10070"/>
      <c r="D10070"/>
      <c r="E10070"/>
      <c r="F10070"/>
      <c r="I10070"/>
      <c r="J10070"/>
      <c r="K10070"/>
    </row>
    <row r="10071" spans="1:11" x14ac:dyDescent="0.25">
      <c r="A10071" s="115"/>
      <c r="B10071"/>
      <c r="C10071"/>
      <c r="D10071"/>
      <c r="E10071"/>
      <c r="F10071"/>
      <c r="I10071"/>
      <c r="J10071"/>
      <c r="K10071"/>
    </row>
    <row r="10072" spans="1:11" x14ac:dyDescent="0.25">
      <c r="A10072" s="115"/>
      <c r="B10072"/>
      <c r="C10072"/>
      <c r="D10072"/>
      <c r="E10072"/>
      <c r="F10072"/>
      <c r="I10072"/>
      <c r="J10072"/>
      <c r="K10072"/>
    </row>
    <row r="10073" spans="1:11" x14ac:dyDescent="0.25">
      <c r="A10073" s="115"/>
      <c r="B10073"/>
      <c r="C10073"/>
      <c r="D10073"/>
      <c r="E10073"/>
      <c r="F10073"/>
      <c r="I10073"/>
      <c r="J10073"/>
      <c r="K10073"/>
    </row>
    <row r="10074" spans="1:11" x14ac:dyDescent="0.25">
      <c r="A10074" s="115"/>
      <c r="B10074"/>
      <c r="C10074"/>
      <c r="D10074"/>
      <c r="E10074"/>
      <c r="F10074"/>
      <c r="I10074"/>
      <c r="J10074"/>
      <c r="K10074"/>
    </row>
    <row r="10075" spans="1:11" x14ac:dyDescent="0.25">
      <c r="A10075" s="115"/>
      <c r="B10075"/>
      <c r="C10075"/>
      <c r="D10075"/>
      <c r="E10075"/>
      <c r="F10075"/>
      <c r="I10075"/>
      <c r="J10075"/>
      <c r="K10075"/>
    </row>
    <row r="10076" spans="1:11" x14ac:dyDescent="0.25">
      <c r="A10076" s="115"/>
      <c r="B10076"/>
      <c r="C10076"/>
      <c r="D10076"/>
      <c r="E10076"/>
      <c r="F10076"/>
      <c r="I10076"/>
      <c r="J10076"/>
      <c r="K10076"/>
    </row>
    <row r="10077" spans="1:11" x14ac:dyDescent="0.25">
      <c r="A10077" s="115"/>
      <c r="B10077"/>
      <c r="C10077"/>
      <c r="D10077"/>
      <c r="E10077"/>
      <c r="F10077"/>
      <c r="I10077"/>
      <c r="J10077"/>
      <c r="K10077"/>
    </row>
    <row r="10078" spans="1:11" x14ac:dyDescent="0.25">
      <c r="A10078" s="115"/>
      <c r="B10078"/>
      <c r="C10078"/>
      <c r="D10078"/>
      <c r="E10078"/>
      <c r="F10078"/>
      <c r="I10078"/>
      <c r="J10078"/>
      <c r="K10078"/>
    </row>
    <row r="10079" spans="1:11" x14ac:dyDescent="0.25">
      <c r="A10079" s="115"/>
      <c r="B10079"/>
      <c r="C10079"/>
      <c r="D10079"/>
      <c r="E10079"/>
      <c r="F10079"/>
      <c r="I10079"/>
      <c r="J10079"/>
      <c r="K10079"/>
    </row>
    <row r="10080" spans="1:11" x14ac:dyDescent="0.25">
      <c r="A10080" s="115"/>
      <c r="B10080"/>
      <c r="C10080"/>
      <c r="D10080"/>
      <c r="E10080"/>
      <c r="F10080"/>
      <c r="I10080"/>
      <c r="J10080"/>
      <c r="K10080"/>
    </row>
    <row r="10081" spans="1:11" x14ac:dyDescent="0.25">
      <c r="A10081" s="115"/>
      <c r="B10081"/>
      <c r="C10081"/>
      <c r="D10081"/>
      <c r="E10081"/>
      <c r="F10081"/>
      <c r="I10081"/>
      <c r="J10081"/>
      <c r="K10081"/>
    </row>
    <row r="10082" spans="1:11" x14ac:dyDescent="0.25">
      <c r="A10082" s="115"/>
      <c r="B10082"/>
      <c r="C10082"/>
      <c r="D10082"/>
      <c r="E10082"/>
      <c r="F10082"/>
      <c r="I10082"/>
      <c r="J10082"/>
      <c r="K10082"/>
    </row>
    <row r="10083" spans="1:11" x14ac:dyDescent="0.25">
      <c r="A10083" s="115"/>
      <c r="B10083"/>
      <c r="C10083"/>
      <c r="D10083"/>
      <c r="E10083"/>
      <c r="F10083"/>
      <c r="I10083"/>
      <c r="J10083"/>
      <c r="K10083"/>
    </row>
    <row r="10084" spans="1:11" x14ac:dyDescent="0.25">
      <c r="A10084" s="115"/>
      <c r="B10084"/>
      <c r="C10084"/>
      <c r="D10084"/>
      <c r="E10084"/>
      <c r="F10084"/>
      <c r="I10084"/>
      <c r="J10084"/>
      <c r="K10084"/>
    </row>
    <row r="10085" spans="1:11" x14ac:dyDescent="0.25">
      <c r="A10085" s="115"/>
      <c r="B10085"/>
      <c r="C10085"/>
      <c r="D10085"/>
      <c r="E10085"/>
      <c r="F10085"/>
      <c r="I10085"/>
      <c r="J10085"/>
      <c r="K10085"/>
    </row>
    <row r="10086" spans="1:11" x14ac:dyDescent="0.25">
      <c r="A10086" s="115"/>
      <c r="B10086"/>
      <c r="C10086"/>
      <c r="D10086"/>
      <c r="E10086"/>
      <c r="F10086"/>
      <c r="I10086"/>
      <c r="J10086"/>
      <c r="K10086"/>
    </row>
    <row r="10087" spans="1:11" x14ac:dyDescent="0.25">
      <c r="A10087" s="115"/>
      <c r="B10087"/>
      <c r="C10087"/>
      <c r="D10087"/>
      <c r="E10087"/>
      <c r="F10087"/>
      <c r="I10087"/>
      <c r="J10087"/>
      <c r="K10087"/>
    </row>
    <row r="10088" spans="1:11" x14ac:dyDescent="0.25">
      <c r="A10088" s="115"/>
      <c r="B10088"/>
      <c r="C10088"/>
      <c r="D10088"/>
      <c r="E10088"/>
      <c r="F10088"/>
      <c r="I10088"/>
      <c r="J10088"/>
      <c r="K10088"/>
    </row>
    <row r="10089" spans="1:11" x14ac:dyDescent="0.25">
      <c r="A10089" s="115"/>
      <c r="B10089"/>
      <c r="C10089"/>
      <c r="D10089"/>
      <c r="E10089"/>
      <c r="F10089"/>
      <c r="I10089"/>
      <c r="J10089"/>
      <c r="K10089"/>
    </row>
    <row r="10090" spans="1:11" x14ac:dyDescent="0.25">
      <c r="A10090" s="115"/>
      <c r="B10090"/>
      <c r="C10090"/>
      <c r="D10090"/>
      <c r="E10090"/>
      <c r="F10090"/>
      <c r="I10090"/>
      <c r="J10090"/>
      <c r="K10090"/>
    </row>
    <row r="10091" spans="1:11" x14ac:dyDescent="0.25">
      <c r="A10091" s="115"/>
      <c r="B10091"/>
      <c r="C10091"/>
      <c r="D10091"/>
      <c r="E10091"/>
      <c r="F10091"/>
      <c r="I10091"/>
      <c r="J10091"/>
      <c r="K10091"/>
    </row>
    <row r="10092" spans="1:11" x14ac:dyDescent="0.25">
      <c r="A10092" s="115"/>
      <c r="B10092"/>
      <c r="C10092"/>
      <c r="D10092"/>
      <c r="E10092"/>
      <c r="F10092"/>
      <c r="I10092"/>
      <c r="J10092"/>
      <c r="K10092"/>
    </row>
    <row r="10093" spans="1:11" x14ac:dyDescent="0.25">
      <c r="A10093" s="115"/>
      <c r="B10093"/>
      <c r="C10093"/>
      <c r="D10093"/>
      <c r="E10093"/>
      <c r="F10093"/>
      <c r="I10093"/>
      <c r="J10093"/>
      <c r="K10093"/>
    </row>
    <row r="10094" spans="1:11" x14ac:dyDescent="0.25">
      <c r="A10094" s="115"/>
      <c r="B10094"/>
      <c r="C10094"/>
      <c r="D10094"/>
      <c r="E10094"/>
      <c r="F10094"/>
      <c r="I10094"/>
      <c r="J10094"/>
      <c r="K10094"/>
    </row>
    <row r="10095" spans="1:11" x14ac:dyDescent="0.25">
      <c r="A10095" s="115"/>
      <c r="B10095"/>
      <c r="C10095"/>
      <c r="D10095"/>
      <c r="E10095"/>
      <c r="F10095"/>
      <c r="I10095"/>
      <c r="J10095"/>
      <c r="K10095"/>
    </row>
    <row r="10096" spans="1:11" x14ac:dyDescent="0.25">
      <c r="A10096" s="115"/>
      <c r="B10096"/>
      <c r="C10096"/>
      <c r="D10096"/>
      <c r="E10096"/>
      <c r="F10096"/>
      <c r="I10096"/>
      <c r="J10096"/>
      <c r="K10096"/>
    </row>
    <row r="10097" spans="1:11" x14ac:dyDescent="0.25">
      <c r="A10097" s="115"/>
      <c r="B10097"/>
      <c r="C10097"/>
      <c r="D10097"/>
      <c r="E10097"/>
      <c r="F10097"/>
      <c r="I10097"/>
      <c r="J10097"/>
      <c r="K10097"/>
    </row>
    <row r="10098" spans="1:11" x14ac:dyDescent="0.25">
      <c r="A10098" s="115"/>
      <c r="B10098"/>
      <c r="C10098"/>
      <c r="D10098"/>
      <c r="E10098"/>
      <c r="F10098"/>
      <c r="I10098"/>
      <c r="J10098"/>
      <c r="K10098"/>
    </row>
    <row r="10099" spans="1:11" x14ac:dyDescent="0.25">
      <c r="A10099" s="115"/>
      <c r="B10099"/>
      <c r="C10099"/>
      <c r="D10099"/>
      <c r="E10099"/>
      <c r="F10099"/>
      <c r="I10099"/>
      <c r="J10099"/>
      <c r="K10099"/>
    </row>
    <row r="10100" spans="1:11" x14ac:dyDescent="0.25">
      <c r="A10100" s="115"/>
      <c r="B10100"/>
      <c r="C10100"/>
      <c r="D10100"/>
      <c r="E10100"/>
      <c r="F10100"/>
      <c r="I10100"/>
      <c r="J10100"/>
      <c r="K10100"/>
    </row>
    <row r="10101" spans="1:11" x14ac:dyDescent="0.25">
      <c r="A10101" s="115"/>
      <c r="B10101"/>
      <c r="C10101"/>
      <c r="D10101"/>
      <c r="E10101"/>
      <c r="F10101"/>
      <c r="I10101"/>
      <c r="J10101"/>
      <c r="K10101"/>
    </row>
    <row r="10102" spans="1:11" x14ac:dyDescent="0.25">
      <c r="A10102" s="115"/>
      <c r="B10102"/>
      <c r="C10102"/>
      <c r="D10102"/>
      <c r="E10102"/>
      <c r="F10102"/>
      <c r="I10102"/>
      <c r="J10102"/>
      <c r="K10102"/>
    </row>
    <row r="10103" spans="1:11" x14ac:dyDescent="0.25">
      <c r="A10103" s="115"/>
      <c r="B10103"/>
      <c r="C10103"/>
      <c r="D10103"/>
      <c r="E10103"/>
      <c r="F10103"/>
      <c r="I10103"/>
      <c r="J10103"/>
      <c r="K10103"/>
    </row>
    <row r="10104" spans="1:11" x14ac:dyDescent="0.25">
      <c r="A10104" s="115"/>
      <c r="B10104"/>
      <c r="C10104"/>
      <c r="D10104"/>
      <c r="E10104"/>
      <c r="F10104"/>
      <c r="I10104"/>
      <c r="J10104"/>
      <c r="K10104"/>
    </row>
    <row r="10105" spans="1:11" x14ac:dyDescent="0.25">
      <c r="A10105" s="115"/>
      <c r="B10105"/>
      <c r="C10105"/>
      <c r="D10105"/>
      <c r="E10105"/>
      <c r="F10105"/>
      <c r="I10105"/>
      <c r="J10105"/>
      <c r="K10105"/>
    </row>
    <row r="10106" spans="1:11" x14ac:dyDescent="0.25">
      <c r="A10106" s="115"/>
      <c r="B10106"/>
      <c r="C10106"/>
      <c r="D10106"/>
      <c r="E10106"/>
      <c r="F10106"/>
      <c r="I10106"/>
      <c r="J10106"/>
      <c r="K10106"/>
    </row>
    <row r="10107" spans="1:11" x14ac:dyDescent="0.25">
      <c r="A10107" s="115"/>
      <c r="B10107"/>
      <c r="C10107"/>
      <c r="D10107"/>
      <c r="E10107"/>
      <c r="F10107"/>
      <c r="I10107"/>
      <c r="J10107"/>
      <c r="K10107"/>
    </row>
    <row r="10108" spans="1:11" x14ac:dyDescent="0.25">
      <c r="A10108" s="115"/>
      <c r="B10108"/>
      <c r="C10108"/>
      <c r="D10108"/>
      <c r="E10108"/>
      <c r="F10108"/>
      <c r="I10108"/>
      <c r="J10108"/>
      <c r="K10108"/>
    </row>
    <row r="10109" spans="1:11" x14ac:dyDescent="0.25">
      <c r="A10109" s="115"/>
      <c r="B10109"/>
      <c r="C10109"/>
      <c r="D10109"/>
      <c r="E10109"/>
      <c r="F10109"/>
      <c r="I10109"/>
      <c r="J10109"/>
      <c r="K10109"/>
    </row>
    <row r="10110" spans="1:11" x14ac:dyDescent="0.25">
      <c r="A10110" s="115"/>
      <c r="B10110"/>
      <c r="C10110"/>
      <c r="D10110"/>
      <c r="E10110"/>
      <c r="F10110"/>
      <c r="I10110"/>
      <c r="J10110"/>
      <c r="K10110"/>
    </row>
    <row r="10111" spans="1:11" x14ac:dyDescent="0.25">
      <c r="A10111" s="115"/>
      <c r="B10111"/>
      <c r="C10111"/>
      <c r="D10111"/>
      <c r="E10111"/>
      <c r="F10111"/>
      <c r="I10111"/>
      <c r="J10111"/>
      <c r="K10111"/>
    </row>
    <row r="10112" spans="1:11" x14ac:dyDescent="0.25">
      <c r="A10112" s="115"/>
      <c r="B10112"/>
      <c r="C10112"/>
      <c r="D10112"/>
      <c r="E10112"/>
      <c r="F10112"/>
      <c r="I10112"/>
      <c r="J10112"/>
      <c r="K10112"/>
    </row>
    <row r="10113" spans="1:11" x14ac:dyDescent="0.25">
      <c r="A10113" s="115"/>
      <c r="B10113"/>
      <c r="C10113"/>
      <c r="D10113"/>
      <c r="E10113"/>
      <c r="F10113"/>
      <c r="I10113"/>
      <c r="J10113"/>
      <c r="K10113"/>
    </row>
    <row r="10114" spans="1:11" x14ac:dyDescent="0.25">
      <c r="A10114" s="115"/>
      <c r="B10114"/>
      <c r="C10114"/>
      <c r="D10114"/>
      <c r="E10114"/>
      <c r="F10114"/>
      <c r="I10114"/>
      <c r="J10114"/>
      <c r="K10114"/>
    </row>
    <row r="10115" spans="1:11" x14ac:dyDescent="0.25">
      <c r="A10115" s="115"/>
      <c r="B10115"/>
      <c r="C10115"/>
      <c r="D10115"/>
      <c r="E10115"/>
      <c r="F10115"/>
      <c r="I10115"/>
      <c r="J10115"/>
      <c r="K10115"/>
    </row>
    <row r="10116" spans="1:11" x14ac:dyDescent="0.25">
      <c r="A10116" s="115"/>
      <c r="B10116"/>
      <c r="C10116"/>
      <c r="D10116"/>
      <c r="E10116"/>
      <c r="F10116"/>
      <c r="I10116"/>
      <c r="J10116"/>
      <c r="K10116"/>
    </row>
    <row r="10117" spans="1:11" x14ac:dyDescent="0.25">
      <c r="A10117" s="115"/>
      <c r="B10117"/>
      <c r="C10117"/>
      <c r="D10117"/>
      <c r="E10117"/>
      <c r="F10117"/>
      <c r="I10117"/>
      <c r="J10117"/>
      <c r="K10117"/>
    </row>
    <row r="10118" spans="1:11" x14ac:dyDescent="0.25">
      <c r="A10118" s="115"/>
      <c r="B10118"/>
      <c r="C10118"/>
      <c r="D10118"/>
      <c r="E10118"/>
      <c r="F10118"/>
      <c r="I10118"/>
      <c r="J10118"/>
      <c r="K10118"/>
    </row>
    <row r="10119" spans="1:11" x14ac:dyDescent="0.25">
      <c r="A10119" s="115"/>
      <c r="B10119"/>
      <c r="C10119"/>
      <c r="D10119"/>
      <c r="E10119"/>
      <c r="F10119"/>
      <c r="I10119"/>
      <c r="J10119"/>
      <c r="K10119"/>
    </row>
    <row r="10120" spans="1:11" x14ac:dyDescent="0.25">
      <c r="A10120" s="115"/>
      <c r="B10120"/>
      <c r="C10120"/>
      <c r="D10120"/>
      <c r="E10120"/>
      <c r="F10120"/>
      <c r="I10120"/>
      <c r="J10120"/>
      <c r="K10120"/>
    </row>
    <row r="10121" spans="1:11" x14ac:dyDescent="0.25">
      <c r="A10121" s="115"/>
      <c r="B10121"/>
      <c r="C10121"/>
      <c r="D10121"/>
      <c r="E10121"/>
      <c r="F10121"/>
      <c r="I10121"/>
      <c r="J10121"/>
      <c r="K10121"/>
    </row>
    <row r="10122" spans="1:11" x14ac:dyDescent="0.25">
      <c r="A10122" s="115"/>
      <c r="B10122"/>
      <c r="C10122"/>
      <c r="D10122"/>
      <c r="E10122"/>
      <c r="F10122"/>
      <c r="I10122"/>
      <c r="J10122"/>
      <c r="K10122"/>
    </row>
    <row r="10123" spans="1:11" x14ac:dyDescent="0.25">
      <c r="A10123" s="115"/>
      <c r="B10123"/>
      <c r="C10123"/>
      <c r="D10123"/>
      <c r="E10123"/>
      <c r="F10123"/>
      <c r="I10123"/>
      <c r="J10123"/>
      <c r="K10123"/>
    </row>
    <row r="10124" spans="1:11" x14ac:dyDescent="0.25">
      <c r="A10124" s="115"/>
      <c r="B10124"/>
      <c r="C10124"/>
      <c r="D10124"/>
      <c r="E10124"/>
      <c r="F10124"/>
      <c r="I10124"/>
      <c r="J10124"/>
      <c r="K10124"/>
    </row>
    <row r="10125" spans="1:11" x14ac:dyDescent="0.25">
      <c r="A10125" s="115"/>
      <c r="B10125"/>
      <c r="C10125"/>
      <c r="D10125"/>
      <c r="E10125"/>
      <c r="F10125"/>
      <c r="I10125"/>
      <c r="J10125"/>
      <c r="K10125"/>
    </row>
    <row r="10126" spans="1:11" x14ac:dyDescent="0.25">
      <c r="A10126" s="115"/>
      <c r="B10126"/>
      <c r="C10126"/>
      <c r="D10126"/>
      <c r="E10126"/>
      <c r="F10126"/>
      <c r="I10126"/>
      <c r="J10126"/>
      <c r="K10126"/>
    </row>
    <row r="10127" spans="1:11" x14ac:dyDescent="0.25">
      <c r="A10127" s="115"/>
      <c r="B10127"/>
      <c r="C10127"/>
      <c r="D10127"/>
      <c r="E10127"/>
      <c r="F10127"/>
      <c r="I10127"/>
      <c r="J10127"/>
      <c r="K10127"/>
    </row>
    <row r="10128" spans="1:11" x14ac:dyDescent="0.25">
      <c r="A10128" s="115"/>
      <c r="B10128"/>
      <c r="C10128"/>
      <c r="D10128"/>
      <c r="E10128"/>
      <c r="F10128"/>
      <c r="I10128"/>
      <c r="J10128"/>
      <c r="K10128"/>
    </row>
    <row r="10129" spans="1:11" x14ac:dyDescent="0.25">
      <c r="A10129" s="115"/>
      <c r="B10129"/>
      <c r="C10129"/>
      <c r="D10129"/>
      <c r="E10129"/>
      <c r="F10129"/>
      <c r="I10129"/>
      <c r="J10129"/>
      <c r="K10129"/>
    </row>
    <row r="10130" spans="1:11" x14ac:dyDescent="0.25">
      <c r="A10130" s="115"/>
      <c r="B10130"/>
      <c r="C10130"/>
      <c r="D10130"/>
      <c r="E10130"/>
      <c r="F10130"/>
      <c r="I10130"/>
      <c r="J10130"/>
      <c r="K10130"/>
    </row>
    <row r="10131" spans="1:11" x14ac:dyDescent="0.25">
      <c r="A10131" s="115"/>
      <c r="B10131"/>
      <c r="C10131"/>
      <c r="D10131"/>
      <c r="E10131"/>
      <c r="F10131"/>
      <c r="I10131"/>
      <c r="J10131"/>
      <c r="K10131"/>
    </row>
    <row r="10132" spans="1:11" x14ac:dyDescent="0.25">
      <c r="A10132" s="115"/>
      <c r="B10132"/>
      <c r="C10132"/>
      <c r="D10132"/>
      <c r="E10132"/>
      <c r="F10132"/>
      <c r="I10132"/>
      <c r="J10132"/>
      <c r="K10132"/>
    </row>
    <row r="10133" spans="1:11" x14ac:dyDescent="0.25">
      <c r="A10133" s="115"/>
      <c r="B10133"/>
      <c r="C10133"/>
      <c r="D10133"/>
      <c r="E10133"/>
      <c r="F10133"/>
      <c r="I10133"/>
      <c r="J10133"/>
      <c r="K10133"/>
    </row>
    <row r="10134" spans="1:11" x14ac:dyDescent="0.25">
      <c r="A10134" s="115"/>
      <c r="B10134"/>
      <c r="C10134"/>
      <c r="D10134"/>
      <c r="E10134"/>
      <c r="F10134"/>
      <c r="I10134"/>
      <c r="J10134"/>
      <c r="K10134"/>
    </row>
    <row r="10135" spans="1:11" x14ac:dyDescent="0.25">
      <c r="A10135" s="115"/>
      <c r="B10135"/>
      <c r="C10135"/>
      <c r="D10135"/>
      <c r="E10135"/>
      <c r="F10135"/>
      <c r="I10135"/>
      <c r="J10135"/>
      <c r="K10135"/>
    </row>
    <row r="10136" spans="1:11" x14ac:dyDescent="0.25">
      <c r="A10136" s="115"/>
      <c r="B10136"/>
      <c r="C10136"/>
      <c r="D10136"/>
      <c r="E10136"/>
      <c r="F10136"/>
      <c r="I10136"/>
      <c r="J10136"/>
      <c r="K10136"/>
    </row>
    <row r="10137" spans="1:11" x14ac:dyDescent="0.25">
      <c r="A10137" s="115"/>
      <c r="B10137"/>
      <c r="C10137"/>
      <c r="D10137"/>
      <c r="E10137"/>
      <c r="F10137"/>
      <c r="I10137"/>
      <c r="J10137"/>
      <c r="K10137"/>
    </row>
    <row r="10138" spans="1:11" x14ac:dyDescent="0.25">
      <c r="A10138" s="115"/>
      <c r="B10138"/>
      <c r="C10138"/>
      <c r="D10138"/>
      <c r="E10138"/>
      <c r="F10138"/>
      <c r="I10138"/>
      <c r="J10138"/>
      <c r="K10138"/>
    </row>
    <row r="10139" spans="1:11" x14ac:dyDescent="0.25">
      <c r="A10139" s="115"/>
      <c r="B10139"/>
      <c r="C10139"/>
      <c r="D10139"/>
      <c r="E10139"/>
      <c r="F10139"/>
      <c r="I10139"/>
      <c r="J10139"/>
      <c r="K10139"/>
    </row>
    <row r="10140" spans="1:11" x14ac:dyDescent="0.25">
      <c r="A10140" s="115"/>
      <c r="B10140"/>
      <c r="C10140"/>
      <c r="D10140"/>
      <c r="E10140"/>
      <c r="F10140"/>
      <c r="I10140"/>
      <c r="J10140"/>
      <c r="K10140"/>
    </row>
    <row r="10141" spans="1:11" x14ac:dyDescent="0.25">
      <c r="A10141" s="115"/>
      <c r="B10141"/>
      <c r="C10141"/>
      <c r="D10141"/>
      <c r="E10141"/>
      <c r="F10141"/>
      <c r="I10141"/>
      <c r="J10141"/>
      <c r="K10141"/>
    </row>
    <row r="10142" spans="1:11" x14ac:dyDescent="0.25">
      <c r="A10142" s="115"/>
      <c r="B10142"/>
      <c r="C10142"/>
      <c r="D10142"/>
      <c r="E10142"/>
      <c r="F10142"/>
      <c r="I10142"/>
      <c r="J10142"/>
      <c r="K10142"/>
    </row>
    <row r="10143" spans="1:11" x14ac:dyDescent="0.25">
      <c r="A10143" s="115"/>
      <c r="B10143"/>
      <c r="C10143"/>
      <c r="D10143"/>
      <c r="E10143"/>
      <c r="F10143"/>
      <c r="I10143"/>
      <c r="J10143"/>
      <c r="K10143"/>
    </row>
    <row r="10144" spans="1:11" x14ac:dyDescent="0.25">
      <c r="A10144" s="115"/>
      <c r="B10144"/>
      <c r="C10144"/>
      <c r="D10144"/>
      <c r="E10144"/>
      <c r="F10144"/>
      <c r="I10144"/>
      <c r="J10144"/>
      <c r="K10144"/>
    </row>
    <row r="10145" spans="1:11" x14ac:dyDescent="0.25">
      <c r="A10145" s="115"/>
      <c r="B10145"/>
      <c r="C10145"/>
      <c r="D10145"/>
      <c r="E10145"/>
      <c r="F10145"/>
      <c r="I10145"/>
      <c r="J10145"/>
      <c r="K10145"/>
    </row>
    <row r="10146" spans="1:11" x14ac:dyDescent="0.25">
      <c r="A10146" s="115"/>
      <c r="B10146"/>
      <c r="C10146"/>
      <c r="D10146"/>
      <c r="E10146"/>
      <c r="F10146"/>
      <c r="I10146"/>
      <c r="J10146"/>
      <c r="K10146"/>
    </row>
    <row r="10147" spans="1:11" x14ac:dyDescent="0.25">
      <c r="A10147" s="115"/>
      <c r="B10147"/>
      <c r="C10147"/>
      <c r="D10147"/>
      <c r="E10147"/>
      <c r="F10147"/>
      <c r="I10147"/>
      <c r="J10147"/>
      <c r="K10147"/>
    </row>
    <row r="10148" spans="1:11" x14ac:dyDescent="0.25">
      <c r="A10148" s="115"/>
      <c r="B10148"/>
      <c r="C10148"/>
      <c r="D10148"/>
      <c r="E10148"/>
      <c r="F10148"/>
      <c r="I10148"/>
      <c r="J10148"/>
      <c r="K10148"/>
    </row>
    <row r="10149" spans="1:11" x14ac:dyDescent="0.25">
      <c r="A10149" s="115"/>
      <c r="B10149"/>
      <c r="C10149"/>
      <c r="D10149"/>
      <c r="E10149"/>
      <c r="F10149"/>
      <c r="I10149"/>
      <c r="J10149"/>
      <c r="K10149"/>
    </row>
    <row r="10150" spans="1:11" x14ac:dyDescent="0.25">
      <c r="A10150" s="115"/>
      <c r="B10150"/>
      <c r="C10150"/>
      <c r="D10150"/>
      <c r="E10150"/>
      <c r="F10150"/>
      <c r="I10150"/>
      <c r="J10150"/>
      <c r="K10150"/>
    </row>
    <row r="10151" spans="1:11" x14ac:dyDescent="0.25">
      <c r="A10151" s="115"/>
      <c r="B10151"/>
      <c r="C10151"/>
      <c r="D10151"/>
      <c r="E10151"/>
      <c r="F10151"/>
      <c r="I10151"/>
      <c r="J10151"/>
      <c r="K10151"/>
    </row>
    <row r="10152" spans="1:11" x14ac:dyDescent="0.25">
      <c r="A10152" s="115"/>
      <c r="B10152"/>
      <c r="C10152"/>
      <c r="D10152"/>
      <c r="E10152"/>
      <c r="F10152"/>
      <c r="I10152"/>
      <c r="J10152"/>
      <c r="K10152"/>
    </row>
    <row r="10153" spans="1:11" x14ac:dyDescent="0.25">
      <c r="A10153" s="115"/>
      <c r="B10153"/>
      <c r="C10153"/>
      <c r="D10153"/>
      <c r="E10153"/>
      <c r="F10153"/>
      <c r="I10153"/>
      <c r="J10153"/>
      <c r="K10153"/>
    </row>
    <row r="10154" spans="1:11" x14ac:dyDescent="0.25">
      <c r="A10154" s="115"/>
      <c r="B10154"/>
      <c r="C10154"/>
      <c r="D10154"/>
      <c r="E10154"/>
      <c r="F10154"/>
      <c r="I10154"/>
      <c r="J10154"/>
      <c r="K10154"/>
    </row>
    <row r="10155" spans="1:11" x14ac:dyDescent="0.25">
      <c r="A10155" s="115"/>
      <c r="B10155"/>
      <c r="C10155"/>
      <c r="D10155"/>
      <c r="E10155"/>
      <c r="F10155"/>
      <c r="I10155"/>
      <c r="J10155"/>
      <c r="K10155"/>
    </row>
    <row r="10156" spans="1:11" x14ac:dyDescent="0.25">
      <c r="A10156" s="115"/>
      <c r="B10156"/>
      <c r="C10156"/>
      <c r="D10156"/>
      <c r="E10156"/>
      <c r="F10156"/>
      <c r="I10156"/>
      <c r="J10156"/>
      <c r="K10156"/>
    </row>
    <row r="10157" spans="1:11" x14ac:dyDescent="0.25">
      <c r="A10157" s="115"/>
      <c r="B10157"/>
      <c r="C10157"/>
      <c r="D10157"/>
      <c r="E10157"/>
      <c r="F10157"/>
      <c r="I10157"/>
      <c r="J10157"/>
      <c r="K10157"/>
    </row>
    <row r="10158" spans="1:11" x14ac:dyDescent="0.25">
      <c r="A10158" s="115"/>
      <c r="B10158"/>
      <c r="C10158"/>
      <c r="D10158"/>
      <c r="E10158"/>
      <c r="F10158"/>
      <c r="I10158"/>
      <c r="J10158"/>
      <c r="K10158"/>
    </row>
    <row r="10159" spans="1:11" x14ac:dyDescent="0.25">
      <c r="A10159" s="115"/>
      <c r="B10159"/>
      <c r="C10159"/>
      <c r="D10159"/>
      <c r="E10159"/>
      <c r="F10159"/>
      <c r="I10159"/>
      <c r="J10159"/>
      <c r="K10159"/>
    </row>
    <row r="10160" spans="1:11" x14ac:dyDescent="0.25">
      <c r="A10160" s="115"/>
      <c r="B10160"/>
      <c r="C10160"/>
      <c r="D10160"/>
      <c r="E10160"/>
      <c r="F10160"/>
      <c r="I10160"/>
      <c r="J10160"/>
      <c r="K10160"/>
    </row>
    <row r="10161" spans="1:11" x14ac:dyDescent="0.25">
      <c r="A10161" s="115"/>
      <c r="B10161"/>
      <c r="C10161"/>
      <c r="D10161"/>
      <c r="E10161"/>
      <c r="F10161"/>
      <c r="I10161"/>
      <c r="J10161"/>
      <c r="K10161"/>
    </row>
    <row r="10162" spans="1:11" x14ac:dyDescent="0.25">
      <c r="A10162" s="115"/>
      <c r="B10162"/>
      <c r="C10162"/>
      <c r="D10162"/>
      <c r="E10162"/>
      <c r="F10162"/>
      <c r="I10162"/>
      <c r="J10162"/>
      <c r="K10162"/>
    </row>
    <row r="10163" spans="1:11" x14ac:dyDescent="0.25">
      <c r="A10163" s="115"/>
      <c r="B10163"/>
      <c r="C10163"/>
      <c r="D10163"/>
      <c r="E10163"/>
      <c r="F10163"/>
      <c r="I10163"/>
      <c r="J10163"/>
      <c r="K10163"/>
    </row>
    <row r="10164" spans="1:11" x14ac:dyDescent="0.25">
      <c r="A10164" s="115"/>
      <c r="B10164"/>
      <c r="C10164"/>
      <c r="D10164"/>
      <c r="E10164"/>
      <c r="F10164"/>
      <c r="I10164"/>
      <c r="J10164"/>
      <c r="K10164"/>
    </row>
    <row r="10165" spans="1:11" x14ac:dyDescent="0.25">
      <c r="A10165" s="115"/>
      <c r="B10165"/>
      <c r="C10165"/>
      <c r="D10165"/>
      <c r="E10165"/>
      <c r="F10165"/>
      <c r="I10165"/>
      <c r="J10165"/>
      <c r="K10165"/>
    </row>
    <row r="10166" spans="1:11" x14ac:dyDescent="0.25">
      <c r="A10166" s="115"/>
      <c r="B10166"/>
      <c r="C10166"/>
      <c r="D10166"/>
      <c r="E10166"/>
      <c r="F10166"/>
      <c r="I10166"/>
      <c r="J10166"/>
      <c r="K10166"/>
    </row>
    <row r="10167" spans="1:11" x14ac:dyDescent="0.25">
      <c r="A10167" s="115"/>
      <c r="B10167"/>
      <c r="C10167"/>
      <c r="D10167"/>
      <c r="E10167"/>
      <c r="F10167"/>
      <c r="I10167"/>
      <c r="J10167"/>
      <c r="K10167"/>
    </row>
    <row r="10168" spans="1:11" x14ac:dyDescent="0.25">
      <c r="A10168" s="115"/>
      <c r="B10168"/>
      <c r="C10168"/>
      <c r="D10168"/>
      <c r="E10168"/>
      <c r="F10168"/>
      <c r="I10168"/>
      <c r="J10168"/>
      <c r="K10168"/>
    </row>
    <row r="10169" spans="1:11" x14ac:dyDescent="0.25">
      <c r="A10169" s="115"/>
      <c r="B10169"/>
      <c r="C10169"/>
      <c r="D10169"/>
      <c r="E10169"/>
      <c r="F10169"/>
      <c r="I10169"/>
      <c r="J10169"/>
      <c r="K10169"/>
    </row>
    <row r="10170" spans="1:11" x14ac:dyDescent="0.25">
      <c r="A10170" s="115"/>
      <c r="B10170"/>
      <c r="C10170"/>
      <c r="D10170"/>
      <c r="E10170"/>
      <c r="F10170"/>
      <c r="I10170"/>
      <c r="J10170"/>
      <c r="K10170"/>
    </row>
    <row r="10171" spans="1:11" x14ac:dyDescent="0.25">
      <c r="A10171" s="115"/>
      <c r="B10171"/>
      <c r="C10171"/>
      <c r="D10171"/>
      <c r="E10171"/>
      <c r="F10171"/>
      <c r="I10171"/>
      <c r="J10171"/>
      <c r="K10171"/>
    </row>
    <row r="10172" spans="1:11" x14ac:dyDescent="0.25">
      <c r="A10172" s="115"/>
      <c r="B10172"/>
      <c r="C10172"/>
      <c r="D10172"/>
      <c r="E10172"/>
      <c r="F10172"/>
      <c r="I10172"/>
      <c r="J10172"/>
      <c r="K10172"/>
    </row>
    <row r="10173" spans="1:11" x14ac:dyDescent="0.25">
      <c r="A10173" s="115"/>
      <c r="B10173"/>
      <c r="C10173"/>
      <c r="D10173"/>
      <c r="E10173"/>
      <c r="F10173"/>
      <c r="I10173"/>
      <c r="J10173"/>
      <c r="K10173"/>
    </row>
    <row r="10174" spans="1:11" x14ac:dyDescent="0.25">
      <c r="A10174" s="115"/>
      <c r="B10174"/>
      <c r="C10174"/>
      <c r="D10174"/>
      <c r="E10174"/>
      <c r="F10174"/>
      <c r="I10174"/>
      <c r="J10174"/>
      <c r="K10174"/>
    </row>
    <row r="10175" spans="1:11" x14ac:dyDescent="0.25">
      <c r="A10175" s="115"/>
      <c r="B10175"/>
      <c r="C10175"/>
      <c r="D10175"/>
      <c r="E10175"/>
      <c r="F10175"/>
      <c r="I10175"/>
      <c r="J10175"/>
      <c r="K10175"/>
    </row>
    <row r="10176" spans="1:11" x14ac:dyDescent="0.25">
      <c r="A10176" s="115"/>
      <c r="B10176"/>
      <c r="C10176"/>
      <c r="D10176"/>
      <c r="E10176"/>
      <c r="F10176"/>
      <c r="I10176"/>
      <c r="J10176"/>
      <c r="K10176"/>
    </row>
    <row r="10177" spans="1:11" x14ac:dyDescent="0.25">
      <c r="A10177" s="115"/>
      <c r="B10177"/>
      <c r="C10177"/>
      <c r="D10177"/>
      <c r="E10177"/>
      <c r="F10177"/>
      <c r="I10177"/>
      <c r="J10177"/>
      <c r="K10177"/>
    </row>
    <row r="10178" spans="1:11" x14ac:dyDescent="0.25">
      <c r="A10178" s="115"/>
      <c r="B10178"/>
      <c r="C10178"/>
      <c r="D10178"/>
      <c r="E10178"/>
      <c r="F10178"/>
      <c r="I10178"/>
      <c r="J10178"/>
      <c r="K10178"/>
    </row>
    <row r="10179" spans="1:11" x14ac:dyDescent="0.25">
      <c r="A10179" s="115"/>
      <c r="B10179"/>
      <c r="C10179"/>
      <c r="D10179"/>
      <c r="E10179"/>
      <c r="F10179"/>
      <c r="I10179"/>
      <c r="J10179"/>
      <c r="K10179"/>
    </row>
    <row r="10180" spans="1:11" x14ac:dyDescent="0.25">
      <c r="A10180" s="115"/>
      <c r="B10180"/>
      <c r="C10180"/>
      <c r="D10180"/>
      <c r="E10180"/>
      <c r="F10180"/>
      <c r="I10180"/>
      <c r="J10180"/>
      <c r="K10180"/>
    </row>
    <row r="10181" spans="1:11" x14ac:dyDescent="0.25">
      <c r="A10181" s="115"/>
      <c r="B10181"/>
      <c r="C10181"/>
      <c r="D10181"/>
      <c r="E10181"/>
      <c r="F10181"/>
      <c r="I10181"/>
      <c r="J10181"/>
      <c r="K10181"/>
    </row>
    <row r="10182" spans="1:11" x14ac:dyDescent="0.25">
      <c r="A10182" s="115"/>
      <c r="B10182"/>
      <c r="C10182"/>
      <c r="D10182"/>
      <c r="E10182"/>
      <c r="F10182"/>
      <c r="I10182"/>
      <c r="J10182"/>
      <c r="K10182"/>
    </row>
    <row r="10183" spans="1:11" x14ac:dyDescent="0.25">
      <c r="A10183" s="115"/>
      <c r="B10183"/>
      <c r="C10183"/>
      <c r="D10183"/>
      <c r="E10183"/>
      <c r="F10183"/>
      <c r="I10183"/>
      <c r="J10183"/>
      <c r="K10183"/>
    </row>
    <row r="10184" spans="1:11" x14ac:dyDescent="0.25">
      <c r="A10184" s="115"/>
      <c r="B10184"/>
      <c r="C10184"/>
      <c r="D10184"/>
      <c r="E10184"/>
      <c r="F10184"/>
      <c r="I10184"/>
      <c r="J10184"/>
      <c r="K10184"/>
    </row>
    <row r="10185" spans="1:11" x14ac:dyDescent="0.25">
      <c r="A10185" s="115"/>
      <c r="B10185"/>
      <c r="C10185"/>
      <c r="D10185"/>
      <c r="E10185"/>
      <c r="F10185"/>
      <c r="I10185"/>
      <c r="J10185"/>
      <c r="K10185"/>
    </row>
    <row r="10186" spans="1:11" x14ac:dyDescent="0.25">
      <c r="A10186" s="115"/>
      <c r="B10186"/>
      <c r="C10186"/>
      <c r="D10186"/>
      <c r="E10186"/>
      <c r="F10186"/>
      <c r="I10186"/>
      <c r="J10186"/>
      <c r="K10186"/>
    </row>
    <row r="10187" spans="1:11" x14ac:dyDescent="0.25">
      <c r="A10187" s="115"/>
      <c r="B10187"/>
      <c r="C10187"/>
      <c r="D10187"/>
      <c r="E10187"/>
      <c r="F10187"/>
      <c r="I10187"/>
      <c r="J10187"/>
      <c r="K10187"/>
    </row>
    <row r="10188" spans="1:11" x14ac:dyDescent="0.25">
      <c r="A10188" s="115"/>
      <c r="B10188"/>
      <c r="C10188"/>
      <c r="D10188"/>
      <c r="E10188"/>
      <c r="F10188"/>
      <c r="I10188"/>
      <c r="J10188"/>
      <c r="K10188"/>
    </row>
    <row r="10189" spans="1:11" x14ac:dyDescent="0.25">
      <c r="A10189" s="115"/>
      <c r="B10189"/>
      <c r="C10189"/>
      <c r="D10189"/>
      <c r="E10189"/>
      <c r="F10189"/>
      <c r="I10189"/>
      <c r="J10189"/>
      <c r="K10189"/>
    </row>
    <row r="10190" spans="1:11" x14ac:dyDescent="0.25">
      <c r="A10190" s="115"/>
      <c r="B10190"/>
      <c r="C10190"/>
      <c r="D10190"/>
      <c r="E10190"/>
      <c r="F10190"/>
      <c r="I10190"/>
      <c r="J10190"/>
      <c r="K10190"/>
    </row>
    <row r="10191" spans="1:11" x14ac:dyDescent="0.25">
      <c r="A10191" s="115"/>
      <c r="B10191"/>
      <c r="C10191"/>
      <c r="D10191"/>
      <c r="E10191"/>
      <c r="F10191"/>
      <c r="I10191"/>
      <c r="J10191"/>
      <c r="K10191"/>
    </row>
    <row r="10192" spans="1:11" x14ac:dyDescent="0.25">
      <c r="A10192" s="115"/>
      <c r="B10192"/>
      <c r="C10192"/>
      <c r="D10192"/>
      <c r="E10192"/>
      <c r="F10192"/>
      <c r="I10192"/>
      <c r="J10192"/>
      <c r="K10192"/>
    </row>
    <row r="10193" spans="1:11" x14ac:dyDescent="0.25">
      <c r="A10193" s="115"/>
      <c r="B10193"/>
      <c r="C10193"/>
      <c r="D10193"/>
      <c r="E10193"/>
      <c r="F10193"/>
      <c r="I10193"/>
      <c r="J10193"/>
      <c r="K10193"/>
    </row>
    <row r="10194" spans="1:11" x14ac:dyDescent="0.25">
      <c r="A10194" s="115"/>
      <c r="B10194"/>
      <c r="C10194"/>
      <c r="D10194"/>
      <c r="E10194"/>
      <c r="F10194"/>
      <c r="I10194"/>
      <c r="J10194"/>
      <c r="K10194"/>
    </row>
    <row r="10195" spans="1:11" x14ac:dyDescent="0.25">
      <c r="A10195" s="115"/>
      <c r="B10195"/>
      <c r="C10195"/>
      <c r="D10195"/>
      <c r="E10195"/>
      <c r="F10195"/>
      <c r="I10195"/>
      <c r="J10195"/>
      <c r="K10195"/>
    </row>
    <row r="10196" spans="1:11" x14ac:dyDescent="0.25">
      <c r="A10196" s="115"/>
      <c r="B10196"/>
      <c r="C10196"/>
      <c r="D10196"/>
      <c r="E10196"/>
      <c r="F10196"/>
      <c r="I10196"/>
      <c r="J10196"/>
      <c r="K10196"/>
    </row>
    <row r="10197" spans="1:11" x14ac:dyDescent="0.25">
      <c r="A10197" s="115"/>
      <c r="B10197"/>
      <c r="C10197"/>
      <c r="D10197"/>
      <c r="E10197"/>
      <c r="F10197"/>
      <c r="I10197"/>
      <c r="J10197"/>
      <c r="K10197"/>
    </row>
    <row r="10198" spans="1:11" x14ac:dyDescent="0.25">
      <c r="A10198" s="115"/>
      <c r="B10198"/>
      <c r="C10198"/>
      <c r="D10198"/>
      <c r="E10198"/>
      <c r="F10198"/>
      <c r="I10198"/>
      <c r="J10198"/>
      <c r="K10198"/>
    </row>
    <row r="10199" spans="1:11" x14ac:dyDescent="0.25">
      <c r="A10199" s="115"/>
      <c r="B10199"/>
      <c r="C10199"/>
      <c r="D10199"/>
      <c r="E10199"/>
      <c r="F10199"/>
      <c r="I10199"/>
      <c r="J10199"/>
      <c r="K10199"/>
    </row>
    <row r="10200" spans="1:11" x14ac:dyDescent="0.25">
      <c r="A10200" s="115"/>
      <c r="B10200"/>
      <c r="C10200"/>
      <c r="D10200"/>
      <c r="E10200"/>
      <c r="F10200"/>
      <c r="I10200"/>
      <c r="J10200"/>
      <c r="K10200"/>
    </row>
    <row r="10201" spans="1:11" x14ac:dyDescent="0.25">
      <c r="A10201" s="115"/>
      <c r="B10201"/>
      <c r="C10201"/>
      <c r="D10201"/>
      <c r="E10201"/>
      <c r="F10201"/>
      <c r="I10201"/>
      <c r="J10201"/>
      <c r="K10201"/>
    </row>
    <row r="10202" spans="1:11" x14ac:dyDescent="0.25">
      <c r="A10202" s="115"/>
      <c r="B10202"/>
      <c r="C10202"/>
      <c r="D10202"/>
      <c r="E10202"/>
      <c r="F10202"/>
      <c r="I10202"/>
      <c r="J10202"/>
      <c r="K10202"/>
    </row>
    <row r="10203" spans="1:11" x14ac:dyDescent="0.25">
      <c r="A10203" s="115"/>
      <c r="B10203"/>
      <c r="C10203"/>
      <c r="D10203"/>
      <c r="E10203"/>
      <c r="F10203"/>
      <c r="I10203"/>
      <c r="J10203"/>
      <c r="K10203"/>
    </row>
    <row r="10204" spans="1:11" x14ac:dyDescent="0.25">
      <c r="A10204" s="115"/>
      <c r="B10204"/>
      <c r="C10204"/>
      <c r="D10204"/>
      <c r="E10204"/>
      <c r="F10204"/>
      <c r="I10204"/>
      <c r="J10204"/>
      <c r="K10204"/>
    </row>
    <row r="10205" spans="1:11" x14ac:dyDescent="0.25">
      <c r="A10205" s="115"/>
      <c r="B10205"/>
      <c r="C10205"/>
      <c r="D10205"/>
      <c r="E10205"/>
      <c r="F10205"/>
      <c r="I10205"/>
      <c r="J10205"/>
      <c r="K10205"/>
    </row>
    <row r="10206" spans="1:11" x14ac:dyDescent="0.25">
      <c r="A10206" s="115"/>
      <c r="B10206"/>
      <c r="C10206"/>
      <c r="D10206"/>
      <c r="E10206"/>
      <c r="F10206"/>
      <c r="I10206"/>
      <c r="J10206"/>
      <c r="K10206"/>
    </row>
    <row r="10207" spans="1:11" x14ac:dyDescent="0.25">
      <c r="A10207" s="115"/>
      <c r="B10207"/>
      <c r="C10207"/>
      <c r="D10207"/>
      <c r="E10207"/>
      <c r="F10207"/>
      <c r="I10207"/>
      <c r="J10207"/>
      <c r="K10207"/>
    </row>
    <row r="10208" spans="1:11" x14ac:dyDescent="0.25">
      <c r="A10208" s="115"/>
      <c r="B10208"/>
      <c r="C10208"/>
      <c r="D10208"/>
      <c r="E10208"/>
      <c r="F10208"/>
      <c r="I10208"/>
      <c r="J10208"/>
      <c r="K10208"/>
    </row>
    <row r="10209" spans="1:11" x14ac:dyDescent="0.25">
      <c r="A10209" s="115"/>
      <c r="B10209"/>
      <c r="C10209"/>
      <c r="D10209"/>
      <c r="E10209"/>
      <c r="F10209"/>
      <c r="I10209"/>
      <c r="J10209"/>
      <c r="K10209"/>
    </row>
    <row r="10210" spans="1:11" x14ac:dyDescent="0.25">
      <c r="A10210" s="115"/>
      <c r="B10210"/>
      <c r="C10210"/>
      <c r="D10210"/>
      <c r="E10210"/>
      <c r="F10210"/>
      <c r="I10210"/>
      <c r="J10210"/>
      <c r="K10210"/>
    </row>
    <row r="10211" spans="1:11" x14ac:dyDescent="0.25">
      <c r="A10211" s="115"/>
      <c r="B10211"/>
      <c r="C10211"/>
      <c r="D10211"/>
      <c r="E10211"/>
      <c r="F10211"/>
      <c r="I10211"/>
      <c r="J10211"/>
      <c r="K10211"/>
    </row>
    <row r="10212" spans="1:11" x14ac:dyDescent="0.25">
      <c r="A10212" s="115"/>
      <c r="B10212"/>
      <c r="C10212"/>
      <c r="D10212"/>
      <c r="E10212"/>
      <c r="F10212"/>
      <c r="I10212"/>
      <c r="J10212"/>
      <c r="K10212"/>
    </row>
    <row r="10213" spans="1:11" x14ac:dyDescent="0.25">
      <c r="A10213" s="115"/>
      <c r="B10213"/>
      <c r="C10213"/>
      <c r="D10213"/>
      <c r="E10213"/>
      <c r="F10213"/>
      <c r="I10213"/>
      <c r="J10213"/>
      <c r="K10213"/>
    </row>
    <row r="10214" spans="1:11" x14ac:dyDescent="0.25">
      <c r="A10214" s="115"/>
      <c r="B10214"/>
      <c r="C10214"/>
      <c r="D10214"/>
      <c r="E10214"/>
      <c r="F10214"/>
      <c r="I10214"/>
      <c r="J10214"/>
      <c r="K10214"/>
    </row>
    <row r="10215" spans="1:11" x14ac:dyDescent="0.25">
      <c r="A10215" s="115"/>
      <c r="B10215"/>
      <c r="C10215"/>
      <c r="D10215"/>
      <c r="E10215"/>
      <c r="F10215"/>
      <c r="I10215"/>
      <c r="J10215"/>
      <c r="K10215"/>
    </row>
    <row r="10216" spans="1:11" x14ac:dyDescent="0.25">
      <c r="A10216" s="115"/>
      <c r="B10216"/>
      <c r="C10216"/>
      <c r="D10216"/>
      <c r="E10216"/>
      <c r="F10216"/>
      <c r="I10216"/>
      <c r="J10216"/>
      <c r="K10216"/>
    </row>
    <row r="10217" spans="1:11" x14ac:dyDescent="0.25">
      <c r="A10217" s="115"/>
      <c r="B10217"/>
      <c r="C10217"/>
      <c r="D10217"/>
      <c r="E10217"/>
      <c r="F10217"/>
      <c r="I10217"/>
      <c r="J10217"/>
      <c r="K10217"/>
    </row>
    <row r="10218" spans="1:11" x14ac:dyDescent="0.25">
      <c r="A10218" s="115"/>
      <c r="B10218"/>
      <c r="C10218"/>
      <c r="D10218"/>
      <c r="E10218"/>
      <c r="F10218"/>
      <c r="I10218"/>
      <c r="J10218"/>
      <c r="K10218"/>
    </row>
    <row r="10219" spans="1:11" x14ac:dyDescent="0.25">
      <c r="A10219" s="115"/>
      <c r="B10219"/>
      <c r="C10219"/>
      <c r="D10219"/>
      <c r="E10219"/>
      <c r="F10219"/>
      <c r="I10219"/>
      <c r="J10219"/>
      <c r="K10219"/>
    </row>
    <row r="10220" spans="1:11" x14ac:dyDescent="0.25">
      <c r="A10220" s="115"/>
      <c r="B10220"/>
      <c r="C10220"/>
      <c r="D10220"/>
      <c r="E10220"/>
      <c r="F10220"/>
      <c r="I10220"/>
      <c r="J10220"/>
      <c r="K10220"/>
    </row>
    <row r="10221" spans="1:11" x14ac:dyDescent="0.25">
      <c r="A10221" s="115"/>
      <c r="B10221"/>
      <c r="C10221"/>
      <c r="D10221"/>
      <c r="E10221"/>
      <c r="F10221"/>
      <c r="I10221"/>
      <c r="J10221"/>
      <c r="K10221"/>
    </row>
    <row r="10222" spans="1:11" x14ac:dyDescent="0.25">
      <c r="A10222" s="115"/>
      <c r="B10222"/>
      <c r="C10222"/>
      <c r="D10222"/>
      <c r="E10222"/>
      <c r="F10222"/>
      <c r="I10222"/>
      <c r="J10222"/>
      <c r="K10222"/>
    </row>
    <row r="10223" spans="1:11" x14ac:dyDescent="0.25">
      <c r="A10223" s="115"/>
      <c r="B10223"/>
      <c r="C10223"/>
      <c r="D10223"/>
      <c r="E10223"/>
      <c r="F10223"/>
      <c r="I10223"/>
      <c r="J10223"/>
      <c r="K10223"/>
    </row>
    <row r="10224" spans="1:11" x14ac:dyDescent="0.25">
      <c r="A10224" s="115"/>
      <c r="B10224"/>
      <c r="C10224"/>
      <c r="D10224"/>
      <c r="E10224"/>
      <c r="F10224"/>
      <c r="I10224"/>
      <c r="J10224"/>
      <c r="K10224"/>
    </row>
    <row r="10225" spans="1:11" x14ac:dyDescent="0.25">
      <c r="A10225" s="115"/>
      <c r="B10225"/>
      <c r="C10225"/>
      <c r="D10225"/>
      <c r="E10225"/>
      <c r="F10225"/>
      <c r="I10225"/>
      <c r="J10225"/>
      <c r="K10225"/>
    </row>
    <row r="10226" spans="1:11" x14ac:dyDescent="0.25">
      <c r="A10226" s="115"/>
      <c r="B10226"/>
      <c r="C10226"/>
      <c r="D10226"/>
      <c r="E10226"/>
      <c r="F10226"/>
      <c r="I10226"/>
      <c r="J10226"/>
      <c r="K10226"/>
    </row>
    <row r="10227" spans="1:11" x14ac:dyDescent="0.25">
      <c r="A10227" s="115"/>
      <c r="B10227"/>
      <c r="C10227"/>
      <c r="D10227"/>
      <c r="E10227"/>
      <c r="F10227"/>
      <c r="I10227"/>
      <c r="J10227"/>
      <c r="K10227"/>
    </row>
    <row r="10228" spans="1:11" x14ac:dyDescent="0.25">
      <c r="A10228" s="115"/>
      <c r="B10228"/>
      <c r="C10228"/>
      <c r="D10228"/>
      <c r="E10228"/>
      <c r="F10228"/>
      <c r="I10228"/>
      <c r="J10228"/>
      <c r="K10228"/>
    </row>
    <row r="10229" spans="1:11" x14ac:dyDescent="0.25">
      <c r="A10229" s="115"/>
      <c r="B10229"/>
      <c r="C10229"/>
      <c r="D10229"/>
      <c r="E10229"/>
      <c r="F10229"/>
      <c r="I10229"/>
      <c r="J10229"/>
      <c r="K10229"/>
    </row>
    <row r="10230" spans="1:11" x14ac:dyDescent="0.25">
      <c r="A10230" s="115"/>
      <c r="B10230"/>
      <c r="C10230"/>
      <c r="D10230"/>
      <c r="E10230"/>
      <c r="F10230"/>
      <c r="I10230"/>
      <c r="J10230"/>
      <c r="K10230"/>
    </row>
    <row r="10231" spans="1:11" x14ac:dyDescent="0.25">
      <c r="A10231" s="115"/>
      <c r="B10231"/>
      <c r="C10231"/>
      <c r="D10231"/>
      <c r="E10231"/>
      <c r="F10231"/>
      <c r="I10231"/>
      <c r="J10231"/>
      <c r="K10231"/>
    </row>
    <row r="10232" spans="1:11" x14ac:dyDescent="0.25">
      <c r="A10232" s="115"/>
      <c r="B10232"/>
      <c r="C10232"/>
      <c r="D10232"/>
      <c r="E10232"/>
      <c r="F10232"/>
      <c r="I10232"/>
      <c r="J10232"/>
      <c r="K10232"/>
    </row>
    <row r="10233" spans="1:11" x14ac:dyDescent="0.25">
      <c r="A10233" s="115"/>
      <c r="B10233"/>
      <c r="C10233"/>
      <c r="D10233"/>
      <c r="E10233"/>
      <c r="F10233"/>
      <c r="I10233"/>
      <c r="J10233"/>
      <c r="K10233"/>
    </row>
    <row r="10234" spans="1:11" x14ac:dyDescent="0.25">
      <c r="A10234" s="115"/>
      <c r="B10234"/>
      <c r="C10234"/>
      <c r="D10234"/>
      <c r="E10234"/>
      <c r="F10234"/>
      <c r="I10234"/>
      <c r="J10234"/>
      <c r="K10234"/>
    </row>
    <row r="10235" spans="1:11" x14ac:dyDescent="0.25">
      <c r="A10235" s="115"/>
      <c r="B10235"/>
      <c r="C10235"/>
      <c r="D10235"/>
      <c r="E10235"/>
      <c r="F10235"/>
      <c r="I10235"/>
      <c r="J10235"/>
      <c r="K10235"/>
    </row>
    <row r="10236" spans="1:11" x14ac:dyDescent="0.25">
      <c r="A10236" s="115"/>
      <c r="B10236"/>
      <c r="C10236"/>
      <c r="D10236"/>
      <c r="E10236"/>
      <c r="F10236"/>
      <c r="I10236"/>
      <c r="J10236"/>
      <c r="K10236"/>
    </row>
    <row r="10237" spans="1:11" x14ac:dyDescent="0.25">
      <c r="A10237" s="115"/>
      <c r="B10237"/>
      <c r="C10237"/>
      <c r="D10237"/>
      <c r="E10237"/>
      <c r="F10237"/>
      <c r="I10237"/>
      <c r="J10237"/>
      <c r="K10237"/>
    </row>
    <row r="10238" spans="1:11" x14ac:dyDescent="0.25">
      <c r="A10238" s="115"/>
      <c r="B10238"/>
      <c r="C10238"/>
      <c r="D10238"/>
      <c r="E10238"/>
      <c r="F10238"/>
      <c r="I10238"/>
      <c r="J10238"/>
      <c r="K10238"/>
    </row>
    <row r="10239" spans="1:11" x14ac:dyDescent="0.25">
      <c r="A10239" s="115"/>
      <c r="B10239"/>
      <c r="C10239"/>
      <c r="D10239"/>
      <c r="E10239"/>
      <c r="F10239"/>
      <c r="I10239"/>
      <c r="J10239"/>
      <c r="K10239"/>
    </row>
    <row r="10240" spans="1:11" x14ac:dyDescent="0.25">
      <c r="A10240" s="115"/>
      <c r="B10240"/>
      <c r="C10240"/>
      <c r="D10240"/>
      <c r="E10240"/>
      <c r="F10240"/>
      <c r="I10240"/>
      <c r="J10240"/>
      <c r="K10240"/>
    </row>
    <row r="10241" spans="1:11" x14ac:dyDescent="0.25">
      <c r="A10241" s="115"/>
      <c r="B10241"/>
      <c r="C10241"/>
      <c r="D10241"/>
      <c r="E10241"/>
      <c r="F10241"/>
      <c r="I10241"/>
      <c r="J10241"/>
      <c r="K10241"/>
    </row>
    <row r="10242" spans="1:11" x14ac:dyDescent="0.25">
      <c r="A10242" s="115"/>
      <c r="B10242"/>
      <c r="C10242"/>
      <c r="D10242"/>
      <c r="E10242"/>
      <c r="F10242"/>
      <c r="I10242"/>
      <c r="J10242"/>
      <c r="K10242"/>
    </row>
    <row r="10243" spans="1:11" x14ac:dyDescent="0.25">
      <c r="A10243" s="115"/>
      <c r="B10243"/>
      <c r="C10243"/>
      <c r="D10243"/>
      <c r="E10243"/>
      <c r="F10243"/>
      <c r="I10243"/>
      <c r="J10243"/>
      <c r="K10243"/>
    </row>
    <row r="10244" spans="1:11" x14ac:dyDescent="0.25">
      <c r="A10244" s="115"/>
      <c r="B10244"/>
      <c r="C10244"/>
      <c r="D10244"/>
      <c r="E10244"/>
      <c r="F10244"/>
      <c r="I10244"/>
      <c r="J10244"/>
      <c r="K10244"/>
    </row>
    <row r="10245" spans="1:11" x14ac:dyDescent="0.25">
      <c r="A10245" s="115"/>
      <c r="B10245"/>
      <c r="C10245"/>
      <c r="D10245"/>
      <c r="E10245"/>
      <c r="F10245"/>
      <c r="I10245"/>
      <c r="J10245"/>
      <c r="K10245"/>
    </row>
    <row r="10246" spans="1:11" x14ac:dyDescent="0.25">
      <c r="A10246" s="115"/>
      <c r="B10246"/>
      <c r="C10246"/>
      <c r="D10246"/>
      <c r="E10246"/>
      <c r="F10246"/>
      <c r="I10246"/>
      <c r="J10246"/>
      <c r="K10246"/>
    </row>
    <row r="10247" spans="1:11" x14ac:dyDescent="0.25">
      <c r="A10247" s="115"/>
      <c r="B10247"/>
      <c r="C10247"/>
      <c r="D10247"/>
      <c r="E10247"/>
      <c r="F10247"/>
      <c r="I10247"/>
      <c r="J10247"/>
      <c r="K10247"/>
    </row>
    <row r="10248" spans="1:11" x14ac:dyDescent="0.25">
      <c r="A10248" s="115"/>
      <c r="B10248"/>
      <c r="C10248"/>
      <c r="D10248"/>
      <c r="E10248"/>
      <c r="F10248"/>
      <c r="I10248"/>
      <c r="J10248"/>
      <c r="K10248"/>
    </row>
    <row r="10249" spans="1:11" x14ac:dyDescent="0.25">
      <c r="A10249" s="115"/>
      <c r="B10249"/>
      <c r="C10249"/>
      <c r="D10249"/>
      <c r="E10249"/>
      <c r="F10249"/>
      <c r="I10249"/>
      <c r="J10249"/>
      <c r="K10249"/>
    </row>
    <row r="10250" spans="1:11" x14ac:dyDescent="0.25">
      <c r="A10250" s="115"/>
      <c r="B10250"/>
      <c r="C10250"/>
      <c r="D10250"/>
      <c r="E10250"/>
      <c r="F10250"/>
      <c r="I10250"/>
      <c r="J10250"/>
      <c r="K10250"/>
    </row>
    <row r="10251" spans="1:11" x14ac:dyDescent="0.25">
      <c r="A10251" s="115"/>
      <c r="B10251"/>
      <c r="C10251"/>
      <c r="D10251"/>
      <c r="E10251"/>
      <c r="F10251"/>
      <c r="I10251"/>
      <c r="J10251"/>
      <c r="K10251"/>
    </row>
    <row r="10252" spans="1:11" x14ac:dyDescent="0.25">
      <c r="A10252" s="115"/>
      <c r="B10252"/>
      <c r="C10252"/>
      <c r="D10252"/>
      <c r="E10252"/>
      <c r="F10252"/>
      <c r="I10252"/>
      <c r="J10252"/>
      <c r="K10252"/>
    </row>
    <row r="10253" spans="1:11" x14ac:dyDescent="0.25">
      <c r="A10253" s="115"/>
      <c r="B10253"/>
      <c r="C10253"/>
      <c r="D10253"/>
      <c r="E10253"/>
      <c r="F10253"/>
      <c r="I10253"/>
      <c r="J10253"/>
      <c r="K10253"/>
    </row>
    <row r="10254" spans="1:11" x14ac:dyDescent="0.25">
      <c r="A10254" s="115"/>
      <c r="B10254"/>
      <c r="C10254"/>
      <c r="D10254"/>
      <c r="E10254"/>
      <c r="F10254"/>
      <c r="I10254"/>
      <c r="J10254"/>
      <c r="K10254"/>
    </row>
    <row r="10255" spans="1:11" x14ac:dyDescent="0.25">
      <c r="A10255" s="115"/>
      <c r="B10255"/>
      <c r="C10255"/>
      <c r="D10255"/>
      <c r="E10255"/>
      <c r="F10255"/>
      <c r="I10255"/>
      <c r="J10255"/>
      <c r="K10255"/>
    </row>
    <row r="10256" spans="1:11" x14ac:dyDescent="0.25">
      <c r="A10256" s="115"/>
      <c r="B10256"/>
      <c r="C10256"/>
      <c r="D10256"/>
      <c r="E10256"/>
      <c r="F10256"/>
      <c r="I10256"/>
      <c r="J10256"/>
      <c r="K10256"/>
    </row>
    <row r="10257" spans="1:11" x14ac:dyDescent="0.25">
      <c r="A10257" s="115"/>
      <c r="B10257"/>
      <c r="C10257"/>
      <c r="D10257"/>
      <c r="E10257"/>
      <c r="F10257"/>
      <c r="I10257"/>
      <c r="J10257"/>
      <c r="K10257"/>
    </row>
    <row r="10258" spans="1:11" x14ac:dyDescent="0.25">
      <c r="A10258" s="115"/>
      <c r="B10258"/>
      <c r="C10258"/>
      <c r="D10258"/>
      <c r="E10258"/>
      <c r="F10258"/>
      <c r="I10258"/>
      <c r="J10258"/>
      <c r="K10258"/>
    </row>
    <row r="10259" spans="1:11" x14ac:dyDescent="0.25">
      <c r="A10259" s="115"/>
      <c r="B10259"/>
      <c r="C10259"/>
      <c r="D10259"/>
      <c r="E10259"/>
      <c r="F10259"/>
      <c r="I10259"/>
      <c r="J10259"/>
      <c r="K10259"/>
    </row>
    <row r="10260" spans="1:11" x14ac:dyDescent="0.25">
      <c r="A10260" s="115"/>
      <c r="B10260"/>
      <c r="C10260"/>
      <c r="D10260"/>
      <c r="E10260"/>
      <c r="F10260"/>
      <c r="I10260"/>
      <c r="J10260"/>
      <c r="K10260"/>
    </row>
    <row r="10261" spans="1:11" x14ac:dyDescent="0.25">
      <c r="A10261" s="115"/>
      <c r="B10261"/>
      <c r="C10261"/>
      <c r="D10261"/>
      <c r="E10261"/>
      <c r="F10261"/>
      <c r="I10261"/>
      <c r="J10261"/>
      <c r="K10261"/>
    </row>
    <row r="10262" spans="1:11" x14ac:dyDescent="0.25">
      <c r="A10262" s="115"/>
      <c r="B10262"/>
      <c r="C10262"/>
      <c r="D10262"/>
      <c r="E10262"/>
      <c r="F10262"/>
      <c r="I10262"/>
      <c r="J10262"/>
      <c r="K10262"/>
    </row>
    <row r="10263" spans="1:11" x14ac:dyDescent="0.25">
      <c r="A10263" s="115"/>
      <c r="B10263"/>
      <c r="C10263"/>
      <c r="D10263"/>
      <c r="E10263"/>
      <c r="F10263"/>
      <c r="I10263"/>
      <c r="J10263"/>
      <c r="K10263"/>
    </row>
    <row r="10264" spans="1:11" x14ac:dyDescent="0.25">
      <c r="A10264" s="115"/>
      <c r="B10264"/>
      <c r="C10264"/>
      <c r="D10264"/>
      <c r="E10264"/>
      <c r="F10264"/>
      <c r="I10264"/>
      <c r="J10264"/>
      <c r="K10264"/>
    </row>
    <row r="10265" spans="1:11" x14ac:dyDescent="0.25">
      <c r="A10265" s="115"/>
      <c r="B10265"/>
      <c r="C10265"/>
      <c r="D10265"/>
      <c r="E10265"/>
      <c r="F10265"/>
      <c r="I10265"/>
      <c r="J10265"/>
      <c r="K10265"/>
    </row>
    <row r="10266" spans="1:11" x14ac:dyDescent="0.25">
      <c r="A10266" s="115"/>
      <c r="B10266"/>
      <c r="C10266"/>
      <c r="D10266"/>
      <c r="E10266"/>
      <c r="F10266"/>
      <c r="I10266"/>
      <c r="J10266"/>
      <c r="K10266"/>
    </row>
    <row r="10267" spans="1:11" x14ac:dyDescent="0.25">
      <c r="A10267" s="115"/>
      <c r="B10267"/>
      <c r="C10267"/>
      <c r="D10267"/>
      <c r="E10267"/>
      <c r="F10267"/>
      <c r="I10267"/>
      <c r="J10267"/>
      <c r="K10267"/>
    </row>
    <row r="10268" spans="1:11" x14ac:dyDescent="0.25">
      <c r="A10268" s="115"/>
      <c r="B10268"/>
      <c r="C10268"/>
      <c r="D10268"/>
      <c r="E10268"/>
      <c r="F10268"/>
      <c r="I10268"/>
      <c r="J10268"/>
      <c r="K10268"/>
    </row>
    <row r="10269" spans="1:11" x14ac:dyDescent="0.25">
      <c r="A10269" s="115"/>
      <c r="B10269"/>
      <c r="C10269"/>
      <c r="D10269"/>
      <c r="E10269"/>
      <c r="F10269"/>
      <c r="I10269"/>
      <c r="J10269"/>
      <c r="K10269"/>
    </row>
    <row r="10270" spans="1:11" x14ac:dyDescent="0.25">
      <c r="A10270" s="115"/>
      <c r="B10270"/>
      <c r="C10270"/>
      <c r="D10270"/>
      <c r="E10270"/>
      <c r="F10270"/>
      <c r="I10270"/>
      <c r="J10270"/>
      <c r="K10270"/>
    </row>
    <row r="10271" spans="1:11" x14ac:dyDescent="0.25">
      <c r="A10271" s="115"/>
      <c r="B10271"/>
      <c r="C10271"/>
      <c r="D10271"/>
      <c r="E10271"/>
      <c r="F10271"/>
      <c r="I10271"/>
      <c r="J10271"/>
      <c r="K10271"/>
    </row>
    <row r="10272" spans="1:11" x14ac:dyDescent="0.25">
      <c r="A10272" s="115"/>
      <c r="B10272"/>
      <c r="C10272"/>
      <c r="D10272"/>
      <c r="E10272"/>
      <c r="F10272"/>
      <c r="I10272"/>
      <c r="J10272"/>
      <c r="K10272"/>
    </row>
    <row r="10273" spans="1:11" x14ac:dyDescent="0.25">
      <c r="A10273" s="115"/>
      <c r="B10273"/>
      <c r="C10273"/>
      <c r="D10273"/>
      <c r="E10273"/>
      <c r="F10273"/>
      <c r="I10273"/>
      <c r="J10273"/>
      <c r="K10273"/>
    </row>
    <row r="10274" spans="1:11" x14ac:dyDescent="0.25">
      <c r="A10274" s="115"/>
      <c r="B10274"/>
      <c r="C10274"/>
      <c r="D10274"/>
      <c r="E10274"/>
      <c r="F10274"/>
      <c r="I10274"/>
      <c r="J10274"/>
      <c r="K10274"/>
    </row>
    <row r="10275" spans="1:11" x14ac:dyDescent="0.25">
      <c r="A10275" s="115"/>
      <c r="B10275"/>
      <c r="C10275"/>
      <c r="D10275"/>
      <c r="E10275"/>
      <c r="F10275"/>
      <c r="I10275"/>
      <c r="J10275"/>
      <c r="K10275"/>
    </row>
    <row r="10276" spans="1:11" x14ac:dyDescent="0.25">
      <c r="A10276" s="115"/>
      <c r="B10276"/>
      <c r="C10276"/>
      <c r="D10276"/>
      <c r="E10276"/>
      <c r="F10276"/>
      <c r="I10276"/>
      <c r="J10276"/>
      <c r="K10276"/>
    </row>
    <row r="10277" spans="1:11" x14ac:dyDescent="0.25">
      <c r="A10277" s="115"/>
      <c r="B10277"/>
      <c r="C10277"/>
      <c r="D10277"/>
      <c r="E10277"/>
      <c r="F10277"/>
      <c r="I10277"/>
      <c r="J10277"/>
      <c r="K10277"/>
    </row>
    <row r="10278" spans="1:11" x14ac:dyDescent="0.25">
      <c r="A10278" s="115"/>
      <c r="B10278"/>
      <c r="C10278"/>
      <c r="D10278"/>
      <c r="E10278"/>
      <c r="F10278"/>
      <c r="I10278"/>
      <c r="J10278"/>
      <c r="K10278"/>
    </row>
    <row r="10279" spans="1:11" x14ac:dyDescent="0.25">
      <c r="A10279" s="115"/>
      <c r="B10279"/>
      <c r="C10279"/>
      <c r="D10279"/>
      <c r="E10279"/>
      <c r="F10279"/>
      <c r="I10279"/>
      <c r="J10279"/>
      <c r="K10279"/>
    </row>
    <row r="10280" spans="1:11" x14ac:dyDescent="0.25">
      <c r="A10280" s="115"/>
      <c r="B10280"/>
      <c r="C10280"/>
      <c r="D10280"/>
      <c r="E10280"/>
      <c r="F10280"/>
      <c r="I10280"/>
      <c r="J10280"/>
      <c r="K10280"/>
    </row>
    <row r="10281" spans="1:11" x14ac:dyDescent="0.25">
      <c r="A10281" s="115"/>
      <c r="B10281"/>
      <c r="C10281"/>
      <c r="D10281"/>
      <c r="E10281"/>
      <c r="F10281"/>
      <c r="I10281"/>
      <c r="J10281"/>
      <c r="K10281"/>
    </row>
    <row r="10282" spans="1:11" x14ac:dyDescent="0.25">
      <c r="A10282" s="115"/>
      <c r="B10282"/>
      <c r="C10282"/>
      <c r="D10282"/>
      <c r="E10282"/>
      <c r="F10282"/>
      <c r="I10282"/>
      <c r="J10282"/>
      <c r="K10282"/>
    </row>
    <row r="10283" spans="1:11" x14ac:dyDescent="0.25">
      <c r="A10283" s="115"/>
      <c r="B10283"/>
      <c r="C10283"/>
      <c r="D10283"/>
      <c r="E10283"/>
      <c r="F10283"/>
      <c r="I10283"/>
      <c r="J10283"/>
      <c r="K10283"/>
    </row>
    <row r="10284" spans="1:11" x14ac:dyDescent="0.25">
      <c r="A10284" s="115"/>
      <c r="B10284"/>
      <c r="C10284"/>
      <c r="D10284"/>
      <c r="E10284"/>
      <c r="F10284"/>
      <c r="I10284"/>
      <c r="J10284"/>
      <c r="K10284"/>
    </row>
    <row r="10285" spans="1:11" x14ac:dyDescent="0.25">
      <c r="A10285" s="115"/>
      <c r="B10285"/>
      <c r="C10285"/>
      <c r="D10285"/>
      <c r="E10285"/>
      <c r="F10285"/>
      <c r="I10285"/>
      <c r="J10285"/>
      <c r="K10285"/>
    </row>
    <row r="10286" spans="1:11" x14ac:dyDescent="0.25">
      <c r="A10286" s="115"/>
      <c r="B10286"/>
      <c r="C10286"/>
      <c r="D10286"/>
      <c r="E10286"/>
      <c r="F10286"/>
      <c r="I10286"/>
      <c r="J10286"/>
      <c r="K10286"/>
    </row>
    <row r="10287" spans="1:11" x14ac:dyDescent="0.25">
      <c r="A10287" s="115"/>
      <c r="B10287"/>
      <c r="C10287"/>
      <c r="D10287"/>
      <c r="E10287"/>
      <c r="F10287"/>
      <c r="I10287"/>
      <c r="J10287"/>
      <c r="K10287"/>
    </row>
    <row r="10288" spans="1:11" x14ac:dyDescent="0.25">
      <c r="A10288" s="115"/>
      <c r="B10288"/>
      <c r="C10288"/>
      <c r="D10288"/>
      <c r="E10288"/>
      <c r="F10288"/>
      <c r="I10288"/>
      <c r="J10288"/>
      <c r="K10288"/>
    </row>
    <row r="10289" spans="1:11" x14ac:dyDescent="0.25">
      <c r="A10289" s="115"/>
      <c r="B10289"/>
      <c r="C10289"/>
      <c r="D10289"/>
      <c r="E10289"/>
      <c r="F10289"/>
      <c r="I10289"/>
      <c r="J10289"/>
      <c r="K10289"/>
    </row>
    <row r="10290" spans="1:11" x14ac:dyDescent="0.25">
      <c r="A10290" s="115"/>
      <c r="B10290"/>
      <c r="C10290"/>
      <c r="D10290"/>
      <c r="E10290"/>
      <c r="F10290"/>
      <c r="I10290"/>
      <c r="J10290"/>
      <c r="K10290"/>
    </row>
    <row r="10291" spans="1:11" x14ac:dyDescent="0.25">
      <c r="A10291" s="115"/>
      <c r="B10291"/>
      <c r="C10291"/>
      <c r="D10291"/>
      <c r="E10291"/>
      <c r="F10291"/>
      <c r="I10291"/>
      <c r="J10291"/>
      <c r="K10291"/>
    </row>
    <row r="10292" spans="1:11" x14ac:dyDescent="0.25">
      <c r="A10292" s="115"/>
      <c r="B10292"/>
      <c r="C10292"/>
      <c r="D10292"/>
      <c r="E10292"/>
      <c r="F10292"/>
      <c r="I10292"/>
      <c r="J10292"/>
      <c r="K10292"/>
    </row>
    <row r="10293" spans="1:11" x14ac:dyDescent="0.25">
      <c r="A10293" s="115"/>
      <c r="B10293"/>
      <c r="C10293"/>
      <c r="D10293"/>
      <c r="E10293"/>
      <c r="F10293"/>
      <c r="I10293"/>
      <c r="J10293"/>
      <c r="K10293"/>
    </row>
    <row r="10294" spans="1:11" x14ac:dyDescent="0.25">
      <c r="A10294" s="115"/>
      <c r="B10294"/>
      <c r="C10294"/>
      <c r="D10294"/>
      <c r="E10294"/>
      <c r="F10294"/>
      <c r="I10294"/>
      <c r="J10294"/>
      <c r="K10294"/>
    </row>
    <row r="10295" spans="1:11" x14ac:dyDescent="0.25">
      <c r="A10295" s="115"/>
      <c r="B10295"/>
      <c r="C10295"/>
      <c r="D10295"/>
      <c r="E10295"/>
      <c r="F10295"/>
      <c r="I10295"/>
      <c r="J10295"/>
      <c r="K10295"/>
    </row>
    <row r="10296" spans="1:11" x14ac:dyDescent="0.25">
      <c r="A10296" s="115"/>
      <c r="B10296"/>
      <c r="C10296"/>
      <c r="D10296"/>
      <c r="E10296"/>
      <c r="F10296"/>
      <c r="I10296"/>
      <c r="J10296"/>
      <c r="K10296"/>
    </row>
    <row r="10297" spans="1:11" x14ac:dyDescent="0.25">
      <c r="A10297" s="115"/>
      <c r="B10297"/>
      <c r="C10297"/>
      <c r="D10297"/>
      <c r="E10297"/>
      <c r="F10297"/>
      <c r="I10297"/>
      <c r="J10297"/>
      <c r="K10297"/>
    </row>
    <row r="10298" spans="1:11" x14ac:dyDescent="0.25">
      <c r="A10298" s="115"/>
      <c r="B10298"/>
      <c r="C10298"/>
      <c r="D10298"/>
      <c r="E10298"/>
      <c r="F10298"/>
      <c r="I10298"/>
      <c r="J10298"/>
      <c r="K10298"/>
    </row>
    <row r="10299" spans="1:11" x14ac:dyDescent="0.25">
      <c r="A10299" s="115"/>
      <c r="B10299"/>
      <c r="C10299"/>
      <c r="D10299"/>
      <c r="E10299"/>
      <c r="F10299"/>
      <c r="I10299"/>
      <c r="J10299"/>
      <c r="K10299"/>
    </row>
    <row r="10300" spans="1:11" x14ac:dyDescent="0.25">
      <c r="A10300" s="115"/>
      <c r="B10300"/>
      <c r="C10300"/>
      <c r="D10300"/>
      <c r="E10300"/>
      <c r="F10300"/>
      <c r="I10300"/>
      <c r="J10300"/>
      <c r="K10300"/>
    </row>
    <row r="10301" spans="1:11" x14ac:dyDescent="0.25">
      <c r="A10301" s="115"/>
      <c r="B10301"/>
      <c r="C10301"/>
      <c r="D10301"/>
      <c r="E10301"/>
      <c r="F10301"/>
      <c r="I10301"/>
      <c r="J10301"/>
      <c r="K10301"/>
    </row>
    <row r="10302" spans="1:11" x14ac:dyDescent="0.25">
      <c r="A10302" s="115"/>
      <c r="B10302"/>
      <c r="C10302"/>
      <c r="D10302"/>
      <c r="E10302"/>
      <c r="F10302"/>
      <c r="I10302"/>
      <c r="J10302"/>
      <c r="K10302"/>
    </row>
    <row r="10303" spans="1:11" x14ac:dyDescent="0.25">
      <c r="A10303" s="115"/>
      <c r="B10303"/>
      <c r="C10303"/>
      <c r="D10303"/>
      <c r="E10303"/>
      <c r="F10303"/>
      <c r="I10303"/>
      <c r="J10303"/>
      <c r="K10303"/>
    </row>
    <row r="10304" spans="1:11" x14ac:dyDescent="0.25">
      <c r="A10304" s="115"/>
      <c r="B10304"/>
      <c r="C10304"/>
      <c r="D10304"/>
      <c r="E10304"/>
      <c r="F10304"/>
      <c r="I10304"/>
      <c r="J10304"/>
      <c r="K10304"/>
    </row>
    <row r="10305" spans="1:11" x14ac:dyDescent="0.25">
      <c r="A10305" s="115"/>
      <c r="B10305"/>
      <c r="C10305"/>
      <c r="D10305"/>
      <c r="E10305"/>
      <c r="F10305"/>
      <c r="I10305"/>
      <c r="J10305"/>
      <c r="K10305"/>
    </row>
    <row r="10306" spans="1:11" x14ac:dyDescent="0.25">
      <c r="A10306" s="115"/>
      <c r="B10306"/>
      <c r="C10306"/>
      <c r="D10306"/>
      <c r="E10306"/>
      <c r="F10306"/>
      <c r="I10306"/>
      <c r="J10306"/>
      <c r="K10306"/>
    </row>
    <row r="10307" spans="1:11" x14ac:dyDescent="0.25">
      <c r="A10307" s="115"/>
      <c r="B10307"/>
      <c r="C10307"/>
      <c r="D10307"/>
      <c r="E10307"/>
      <c r="F10307"/>
      <c r="I10307"/>
      <c r="J10307"/>
      <c r="K10307"/>
    </row>
    <row r="10308" spans="1:11" x14ac:dyDescent="0.25">
      <c r="A10308" s="115"/>
      <c r="B10308"/>
      <c r="C10308"/>
      <c r="D10308"/>
      <c r="E10308"/>
      <c r="F10308"/>
      <c r="I10308"/>
      <c r="J10308"/>
      <c r="K10308"/>
    </row>
    <row r="10309" spans="1:11" x14ac:dyDescent="0.25">
      <c r="A10309" s="115"/>
      <c r="B10309"/>
      <c r="C10309"/>
      <c r="D10309"/>
      <c r="E10309"/>
      <c r="F10309"/>
      <c r="I10309"/>
      <c r="J10309"/>
      <c r="K10309"/>
    </row>
    <row r="10310" spans="1:11" x14ac:dyDescent="0.25">
      <c r="A10310" s="115"/>
      <c r="B10310"/>
      <c r="C10310"/>
      <c r="D10310"/>
      <c r="E10310"/>
      <c r="F10310"/>
      <c r="I10310"/>
      <c r="J10310"/>
      <c r="K10310"/>
    </row>
    <row r="10311" spans="1:11" x14ac:dyDescent="0.25">
      <c r="A10311" s="115"/>
      <c r="B10311"/>
      <c r="C10311"/>
      <c r="D10311"/>
      <c r="E10311"/>
      <c r="F10311"/>
      <c r="I10311"/>
      <c r="J10311"/>
      <c r="K10311"/>
    </row>
    <row r="10312" spans="1:11" x14ac:dyDescent="0.25">
      <c r="A10312" s="115"/>
      <c r="B10312"/>
      <c r="C10312"/>
      <c r="D10312"/>
      <c r="E10312"/>
      <c r="F10312"/>
      <c r="I10312"/>
      <c r="J10312"/>
      <c r="K10312"/>
    </row>
    <row r="10313" spans="1:11" x14ac:dyDescent="0.25">
      <c r="A10313" s="115"/>
      <c r="B10313"/>
      <c r="C10313"/>
      <c r="D10313"/>
      <c r="E10313"/>
      <c r="F10313"/>
      <c r="I10313"/>
      <c r="J10313"/>
      <c r="K10313"/>
    </row>
    <row r="10314" spans="1:11" x14ac:dyDescent="0.25">
      <c r="A10314" s="115"/>
      <c r="B10314"/>
      <c r="C10314"/>
      <c r="D10314"/>
      <c r="E10314"/>
      <c r="F10314"/>
      <c r="I10314"/>
      <c r="J10314"/>
      <c r="K10314"/>
    </row>
    <row r="10315" spans="1:11" x14ac:dyDescent="0.25">
      <c r="A10315" s="115"/>
      <c r="B10315"/>
      <c r="C10315"/>
      <c r="D10315"/>
      <c r="E10315"/>
      <c r="F10315"/>
      <c r="I10315"/>
      <c r="J10315"/>
      <c r="K10315"/>
    </row>
    <row r="10316" spans="1:11" x14ac:dyDescent="0.25">
      <c r="A10316" s="115"/>
      <c r="B10316"/>
      <c r="C10316"/>
      <c r="D10316"/>
      <c r="E10316"/>
      <c r="F10316"/>
      <c r="I10316"/>
      <c r="J10316"/>
      <c r="K10316"/>
    </row>
    <row r="10317" spans="1:11" x14ac:dyDescent="0.25">
      <c r="A10317" s="115"/>
      <c r="B10317"/>
      <c r="C10317"/>
      <c r="D10317"/>
      <c r="E10317"/>
      <c r="F10317"/>
      <c r="I10317"/>
      <c r="J10317"/>
      <c r="K10317"/>
    </row>
    <row r="10318" spans="1:11" x14ac:dyDescent="0.25">
      <c r="A10318" s="115"/>
      <c r="B10318"/>
      <c r="C10318"/>
      <c r="D10318"/>
      <c r="E10318"/>
      <c r="F10318"/>
      <c r="I10318"/>
      <c r="J10318"/>
      <c r="K10318"/>
    </row>
    <row r="10319" spans="1:11" x14ac:dyDescent="0.25">
      <c r="A10319" s="115"/>
      <c r="B10319"/>
      <c r="C10319"/>
      <c r="D10319"/>
      <c r="E10319"/>
      <c r="F10319"/>
      <c r="I10319"/>
      <c r="J10319"/>
      <c r="K10319"/>
    </row>
    <row r="10320" spans="1:11" x14ac:dyDescent="0.25">
      <c r="A10320" s="115"/>
      <c r="B10320"/>
      <c r="C10320"/>
      <c r="D10320"/>
      <c r="E10320"/>
      <c r="F10320"/>
      <c r="I10320"/>
      <c r="J10320"/>
      <c r="K10320"/>
    </row>
    <row r="10321" spans="1:11" x14ac:dyDescent="0.25">
      <c r="A10321" s="115"/>
      <c r="B10321"/>
      <c r="C10321"/>
      <c r="D10321"/>
      <c r="E10321"/>
      <c r="F10321"/>
      <c r="I10321"/>
      <c r="J10321"/>
      <c r="K10321"/>
    </row>
    <row r="10322" spans="1:11" x14ac:dyDescent="0.25">
      <c r="A10322" s="115"/>
      <c r="B10322"/>
      <c r="C10322"/>
      <c r="D10322"/>
      <c r="E10322"/>
      <c r="F10322"/>
      <c r="I10322"/>
      <c r="J10322"/>
      <c r="K10322"/>
    </row>
    <row r="10323" spans="1:11" x14ac:dyDescent="0.25">
      <c r="A10323" s="115"/>
      <c r="B10323"/>
      <c r="C10323"/>
      <c r="D10323"/>
      <c r="E10323"/>
      <c r="F10323"/>
      <c r="I10323"/>
      <c r="J10323"/>
      <c r="K10323"/>
    </row>
    <row r="10324" spans="1:11" x14ac:dyDescent="0.25">
      <c r="A10324" s="115"/>
      <c r="B10324"/>
      <c r="C10324"/>
      <c r="D10324"/>
      <c r="E10324"/>
      <c r="F10324"/>
      <c r="I10324"/>
      <c r="J10324"/>
      <c r="K10324"/>
    </row>
    <row r="10325" spans="1:11" x14ac:dyDescent="0.25">
      <c r="A10325" s="115"/>
      <c r="B10325"/>
      <c r="C10325"/>
      <c r="D10325"/>
      <c r="E10325"/>
      <c r="F10325"/>
      <c r="I10325"/>
      <c r="J10325"/>
      <c r="K10325"/>
    </row>
    <row r="10326" spans="1:11" x14ac:dyDescent="0.25">
      <c r="A10326" s="115"/>
      <c r="B10326"/>
      <c r="C10326"/>
      <c r="D10326"/>
      <c r="E10326"/>
      <c r="F10326"/>
      <c r="I10326"/>
      <c r="J10326"/>
      <c r="K10326"/>
    </row>
    <row r="10327" spans="1:11" x14ac:dyDescent="0.25">
      <c r="A10327" s="115"/>
      <c r="B10327"/>
      <c r="C10327"/>
      <c r="D10327"/>
      <c r="E10327"/>
      <c r="F10327"/>
      <c r="I10327"/>
      <c r="J10327"/>
      <c r="K10327"/>
    </row>
    <row r="10328" spans="1:11" x14ac:dyDescent="0.25">
      <c r="A10328" s="115"/>
      <c r="B10328"/>
      <c r="C10328"/>
      <c r="D10328"/>
      <c r="E10328"/>
      <c r="F10328"/>
      <c r="I10328"/>
      <c r="J10328"/>
      <c r="K10328"/>
    </row>
    <row r="10329" spans="1:11" x14ac:dyDescent="0.25">
      <c r="A10329" s="115"/>
      <c r="B10329"/>
      <c r="C10329"/>
      <c r="D10329"/>
      <c r="E10329"/>
      <c r="F10329"/>
      <c r="I10329"/>
      <c r="J10329"/>
      <c r="K10329"/>
    </row>
    <row r="10330" spans="1:11" x14ac:dyDescent="0.25">
      <c r="A10330" s="115"/>
      <c r="B10330"/>
      <c r="C10330"/>
      <c r="D10330"/>
      <c r="E10330"/>
      <c r="F10330"/>
      <c r="I10330"/>
      <c r="J10330"/>
      <c r="K10330"/>
    </row>
    <row r="10331" spans="1:11" x14ac:dyDescent="0.25">
      <c r="A10331" s="115"/>
      <c r="B10331"/>
      <c r="C10331"/>
      <c r="D10331"/>
      <c r="E10331"/>
      <c r="F10331"/>
      <c r="I10331"/>
      <c r="J10331"/>
      <c r="K10331"/>
    </row>
    <row r="10332" spans="1:11" x14ac:dyDescent="0.25">
      <c r="A10332" s="115"/>
      <c r="B10332"/>
      <c r="C10332"/>
      <c r="D10332"/>
      <c r="E10332"/>
      <c r="F10332"/>
      <c r="I10332"/>
      <c r="J10332"/>
      <c r="K10332"/>
    </row>
    <row r="10333" spans="1:11" x14ac:dyDescent="0.25">
      <c r="A10333" s="115"/>
      <c r="B10333"/>
      <c r="C10333"/>
      <c r="D10333"/>
      <c r="E10333"/>
      <c r="F10333"/>
      <c r="I10333"/>
      <c r="J10333"/>
      <c r="K10333"/>
    </row>
    <row r="10334" spans="1:11" x14ac:dyDescent="0.25">
      <c r="A10334" s="115"/>
      <c r="B10334"/>
      <c r="C10334"/>
      <c r="D10334"/>
      <c r="E10334"/>
      <c r="F10334"/>
      <c r="I10334"/>
      <c r="J10334"/>
      <c r="K10334"/>
    </row>
    <row r="10335" spans="1:11" x14ac:dyDescent="0.25">
      <c r="A10335" s="115"/>
      <c r="B10335"/>
      <c r="C10335"/>
      <c r="D10335"/>
      <c r="E10335"/>
      <c r="F10335"/>
      <c r="I10335"/>
      <c r="J10335"/>
      <c r="K10335"/>
    </row>
    <row r="10336" spans="1:11" x14ac:dyDescent="0.25">
      <c r="A10336" s="115"/>
      <c r="B10336"/>
      <c r="C10336"/>
      <c r="D10336"/>
      <c r="E10336"/>
      <c r="F10336"/>
      <c r="I10336"/>
      <c r="J10336"/>
      <c r="K10336"/>
    </row>
    <row r="10337" spans="1:11" x14ac:dyDescent="0.25">
      <c r="A10337" s="115"/>
      <c r="B10337"/>
      <c r="C10337"/>
      <c r="D10337"/>
      <c r="E10337"/>
      <c r="F10337"/>
      <c r="I10337"/>
      <c r="J10337"/>
      <c r="K10337"/>
    </row>
    <row r="10338" spans="1:11" x14ac:dyDescent="0.25">
      <c r="A10338" s="115"/>
      <c r="B10338"/>
      <c r="C10338"/>
      <c r="D10338"/>
      <c r="E10338"/>
      <c r="F10338"/>
      <c r="I10338"/>
      <c r="J10338"/>
      <c r="K10338"/>
    </row>
    <row r="10339" spans="1:11" x14ac:dyDescent="0.25">
      <c r="A10339" s="115"/>
      <c r="B10339"/>
      <c r="C10339"/>
      <c r="D10339"/>
      <c r="E10339"/>
      <c r="F10339"/>
      <c r="I10339"/>
      <c r="J10339"/>
      <c r="K10339"/>
    </row>
    <row r="10340" spans="1:11" x14ac:dyDescent="0.25">
      <c r="A10340" s="115"/>
      <c r="B10340"/>
      <c r="C10340"/>
      <c r="D10340"/>
      <c r="E10340"/>
      <c r="F10340"/>
      <c r="I10340"/>
      <c r="J10340"/>
      <c r="K10340"/>
    </row>
    <row r="10341" spans="1:11" x14ac:dyDescent="0.25">
      <c r="A10341" s="115"/>
      <c r="B10341"/>
      <c r="C10341"/>
      <c r="D10341"/>
      <c r="E10341"/>
      <c r="F10341"/>
      <c r="I10341"/>
      <c r="J10341"/>
      <c r="K10341"/>
    </row>
    <row r="10342" spans="1:11" x14ac:dyDescent="0.25">
      <c r="A10342" s="115"/>
      <c r="B10342"/>
      <c r="C10342"/>
      <c r="D10342"/>
      <c r="E10342"/>
      <c r="F10342"/>
      <c r="I10342"/>
      <c r="J10342"/>
      <c r="K10342"/>
    </row>
    <row r="10343" spans="1:11" x14ac:dyDescent="0.25">
      <c r="A10343" s="115"/>
      <c r="B10343"/>
      <c r="C10343"/>
      <c r="D10343"/>
      <c r="E10343"/>
      <c r="F10343"/>
      <c r="I10343"/>
      <c r="J10343"/>
      <c r="K10343"/>
    </row>
    <row r="10344" spans="1:11" x14ac:dyDescent="0.25">
      <c r="A10344" s="115"/>
      <c r="B10344"/>
      <c r="C10344"/>
      <c r="D10344"/>
      <c r="E10344"/>
      <c r="F10344"/>
      <c r="I10344"/>
      <c r="J10344"/>
      <c r="K10344"/>
    </row>
    <row r="10345" spans="1:11" x14ac:dyDescent="0.25">
      <c r="A10345" s="115"/>
      <c r="B10345"/>
      <c r="C10345"/>
      <c r="D10345"/>
      <c r="E10345"/>
      <c r="F10345"/>
      <c r="I10345"/>
      <c r="J10345"/>
      <c r="K10345"/>
    </row>
    <row r="10346" spans="1:11" x14ac:dyDescent="0.25">
      <c r="A10346" s="115"/>
      <c r="B10346"/>
      <c r="C10346"/>
      <c r="D10346"/>
      <c r="E10346"/>
      <c r="F10346"/>
      <c r="I10346"/>
      <c r="J10346"/>
      <c r="K10346"/>
    </row>
    <row r="10347" spans="1:11" x14ac:dyDescent="0.25">
      <c r="A10347" s="115"/>
      <c r="B10347"/>
      <c r="C10347"/>
      <c r="D10347"/>
      <c r="E10347"/>
      <c r="F10347"/>
      <c r="I10347"/>
      <c r="J10347"/>
      <c r="K10347"/>
    </row>
    <row r="10348" spans="1:11" x14ac:dyDescent="0.25">
      <c r="A10348" s="115"/>
      <c r="B10348"/>
      <c r="C10348"/>
      <c r="D10348"/>
      <c r="E10348"/>
      <c r="F10348"/>
      <c r="I10348"/>
      <c r="J10348"/>
      <c r="K10348"/>
    </row>
    <row r="10349" spans="1:11" x14ac:dyDescent="0.25">
      <c r="A10349" s="115"/>
      <c r="B10349"/>
      <c r="C10349"/>
      <c r="D10349"/>
      <c r="E10349"/>
      <c r="F10349"/>
      <c r="I10349"/>
      <c r="J10349"/>
      <c r="K10349"/>
    </row>
    <row r="10350" spans="1:11" x14ac:dyDescent="0.25">
      <c r="A10350" s="115"/>
      <c r="B10350"/>
      <c r="C10350"/>
      <c r="D10350"/>
      <c r="E10350"/>
      <c r="F10350"/>
      <c r="I10350"/>
      <c r="J10350"/>
      <c r="K10350"/>
    </row>
    <row r="10351" spans="1:11" x14ac:dyDescent="0.25">
      <c r="A10351" s="115"/>
      <c r="B10351"/>
      <c r="C10351"/>
      <c r="D10351"/>
      <c r="E10351"/>
      <c r="F10351"/>
      <c r="I10351"/>
      <c r="J10351"/>
      <c r="K10351"/>
    </row>
    <row r="10352" spans="1:11" x14ac:dyDescent="0.25">
      <c r="A10352" s="115"/>
      <c r="B10352"/>
      <c r="C10352"/>
      <c r="D10352"/>
      <c r="E10352"/>
      <c r="F10352"/>
      <c r="I10352"/>
      <c r="J10352"/>
      <c r="K10352"/>
    </row>
    <row r="10353" spans="1:11" x14ac:dyDescent="0.25">
      <c r="A10353" s="115"/>
      <c r="B10353"/>
      <c r="C10353"/>
      <c r="D10353"/>
      <c r="E10353"/>
      <c r="F10353"/>
      <c r="I10353"/>
      <c r="J10353"/>
      <c r="K10353"/>
    </row>
    <row r="10354" spans="1:11" x14ac:dyDescent="0.25">
      <c r="A10354" s="115"/>
      <c r="B10354"/>
      <c r="C10354"/>
      <c r="D10354"/>
      <c r="E10354"/>
      <c r="F10354"/>
      <c r="I10354"/>
      <c r="J10354"/>
      <c r="K10354"/>
    </row>
    <row r="10355" spans="1:11" x14ac:dyDescent="0.25">
      <c r="A10355" s="115"/>
      <c r="B10355"/>
      <c r="C10355"/>
      <c r="D10355"/>
      <c r="E10355"/>
      <c r="F10355"/>
      <c r="I10355"/>
      <c r="J10355"/>
      <c r="K10355"/>
    </row>
    <row r="10356" spans="1:11" x14ac:dyDescent="0.25">
      <c r="A10356" s="115"/>
      <c r="B10356"/>
      <c r="C10356"/>
      <c r="D10356"/>
      <c r="E10356"/>
      <c r="F10356"/>
      <c r="I10356"/>
      <c r="J10356"/>
      <c r="K10356"/>
    </row>
    <row r="10357" spans="1:11" x14ac:dyDescent="0.25">
      <c r="A10357" s="115"/>
      <c r="B10357"/>
      <c r="C10357"/>
      <c r="D10357"/>
      <c r="E10357"/>
      <c r="F10357"/>
      <c r="I10357"/>
      <c r="J10357"/>
      <c r="K10357"/>
    </row>
    <row r="10358" spans="1:11" x14ac:dyDescent="0.25">
      <c r="A10358" s="115"/>
      <c r="B10358"/>
      <c r="C10358"/>
      <c r="D10358"/>
      <c r="E10358"/>
      <c r="F10358"/>
      <c r="I10358"/>
      <c r="J10358"/>
      <c r="K10358"/>
    </row>
    <row r="10359" spans="1:11" x14ac:dyDescent="0.25">
      <c r="A10359" s="115"/>
      <c r="B10359"/>
      <c r="C10359"/>
      <c r="D10359"/>
      <c r="E10359"/>
      <c r="F10359"/>
      <c r="I10359"/>
      <c r="J10359"/>
      <c r="K10359"/>
    </row>
    <row r="10360" spans="1:11" x14ac:dyDescent="0.25">
      <c r="A10360" s="115"/>
      <c r="B10360"/>
      <c r="C10360"/>
      <c r="D10360"/>
      <c r="E10360"/>
      <c r="F10360"/>
      <c r="I10360"/>
      <c r="J10360"/>
      <c r="K10360"/>
    </row>
    <row r="10361" spans="1:11" x14ac:dyDescent="0.25">
      <c r="A10361" s="115"/>
      <c r="B10361"/>
      <c r="C10361"/>
      <c r="D10361"/>
      <c r="E10361"/>
      <c r="F10361"/>
      <c r="I10361"/>
      <c r="J10361"/>
      <c r="K10361"/>
    </row>
    <row r="10362" spans="1:11" x14ac:dyDescent="0.25">
      <c r="A10362" s="115"/>
      <c r="B10362"/>
      <c r="C10362"/>
      <c r="D10362"/>
      <c r="E10362"/>
      <c r="F10362"/>
      <c r="I10362"/>
      <c r="J10362"/>
      <c r="K10362"/>
    </row>
    <row r="10363" spans="1:11" x14ac:dyDescent="0.25">
      <c r="A10363" s="115"/>
      <c r="B10363"/>
      <c r="C10363"/>
      <c r="D10363"/>
      <c r="E10363"/>
      <c r="F10363"/>
      <c r="I10363"/>
      <c r="J10363"/>
      <c r="K10363"/>
    </row>
    <row r="10364" spans="1:11" x14ac:dyDescent="0.25">
      <c r="A10364" s="115"/>
      <c r="B10364"/>
      <c r="C10364"/>
      <c r="D10364"/>
      <c r="E10364"/>
      <c r="F10364"/>
      <c r="I10364"/>
      <c r="J10364"/>
      <c r="K10364"/>
    </row>
    <row r="10365" spans="1:11" x14ac:dyDescent="0.25">
      <c r="A10365" s="115"/>
      <c r="B10365"/>
      <c r="C10365"/>
      <c r="D10365"/>
      <c r="E10365"/>
      <c r="F10365"/>
      <c r="I10365"/>
      <c r="J10365"/>
      <c r="K10365"/>
    </row>
    <row r="10366" spans="1:11" x14ac:dyDescent="0.25">
      <c r="A10366" s="115"/>
      <c r="B10366"/>
      <c r="C10366"/>
      <c r="D10366"/>
      <c r="E10366"/>
      <c r="F10366"/>
      <c r="I10366"/>
      <c r="J10366"/>
      <c r="K10366"/>
    </row>
    <row r="10367" spans="1:11" x14ac:dyDescent="0.25">
      <c r="A10367" s="115"/>
      <c r="B10367"/>
      <c r="C10367"/>
      <c r="D10367"/>
      <c r="E10367"/>
      <c r="F10367"/>
      <c r="I10367"/>
      <c r="J10367"/>
      <c r="K10367"/>
    </row>
    <row r="10368" spans="1:11" x14ac:dyDescent="0.25">
      <c r="A10368" s="115"/>
      <c r="B10368"/>
      <c r="C10368"/>
      <c r="D10368"/>
      <c r="E10368"/>
      <c r="F10368"/>
      <c r="I10368"/>
      <c r="J10368"/>
      <c r="K10368"/>
    </row>
    <row r="10369" spans="1:11" x14ac:dyDescent="0.25">
      <c r="A10369" s="115"/>
      <c r="B10369"/>
      <c r="C10369"/>
      <c r="D10369"/>
      <c r="E10369"/>
      <c r="F10369"/>
      <c r="I10369"/>
      <c r="J10369"/>
      <c r="K10369"/>
    </row>
    <row r="10370" spans="1:11" x14ac:dyDescent="0.25">
      <c r="A10370" s="115"/>
      <c r="B10370"/>
      <c r="C10370"/>
      <c r="D10370"/>
      <c r="E10370"/>
      <c r="F10370"/>
      <c r="I10370"/>
      <c r="J10370"/>
      <c r="K10370"/>
    </row>
    <row r="10371" spans="1:11" x14ac:dyDescent="0.25">
      <c r="A10371" s="115"/>
      <c r="B10371"/>
      <c r="C10371"/>
      <c r="D10371"/>
      <c r="E10371"/>
      <c r="F10371"/>
      <c r="I10371"/>
      <c r="J10371"/>
      <c r="K10371"/>
    </row>
    <row r="10372" spans="1:11" x14ac:dyDescent="0.25">
      <c r="A10372" s="115"/>
      <c r="B10372"/>
      <c r="C10372"/>
      <c r="D10372"/>
      <c r="E10372"/>
      <c r="F10372"/>
      <c r="I10372"/>
      <c r="J10372"/>
      <c r="K10372"/>
    </row>
    <row r="10373" spans="1:11" x14ac:dyDescent="0.25">
      <c r="A10373" s="115"/>
      <c r="B10373"/>
      <c r="C10373"/>
      <c r="D10373"/>
      <c r="E10373"/>
      <c r="F10373"/>
      <c r="I10373"/>
      <c r="J10373"/>
      <c r="K10373"/>
    </row>
    <row r="10374" spans="1:11" x14ac:dyDescent="0.25">
      <c r="A10374" s="115"/>
      <c r="B10374"/>
      <c r="C10374"/>
      <c r="D10374"/>
      <c r="E10374"/>
      <c r="F10374"/>
      <c r="I10374"/>
      <c r="J10374"/>
      <c r="K10374"/>
    </row>
    <row r="10375" spans="1:11" x14ac:dyDescent="0.25">
      <c r="A10375" s="115"/>
      <c r="B10375"/>
      <c r="C10375"/>
      <c r="D10375"/>
      <c r="E10375"/>
      <c r="F10375"/>
      <c r="I10375"/>
      <c r="J10375"/>
      <c r="K10375"/>
    </row>
    <row r="10376" spans="1:11" x14ac:dyDescent="0.25">
      <c r="A10376" s="115"/>
      <c r="B10376"/>
      <c r="C10376"/>
      <c r="D10376"/>
      <c r="E10376"/>
      <c r="F10376"/>
      <c r="I10376"/>
      <c r="J10376"/>
      <c r="K10376"/>
    </row>
    <row r="10377" spans="1:11" x14ac:dyDescent="0.25">
      <c r="A10377" s="115"/>
      <c r="B10377"/>
      <c r="C10377"/>
      <c r="D10377"/>
      <c r="E10377"/>
      <c r="F10377"/>
      <c r="I10377"/>
      <c r="J10377"/>
      <c r="K10377"/>
    </row>
    <row r="10378" spans="1:11" x14ac:dyDescent="0.25">
      <c r="A10378" s="115"/>
      <c r="B10378"/>
      <c r="C10378"/>
      <c r="D10378"/>
      <c r="E10378"/>
      <c r="F10378"/>
      <c r="I10378"/>
      <c r="J10378"/>
      <c r="K10378"/>
    </row>
    <row r="10379" spans="1:11" x14ac:dyDescent="0.25">
      <c r="A10379" s="115"/>
      <c r="B10379"/>
      <c r="C10379"/>
      <c r="D10379"/>
      <c r="E10379"/>
      <c r="F10379"/>
      <c r="I10379"/>
      <c r="J10379"/>
      <c r="K10379"/>
    </row>
    <row r="10380" spans="1:11" x14ac:dyDescent="0.25">
      <c r="A10380" s="115"/>
      <c r="B10380"/>
      <c r="C10380"/>
      <c r="D10380"/>
      <c r="E10380"/>
      <c r="F10380"/>
      <c r="I10380"/>
      <c r="J10380"/>
      <c r="K10380"/>
    </row>
    <row r="10381" spans="1:11" x14ac:dyDescent="0.25">
      <c r="A10381" s="115"/>
      <c r="B10381"/>
      <c r="C10381"/>
      <c r="D10381"/>
      <c r="E10381"/>
      <c r="F10381"/>
      <c r="I10381"/>
      <c r="J10381"/>
      <c r="K10381"/>
    </row>
    <row r="10382" spans="1:11" x14ac:dyDescent="0.25">
      <c r="A10382" s="115"/>
      <c r="B10382"/>
      <c r="C10382"/>
      <c r="D10382"/>
      <c r="E10382"/>
      <c r="F10382"/>
      <c r="I10382"/>
      <c r="J10382"/>
      <c r="K10382"/>
    </row>
    <row r="10383" spans="1:11" x14ac:dyDescent="0.25">
      <c r="A10383" s="115"/>
      <c r="B10383"/>
      <c r="C10383"/>
      <c r="D10383"/>
      <c r="E10383"/>
      <c r="F10383"/>
      <c r="I10383"/>
      <c r="J10383"/>
      <c r="K10383"/>
    </row>
    <row r="10384" spans="1:11" x14ac:dyDescent="0.25">
      <c r="A10384" s="115"/>
      <c r="B10384"/>
      <c r="C10384"/>
      <c r="D10384"/>
      <c r="E10384"/>
      <c r="F10384"/>
      <c r="I10384"/>
      <c r="J10384"/>
      <c r="K10384"/>
    </row>
    <row r="10385" spans="1:11" x14ac:dyDescent="0.25">
      <c r="A10385" s="115"/>
      <c r="B10385"/>
      <c r="C10385"/>
      <c r="D10385"/>
      <c r="E10385"/>
      <c r="F10385"/>
      <c r="I10385"/>
      <c r="J10385"/>
      <c r="K10385"/>
    </row>
    <row r="10386" spans="1:11" x14ac:dyDescent="0.25">
      <c r="A10386" s="115"/>
      <c r="B10386"/>
      <c r="C10386"/>
      <c r="D10386"/>
      <c r="E10386"/>
      <c r="F10386"/>
      <c r="I10386"/>
      <c r="J10386"/>
      <c r="K10386"/>
    </row>
    <row r="10387" spans="1:11" x14ac:dyDescent="0.25">
      <c r="A10387" s="115"/>
      <c r="B10387"/>
      <c r="C10387"/>
      <c r="D10387"/>
      <c r="E10387"/>
      <c r="F10387"/>
      <c r="I10387"/>
      <c r="J10387"/>
      <c r="K10387"/>
    </row>
    <row r="10388" spans="1:11" x14ac:dyDescent="0.25">
      <c r="A10388" s="115"/>
      <c r="B10388"/>
      <c r="C10388"/>
      <c r="D10388"/>
      <c r="E10388"/>
      <c r="F10388"/>
      <c r="I10388"/>
      <c r="J10388"/>
      <c r="K10388"/>
    </row>
    <row r="10389" spans="1:11" x14ac:dyDescent="0.25">
      <c r="A10389" s="115"/>
      <c r="B10389"/>
      <c r="C10389"/>
      <c r="D10389"/>
      <c r="E10389"/>
      <c r="F10389"/>
      <c r="I10389"/>
      <c r="J10389"/>
      <c r="K10389"/>
    </row>
    <row r="10390" spans="1:11" x14ac:dyDescent="0.25">
      <c r="A10390" s="115"/>
      <c r="B10390"/>
      <c r="C10390"/>
      <c r="D10390"/>
      <c r="E10390"/>
      <c r="F10390"/>
      <c r="I10390"/>
      <c r="J10390"/>
      <c r="K10390"/>
    </row>
    <row r="10391" spans="1:11" x14ac:dyDescent="0.25">
      <c r="A10391" s="115"/>
      <c r="B10391"/>
      <c r="C10391"/>
      <c r="D10391"/>
      <c r="E10391"/>
      <c r="F10391"/>
      <c r="I10391"/>
      <c r="J10391"/>
      <c r="K10391"/>
    </row>
    <row r="10392" spans="1:11" x14ac:dyDescent="0.25">
      <c r="A10392" s="115"/>
      <c r="B10392"/>
      <c r="C10392"/>
      <c r="D10392"/>
      <c r="E10392"/>
      <c r="F10392"/>
      <c r="I10392"/>
      <c r="J10392"/>
      <c r="K10392"/>
    </row>
    <row r="10393" spans="1:11" x14ac:dyDescent="0.25">
      <c r="A10393" s="115"/>
      <c r="B10393"/>
      <c r="C10393"/>
      <c r="D10393"/>
      <c r="E10393"/>
      <c r="F10393"/>
      <c r="I10393"/>
      <c r="J10393"/>
      <c r="K10393"/>
    </row>
    <row r="10394" spans="1:11" x14ac:dyDescent="0.25">
      <c r="A10394" s="115"/>
      <c r="B10394"/>
      <c r="C10394"/>
      <c r="D10394"/>
      <c r="E10394"/>
      <c r="F10394"/>
      <c r="I10394"/>
      <c r="J10394"/>
      <c r="K10394"/>
    </row>
    <row r="10395" spans="1:11" x14ac:dyDescent="0.25">
      <c r="A10395" s="115"/>
      <c r="B10395"/>
      <c r="C10395"/>
      <c r="D10395"/>
      <c r="E10395"/>
      <c r="F10395"/>
      <c r="I10395"/>
      <c r="J10395"/>
      <c r="K10395"/>
    </row>
    <row r="10396" spans="1:11" x14ac:dyDescent="0.25">
      <c r="A10396" s="115"/>
      <c r="B10396"/>
      <c r="C10396"/>
      <c r="D10396"/>
      <c r="E10396"/>
      <c r="F10396"/>
      <c r="I10396"/>
      <c r="J10396"/>
      <c r="K10396"/>
    </row>
    <row r="10397" spans="1:11" x14ac:dyDescent="0.25">
      <c r="A10397" s="115"/>
      <c r="B10397"/>
      <c r="C10397"/>
      <c r="D10397"/>
      <c r="E10397"/>
      <c r="F10397"/>
      <c r="I10397"/>
      <c r="J10397"/>
      <c r="K10397"/>
    </row>
    <row r="10398" spans="1:11" x14ac:dyDescent="0.25">
      <c r="A10398" s="115"/>
      <c r="B10398"/>
      <c r="C10398"/>
      <c r="D10398"/>
      <c r="E10398"/>
      <c r="F10398"/>
      <c r="I10398"/>
      <c r="J10398"/>
      <c r="K10398"/>
    </row>
    <row r="10399" spans="1:11" x14ac:dyDescent="0.25">
      <c r="A10399" s="115"/>
      <c r="B10399"/>
      <c r="C10399"/>
      <c r="D10399"/>
      <c r="E10399"/>
      <c r="F10399"/>
      <c r="I10399"/>
      <c r="J10399"/>
      <c r="K10399"/>
    </row>
    <row r="10400" spans="1:11" x14ac:dyDescent="0.25">
      <c r="A10400" s="115"/>
      <c r="B10400"/>
      <c r="C10400"/>
      <c r="D10400"/>
      <c r="E10400"/>
      <c r="F10400"/>
      <c r="I10400"/>
      <c r="J10400"/>
      <c r="K10400"/>
    </row>
    <row r="10401" spans="1:11" x14ac:dyDescent="0.25">
      <c r="A10401" s="115"/>
      <c r="B10401"/>
      <c r="C10401"/>
      <c r="D10401"/>
      <c r="E10401"/>
      <c r="F10401"/>
      <c r="I10401"/>
      <c r="J10401"/>
      <c r="K10401"/>
    </row>
    <row r="10402" spans="1:11" x14ac:dyDescent="0.25">
      <c r="A10402" s="115"/>
      <c r="B10402"/>
      <c r="C10402"/>
      <c r="D10402"/>
      <c r="E10402"/>
      <c r="F10402"/>
      <c r="I10402"/>
      <c r="J10402"/>
      <c r="K10402"/>
    </row>
    <row r="10403" spans="1:11" x14ac:dyDescent="0.25">
      <c r="A10403" s="115"/>
      <c r="B10403"/>
      <c r="C10403"/>
      <c r="D10403"/>
      <c r="E10403"/>
      <c r="F10403"/>
      <c r="I10403"/>
      <c r="J10403"/>
      <c r="K10403"/>
    </row>
    <row r="10404" spans="1:11" x14ac:dyDescent="0.25">
      <c r="A10404" s="115"/>
      <c r="B10404"/>
      <c r="C10404"/>
      <c r="D10404"/>
      <c r="E10404"/>
      <c r="F10404"/>
      <c r="I10404"/>
      <c r="J10404"/>
      <c r="K10404"/>
    </row>
    <row r="10405" spans="1:11" x14ac:dyDescent="0.25">
      <c r="A10405" s="115"/>
      <c r="B10405"/>
      <c r="C10405"/>
      <c r="D10405"/>
      <c r="E10405"/>
      <c r="F10405"/>
      <c r="I10405"/>
      <c r="J10405"/>
      <c r="K10405"/>
    </row>
    <row r="10406" spans="1:11" x14ac:dyDescent="0.25">
      <c r="A10406" s="115"/>
      <c r="B10406"/>
      <c r="C10406"/>
      <c r="D10406"/>
      <c r="E10406"/>
      <c r="F10406"/>
      <c r="I10406"/>
      <c r="J10406"/>
      <c r="K10406"/>
    </row>
    <row r="10407" spans="1:11" x14ac:dyDescent="0.25">
      <c r="A10407" s="115"/>
      <c r="B10407"/>
      <c r="C10407"/>
      <c r="D10407"/>
      <c r="E10407"/>
      <c r="F10407"/>
      <c r="I10407"/>
      <c r="J10407"/>
      <c r="K10407"/>
    </row>
    <row r="10408" spans="1:11" x14ac:dyDescent="0.25">
      <c r="A10408" s="115"/>
      <c r="B10408"/>
      <c r="C10408"/>
      <c r="D10408"/>
      <c r="E10408"/>
      <c r="F10408"/>
      <c r="I10408"/>
      <c r="J10408"/>
      <c r="K10408"/>
    </row>
    <row r="10409" spans="1:11" x14ac:dyDescent="0.25">
      <c r="A10409" s="115"/>
      <c r="B10409"/>
      <c r="C10409"/>
      <c r="D10409"/>
      <c r="E10409"/>
      <c r="F10409"/>
      <c r="I10409"/>
      <c r="J10409"/>
      <c r="K10409"/>
    </row>
    <row r="10410" spans="1:11" x14ac:dyDescent="0.25">
      <c r="A10410" s="115"/>
      <c r="B10410"/>
      <c r="C10410"/>
      <c r="D10410"/>
      <c r="E10410"/>
      <c r="F10410"/>
      <c r="I10410"/>
      <c r="J10410"/>
      <c r="K10410"/>
    </row>
    <row r="10411" spans="1:11" x14ac:dyDescent="0.25">
      <c r="A10411" s="115"/>
      <c r="B10411"/>
      <c r="C10411"/>
      <c r="D10411"/>
      <c r="E10411"/>
      <c r="F10411"/>
      <c r="I10411"/>
      <c r="J10411"/>
      <c r="K10411"/>
    </row>
    <row r="10412" spans="1:11" x14ac:dyDescent="0.25">
      <c r="A10412" s="115"/>
      <c r="B10412"/>
      <c r="C10412"/>
      <c r="D10412"/>
      <c r="E10412"/>
      <c r="F10412"/>
      <c r="I10412"/>
      <c r="J10412"/>
      <c r="K10412"/>
    </row>
    <row r="10413" spans="1:11" x14ac:dyDescent="0.25">
      <c r="A10413" s="115"/>
      <c r="B10413"/>
      <c r="C10413"/>
      <c r="D10413"/>
      <c r="E10413"/>
      <c r="F10413"/>
      <c r="I10413"/>
      <c r="J10413"/>
      <c r="K10413"/>
    </row>
    <row r="10414" spans="1:11" x14ac:dyDescent="0.25">
      <c r="A10414" s="115"/>
      <c r="B10414"/>
      <c r="C10414"/>
      <c r="D10414"/>
      <c r="E10414"/>
      <c r="F10414"/>
      <c r="I10414"/>
      <c r="J10414"/>
      <c r="K10414"/>
    </row>
    <row r="10415" spans="1:11" x14ac:dyDescent="0.25">
      <c r="A10415" s="115"/>
      <c r="B10415"/>
      <c r="C10415"/>
      <c r="D10415"/>
      <c r="E10415"/>
      <c r="F10415"/>
      <c r="I10415"/>
      <c r="J10415"/>
      <c r="K10415"/>
    </row>
    <row r="10416" spans="1:11" x14ac:dyDescent="0.25">
      <c r="A10416" s="115"/>
      <c r="B10416"/>
      <c r="C10416"/>
      <c r="D10416"/>
      <c r="E10416"/>
      <c r="F10416"/>
      <c r="I10416"/>
      <c r="J10416"/>
      <c r="K10416"/>
    </row>
    <row r="10417" spans="1:11" x14ac:dyDescent="0.25">
      <c r="A10417" s="115"/>
      <c r="B10417"/>
      <c r="C10417"/>
      <c r="D10417"/>
      <c r="E10417"/>
      <c r="F10417"/>
      <c r="I10417"/>
      <c r="J10417"/>
      <c r="K10417"/>
    </row>
    <row r="10418" spans="1:11" x14ac:dyDescent="0.25">
      <c r="A10418" s="115"/>
      <c r="B10418"/>
      <c r="C10418"/>
      <c r="D10418"/>
      <c r="E10418"/>
      <c r="F10418"/>
      <c r="I10418"/>
      <c r="J10418"/>
      <c r="K10418"/>
    </row>
    <row r="10419" spans="1:11" x14ac:dyDescent="0.25">
      <c r="A10419" s="115"/>
      <c r="B10419"/>
      <c r="C10419"/>
      <c r="D10419"/>
      <c r="E10419"/>
      <c r="F10419"/>
      <c r="I10419"/>
      <c r="J10419"/>
      <c r="K10419"/>
    </row>
    <row r="10420" spans="1:11" x14ac:dyDescent="0.25">
      <c r="A10420" s="115"/>
      <c r="B10420"/>
      <c r="C10420"/>
      <c r="D10420"/>
      <c r="E10420"/>
      <c r="F10420"/>
      <c r="I10420"/>
      <c r="J10420"/>
      <c r="K10420"/>
    </row>
    <row r="10421" spans="1:11" x14ac:dyDescent="0.25">
      <c r="A10421" s="115"/>
      <c r="B10421"/>
      <c r="C10421"/>
      <c r="D10421"/>
      <c r="E10421"/>
      <c r="F10421"/>
      <c r="I10421"/>
      <c r="J10421"/>
      <c r="K10421"/>
    </row>
    <row r="10422" spans="1:11" x14ac:dyDescent="0.25">
      <c r="A10422" s="115"/>
      <c r="B10422"/>
      <c r="C10422"/>
      <c r="D10422"/>
      <c r="E10422"/>
      <c r="F10422"/>
      <c r="I10422"/>
      <c r="J10422"/>
      <c r="K10422"/>
    </row>
    <row r="10423" spans="1:11" x14ac:dyDescent="0.25">
      <c r="A10423" s="115"/>
      <c r="B10423"/>
      <c r="C10423"/>
      <c r="D10423"/>
      <c r="E10423"/>
      <c r="F10423"/>
      <c r="I10423"/>
      <c r="J10423"/>
      <c r="K10423"/>
    </row>
    <row r="10424" spans="1:11" x14ac:dyDescent="0.25">
      <c r="A10424" s="115"/>
      <c r="B10424"/>
      <c r="C10424"/>
      <c r="D10424"/>
      <c r="E10424"/>
      <c r="F10424"/>
      <c r="I10424"/>
      <c r="J10424"/>
      <c r="K10424"/>
    </row>
    <row r="10425" spans="1:11" x14ac:dyDescent="0.25">
      <c r="A10425" s="115"/>
      <c r="B10425"/>
      <c r="C10425"/>
      <c r="D10425"/>
      <c r="E10425"/>
      <c r="F10425"/>
      <c r="I10425"/>
      <c r="J10425"/>
      <c r="K10425"/>
    </row>
    <row r="10426" spans="1:11" x14ac:dyDescent="0.25">
      <c r="A10426" s="115"/>
      <c r="B10426"/>
      <c r="C10426"/>
      <c r="D10426"/>
      <c r="E10426"/>
      <c r="F10426"/>
      <c r="I10426"/>
      <c r="J10426"/>
      <c r="K10426"/>
    </row>
    <row r="10427" spans="1:11" x14ac:dyDescent="0.25">
      <c r="A10427" s="115"/>
      <c r="B10427"/>
      <c r="C10427"/>
      <c r="D10427"/>
      <c r="E10427"/>
      <c r="F10427"/>
      <c r="I10427"/>
      <c r="J10427"/>
      <c r="K10427"/>
    </row>
    <row r="10428" spans="1:11" x14ac:dyDescent="0.25">
      <c r="A10428" s="115"/>
      <c r="B10428"/>
      <c r="C10428"/>
      <c r="D10428"/>
      <c r="E10428"/>
      <c r="F10428"/>
      <c r="I10428"/>
      <c r="J10428"/>
      <c r="K10428"/>
    </row>
    <row r="10429" spans="1:11" x14ac:dyDescent="0.25">
      <c r="A10429" s="115"/>
      <c r="B10429"/>
      <c r="C10429"/>
      <c r="D10429"/>
      <c r="E10429"/>
      <c r="F10429"/>
      <c r="I10429"/>
      <c r="J10429"/>
      <c r="K10429"/>
    </row>
    <row r="10430" spans="1:11" x14ac:dyDescent="0.25">
      <c r="A10430" s="115"/>
      <c r="B10430"/>
      <c r="C10430"/>
      <c r="D10430"/>
      <c r="E10430"/>
      <c r="F10430"/>
      <c r="I10430"/>
      <c r="J10430"/>
      <c r="K10430"/>
    </row>
    <row r="10431" spans="1:11" x14ac:dyDescent="0.25">
      <c r="A10431" s="115"/>
      <c r="B10431"/>
      <c r="C10431"/>
      <c r="D10431"/>
      <c r="E10431"/>
      <c r="F10431"/>
      <c r="I10431"/>
      <c r="J10431"/>
      <c r="K10431"/>
    </row>
    <row r="10432" spans="1:11" x14ac:dyDescent="0.25">
      <c r="A10432" s="115"/>
      <c r="B10432"/>
      <c r="C10432"/>
      <c r="D10432"/>
      <c r="E10432"/>
      <c r="F10432"/>
      <c r="I10432"/>
      <c r="J10432"/>
      <c r="K10432"/>
    </row>
    <row r="10433" spans="1:11" x14ac:dyDescent="0.25">
      <c r="A10433" s="115"/>
      <c r="B10433"/>
      <c r="C10433"/>
      <c r="D10433"/>
      <c r="E10433"/>
      <c r="F10433"/>
      <c r="I10433"/>
      <c r="J10433"/>
      <c r="K10433"/>
    </row>
    <row r="10434" spans="1:11" x14ac:dyDescent="0.25">
      <c r="A10434" s="115"/>
      <c r="B10434"/>
      <c r="C10434"/>
      <c r="D10434"/>
      <c r="E10434"/>
      <c r="F10434"/>
      <c r="I10434"/>
      <c r="J10434"/>
      <c r="K10434"/>
    </row>
    <row r="10435" spans="1:11" x14ac:dyDescent="0.25">
      <c r="A10435" s="115"/>
      <c r="B10435"/>
      <c r="C10435"/>
      <c r="D10435"/>
      <c r="E10435"/>
      <c r="F10435"/>
      <c r="I10435"/>
      <c r="J10435"/>
      <c r="K10435"/>
    </row>
    <row r="10436" spans="1:11" x14ac:dyDescent="0.25">
      <c r="A10436" s="115"/>
      <c r="B10436"/>
      <c r="C10436"/>
      <c r="D10436"/>
      <c r="E10436"/>
      <c r="F10436"/>
      <c r="I10436"/>
      <c r="J10436"/>
      <c r="K10436"/>
    </row>
    <row r="10437" spans="1:11" x14ac:dyDescent="0.25">
      <c r="A10437" s="115"/>
      <c r="B10437"/>
      <c r="C10437"/>
      <c r="D10437"/>
      <c r="E10437"/>
      <c r="F10437"/>
      <c r="I10437"/>
      <c r="J10437"/>
      <c r="K10437"/>
    </row>
    <row r="10438" spans="1:11" x14ac:dyDescent="0.25">
      <c r="A10438" s="115"/>
      <c r="B10438"/>
      <c r="C10438"/>
      <c r="D10438"/>
      <c r="E10438"/>
      <c r="F10438"/>
      <c r="I10438"/>
      <c r="J10438"/>
      <c r="K10438"/>
    </row>
    <row r="10439" spans="1:11" x14ac:dyDescent="0.25">
      <c r="A10439" s="115"/>
      <c r="B10439"/>
      <c r="C10439"/>
      <c r="D10439"/>
      <c r="E10439"/>
      <c r="F10439"/>
      <c r="I10439"/>
      <c r="J10439"/>
      <c r="K10439"/>
    </row>
    <row r="10440" spans="1:11" x14ac:dyDescent="0.25">
      <c r="A10440" s="115"/>
      <c r="B10440"/>
      <c r="C10440"/>
      <c r="D10440"/>
      <c r="E10440"/>
      <c r="F10440"/>
      <c r="I10440"/>
      <c r="J10440"/>
      <c r="K10440"/>
    </row>
    <row r="10441" spans="1:11" x14ac:dyDescent="0.25">
      <c r="A10441" s="115"/>
      <c r="B10441"/>
      <c r="C10441"/>
      <c r="D10441"/>
      <c r="E10441"/>
      <c r="F10441"/>
      <c r="I10441"/>
      <c r="J10441"/>
      <c r="K10441"/>
    </row>
    <row r="10442" spans="1:11" x14ac:dyDescent="0.25">
      <c r="A10442" s="115"/>
      <c r="B10442"/>
      <c r="C10442"/>
      <c r="D10442"/>
      <c r="E10442"/>
      <c r="F10442"/>
      <c r="I10442"/>
      <c r="J10442"/>
      <c r="K10442"/>
    </row>
    <row r="10443" spans="1:11" x14ac:dyDescent="0.25">
      <c r="A10443" s="115"/>
      <c r="B10443"/>
      <c r="C10443"/>
      <c r="D10443"/>
      <c r="E10443"/>
      <c r="F10443"/>
      <c r="I10443"/>
      <c r="J10443"/>
      <c r="K10443"/>
    </row>
    <row r="10444" spans="1:11" x14ac:dyDescent="0.25">
      <c r="A10444" s="115"/>
      <c r="B10444"/>
      <c r="C10444"/>
      <c r="D10444"/>
      <c r="E10444"/>
      <c r="F10444"/>
      <c r="I10444"/>
      <c r="J10444"/>
      <c r="K10444"/>
    </row>
    <row r="10445" spans="1:11" x14ac:dyDescent="0.25">
      <c r="A10445" s="115"/>
      <c r="B10445"/>
      <c r="C10445"/>
      <c r="D10445"/>
      <c r="E10445"/>
      <c r="F10445"/>
      <c r="I10445"/>
      <c r="J10445"/>
      <c r="K10445"/>
    </row>
    <row r="10446" spans="1:11" x14ac:dyDescent="0.25">
      <c r="A10446" s="115"/>
      <c r="B10446"/>
      <c r="C10446"/>
      <c r="D10446"/>
      <c r="E10446"/>
      <c r="F10446"/>
      <c r="I10446"/>
      <c r="J10446"/>
      <c r="K10446"/>
    </row>
    <row r="10447" spans="1:11" x14ac:dyDescent="0.25">
      <c r="A10447" s="115"/>
      <c r="B10447"/>
      <c r="C10447"/>
      <c r="D10447"/>
      <c r="E10447"/>
      <c r="F10447"/>
      <c r="I10447"/>
      <c r="J10447"/>
      <c r="K10447"/>
    </row>
    <row r="10448" spans="1:11" x14ac:dyDescent="0.25">
      <c r="A10448" s="115"/>
      <c r="B10448"/>
      <c r="C10448"/>
      <c r="D10448"/>
      <c r="E10448"/>
      <c r="F10448"/>
      <c r="I10448"/>
      <c r="J10448"/>
      <c r="K10448"/>
    </row>
    <row r="10449" spans="1:11" x14ac:dyDescent="0.25">
      <c r="A10449" s="115"/>
      <c r="B10449"/>
      <c r="C10449"/>
      <c r="D10449"/>
      <c r="E10449"/>
      <c r="F10449"/>
      <c r="I10449"/>
      <c r="J10449"/>
      <c r="K10449"/>
    </row>
    <row r="10450" spans="1:11" x14ac:dyDescent="0.25">
      <c r="A10450" s="115"/>
      <c r="B10450"/>
      <c r="C10450"/>
      <c r="D10450"/>
      <c r="E10450"/>
      <c r="F10450"/>
      <c r="I10450"/>
      <c r="J10450"/>
      <c r="K10450"/>
    </row>
    <row r="10451" spans="1:11" x14ac:dyDescent="0.25">
      <c r="A10451" s="115"/>
      <c r="B10451"/>
      <c r="C10451"/>
      <c r="D10451"/>
      <c r="E10451"/>
      <c r="F10451"/>
      <c r="I10451"/>
      <c r="J10451"/>
      <c r="K10451"/>
    </row>
    <row r="10452" spans="1:11" x14ac:dyDescent="0.25">
      <c r="A10452" s="115"/>
      <c r="B10452"/>
      <c r="C10452"/>
      <c r="D10452"/>
      <c r="E10452"/>
      <c r="F10452"/>
      <c r="I10452"/>
      <c r="J10452"/>
      <c r="K10452"/>
    </row>
    <row r="10453" spans="1:11" x14ac:dyDescent="0.25">
      <c r="A10453" s="115"/>
      <c r="B10453"/>
      <c r="C10453"/>
      <c r="D10453"/>
      <c r="E10453"/>
      <c r="F10453"/>
      <c r="I10453"/>
      <c r="J10453"/>
      <c r="K10453"/>
    </row>
    <row r="10454" spans="1:11" x14ac:dyDescent="0.25">
      <c r="A10454" s="115"/>
      <c r="B10454"/>
      <c r="C10454"/>
      <c r="D10454"/>
      <c r="E10454"/>
      <c r="F10454"/>
      <c r="I10454"/>
      <c r="J10454"/>
      <c r="K10454"/>
    </row>
    <row r="10455" spans="1:11" x14ac:dyDescent="0.25">
      <c r="A10455" s="115"/>
      <c r="B10455"/>
      <c r="C10455"/>
      <c r="D10455"/>
      <c r="E10455"/>
      <c r="F10455"/>
      <c r="I10455"/>
      <c r="J10455"/>
      <c r="K10455"/>
    </row>
    <row r="10456" spans="1:11" x14ac:dyDescent="0.25">
      <c r="A10456" s="115"/>
      <c r="B10456"/>
      <c r="C10456"/>
      <c r="D10456"/>
      <c r="E10456"/>
      <c r="F10456"/>
      <c r="I10456"/>
      <c r="J10456"/>
      <c r="K10456"/>
    </row>
    <row r="10457" spans="1:11" x14ac:dyDescent="0.25">
      <c r="A10457" s="115"/>
      <c r="B10457"/>
      <c r="C10457"/>
      <c r="D10457"/>
      <c r="E10457"/>
      <c r="F10457"/>
      <c r="I10457"/>
      <c r="J10457"/>
      <c r="K10457"/>
    </row>
    <row r="10458" spans="1:11" x14ac:dyDescent="0.25">
      <c r="A10458" s="115"/>
      <c r="B10458"/>
      <c r="C10458"/>
      <c r="D10458"/>
      <c r="E10458"/>
      <c r="F10458"/>
      <c r="I10458"/>
      <c r="J10458"/>
      <c r="K10458"/>
    </row>
    <row r="10459" spans="1:11" x14ac:dyDescent="0.25">
      <c r="A10459" s="115"/>
      <c r="B10459"/>
      <c r="C10459"/>
      <c r="D10459"/>
      <c r="E10459"/>
      <c r="F10459"/>
      <c r="I10459"/>
      <c r="J10459"/>
      <c r="K10459"/>
    </row>
    <row r="10460" spans="1:11" x14ac:dyDescent="0.25">
      <c r="A10460" s="115"/>
      <c r="B10460"/>
      <c r="C10460"/>
      <c r="D10460"/>
      <c r="E10460"/>
      <c r="F10460"/>
      <c r="I10460"/>
      <c r="J10460"/>
      <c r="K10460"/>
    </row>
    <row r="10461" spans="1:11" x14ac:dyDescent="0.25">
      <c r="A10461" s="115"/>
      <c r="B10461"/>
      <c r="C10461"/>
      <c r="D10461"/>
      <c r="E10461"/>
      <c r="F10461"/>
      <c r="I10461"/>
      <c r="J10461"/>
      <c r="K10461"/>
    </row>
    <row r="10462" spans="1:11" x14ac:dyDescent="0.25">
      <c r="A10462" s="115"/>
      <c r="B10462"/>
      <c r="C10462"/>
      <c r="D10462"/>
      <c r="E10462"/>
      <c r="F10462"/>
      <c r="I10462"/>
      <c r="J10462"/>
      <c r="K10462"/>
    </row>
    <row r="10463" spans="1:11" x14ac:dyDescent="0.25">
      <c r="A10463" s="115"/>
      <c r="B10463"/>
      <c r="C10463"/>
      <c r="D10463"/>
      <c r="E10463"/>
      <c r="F10463"/>
      <c r="I10463"/>
      <c r="J10463"/>
      <c r="K10463"/>
    </row>
    <row r="10464" spans="1:11" x14ac:dyDescent="0.25">
      <c r="A10464" s="115"/>
      <c r="B10464"/>
      <c r="C10464"/>
      <c r="D10464"/>
      <c r="E10464"/>
      <c r="F10464"/>
      <c r="I10464"/>
      <c r="J10464"/>
      <c r="K10464"/>
    </row>
    <row r="10465" spans="1:11" x14ac:dyDescent="0.25">
      <c r="A10465" s="115"/>
      <c r="B10465"/>
      <c r="C10465"/>
      <c r="D10465"/>
      <c r="E10465"/>
      <c r="F10465"/>
      <c r="I10465"/>
      <c r="J10465"/>
      <c r="K10465"/>
    </row>
    <row r="10466" spans="1:11" x14ac:dyDescent="0.25">
      <c r="A10466" s="115"/>
      <c r="B10466"/>
      <c r="C10466"/>
      <c r="D10466"/>
      <c r="E10466"/>
      <c r="F10466"/>
      <c r="I10466"/>
      <c r="J10466"/>
      <c r="K10466"/>
    </row>
    <row r="10467" spans="1:11" x14ac:dyDescent="0.25">
      <c r="A10467" s="115"/>
      <c r="B10467"/>
      <c r="C10467"/>
      <c r="D10467"/>
      <c r="E10467"/>
      <c r="F10467"/>
      <c r="I10467"/>
      <c r="J10467"/>
      <c r="K10467"/>
    </row>
    <row r="10468" spans="1:11" x14ac:dyDescent="0.25">
      <c r="A10468" s="115"/>
      <c r="B10468"/>
      <c r="C10468"/>
      <c r="D10468"/>
      <c r="E10468"/>
      <c r="F10468"/>
      <c r="I10468"/>
      <c r="J10468"/>
      <c r="K10468"/>
    </row>
    <row r="10469" spans="1:11" x14ac:dyDescent="0.25">
      <c r="A10469" s="115"/>
      <c r="B10469"/>
      <c r="C10469"/>
      <c r="D10469"/>
      <c r="E10469"/>
      <c r="F10469"/>
      <c r="I10469"/>
      <c r="J10469"/>
      <c r="K10469"/>
    </row>
    <row r="10470" spans="1:11" x14ac:dyDescent="0.25">
      <c r="A10470" s="115"/>
      <c r="B10470"/>
      <c r="C10470"/>
      <c r="D10470"/>
      <c r="E10470"/>
      <c r="F10470"/>
      <c r="I10470"/>
      <c r="J10470"/>
      <c r="K10470"/>
    </row>
    <row r="10471" spans="1:11" x14ac:dyDescent="0.25">
      <c r="A10471" s="115"/>
      <c r="B10471"/>
      <c r="C10471"/>
      <c r="D10471"/>
      <c r="E10471"/>
      <c r="F10471"/>
      <c r="I10471"/>
      <c r="J10471"/>
      <c r="K10471"/>
    </row>
    <row r="10472" spans="1:11" x14ac:dyDescent="0.25">
      <c r="A10472" s="115"/>
      <c r="B10472"/>
      <c r="C10472"/>
      <c r="D10472"/>
      <c r="E10472"/>
      <c r="F10472"/>
      <c r="I10472"/>
      <c r="J10472"/>
      <c r="K10472"/>
    </row>
    <row r="10473" spans="1:11" x14ac:dyDescent="0.25">
      <c r="A10473" s="115"/>
      <c r="B10473"/>
      <c r="C10473"/>
      <c r="D10473"/>
      <c r="E10473"/>
      <c r="F10473"/>
      <c r="I10473"/>
      <c r="J10473"/>
      <c r="K10473"/>
    </row>
    <row r="10474" spans="1:11" x14ac:dyDescent="0.25">
      <c r="A10474" s="115"/>
      <c r="B10474"/>
      <c r="C10474"/>
      <c r="D10474"/>
      <c r="E10474"/>
      <c r="F10474"/>
      <c r="I10474"/>
      <c r="J10474"/>
      <c r="K10474"/>
    </row>
    <row r="10475" spans="1:11" x14ac:dyDescent="0.25">
      <c r="A10475" s="115"/>
      <c r="B10475"/>
      <c r="C10475"/>
      <c r="D10475"/>
      <c r="E10475"/>
      <c r="F10475"/>
      <c r="I10475"/>
      <c r="J10475"/>
      <c r="K10475"/>
    </row>
    <row r="10476" spans="1:11" x14ac:dyDescent="0.25">
      <c r="A10476" s="115"/>
      <c r="B10476"/>
      <c r="C10476"/>
      <c r="D10476"/>
      <c r="E10476"/>
      <c r="F10476"/>
      <c r="I10476"/>
      <c r="J10476"/>
      <c r="K10476"/>
    </row>
    <row r="10477" spans="1:11" x14ac:dyDescent="0.25">
      <c r="A10477" s="115"/>
      <c r="B10477"/>
      <c r="C10477"/>
      <c r="D10477"/>
      <c r="E10477"/>
      <c r="F10477"/>
      <c r="I10477"/>
      <c r="J10477"/>
      <c r="K10477"/>
    </row>
    <row r="10478" spans="1:11" x14ac:dyDescent="0.25">
      <c r="A10478" s="115"/>
      <c r="B10478"/>
      <c r="C10478"/>
      <c r="D10478"/>
      <c r="E10478"/>
      <c r="F10478"/>
      <c r="I10478"/>
      <c r="J10478"/>
      <c r="K10478"/>
    </row>
    <row r="10479" spans="1:11" x14ac:dyDescent="0.25">
      <c r="A10479" s="115"/>
      <c r="B10479"/>
      <c r="C10479"/>
      <c r="D10479"/>
      <c r="E10479"/>
      <c r="F10479"/>
      <c r="I10479"/>
      <c r="J10479"/>
      <c r="K10479"/>
    </row>
    <row r="10480" spans="1:11" x14ac:dyDescent="0.25">
      <c r="A10480" s="115"/>
      <c r="B10480"/>
      <c r="C10480"/>
      <c r="D10480"/>
      <c r="E10480"/>
      <c r="F10480"/>
      <c r="I10480"/>
      <c r="J10480"/>
      <c r="K10480"/>
    </row>
    <row r="10481" spans="1:11" x14ac:dyDescent="0.25">
      <c r="A10481" s="115"/>
      <c r="B10481"/>
      <c r="C10481"/>
      <c r="D10481"/>
      <c r="E10481"/>
      <c r="F10481"/>
      <c r="I10481"/>
      <c r="J10481"/>
      <c r="K10481"/>
    </row>
    <row r="10482" spans="1:11" x14ac:dyDescent="0.25">
      <c r="A10482" s="115"/>
      <c r="B10482"/>
      <c r="C10482"/>
      <c r="D10482"/>
      <c r="E10482"/>
      <c r="F10482"/>
      <c r="I10482"/>
      <c r="J10482"/>
      <c r="K10482"/>
    </row>
    <row r="10483" spans="1:11" x14ac:dyDescent="0.25">
      <c r="A10483" s="115"/>
      <c r="B10483"/>
      <c r="C10483"/>
      <c r="D10483"/>
      <c r="E10483"/>
      <c r="F10483"/>
      <c r="I10483"/>
      <c r="J10483"/>
      <c r="K10483"/>
    </row>
    <row r="10484" spans="1:11" x14ac:dyDescent="0.25">
      <c r="A10484" s="115"/>
      <c r="B10484"/>
      <c r="C10484"/>
      <c r="D10484"/>
      <c r="E10484"/>
      <c r="F10484"/>
      <c r="I10484"/>
      <c r="J10484"/>
      <c r="K10484"/>
    </row>
    <row r="10485" spans="1:11" x14ac:dyDescent="0.25">
      <c r="A10485" s="115"/>
      <c r="B10485"/>
      <c r="C10485"/>
      <c r="D10485"/>
      <c r="E10485"/>
      <c r="F10485"/>
      <c r="I10485"/>
      <c r="J10485"/>
      <c r="K10485"/>
    </row>
    <row r="10486" spans="1:11" x14ac:dyDescent="0.25">
      <c r="A10486" s="115"/>
      <c r="B10486"/>
      <c r="C10486"/>
      <c r="D10486"/>
      <c r="E10486"/>
      <c r="F10486"/>
      <c r="I10486"/>
      <c r="J10486"/>
      <c r="K10486"/>
    </row>
    <row r="10487" spans="1:11" x14ac:dyDescent="0.25">
      <c r="A10487" s="115"/>
      <c r="B10487"/>
      <c r="C10487"/>
      <c r="D10487"/>
      <c r="E10487"/>
      <c r="F10487"/>
      <c r="I10487"/>
      <c r="J10487"/>
      <c r="K10487"/>
    </row>
    <row r="10488" spans="1:11" x14ac:dyDescent="0.25">
      <c r="A10488" s="115"/>
      <c r="B10488"/>
      <c r="C10488"/>
      <c r="D10488"/>
      <c r="E10488"/>
      <c r="F10488"/>
      <c r="I10488"/>
      <c r="J10488"/>
      <c r="K10488"/>
    </row>
    <row r="10489" spans="1:11" x14ac:dyDescent="0.25">
      <c r="A10489" s="115"/>
      <c r="B10489"/>
      <c r="C10489"/>
      <c r="D10489"/>
      <c r="E10489"/>
      <c r="F10489"/>
      <c r="I10489"/>
      <c r="J10489"/>
      <c r="K10489"/>
    </row>
    <row r="10490" spans="1:11" x14ac:dyDescent="0.25">
      <c r="A10490" s="115"/>
      <c r="B10490"/>
      <c r="C10490"/>
      <c r="D10490"/>
      <c r="E10490"/>
      <c r="F10490"/>
      <c r="I10490"/>
      <c r="J10490"/>
      <c r="K10490"/>
    </row>
    <row r="10491" spans="1:11" x14ac:dyDescent="0.25">
      <c r="A10491" s="115"/>
      <c r="B10491"/>
      <c r="C10491"/>
      <c r="D10491"/>
      <c r="E10491"/>
      <c r="F10491"/>
      <c r="I10491"/>
      <c r="J10491"/>
      <c r="K10491"/>
    </row>
    <row r="10492" spans="1:11" x14ac:dyDescent="0.25">
      <c r="A10492" s="115"/>
      <c r="B10492"/>
      <c r="C10492"/>
      <c r="D10492"/>
      <c r="E10492"/>
      <c r="F10492"/>
      <c r="I10492"/>
      <c r="J10492"/>
      <c r="K10492"/>
    </row>
    <row r="10493" spans="1:11" x14ac:dyDescent="0.25">
      <c r="A10493" s="115"/>
      <c r="B10493"/>
      <c r="C10493"/>
      <c r="D10493"/>
      <c r="E10493"/>
      <c r="F10493"/>
      <c r="I10493"/>
      <c r="J10493"/>
      <c r="K10493"/>
    </row>
    <row r="10494" spans="1:11" x14ac:dyDescent="0.25">
      <c r="A10494" s="115"/>
      <c r="B10494"/>
      <c r="C10494"/>
      <c r="D10494"/>
      <c r="E10494"/>
      <c r="F10494"/>
      <c r="I10494"/>
      <c r="J10494"/>
      <c r="K10494"/>
    </row>
    <row r="10495" spans="1:11" x14ac:dyDescent="0.25">
      <c r="A10495" s="115"/>
      <c r="B10495"/>
      <c r="C10495"/>
      <c r="D10495"/>
      <c r="E10495"/>
      <c r="F10495"/>
      <c r="I10495"/>
      <c r="J10495"/>
      <c r="K10495"/>
    </row>
    <row r="10496" spans="1:11" x14ac:dyDescent="0.25">
      <c r="A10496" s="115"/>
      <c r="B10496"/>
      <c r="C10496"/>
      <c r="D10496"/>
      <c r="E10496"/>
      <c r="F10496"/>
      <c r="I10496"/>
      <c r="J10496"/>
      <c r="K10496"/>
    </row>
    <row r="10497" spans="1:11" x14ac:dyDescent="0.25">
      <c r="A10497" s="115"/>
      <c r="B10497"/>
      <c r="C10497"/>
      <c r="D10497"/>
      <c r="E10497"/>
      <c r="F10497"/>
      <c r="I10497"/>
      <c r="J10497"/>
      <c r="K10497"/>
    </row>
    <row r="10498" spans="1:11" x14ac:dyDescent="0.25">
      <c r="A10498" s="115"/>
      <c r="B10498"/>
      <c r="C10498"/>
      <c r="D10498"/>
      <c r="E10498"/>
      <c r="F10498"/>
      <c r="I10498"/>
      <c r="J10498"/>
      <c r="K10498"/>
    </row>
    <row r="10499" spans="1:11" x14ac:dyDescent="0.25">
      <c r="A10499" s="115"/>
      <c r="B10499"/>
      <c r="C10499"/>
      <c r="D10499"/>
      <c r="E10499"/>
      <c r="F10499"/>
      <c r="I10499"/>
      <c r="J10499"/>
      <c r="K10499"/>
    </row>
    <row r="10500" spans="1:11" x14ac:dyDescent="0.25">
      <c r="A10500" s="115"/>
      <c r="B10500"/>
      <c r="C10500"/>
      <c r="D10500"/>
      <c r="E10500"/>
      <c r="F10500"/>
      <c r="I10500"/>
      <c r="J10500"/>
      <c r="K10500"/>
    </row>
    <row r="10501" spans="1:11" x14ac:dyDescent="0.25">
      <c r="A10501" s="115"/>
      <c r="B10501"/>
      <c r="C10501"/>
      <c r="D10501"/>
      <c r="E10501"/>
      <c r="F10501"/>
      <c r="I10501"/>
      <c r="J10501"/>
      <c r="K10501"/>
    </row>
    <row r="10502" spans="1:11" x14ac:dyDescent="0.25">
      <c r="A10502" s="115"/>
      <c r="B10502"/>
      <c r="C10502"/>
      <c r="D10502"/>
      <c r="E10502"/>
      <c r="F10502"/>
      <c r="I10502"/>
      <c r="J10502"/>
      <c r="K10502"/>
    </row>
    <row r="10503" spans="1:11" x14ac:dyDescent="0.25">
      <c r="A10503" s="115"/>
      <c r="B10503"/>
      <c r="C10503"/>
      <c r="D10503"/>
      <c r="E10503"/>
      <c r="F10503"/>
      <c r="I10503"/>
      <c r="J10503"/>
      <c r="K10503"/>
    </row>
    <row r="10504" spans="1:11" x14ac:dyDescent="0.25">
      <c r="A10504" s="115"/>
      <c r="B10504"/>
      <c r="C10504"/>
      <c r="D10504"/>
      <c r="E10504"/>
      <c r="F10504"/>
      <c r="I10504"/>
      <c r="J10504"/>
      <c r="K10504"/>
    </row>
    <row r="10505" spans="1:11" x14ac:dyDescent="0.25">
      <c r="A10505" s="115"/>
      <c r="B10505"/>
      <c r="C10505"/>
      <c r="D10505"/>
      <c r="E10505"/>
      <c r="F10505"/>
      <c r="I10505"/>
      <c r="J10505"/>
      <c r="K10505"/>
    </row>
    <row r="10506" spans="1:11" x14ac:dyDescent="0.25">
      <c r="A10506" s="115"/>
      <c r="B10506"/>
      <c r="C10506"/>
      <c r="D10506"/>
      <c r="E10506"/>
      <c r="F10506"/>
      <c r="I10506"/>
      <c r="J10506"/>
      <c r="K10506"/>
    </row>
    <row r="10507" spans="1:11" x14ac:dyDescent="0.25">
      <c r="A10507" s="115"/>
      <c r="B10507"/>
      <c r="C10507"/>
      <c r="D10507"/>
      <c r="E10507"/>
      <c r="F10507"/>
      <c r="I10507"/>
      <c r="J10507"/>
      <c r="K10507"/>
    </row>
    <row r="10508" spans="1:11" x14ac:dyDescent="0.25">
      <c r="A10508" s="115"/>
      <c r="B10508"/>
      <c r="C10508"/>
      <c r="D10508"/>
      <c r="E10508"/>
      <c r="F10508"/>
      <c r="I10508"/>
      <c r="J10508"/>
      <c r="K10508"/>
    </row>
    <row r="10509" spans="1:11" x14ac:dyDescent="0.25">
      <c r="A10509" s="115"/>
      <c r="B10509"/>
      <c r="C10509"/>
      <c r="D10509"/>
      <c r="E10509"/>
      <c r="F10509"/>
      <c r="I10509"/>
      <c r="J10509"/>
      <c r="K10509"/>
    </row>
    <row r="10510" spans="1:11" x14ac:dyDescent="0.25">
      <c r="A10510" s="115"/>
      <c r="B10510"/>
      <c r="C10510"/>
      <c r="D10510"/>
      <c r="E10510"/>
      <c r="F10510"/>
      <c r="I10510"/>
      <c r="J10510"/>
      <c r="K10510"/>
    </row>
    <row r="10511" spans="1:11" x14ac:dyDescent="0.25">
      <c r="A10511" s="115"/>
      <c r="B10511"/>
      <c r="C10511"/>
      <c r="D10511"/>
      <c r="E10511"/>
      <c r="F10511"/>
      <c r="I10511"/>
      <c r="J10511"/>
      <c r="K10511"/>
    </row>
    <row r="10512" spans="1:11" x14ac:dyDescent="0.25">
      <c r="A10512" s="115"/>
      <c r="B10512"/>
      <c r="C10512"/>
      <c r="D10512"/>
      <c r="E10512"/>
      <c r="F10512"/>
      <c r="I10512"/>
      <c r="J10512"/>
      <c r="K10512"/>
    </row>
    <row r="10513" spans="1:11" x14ac:dyDescent="0.25">
      <c r="A10513" s="115"/>
      <c r="B10513"/>
      <c r="C10513"/>
      <c r="D10513"/>
      <c r="E10513"/>
      <c r="F10513"/>
      <c r="I10513"/>
      <c r="J10513"/>
      <c r="K10513"/>
    </row>
    <row r="10514" spans="1:11" x14ac:dyDescent="0.25">
      <c r="A10514" s="115"/>
      <c r="B10514"/>
      <c r="C10514"/>
      <c r="D10514"/>
      <c r="E10514"/>
      <c r="F10514"/>
      <c r="I10514"/>
      <c r="J10514"/>
      <c r="K10514"/>
    </row>
    <row r="10515" spans="1:11" x14ac:dyDescent="0.25">
      <c r="A10515" s="115"/>
      <c r="B10515"/>
      <c r="C10515"/>
      <c r="D10515"/>
      <c r="E10515"/>
      <c r="F10515"/>
      <c r="I10515"/>
      <c r="J10515"/>
      <c r="K10515"/>
    </row>
    <row r="10516" spans="1:11" x14ac:dyDescent="0.25">
      <c r="A10516" s="115"/>
      <c r="B10516"/>
      <c r="C10516"/>
      <c r="D10516"/>
      <c r="E10516"/>
      <c r="F10516"/>
      <c r="I10516"/>
      <c r="J10516"/>
      <c r="K10516"/>
    </row>
    <row r="10517" spans="1:11" x14ac:dyDescent="0.25">
      <c r="A10517" s="115"/>
      <c r="B10517"/>
      <c r="C10517"/>
      <c r="D10517"/>
      <c r="E10517"/>
      <c r="F10517"/>
      <c r="I10517"/>
      <c r="J10517"/>
      <c r="K10517"/>
    </row>
    <row r="10518" spans="1:11" x14ac:dyDescent="0.25">
      <c r="A10518" s="115"/>
      <c r="B10518"/>
      <c r="C10518"/>
      <c r="D10518"/>
      <c r="E10518"/>
      <c r="F10518"/>
      <c r="I10518"/>
      <c r="J10518"/>
      <c r="K10518"/>
    </row>
    <row r="10519" spans="1:11" x14ac:dyDescent="0.25">
      <c r="A10519" s="115"/>
      <c r="B10519"/>
      <c r="C10519"/>
      <c r="D10519"/>
      <c r="E10519"/>
      <c r="F10519"/>
      <c r="I10519"/>
      <c r="J10519"/>
      <c r="K10519"/>
    </row>
    <row r="10520" spans="1:11" x14ac:dyDescent="0.25">
      <c r="A10520" s="115"/>
      <c r="B10520"/>
      <c r="C10520"/>
      <c r="D10520"/>
      <c r="E10520"/>
      <c r="F10520"/>
      <c r="I10520"/>
      <c r="J10520"/>
      <c r="K10520"/>
    </row>
    <row r="10521" spans="1:11" x14ac:dyDescent="0.25">
      <c r="A10521" s="115"/>
      <c r="B10521"/>
      <c r="C10521"/>
      <c r="D10521"/>
      <c r="E10521"/>
      <c r="F10521"/>
      <c r="I10521"/>
      <c r="J10521"/>
      <c r="K10521"/>
    </row>
    <row r="10522" spans="1:11" x14ac:dyDescent="0.25">
      <c r="A10522" s="115"/>
      <c r="B10522"/>
      <c r="C10522"/>
      <c r="D10522"/>
      <c r="E10522"/>
      <c r="F10522"/>
      <c r="I10522"/>
      <c r="J10522"/>
      <c r="K10522"/>
    </row>
    <row r="10523" spans="1:11" x14ac:dyDescent="0.25">
      <c r="A10523" s="115"/>
      <c r="B10523"/>
      <c r="C10523"/>
      <c r="D10523"/>
      <c r="E10523"/>
      <c r="F10523"/>
      <c r="I10523"/>
      <c r="J10523"/>
      <c r="K10523"/>
    </row>
    <row r="10524" spans="1:11" x14ac:dyDescent="0.25">
      <c r="A10524" s="115"/>
      <c r="B10524"/>
      <c r="C10524"/>
      <c r="D10524"/>
      <c r="E10524"/>
      <c r="F10524"/>
      <c r="I10524"/>
      <c r="J10524"/>
      <c r="K10524"/>
    </row>
    <row r="10525" spans="1:11" x14ac:dyDescent="0.25">
      <c r="A10525" s="115"/>
      <c r="B10525"/>
      <c r="C10525"/>
      <c r="D10525"/>
      <c r="E10525"/>
      <c r="F10525"/>
      <c r="I10525"/>
      <c r="J10525"/>
      <c r="K10525"/>
    </row>
    <row r="10526" spans="1:11" x14ac:dyDescent="0.25">
      <c r="A10526" s="115"/>
      <c r="B10526"/>
      <c r="C10526"/>
      <c r="D10526"/>
      <c r="E10526"/>
      <c r="F10526"/>
      <c r="I10526"/>
      <c r="J10526"/>
      <c r="K10526"/>
    </row>
    <row r="10527" spans="1:11" x14ac:dyDescent="0.25">
      <c r="A10527" s="115"/>
      <c r="B10527"/>
      <c r="C10527"/>
      <c r="D10527"/>
      <c r="E10527"/>
      <c r="F10527"/>
      <c r="I10527"/>
      <c r="J10527"/>
      <c r="K10527"/>
    </row>
    <row r="10528" spans="1:11" x14ac:dyDescent="0.25">
      <c r="A10528" s="115"/>
      <c r="B10528"/>
      <c r="C10528"/>
      <c r="D10528"/>
      <c r="E10528"/>
      <c r="F10528"/>
      <c r="I10528"/>
      <c r="J10528"/>
      <c r="K10528"/>
    </row>
    <row r="10529" spans="1:11" x14ac:dyDescent="0.25">
      <c r="A10529" s="115"/>
      <c r="B10529"/>
      <c r="C10529"/>
      <c r="D10529"/>
      <c r="E10529"/>
      <c r="F10529"/>
      <c r="I10529"/>
      <c r="J10529"/>
      <c r="K10529"/>
    </row>
    <row r="10530" spans="1:11" x14ac:dyDescent="0.25">
      <c r="A10530" s="115"/>
      <c r="B10530"/>
      <c r="C10530"/>
      <c r="D10530"/>
      <c r="E10530"/>
      <c r="F10530"/>
      <c r="I10530"/>
      <c r="J10530"/>
      <c r="K10530"/>
    </row>
    <row r="10531" spans="1:11" x14ac:dyDescent="0.25">
      <c r="A10531" s="115"/>
      <c r="B10531"/>
      <c r="C10531"/>
      <c r="D10531"/>
      <c r="E10531"/>
      <c r="F10531"/>
      <c r="I10531"/>
      <c r="J10531"/>
      <c r="K10531"/>
    </row>
    <row r="10532" spans="1:11" x14ac:dyDescent="0.25">
      <c r="A10532" s="115"/>
      <c r="B10532"/>
      <c r="C10532"/>
      <c r="D10532"/>
      <c r="E10532"/>
      <c r="F10532"/>
      <c r="I10532"/>
      <c r="J10532"/>
      <c r="K10532"/>
    </row>
    <row r="10533" spans="1:11" x14ac:dyDescent="0.25">
      <c r="A10533" s="115"/>
      <c r="B10533"/>
      <c r="C10533"/>
      <c r="D10533"/>
      <c r="E10533"/>
      <c r="F10533"/>
      <c r="I10533"/>
      <c r="J10533"/>
      <c r="K10533"/>
    </row>
    <row r="10534" spans="1:11" x14ac:dyDescent="0.25">
      <c r="A10534" s="115"/>
      <c r="B10534"/>
      <c r="C10534"/>
      <c r="D10534"/>
      <c r="E10534"/>
      <c r="F10534"/>
      <c r="I10534"/>
      <c r="J10534"/>
      <c r="K10534"/>
    </row>
    <row r="10535" spans="1:11" x14ac:dyDescent="0.25">
      <c r="A10535" s="115"/>
      <c r="B10535"/>
      <c r="C10535"/>
      <c r="D10535"/>
      <c r="E10535"/>
      <c r="F10535"/>
      <c r="I10535"/>
      <c r="J10535"/>
      <c r="K10535"/>
    </row>
    <row r="10536" spans="1:11" x14ac:dyDescent="0.25">
      <c r="A10536" s="115"/>
      <c r="B10536"/>
      <c r="C10536"/>
      <c r="D10536"/>
      <c r="E10536"/>
      <c r="F10536"/>
      <c r="I10536"/>
      <c r="J10536"/>
      <c r="K10536"/>
    </row>
    <row r="10537" spans="1:11" x14ac:dyDescent="0.25">
      <c r="A10537" s="115"/>
      <c r="B10537"/>
      <c r="C10537"/>
      <c r="D10537"/>
      <c r="E10537"/>
      <c r="F10537"/>
      <c r="I10537"/>
      <c r="J10537"/>
      <c r="K10537"/>
    </row>
    <row r="10538" spans="1:11" x14ac:dyDescent="0.25">
      <c r="A10538" s="115"/>
      <c r="B10538"/>
      <c r="C10538"/>
      <c r="D10538"/>
      <c r="E10538"/>
      <c r="F10538"/>
      <c r="I10538"/>
      <c r="J10538"/>
      <c r="K10538"/>
    </row>
    <row r="10539" spans="1:11" x14ac:dyDescent="0.25">
      <c r="A10539" s="115"/>
      <c r="B10539"/>
      <c r="C10539"/>
      <c r="D10539"/>
      <c r="E10539"/>
      <c r="F10539"/>
      <c r="I10539"/>
      <c r="J10539"/>
      <c r="K10539"/>
    </row>
    <row r="10540" spans="1:11" x14ac:dyDescent="0.25">
      <c r="A10540" s="115"/>
      <c r="B10540"/>
      <c r="C10540"/>
      <c r="D10540"/>
      <c r="E10540"/>
      <c r="F10540"/>
      <c r="I10540"/>
      <c r="J10540"/>
      <c r="K10540"/>
    </row>
    <row r="10541" spans="1:11" x14ac:dyDescent="0.25">
      <c r="A10541" s="115"/>
      <c r="B10541"/>
      <c r="C10541"/>
      <c r="D10541"/>
      <c r="E10541"/>
      <c r="F10541"/>
      <c r="I10541"/>
      <c r="J10541"/>
      <c r="K10541"/>
    </row>
    <row r="10542" spans="1:11" x14ac:dyDescent="0.25">
      <c r="A10542" s="115"/>
      <c r="B10542"/>
      <c r="C10542"/>
      <c r="D10542"/>
      <c r="E10542"/>
      <c r="F10542"/>
      <c r="I10542"/>
      <c r="J10542"/>
      <c r="K10542"/>
    </row>
    <row r="10543" spans="1:11" x14ac:dyDescent="0.25">
      <c r="A10543" s="115"/>
      <c r="B10543"/>
      <c r="C10543"/>
      <c r="D10543"/>
      <c r="E10543"/>
      <c r="F10543"/>
      <c r="I10543"/>
      <c r="J10543"/>
      <c r="K10543"/>
    </row>
    <row r="10544" spans="1:11" x14ac:dyDescent="0.25">
      <c r="A10544" s="115"/>
      <c r="B10544"/>
      <c r="C10544"/>
      <c r="D10544"/>
      <c r="E10544"/>
      <c r="F10544"/>
      <c r="I10544"/>
      <c r="J10544"/>
      <c r="K10544"/>
    </row>
    <row r="10545" spans="1:11" x14ac:dyDescent="0.25">
      <c r="A10545" s="115"/>
      <c r="B10545"/>
      <c r="C10545"/>
      <c r="D10545"/>
      <c r="E10545"/>
      <c r="F10545"/>
      <c r="I10545"/>
      <c r="J10545"/>
      <c r="K10545"/>
    </row>
    <row r="10546" spans="1:11" x14ac:dyDescent="0.25">
      <c r="A10546" s="115"/>
      <c r="B10546"/>
      <c r="C10546"/>
      <c r="D10546"/>
      <c r="E10546"/>
      <c r="F10546"/>
      <c r="I10546"/>
      <c r="J10546"/>
      <c r="K10546"/>
    </row>
    <row r="10547" spans="1:11" x14ac:dyDescent="0.25">
      <c r="A10547" s="115"/>
      <c r="B10547"/>
      <c r="C10547"/>
      <c r="D10547"/>
      <c r="E10547"/>
      <c r="F10547"/>
      <c r="I10547"/>
      <c r="J10547"/>
      <c r="K10547"/>
    </row>
    <row r="10548" spans="1:11" x14ac:dyDescent="0.25">
      <c r="A10548" s="115"/>
      <c r="B10548"/>
      <c r="C10548"/>
      <c r="D10548"/>
      <c r="E10548"/>
      <c r="F10548"/>
      <c r="I10548"/>
      <c r="J10548"/>
      <c r="K10548"/>
    </row>
    <row r="10549" spans="1:11" x14ac:dyDescent="0.25">
      <c r="A10549" s="115"/>
      <c r="B10549"/>
      <c r="C10549"/>
      <c r="D10549"/>
      <c r="E10549"/>
      <c r="F10549"/>
      <c r="I10549"/>
      <c r="J10549"/>
      <c r="K10549"/>
    </row>
    <row r="10550" spans="1:11" x14ac:dyDescent="0.25">
      <c r="A10550" s="115"/>
      <c r="B10550"/>
      <c r="C10550"/>
      <c r="D10550"/>
      <c r="E10550"/>
      <c r="F10550"/>
      <c r="I10550"/>
      <c r="J10550"/>
      <c r="K10550"/>
    </row>
    <row r="10551" spans="1:11" x14ac:dyDescent="0.25">
      <c r="A10551" s="115"/>
      <c r="B10551"/>
      <c r="C10551"/>
      <c r="D10551"/>
      <c r="E10551"/>
      <c r="F10551"/>
      <c r="I10551"/>
      <c r="J10551"/>
      <c r="K10551"/>
    </row>
    <row r="10552" spans="1:11" x14ac:dyDescent="0.25">
      <c r="A10552" s="115"/>
      <c r="B10552"/>
      <c r="C10552"/>
      <c r="D10552"/>
      <c r="E10552"/>
      <c r="F10552"/>
      <c r="I10552"/>
      <c r="J10552"/>
      <c r="K10552"/>
    </row>
    <row r="10553" spans="1:11" x14ac:dyDescent="0.25">
      <c r="A10553" s="115"/>
      <c r="B10553"/>
      <c r="C10553"/>
      <c r="D10553"/>
      <c r="E10553"/>
      <c r="F10553"/>
      <c r="I10553"/>
      <c r="J10553"/>
      <c r="K10553"/>
    </row>
    <row r="10554" spans="1:11" x14ac:dyDescent="0.25">
      <c r="A10554" s="115"/>
      <c r="B10554"/>
      <c r="C10554"/>
      <c r="D10554"/>
      <c r="E10554"/>
      <c r="F10554"/>
      <c r="I10554"/>
      <c r="J10554"/>
      <c r="K10554"/>
    </row>
    <row r="10555" spans="1:11" x14ac:dyDescent="0.25">
      <c r="A10555" s="115"/>
      <c r="B10555"/>
      <c r="C10555"/>
      <c r="D10555"/>
      <c r="E10555"/>
      <c r="F10555"/>
      <c r="I10555"/>
      <c r="J10555"/>
      <c r="K10555"/>
    </row>
    <row r="10556" spans="1:11" x14ac:dyDescent="0.25">
      <c r="A10556" s="115"/>
      <c r="B10556"/>
      <c r="C10556"/>
      <c r="D10556"/>
      <c r="E10556"/>
      <c r="F10556"/>
      <c r="I10556"/>
      <c r="J10556"/>
      <c r="K10556"/>
    </row>
    <row r="10557" spans="1:11" x14ac:dyDescent="0.25">
      <c r="A10557" s="115"/>
      <c r="B10557"/>
      <c r="C10557"/>
      <c r="D10557"/>
      <c r="E10557"/>
      <c r="F10557"/>
      <c r="I10557"/>
      <c r="J10557"/>
      <c r="K10557"/>
    </row>
    <row r="10558" spans="1:11" x14ac:dyDescent="0.25">
      <c r="A10558" s="115"/>
      <c r="B10558"/>
      <c r="C10558"/>
      <c r="D10558"/>
      <c r="E10558"/>
      <c r="F10558"/>
      <c r="I10558"/>
      <c r="J10558"/>
      <c r="K10558"/>
    </row>
    <row r="10559" spans="1:11" x14ac:dyDescent="0.25">
      <c r="A10559" s="115"/>
      <c r="B10559"/>
      <c r="C10559"/>
      <c r="D10559"/>
      <c r="E10559"/>
      <c r="F10559"/>
      <c r="I10559"/>
      <c r="J10559"/>
      <c r="K10559"/>
    </row>
    <row r="10560" spans="1:11" x14ac:dyDescent="0.25">
      <c r="A10560" s="115"/>
      <c r="B10560"/>
      <c r="C10560"/>
      <c r="D10560"/>
      <c r="E10560"/>
      <c r="F10560"/>
      <c r="I10560"/>
      <c r="J10560"/>
      <c r="K10560"/>
    </row>
    <row r="10561" spans="1:11" x14ac:dyDescent="0.25">
      <c r="A10561" s="115"/>
      <c r="B10561"/>
      <c r="C10561"/>
      <c r="D10561"/>
      <c r="E10561"/>
      <c r="F10561"/>
      <c r="I10561"/>
      <c r="J10561"/>
      <c r="K10561"/>
    </row>
    <row r="10562" spans="1:11" x14ac:dyDescent="0.25">
      <c r="A10562" s="115"/>
      <c r="B10562"/>
      <c r="C10562"/>
      <c r="D10562"/>
      <c r="E10562"/>
      <c r="F10562"/>
      <c r="I10562"/>
      <c r="J10562"/>
      <c r="K10562"/>
    </row>
    <row r="10563" spans="1:11" x14ac:dyDescent="0.25">
      <c r="A10563" s="115"/>
      <c r="B10563"/>
      <c r="C10563"/>
      <c r="D10563"/>
      <c r="E10563"/>
      <c r="F10563"/>
      <c r="I10563"/>
      <c r="J10563"/>
      <c r="K10563"/>
    </row>
    <row r="10564" spans="1:11" x14ac:dyDescent="0.25">
      <c r="A10564" s="115"/>
      <c r="B10564"/>
      <c r="C10564"/>
      <c r="D10564"/>
      <c r="E10564"/>
      <c r="F10564"/>
      <c r="I10564"/>
      <c r="J10564"/>
      <c r="K10564"/>
    </row>
    <row r="10565" spans="1:11" x14ac:dyDescent="0.25">
      <c r="A10565" s="115"/>
      <c r="B10565"/>
      <c r="C10565"/>
      <c r="D10565"/>
      <c r="E10565"/>
      <c r="F10565"/>
      <c r="I10565"/>
      <c r="J10565"/>
      <c r="K10565"/>
    </row>
    <row r="10566" spans="1:11" x14ac:dyDescent="0.25">
      <c r="A10566" s="115"/>
      <c r="B10566"/>
      <c r="C10566"/>
      <c r="D10566"/>
      <c r="E10566"/>
      <c r="F10566"/>
      <c r="I10566"/>
      <c r="J10566"/>
      <c r="K10566"/>
    </row>
    <row r="10567" spans="1:11" x14ac:dyDescent="0.25">
      <c r="A10567" s="115"/>
      <c r="B10567"/>
      <c r="C10567"/>
      <c r="D10567"/>
      <c r="E10567"/>
      <c r="F10567"/>
      <c r="I10567"/>
      <c r="J10567"/>
      <c r="K10567"/>
    </row>
    <row r="10568" spans="1:11" x14ac:dyDescent="0.25">
      <c r="A10568" s="115"/>
      <c r="B10568"/>
      <c r="C10568"/>
      <c r="D10568"/>
      <c r="E10568"/>
      <c r="F10568"/>
      <c r="I10568"/>
      <c r="J10568"/>
      <c r="K10568"/>
    </row>
    <row r="10569" spans="1:11" x14ac:dyDescent="0.25">
      <c r="A10569" s="115"/>
      <c r="B10569"/>
      <c r="C10569"/>
      <c r="D10569"/>
      <c r="E10569"/>
      <c r="F10569"/>
      <c r="I10569"/>
      <c r="J10569"/>
      <c r="K10569"/>
    </row>
    <row r="10570" spans="1:11" x14ac:dyDescent="0.25">
      <c r="A10570" s="115"/>
      <c r="B10570"/>
      <c r="C10570"/>
      <c r="D10570"/>
      <c r="E10570"/>
      <c r="F10570"/>
      <c r="I10570"/>
      <c r="J10570"/>
      <c r="K10570"/>
    </row>
    <row r="10571" spans="1:11" x14ac:dyDescent="0.25">
      <c r="A10571" s="115"/>
      <c r="B10571"/>
      <c r="C10571"/>
      <c r="D10571"/>
      <c r="E10571"/>
      <c r="F10571"/>
      <c r="I10571"/>
      <c r="J10571"/>
      <c r="K10571"/>
    </row>
    <row r="10572" spans="1:11" x14ac:dyDescent="0.25">
      <c r="A10572" s="115"/>
      <c r="B10572"/>
      <c r="C10572"/>
      <c r="D10572"/>
      <c r="E10572"/>
      <c r="F10572"/>
      <c r="I10572"/>
      <c r="J10572"/>
      <c r="K10572"/>
    </row>
    <row r="10573" spans="1:11" x14ac:dyDescent="0.25">
      <c r="A10573" s="115"/>
      <c r="B10573"/>
      <c r="C10573"/>
      <c r="D10573"/>
      <c r="E10573"/>
      <c r="F10573"/>
      <c r="I10573"/>
      <c r="J10573"/>
      <c r="K10573"/>
    </row>
    <row r="10574" spans="1:11" x14ac:dyDescent="0.25">
      <c r="A10574" s="115"/>
      <c r="B10574"/>
      <c r="C10574"/>
      <c r="D10574"/>
      <c r="E10574"/>
      <c r="F10574"/>
      <c r="I10574"/>
      <c r="J10574"/>
      <c r="K10574"/>
    </row>
    <row r="10575" spans="1:11" x14ac:dyDescent="0.25">
      <c r="A10575" s="115"/>
      <c r="B10575"/>
      <c r="C10575"/>
      <c r="D10575"/>
      <c r="E10575"/>
      <c r="F10575"/>
      <c r="I10575"/>
      <c r="J10575"/>
      <c r="K10575"/>
    </row>
    <row r="10576" spans="1:11" x14ac:dyDescent="0.25">
      <c r="A10576" s="115"/>
      <c r="B10576"/>
      <c r="C10576"/>
      <c r="D10576"/>
      <c r="E10576"/>
      <c r="F10576"/>
      <c r="I10576"/>
      <c r="J10576"/>
      <c r="K10576"/>
    </row>
    <row r="10577" spans="1:11" x14ac:dyDescent="0.25">
      <c r="A10577" s="115"/>
      <c r="B10577"/>
      <c r="C10577"/>
      <c r="D10577"/>
      <c r="E10577"/>
      <c r="F10577"/>
      <c r="I10577"/>
      <c r="J10577"/>
      <c r="K10577"/>
    </row>
    <row r="10578" spans="1:11" x14ac:dyDescent="0.25">
      <c r="A10578" s="115"/>
      <c r="B10578"/>
      <c r="C10578"/>
      <c r="D10578"/>
      <c r="E10578"/>
      <c r="F10578"/>
      <c r="I10578"/>
      <c r="J10578"/>
      <c r="K10578"/>
    </row>
    <row r="10579" spans="1:11" x14ac:dyDescent="0.25">
      <c r="A10579" s="115"/>
      <c r="B10579"/>
      <c r="C10579"/>
      <c r="D10579"/>
      <c r="E10579"/>
      <c r="F10579"/>
      <c r="I10579"/>
      <c r="J10579"/>
      <c r="K10579"/>
    </row>
    <row r="10580" spans="1:11" x14ac:dyDescent="0.25">
      <c r="A10580" s="115"/>
      <c r="B10580"/>
      <c r="C10580"/>
      <c r="D10580"/>
      <c r="E10580"/>
      <c r="F10580"/>
      <c r="I10580"/>
      <c r="J10580"/>
      <c r="K10580"/>
    </row>
    <row r="10581" spans="1:11" x14ac:dyDescent="0.25">
      <c r="A10581" s="115"/>
      <c r="B10581"/>
      <c r="C10581"/>
      <c r="D10581"/>
      <c r="E10581"/>
      <c r="F10581"/>
      <c r="I10581"/>
      <c r="J10581"/>
      <c r="K10581"/>
    </row>
    <row r="10582" spans="1:11" x14ac:dyDescent="0.25">
      <c r="A10582" s="115"/>
      <c r="B10582"/>
      <c r="C10582"/>
      <c r="D10582"/>
      <c r="E10582"/>
      <c r="F10582"/>
      <c r="I10582"/>
      <c r="J10582"/>
      <c r="K10582"/>
    </row>
    <row r="10583" spans="1:11" x14ac:dyDescent="0.25">
      <c r="A10583" s="115"/>
      <c r="B10583"/>
      <c r="C10583"/>
      <c r="D10583"/>
      <c r="E10583"/>
      <c r="F10583"/>
      <c r="I10583"/>
      <c r="J10583"/>
      <c r="K10583"/>
    </row>
    <row r="10584" spans="1:11" x14ac:dyDescent="0.25">
      <c r="A10584" s="115"/>
      <c r="B10584"/>
      <c r="C10584"/>
      <c r="D10584"/>
      <c r="E10584"/>
      <c r="F10584"/>
      <c r="I10584"/>
      <c r="J10584"/>
      <c r="K10584"/>
    </row>
    <row r="10585" spans="1:11" x14ac:dyDescent="0.25">
      <c r="A10585" s="115"/>
      <c r="B10585"/>
      <c r="C10585"/>
      <c r="D10585"/>
      <c r="E10585"/>
      <c r="F10585"/>
      <c r="I10585"/>
      <c r="J10585"/>
      <c r="K10585"/>
    </row>
    <row r="10586" spans="1:11" x14ac:dyDescent="0.25">
      <c r="A10586" s="115"/>
      <c r="B10586"/>
      <c r="C10586"/>
      <c r="D10586"/>
      <c r="E10586"/>
      <c r="F10586"/>
      <c r="I10586"/>
      <c r="J10586"/>
      <c r="K10586"/>
    </row>
    <row r="10587" spans="1:11" x14ac:dyDescent="0.25">
      <c r="A10587" s="115"/>
      <c r="B10587"/>
      <c r="C10587"/>
      <c r="D10587"/>
      <c r="E10587"/>
      <c r="F10587"/>
      <c r="I10587"/>
      <c r="J10587"/>
      <c r="K10587"/>
    </row>
    <row r="10588" spans="1:11" x14ac:dyDescent="0.25">
      <c r="A10588" s="115"/>
      <c r="B10588"/>
      <c r="C10588"/>
      <c r="D10588"/>
      <c r="E10588"/>
      <c r="F10588"/>
      <c r="I10588"/>
      <c r="J10588"/>
      <c r="K10588"/>
    </row>
    <row r="10589" spans="1:11" x14ac:dyDescent="0.25">
      <c r="A10589" s="115"/>
      <c r="B10589"/>
      <c r="C10589"/>
      <c r="D10589"/>
      <c r="E10589"/>
      <c r="F10589"/>
      <c r="I10589"/>
      <c r="J10589"/>
      <c r="K10589"/>
    </row>
    <row r="10590" spans="1:11" x14ac:dyDescent="0.25">
      <c r="A10590" s="115"/>
      <c r="B10590"/>
      <c r="C10590"/>
      <c r="D10590"/>
      <c r="E10590"/>
      <c r="F10590"/>
      <c r="I10590"/>
      <c r="J10590"/>
      <c r="K10590"/>
    </row>
    <row r="10591" spans="1:11" x14ac:dyDescent="0.25">
      <c r="A10591" s="115"/>
      <c r="B10591"/>
      <c r="C10591"/>
      <c r="D10591"/>
      <c r="E10591"/>
      <c r="F10591"/>
      <c r="I10591"/>
      <c r="J10591"/>
      <c r="K10591"/>
    </row>
    <row r="10592" spans="1:11" x14ac:dyDescent="0.25">
      <c r="A10592" s="115"/>
      <c r="B10592"/>
      <c r="C10592"/>
      <c r="D10592"/>
      <c r="E10592"/>
      <c r="F10592"/>
      <c r="I10592"/>
      <c r="J10592"/>
      <c r="K10592"/>
    </row>
    <row r="10593" spans="1:11" x14ac:dyDescent="0.25">
      <c r="A10593" s="115"/>
      <c r="B10593"/>
      <c r="C10593"/>
      <c r="D10593"/>
      <c r="E10593"/>
      <c r="F10593"/>
      <c r="I10593"/>
      <c r="J10593"/>
      <c r="K10593"/>
    </row>
    <row r="10594" spans="1:11" x14ac:dyDescent="0.25">
      <c r="A10594" s="115"/>
      <c r="B10594"/>
      <c r="C10594"/>
      <c r="D10594"/>
      <c r="E10594"/>
      <c r="F10594"/>
      <c r="I10594"/>
      <c r="J10594"/>
      <c r="K10594"/>
    </row>
    <row r="10595" spans="1:11" x14ac:dyDescent="0.25">
      <c r="A10595" s="115"/>
      <c r="B10595"/>
      <c r="C10595"/>
      <c r="D10595"/>
      <c r="E10595"/>
      <c r="F10595"/>
      <c r="I10595"/>
      <c r="J10595"/>
      <c r="K10595"/>
    </row>
    <row r="10596" spans="1:11" x14ac:dyDescent="0.25">
      <c r="A10596" s="115"/>
      <c r="B10596"/>
      <c r="C10596"/>
      <c r="D10596"/>
      <c r="E10596"/>
      <c r="F10596"/>
      <c r="I10596"/>
      <c r="J10596"/>
      <c r="K10596"/>
    </row>
    <row r="10597" spans="1:11" x14ac:dyDescent="0.25">
      <c r="A10597" s="115"/>
      <c r="B10597"/>
      <c r="C10597"/>
      <c r="D10597"/>
      <c r="E10597"/>
      <c r="F10597"/>
      <c r="I10597"/>
      <c r="J10597"/>
      <c r="K10597"/>
    </row>
    <row r="10598" spans="1:11" x14ac:dyDescent="0.25">
      <c r="A10598" s="115"/>
      <c r="B10598"/>
      <c r="C10598"/>
      <c r="D10598"/>
      <c r="E10598"/>
      <c r="F10598"/>
      <c r="I10598"/>
      <c r="J10598"/>
      <c r="K10598"/>
    </row>
    <row r="10599" spans="1:11" x14ac:dyDescent="0.25">
      <c r="A10599" s="115"/>
      <c r="B10599"/>
      <c r="C10599"/>
      <c r="D10599"/>
      <c r="E10599"/>
      <c r="F10599"/>
      <c r="I10599"/>
      <c r="J10599"/>
      <c r="K10599"/>
    </row>
    <row r="10600" spans="1:11" x14ac:dyDescent="0.25">
      <c r="A10600" s="115"/>
      <c r="B10600"/>
      <c r="C10600"/>
      <c r="D10600"/>
      <c r="E10600"/>
      <c r="F10600"/>
      <c r="I10600"/>
      <c r="J10600"/>
      <c r="K10600"/>
    </row>
    <row r="10601" spans="1:11" x14ac:dyDescent="0.25">
      <c r="A10601" s="115"/>
      <c r="B10601"/>
      <c r="C10601"/>
      <c r="D10601"/>
      <c r="E10601"/>
      <c r="F10601"/>
      <c r="I10601"/>
      <c r="J10601"/>
      <c r="K10601"/>
    </row>
    <row r="10602" spans="1:11" x14ac:dyDescent="0.25">
      <c r="A10602" s="115"/>
      <c r="B10602"/>
      <c r="C10602"/>
      <c r="D10602"/>
      <c r="E10602"/>
      <c r="F10602"/>
      <c r="I10602"/>
      <c r="J10602"/>
      <c r="K10602"/>
    </row>
    <row r="10603" spans="1:11" x14ac:dyDescent="0.25">
      <c r="A10603" s="115"/>
      <c r="B10603"/>
      <c r="C10603"/>
      <c r="D10603"/>
      <c r="E10603"/>
      <c r="F10603"/>
      <c r="I10603"/>
      <c r="J10603"/>
      <c r="K10603"/>
    </row>
    <row r="10604" spans="1:11" x14ac:dyDescent="0.25">
      <c r="A10604" s="115"/>
      <c r="B10604"/>
      <c r="C10604"/>
      <c r="D10604"/>
      <c r="E10604"/>
      <c r="F10604"/>
      <c r="I10604"/>
      <c r="J10604"/>
      <c r="K10604"/>
    </row>
    <row r="10605" spans="1:11" x14ac:dyDescent="0.25">
      <c r="A10605" s="115"/>
      <c r="B10605"/>
      <c r="C10605"/>
      <c r="D10605"/>
      <c r="E10605"/>
      <c r="F10605"/>
      <c r="I10605"/>
      <c r="J10605"/>
      <c r="K10605"/>
    </row>
    <row r="10606" spans="1:11" x14ac:dyDescent="0.25">
      <c r="A10606" s="115"/>
      <c r="B10606"/>
      <c r="C10606"/>
      <c r="D10606"/>
      <c r="E10606"/>
      <c r="F10606"/>
      <c r="I10606"/>
      <c r="J10606"/>
      <c r="K10606"/>
    </row>
    <row r="10607" spans="1:11" x14ac:dyDescent="0.25">
      <c r="A10607" s="115"/>
      <c r="B10607"/>
      <c r="C10607"/>
      <c r="D10607"/>
      <c r="E10607"/>
      <c r="F10607"/>
      <c r="I10607"/>
      <c r="J10607"/>
      <c r="K10607"/>
    </row>
    <row r="10608" spans="1:11" x14ac:dyDescent="0.25">
      <c r="A10608" s="115"/>
      <c r="B10608"/>
      <c r="C10608"/>
      <c r="D10608"/>
      <c r="E10608"/>
      <c r="F10608"/>
      <c r="I10608"/>
      <c r="J10608"/>
      <c r="K10608"/>
    </row>
    <row r="10609" spans="1:11" x14ac:dyDescent="0.25">
      <c r="A10609" s="115"/>
      <c r="B10609"/>
      <c r="C10609"/>
      <c r="D10609"/>
      <c r="E10609"/>
      <c r="F10609"/>
      <c r="I10609"/>
      <c r="J10609"/>
      <c r="K10609"/>
    </row>
    <row r="10610" spans="1:11" x14ac:dyDescent="0.25">
      <c r="A10610" s="115"/>
      <c r="B10610"/>
      <c r="C10610"/>
      <c r="D10610"/>
      <c r="E10610"/>
      <c r="F10610"/>
      <c r="I10610"/>
      <c r="J10610"/>
      <c r="K10610"/>
    </row>
    <row r="10611" spans="1:11" x14ac:dyDescent="0.25">
      <c r="A10611" s="115"/>
      <c r="B10611"/>
      <c r="C10611"/>
      <c r="D10611"/>
      <c r="E10611"/>
      <c r="F10611"/>
      <c r="I10611"/>
      <c r="J10611"/>
      <c r="K10611"/>
    </row>
    <row r="10612" spans="1:11" x14ac:dyDescent="0.25">
      <c r="A10612" s="115"/>
      <c r="B10612"/>
      <c r="C10612"/>
      <c r="D10612"/>
      <c r="E10612"/>
      <c r="F10612"/>
      <c r="I10612"/>
      <c r="J10612"/>
      <c r="K10612"/>
    </row>
    <row r="10613" spans="1:11" x14ac:dyDescent="0.25">
      <c r="A10613" s="115"/>
      <c r="B10613"/>
      <c r="C10613"/>
      <c r="D10613"/>
      <c r="E10613"/>
      <c r="F10613"/>
      <c r="I10613"/>
      <c r="J10613"/>
      <c r="K10613"/>
    </row>
    <row r="10614" spans="1:11" x14ac:dyDescent="0.25">
      <c r="A10614" s="115"/>
      <c r="B10614"/>
      <c r="C10614"/>
      <c r="D10614"/>
      <c r="E10614"/>
      <c r="F10614"/>
      <c r="I10614"/>
      <c r="J10614"/>
      <c r="K10614"/>
    </row>
    <row r="10615" spans="1:11" x14ac:dyDescent="0.25">
      <c r="A10615" s="115"/>
      <c r="B10615"/>
      <c r="C10615"/>
      <c r="D10615"/>
      <c r="E10615"/>
      <c r="F10615"/>
      <c r="I10615"/>
      <c r="J10615"/>
      <c r="K10615"/>
    </row>
    <row r="10616" spans="1:11" x14ac:dyDescent="0.25">
      <c r="A10616" s="115"/>
      <c r="B10616"/>
      <c r="C10616"/>
      <c r="D10616"/>
      <c r="E10616"/>
      <c r="F10616"/>
      <c r="I10616"/>
      <c r="J10616"/>
      <c r="K10616"/>
    </row>
    <row r="10617" spans="1:11" x14ac:dyDescent="0.25">
      <c r="A10617" s="115"/>
      <c r="B10617"/>
      <c r="C10617"/>
      <c r="D10617"/>
      <c r="E10617"/>
      <c r="F10617"/>
      <c r="I10617"/>
      <c r="J10617"/>
      <c r="K10617"/>
    </row>
    <row r="10618" spans="1:11" x14ac:dyDescent="0.25">
      <c r="A10618" s="115"/>
      <c r="B10618"/>
      <c r="C10618"/>
      <c r="D10618"/>
      <c r="E10618"/>
      <c r="F10618"/>
      <c r="I10618"/>
      <c r="J10618"/>
      <c r="K10618"/>
    </row>
    <row r="10619" spans="1:11" x14ac:dyDescent="0.25">
      <c r="A10619" s="115"/>
      <c r="B10619"/>
      <c r="C10619"/>
      <c r="D10619"/>
      <c r="E10619"/>
      <c r="F10619"/>
      <c r="I10619"/>
      <c r="J10619"/>
      <c r="K10619"/>
    </row>
    <row r="10620" spans="1:11" x14ac:dyDescent="0.25">
      <c r="A10620" s="115"/>
      <c r="B10620"/>
      <c r="C10620"/>
      <c r="D10620"/>
      <c r="E10620"/>
      <c r="F10620"/>
      <c r="I10620"/>
      <c r="J10620"/>
      <c r="K10620"/>
    </row>
    <row r="10621" spans="1:11" x14ac:dyDescent="0.25">
      <c r="A10621" s="115"/>
      <c r="B10621"/>
      <c r="C10621"/>
      <c r="D10621"/>
      <c r="E10621"/>
      <c r="F10621"/>
      <c r="I10621"/>
      <c r="J10621"/>
      <c r="K10621"/>
    </row>
    <row r="10622" spans="1:11" x14ac:dyDescent="0.25">
      <c r="A10622" s="115"/>
      <c r="B10622"/>
      <c r="C10622"/>
      <c r="D10622"/>
      <c r="E10622"/>
      <c r="F10622"/>
      <c r="I10622"/>
      <c r="J10622"/>
      <c r="K10622"/>
    </row>
    <row r="10623" spans="1:11" x14ac:dyDescent="0.25">
      <c r="A10623" s="115"/>
      <c r="B10623"/>
      <c r="C10623"/>
      <c r="D10623"/>
      <c r="E10623"/>
      <c r="F10623"/>
      <c r="I10623"/>
      <c r="J10623"/>
      <c r="K10623"/>
    </row>
    <row r="10624" spans="1:11" x14ac:dyDescent="0.25">
      <c r="A10624" s="115"/>
      <c r="B10624"/>
      <c r="C10624"/>
      <c r="D10624"/>
      <c r="E10624"/>
      <c r="F10624"/>
      <c r="I10624"/>
      <c r="J10624"/>
      <c r="K10624"/>
    </row>
    <row r="10625" spans="1:11" x14ac:dyDescent="0.25">
      <c r="A10625" s="115"/>
      <c r="B10625"/>
      <c r="C10625"/>
      <c r="D10625"/>
      <c r="E10625"/>
      <c r="F10625"/>
      <c r="I10625"/>
      <c r="J10625"/>
      <c r="K10625"/>
    </row>
    <row r="10626" spans="1:11" x14ac:dyDescent="0.25">
      <c r="A10626" s="115"/>
      <c r="B10626"/>
      <c r="C10626"/>
      <c r="D10626"/>
      <c r="E10626"/>
      <c r="F10626"/>
      <c r="I10626"/>
      <c r="J10626"/>
      <c r="K10626"/>
    </row>
    <row r="10627" spans="1:11" x14ac:dyDescent="0.25">
      <c r="A10627" s="115"/>
      <c r="B10627"/>
      <c r="C10627"/>
      <c r="D10627"/>
      <c r="E10627"/>
      <c r="F10627"/>
      <c r="I10627"/>
      <c r="J10627"/>
      <c r="K10627"/>
    </row>
    <row r="10628" spans="1:11" x14ac:dyDescent="0.25">
      <c r="A10628" s="115"/>
      <c r="B10628"/>
      <c r="C10628"/>
      <c r="D10628"/>
      <c r="E10628"/>
      <c r="F10628"/>
      <c r="I10628"/>
      <c r="J10628"/>
      <c r="K10628"/>
    </row>
    <row r="10629" spans="1:11" x14ac:dyDescent="0.25">
      <c r="A10629" s="115"/>
      <c r="B10629"/>
      <c r="C10629"/>
      <c r="D10629"/>
      <c r="E10629"/>
      <c r="F10629"/>
      <c r="I10629"/>
      <c r="J10629"/>
      <c r="K10629"/>
    </row>
    <row r="10630" spans="1:11" x14ac:dyDescent="0.25">
      <c r="A10630" s="115"/>
      <c r="B10630"/>
      <c r="C10630"/>
      <c r="D10630"/>
      <c r="E10630"/>
      <c r="F10630"/>
      <c r="I10630"/>
      <c r="J10630"/>
      <c r="K10630"/>
    </row>
    <row r="10631" spans="1:11" x14ac:dyDescent="0.25">
      <c r="A10631" s="115"/>
      <c r="B10631"/>
      <c r="C10631"/>
      <c r="D10631"/>
      <c r="E10631"/>
      <c r="F10631"/>
      <c r="I10631"/>
      <c r="J10631"/>
      <c r="K10631"/>
    </row>
    <row r="10632" spans="1:11" x14ac:dyDescent="0.25">
      <c r="A10632" s="115"/>
      <c r="B10632"/>
      <c r="C10632"/>
      <c r="D10632"/>
      <c r="E10632"/>
      <c r="F10632"/>
      <c r="I10632"/>
      <c r="J10632"/>
      <c r="K10632"/>
    </row>
    <row r="10633" spans="1:11" x14ac:dyDescent="0.25">
      <c r="A10633" s="115"/>
      <c r="B10633"/>
      <c r="C10633"/>
      <c r="D10633"/>
      <c r="E10633"/>
      <c r="F10633"/>
      <c r="I10633"/>
      <c r="J10633"/>
      <c r="K10633"/>
    </row>
    <row r="10634" spans="1:11" x14ac:dyDescent="0.25">
      <c r="A10634" s="115"/>
      <c r="B10634"/>
      <c r="C10634"/>
      <c r="D10634"/>
      <c r="E10634"/>
      <c r="F10634"/>
      <c r="I10634"/>
      <c r="J10634"/>
      <c r="K10634"/>
    </row>
    <row r="10635" spans="1:11" x14ac:dyDescent="0.25">
      <c r="A10635" s="115"/>
      <c r="B10635"/>
      <c r="C10635"/>
      <c r="D10635"/>
      <c r="E10635"/>
      <c r="F10635"/>
      <c r="I10635"/>
      <c r="J10635"/>
      <c r="K10635"/>
    </row>
    <row r="10636" spans="1:11" x14ac:dyDescent="0.25">
      <c r="A10636" s="115"/>
      <c r="B10636"/>
      <c r="C10636"/>
      <c r="D10636"/>
      <c r="E10636"/>
      <c r="F10636"/>
      <c r="I10636"/>
      <c r="J10636"/>
      <c r="K10636"/>
    </row>
    <row r="10637" spans="1:11" x14ac:dyDescent="0.25">
      <c r="A10637" s="115"/>
      <c r="B10637"/>
      <c r="C10637"/>
      <c r="D10637"/>
      <c r="E10637"/>
      <c r="F10637"/>
      <c r="I10637"/>
      <c r="J10637"/>
      <c r="K10637"/>
    </row>
    <row r="10638" spans="1:11" x14ac:dyDescent="0.25">
      <c r="A10638" s="115"/>
      <c r="B10638"/>
      <c r="C10638"/>
      <c r="D10638"/>
      <c r="E10638"/>
      <c r="F10638"/>
      <c r="I10638"/>
      <c r="J10638"/>
      <c r="K10638"/>
    </row>
    <row r="10639" spans="1:11" x14ac:dyDescent="0.25">
      <c r="A10639" s="115"/>
      <c r="B10639"/>
      <c r="C10639"/>
      <c r="D10639"/>
      <c r="E10639"/>
      <c r="F10639"/>
      <c r="I10639"/>
      <c r="J10639"/>
      <c r="K10639"/>
    </row>
    <row r="10640" spans="1:11" x14ac:dyDescent="0.25">
      <c r="A10640" s="115"/>
      <c r="B10640"/>
      <c r="C10640"/>
      <c r="D10640"/>
      <c r="E10640"/>
      <c r="F10640"/>
      <c r="I10640"/>
      <c r="J10640"/>
      <c r="K10640"/>
    </row>
    <row r="10641" spans="1:11" x14ac:dyDescent="0.25">
      <c r="A10641" s="115"/>
      <c r="B10641"/>
      <c r="C10641"/>
      <c r="D10641"/>
      <c r="E10641"/>
      <c r="F10641"/>
      <c r="I10641"/>
      <c r="J10641"/>
      <c r="K10641"/>
    </row>
    <row r="10642" spans="1:11" x14ac:dyDescent="0.25">
      <c r="A10642" s="115"/>
      <c r="B10642"/>
      <c r="C10642"/>
      <c r="D10642"/>
      <c r="E10642"/>
      <c r="F10642"/>
      <c r="I10642"/>
      <c r="J10642"/>
      <c r="K10642"/>
    </row>
    <row r="10643" spans="1:11" x14ac:dyDescent="0.25">
      <c r="A10643" s="115"/>
      <c r="B10643"/>
      <c r="C10643"/>
      <c r="D10643"/>
      <c r="E10643"/>
      <c r="F10643"/>
      <c r="I10643"/>
      <c r="J10643"/>
      <c r="K10643"/>
    </row>
    <row r="10644" spans="1:11" x14ac:dyDescent="0.25">
      <c r="A10644" s="115"/>
      <c r="B10644"/>
      <c r="C10644"/>
      <c r="D10644"/>
      <c r="E10644"/>
      <c r="F10644"/>
      <c r="I10644"/>
      <c r="J10644"/>
      <c r="K10644"/>
    </row>
    <row r="10645" spans="1:11" x14ac:dyDescent="0.25">
      <c r="A10645" s="115"/>
      <c r="B10645"/>
      <c r="C10645"/>
      <c r="D10645"/>
      <c r="E10645"/>
      <c r="F10645"/>
      <c r="I10645"/>
      <c r="J10645"/>
      <c r="K10645"/>
    </row>
    <row r="10646" spans="1:11" x14ac:dyDescent="0.25">
      <c r="A10646" s="115"/>
      <c r="B10646"/>
      <c r="C10646"/>
      <c r="D10646"/>
      <c r="E10646"/>
      <c r="F10646"/>
      <c r="I10646"/>
      <c r="J10646"/>
      <c r="K10646"/>
    </row>
    <row r="10647" spans="1:11" x14ac:dyDescent="0.25">
      <c r="A10647" s="115"/>
      <c r="B10647"/>
      <c r="C10647"/>
      <c r="D10647"/>
      <c r="E10647"/>
      <c r="F10647"/>
      <c r="I10647"/>
      <c r="J10647"/>
      <c r="K10647"/>
    </row>
    <row r="10648" spans="1:11" x14ac:dyDescent="0.25">
      <c r="A10648" s="115"/>
      <c r="B10648"/>
      <c r="C10648"/>
      <c r="D10648"/>
      <c r="E10648"/>
      <c r="F10648"/>
      <c r="I10648"/>
      <c r="J10648"/>
      <c r="K10648"/>
    </row>
    <row r="10649" spans="1:11" x14ac:dyDescent="0.25">
      <c r="A10649" s="115"/>
      <c r="B10649"/>
      <c r="C10649"/>
      <c r="D10649"/>
      <c r="E10649"/>
      <c r="F10649"/>
      <c r="I10649"/>
      <c r="J10649"/>
      <c r="K10649"/>
    </row>
    <row r="10650" spans="1:11" x14ac:dyDescent="0.25">
      <c r="A10650" s="115"/>
      <c r="B10650"/>
      <c r="C10650"/>
      <c r="D10650"/>
      <c r="E10650"/>
      <c r="F10650"/>
      <c r="I10650"/>
      <c r="J10650"/>
      <c r="K10650"/>
    </row>
    <row r="10651" spans="1:11" x14ac:dyDescent="0.25">
      <c r="A10651" s="115"/>
      <c r="B10651"/>
      <c r="C10651"/>
      <c r="D10651"/>
      <c r="E10651"/>
      <c r="F10651"/>
      <c r="I10651"/>
      <c r="J10651"/>
      <c r="K10651"/>
    </row>
    <row r="10652" spans="1:11" x14ac:dyDescent="0.25">
      <c r="A10652" s="115"/>
      <c r="B10652"/>
      <c r="C10652"/>
      <c r="D10652"/>
      <c r="E10652"/>
      <c r="F10652"/>
      <c r="I10652"/>
      <c r="J10652"/>
      <c r="K10652"/>
    </row>
    <row r="10653" spans="1:11" x14ac:dyDescent="0.25">
      <c r="A10653" s="115"/>
      <c r="B10653"/>
      <c r="C10653"/>
      <c r="D10653"/>
      <c r="E10653"/>
      <c r="F10653"/>
      <c r="I10653"/>
      <c r="J10653"/>
      <c r="K10653"/>
    </row>
    <row r="10654" spans="1:11" x14ac:dyDescent="0.25">
      <c r="A10654" s="115"/>
      <c r="B10654"/>
      <c r="C10654"/>
      <c r="D10654"/>
      <c r="E10654"/>
      <c r="F10654"/>
      <c r="I10654"/>
      <c r="J10654"/>
      <c r="K10654"/>
    </row>
    <row r="10655" spans="1:11" x14ac:dyDescent="0.25">
      <c r="A10655" s="115"/>
      <c r="B10655"/>
      <c r="C10655"/>
      <c r="D10655"/>
      <c r="E10655"/>
      <c r="F10655"/>
      <c r="I10655"/>
      <c r="J10655"/>
      <c r="K10655"/>
    </row>
    <row r="10656" spans="1:11" x14ac:dyDescent="0.25">
      <c r="A10656" s="115"/>
      <c r="B10656"/>
      <c r="C10656"/>
      <c r="D10656"/>
      <c r="E10656"/>
      <c r="F10656"/>
      <c r="I10656"/>
      <c r="J10656"/>
      <c r="K10656"/>
    </row>
    <row r="10657" spans="1:11" x14ac:dyDescent="0.25">
      <c r="A10657" s="115"/>
      <c r="B10657"/>
      <c r="C10657"/>
      <c r="D10657"/>
      <c r="E10657"/>
      <c r="F10657"/>
      <c r="I10657"/>
      <c r="J10657"/>
      <c r="K10657"/>
    </row>
    <row r="10658" spans="1:11" x14ac:dyDescent="0.25">
      <c r="A10658" s="115"/>
      <c r="B10658"/>
      <c r="C10658"/>
      <c r="D10658"/>
      <c r="E10658"/>
      <c r="F10658"/>
      <c r="I10658"/>
      <c r="J10658"/>
      <c r="K10658"/>
    </row>
    <row r="10659" spans="1:11" x14ac:dyDescent="0.25">
      <c r="A10659" s="115"/>
      <c r="B10659"/>
      <c r="C10659"/>
      <c r="D10659"/>
      <c r="E10659"/>
      <c r="F10659"/>
      <c r="I10659"/>
      <c r="J10659"/>
      <c r="K10659"/>
    </row>
    <row r="10660" spans="1:11" x14ac:dyDescent="0.25">
      <c r="A10660" s="115"/>
      <c r="B10660"/>
      <c r="C10660"/>
      <c r="D10660"/>
      <c r="E10660"/>
      <c r="F10660"/>
      <c r="I10660"/>
      <c r="J10660"/>
      <c r="K10660"/>
    </row>
    <row r="10661" spans="1:11" x14ac:dyDescent="0.25">
      <c r="A10661" s="115"/>
      <c r="B10661"/>
      <c r="C10661"/>
      <c r="D10661"/>
      <c r="E10661"/>
      <c r="F10661"/>
      <c r="I10661"/>
      <c r="J10661"/>
      <c r="K10661"/>
    </row>
    <row r="10662" spans="1:11" x14ac:dyDescent="0.25">
      <c r="A10662" s="115"/>
      <c r="B10662"/>
      <c r="C10662"/>
      <c r="D10662"/>
      <c r="E10662"/>
      <c r="F10662"/>
      <c r="I10662"/>
      <c r="J10662"/>
      <c r="K10662"/>
    </row>
    <row r="10663" spans="1:11" x14ac:dyDescent="0.25">
      <c r="A10663" s="115"/>
      <c r="B10663"/>
      <c r="C10663"/>
      <c r="D10663"/>
      <c r="E10663"/>
      <c r="F10663"/>
      <c r="I10663"/>
      <c r="J10663"/>
      <c r="K10663"/>
    </row>
    <row r="10664" spans="1:11" x14ac:dyDescent="0.25">
      <c r="A10664" s="115"/>
      <c r="B10664"/>
      <c r="C10664"/>
      <c r="D10664"/>
      <c r="E10664"/>
      <c r="F10664"/>
      <c r="I10664"/>
      <c r="J10664"/>
      <c r="K10664"/>
    </row>
    <row r="10665" spans="1:11" x14ac:dyDescent="0.25">
      <c r="A10665" s="115"/>
      <c r="B10665"/>
      <c r="C10665"/>
      <c r="D10665"/>
      <c r="E10665"/>
      <c r="F10665"/>
      <c r="I10665"/>
      <c r="J10665"/>
      <c r="K10665"/>
    </row>
    <row r="10666" spans="1:11" x14ac:dyDescent="0.25">
      <c r="A10666" s="115"/>
      <c r="B10666"/>
      <c r="C10666"/>
      <c r="D10666"/>
      <c r="E10666"/>
      <c r="F10666"/>
      <c r="I10666"/>
      <c r="J10666"/>
      <c r="K10666"/>
    </row>
    <row r="10667" spans="1:11" x14ac:dyDescent="0.25">
      <c r="A10667" s="115"/>
      <c r="B10667"/>
      <c r="C10667"/>
      <c r="D10667"/>
      <c r="E10667"/>
      <c r="F10667"/>
      <c r="I10667"/>
      <c r="J10667"/>
      <c r="K10667"/>
    </row>
    <row r="10668" spans="1:11" x14ac:dyDescent="0.25">
      <c r="A10668" s="115"/>
      <c r="B10668"/>
      <c r="C10668"/>
      <c r="D10668"/>
      <c r="E10668"/>
      <c r="F10668"/>
      <c r="I10668"/>
      <c r="J10668"/>
      <c r="K10668"/>
    </row>
    <row r="10669" spans="1:11" x14ac:dyDescent="0.25">
      <c r="A10669" s="115"/>
      <c r="B10669"/>
      <c r="C10669"/>
      <c r="D10669"/>
      <c r="E10669"/>
      <c r="F10669"/>
      <c r="I10669"/>
      <c r="J10669"/>
      <c r="K10669"/>
    </row>
    <row r="10670" spans="1:11" x14ac:dyDescent="0.25">
      <c r="A10670" s="115"/>
      <c r="B10670"/>
      <c r="C10670"/>
      <c r="D10670"/>
      <c r="E10670"/>
      <c r="F10670"/>
      <c r="I10670"/>
      <c r="J10670"/>
      <c r="K10670"/>
    </row>
    <row r="10671" spans="1:11" x14ac:dyDescent="0.25">
      <c r="A10671" s="115"/>
      <c r="B10671"/>
      <c r="C10671"/>
      <c r="D10671"/>
      <c r="E10671"/>
      <c r="F10671"/>
      <c r="I10671"/>
      <c r="J10671"/>
      <c r="K10671"/>
    </row>
    <row r="10672" spans="1:11" x14ac:dyDescent="0.25">
      <c r="A10672" s="115"/>
      <c r="B10672"/>
      <c r="C10672"/>
      <c r="D10672"/>
      <c r="E10672"/>
      <c r="F10672"/>
      <c r="I10672"/>
      <c r="J10672"/>
      <c r="K10672"/>
    </row>
    <row r="10673" spans="1:11" x14ac:dyDescent="0.25">
      <c r="A10673" s="115"/>
      <c r="B10673"/>
      <c r="C10673"/>
      <c r="D10673"/>
      <c r="E10673"/>
      <c r="F10673"/>
      <c r="I10673"/>
      <c r="J10673"/>
      <c r="K10673"/>
    </row>
    <row r="10674" spans="1:11" x14ac:dyDescent="0.25">
      <c r="A10674" s="115"/>
      <c r="B10674"/>
      <c r="C10674"/>
      <c r="D10674"/>
      <c r="E10674"/>
      <c r="F10674"/>
      <c r="I10674"/>
      <c r="J10674"/>
      <c r="K10674"/>
    </row>
    <row r="10675" spans="1:11" x14ac:dyDescent="0.25">
      <c r="A10675" s="115"/>
      <c r="B10675"/>
      <c r="C10675"/>
      <c r="D10675"/>
      <c r="E10675"/>
      <c r="F10675"/>
      <c r="I10675"/>
      <c r="J10675"/>
      <c r="K10675"/>
    </row>
    <row r="10676" spans="1:11" x14ac:dyDescent="0.25">
      <c r="A10676" s="115"/>
      <c r="B10676"/>
      <c r="C10676"/>
      <c r="D10676"/>
      <c r="E10676"/>
      <c r="F10676"/>
      <c r="I10676"/>
      <c r="J10676"/>
      <c r="K10676"/>
    </row>
    <row r="10677" spans="1:11" x14ac:dyDescent="0.25">
      <c r="A10677" s="115"/>
      <c r="B10677"/>
      <c r="C10677"/>
      <c r="D10677"/>
      <c r="E10677"/>
      <c r="F10677"/>
      <c r="I10677"/>
      <c r="J10677"/>
      <c r="K10677"/>
    </row>
    <row r="10678" spans="1:11" x14ac:dyDescent="0.25">
      <c r="A10678" s="115"/>
      <c r="B10678"/>
      <c r="C10678"/>
      <c r="D10678"/>
      <c r="E10678"/>
      <c r="F10678"/>
      <c r="I10678"/>
      <c r="J10678"/>
      <c r="K10678"/>
    </row>
    <row r="10679" spans="1:11" x14ac:dyDescent="0.25">
      <c r="A10679" s="115"/>
      <c r="B10679"/>
      <c r="C10679"/>
      <c r="D10679"/>
      <c r="E10679"/>
      <c r="F10679"/>
      <c r="I10679"/>
      <c r="J10679"/>
      <c r="K10679"/>
    </row>
    <row r="10680" spans="1:11" x14ac:dyDescent="0.25">
      <c r="A10680" s="115"/>
      <c r="B10680"/>
      <c r="C10680"/>
      <c r="D10680"/>
      <c r="E10680"/>
      <c r="F10680"/>
      <c r="I10680"/>
      <c r="J10680"/>
      <c r="K10680"/>
    </row>
    <row r="10681" spans="1:11" x14ac:dyDescent="0.25">
      <c r="A10681" s="115"/>
      <c r="B10681"/>
      <c r="C10681"/>
      <c r="D10681"/>
      <c r="E10681"/>
      <c r="F10681"/>
      <c r="I10681"/>
      <c r="J10681"/>
      <c r="K10681"/>
    </row>
    <row r="10682" spans="1:11" x14ac:dyDescent="0.25">
      <c r="A10682" s="115"/>
      <c r="B10682"/>
      <c r="C10682"/>
      <c r="D10682"/>
      <c r="E10682"/>
      <c r="F10682"/>
      <c r="I10682"/>
      <c r="J10682"/>
      <c r="K10682"/>
    </row>
    <row r="10683" spans="1:11" x14ac:dyDescent="0.25">
      <c r="A10683" s="115"/>
      <c r="B10683"/>
      <c r="C10683"/>
      <c r="D10683"/>
      <c r="E10683"/>
      <c r="F10683"/>
      <c r="I10683"/>
      <c r="J10683"/>
      <c r="K10683"/>
    </row>
    <row r="10684" spans="1:11" x14ac:dyDescent="0.25">
      <c r="A10684" s="115"/>
      <c r="B10684"/>
      <c r="C10684"/>
      <c r="D10684"/>
      <c r="E10684"/>
      <c r="F10684"/>
      <c r="I10684"/>
      <c r="J10684"/>
      <c r="K10684"/>
    </row>
    <row r="10685" spans="1:11" x14ac:dyDescent="0.25">
      <c r="A10685" s="115"/>
      <c r="B10685"/>
      <c r="C10685"/>
      <c r="D10685"/>
      <c r="E10685"/>
      <c r="F10685"/>
      <c r="I10685"/>
      <c r="J10685"/>
      <c r="K10685"/>
    </row>
    <row r="10686" spans="1:11" x14ac:dyDescent="0.25">
      <c r="A10686" s="115"/>
      <c r="B10686"/>
      <c r="C10686"/>
      <c r="D10686"/>
      <c r="E10686"/>
      <c r="F10686"/>
      <c r="I10686"/>
      <c r="J10686"/>
      <c r="K10686"/>
    </row>
    <row r="10687" spans="1:11" x14ac:dyDescent="0.25">
      <c r="A10687" s="115"/>
      <c r="B10687"/>
      <c r="C10687"/>
      <c r="D10687"/>
      <c r="E10687"/>
      <c r="F10687"/>
      <c r="I10687"/>
      <c r="J10687"/>
      <c r="K10687"/>
    </row>
    <row r="10688" spans="1:11" x14ac:dyDescent="0.25">
      <c r="A10688" s="115"/>
      <c r="B10688"/>
      <c r="C10688"/>
      <c r="D10688"/>
      <c r="E10688"/>
      <c r="F10688"/>
      <c r="I10688"/>
      <c r="J10688"/>
      <c r="K10688"/>
    </row>
    <row r="10689" spans="1:11" x14ac:dyDescent="0.25">
      <c r="A10689" s="115"/>
      <c r="B10689"/>
      <c r="C10689"/>
      <c r="D10689"/>
      <c r="E10689"/>
      <c r="F10689"/>
      <c r="I10689"/>
      <c r="J10689"/>
      <c r="K10689"/>
    </row>
    <row r="10690" spans="1:11" x14ac:dyDescent="0.25">
      <c r="A10690" s="115"/>
      <c r="B10690"/>
      <c r="C10690"/>
      <c r="D10690"/>
      <c r="E10690"/>
      <c r="F10690"/>
      <c r="I10690"/>
      <c r="J10690"/>
      <c r="K10690"/>
    </row>
    <row r="10691" spans="1:11" x14ac:dyDescent="0.25">
      <c r="A10691" s="115"/>
      <c r="B10691"/>
      <c r="C10691"/>
      <c r="D10691"/>
      <c r="E10691"/>
      <c r="F10691"/>
      <c r="I10691"/>
      <c r="J10691"/>
      <c r="K10691"/>
    </row>
    <row r="10692" spans="1:11" x14ac:dyDescent="0.25">
      <c r="A10692" s="115"/>
      <c r="B10692"/>
      <c r="C10692"/>
      <c r="D10692"/>
      <c r="E10692"/>
      <c r="F10692"/>
      <c r="I10692"/>
      <c r="J10692"/>
      <c r="K10692"/>
    </row>
    <row r="10693" spans="1:11" x14ac:dyDescent="0.25">
      <c r="A10693" s="115"/>
      <c r="B10693"/>
      <c r="C10693"/>
      <c r="D10693"/>
      <c r="E10693"/>
      <c r="F10693"/>
      <c r="I10693"/>
      <c r="J10693"/>
      <c r="K10693"/>
    </row>
    <row r="10694" spans="1:11" x14ac:dyDescent="0.25">
      <c r="A10694" s="115"/>
      <c r="B10694"/>
      <c r="C10694"/>
      <c r="D10694"/>
      <c r="E10694"/>
      <c r="F10694"/>
      <c r="I10694"/>
      <c r="J10694"/>
      <c r="K10694"/>
    </row>
    <row r="10695" spans="1:11" x14ac:dyDescent="0.25">
      <c r="A10695" s="115"/>
      <c r="B10695"/>
      <c r="C10695"/>
      <c r="D10695"/>
      <c r="E10695"/>
      <c r="F10695"/>
      <c r="I10695"/>
      <c r="J10695"/>
      <c r="K10695"/>
    </row>
    <row r="10696" spans="1:11" x14ac:dyDescent="0.25">
      <c r="A10696" s="115"/>
      <c r="B10696"/>
      <c r="C10696"/>
      <c r="D10696"/>
      <c r="E10696"/>
      <c r="F10696"/>
      <c r="I10696"/>
      <c r="J10696"/>
      <c r="K10696"/>
    </row>
    <row r="10697" spans="1:11" x14ac:dyDescent="0.25">
      <c r="A10697" s="115"/>
      <c r="B10697"/>
      <c r="C10697"/>
      <c r="D10697"/>
      <c r="E10697"/>
      <c r="F10697"/>
      <c r="I10697"/>
      <c r="J10697"/>
      <c r="K10697"/>
    </row>
    <row r="10698" spans="1:11" x14ac:dyDescent="0.25">
      <c r="A10698" s="115"/>
      <c r="B10698"/>
      <c r="C10698"/>
      <c r="D10698"/>
      <c r="E10698"/>
      <c r="F10698"/>
      <c r="I10698"/>
      <c r="J10698"/>
      <c r="K10698"/>
    </row>
    <row r="10699" spans="1:11" x14ac:dyDescent="0.25">
      <c r="A10699" s="115"/>
      <c r="B10699"/>
      <c r="C10699"/>
      <c r="D10699"/>
      <c r="E10699"/>
      <c r="F10699"/>
      <c r="I10699"/>
      <c r="J10699"/>
      <c r="K10699"/>
    </row>
    <row r="10700" spans="1:11" x14ac:dyDescent="0.25">
      <c r="A10700" s="115"/>
      <c r="B10700"/>
      <c r="C10700"/>
      <c r="D10700"/>
      <c r="E10700"/>
      <c r="F10700"/>
      <c r="I10700"/>
      <c r="J10700"/>
      <c r="K10700"/>
    </row>
    <row r="10701" spans="1:11" x14ac:dyDescent="0.25">
      <c r="A10701" s="115"/>
      <c r="B10701"/>
      <c r="C10701"/>
      <c r="D10701"/>
      <c r="E10701"/>
      <c r="F10701"/>
      <c r="I10701"/>
      <c r="J10701"/>
      <c r="K10701"/>
    </row>
    <row r="10702" spans="1:11" x14ac:dyDescent="0.25">
      <c r="A10702" s="115"/>
      <c r="B10702"/>
      <c r="C10702"/>
      <c r="D10702"/>
      <c r="E10702"/>
      <c r="F10702"/>
      <c r="I10702"/>
      <c r="J10702"/>
      <c r="K10702"/>
    </row>
    <row r="10703" spans="1:11" x14ac:dyDescent="0.25">
      <c r="A10703" s="115"/>
      <c r="B10703"/>
      <c r="C10703"/>
      <c r="D10703"/>
      <c r="E10703"/>
      <c r="F10703"/>
      <c r="I10703"/>
      <c r="J10703"/>
      <c r="K10703"/>
    </row>
    <row r="10704" spans="1:11" x14ac:dyDescent="0.25">
      <c r="A10704" s="115"/>
      <c r="B10704"/>
      <c r="C10704"/>
      <c r="D10704"/>
      <c r="E10704"/>
      <c r="F10704"/>
      <c r="I10704"/>
      <c r="J10704"/>
      <c r="K10704"/>
    </row>
    <row r="10705" spans="1:11" x14ac:dyDescent="0.25">
      <c r="A10705" s="115"/>
      <c r="B10705"/>
      <c r="C10705"/>
      <c r="D10705"/>
      <c r="E10705"/>
      <c r="F10705"/>
      <c r="I10705"/>
      <c r="J10705"/>
      <c r="K10705"/>
    </row>
    <row r="10706" spans="1:11" x14ac:dyDescent="0.25">
      <c r="A10706" s="115"/>
      <c r="B10706"/>
      <c r="C10706"/>
      <c r="D10706"/>
      <c r="E10706"/>
      <c r="F10706"/>
      <c r="I10706"/>
      <c r="J10706"/>
      <c r="K10706"/>
    </row>
    <row r="10707" spans="1:11" x14ac:dyDescent="0.25">
      <c r="A10707" s="115"/>
      <c r="B10707"/>
      <c r="C10707"/>
      <c r="D10707"/>
      <c r="E10707"/>
      <c r="F10707"/>
      <c r="I10707"/>
      <c r="J10707"/>
      <c r="K10707"/>
    </row>
    <row r="10708" spans="1:11" x14ac:dyDescent="0.25">
      <c r="A10708" s="115"/>
      <c r="B10708"/>
      <c r="C10708"/>
      <c r="D10708"/>
      <c r="E10708"/>
      <c r="F10708"/>
      <c r="I10708"/>
      <c r="J10708"/>
      <c r="K10708"/>
    </row>
    <row r="10709" spans="1:11" x14ac:dyDescent="0.25">
      <c r="A10709" s="115"/>
      <c r="B10709"/>
      <c r="C10709"/>
      <c r="D10709"/>
      <c r="E10709"/>
      <c r="F10709"/>
      <c r="I10709"/>
      <c r="J10709"/>
      <c r="K10709"/>
    </row>
    <row r="10710" spans="1:11" x14ac:dyDescent="0.25">
      <c r="A10710" s="115"/>
      <c r="B10710"/>
      <c r="C10710"/>
      <c r="D10710"/>
      <c r="E10710"/>
      <c r="F10710"/>
      <c r="I10710"/>
      <c r="J10710"/>
      <c r="K10710"/>
    </row>
    <row r="10711" spans="1:11" x14ac:dyDescent="0.25">
      <c r="A10711" s="115"/>
      <c r="B10711"/>
      <c r="C10711"/>
      <c r="D10711"/>
      <c r="E10711"/>
      <c r="F10711"/>
      <c r="I10711"/>
      <c r="J10711"/>
      <c r="K10711"/>
    </row>
    <row r="10712" spans="1:11" x14ac:dyDescent="0.25">
      <c r="A10712" s="115"/>
      <c r="B10712"/>
      <c r="C10712"/>
      <c r="D10712"/>
      <c r="E10712"/>
      <c r="F10712"/>
      <c r="I10712"/>
      <c r="J10712"/>
      <c r="K10712"/>
    </row>
    <row r="10713" spans="1:11" x14ac:dyDescent="0.25">
      <c r="A10713" s="115"/>
      <c r="B10713"/>
      <c r="C10713"/>
      <c r="D10713"/>
      <c r="E10713"/>
      <c r="F10713"/>
      <c r="I10713"/>
      <c r="J10713"/>
      <c r="K10713"/>
    </row>
    <row r="10714" spans="1:11" x14ac:dyDescent="0.25">
      <c r="A10714" s="115"/>
      <c r="B10714"/>
      <c r="C10714"/>
      <c r="D10714"/>
      <c r="E10714"/>
      <c r="F10714"/>
      <c r="I10714"/>
      <c r="J10714"/>
      <c r="K10714"/>
    </row>
    <row r="10715" spans="1:11" x14ac:dyDescent="0.25">
      <c r="A10715" s="115"/>
      <c r="B10715"/>
      <c r="C10715"/>
      <c r="D10715"/>
      <c r="E10715"/>
      <c r="F10715"/>
      <c r="I10715"/>
      <c r="J10715"/>
      <c r="K10715"/>
    </row>
    <row r="10716" spans="1:11" x14ac:dyDescent="0.25">
      <c r="A10716" s="115"/>
      <c r="B10716"/>
      <c r="C10716"/>
      <c r="D10716"/>
      <c r="E10716"/>
      <c r="F10716"/>
      <c r="I10716"/>
      <c r="J10716"/>
      <c r="K10716"/>
    </row>
    <row r="10717" spans="1:11" x14ac:dyDescent="0.25">
      <c r="A10717" s="115"/>
      <c r="B10717"/>
      <c r="C10717"/>
      <c r="D10717"/>
      <c r="E10717"/>
      <c r="F10717"/>
      <c r="I10717"/>
      <c r="J10717"/>
      <c r="K10717"/>
    </row>
    <row r="10718" spans="1:11" x14ac:dyDescent="0.25">
      <c r="A10718" s="115"/>
      <c r="B10718"/>
      <c r="C10718"/>
      <c r="D10718"/>
      <c r="E10718"/>
      <c r="F10718"/>
      <c r="I10718"/>
      <c r="J10718"/>
      <c r="K10718"/>
    </row>
    <row r="10719" spans="1:11" x14ac:dyDescent="0.25">
      <c r="A10719" s="115"/>
      <c r="B10719"/>
      <c r="C10719"/>
      <c r="D10719"/>
      <c r="E10719"/>
      <c r="F10719"/>
      <c r="I10719"/>
      <c r="J10719"/>
      <c r="K10719"/>
    </row>
    <row r="10720" spans="1:11" x14ac:dyDescent="0.25">
      <c r="A10720" s="115"/>
      <c r="B10720"/>
      <c r="C10720"/>
      <c r="D10720"/>
      <c r="E10720"/>
      <c r="F10720"/>
      <c r="I10720"/>
      <c r="J10720"/>
      <c r="K10720"/>
    </row>
    <row r="10721" spans="1:11" x14ac:dyDescent="0.25">
      <c r="A10721" s="115"/>
      <c r="B10721"/>
      <c r="C10721"/>
      <c r="D10721"/>
      <c r="E10721"/>
      <c r="F10721"/>
      <c r="I10721"/>
      <c r="J10721"/>
      <c r="K10721"/>
    </row>
    <row r="10722" spans="1:11" x14ac:dyDescent="0.25">
      <c r="A10722" s="115"/>
      <c r="B10722"/>
      <c r="C10722"/>
      <c r="D10722"/>
      <c r="E10722"/>
      <c r="F10722"/>
      <c r="I10722"/>
      <c r="J10722"/>
      <c r="K10722"/>
    </row>
    <row r="10723" spans="1:11" x14ac:dyDescent="0.25">
      <c r="A10723" s="115"/>
      <c r="B10723"/>
      <c r="C10723"/>
      <c r="D10723"/>
      <c r="E10723"/>
      <c r="F10723"/>
      <c r="I10723"/>
      <c r="J10723"/>
      <c r="K10723"/>
    </row>
    <row r="10724" spans="1:11" x14ac:dyDescent="0.25">
      <c r="A10724" s="115"/>
      <c r="B10724"/>
      <c r="C10724"/>
      <c r="D10724"/>
      <c r="E10724"/>
      <c r="F10724"/>
      <c r="I10724"/>
      <c r="J10724"/>
      <c r="K10724"/>
    </row>
    <row r="10725" spans="1:11" x14ac:dyDescent="0.25">
      <c r="A10725" s="115"/>
      <c r="B10725"/>
      <c r="C10725"/>
      <c r="D10725"/>
      <c r="E10725"/>
      <c r="F10725"/>
      <c r="I10725"/>
      <c r="J10725"/>
      <c r="K10725"/>
    </row>
    <row r="10726" spans="1:11" x14ac:dyDescent="0.25">
      <c r="A10726" s="115"/>
      <c r="B10726"/>
      <c r="C10726"/>
      <c r="D10726"/>
      <c r="E10726"/>
      <c r="F10726"/>
      <c r="I10726"/>
      <c r="J10726"/>
      <c r="K10726"/>
    </row>
    <row r="10727" spans="1:11" x14ac:dyDescent="0.25">
      <c r="A10727" s="115"/>
      <c r="B10727"/>
      <c r="C10727"/>
      <c r="D10727"/>
      <c r="E10727"/>
      <c r="F10727"/>
      <c r="I10727"/>
      <c r="J10727"/>
      <c r="K10727"/>
    </row>
    <row r="10728" spans="1:11" x14ac:dyDescent="0.25">
      <c r="A10728" s="115"/>
      <c r="B10728"/>
      <c r="C10728"/>
      <c r="D10728"/>
      <c r="E10728"/>
      <c r="F10728"/>
      <c r="I10728"/>
      <c r="J10728"/>
      <c r="K10728"/>
    </row>
    <row r="10729" spans="1:11" x14ac:dyDescent="0.25">
      <c r="A10729" s="115"/>
      <c r="B10729"/>
      <c r="C10729"/>
      <c r="D10729"/>
      <c r="E10729"/>
      <c r="F10729"/>
      <c r="I10729"/>
      <c r="J10729"/>
      <c r="K10729"/>
    </row>
    <row r="10730" spans="1:11" x14ac:dyDescent="0.25">
      <c r="A10730" s="115"/>
      <c r="B10730"/>
      <c r="C10730"/>
      <c r="D10730"/>
      <c r="E10730"/>
      <c r="F10730"/>
      <c r="I10730"/>
      <c r="J10730"/>
      <c r="K10730"/>
    </row>
    <row r="10731" spans="1:11" x14ac:dyDescent="0.25">
      <c r="A10731" s="115"/>
      <c r="B10731"/>
      <c r="C10731"/>
      <c r="D10731"/>
      <c r="E10731"/>
      <c r="F10731"/>
      <c r="I10731"/>
      <c r="J10731"/>
      <c r="K10731"/>
    </row>
    <row r="10732" spans="1:11" x14ac:dyDescent="0.25">
      <c r="A10732" s="115"/>
      <c r="B10732"/>
      <c r="C10732"/>
      <c r="D10732"/>
      <c r="E10732"/>
      <c r="F10732"/>
      <c r="I10732"/>
      <c r="J10732"/>
      <c r="K10732"/>
    </row>
    <row r="10733" spans="1:11" x14ac:dyDescent="0.25">
      <c r="A10733" s="115"/>
      <c r="B10733"/>
      <c r="C10733"/>
      <c r="D10733"/>
      <c r="E10733"/>
      <c r="F10733"/>
      <c r="I10733"/>
      <c r="J10733"/>
      <c r="K10733"/>
    </row>
    <row r="10734" spans="1:11" x14ac:dyDescent="0.25">
      <c r="A10734" s="115"/>
      <c r="B10734"/>
      <c r="C10734"/>
      <c r="D10734"/>
      <c r="E10734"/>
      <c r="F10734"/>
      <c r="I10734"/>
      <c r="J10734"/>
      <c r="K10734"/>
    </row>
    <row r="10735" spans="1:11" x14ac:dyDescent="0.25">
      <c r="A10735" s="115"/>
      <c r="B10735"/>
      <c r="C10735"/>
      <c r="D10735"/>
      <c r="E10735"/>
      <c r="F10735"/>
      <c r="I10735"/>
      <c r="J10735"/>
      <c r="K10735"/>
    </row>
    <row r="10736" spans="1:11" x14ac:dyDescent="0.25">
      <c r="A10736" s="115"/>
      <c r="B10736"/>
      <c r="C10736"/>
      <c r="D10736"/>
      <c r="E10736"/>
      <c r="F10736"/>
      <c r="I10736"/>
      <c r="J10736"/>
      <c r="K10736"/>
    </row>
    <row r="10737" spans="1:11" x14ac:dyDescent="0.25">
      <c r="A10737" s="115"/>
      <c r="B10737"/>
      <c r="C10737"/>
      <c r="D10737"/>
      <c r="E10737"/>
      <c r="F10737"/>
      <c r="I10737"/>
      <c r="J10737"/>
      <c r="K10737"/>
    </row>
    <row r="10738" spans="1:11" x14ac:dyDescent="0.25">
      <c r="A10738" s="115"/>
      <c r="B10738"/>
      <c r="C10738"/>
      <c r="D10738"/>
      <c r="E10738"/>
      <c r="F10738"/>
      <c r="I10738"/>
      <c r="J10738"/>
      <c r="K10738"/>
    </row>
    <row r="10739" spans="1:11" x14ac:dyDescent="0.25">
      <c r="A10739" s="115"/>
      <c r="B10739"/>
      <c r="C10739"/>
      <c r="D10739"/>
      <c r="E10739"/>
      <c r="F10739"/>
      <c r="I10739"/>
      <c r="J10739"/>
      <c r="K10739"/>
    </row>
    <row r="10740" spans="1:11" x14ac:dyDescent="0.25">
      <c r="A10740" s="115"/>
      <c r="B10740"/>
      <c r="C10740"/>
      <c r="D10740"/>
      <c r="E10740"/>
      <c r="F10740"/>
      <c r="I10740"/>
      <c r="J10740"/>
      <c r="K10740"/>
    </row>
    <row r="10741" spans="1:11" x14ac:dyDescent="0.25">
      <c r="A10741" s="115"/>
      <c r="B10741"/>
      <c r="C10741"/>
      <c r="D10741"/>
      <c r="E10741"/>
      <c r="F10741"/>
      <c r="I10741"/>
      <c r="J10741"/>
      <c r="K10741"/>
    </row>
    <row r="10742" spans="1:11" x14ac:dyDescent="0.25">
      <c r="A10742" s="115"/>
      <c r="B10742"/>
      <c r="C10742"/>
      <c r="D10742"/>
      <c r="E10742"/>
      <c r="F10742"/>
      <c r="I10742"/>
      <c r="J10742"/>
      <c r="K10742"/>
    </row>
    <row r="10743" spans="1:11" x14ac:dyDescent="0.25">
      <c r="A10743" s="115"/>
      <c r="B10743"/>
      <c r="C10743"/>
      <c r="D10743"/>
      <c r="E10743"/>
      <c r="F10743"/>
      <c r="I10743"/>
      <c r="J10743"/>
      <c r="K10743"/>
    </row>
    <row r="10744" spans="1:11" x14ac:dyDescent="0.25">
      <c r="A10744" s="115"/>
      <c r="B10744"/>
      <c r="C10744"/>
      <c r="D10744"/>
      <c r="E10744"/>
      <c r="F10744"/>
      <c r="I10744"/>
      <c r="J10744"/>
      <c r="K10744"/>
    </row>
    <row r="10745" spans="1:11" x14ac:dyDescent="0.25">
      <c r="A10745" s="115"/>
      <c r="B10745"/>
      <c r="C10745"/>
      <c r="D10745"/>
      <c r="E10745"/>
      <c r="F10745"/>
      <c r="I10745"/>
      <c r="J10745"/>
      <c r="K10745"/>
    </row>
    <row r="10746" spans="1:11" x14ac:dyDescent="0.25">
      <c r="A10746" s="115"/>
      <c r="B10746"/>
      <c r="C10746"/>
      <c r="D10746"/>
      <c r="E10746"/>
      <c r="F10746"/>
      <c r="I10746"/>
      <c r="J10746"/>
      <c r="K10746"/>
    </row>
    <row r="10747" spans="1:11" x14ac:dyDescent="0.25">
      <c r="A10747" s="115"/>
      <c r="B10747"/>
      <c r="C10747"/>
      <c r="D10747"/>
      <c r="E10747"/>
      <c r="F10747"/>
      <c r="I10747"/>
      <c r="J10747"/>
      <c r="K10747"/>
    </row>
    <row r="10748" spans="1:11" x14ac:dyDescent="0.25">
      <c r="A10748" s="115"/>
      <c r="B10748"/>
      <c r="C10748"/>
      <c r="D10748"/>
      <c r="E10748"/>
      <c r="F10748"/>
      <c r="I10748"/>
      <c r="J10748"/>
      <c r="K10748"/>
    </row>
    <row r="10749" spans="1:11" x14ac:dyDescent="0.25">
      <c r="A10749" s="115"/>
      <c r="B10749"/>
      <c r="C10749"/>
      <c r="D10749"/>
      <c r="E10749"/>
      <c r="F10749"/>
      <c r="I10749"/>
      <c r="J10749"/>
      <c r="K10749"/>
    </row>
    <row r="10750" spans="1:11" x14ac:dyDescent="0.25">
      <c r="A10750" s="115"/>
      <c r="B10750"/>
      <c r="C10750"/>
      <c r="D10750"/>
      <c r="E10750"/>
      <c r="F10750"/>
      <c r="I10750"/>
      <c r="J10750"/>
      <c r="K10750"/>
    </row>
    <row r="10751" spans="1:11" x14ac:dyDescent="0.25">
      <c r="A10751" s="115"/>
      <c r="B10751"/>
      <c r="C10751"/>
      <c r="D10751"/>
      <c r="E10751"/>
      <c r="F10751"/>
      <c r="I10751"/>
      <c r="J10751"/>
      <c r="K10751"/>
    </row>
    <row r="10752" spans="1:11" x14ac:dyDescent="0.25">
      <c r="A10752" s="115"/>
      <c r="B10752"/>
      <c r="C10752"/>
      <c r="D10752"/>
      <c r="E10752"/>
      <c r="F10752"/>
      <c r="I10752"/>
      <c r="J10752"/>
      <c r="K10752"/>
    </row>
    <row r="10753" spans="1:11" x14ac:dyDescent="0.25">
      <c r="A10753" s="115"/>
      <c r="B10753"/>
      <c r="C10753"/>
      <c r="D10753"/>
      <c r="E10753"/>
      <c r="F10753"/>
      <c r="I10753"/>
      <c r="J10753"/>
      <c r="K10753"/>
    </row>
    <row r="10754" spans="1:11" x14ac:dyDescent="0.25">
      <c r="A10754" s="115"/>
      <c r="B10754"/>
      <c r="C10754"/>
      <c r="D10754"/>
      <c r="E10754"/>
      <c r="F10754"/>
      <c r="I10754"/>
      <c r="J10754"/>
      <c r="K10754"/>
    </row>
    <row r="10755" spans="1:11" x14ac:dyDescent="0.25">
      <c r="A10755" s="115"/>
      <c r="B10755"/>
      <c r="C10755"/>
      <c r="D10755"/>
      <c r="E10755"/>
      <c r="F10755"/>
      <c r="I10755"/>
      <c r="J10755"/>
      <c r="K10755"/>
    </row>
    <row r="10756" spans="1:11" x14ac:dyDescent="0.25">
      <c r="A10756" s="115"/>
      <c r="B10756"/>
      <c r="C10756"/>
      <c r="D10756"/>
      <c r="E10756"/>
      <c r="F10756"/>
      <c r="I10756"/>
      <c r="J10756"/>
      <c r="K10756"/>
    </row>
    <row r="10757" spans="1:11" x14ac:dyDescent="0.25">
      <c r="A10757" s="115"/>
      <c r="B10757"/>
      <c r="C10757"/>
      <c r="D10757"/>
      <c r="E10757"/>
      <c r="F10757"/>
      <c r="I10757"/>
      <c r="J10757"/>
      <c r="K10757"/>
    </row>
    <row r="10758" spans="1:11" x14ac:dyDescent="0.25">
      <c r="A10758" s="115"/>
      <c r="B10758"/>
      <c r="C10758"/>
      <c r="D10758"/>
      <c r="E10758"/>
      <c r="F10758"/>
      <c r="I10758"/>
      <c r="J10758"/>
      <c r="K10758"/>
    </row>
    <row r="10759" spans="1:11" x14ac:dyDescent="0.25">
      <c r="A10759" s="115"/>
      <c r="B10759"/>
      <c r="C10759"/>
      <c r="D10759"/>
      <c r="E10759"/>
      <c r="F10759"/>
      <c r="I10759"/>
      <c r="J10759"/>
      <c r="K10759"/>
    </row>
    <row r="10760" spans="1:11" x14ac:dyDescent="0.25">
      <c r="A10760" s="115"/>
      <c r="B10760"/>
      <c r="C10760"/>
      <c r="D10760"/>
      <c r="E10760"/>
      <c r="F10760"/>
      <c r="I10760"/>
      <c r="J10760"/>
      <c r="K10760"/>
    </row>
    <row r="10761" spans="1:11" x14ac:dyDescent="0.25">
      <c r="A10761" s="115"/>
      <c r="B10761"/>
      <c r="C10761"/>
      <c r="D10761"/>
      <c r="E10761"/>
      <c r="F10761"/>
      <c r="I10761"/>
      <c r="J10761"/>
      <c r="K10761"/>
    </row>
    <row r="10762" spans="1:11" x14ac:dyDescent="0.25">
      <c r="A10762" s="115"/>
      <c r="B10762"/>
      <c r="C10762"/>
      <c r="D10762"/>
      <c r="E10762"/>
      <c r="F10762"/>
      <c r="I10762"/>
      <c r="J10762"/>
      <c r="K10762"/>
    </row>
    <row r="10763" spans="1:11" x14ac:dyDescent="0.25">
      <c r="A10763" s="115"/>
      <c r="B10763"/>
      <c r="C10763"/>
      <c r="D10763"/>
      <c r="E10763"/>
      <c r="F10763"/>
      <c r="I10763"/>
      <c r="J10763"/>
      <c r="K10763"/>
    </row>
    <row r="10764" spans="1:11" x14ac:dyDescent="0.25">
      <c r="A10764" s="115"/>
      <c r="B10764"/>
      <c r="C10764"/>
      <c r="D10764"/>
      <c r="E10764"/>
      <c r="F10764"/>
      <c r="I10764"/>
      <c r="J10764"/>
      <c r="K10764"/>
    </row>
    <row r="10765" spans="1:11" x14ac:dyDescent="0.25">
      <c r="A10765" s="115"/>
      <c r="B10765"/>
      <c r="C10765"/>
      <c r="D10765"/>
      <c r="E10765"/>
      <c r="F10765"/>
      <c r="I10765"/>
      <c r="J10765"/>
      <c r="K10765"/>
    </row>
    <row r="10766" spans="1:11" x14ac:dyDescent="0.25">
      <c r="A10766" s="115"/>
      <c r="B10766"/>
      <c r="C10766"/>
      <c r="D10766"/>
      <c r="E10766"/>
      <c r="F10766"/>
      <c r="I10766"/>
      <c r="J10766"/>
      <c r="K10766"/>
    </row>
    <row r="10767" spans="1:11" x14ac:dyDescent="0.25">
      <c r="A10767" s="115"/>
      <c r="B10767"/>
      <c r="C10767"/>
      <c r="D10767"/>
      <c r="E10767"/>
      <c r="F10767"/>
      <c r="I10767"/>
      <c r="J10767"/>
      <c r="K10767"/>
    </row>
    <row r="10768" spans="1:11" x14ac:dyDescent="0.25">
      <c r="A10768" s="115"/>
      <c r="B10768"/>
      <c r="C10768"/>
      <c r="D10768"/>
      <c r="E10768"/>
      <c r="F10768"/>
      <c r="I10768"/>
      <c r="J10768"/>
      <c r="K10768"/>
    </row>
    <row r="10769" spans="1:11" x14ac:dyDescent="0.25">
      <c r="A10769" s="115"/>
      <c r="B10769"/>
      <c r="C10769"/>
      <c r="D10769"/>
      <c r="E10769"/>
      <c r="F10769"/>
      <c r="I10769"/>
      <c r="J10769"/>
      <c r="K10769"/>
    </row>
    <row r="10770" spans="1:11" x14ac:dyDescent="0.25">
      <c r="A10770" s="115"/>
      <c r="B10770"/>
      <c r="C10770"/>
      <c r="D10770"/>
      <c r="E10770"/>
      <c r="F10770"/>
      <c r="I10770"/>
      <c r="J10770"/>
      <c r="K10770"/>
    </row>
    <row r="10771" spans="1:11" x14ac:dyDescent="0.25">
      <c r="A10771" s="115"/>
      <c r="B10771"/>
      <c r="C10771"/>
      <c r="D10771"/>
      <c r="E10771"/>
      <c r="F10771"/>
      <c r="I10771"/>
      <c r="J10771"/>
      <c r="K10771"/>
    </row>
    <row r="10772" spans="1:11" x14ac:dyDescent="0.25">
      <c r="A10772" s="115"/>
      <c r="B10772"/>
      <c r="C10772"/>
      <c r="D10772"/>
      <c r="E10772"/>
      <c r="F10772"/>
      <c r="I10772"/>
      <c r="J10772"/>
      <c r="K10772"/>
    </row>
    <row r="10773" spans="1:11" x14ac:dyDescent="0.25">
      <c r="A10773" s="115"/>
      <c r="B10773"/>
      <c r="C10773"/>
      <c r="D10773"/>
      <c r="E10773"/>
      <c r="F10773"/>
      <c r="I10773"/>
      <c r="J10773"/>
      <c r="K10773"/>
    </row>
    <row r="10774" spans="1:11" x14ac:dyDescent="0.25">
      <c r="A10774" s="115"/>
      <c r="B10774"/>
      <c r="C10774"/>
      <c r="D10774"/>
      <c r="E10774"/>
      <c r="F10774"/>
      <c r="I10774"/>
      <c r="J10774"/>
      <c r="K10774"/>
    </row>
    <row r="10775" spans="1:11" x14ac:dyDescent="0.25">
      <c r="A10775" s="115"/>
      <c r="B10775"/>
      <c r="C10775"/>
      <c r="D10775"/>
      <c r="E10775"/>
      <c r="F10775"/>
      <c r="I10775"/>
      <c r="J10775"/>
      <c r="K10775"/>
    </row>
    <row r="10776" spans="1:11" x14ac:dyDescent="0.25">
      <c r="A10776" s="115"/>
      <c r="B10776"/>
      <c r="C10776"/>
      <c r="D10776"/>
      <c r="E10776"/>
      <c r="F10776"/>
      <c r="I10776"/>
      <c r="J10776"/>
      <c r="K10776"/>
    </row>
    <row r="10777" spans="1:11" x14ac:dyDescent="0.25">
      <c r="A10777" s="115"/>
      <c r="B10777"/>
      <c r="C10777"/>
      <c r="D10777"/>
      <c r="E10777"/>
      <c r="F10777"/>
      <c r="I10777"/>
      <c r="J10777"/>
      <c r="K10777"/>
    </row>
    <row r="10778" spans="1:11" x14ac:dyDescent="0.25">
      <c r="A10778" s="115"/>
      <c r="B10778"/>
      <c r="C10778"/>
      <c r="D10778"/>
      <c r="E10778"/>
      <c r="F10778"/>
      <c r="I10778"/>
      <c r="J10778"/>
      <c r="K10778"/>
    </row>
    <row r="10779" spans="1:11" x14ac:dyDescent="0.25">
      <c r="A10779" s="115"/>
      <c r="B10779"/>
      <c r="C10779"/>
      <c r="D10779"/>
      <c r="E10779"/>
      <c r="F10779"/>
      <c r="I10779"/>
      <c r="J10779"/>
      <c r="K10779"/>
    </row>
    <row r="10780" spans="1:11" x14ac:dyDescent="0.25">
      <c r="A10780" s="115"/>
      <c r="B10780"/>
      <c r="C10780"/>
      <c r="D10780"/>
      <c r="E10780"/>
      <c r="F10780"/>
      <c r="I10780"/>
      <c r="J10780"/>
      <c r="K10780"/>
    </row>
    <row r="10781" spans="1:11" x14ac:dyDescent="0.25">
      <c r="A10781" s="115"/>
      <c r="B10781"/>
      <c r="C10781"/>
      <c r="D10781"/>
      <c r="E10781"/>
      <c r="F10781"/>
      <c r="I10781"/>
      <c r="J10781"/>
      <c r="K10781"/>
    </row>
    <row r="10782" spans="1:11" x14ac:dyDescent="0.25">
      <c r="A10782" s="115"/>
      <c r="B10782"/>
      <c r="C10782"/>
      <c r="D10782"/>
      <c r="E10782"/>
      <c r="F10782"/>
      <c r="I10782"/>
      <c r="J10782"/>
      <c r="K10782"/>
    </row>
    <row r="10783" spans="1:11" x14ac:dyDescent="0.25">
      <c r="A10783" s="115"/>
      <c r="B10783"/>
      <c r="C10783"/>
      <c r="D10783"/>
      <c r="E10783"/>
      <c r="F10783"/>
      <c r="I10783"/>
      <c r="J10783"/>
      <c r="K10783"/>
    </row>
    <row r="10784" spans="1:11" x14ac:dyDescent="0.25">
      <c r="A10784" s="115"/>
      <c r="B10784"/>
      <c r="C10784"/>
      <c r="D10784"/>
      <c r="E10784"/>
      <c r="F10784"/>
      <c r="I10784"/>
      <c r="J10784"/>
      <c r="K10784"/>
    </row>
    <row r="10785" spans="1:11" x14ac:dyDescent="0.25">
      <c r="A10785" s="115"/>
      <c r="B10785"/>
      <c r="C10785"/>
      <c r="D10785"/>
      <c r="E10785"/>
      <c r="F10785"/>
      <c r="I10785"/>
      <c r="J10785"/>
      <c r="K10785"/>
    </row>
    <row r="10786" spans="1:11" x14ac:dyDescent="0.25">
      <c r="A10786" s="115"/>
      <c r="B10786"/>
      <c r="C10786"/>
      <c r="D10786"/>
      <c r="E10786"/>
      <c r="F10786"/>
      <c r="I10786"/>
      <c r="J10786"/>
      <c r="K10786"/>
    </row>
    <row r="10787" spans="1:11" x14ac:dyDescent="0.25">
      <c r="A10787" s="115"/>
      <c r="B10787"/>
      <c r="C10787"/>
      <c r="D10787"/>
      <c r="E10787"/>
      <c r="F10787"/>
      <c r="I10787"/>
      <c r="J10787"/>
      <c r="K10787"/>
    </row>
    <row r="10788" spans="1:11" x14ac:dyDescent="0.25">
      <c r="A10788" s="115"/>
      <c r="B10788"/>
      <c r="C10788"/>
      <c r="D10788"/>
      <c r="E10788"/>
      <c r="F10788"/>
      <c r="I10788"/>
      <c r="J10788"/>
      <c r="K10788"/>
    </row>
    <row r="10789" spans="1:11" x14ac:dyDescent="0.25">
      <c r="A10789" s="115"/>
      <c r="B10789"/>
      <c r="C10789"/>
      <c r="D10789"/>
      <c r="E10789"/>
      <c r="F10789"/>
      <c r="I10789"/>
      <c r="J10789"/>
      <c r="K10789"/>
    </row>
    <row r="10790" spans="1:11" x14ac:dyDescent="0.25">
      <c r="A10790" s="115"/>
      <c r="B10790"/>
      <c r="C10790"/>
      <c r="D10790"/>
      <c r="E10790"/>
      <c r="F10790"/>
      <c r="I10790"/>
      <c r="J10790"/>
      <c r="K10790"/>
    </row>
    <row r="10791" spans="1:11" x14ac:dyDescent="0.25">
      <c r="A10791" s="115"/>
      <c r="B10791"/>
      <c r="C10791"/>
      <c r="D10791"/>
      <c r="E10791"/>
      <c r="F10791"/>
      <c r="I10791"/>
      <c r="J10791"/>
      <c r="K10791"/>
    </row>
    <row r="10792" spans="1:11" x14ac:dyDescent="0.25">
      <c r="A10792" s="115"/>
      <c r="B10792"/>
      <c r="C10792"/>
      <c r="D10792"/>
      <c r="E10792"/>
      <c r="F10792"/>
      <c r="I10792"/>
      <c r="J10792"/>
      <c r="K10792"/>
    </row>
    <row r="10793" spans="1:11" x14ac:dyDescent="0.25">
      <c r="A10793" s="115"/>
      <c r="B10793"/>
      <c r="C10793"/>
      <c r="D10793"/>
      <c r="E10793"/>
      <c r="F10793"/>
      <c r="I10793"/>
      <c r="J10793"/>
      <c r="K10793"/>
    </row>
    <row r="10794" spans="1:11" x14ac:dyDescent="0.25">
      <c r="A10794" s="115"/>
      <c r="B10794"/>
      <c r="C10794"/>
      <c r="D10794"/>
      <c r="E10794"/>
      <c r="F10794"/>
      <c r="I10794"/>
      <c r="J10794"/>
      <c r="K10794"/>
    </row>
    <row r="10795" spans="1:11" x14ac:dyDescent="0.25">
      <c r="A10795" s="115"/>
      <c r="B10795"/>
      <c r="C10795"/>
      <c r="D10795"/>
      <c r="E10795"/>
      <c r="F10795"/>
      <c r="I10795"/>
      <c r="J10795"/>
      <c r="K10795"/>
    </row>
    <row r="10796" spans="1:11" x14ac:dyDescent="0.25">
      <c r="A10796" s="115"/>
      <c r="B10796"/>
      <c r="C10796"/>
      <c r="D10796"/>
      <c r="E10796"/>
      <c r="F10796"/>
      <c r="I10796"/>
      <c r="J10796"/>
      <c r="K10796"/>
    </row>
    <row r="10797" spans="1:11" x14ac:dyDescent="0.25">
      <c r="A10797" s="115"/>
      <c r="B10797"/>
      <c r="C10797"/>
      <c r="D10797"/>
      <c r="E10797"/>
      <c r="F10797"/>
      <c r="I10797"/>
      <c r="J10797"/>
      <c r="K10797"/>
    </row>
    <row r="10798" spans="1:11" x14ac:dyDescent="0.25">
      <c r="A10798" s="115"/>
      <c r="B10798"/>
      <c r="C10798"/>
      <c r="D10798"/>
      <c r="E10798"/>
      <c r="F10798"/>
      <c r="I10798"/>
      <c r="J10798"/>
      <c r="K10798"/>
    </row>
    <row r="10799" spans="1:11" x14ac:dyDescent="0.25">
      <c r="A10799" s="115"/>
      <c r="B10799"/>
      <c r="C10799"/>
      <c r="D10799"/>
      <c r="E10799"/>
      <c r="F10799"/>
      <c r="I10799"/>
      <c r="J10799"/>
      <c r="K10799"/>
    </row>
    <row r="10800" spans="1:11" x14ac:dyDescent="0.25">
      <c r="A10800" s="115"/>
      <c r="B10800"/>
      <c r="C10800"/>
      <c r="D10800"/>
      <c r="E10800"/>
      <c r="F10800"/>
      <c r="I10800"/>
      <c r="J10800"/>
      <c r="K10800"/>
    </row>
    <row r="10801" spans="1:11" x14ac:dyDescent="0.25">
      <c r="A10801" s="115"/>
      <c r="B10801"/>
      <c r="C10801"/>
      <c r="D10801"/>
      <c r="E10801"/>
      <c r="F10801"/>
      <c r="I10801"/>
      <c r="J10801"/>
      <c r="K10801"/>
    </row>
    <row r="10802" spans="1:11" x14ac:dyDescent="0.25">
      <c r="A10802" s="115"/>
      <c r="B10802"/>
      <c r="C10802"/>
      <c r="D10802"/>
      <c r="E10802"/>
      <c r="F10802"/>
      <c r="I10802"/>
      <c r="J10802"/>
      <c r="K10802"/>
    </row>
    <row r="10803" spans="1:11" x14ac:dyDescent="0.25">
      <c r="A10803" s="115"/>
      <c r="B10803"/>
      <c r="C10803"/>
      <c r="D10803"/>
      <c r="E10803"/>
      <c r="F10803"/>
      <c r="I10803"/>
      <c r="J10803"/>
      <c r="K10803"/>
    </row>
    <row r="10804" spans="1:11" x14ac:dyDescent="0.25">
      <c r="A10804" s="115"/>
      <c r="B10804"/>
      <c r="C10804"/>
      <c r="D10804"/>
      <c r="E10804"/>
      <c r="F10804"/>
      <c r="I10804"/>
      <c r="J10804"/>
      <c r="K10804"/>
    </row>
    <row r="10805" spans="1:11" x14ac:dyDescent="0.25">
      <c r="A10805" s="115"/>
      <c r="B10805"/>
      <c r="C10805"/>
      <c r="D10805"/>
      <c r="E10805"/>
      <c r="F10805"/>
      <c r="I10805"/>
      <c r="J10805"/>
      <c r="K10805"/>
    </row>
    <row r="10806" spans="1:11" x14ac:dyDescent="0.25">
      <c r="A10806" s="115"/>
      <c r="B10806"/>
      <c r="C10806"/>
      <c r="D10806"/>
      <c r="E10806"/>
      <c r="F10806"/>
      <c r="I10806"/>
      <c r="J10806"/>
      <c r="K10806"/>
    </row>
    <row r="10807" spans="1:11" x14ac:dyDescent="0.25">
      <c r="A10807" s="115"/>
      <c r="B10807"/>
      <c r="C10807"/>
      <c r="D10807"/>
      <c r="E10807"/>
      <c r="F10807"/>
      <c r="I10807"/>
      <c r="J10807"/>
      <c r="K10807"/>
    </row>
    <row r="10808" spans="1:11" x14ac:dyDescent="0.25">
      <c r="A10808" s="115"/>
      <c r="B10808"/>
      <c r="C10808"/>
      <c r="D10808"/>
      <c r="E10808"/>
      <c r="F10808"/>
      <c r="I10808"/>
      <c r="J10808"/>
      <c r="K10808"/>
    </row>
    <row r="10809" spans="1:11" x14ac:dyDescent="0.25">
      <c r="A10809" s="115"/>
      <c r="B10809"/>
      <c r="C10809"/>
      <c r="D10809"/>
      <c r="E10809"/>
      <c r="F10809"/>
      <c r="I10809"/>
      <c r="J10809"/>
      <c r="K10809"/>
    </row>
    <row r="10810" spans="1:11" x14ac:dyDescent="0.25">
      <c r="A10810" s="115"/>
      <c r="B10810"/>
      <c r="C10810"/>
      <c r="D10810"/>
      <c r="E10810"/>
      <c r="F10810"/>
      <c r="I10810"/>
      <c r="J10810"/>
      <c r="K10810"/>
    </row>
    <row r="10811" spans="1:11" x14ac:dyDescent="0.25">
      <c r="A10811" s="115"/>
      <c r="B10811"/>
      <c r="C10811"/>
      <c r="D10811"/>
      <c r="E10811"/>
      <c r="F10811"/>
      <c r="I10811"/>
      <c r="J10811"/>
      <c r="K10811"/>
    </row>
    <row r="10812" spans="1:11" x14ac:dyDescent="0.25">
      <c r="A10812" s="115"/>
      <c r="B10812"/>
      <c r="C10812"/>
      <c r="D10812"/>
      <c r="E10812"/>
      <c r="F10812"/>
      <c r="I10812"/>
      <c r="J10812"/>
      <c r="K10812"/>
    </row>
    <row r="10813" spans="1:11" x14ac:dyDescent="0.25">
      <c r="A10813" s="115"/>
      <c r="B10813"/>
      <c r="C10813"/>
      <c r="D10813"/>
      <c r="E10813"/>
      <c r="F10813"/>
      <c r="I10813"/>
      <c r="J10813"/>
      <c r="K10813"/>
    </row>
    <row r="10814" spans="1:11" x14ac:dyDescent="0.25">
      <c r="A10814" s="115"/>
      <c r="B10814"/>
      <c r="C10814"/>
      <c r="D10814"/>
      <c r="E10814"/>
      <c r="F10814"/>
      <c r="I10814"/>
      <c r="J10814"/>
      <c r="K10814"/>
    </row>
    <row r="10815" spans="1:11" x14ac:dyDescent="0.25">
      <c r="A10815" s="115"/>
      <c r="B10815"/>
      <c r="C10815"/>
      <c r="D10815"/>
      <c r="E10815"/>
      <c r="F10815"/>
      <c r="I10815"/>
      <c r="J10815"/>
      <c r="K10815"/>
    </row>
    <row r="10816" spans="1:11" x14ac:dyDescent="0.25">
      <c r="A10816" s="115"/>
      <c r="B10816"/>
      <c r="C10816"/>
      <c r="D10816"/>
      <c r="E10816"/>
      <c r="F10816"/>
      <c r="I10816"/>
      <c r="J10816"/>
      <c r="K10816"/>
    </row>
    <row r="10817" spans="1:11" x14ac:dyDescent="0.25">
      <c r="A10817" s="115"/>
      <c r="B10817"/>
      <c r="C10817"/>
      <c r="D10817"/>
      <c r="E10817"/>
      <c r="F10817"/>
      <c r="I10817"/>
      <c r="J10817"/>
      <c r="K10817"/>
    </row>
    <row r="10818" spans="1:11" x14ac:dyDescent="0.25">
      <c r="A10818" s="115"/>
      <c r="B10818"/>
      <c r="C10818"/>
      <c r="D10818"/>
      <c r="E10818"/>
      <c r="F10818"/>
      <c r="I10818"/>
      <c r="J10818"/>
      <c r="K10818"/>
    </row>
    <row r="10819" spans="1:11" x14ac:dyDescent="0.25">
      <c r="A10819" s="115"/>
      <c r="B10819"/>
      <c r="C10819"/>
      <c r="D10819"/>
      <c r="E10819"/>
      <c r="F10819"/>
      <c r="I10819"/>
      <c r="J10819"/>
      <c r="K10819"/>
    </row>
    <row r="10820" spans="1:11" x14ac:dyDescent="0.25">
      <c r="A10820" s="115"/>
      <c r="B10820"/>
      <c r="C10820"/>
      <c r="D10820"/>
      <c r="E10820"/>
      <c r="F10820"/>
      <c r="I10820"/>
      <c r="J10820"/>
      <c r="K10820"/>
    </row>
    <row r="10821" spans="1:11" x14ac:dyDescent="0.25">
      <c r="A10821" s="115"/>
      <c r="B10821"/>
      <c r="C10821"/>
      <c r="D10821"/>
      <c r="E10821"/>
      <c r="F10821"/>
      <c r="I10821"/>
      <c r="J10821"/>
      <c r="K10821"/>
    </row>
    <row r="10822" spans="1:11" x14ac:dyDescent="0.25">
      <c r="A10822" s="115"/>
      <c r="B10822"/>
      <c r="C10822"/>
      <c r="D10822"/>
      <c r="E10822"/>
      <c r="F10822"/>
      <c r="I10822"/>
      <c r="J10822"/>
      <c r="K10822"/>
    </row>
    <row r="10823" spans="1:11" x14ac:dyDescent="0.25">
      <c r="A10823" s="115"/>
      <c r="B10823"/>
      <c r="C10823"/>
      <c r="D10823"/>
      <c r="E10823"/>
      <c r="F10823"/>
      <c r="I10823"/>
      <c r="J10823"/>
      <c r="K10823"/>
    </row>
    <row r="10824" spans="1:11" x14ac:dyDescent="0.25">
      <c r="A10824" s="115"/>
      <c r="B10824"/>
      <c r="C10824"/>
      <c r="D10824"/>
      <c r="E10824"/>
      <c r="F10824"/>
      <c r="I10824"/>
      <c r="J10824"/>
      <c r="K10824"/>
    </row>
    <row r="10825" spans="1:11" x14ac:dyDescent="0.25">
      <c r="A10825" s="115"/>
      <c r="B10825"/>
      <c r="C10825"/>
      <c r="D10825"/>
      <c r="E10825"/>
      <c r="F10825"/>
      <c r="I10825"/>
      <c r="J10825"/>
      <c r="K10825"/>
    </row>
    <row r="10826" spans="1:11" x14ac:dyDescent="0.25">
      <c r="A10826" s="115"/>
      <c r="B10826"/>
      <c r="C10826"/>
      <c r="D10826"/>
      <c r="E10826"/>
      <c r="F10826"/>
      <c r="I10826"/>
      <c r="J10826"/>
      <c r="K10826"/>
    </row>
    <row r="10827" spans="1:11" x14ac:dyDescent="0.25">
      <c r="A10827" s="115"/>
      <c r="B10827"/>
      <c r="C10827"/>
      <c r="D10827"/>
      <c r="E10827"/>
      <c r="F10827"/>
      <c r="I10827"/>
      <c r="J10827"/>
      <c r="K10827"/>
    </row>
    <row r="10828" spans="1:11" x14ac:dyDescent="0.25">
      <c r="A10828" s="115"/>
      <c r="B10828"/>
      <c r="C10828"/>
      <c r="D10828"/>
      <c r="E10828"/>
      <c r="F10828"/>
      <c r="I10828"/>
      <c r="J10828"/>
      <c r="K10828"/>
    </row>
    <row r="10829" spans="1:11" x14ac:dyDescent="0.25">
      <c r="A10829" s="115"/>
      <c r="B10829"/>
      <c r="C10829"/>
      <c r="D10829"/>
      <c r="E10829"/>
      <c r="F10829"/>
      <c r="I10829"/>
      <c r="J10829"/>
      <c r="K10829"/>
    </row>
    <row r="10830" spans="1:11" x14ac:dyDescent="0.25">
      <c r="A10830" s="115"/>
      <c r="B10830"/>
      <c r="C10830"/>
      <c r="D10830"/>
      <c r="E10830"/>
      <c r="F10830"/>
      <c r="I10830"/>
      <c r="J10830"/>
      <c r="K10830"/>
    </row>
    <row r="10831" spans="1:11" x14ac:dyDescent="0.25">
      <c r="A10831" s="115"/>
      <c r="B10831"/>
      <c r="C10831"/>
      <c r="D10831"/>
      <c r="E10831"/>
      <c r="F10831"/>
      <c r="I10831"/>
      <c r="J10831"/>
      <c r="K10831"/>
    </row>
    <row r="10832" spans="1:11" x14ac:dyDescent="0.25">
      <c r="A10832" s="115"/>
      <c r="B10832"/>
      <c r="C10832"/>
      <c r="D10832"/>
      <c r="E10832"/>
      <c r="F10832"/>
      <c r="I10832"/>
      <c r="J10832"/>
      <c r="K10832"/>
    </row>
    <row r="10833" spans="1:11" x14ac:dyDescent="0.25">
      <c r="A10833" s="115"/>
      <c r="B10833"/>
      <c r="C10833"/>
      <c r="D10833"/>
      <c r="E10833"/>
      <c r="F10833"/>
      <c r="I10833"/>
      <c r="J10833"/>
      <c r="K10833"/>
    </row>
    <row r="10834" spans="1:11" x14ac:dyDescent="0.25">
      <c r="A10834" s="115"/>
      <c r="B10834"/>
      <c r="C10834"/>
      <c r="D10834"/>
      <c r="E10834"/>
      <c r="F10834"/>
      <c r="I10834"/>
      <c r="J10834"/>
      <c r="K10834"/>
    </row>
    <row r="10835" spans="1:11" x14ac:dyDescent="0.25">
      <c r="A10835" s="115"/>
      <c r="B10835"/>
      <c r="C10835"/>
      <c r="D10835"/>
      <c r="E10835"/>
      <c r="F10835"/>
      <c r="I10835"/>
      <c r="J10835"/>
      <c r="K10835"/>
    </row>
    <row r="10836" spans="1:11" x14ac:dyDescent="0.25">
      <c r="A10836" s="115"/>
      <c r="B10836"/>
      <c r="C10836"/>
      <c r="D10836"/>
      <c r="E10836"/>
      <c r="F10836"/>
      <c r="I10836"/>
      <c r="J10836"/>
      <c r="K10836"/>
    </row>
    <row r="10837" spans="1:11" x14ac:dyDescent="0.25">
      <c r="A10837" s="115"/>
      <c r="B10837"/>
      <c r="C10837"/>
      <c r="D10837"/>
      <c r="E10837"/>
      <c r="F10837"/>
      <c r="I10837"/>
      <c r="J10837"/>
      <c r="K10837"/>
    </row>
    <row r="10838" spans="1:11" x14ac:dyDescent="0.25">
      <c r="A10838" s="115"/>
      <c r="B10838"/>
      <c r="C10838"/>
      <c r="D10838"/>
      <c r="E10838"/>
      <c r="F10838"/>
      <c r="I10838"/>
      <c r="J10838"/>
      <c r="K10838"/>
    </row>
    <row r="10839" spans="1:11" x14ac:dyDescent="0.25">
      <c r="A10839" s="115"/>
      <c r="B10839"/>
      <c r="C10839"/>
      <c r="D10839"/>
      <c r="E10839"/>
      <c r="F10839"/>
      <c r="I10839"/>
      <c r="J10839"/>
      <c r="K10839"/>
    </row>
    <row r="10840" spans="1:11" x14ac:dyDescent="0.25">
      <c r="A10840" s="115"/>
      <c r="B10840"/>
      <c r="C10840"/>
      <c r="D10840"/>
      <c r="E10840"/>
      <c r="F10840"/>
      <c r="I10840"/>
      <c r="J10840"/>
      <c r="K10840"/>
    </row>
    <row r="10841" spans="1:11" x14ac:dyDescent="0.25">
      <c r="A10841" s="115"/>
      <c r="B10841"/>
      <c r="C10841"/>
      <c r="D10841"/>
      <c r="E10841"/>
      <c r="F10841"/>
      <c r="I10841"/>
      <c r="J10841"/>
      <c r="K10841"/>
    </row>
    <row r="10842" spans="1:11" x14ac:dyDescent="0.25">
      <c r="A10842" s="115"/>
      <c r="B10842"/>
      <c r="C10842"/>
      <c r="D10842"/>
      <c r="E10842"/>
      <c r="F10842"/>
      <c r="I10842"/>
      <c r="J10842"/>
      <c r="K10842"/>
    </row>
    <row r="10843" spans="1:11" x14ac:dyDescent="0.25">
      <c r="A10843" s="115"/>
      <c r="B10843"/>
      <c r="C10843"/>
      <c r="D10843"/>
      <c r="E10843"/>
      <c r="F10843"/>
      <c r="I10843"/>
      <c r="J10843"/>
      <c r="K10843"/>
    </row>
    <row r="10844" spans="1:11" x14ac:dyDescent="0.25">
      <c r="A10844" s="115"/>
      <c r="B10844"/>
      <c r="C10844"/>
      <c r="D10844"/>
      <c r="E10844"/>
      <c r="F10844"/>
      <c r="I10844"/>
      <c r="J10844"/>
      <c r="K10844"/>
    </row>
    <row r="10845" spans="1:11" x14ac:dyDescent="0.25">
      <c r="A10845" s="115"/>
      <c r="B10845"/>
      <c r="C10845"/>
      <c r="D10845"/>
      <c r="E10845"/>
      <c r="F10845"/>
      <c r="I10845"/>
      <c r="J10845"/>
      <c r="K10845"/>
    </row>
    <row r="10846" spans="1:11" x14ac:dyDescent="0.25">
      <c r="A10846" s="115"/>
      <c r="B10846"/>
      <c r="C10846"/>
      <c r="D10846"/>
      <c r="E10846"/>
      <c r="F10846"/>
      <c r="I10846"/>
      <c r="J10846"/>
      <c r="K10846"/>
    </row>
    <row r="10847" spans="1:11" x14ac:dyDescent="0.25">
      <c r="A10847" s="115"/>
      <c r="B10847"/>
      <c r="C10847"/>
      <c r="D10847"/>
      <c r="E10847"/>
      <c r="F10847"/>
      <c r="I10847"/>
      <c r="J10847"/>
      <c r="K10847"/>
    </row>
    <row r="10848" spans="1:11" x14ac:dyDescent="0.25">
      <c r="A10848" s="115"/>
      <c r="B10848"/>
      <c r="C10848"/>
      <c r="D10848"/>
      <c r="E10848"/>
      <c r="F10848"/>
      <c r="I10848"/>
      <c r="J10848"/>
      <c r="K10848"/>
    </row>
    <row r="10849" spans="1:11" x14ac:dyDescent="0.25">
      <c r="A10849" s="115"/>
      <c r="B10849"/>
      <c r="C10849"/>
      <c r="D10849"/>
      <c r="E10849"/>
      <c r="F10849"/>
      <c r="I10849"/>
      <c r="J10849"/>
      <c r="K10849"/>
    </row>
    <row r="10850" spans="1:11" x14ac:dyDescent="0.25">
      <c r="A10850" s="115"/>
      <c r="B10850"/>
      <c r="C10850"/>
      <c r="D10850"/>
      <c r="E10850"/>
      <c r="F10850"/>
      <c r="I10850"/>
      <c r="J10850"/>
      <c r="K10850"/>
    </row>
    <row r="10851" spans="1:11" x14ac:dyDescent="0.25">
      <c r="A10851" s="115"/>
      <c r="B10851"/>
      <c r="C10851"/>
      <c r="D10851"/>
      <c r="E10851"/>
      <c r="F10851"/>
      <c r="I10851"/>
      <c r="J10851"/>
      <c r="K10851"/>
    </row>
    <row r="10852" spans="1:11" x14ac:dyDescent="0.25">
      <c r="A10852" s="115"/>
      <c r="B10852"/>
      <c r="C10852"/>
      <c r="D10852"/>
      <c r="E10852"/>
      <c r="F10852"/>
      <c r="I10852"/>
      <c r="J10852"/>
      <c r="K10852"/>
    </row>
    <row r="10853" spans="1:11" x14ac:dyDescent="0.25">
      <c r="A10853" s="115"/>
      <c r="B10853"/>
      <c r="C10853"/>
      <c r="D10853"/>
      <c r="E10853"/>
      <c r="F10853"/>
      <c r="I10853"/>
      <c r="J10853"/>
      <c r="K10853"/>
    </row>
    <row r="10854" spans="1:11" x14ac:dyDescent="0.25">
      <c r="A10854" s="115"/>
      <c r="B10854"/>
      <c r="C10854"/>
      <c r="D10854"/>
      <c r="E10854"/>
      <c r="F10854"/>
      <c r="I10854"/>
      <c r="J10854"/>
      <c r="K10854"/>
    </row>
    <row r="10855" spans="1:11" x14ac:dyDescent="0.25">
      <c r="A10855" s="115"/>
      <c r="B10855"/>
      <c r="C10855"/>
      <c r="D10855"/>
      <c r="E10855"/>
      <c r="F10855"/>
      <c r="I10855"/>
      <c r="J10855"/>
      <c r="K10855"/>
    </row>
    <row r="10856" spans="1:11" x14ac:dyDescent="0.25">
      <c r="A10856" s="115"/>
      <c r="B10856"/>
      <c r="C10856"/>
      <c r="D10856"/>
      <c r="E10856"/>
      <c r="F10856"/>
      <c r="I10856"/>
      <c r="J10856"/>
      <c r="K10856"/>
    </row>
    <row r="10857" spans="1:11" x14ac:dyDescent="0.25">
      <c r="A10857" s="115"/>
      <c r="B10857"/>
      <c r="C10857"/>
      <c r="D10857"/>
      <c r="E10857"/>
      <c r="F10857"/>
      <c r="I10857"/>
      <c r="J10857"/>
      <c r="K10857"/>
    </row>
    <row r="10858" spans="1:11" x14ac:dyDescent="0.25">
      <c r="A10858" s="115"/>
      <c r="B10858"/>
      <c r="C10858"/>
      <c r="D10858"/>
      <c r="E10858"/>
      <c r="F10858"/>
      <c r="I10858"/>
      <c r="J10858"/>
      <c r="K10858"/>
    </row>
    <row r="10859" spans="1:11" x14ac:dyDescent="0.25">
      <c r="A10859" s="115"/>
      <c r="B10859"/>
      <c r="C10859"/>
      <c r="D10859"/>
      <c r="E10859"/>
      <c r="F10859"/>
      <c r="I10859"/>
      <c r="J10859"/>
      <c r="K10859"/>
    </row>
    <row r="10860" spans="1:11" x14ac:dyDescent="0.25">
      <c r="A10860" s="115"/>
      <c r="B10860"/>
      <c r="C10860"/>
      <c r="D10860"/>
      <c r="E10860"/>
      <c r="F10860"/>
      <c r="I10860"/>
      <c r="J10860"/>
      <c r="K10860"/>
    </row>
    <row r="10861" spans="1:11" x14ac:dyDescent="0.25">
      <c r="A10861" s="115"/>
      <c r="B10861"/>
      <c r="C10861"/>
      <c r="D10861"/>
      <c r="E10861"/>
      <c r="F10861"/>
      <c r="I10861"/>
      <c r="J10861"/>
      <c r="K10861"/>
    </row>
    <row r="10862" spans="1:11" x14ac:dyDescent="0.25">
      <c r="A10862" s="115"/>
      <c r="B10862"/>
      <c r="C10862"/>
      <c r="D10862"/>
      <c r="E10862"/>
      <c r="F10862"/>
      <c r="I10862"/>
      <c r="J10862"/>
      <c r="K10862"/>
    </row>
    <row r="10863" spans="1:11" x14ac:dyDescent="0.25">
      <c r="A10863" s="115"/>
      <c r="B10863"/>
      <c r="C10863"/>
      <c r="D10863"/>
      <c r="E10863"/>
      <c r="F10863"/>
      <c r="I10863"/>
      <c r="J10863"/>
      <c r="K10863"/>
    </row>
    <row r="10864" spans="1:11" x14ac:dyDescent="0.25">
      <c r="A10864" s="115"/>
      <c r="B10864"/>
      <c r="C10864"/>
      <c r="D10864"/>
      <c r="E10864"/>
      <c r="F10864"/>
      <c r="I10864"/>
      <c r="J10864"/>
      <c r="K10864"/>
    </row>
    <row r="10865" spans="1:11" x14ac:dyDescent="0.25">
      <c r="A10865" s="115"/>
      <c r="B10865"/>
      <c r="C10865"/>
      <c r="D10865"/>
      <c r="E10865"/>
      <c r="F10865"/>
      <c r="I10865"/>
      <c r="J10865"/>
      <c r="K10865"/>
    </row>
    <row r="10866" spans="1:11" x14ac:dyDescent="0.25">
      <c r="A10866" s="115"/>
      <c r="B10866"/>
      <c r="C10866"/>
      <c r="D10866"/>
      <c r="E10866"/>
      <c r="F10866"/>
      <c r="I10866"/>
      <c r="J10866"/>
      <c r="K10866"/>
    </row>
    <row r="10867" spans="1:11" x14ac:dyDescent="0.25">
      <c r="A10867" s="115"/>
      <c r="B10867"/>
      <c r="C10867"/>
      <c r="D10867"/>
      <c r="E10867"/>
      <c r="F10867"/>
      <c r="I10867"/>
      <c r="J10867"/>
      <c r="K10867"/>
    </row>
    <row r="10868" spans="1:11" x14ac:dyDescent="0.25">
      <c r="A10868" s="115"/>
      <c r="B10868"/>
      <c r="C10868"/>
      <c r="D10868"/>
      <c r="E10868"/>
      <c r="F10868"/>
      <c r="I10868"/>
      <c r="J10868"/>
      <c r="K10868"/>
    </row>
    <row r="10869" spans="1:11" x14ac:dyDescent="0.25">
      <c r="A10869" s="115"/>
      <c r="B10869"/>
      <c r="C10869"/>
      <c r="D10869"/>
      <c r="E10869"/>
      <c r="F10869"/>
      <c r="I10869"/>
      <c r="J10869"/>
      <c r="K10869"/>
    </row>
    <row r="10870" spans="1:11" x14ac:dyDescent="0.25">
      <c r="A10870" s="115"/>
      <c r="B10870"/>
      <c r="C10870"/>
      <c r="D10870"/>
      <c r="E10870"/>
      <c r="F10870"/>
      <c r="I10870"/>
      <c r="J10870"/>
      <c r="K10870"/>
    </row>
    <row r="10871" spans="1:11" x14ac:dyDescent="0.25">
      <c r="A10871" s="115"/>
      <c r="B10871"/>
      <c r="C10871"/>
      <c r="D10871"/>
      <c r="E10871"/>
      <c r="F10871"/>
      <c r="I10871"/>
      <c r="J10871"/>
      <c r="K10871"/>
    </row>
    <row r="10872" spans="1:11" x14ac:dyDescent="0.25">
      <c r="A10872" s="115"/>
      <c r="B10872"/>
      <c r="C10872"/>
      <c r="D10872"/>
      <c r="E10872"/>
      <c r="F10872"/>
      <c r="I10872"/>
      <c r="J10872"/>
      <c r="K10872"/>
    </row>
    <row r="10873" spans="1:11" x14ac:dyDescent="0.25">
      <c r="A10873" s="115"/>
      <c r="B10873"/>
      <c r="C10873"/>
      <c r="D10873"/>
      <c r="E10873"/>
      <c r="F10873"/>
      <c r="I10873"/>
      <c r="J10873"/>
      <c r="K10873"/>
    </row>
    <row r="10874" spans="1:11" x14ac:dyDescent="0.25">
      <c r="A10874" s="115"/>
      <c r="B10874"/>
      <c r="C10874"/>
      <c r="D10874"/>
      <c r="E10874"/>
      <c r="F10874"/>
      <c r="I10874"/>
      <c r="J10874"/>
      <c r="K10874"/>
    </row>
    <row r="10875" spans="1:11" x14ac:dyDescent="0.25">
      <c r="A10875" s="115"/>
      <c r="B10875"/>
      <c r="C10875"/>
      <c r="D10875"/>
      <c r="E10875"/>
      <c r="F10875"/>
      <c r="I10875"/>
      <c r="J10875"/>
      <c r="K10875"/>
    </row>
    <row r="10876" spans="1:11" x14ac:dyDescent="0.25">
      <c r="A10876" s="115"/>
      <c r="B10876"/>
      <c r="C10876"/>
      <c r="D10876"/>
      <c r="E10876"/>
      <c r="F10876"/>
      <c r="I10876"/>
      <c r="J10876"/>
      <c r="K10876"/>
    </row>
    <row r="10877" spans="1:11" x14ac:dyDescent="0.25">
      <c r="A10877" s="115"/>
      <c r="B10877"/>
      <c r="C10877"/>
      <c r="D10877"/>
      <c r="E10877"/>
      <c r="F10877"/>
      <c r="I10877"/>
      <c r="J10877"/>
      <c r="K10877"/>
    </row>
    <row r="10878" spans="1:11" x14ac:dyDescent="0.25">
      <c r="A10878" s="115"/>
      <c r="B10878"/>
      <c r="C10878"/>
      <c r="D10878"/>
      <c r="E10878"/>
      <c r="F10878"/>
      <c r="I10878"/>
      <c r="J10878"/>
      <c r="K10878"/>
    </row>
    <row r="10879" spans="1:11" x14ac:dyDescent="0.25">
      <c r="A10879" s="115"/>
      <c r="B10879"/>
      <c r="C10879"/>
      <c r="D10879"/>
      <c r="E10879"/>
      <c r="F10879"/>
      <c r="I10879"/>
      <c r="J10879"/>
      <c r="K10879"/>
    </row>
    <row r="10880" spans="1:11" x14ac:dyDescent="0.25">
      <c r="A10880" s="115"/>
      <c r="B10880"/>
      <c r="C10880"/>
      <c r="D10880"/>
      <c r="E10880"/>
      <c r="F10880"/>
      <c r="I10880"/>
      <c r="J10880"/>
      <c r="K10880"/>
    </row>
    <row r="10881" spans="1:11" x14ac:dyDescent="0.25">
      <c r="A10881" s="115"/>
      <c r="B10881"/>
      <c r="C10881"/>
      <c r="D10881"/>
      <c r="E10881"/>
      <c r="F10881"/>
      <c r="I10881"/>
      <c r="J10881"/>
      <c r="K10881"/>
    </row>
    <row r="10882" spans="1:11" x14ac:dyDescent="0.25">
      <c r="A10882" s="115"/>
      <c r="B10882"/>
      <c r="C10882"/>
      <c r="D10882"/>
      <c r="E10882"/>
      <c r="F10882"/>
      <c r="I10882"/>
      <c r="J10882"/>
      <c r="K10882"/>
    </row>
    <row r="10883" spans="1:11" x14ac:dyDescent="0.25">
      <c r="A10883" s="115"/>
      <c r="B10883"/>
      <c r="C10883"/>
      <c r="D10883"/>
      <c r="E10883"/>
      <c r="F10883"/>
      <c r="I10883"/>
      <c r="J10883"/>
      <c r="K10883"/>
    </row>
    <row r="10884" spans="1:11" x14ac:dyDescent="0.25">
      <c r="A10884" s="115"/>
      <c r="B10884"/>
      <c r="C10884"/>
      <c r="D10884"/>
      <c r="E10884"/>
      <c r="F10884"/>
      <c r="I10884"/>
      <c r="J10884"/>
      <c r="K10884"/>
    </row>
    <row r="10885" spans="1:11" x14ac:dyDescent="0.25">
      <c r="A10885" s="115"/>
      <c r="B10885"/>
      <c r="C10885"/>
      <c r="D10885"/>
      <c r="E10885"/>
      <c r="F10885"/>
      <c r="I10885"/>
      <c r="J10885"/>
      <c r="K10885"/>
    </row>
    <row r="10886" spans="1:11" x14ac:dyDescent="0.25">
      <c r="A10886" s="115"/>
      <c r="B10886"/>
      <c r="C10886"/>
      <c r="D10886"/>
      <c r="E10886"/>
      <c r="F10886"/>
      <c r="I10886"/>
      <c r="J10886"/>
      <c r="K10886"/>
    </row>
    <row r="10887" spans="1:11" x14ac:dyDescent="0.25">
      <c r="A10887" s="115"/>
      <c r="B10887"/>
      <c r="C10887"/>
      <c r="D10887"/>
      <c r="E10887"/>
      <c r="F10887"/>
      <c r="I10887"/>
      <c r="J10887"/>
      <c r="K10887"/>
    </row>
    <row r="10888" spans="1:11" x14ac:dyDescent="0.25">
      <c r="A10888" s="115"/>
      <c r="B10888"/>
      <c r="C10888"/>
      <c r="D10888"/>
      <c r="E10888"/>
      <c r="F10888"/>
      <c r="I10888"/>
      <c r="J10888"/>
      <c r="K10888"/>
    </row>
    <row r="10889" spans="1:11" x14ac:dyDescent="0.25">
      <c r="A10889" s="115"/>
      <c r="B10889"/>
      <c r="C10889"/>
      <c r="D10889"/>
      <c r="E10889"/>
      <c r="F10889"/>
      <c r="I10889"/>
      <c r="J10889"/>
      <c r="K10889"/>
    </row>
    <row r="10890" spans="1:11" x14ac:dyDescent="0.25">
      <c r="A10890" s="115"/>
      <c r="B10890"/>
      <c r="C10890"/>
      <c r="D10890"/>
      <c r="E10890"/>
      <c r="F10890"/>
      <c r="I10890"/>
      <c r="J10890"/>
      <c r="K10890"/>
    </row>
    <row r="10891" spans="1:11" x14ac:dyDescent="0.25">
      <c r="A10891" s="115"/>
      <c r="B10891"/>
      <c r="C10891"/>
      <c r="D10891"/>
      <c r="E10891"/>
      <c r="F10891"/>
      <c r="I10891"/>
      <c r="J10891"/>
      <c r="K10891"/>
    </row>
    <row r="10892" spans="1:11" x14ac:dyDescent="0.25">
      <c r="A10892" s="115"/>
      <c r="B10892"/>
      <c r="C10892"/>
      <c r="D10892"/>
      <c r="E10892"/>
      <c r="F10892"/>
      <c r="I10892"/>
      <c r="J10892"/>
      <c r="K10892"/>
    </row>
    <row r="10893" spans="1:11" x14ac:dyDescent="0.25">
      <c r="A10893" s="115"/>
      <c r="B10893"/>
      <c r="C10893"/>
      <c r="D10893"/>
      <c r="E10893"/>
      <c r="F10893"/>
      <c r="I10893"/>
      <c r="J10893"/>
      <c r="K10893"/>
    </row>
    <row r="10894" spans="1:11" x14ac:dyDescent="0.25">
      <c r="A10894" s="115"/>
      <c r="B10894"/>
      <c r="C10894"/>
      <c r="D10894"/>
      <c r="E10894"/>
      <c r="F10894"/>
      <c r="I10894"/>
      <c r="J10894"/>
      <c r="K10894"/>
    </row>
    <row r="10895" spans="1:11" x14ac:dyDescent="0.25">
      <c r="A10895" s="115"/>
      <c r="B10895"/>
      <c r="C10895"/>
      <c r="D10895"/>
      <c r="E10895"/>
      <c r="F10895"/>
      <c r="I10895"/>
      <c r="J10895"/>
      <c r="K10895"/>
    </row>
    <row r="10896" spans="1:11" x14ac:dyDescent="0.25">
      <c r="A10896" s="115"/>
      <c r="B10896"/>
      <c r="C10896"/>
      <c r="D10896"/>
      <c r="E10896"/>
      <c r="F10896"/>
      <c r="I10896"/>
      <c r="J10896"/>
      <c r="K10896"/>
    </row>
    <row r="10897" spans="1:11" x14ac:dyDescent="0.25">
      <c r="A10897" s="115"/>
      <c r="B10897"/>
      <c r="C10897"/>
      <c r="D10897"/>
      <c r="E10897"/>
      <c r="F10897"/>
      <c r="I10897"/>
      <c r="J10897"/>
      <c r="K10897"/>
    </row>
    <row r="10898" spans="1:11" x14ac:dyDescent="0.25">
      <c r="A10898" s="115"/>
      <c r="B10898"/>
      <c r="C10898"/>
      <c r="D10898"/>
      <c r="E10898"/>
      <c r="F10898"/>
      <c r="I10898"/>
      <c r="J10898"/>
      <c r="K10898"/>
    </row>
    <row r="10899" spans="1:11" x14ac:dyDescent="0.25">
      <c r="A10899" s="115"/>
      <c r="B10899"/>
      <c r="C10899"/>
      <c r="D10899"/>
      <c r="E10899"/>
      <c r="F10899"/>
      <c r="I10899"/>
      <c r="J10899"/>
      <c r="K10899"/>
    </row>
    <row r="10900" spans="1:11" x14ac:dyDescent="0.25">
      <c r="A10900" s="115"/>
      <c r="B10900"/>
      <c r="C10900"/>
      <c r="D10900"/>
      <c r="E10900"/>
      <c r="F10900"/>
      <c r="I10900"/>
      <c r="J10900"/>
      <c r="K10900"/>
    </row>
    <row r="10901" spans="1:11" x14ac:dyDescent="0.25">
      <c r="A10901" s="115"/>
      <c r="B10901"/>
      <c r="C10901"/>
      <c r="D10901"/>
      <c r="E10901"/>
      <c r="F10901"/>
      <c r="I10901"/>
      <c r="J10901"/>
      <c r="K10901"/>
    </row>
    <row r="10902" spans="1:11" x14ac:dyDescent="0.25">
      <c r="A10902" s="115"/>
      <c r="B10902"/>
      <c r="C10902"/>
      <c r="D10902"/>
      <c r="E10902"/>
      <c r="F10902"/>
      <c r="I10902"/>
      <c r="J10902"/>
      <c r="K10902"/>
    </row>
    <row r="10903" spans="1:11" x14ac:dyDescent="0.25">
      <c r="A10903" s="115"/>
      <c r="B10903"/>
      <c r="C10903"/>
      <c r="D10903"/>
      <c r="E10903"/>
      <c r="F10903"/>
      <c r="I10903"/>
      <c r="J10903"/>
      <c r="K10903"/>
    </row>
    <row r="10904" spans="1:11" x14ac:dyDescent="0.25">
      <c r="A10904" s="115"/>
      <c r="B10904"/>
      <c r="C10904"/>
      <c r="D10904"/>
      <c r="E10904"/>
      <c r="F10904"/>
      <c r="I10904"/>
      <c r="J10904"/>
      <c r="K10904"/>
    </row>
    <row r="10905" spans="1:11" x14ac:dyDescent="0.25">
      <c r="A10905" s="115"/>
      <c r="B10905"/>
      <c r="C10905"/>
      <c r="D10905"/>
      <c r="E10905"/>
      <c r="F10905"/>
      <c r="I10905"/>
      <c r="J10905"/>
      <c r="K10905"/>
    </row>
    <row r="10906" spans="1:11" x14ac:dyDescent="0.25">
      <c r="A10906" s="115"/>
      <c r="B10906"/>
      <c r="C10906"/>
      <c r="D10906"/>
      <c r="E10906"/>
      <c r="F10906"/>
      <c r="I10906"/>
      <c r="J10906"/>
      <c r="K10906"/>
    </row>
    <row r="10907" spans="1:11" x14ac:dyDescent="0.25">
      <c r="A10907" s="115"/>
      <c r="B10907"/>
      <c r="C10907"/>
      <c r="D10907"/>
      <c r="E10907"/>
      <c r="F10907"/>
      <c r="I10907"/>
      <c r="J10907"/>
      <c r="K10907"/>
    </row>
    <row r="10908" spans="1:11" x14ac:dyDescent="0.25">
      <c r="A10908" s="115"/>
      <c r="B10908"/>
      <c r="C10908"/>
      <c r="D10908"/>
      <c r="E10908"/>
      <c r="F10908"/>
      <c r="I10908"/>
      <c r="J10908"/>
      <c r="K10908"/>
    </row>
    <row r="10909" spans="1:11" x14ac:dyDescent="0.25">
      <c r="A10909" s="115"/>
      <c r="B10909"/>
      <c r="C10909"/>
      <c r="D10909"/>
      <c r="E10909"/>
      <c r="F10909"/>
      <c r="I10909"/>
      <c r="J10909"/>
      <c r="K10909"/>
    </row>
    <row r="10910" spans="1:11" x14ac:dyDescent="0.25">
      <c r="A10910" s="115"/>
      <c r="B10910"/>
      <c r="C10910"/>
      <c r="D10910"/>
      <c r="E10910"/>
      <c r="F10910"/>
      <c r="I10910"/>
      <c r="J10910"/>
      <c r="K10910"/>
    </row>
    <row r="10911" spans="1:11" x14ac:dyDescent="0.25">
      <c r="A10911" s="115"/>
      <c r="B10911"/>
      <c r="C10911"/>
      <c r="D10911"/>
      <c r="E10911"/>
      <c r="F10911"/>
      <c r="I10911"/>
      <c r="J10911"/>
      <c r="K10911"/>
    </row>
    <row r="10912" spans="1:11" x14ac:dyDescent="0.25">
      <c r="A10912" s="115"/>
      <c r="B10912"/>
      <c r="C10912"/>
      <c r="D10912"/>
      <c r="E10912"/>
      <c r="F10912"/>
      <c r="I10912"/>
      <c r="J10912"/>
      <c r="K10912"/>
    </row>
    <row r="10913" spans="1:11" x14ac:dyDescent="0.25">
      <c r="A10913" s="115"/>
      <c r="B10913"/>
      <c r="C10913"/>
      <c r="D10913"/>
      <c r="E10913"/>
      <c r="F10913"/>
      <c r="I10913"/>
      <c r="J10913"/>
      <c r="K10913"/>
    </row>
    <row r="10914" spans="1:11" x14ac:dyDescent="0.25">
      <c r="A10914" s="115"/>
      <c r="B10914"/>
      <c r="C10914"/>
      <c r="D10914"/>
      <c r="E10914"/>
      <c r="F10914"/>
      <c r="I10914"/>
      <c r="J10914"/>
      <c r="K10914"/>
    </row>
    <row r="10915" spans="1:11" x14ac:dyDescent="0.25">
      <c r="A10915" s="115"/>
      <c r="B10915"/>
      <c r="C10915"/>
      <c r="D10915"/>
      <c r="E10915"/>
      <c r="F10915"/>
      <c r="I10915"/>
      <c r="J10915"/>
      <c r="K10915"/>
    </row>
    <row r="10916" spans="1:11" x14ac:dyDescent="0.25">
      <c r="A10916" s="115"/>
      <c r="B10916"/>
      <c r="C10916"/>
      <c r="D10916"/>
      <c r="E10916"/>
      <c r="F10916"/>
      <c r="I10916"/>
      <c r="J10916"/>
      <c r="K10916"/>
    </row>
    <row r="10917" spans="1:11" x14ac:dyDescent="0.25">
      <c r="A10917" s="115"/>
      <c r="B10917"/>
      <c r="C10917"/>
      <c r="D10917"/>
      <c r="E10917"/>
      <c r="F10917"/>
      <c r="I10917"/>
      <c r="J10917"/>
      <c r="K10917"/>
    </row>
    <row r="10918" spans="1:11" x14ac:dyDescent="0.25">
      <c r="A10918" s="115"/>
      <c r="B10918"/>
      <c r="C10918"/>
      <c r="D10918"/>
      <c r="E10918"/>
      <c r="F10918"/>
      <c r="I10918"/>
      <c r="J10918"/>
      <c r="K10918"/>
    </row>
    <row r="10919" spans="1:11" x14ac:dyDescent="0.25">
      <c r="A10919" s="115"/>
      <c r="B10919"/>
      <c r="C10919"/>
      <c r="D10919"/>
      <c r="E10919"/>
      <c r="F10919"/>
      <c r="I10919"/>
      <c r="J10919"/>
      <c r="K10919"/>
    </row>
    <row r="10920" spans="1:11" x14ac:dyDescent="0.25">
      <c r="A10920" s="115"/>
      <c r="B10920"/>
      <c r="C10920"/>
      <c r="D10920"/>
      <c r="E10920"/>
      <c r="F10920"/>
      <c r="I10920"/>
      <c r="J10920"/>
      <c r="K10920"/>
    </row>
    <row r="10921" spans="1:11" x14ac:dyDescent="0.25">
      <c r="A10921" s="115"/>
      <c r="B10921"/>
      <c r="C10921"/>
      <c r="D10921"/>
      <c r="E10921"/>
      <c r="F10921"/>
      <c r="I10921"/>
      <c r="J10921"/>
      <c r="K10921"/>
    </row>
    <row r="10922" spans="1:11" x14ac:dyDescent="0.25">
      <c r="A10922" s="115"/>
      <c r="B10922"/>
      <c r="C10922"/>
      <c r="D10922"/>
      <c r="E10922"/>
      <c r="F10922"/>
      <c r="I10922"/>
      <c r="J10922"/>
      <c r="K10922"/>
    </row>
    <row r="10923" spans="1:11" x14ac:dyDescent="0.25">
      <c r="A10923" s="115"/>
      <c r="B10923"/>
      <c r="C10923"/>
      <c r="D10923"/>
      <c r="E10923"/>
      <c r="F10923"/>
      <c r="I10923"/>
      <c r="J10923"/>
      <c r="K10923"/>
    </row>
    <row r="10924" spans="1:11" x14ac:dyDescent="0.25">
      <c r="A10924" s="115"/>
      <c r="B10924"/>
      <c r="C10924"/>
      <c r="D10924"/>
      <c r="E10924"/>
      <c r="F10924"/>
      <c r="I10924"/>
      <c r="J10924"/>
      <c r="K10924"/>
    </row>
    <row r="10925" spans="1:11" x14ac:dyDescent="0.25">
      <c r="A10925" s="115"/>
      <c r="B10925"/>
      <c r="C10925"/>
      <c r="D10925"/>
      <c r="E10925"/>
      <c r="F10925"/>
      <c r="I10925"/>
      <c r="J10925"/>
      <c r="K10925"/>
    </row>
    <row r="10926" spans="1:11" x14ac:dyDescent="0.25">
      <c r="A10926" s="115"/>
      <c r="B10926"/>
      <c r="C10926"/>
      <c r="D10926"/>
      <c r="E10926"/>
      <c r="F10926"/>
      <c r="I10926"/>
      <c r="J10926"/>
      <c r="K10926"/>
    </row>
    <row r="10927" spans="1:11" x14ac:dyDescent="0.25">
      <c r="A10927" s="115"/>
      <c r="B10927"/>
      <c r="C10927"/>
      <c r="D10927"/>
      <c r="E10927"/>
      <c r="F10927"/>
      <c r="I10927"/>
      <c r="J10927"/>
      <c r="K10927"/>
    </row>
    <row r="10928" spans="1:11" x14ac:dyDescent="0.25">
      <c r="A10928" s="115"/>
      <c r="B10928"/>
      <c r="C10928"/>
      <c r="D10928"/>
      <c r="E10928"/>
      <c r="F10928"/>
      <c r="I10928"/>
      <c r="J10928"/>
      <c r="K10928"/>
    </row>
    <row r="10929" spans="1:11" x14ac:dyDescent="0.25">
      <c r="A10929" s="115"/>
      <c r="B10929"/>
      <c r="C10929"/>
      <c r="D10929"/>
      <c r="E10929"/>
      <c r="F10929"/>
      <c r="I10929"/>
      <c r="J10929"/>
      <c r="K10929"/>
    </row>
    <row r="10930" spans="1:11" x14ac:dyDescent="0.25">
      <c r="A10930" s="115"/>
      <c r="B10930"/>
      <c r="C10930"/>
      <c r="D10930"/>
      <c r="E10930"/>
      <c r="F10930"/>
      <c r="I10930"/>
      <c r="J10930"/>
      <c r="K10930"/>
    </row>
    <row r="10931" spans="1:11" x14ac:dyDescent="0.25">
      <c r="A10931" s="115"/>
      <c r="B10931"/>
      <c r="C10931"/>
      <c r="D10931"/>
      <c r="E10931"/>
      <c r="F10931"/>
      <c r="I10931"/>
      <c r="J10931"/>
      <c r="K10931"/>
    </row>
    <row r="10932" spans="1:11" x14ac:dyDescent="0.25">
      <c r="A10932" s="115"/>
      <c r="B10932"/>
      <c r="C10932"/>
      <c r="D10932"/>
      <c r="E10932"/>
      <c r="F10932"/>
      <c r="I10932"/>
      <c r="J10932"/>
      <c r="K10932"/>
    </row>
    <row r="10933" spans="1:11" x14ac:dyDescent="0.25">
      <c r="A10933" s="115"/>
      <c r="B10933"/>
      <c r="C10933"/>
      <c r="D10933"/>
      <c r="E10933"/>
      <c r="F10933"/>
      <c r="I10933"/>
      <c r="J10933"/>
      <c r="K10933"/>
    </row>
    <row r="10934" spans="1:11" x14ac:dyDescent="0.25">
      <c r="A10934" s="115"/>
      <c r="B10934"/>
      <c r="C10934"/>
      <c r="D10934"/>
      <c r="E10934"/>
      <c r="F10934"/>
      <c r="I10934"/>
      <c r="J10934"/>
      <c r="K10934"/>
    </row>
    <row r="10935" spans="1:11" x14ac:dyDescent="0.25">
      <c r="A10935" s="115"/>
      <c r="B10935"/>
      <c r="C10935"/>
      <c r="D10935"/>
      <c r="E10935"/>
      <c r="F10935"/>
      <c r="I10935"/>
      <c r="J10935"/>
      <c r="K10935"/>
    </row>
    <row r="10936" spans="1:11" x14ac:dyDescent="0.25">
      <c r="A10936" s="115"/>
      <c r="B10936"/>
      <c r="C10936"/>
      <c r="D10936"/>
      <c r="E10936"/>
      <c r="F10936"/>
      <c r="I10936"/>
      <c r="J10936"/>
      <c r="K10936"/>
    </row>
    <row r="10937" spans="1:11" x14ac:dyDescent="0.25">
      <c r="A10937" s="115"/>
      <c r="B10937"/>
      <c r="C10937"/>
      <c r="D10937"/>
      <c r="E10937"/>
      <c r="F10937"/>
      <c r="I10937"/>
      <c r="J10937"/>
      <c r="K10937"/>
    </row>
    <row r="10938" spans="1:11" x14ac:dyDescent="0.25">
      <c r="A10938" s="115"/>
      <c r="B10938"/>
      <c r="C10938"/>
      <c r="D10938"/>
      <c r="E10938"/>
      <c r="F10938"/>
      <c r="I10938"/>
      <c r="J10938"/>
      <c r="K10938"/>
    </row>
    <row r="10939" spans="1:11" x14ac:dyDescent="0.25">
      <c r="A10939" s="115"/>
      <c r="B10939"/>
      <c r="C10939"/>
      <c r="D10939"/>
      <c r="E10939"/>
      <c r="F10939"/>
      <c r="I10939"/>
      <c r="J10939"/>
      <c r="K10939"/>
    </row>
    <row r="10940" spans="1:11" x14ac:dyDescent="0.25">
      <c r="A10940" s="115"/>
      <c r="B10940"/>
      <c r="C10940"/>
      <c r="D10940"/>
      <c r="E10940"/>
      <c r="F10940"/>
      <c r="I10940"/>
      <c r="J10940"/>
      <c r="K10940"/>
    </row>
    <row r="10941" spans="1:11" x14ac:dyDescent="0.25">
      <c r="A10941" s="115"/>
      <c r="B10941"/>
      <c r="C10941"/>
      <c r="D10941"/>
      <c r="E10941"/>
      <c r="F10941"/>
      <c r="I10941"/>
      <c r="J10941"/>
      <c r="K10941"/>
    </row>
    <row r="10942" spans="1:11" x14ac:dyDescent="0.25">
      <c r="A10942" s="115"/>
      <c r="B10942"/>
      <c r="C10942"/>
      <c r="D10942"/>
      <c r="E10942"/>
      <c r="F10942"/>
      <c r="I10942"/>
      <c r="J10942"/>
      <c r="K10942"/>
    </row>
    <row r="10943" spans="1:11" x14ac:dyDescent="0.25">
      <c r="A10943" s="115"/>
      <c r="B10943"/>
      <c r="C10943"/>
      <c r="D10943"/>
      <c r="E10943"/>
      <c r="F10943"/>
      <c r="I10943"/>
      <c r="J10943"/>
      <c r="K10943"/>
    </row>
    <row r="10944" spans="1:11" x14ac:dyDescent="0.25">
      <c r="A10944" s="115"/>
      <c r="B10944"/>
      <c r="C10944"/>
      <c r="D10944"/>
      <c r="E10944"/>
      <c r="F10944"/>
      <c r="I10944"/>
      <c r="J10944"/>
      <c r="K10944"/>
    </row>
    <row r="10945" spans="1:11" x14ac:dyDescent="0.25">
      <c r="A10945" s="115"/>
      <c r="B10945"/>
      <c r="C10945"/>
      <c r="D10945"/>
      <c r="E10945"/>
      <c r="F10945"/>
      <c r="I10945"/>
      <c r="J10945"/>
      <c r="K10945"/>
    </row>
    <row r="10946" spans="1:11" x14ac:dyDescent="0.25">
      <c r="A10946" s="115"/>
      <c r="B10946"/>
      <c r="C10946"/>
      <c r="D10946"/>
      <c r="E10946"/>
      <c r="F10946"/>
      <c r="I10946"/>
      <c r="J10946"/>
      <c r="K10946"/>
    </row>
    <row r="10947" spans="1:11" x14ac:dyDescent="0.25">
      <c r="A10947" s="115"/>
      <c r="B10947"/>
      <c r="C10947"/>
      <c r="D10947"/>
      <c r="E10947"/>
      <c r="F10947"/>
      <c r="I10947"/>
      <c r="J10947"/>
      <c r="K10947"/>
    </row>
    <row r="10948" spans="1:11" x14ac:dyDescent="0.25">
      <c r="A10948" s="115"/>
      <c r="B10948"/>
      <c r="C10948"/>
      <c r="D10948"/>
      <c r="E10948"/>
      <c r="F10948"/>
      <c r="I10948"/>
      <c r="J10948"/>
      <c r="K10948"/>
    </row>
    <row r="10949" spans="1:11" x14ac:dyDescent="0.25">
      <c r="A10949" s="115"/>
      <c r="B10949"/>
      <c r="C10949"/>
      <c r="D10949"/>
      <c r="E10949"/>
      <c r="F10949"/>
      <c r="I10949"/>
      <c r="J10949"/>
      <c r="K10949"/>
    </row>
    <row r="10950" spans="1:11" x14ac:dyDescent="0.25">
      <c r="A10950" s="115"/>
      <c r="B10950"/>
      <c r="C10950"/>
      <c r="D10950"/>
      <c r="E10950"/>
      <c r="F10950"/>
      <c r="I10950"/>
      <c r="J10950"/>
      <c r="K10950"/>
    </row>
    <row r="10951" spans="1:11" x14ac:dyDescent="0.25">
      <c r="A10951" s="115"/>
      <c r="B10951"/>
      <c r="C10951"/>
      <c r="D10951"/>
      <c r="E10951"/>
      <c r="F10951"/>
      <c r="I10951"/>
      <c r="J10951"/>
      <c r="K10951"/>
    </row>
    <row r="10952" spans="1:11" x14ac:dyDescent="0.25">
      <c r="A10952" s="115"/>
      <c r="B10952"/>
      <c r="C10952"/>
      <c r="D10952"/>
      <c r="E10952"/>
      <c r="F10952"/>
      <c r="I10952"/>
      <c r="J10952"/>
      <c r="K10952"/>
    </row>
    <row r="10953" spans="1:11" x14ac:dyDescent="0.25">
      <c r="A10953" s="115"/>
      <c r="B10953"/>
      <c r="C10953"/>
      <c r="D10953"/>
      <c r="E10953"/>
      <c r="F10953"/>
      <c r="I10953"/>
      <c r="J10953"/>
      <c r="K10953"/>
    </row>
    <row r="10954" spans="1:11" x14ac:dyDescent="0.25">
      <c r="A10954" s="115"/>
      <c r="B10954"/>
      <c r="C10954"/>
      <c r="D10954"/>
      <c r="E10954"/>
      <c r="F10954"/>
      <c r="I10954"/>
      <c r="J10954"/>
      <c r="K10954"/>
    </row>
    <row r="10955" spans="1:11" x14ac:dyDescent="0.25">
      <c r="A10955" s="115"/>
      <c r="B10955"/>
      <c r="C10955"/>
      <c r="D10955"/>
      <c r="E10955"/>
      <c r="F10955"/>
      <c r="I10955"/>
      <c r="J10955"/>
      <c r="K10955"/>
    </row>
    <row r="10956" spans="1:11" x14ac:dyDescent="0.25">
      <c r="A10956" s="115"/>
      <c r="B10956"/>
      <c r="C10956"/>
      <c r="D10956"/>
      <c r="E10956"/>
      <c r="F10956"/>
      <c r="I10956"/>
      <c r="J10956"/>
      <c r="K10956"/>
    </row>
    <row r="10957" spans="1:11" x14ac:dyDescent="0.25">
      <c r="A10957" s="115"/>
      <c r="B10957"/>
      <c r="C10957"/>
      <c r="D10957"/>
      <c r="E10957"/>
      <c r="F10957"/>
      <c r="I10957"/>
      <c r="J10957"/>
      <c r="K10957"/>
    </row>
    <row r="10958" spans="1:11" x14ac:dyDescent="0.25">
      <c r="A10958" s="115"/>
      <c r="B10958"/>
      <c r="C10958"/>
      <c r="D10958"/>
      <c r="E10958"/>
      <c r="F10958"/>
      <c r="I10958"/>
      <c r="J10958"/>
      <c r="K10958"/>
    </row>
    <row r="10959" spans="1:11" x14ac:dyDescent="0.25">
      <c r="A10959" s="115"/>
      <c r="B10959"/>
      <c r="C10959"/>
      <c r="D10959"/>
      <c r="E10959"/>
      <c r="F10959"/>
      <c r="I10959"/>
      <c r="J10959"/>
      <c r="K10959"/>
    </row>
    <row r="10960" spans="1:11" x14ac:dyDescent="0.25">
      <c r="A10960" s="115"/>
      <c r="B10960"/>
      <c r="C10960"/>
      <c r="D10960"/>
      <c r="E10960"/>
      <c r="F10960"/>
      <c r="I10960"/>
      <c r="J10960"/>
      <c r="K10960"/>
    </row>
    <row r="10961" spans="1:11" x14ac:dyDescent="0.25">
      <c r="A10961" s="115"/>
      <c r="B10961"/>
      <c r="C10961"/>
      <c r="D10961"/>
      <c r="E10961"/>
      <c r="F10961"/>
      <c r="I10961"/>
      <c r="J10961"/>
      <c r="K10961"/>
    </row>
    <row r="10962" spans="1:11" x14ac:dyDescent="0.25">
      <c r="A10962" s="115"/>
      <c r="B10962"/>
      <c r="C10962"/>
      <c r="D10962"/>
      <c r="E10962"/>
      <c r="F10962"/>
      <c r="I10962"/>
      <c r="J10962"/>
      <c r="K10962"/>
    </row>
    <row r="10963" spans="1:11" x14ac:dyDescent="0.25">
      <c r="A10963" s="115"/>
      <c r="B10963"/>
      <c r="C10963"/>
      <c r="D10963"/>
      <c r="E10963"/>
      <c r="F10963"/>
      <c r="I10963"/>
      <c r="J10963"/>
      <c r="K10963"/>
    </row>
    <row r="10964" spans="1:11" x14ac:dyDescent="0.25">
      <c r="A10964" s="115"/>
      <c r="B10964"/>
      <c r="C10964"/>
      <c r="D10964"/>
      <c r="E10964"/>
      <c r="F10964"/>
      <c r="I10964"/>
      <c r="J10964"/>
      <c r="K10964"/>
    </row>
    <row r="10965" spans="1:11" x14ac:dyDescent="0.25">
      <c r="A10965" s="115"/>
      <c r="B10965"/>
      <c r="C10965"/>
      <c r="D10965"/>
      <c r="E10965"/>
      <c r="F10965"/>
      <c r="I10965"/>
      <c r="J10965"/>
      <c r="K10965"/>
    </row>
    <row r="10966" spans="1:11" x14ac:dyDescent="0.25">
      <c r="A10966" s="115"/>
      <c r="B10966"/>
      <c r="C10966"/>
      <c r="D10966"/>
      <c r="E10966"/>
      <c r="F10966"/>
      <c r="I10966"/>
      <c r="J10966"/>
      <c r="K10966"/>
    </row>
    <row r="10967" spans="1:11" x14ac:dyDescent="0.25">
      <c r="A10967" s="115"/>
      <c r="B10967"/>
      <c r="C10967"/>
      <c r="D10967"/>
      <c r="E10967"/>
      <c r="F10967"/>
      <c r="I10967"/>
      <c r="J10967"/>
      <c r="K10967"/>
    </row>
    <row r="10968" spans="1:11" x14ac:dyDescent="0.25">
      <c r="A10968" s="115"/>
      <c r="B10968"/>
      <c r="C10968"/>
      <c r="D10968"/>
      <c r="E10968"/>
      <c r="F10968"/>
      <c r="I10968"/>
      <c r="J10968"/>
      <c r="K10968"/>
    </row>
    <row r="10969" spans="1:11" x14ac:dyDescent="0.25">
      <c r="A10969" s="115"/>
      <c r="B10969"/>
      <c r="C10969"/>
      <c r="D10969"/>
      <c r="E10969"/>
      <c r="F10969"/>
      <c r="I10969"/>
      <c r="J10969"/>
      <c r="K10969"/>
    </row>
    <row r="10970" spans="1:11" x14ac:dyDescent="0.25">
      <c r="A10970" s="115"/>
      <c r="B10970"/>
      <c r="C10970"/>
      <c r="D10970"/>
      <c r="E10970"/>
      <c r="F10970"/>
      <c r="I10970"/>
      <c r="J10970"/>
      <c r="K10970"/>
    </row>
    <row r="10971" spans="1:11" x14ac:dyDescent="0.25">
      <c r="A10971" s="115"/>
      <c r="B10971"/>
      <c r="C10971"/>
      <c r="D10971"/>
      <c r="E10971"/>
      <c r="F10971"/>
      <c r="I10971"/>
      <c r="J10971"/>
      <c r="K10971"/>
    </row>
    <row r="10972" spans="1:11" x14ac:dyDescent="0.25">
      <c r="A10972" s="115"/>
      <c r="B10972"/>
      <c r="C10972"/>
      <c r="D10972"/>
      <c r="E10972"/>
      <c r="F10972"/>
      <c r="I10972"/>
      <c r="J10972"/>
      <c r="K10972"/>
    </row>
    <row r="10973" spans="1:11" x14ac:dyDescent="0.25">
      <c r="A10973" s="115"/>
      <c r="B10973"/>
      <c r="C10973"/>
      <c r="D10973"/>
      <c r="E10973"/>
      <c r="F10973"/>
      <c r="I10973"/>
      <c r="J10973"/>
      <c r="K10973"/>
    </row>
    <row r="10974" spans="1:11" x14ac:dyDescent="0.25">
      <c r="A10974" s="115"/>
      <c r="B10974"/>
      <c r="C10974"/>
      <c r="D10974"/>
      <c r="E10974"/>
      <c r="F10974"/>
      <c r="I10974"/>
      <c r="J10974"/>
      <c r="K10974"/>
    </row>
    <row r="10975" spans="1:11" x14ac:dyDescent="0.25">
      <c r="A10975" s="115"/>
      <c r="B10975"/>
      <c r="C10975"/>
      <c r="D10975"/>
      <c r="E10975"/>
      <c r="F10975"/>
      <c r="I10975"/>
      <c r="J10975"/>
      <c r="K10975"/>
    </row>
    <row r="10976" spans="1:11" x14ac:dyDescent="0.25">
      <c r="A10976" s="115"/>
      <c r="B10976"/>
      <c r="C10976"/>
      <c r="D10976"/>
      <c r="E10976"/>
      <c r="F10976"/>
      <c r="I10976"/>
      <c r="J10976"/>
      <c r="K10976"/>
    </row>
    <row r="10977" spans="1:11" x14ac:dyDescent="0.25">
      <c r="A10977" s="115"/>
      <c r="B10977"/>
      <c r="C10977"/>
      <c r="D10977"/>
      <c r="E10977"/>
      <c r="F10977"/>
      <c r="I10977"/>
      <c r="J10977"/>
      <c r="K10977"/>
    </row>
    <row r="10978" spans="1:11" x14ac:dyDescent="0.25">
      <c r="A10978" s="115"/>
      <c r="B10978"/>
      <c r="C10978"/>
      <c r="D10978"/>
      <c r="E10978"/>
      <c r="F10978"/>
      <c r="I10978"/>
      <c r="J10978"/>
      <c r="K10978"/>
    </row>
    <row r="10979" spans="1:11" x14ac:dyDescent="0.25">
      <c r="A10979" s="115"/>
      <c r="B10979"/>
      <c r="C10979"/>
      <c r="D10979"/>
      <c r="E10979"/>
      <c r="F10979"/>
      <c r="I10979"/>
      <c r="J10979"/>
      <c r="K10979"/>
    </row>
    <row r="10980" spans="1:11" x14ac:dyDescent="0.25">
      <c r="A10980" s="115"/>
      <c r="B10980"/>
      <c r="C10980"/>
      <c r="D10980"/>
      <c r="E10980"/>
      <c r="F10980"/>
      <c r="I10980"/>
      <c r="J10980"/>
      <c r="K10980"/>
    </row>
    <row r="10981" spans="1:11" x14ac:dyDescent="0.25">
      <c r="A10981" s="115"/>
      <c r="B10981"/>
      <c r="C10981"/>
      <c r="D10981"/>
      <c r="E10981"/>
      <c r="F10981"/>
      <c r="I10981"/>
      <c r="J10981"/>
      <c r="K10981"/>
    </row>
    <row r="10982" spans="1:11" x14ac:dyDescent="0.25">
      <c r="A10982" s="115"/>
      <c r="B10982"/>
      <c r="C10982"/>
      <c r="D10982"/>
      <c r="E10982"/>
      <c r="F10982"/>
      <c r="I10982"/>
      <c r="J10982"/>
      <c r="K10982"/>
    </row>
    <row r="10983" spans="1:11" x14ac:dyDescent="0.25">
      <c r="A10983" s="115"/>
      <c r="B10983"/>
      <c r="C10983"/>
      <c r="D10983"/>
      <c r="E10983"/>
      <c r="F10983"/>
      <c r="I10983"/>
      <c r="J10983"/>
      <c r="K10983"/>
    </row>
    <row r="10984" spans="1:11" x14ac:dyDescent="0.25">
      <c r="A10984" s="115"/>
      <c r="B10984"/>
      <c r="C10984"/>
      <c r="D10984"/>
      <c r="E10984"/>
      <c r="F10984"/>
      <c r="I10984"/>
      <c r="J10984"/>
      <c r="K10984"/>
    </row>
    <row r="10985" spans="1:11" x14ac:dyDescent="0.25">
      <c r="A10985" s="115"/>
      <c r="B10985"/>
      <c r="C10985"/>
      <c r="D10985"/>
      <c r="E10985"/>
      <c r="F10985"/>
      <c r="I10985"/>
      <c r="J10985"/>
      <c r="K10985"/>
    </row>
    <row r="10986" spans="1:11" x14ac:dyDescent="0.25">
      <c r="A10986" s="115"/>
      <c r="B10986"/>
      <c r="C10986"/>
      <c r="D10986"/>
      <c r="E10986"/>
      <c r="F10986"/>
      <c r="I10986"/>
      <c r="J10986"/>
      <c r="K10986"/>
    </row>
    <row r="10987" spans="1:11" x14ac:dyDescent="0.25">
      <c r="A10987" s="115"/>
      <c r="B10987"/>
      <c r="C10987"/>
      <c r="D10987"/>
      <c r="E10987"/>
      <c r="F10987"/>
      <c r="I10987"/>
      <c r="J10987"/>
      <c r="K10987"/>
    </row>
    <row r="10988" spans="1:11" x14ac:dyDescent="0.25">
      <c r="A10988" s="115"/>
      <c r="B10988"/>
      <c r="C10988"/>
      <c r="D10988"/>
      <c r="E10988"/>
      <c r="F10988"/>
      <c r="I10988"/>
      <c r="J10988"/>
      <c r="K10988"/>
    </row>
    <row r="10989" spans="1:11" x14ac:dyDescent="0.25">
      <c r="A10989" s="115"/>
      <c r="B10989"/>
      <c r="C10989"/>
      <c r="D10989"/>
      <c r="E10989"/>
      <c r="F10989"/>
      <c r="I10989"/>
      <c r="J10989"/>
      <c r="K10989"/>
    </row>
    <row r="10990" spans="1:11" x14ac:dyDescent="0.25">
      <c r="A10990" s="115"/>
      <c r="B10990"/>
      <c r="C10990"/>
      <c r="D10990"/>
      <c r="E10990"/>
      <c r="F10990"/>
      <c r="I10990"/>
      <c r="J10990"/>
      <c r="K10990"/>
    </row>
    <row r="10991" spans="1:11" x14ac:dyDescent="0.25">
      <c r="A10991" s="115"/>
      <c r="B10991"/>
      <c r="C10991"/>
      <c r="D10991"/>
      <c r="E10991"/>
      <c r="F10991"/>
      <c r="I10991"/>
      <c r="J10991"/>
      <c r="K10991"/>
    </row>
    <row r="10992" spans="1:11" x14ac:dyDescent="0.25">
      <c r="A10992" s="115"/>
      <c r="B10992"/>
      <c r="C10992"/>
      <c r="D10992"/>
      <c r="E10992"/>
      <c r="F10992"/>
      <c r="I10992"/>
      <c r="J10992"/>
      <c r="K10992"/>
    </row>
    <row r="10993" spans="1:11" x14ac:dyDescent="0.25">
      <c r="A10993" s="115"/>
      <c r="B10993"/>
      <c r="C10993"/>
      <c r="D10993"/>
      <c r="E10993"/>
      <c r="F10993"/>
      <c r="I10993"/>
      <c r="J10993"/>
      <c r="K10993"/>
    </row>
    <row r="10994" spans="1:11" x14ac:dyDescent="0.25">
      <c r="A10994" s="115"/>
      <c r="B10994"/>
      <c r="C10994"/>
      <c r="D10994"/>
      <c r="E10994"/>
      <c r="F10994"/>
      <c r="I10994"/>
      <c r="J10994"/>
      <c r="K10994"/>
    </row>
    <row r="10995" spans="1:11" x14ac:dyDescent="0.25">
      <c r="A10995" s="115"/>
      <c r="B10995"/>
      <c r="C10995"/>
      <c r="D10995"/>
      <c r="E10995"/>
      <c r="F10995"/>
      <c r="I10995"/>
      <c r="J10995"/>
      <c r="K10995"/>
    </row>
    <row r="10996" spans="1:11" x14ac:dyDescent="0.25">
      <c r="A10996" s="115"/>
      <c r="B10996"/>
      <c r="C10996"/>
      <c r="D10996"/>
      <c r="E10996"/>
      <c r="F10996"/>
      <c r="I10996"/>
      <c r="J10996"/>
      <c r="K10996"/>
    </row>
    <row r="10997" spans="1:11" x14ac:dyDescent="0.25">
      <c r="A10997" s="115"/>
      <c r="B10997"/>
      <c r="C10997"/>
      <c r="D10997"/>
      <c r="E10997"/>
      <c r="F10997"/>
      <c r="I10997"/>
      <c r="J10997"/>
      <c r="K10997"/>
    </row>
    <row r="10998" spans="1:11" x14ac:dyDescent="0.25">
      <c r="A10998" s="115"/>
      <c r="B10998"/>
      <c r="C10998"/>
      <c r="D10998"/>
      <c r="E10998"/>
      <c r="F10998"/>
      <c r="I10998"/>
      <c r="J10998"/>
      <c r="K10998"/>
    </row>
    <row r="10999" spans="1:11" x14ac:dyDescent="0.25">
      <c r="A10999" s="115"/>
      <c r="B10999"/>
      <c r="C10999"/>
      <c r="D10999"/>
      <c r="E10999"/>
      <c r="F10999"/>
      <c r="I10999"/>
      <c r="J10999"/>
      <c r="K10999"/>
    </row>
    <row r="11000" spans="1:11" x14ac:dyDescent="0.25">
      <c r="A11000" s="115"/>
      <c r="B11000"/>
      <c r="C11000"/>
      <c r="D11000"/>
      <c r="E11000"/>
      <c r="F11000"/>
      <c r="I11000"/>
      <c r="J11000"/>
      <c r="K11000"/>
    </row>
    <row r="11001" spans="1:11" x14ac:dyDescent="0.25">
      <c r="A11001" s="115"/>
      <c r="B11001"/>
      <c r="C11001"/>
      <c r="D11001"/>
      <c r="E11001"/>
      <c r="F11001"/>
      <c r="I11001"/>
      <c r="J11001"/>
      <c r="K11001"/>
    </row>
    <row r="11002" spans="1:11" x14ac:dyDescent="0.25">
      <c r="A11002" s="115"/>
      <c r="B11002"/>
      <c r="C11002"/>
      <c r="D11002"/>
      <c r="E11002"/>
      <c r="F11002"/>
      <c r="I11002"/>
      <c r="J11002"/>
      <c r="K11002"/>
    </row>
    <row r="11003" spans="1:11" x14ac:dyDescent="0.25">
      <c r="A11003" s="115"/>
      <c r="B11003"/>
      <c r="C11003"/>
      <c r="D11003"/>
      <c r="E11003"/>
      <c r="F11003"/>
      <c r="I11003"/>
      <c r="J11003"/>
      <c r="K11003"/>
    </row>
    <row r="11004" spans="1:11" x14ac:dyDescent="0.25">
      <c r="A11004" s="115"/>
      <c r="B11004"/>
      <c r="C11004"/>
      <c r="D11004"/>
      <c r="E11004"/>
      <c r="F11004"/>
      <c r="I11004"/>
      <c r="J11004"/>
      <c r="K11004"/>
    </row>
    <row r="11005" spans="1:11" x14ac:dyDescent="0.25">
      <c r="A11005" s="115"/>
      <c r="B11005"/>
      <c r="C11005"/>
      <c r="D11005"/>
      <c r="E11005"/>
      <c r="F11005"/>
      <c r="I11005"/>
      <c r="J11005"/>
      <c r="K11005"/>
    </row>
    <row r="11006" spans="1:11" x14ac:dyDescent="0.25">
      <c r="A11006" s="115"/>
      <c r="B11006"/>
      <c r="C11006"/>
      <c r="D11006"/>
      <c r="E11006"/>
      <c r="F11006"/>
      <c r="I11006"/>
      <c r="J11006"/>
      <c r="K11006"/>
    </row>
    <row r="11007" spans="1:11" x14ac:dyDescent="0.25">
      <c r="A11007" s="115"/>
      <c r="B11007"/>
      <c r="C11007"/>
      <c r="D11007"/>
      <c r="E11007"/>
      <c r="F11007"/>
      <c r="I11007"/>
      <c r="J11007"/>
      <c r="K11007"/>
    </row>
    <row r="11008" spans="1:11" x14ac:dyDescent="0.25">
      <c r="A11008" s="115"/>
      <c r="B11008"/>
      <c r="C11008"/>
      <c r="D11008"/>
      <c r="E11008"/>
      <c r="F11008"/>
      <c r="I11008"/>
      <c r="J11008"/>
      <c r="K11008"/>
    </row>
    <row r="11009" spans="1:11" x14ac:dyDescent="0.25">
      <c r="A11009" s="115"/>
      <c r="B11009"/>
      <c r="C11009"/>
      <c r="D11009"/>
      <c r="E11009"/>
      <c r="F11009"/>
      <c r="I11009"/>
      <c r="J11009"/>
      <c r="K11009"/>
    </row>
    <row r="11010" spans="1:11" x14ac:dyDescent="0.25">
      <c r="A11010" s="115"/>
      <c r="B11010"/>
      <c r="C11010"/>
      <c r="D11010"/>
      <c r="E11010"/>
      <c r="F11010"/>
      <c r="I11010"/>
      <c r="J11010"/>
      <c r="K11010"/>
    </row>
    <row r="11011" spans="1:11" x14ac:dyDescent="0.25">
      <c r="A11011" s="115"/>
      <c r="B11011"/>
      <c r="C11011"/>
      <c r="D11011"/>
      <c r="E11011"/>
      <c r="F11011"/>
      <c r="I11011"/>
      <c r="J11011"/>
      <c r="K11011"/>
    </row>
    <row r="11012" spans="1:11" x14ac:dyDescent="0.25">
      <c r="A11012" s="115"/>
      <c r="B11012"/>
      <c r="C11012"/>
      <c r="D11012"/>
      <c r="E11012"/>
      <c r="F11012"/>
      <c r="I11012"/>
      <c r="J11012"/>
      <c r="K11012"/>
    </row>
    <row r="11013" spans="1:11" x14ac:dyDescent="0.25">
      <c r="A11013" s="115"/>
      <c r="B11013"/>
      <c r="C11013"/>
      <c r="D11013"/>
      <c r="E11013"/>
      <c r="F11013"/>
      <c r="I11013"/>
      <c r="J11013"/>
      <c r="K11013"/>
    </row>
    <row r="11014" spans="1:11" x14ac:dyDescent="0.25">
      <c r="A11014" s="115"/>
      <c r="B11014"/>
      <c r="C11014"/>
      <c r="D11014"/>
      <c r="E11014"/>
      <c r="F11014"/>
      <c r="I11014"/>
      <c r="J11014"/>
      <c r="K11014"/>
    </row>
    <row r="11015" spans="1:11" x14ac:dyDescent="0.25">
      <c r="A11015" s="115"/>
      <c r="B11015"/>
      <c r="C11015"/>
      <c r="D11015"/>
      <c r="E11015"/>
      <c r="F11015"/>
      <c r="I11015"/>
      <c r="J11015"/>
      <c r="K11015"/>
    </row>
    <row r="11016" spans="1:11" x14ac:dyDescent="0.25">
      <c r="A11016" s="115"/>
      <c r="B11016"/>
      <c r="C11016"/>
      <c r="D11016"/>
      <c r="E11016"/>
      <c r="F11016"/>
      <c r="I11016"/>
      <c r="J11016"/>
      <c r="K11016"/>
    </row>
    <row r="11017" spans="1:11" x14ac:dyDescent="0.25">
      <c r="A11017" s="115"/>
      <c r="B11017"/>
      <c r="C11017"/>
      <c r="D11017"/>
      <c r="E11017"/>
      <c r="F11017"/>
      <c r="I11017"/>
      <c r="J11017"/>
      <c r="K11017"/>
    </row>
    <row r="11018" spans="1:11" x14ac:dyDescent="0.25">
      <c r="A11018" s="115"/>
      <c r="B11018"/>
      <c r="C11018"/>
      <c r="D11018"/>
      <c r="E11018"/>
      <c r="F11018"/>
      <c r="I11018"/>
      <c r="J11018"/>
      <c r="K11018"/>
    </row>
    <row r="11019" spans="1:11" x14ac:dyDescent="0.25">
      <c r="A11019" s="115"/>
      <c r="B11019"/>
      <c r="C11019"/>
      <c r="D11019"/>
      <c r="E11019"/>
      <c r="F11019"/>
      <c r="I11019"/>
      <c r="J11019"/>
      <c r="K11019"/>
    </row>
    <row r="11020" spans="1:11" x14ac:dyDescent="0.25">
      <c r="A11020" s="115"/>
      <c r="B11020"/>
      <c r="C11020"/>
      <c r="D11020"/>
      <c r="E11020"/>
      <c r="F11020"/>
      <c r="I11020"/>
      <c r="J11020"/>
      <c r="K11020"/>
    </row>
    <row r="11021" spans="1:11" x14ac:dyDescent="0.25">
      <c r="A11021" s="115"/>
      <c r="B11021"/>
      <c r="C11021"/>
      <c r="D11021"/>
      <c r="E11021"/>
      <c r="F11021"/>
      <c r="I11021"/>
      <c r="J11021"/>
      <c r="K11021"/>
    </row>
    <row r="11022" spans="1:11" x14ac:dyDescent="0.25">
      <c r="A11022" s="115"/>
      <c r="B11022"/>
      <c r="C11022"/>
      <c r="D11022"/>
      <c r="E11022"/>
      <c r="F11022"/>
      <c r="I11022"/>
      <c r="J11022"/>
      <c r="K11022"/>
    </row>
    <row r="11023" spans="1:11" x14ac:dyDescent="0.25">
      <c r="A11023" s="115"/>
      <c r="B11023"/>
      <c r="C11023"/>
      <c r="D11023"/>
      <c r="E11023"/>
      <c r="F11023"/>
      <c r="I11023"/>
      <c r="J11023"/>
      <c r="K11023"/>
    </row>
    <row r="11024" spans="1:11" x14ac:dyDescent="0.25">
      <c r="A11024" s="115"/>
      <c r="B11024"/>
      <c r="C11024"/>
      <c r="D11024"/>
      <c r="E11024"/>
      <c r="F11024"/>
      <c r="I11024"/>
      <c r="J11024"/>
      <c r="K11024"/>
    </row>
    <row r="11025" spans="1:11" x14ac:dyDescent="0.25">
      <c r="A11025" s="115"/>
      <c r="B11025"/>
      <c r="C11025"/>
      <c r="D11025"/>
      <c r="E11025"/>
      <c r="F11025"/>
      <c r="I11025"/>
      <c r="J11025"/>
      <c r="K11025"/>
    </row>
    <row r="11026" spans="1:11" x14ac:dyDescent="0.25">
      <c r="A11026" s="115"/>
      <c r="B11026"/>
      <c r="C11026"/>
      <c r="D11026"/>
      <c r="E11026"/>
      <c r="F11026"/>
      <c r="I11026"/>
      <c r="J11026"/>
      <c r="K11026"/>
    </row>
    <row r="11027" spans="1:11" x14ac:dyDescent="0.25">
      <c r="A11027" s="115"/>
      <c r="B11027"/>
      <c r="C11027"/>
      <c r="D11027"/>
      <c r="E11027"/>
      <c r="F11027"/>
      <c r="I11027"/>
      <c r="J11027"/>
      <c r="K11027"/>
    </row>
    <row r="11028" spans="1:11" x14ac:dyDescent="0.25">
      <c r="A11028" s="115"/>
      <c r="B11028"/>
      <c r="C11028"/>
      <c r="D11028"/>
      <c r="E11028"/>
      <c r="F11028"/>
      <c r="I11028"/>
      <c r="J11028"/>
      <c r="K11028"/>
    </row>
    <row r="11029" spans="1:11" x14ac:dyDescent="0.25">
      <c r="A11029" s="115"/>
      <c r="B11029"/>
      <c r="C11029"/>
      <c r="D11029"/>
      <c r="E11029"/>
      <c r="F11029"/>
      <c r="I11029"/>
      <c r="J11029"/>
      <c r="K11029"/>
    </row>
    <row r="11030" spans="1:11" x14ac:dyDescent="0.25">
      <c r="A11030" s="115"/>
      <c r="B11030"/>
      <c r="C11030"/>
      <c r="D11030"/>
      <c r="E11030"/>
      <c r="F11030"/>
      <c r="I11030"/>
      <c r="J11030"/>
      <c r="K11030"/>
    </row>
    <row r="11031" spans="1:11" x14ac:dyDescent="0.25">
      <c r="A11031" s="115"/>
      <c r="B11031"/>
      <c r="C11031"/>
      <c r="D11031"/>
      <c r="E11031"/>
      <c r="F11031"/>
      <c r="I11031"/>
      <c r="J11031"/>
      <c r="K11031"/>
    </row>
    <row r="11032" spans="1:11" x14ac:dyDescent="0.25">
      <c r="A11032" s="115"/>
      <c r="B11032"/>
      <c r="C11032"/>
      <c r="D11032"/>
      <c r="E11032"/>
      <c r="F11032"/>
      <c r="I11032"/>
      <c r="J11032"/>
      <c r="K11032"/>
    </row>
    <row r="11033" spans="1:11" x14ac:dyDescent="0.25">
      <c r="A11033" s="115"/>
      <c r="B11033"/>
      <c r="C11033"/>
      <c r="D11033"/>
      <c r="E11033"/>
      <c r="F11033"/>
      <c r="I11033"/>
      <c r="J11033"/>
      <c r="K11033"/>
    </row>
    <row r="11034" spans="1:11" x14ac:dyDescent="0.25">
      <c r="A11034" s="115"/>
      <c r="B11034"/>
      <c r="C11034"/>
      <c r="D11034"/>
      <c r="E11034"/>
      <c r="F11034"/>
      <c r="I11034"/>
      <c r="J11034"/>
      <c r="K11034"/>
    </row>
    <row r="11035" spans="1:11" x14ac:dyDescent="0.25">
      <c r="A11035" s="115"/>
      <c r="B11035"/>
      <c r="C11035"/>
      <c r="D11035"/>
      <c r="E11035"/>
      <c r="F11035"/>
      <c r="I11035"/>
      <c r="J11035"/>
      <c r="K11035"/>
    </row>
    <row r="11036" spans="1:11" x14ac:dyDescent="0.25">
      <c r="A11036" s="115"/>
      <c r="B11036"/>
      <c r="C11036"/>
      <c r="D11036"/>
      <c r="E11036"/>
      <c r="F11036"/>
      <c r="I11036"/>
      <c r="J11036"/>
      <c r="K11036"/>
    </row>
    <row r="11037" spans="1:11" x14ac:dyDescent="0.25">
      <c r="A11037" s="115"/>
      <c r="B11037"/>
      <c r="C11037"/>
      <c r="D11037"/>
      <c r="E11037"/>
      <c r="F11037"/>
      <c r="I11037"/>
      <c r="J11037"/>
      <c r="K11037"/>
    </row>
    <row r="11038" spans="1:11" x14ac:dyDescent="0.25">
      <c r="A11038" s="115"/>
      <c r="B11038"/>
      <c r="C11038"/>
      <c r="D11038"/>
      <c r="E11038"/>
      <c r="F11038"/>
      <c r="I11038"/>
      <c r="J11038"/>
      <c r="K11038"/>
    </row>
    <row r="11039" spans="1:11" x14ac:dyDescent="0.25">
      <c r="A11039" s="115"/>
      <c r="B11039"/>
      <c r="C11039"/>
      <c r="D11039"/>
      <c r="E11039"/>
      <c r="F11039"/>
      <c r="I11039"/>
      <c r="J11039"/>
      <c r="K11039"/>
    </row>
    <row r="11040" spans="1:11" x14ac:dyDescent="0.25">
      <c r="A11040" s="115"/>
      <c r="B11040"/>
      <c r="C11040"/>
      <c r="D11040"/>
      <c r="E11040"/>
      <c r="F11040"/>
      <c r="I11040"/>
      <c r="J11040"/>
      <c r="K11040"/>
    </row>
    <row r="11041" spans="1:11" x14ac:dyDescent="0.25">
      <c r="A11041" s="115"/>
      <c r="B11041"/>
      <c r="C11041"/>
      <c r="D11041"/>
      <c r="E11041"/>
      <c r="F11041"/>
      <c r="I11041"/>
      <c r="J11041"/>
      <c r="K11041"/>
    </row>
    <row r="11042" spans="1:11" x14ac:dyDescent="0.25">
      <c r="A11042" s="115"/>
      <c r="B11042"/>
      <c r="C11042"/>
      <c r="D11042"/>
      <c r="E11042"/>
      <c r="F11042"/>
      <c r="I11042"/>
      <c r="J11042"/>
      <c r="K11042"/>
    </row>
    <row r="11043" spans="1:11" x14ac:dyDescent="0.25">
      <c r="A11043" s="115"/>
      <c r="B11043"/>
      <c r="C11043"/>
      <c r="D11043"/>
      <c r="E11043"/>
      <c r="F11043"/>
      <c r="I11043"/>
      <c r="J11043"/>
      <c r="K11043"/>
    </row>
    <row r="11044" spans="1:11" x14ac:dyDescent="0.25">
      <c r="A11044" s="115"/>
      <c r="B11044"/>
      <c r="C11044"/>
      <c r="D11044"/>
      <c r="E11044"/>
      <c r="F11044"/>
      <c r="I11044"/>
      <c r="J11044"/>
      <c r="K11044"/>
    </row>
    <row r="11045" spans="1:11" x14ac:dyDescent="0.25">
      <c r="A11045" s="115"/>
      <c r="B11045"/>
      <c r="C11045"/>
      <c r="D11045"/>
      <c r="E11045"/>
      <c r="F11045"/>
      <c r="I11045"/>
      <c r="J11045"/>
      <c r="K11045"/>
    </row>
    <row r="11046" spans="1:11" x14ac:dyDescent="0.25">
      <c r="A11046" s="115"/>
      <c r="B11046"/>
      <c r="C11046"/>
      <c r="D11046"/>
      <c r="E11046"/>
      <c r="F11046"/>
      <c r="I11046"/>
      <c r="J11046"/>
      <c r="K11046"/>
    </row>
    <row r="11047" spans="1:11" x14ac:dyDescent="0.25">
      <c r="A11047" s="115"/>
      <c r="B11047"/>
      <c r="C11047"/>
      <c r="D11047"/>
      <c r="E11047"/>
      <c r="F11047"/>
      <c r="I11047"/>
      <c r="J11047"/>
      <c r="K11047"/>
    </row>
    <row r="11048" spans="1:11" x14ac:dyDescent="0.25">
      <c r="A11048" s="115"/>
      <c r="B11048"/>
      <c r="C11048"/>
      <c r="D11048"/>
      <c r="E11048"/>
      <c r="F11048"/>
      <c r="I11048"/>
      <c r="J11048"/>
      <c r="K11048"/>
    </row>
    <row r="11049" spans="1:11" x14ac:dyDescent="0.25">
      <c r="A11049" s="115"/>
      <c r="B11049"/>
      <c r="C11049"/>
      <c r="D11049"/>
      <c r="E11049"/>
      <c r="F11049"/>
      <c r="I11049"/>
      <c r="J11049"/>
      <c r="K11049"/>
    </row>
    <row r="11050" spans="1:11" x14ac:dyDescent="0.25">
      <c r="A11050" s="115"/>
      <c r="B11050"/>
      <c r="C11050"/>
      <c r="D11050"/>
      <c r="E11050"/>
      <c r="F11050"/>
      <c r="I11050"/>
      <c r="J11050"/>
      <c r="K11050"/>
    </row>
    <row r="11051" spans="1:11" x14ac:dyDescent="0.25">
      <c r="A11051" s="115"/>
      <c r="B11051"/>
      <c r="C11051"/>
      <c r="D11051"/>
      <c r="E11051"/>
      <c r="F11051"/>
      <c r="I11051"/>
      <c r="J11051"/>
      <c r="K11051"/>
    </row>
    <row r="11052" spans="1:11" x14ac:dyDescent="0.25">
      <c r="A11052" s="115"/>
      <c r="B11052"/>
      <c r="C11052"/>
      <c r="D11052"/>
      <c r="E11052"/>
      <c r="F11052"/>
      <c r="I11052"/>
      <c r="J11052"/>
      <c r="K11052"/>
    </row>
    <row r="11053" spans="1:11" x14ac:dyDescent="0.25">
      <c r="A11053" s="115"/>
      <c r="B11053"/>
      <c r="C11053"/>
      <c r="D11053"/>
      <c r="E11053"/>
      <c r="F11053"/>
      <c r="I11053"/>
      <c r="J11053"/>
      <c r="K11053"/>
    </row>
    <row r="11054" spans="1:11" x14ac:dyDescent="0.25">
      <c r="A11054" s="115"/>
      <c r="B11054"/>
      <c r="C11054"/>
      <c r="D11054"/>
      <c r="E11054"/>
      <c r="F11054"/>
      <c r="I11054"/>
      <c r="J11054"/>
      <c r="K11054"/>
    </row>
    <row r="11055" spans="1:11" x14ac:dyDescent="0.25">
      <c r="A11055" s="115"/>
      <c r="B11055"/>
      <c r="C11055"/>
      <c r="D11055"/>
      <c r="E11055"/>
      <c r="F11055"/>
      <c r="I11055"/>
      <c r="J11055"/>
      <c r="K11055"/>
    </row>
    <row r="11056" spans="1:11" x14ac:dyDescent="0.25">
      <c r="A11056" s="115"/>
      <c r="B11056"/>
      <c r="C11056"/>
      <c r="D11056"/>
      <c r="E11056"/>
      <c r="F11056"/>
      <c r="I11056"/>
      <c r="J11056"/>
      <c r="K11056"/>
    </row>
    <row r="11057" spans="1:11" x14ac:dyDescent="0.25">
      <c r="A11057" s="115"/>
      <c r="B11057"/>
      <c r="C11057"/>
      <c r="D11057"/>
      <c r="E11057"/>
      <c r="F11057"/>
      <c r="I11057"/>
      <c r="J11057"/>
      <c r="K11057"/>
    </row>
    <row r="11058" spans="1:11" x14ac:dyDescent="0.25">
      <c r="A11058" s="115"/>
      <c r="B11058"/>
      <c r="C11058"/>
      <c r="D11058"/>
      <c r="E11058"/>
      <c r="F11058"/>
      <c r="I11058"/>
      <c r="J11058"/>
      <c r="K11058"/>
    </row>
    <row r="11059" spans="1:11" x14ac:dyDescent="0.25">
      <c r="A11059" s="115"/>
      <c r="B11059"/>
      <c r="C11059"/>
      <c r="D11059"/>
      <c r="E11059"/>
      <c r="F11059"/>
      <c r="I11059"/>
      <c r="J11059"/>
      <c r="K11059"/>
    </row>
    <row r="11060" spans="1:11" x14ac:dyDescent="0.25">
      <c r="A11060" s="115"/>
      <c r="B11060"/>
      <c r="C11060"/>
      <c r="D11060"/>
      <c r="E11060"/>
      <c r="F11060"/>
      <c r="I11060"/>
      <c r="J11060"/>
      <c r="K11060"/>
    </row>
    <row r="11061" spans="1:11" x14ac:dyDescent="0.25">
      <c r="A11061" s="115"/>
      <c r="B11061"/>
      <c r="C11061"/>
      <c r="D11061"/>
      <c r="E11061"/>
      <c r="F11061"/>
      <c r="I11061"/>
      <c r="J11061"/>
      <c r="K11061"/>
    </row>
    <row r="11062" spans="1:11" x14ac:dyDescent="0.25">
      <c r="A11062" s="115"/>
      <c r="B11062"/>
      <c r="C11062"/>
      <c r="D11062"/>
      <c r="E11062"/>
      <c r="F11062"/>
      <c r="I11062"/>
      <c r="J11062"/>
      <c r="K11062"/>
    </row>
    <row r="11063" spans="1:11" x14ac:dyDescent="0.25">
      <c r="A11063" s="115"/>
      <c r="B11063"/>
      <c r="C11063"/>
      <c r="D11063"/>
      <c r="E11063"/>
      <c r="F11063"/>
      <c r="I11063"/>
      <c r="J11063"/>
      <c r="K11063"/>
    </row>
    <row r="11064" spans="1:11" x14ac:dyDescent="0.25">
      <c r="A11064" s="115"/>
      <c r="B11064"/>
      <c r="C11064"/>
      <c r="D11064"/>
      <c r="E11064"/>
      <c r="F11064"/>
      <c r="I11064"/>
      <c r="J11064"/>
      <c r="K11064"/>
    </row>
    <row r="11065" spans="1:11" x14ac:dyDescent="0.25">
      <c r="A11065" s="115"/>
      <c r="B11065"/>
      <c r="C11065"/>
      <c r="D11065"/>
      <c r="E11065"/>
      <c r="F11065"/>
      <c r="I11065"/>
      <c r="J11065"/>
      <c r="K11065"/>
    </row>
    <row r="11066" spans="1:11" x14ac:dyDescent="0.25">
      <c r="A11066" s="115"/>
      <c r="B11066"/>
      <c r="C11066"/>
      <c r="D11066"/>
      <c r="E11066"/>
      <c r="F11066"/>
      <c r="I11066"/>
      <c r="J11066"/>
      <c r="K11066"/>
    </row>
    <row r="11067" spans="1:11" x14ac:dyDescent="0.25">
      <c r="A11067" s="115"/>
      <c r="B11067"/>
      <c r="C11067"/>
      <c r="D11067"/>
      <c r="E11067"/>
      <c r="F11067"/>
      <c r="I11067"/>
      <c r="J11067"/>
      <c r="K11067"/>
    </row>
    <row r="11068" spans="1:11" x14ac:dyDescent="0.25">
      <c r="A11068" s="115"/>
      <c r="B11068"/>
      <c r="C11068"/>
      <c r="D11068"/>
      <c r="E11068"/>
      <c r="F11068"/>
      <c r="I11068"/>
      <c r="J11068"/>
      <c r="K11068"/>
    </row>
    <row r="11069" spans="1:11" x14ac:dyDescent="0.25">
      <c r="A11069" s="115"/>
      <c r="B11069"/>
      <c r="C11069"/>
      <c r="D11069"/>
      <c r="E11069"/>
      <c r="F11069"/>
      <c r="I11069"/>
      <c r="J11069"/>
      <c r="K11069"/>
    </row>
    <row r="11070" spans="1:11" x14ac:dyDescent="0.25">
      <c r="A11070" s="115"/>
      <c r="B11070"/>
      <c r="C11070"/>
      <c r="D11070"/>
      <c r="E11070"/>
      <c r="F11070"/>
      <c r="I11070"/>
      <c r="J11070"/>
      <c r="K11070"/>
    </row>
    <row r="11071" spans="1:11" x14ac:dyDescent="0.25">
      <c r="A11071" s="115"/>
      <c r="B11071"/>
      <c r="C11071"/>
      <c r="D11071"/>
      <c r="E11071"/>
      <c r="F11071"/>
      <c r="I11071"/>
      <c r="J11071"/>
      <c r="K11071"/>
    </row>
    <row r="11072" spans="1:11" x14ac:dyDescent="0.25">
      <c r="A11072" s="115"/>
      <c r="B11072"/>
      <c r="C11072"/>
      <c r="D11072"/>
      <c r="E11072"/>
      <c r="F11072"/>
      <c r="I11072"/>
      <c r="J11072"/>
      <c r="K11072"/>
    </row>
    <row r="11073" spans="1:11" x14ac:dyDescent="0.25">
      <c r="A11073" s="115"/>
      <c r="B11073"/>
      <c r="C11073"/>
      <c r="D11073"/>
      <c r="E11073"/>
      <c r="F11073"/>
      <c r="I11073"/>
      <c r="J11073"/>
      <c r="K11073"/>
    </row>
    <row r="11074" spans="1:11" x14ac:dyDescent="0.25">
      <c r="A11074" s="115"/>
      <c r="B11074"/>
      <c r="C11074"/>
      <c r="D11074"/>
      <c r="E11074"/>
      <c r="F11074"/>
      <c r="I11074"/>
      <c r="J11074"/>
      <c r="K11074"/>
    </row>
    <row r="11075" spans="1:11" x14ac:dyDescent="0.25">
      <c r="A11075" s="115"/>
      <c r="B11075"/>
      <c r="C11075"/>
      <c r="D11075"/>
      <c r="E11075"/>
      <c r="F11075"/>
      <c r="I11075"/>
      <c r="J11075"/>
      <c r="K11075"/>
    </row>
    <row r="11076" spans="1:11" x14ac:dyDescent="0.25">
      <c r="A11076" s="115"/>
      <c r="B11076"/>
      <c r="C11076"/>
      <c r="D11076"/>
      <c r="E11076"/>
      <c r="F11076"/>
      <c r="I11076"/>
      <c r="J11076"/>
      <c r="K11076"/>
    </row>
    <row r="11077" spans="1:11" x14ac:dyDescent="0.25">
      <c r="A11077" s="115"/>
      <c r="B11077"/>
      <c r="C11077"/>
      <c r="D11077"/>
      <c r="E11077"/>
      <c r="F11077"/>
      <c r="I11077"/>
      <c r="J11077"/>
      <c r="K11077"/>
    </row>
    <row r="11078" spans="1:11" x14ac:dyDescent="0.25">
      <c r="A11078" s="115"/>
      <c r="B11078"/>
      <c r="C11078"/>
      <c r="D11078"/>
      <c r="E11078"/>
      <c r="F11078"/>
      <c r="I11078"/>
      <c r="J11078"/>
      <c r="K11078"/>
    </row>
    <row r="11079" spans="1:11" x14ac:dyDescent="0.25">
      <c r="A11079" s="115"/>
      <c r="B11079"/>
      <c r="C11079"/>
      <c r="D11079"/>
      <c r="E11079"/>
      <c r="F11079"/>
      <c r="I11079"/>
      <c r="J11079"/>
      <c r="K11079"/>
    </row>
    <row r="11080" spans="1:11" x14ac:dyDescent="0.25">
      <c r="A11080" s="115"/>
      <c r="B11080"/>
      <c r="C11080"/>
      <c r="D11080"/>
      <c r="E11080"/>
      <c r="F11080"/>
      <c r="I11080"/>
      <c r="J11080"/>
      <c r="K11080"/>
    </row>
    <row r="11081" spans="1:11" x14ac:dyDescent="0.25">
      <c r="A11081" s="115"/>
      <c r="B11081"/>
      <c r="C11081"/>
      <c r="D11081"/>
      <c r="E11081"/>
      <c r="F11081"/>
      <c r="I11081"/>
      <c r="J11081"/>
      <c r="K11081"/>
    </row>
    <row r="11082" spans="1:11" x14ac:dyDescent="0.25">
      <c r="A11082" s="115"/>
      <c r="B11082"/>
      <c r="C11082"/>
      <c r="D11082"/>
      <c r="E11082"/>
      <c r="F11082"/>
      <c r="I11082"/>
      <c r="J11082"/>
      <c r="K11082"/>
    </row>
    <row r="11083" spans="1:11" x14ac:dyDescent="0.25">
      <c r="A11083" s="115"/>
      <c r="B11083"/>
      <c r="C11083"/>
      <c r="D11083"/>
      <c r="E11083"/>
      <c r="F11083"/>
      <c r="I11083"/>
      <c r="J11083"/>
      <c r="K11083"/>
    </row>
    <row r="11084" spans="1:11" x14ac:dyDescent="0.25">
      <c r="A11084" s="115"/>
      <c r="B11084"/>
      <c r="C11084"/>
      <c r="D11084"/>
      <c r="E11084"/>
      <c r="F11084"/>
      <c r="I11084"/>
      <c r="J11084"/>
      <c r="K11084"/>
    </row>
    <row r="11085" spans="1:11" x14ac:dyDescent="0.25">
      <c r="A11085" s="115"/>
      <c r="B11085"/>
      <c r="C11085"/>
      <c r="D11085"/>
      <c r="E11085"/>
      <c r="F11085"/>
      <c r="I11085"/>
      <c r="J11085"/>
      <c r="K11085"/>
    </row>
    <row r="11086" spans="1:11" x14ac:dyDescent="0.25">
      <c r="A11086" s="115"/>
      <c r="B11086"/>
      <c r="C11086"/>
      <c r="D11086"/>
      <c r="E11086"/>
      <c r="F11086"/>
      <c r="I11086"/>
      <c r="J11086"/>
      <c r="K11086"/>
    </row>
    <row r="11087" spans="1:11" x14ac:dyDescent="0.25">
      <c r="A11087" s="115"/>
      <c r="B11087"/>
      <c r="C11087"/>
      <c r="D11087"/>
      <c r="E11087"/>
      <c r="F11087"/>
      <c r="I11087"/>
      <c r="J11087"/>
      <c r="K11087"/>
    </row>
    <row r="11088" spans="1:11" x14ac:dyDescent="0.25">
      <c r="A11088" s="115"/>
      <c r="B11088"/>
      <c r="C11088"/>
      <c r="D11088"/>
      <c r="E11088"/>
      <c r="F11088"/>
      <c r="I11088"/>
      <c r="J11088"/>
      <c r="K11088"/>
    </row>
    <row r="11089" spans="1:11" x14ac:dyDescent="0.25">
      <c r="A11089" s="115"/>
      <c r="B11089"/>
      <c r="C11089"/>
      <c r="D11089"/>
      <c r="E11089"/>
      <c r="F11089"/>
      <c r="I11089"/>
      <c r="J11089"/>
      <c r="K11089"/>
    </row>
    <row r="11090" spans="1:11" x14ac:dyDescent="0.25">
      <c r="A11090" s="115"/>
      <c r="B11090"/>
      <c r="C11090"/>
      <c r="D11090"/>
      <c r="E11090"/>
      <c r="F11090"/>
      <c r="I11090"/>
      <c r="J11090"/>
      <c r="K11090"/>
    </row>
    <row r="11091" spans="1:11" x14ac:dyDescent="0.25">
      <c r="A11091" s="115"/>
      <c r="B11091"/>
      <c r="C11091"/>
      <c r="D11091"/>
      <c r="E11091"/>
      <c r="F11091"/>
      <c r="I11091"/>
      <c r="J11091"/>
      <c r="K11091"/>
    </row>
    <row r="11092" spans="1:11" x14ac:dyDescent="0.25">
      <c r="A11092" s="115"/>
      <c r="B11092"/>
      <c r="C11092"/>
      <c r="D11092"/>
      <c r="E11092"/>
      <c r="F11092"/>
      <c r="I11092"/>
      <c r="J11092"/>
      <c r="K11092"/>
    </row>
    <row r="11093" spans="1:11" x14ac:dyDescent="0.25">
      <c r="A11093" s="115"/>
      <c r="B11093"/>
      <c r="C11093"/>
      <c r="D11093"/>
      <c r="E11093"/>
      <c r="F11093"/>
      <c r="I11093"/>
      <c r="J11093"/>
      <c r="K11093"/>
    </row>
    <row r="11094" spans="1:11" x14ac:dyDescent="0.25">
      <c r="A11094" s="115"/>
      <c r="B11094"/>
      <c r="C11094"/>
      <c r="D11094"/>
      <c r="E11094"/>
      <c r="F11094"/>
      <c r="I11094"/>
      <c r="J11094"/>
      <c r="K11094"/>
    </row>
    <row r="11095" spans="1:11" x14ac:dyDescent="0.25">
      <c r="A11095" s="115"/>
      <c r="B11095"/>
      <c r="C11095"/>
      <c r="D11095"/>
      <c r="E11095"/>
      <c r="F11095"/>
      <c r="I11095"/>
      <c r="J11095"/>
      <c r="K11095"/>
    </row>
    <row r="11096" spans="1:11" x14ac:dyDescent="0.25">
      <c r="A11096" s="115"/>
      <c r="B11096"/>
      <c r="C11096"/>
      <c r="D11096"/>
      <c r="E11096"/>
      <c r="F11096"/>
      <c r="I11096"/>
      <c r="J11096"/>
      <c r="K11096"/>
    </row>
    <row r="11097" spans="1:11" x14ac:dyDescent="0.25">
      <c r="A11097" s="115"/>
      <c r="B11097"/>
      <c r="C11097"/>
      <c r="D11097"/>
      <c r="E11097"/>
      <c r="F11097"/>
      <c r="I11097"/>
      <c r="J11097"/>
      <c r="K11097"/>
    </row>
    <row r="11098" spans="1:11" x14ac:dyDescent="0.25">
      <c r="A11098" s="115"/>
      <c r="B11098"/>
      <c r="C11098"/>
      <c r="D11098"/>
      <c r="E11098"/>
      <c r="F11098"/>
      <c r="I11098"/>
      <c r="J11098"/>
      <c r="K11098"/>
    </row>
    <row r="11099" spans="1:11" x14ac:dyDescent="0.25">
      <c r="A11099" s="115"/>
      <c r="B11099"/>
      <c r="C11099"/>
      <c r="D11099"/>
      <c r="E11099"/>
      <c r="F11099"/>
      <c r="I11099"/>
      <c r="J11099"/>
      <c r="K11099"/>
    </row>
    <row r="11100" spans="1:11" x14ac:dyDescent="0.25">
      <c r="A11100" s="115"/>
      <c r="B11100"/>
      <c r="C11100"/>
      <c r="D11100"/>
      <c r="E11100"/>
      <c r="F11100"/>
      <c r="I11100"/>
      <c r="J11100"/>
      <c r="K11100"/>
    </row>
    <row r="11101" spans="1:11" x14ac:dyDescent="0.25">
      <c r="A11101" s="115"/>
      <c r="B11101"/>
      <c r="C11101"/>
      <c r="D11101"/>
      <c r="E11101"/>
      <c r="F11101"/>
      <c r="I11101"/>
      <c r="J11101"/>
      <c r="K11101"/>
    </row>
    <row r="11102" spans="1:11" x14ac:dyDescent="0.25">
      <c r="A11102" s="115"/>
      <c r="B11102"/>
      <c r="C11102"/>
      <c r="D11102"/>
      <c r="E11102"/>
      <c r="F11102"/>
      <c r="I11102"/>
      <c r="J11102"/>
      <c r="K11102"/>
    </row>
    <row r="11103" spans="1:11" x14ac:dyDescent="0.25">
      <c r="A11103" s="115"/>
      <c r="B11103"/>
      <c r="C11103"/>
      <c r="D11103"/>
      <c r="E11103"/>
      <c r="F11103"/>
      <c r="I11103"/>
      <c r="J11103"/>
      <c r="K11103"/>
    </row>
    <row r="11104" spans="1:11" x14ac:dyDescent="0.25">
      <c r="A11104" s="115"/>
      <c r="B11104"/>
      <c r="C11104"/>
      <c r="D11104"/>
      <c r="E11104"/>
      <c r="F11104"/>
      <c r="I11104"/>
      <c r="J11104"/>
      <c r="K11104"/>
    </row>
    <row r="11105" spans="1:11" x14ac:dyDescent="0.25">
      <c r="A11105" s="115"/>
      <c r="B11105"/>
      <c r="C11105"/>
      <c r="D11105"/>
      <c r="E11105"/>
      <c r="F11105"/>
      <c r="I11105"/>
      <c r="J11105"/>
      <c r="K11105"/>
    </row>
    <row r="11106" spans="1:11" x14ac:dyDescent="0.25">
      <c r="A11106" s="115"/>
      <c r="B11106"/>
      <c r="C11106"/>
      <c r="D11106"/>
      <c r="E11106"/>
      <c r="F11106"/>
      <c r="I11106"/>
      <c r="J11106"/>
      <c r="K11106"/>
    </row>
    <row r="11107" spans="1:11" x14ac:dyDescent="0.25">
      <c r="A11107" s="115"/>
      <c r="B11107"/>
      <c r="C11107"/>
      <c r="D11107"/>
      <c r="E11107"/>
      <c r="F11107"/>
      <c r="I11107"/>
      <c r="J11107"/>
      <c r="K11107"/>
    </row>
    <row r="11108" spans="1:11" x14ac:dyDescent="0.25">
      <c r="A11108" s="115"/>
      <c r="B11108"/>
      <c r="C11108"/>
      <c r="D11108"/>
      <c r="E11108"/>
      <c r="F11108"/>
      <c r="I11108"/>
      <c r="J11108"/>
      <c r="K11108"/>
    </row>
    <row r="11109" spans="1:11" x14ac:dyDescent="0.25">
      <c r="A11109" s="115"/>
      <c r="B11109"/>
      <c r="C11109"/>
      <c r="D11109"/>
      <c r="E11109"/>
      <c r="F11109"/>
      <c r="I11109"/>
      <c r="J11109"/>
      <c r="K11109"/>
    </row>
    <row r="11110" spans="1:11" x14ac:dyDescent="0.25">
      <c r="A11110" s="115"/>
      <c r="B11110"/>
      <c r="C11110"/>
      <c r="D11110"/>
      <c r="E11110"/>
      <c r="F11110"/>
      <c r="I11110"/>
      <c r="J11110"/>
      <c r="K11110"/>
    </row>
    <row r="11111" spans="1:11" x14ac:dyDescent="0.25">
      <c r="A11111" s="115"/>
      <c r="B11111"/>
      <c r="C11111"/>
      <c r="D11111"/>
      <c r="E11111"/>
      <c r="F11111"/>
      <c r="I11111"/>
      <c r="J11111"/>
      <c r="K11111"/>
    </row>
    <row r="11112" spans="1:11" x14ac:dyDescent="0.25">
      <c r="A11112" s="115"/>
      <c r="B11112"/>
      <c r="C11112"/>
      <c r="D11112"/>
      <c r="E11112"/>
      <c r="F11112"/>
      <c r="I11112"/>
      <c r="J11112"/>
      <c r="K11112"/>
    </row>
    <row r="11113" spans="1:11" x14ac:dyDescent="0.25">
      <c r="A11113" s="115"/>
      <c r="B11113"/>
      <c r="C11113"/>
      <c r="D11113"/>
      <c r="E11113"/>
      <c r="F11113"/>
      <c r="I11113"/>
      <c r="J11113"/>
      <c r="K11113"/>
    </row>
    <row r="11114" spans="1:11" x14ac:dyDescent="0.25">
      <c r="A11114" s="115"/>
      <c r="B11114"/>
      <c r="C11114"/>
      <c r="D11114"/>
      <c r="E11114"/>
      <c r="F11114"/>
      <c r="I11114"/>
      <c r="J11114"/>
      <c r="K11114"/>
    </row>
    <row r="11115" spans="1:11" x14ac:dyDescent="0.25">
      <c r="A11115" s="115"/>
      <c r="B11115"/>
      <c r="C11115"/>
      <c r="D11115"/>
      <c r="E11115"/>
      <c r="F11115"/>
      <c r="I11115"/>
      <c r="J11115"/>
      <c r="K11115"/>
    </row>
    <row r="11116" spans="1:11" x14ac:dyDescent="0.25">
      <c r="A11116" s="115"/>
      <c r="B11116"/>
      <c r="C11116"/>
      <c r="D11116"/>
      <c r="E11116"/>
      <c r="F11116"/>
      <c r="I11116"/>
      <c r="J11116"/>
      <c r="K11116"/>
    </row>
    <row r="11117" spans="1:11" x14ac:dyDescent="0.25">
      <c r="A11117" s="115"/>
      <c r="B11117"/>
      <c r="C11117"/>
      <c r="D11117"/>
      <c r="E11117"/>
      <c r="F11117"/>
      <c r="I11117"/>
      <c r="J11117"/>
      <c r="K11117"/>
    </row>
    <row r="11118" spans="1:11" x14ac:dyDescent="0.25">
      <c r="A11118" s="115"/>
      <c r="B11118"/>
      <c r="C11118"/>
      <c r="D11118"/>
      <c r="E11118"/>
      <c r="F11118"/>
      <c r="I11118"/>
      <c r="J11118"/>
      <c r="K11118"/>
    </row>
    <row r="11119" spans="1:11" x14ac:dyDescent="0.25">
      <c r="A11119" s="115"/>
      <c r="B11119"/>
      <c r="C11119"/>
      <c r="D11119"/>
      <c r="E11119"/>
      <c r="F11119"/>
      <c r="I11119"/>
      <c r="J11119"/>
      <c r="K11119"/>
    </row>
    <row r="11120" spans="1:11" x14ac:dyDescent="0.25">
      <c r="A11120" s="115"/>
      <c r="B11120"/>
      <c r="C11120"/>
      <c r="D11120"/>
      <c r="E11120"/>
      <c r="F11120"/>
      <c r="I11120"/>
      <c r="J11120"/>
      <c r="K11120"/>
    </row>
    <row r="11121" spans="1:11" x14ac:dyDescent="0.25">
      <c r="A11121" s="115"/>
      <c r="B11121"/>
      <c r="C11121"/>
      <c r="D11121"/>
      <c r="E11121"/>
      <c r="F11121"/>
      <c r="I11121"/>
      <c r="J11121"/>
      <c r="K11121"/>
    </row>
    <row r="11122" spans="1:11" x14ac:dyDescent="0.25">
      <c r="A11122" s="115"/>
      <c r="B11122"/>
      <c r="C11122"/>
      <c r="D11122"/>
      <c r="E11122"/>
      <c r="F11122"/>
      <c r="I11122"/>
      <c r="J11122"/>
      <c r="K11122"/>
    </row>
    <row r="11123" spans="1:11" x14ac:dyDescent="0.25">
      <c r="A11123" s="115"/>
      <c r="B11123"/>
      <c r="C11123"/>
      <c r="D11123"/>
      <c r="E11123"/>
      <c r="F11123"/>
      <c r="I11123"/>
      <c r="J11123"/>
      <c r="K11123"/>
    </row>
    <row r="11124" spans="1:11" x14ac:dyDescent="0.25">
      <c r="A11124" s="115"/>
      <c r="B11124"/>
      <c r="C11124"/>
      <c r="D11124"/>
      <c r="E11124"/>
      <c r="F11124"/>
      <c r="I11124"/>
      <c r="J11124"/>
      <c r="K11124"/>
    </row>
    <row r="11125" spans="1:11" x14ac:dyDescent="0.25">
      <c r="A11125" s="115"/>
      <c r="B11125"/>
      <c r="C11125"/>
      <c r="D11125"/>
      <c r="E11125"/>
      <c r="F11125"/>
      <c r="I11125"/>
      <c r="J11125"/>
      <c r="K11125"/>
    </row>
    <row r="11126" spans="1:11" x14ac:dyDescent="0.25">
      <c r="A11126" s="115"/>
      <c r="B11126"/>
      <c r="C11126"/>
      <c r="D11126"/>
      <c r="E11126"/>
      <c r="F11126"/>
      <c r="I11126"/>
      <c r="J11126"/>
      <c r="K11126"/>
    </row>
    <row r="11127" spans="1:11" x14ac:dyDescent="0.25">
      <c r="A11127" s="115"/>
      <c r="B11127"/>
      <c r="C11127"/>
      <c r="D11127"/>
      <c r="E11127"/>
      <c r="F11127"/>
      <c r="I11127"/>
      <c r="J11127"/>
      <c r="K11127"/>
    </row>
    <row r="11128" spans="1:11" x14ac:dyDescent="0.25">
      <c r="A11128" s="115"/>
      <c r="B11128"/>
      <c r="C11128"/>
      <c r="D11128"/>
      <c r="E11128"/>
      <c r="F11128"/>
      <c r="I11128"/>
      <c r="J11128"/>
      <c r="K11128"/>
    </row>
    <row r="11129" spans="1:11" x14ac:dyDescent="0.25">
      <c r="A11129" s="115"/>
      <c r="B11129"/>
      <c r="C11129"/>
      <c r="D11129"/>
      <c r="E11129"/>
      <c r="F11129"/>
      <c r="I11129"/>
      <c r="J11129"/>
      <c r="K11129"/>
    </row>
    <row r="11130" spans="1:11" x14ac:dyDescent="0.25">
      <c r="A11130" s="115"/>
      <c r="B11130"/>
      <c r="C11130"/>
      <c r="D11130"/>
      <c r="E11130"/>
      <c r="F11130"/>
      <c r="I11130"/>
      <c r="J11130"/>
      <c r="K11130"/>
    </row>
    <row r="11131" spans="1:11" x14ac:dyDescent="0.25">
      <c r="A11131" s="115"/>
      <c r="B11131"/>
      <c r="C11131"/>
      <c r="D11131"/>
      <c r="E11131"/>
      <c r="F11131"/>
      <c r="I11131"/>
      <c r="J11131"/>
      <c r="K11131"/>
    </row>
    <row r="11132" spans="1:11" x14ac:dyDescent="0.25">
      <c r="A11132" s="115"/>
      <c r="B11132"/>
      <c r="C11132"/>
      <c r="D11132"/>
      <c r="E11132"/>
      <c r="F11132"/>
      <c r="I11132"/>
      <c r="J11132"/>
      <c r="K11132"/>
    </row>
    <row r="11133" spans="1:11" x14ac:dyDescent="0.25">
      <c r="A11133" s="115"/>
      <c r="B11133"/>
      <c r="C11133"/>
      <c r="D11133"/>
      <c r="E11133"/>
      <c r="F11133"/>
      <c r="I11133"/>
      <c r="J11133"/>
      <c r="K11133"/>
    </row>
    <row r="11134" spans="1:11" x14ac:dyDescent="0.25">
      <c r="A11134" s="115"/>
      <c r="B11134"/>
      <c r="C11134"/>
      <c r="D11134"/>
      <c r="E11134"/>
      <c r="F11134"/>
      <c r="I11134"/>
      <c r="J11134"/>
      <c r="K11134"/>
    </row>
    <row r="11135" spans="1:11" x14ac:dyDescent="0.25">
      <c r="A11135" s="115"/>
      <c r="B11135"/>
      <c r="C11135"/>
      <c r="D11135"/>
      <c r="E11135"/>
      <c r="F11135"/>
      <c r="I11135"/>
      <c r="J11135"/>
      <c r="K11135"/>
    </row>
    <row r="11136" spans="1:11" x14ac:dyDescent="0.25">
      <c r="A11136" s="115"/>
      <c r="B11136"/>
      <c r="C11136"/>
      <c r="D11136"/>
      <c r="E11136"/>
      <c r="F11136"/>
      <c r="I11136"/>
      <c r="J11136"/>
      <c r="K11136"/>
    </row>
    <row r="11137" spans="1:11" x14ac:dyDescent="0.25">
      <c r="A11137" s="115"/>
      <c r="B11137"/>
      <c r="C11137"/>
      <c r="D11137"/>
      <c r="E11137"/>
      <c r="F11137"/>
      <c r="I11137"/>
      <c r="J11137"/>
      <c r="K11137"/>
    </row>
    <row r="11138" spans="1:11" x14ac:dyDescent="0.25">
      <c r="A11138" s="115"/>
      <c r="B11138"/>
      <c r="C11138"/>
      <c r="D11138"/>
      <c r="E11138"/>
      <c r="F11138"/>
      <c r="I11138"/>
      <c r="J11138"/>
      <c r="K11138"/>
    </row>
    <row r="11139" spans="1:11" x14ac:dyDescent="0.25">
      <c r="A11139" s="115"/>
      <c r="B11139"/>
      <c r="C11139"/>
      <c r="D11139"/>
      <c r="E11139"/>
      <c r="F11139"/>
      <c r="I11139"/>
      <c r="J11139"/>
      <c r="K11139"/>
    </row>
    <row r="11140" spans="1:11" x14ac:dyDescent="0.25">
      <c r="A11140" s="115"/>
      <c r="B11140"/>
      <c r="C11140"/>
      <c r="D11140"/>
      <c r="E11140"/>
      <c r="F11140"/>
      <c r="I11140"/>
      <c r="J11140"/>
      <c r="K11140"/>
    </row>
    <row r="11141" spans="1:11" x14ac:dyDescent="0.25">
      <c r="A11141" s="115"/>
      <c r="B11141"/>
      <c r="C11141"/>
      <c r="D11141"/>
      <c r="E11141"/>
      <c r="F11141"/>
      <c r="I11141"/>
      <c r="J11141"/>
      <c r="K11141"/>
    </row>
    <row r="11142" spans="1:11" x14ac:dyDescent="0.25">
      <c r="A11142" s="115"/>
      <c r="B11142"/>
      <c r="C11142"/>
      <c r="D11142"/>
      <c r="E11142"/>
      <c r="F11142"/>
      <c r="I11142"/>
      <c r="J11142"/>
      <c r="K11142"/>
    </row>
    <row r="11143" spans="1:11" x14ac:dyDescent="0.25">
      <c r="A11143" s="115"/>
      <c r="B11143"/>
      <c r="C11143"/>
      <c r="D11143"/>
      <c r="E11143"/>
      <c r="F11143"/>
      <c r="I11143"/>
      <c r="J11143"/>
      <c r="K11143"/>
    </row>
    <row r="11144" spans="1:11" x14ac:dyDescent="0.25">
      <c r="A11144" s="115"/>
      <c r="B11144"/>
      <c r="C11144"/>
      <c r="D11144"/>
      <c r="E11144"/>
      <c r="F11144"/>
      <c r="I11144"/>
      <c r="J11144"/>
      <c r="K11144"/>
    </row>
    <row r="11145" spans="1:11" x14ac:dyDescent="0.25">
      <c r="A11145" s="115"/>
      <c r="B11145"/>
      <c r="C11145"/>
      <c r="D11145"/>
      <c r="E11145"/>
      <c r="F11145"/>
      <c r="I11145"/>
      <c r="J11145"/>
      <c r="K11145"/>
    </row>
    <row r="11146" spans="1:11" x14ac:dyDescent="0.25">
      <c r="A11146" s="115"/>
      <c r="B11146"/>
      <c r="C11146"/>
      <c r="D11146"/>
      <c r="E11146"/>
      <c r="F11146"/>
      <c r="I11146"/>
      <c r="J11146"/>
      <c r="K11146"/>
    </row>
    <row r="11147" spans="1:11" x14ac:dyDescent="0.25">
      <c r="A11147" s="115"/>
      <c r="B11147"/>
      <c r="C11147"/>
      <c r="D11147"/>
      <c r="E11147"/>
      <c r="F11147"/>
      <c r="I11147"/>
      <c r="J11147"/>
      <c r="K11147"/>
    </row>
    <row r="11148" spans="1:11" x14ac:dyDescent="0.25">
      <c r="A11148" s="115"/>
      <c r="B11148"/>
      <c r="C11148"/>
      <c r="D11148"/>
      <c r="E11148"/>
      <c r="F11148"/>
      <c r="I11148"/>
      <c r="J11148"/>
      <c r="K11148"/>
    </row>
    <row r="11149" spans="1:11" x14ac:dyDescent="0.25">
      <c r="A11149" s="115"/>
      <c r="B11149"/>
      <c r="C11149"/>
      <c r="D11149"/>
      <c r="E11149"/>
      <c r="F11149"/>
      <c r="I11149"/>
      <c r="J11149"/>
      <c r="K11149"/>
    </row>
    <row r="11150" spans="1:11" x14ac:dyDescent="0.25">
      <c r="A11150" s="115"/>
      <c r="B11150"/>
      <c r="C11150"/>
      <c r="D11150"/>
      <c r="E11150"/>
      <c r="F11150"/>
      <c r="I11150"/>
      <c r="J11150"/>
      <c r="K11150"/>
    </row>
    <row r="11151" spans="1:11" x14ac:dyDescent="0.25">
      <c r="A11151" s="115"/>
      <c r="B11151"/>
      <c r="C11151"/>
      <c r="D11151"/>
      <c r="E11151"/>
      <c r="F11151"/>
      <c r="I11151"/>
      <c r="J11151"/>
      <c r="K11151"/>
    </row>
    <row r="11152" spans="1:11" x14ac:dyDescent="0.25">
      <c r="A11152" s="115"/>
      <c r="B11152"/>
      <c r="C11152"/>
      <c r="D11152"/>
      <c r="E11152"/>
      <c r="F11152"/>
      <c r="I11152"/>
      <c r="J11152"/>
      <c r="K11152"/>
    </row>
    <row r="11153" spans="1:11" x14ac:dyDescent="0.25">
      <c r="A11153" s="115"/>
      <c r="B11153"/>
      <c r="C11153"/>
      <c r="D11153"/>
      <c r="E11153"/>
      <c r="F11153"/>
      <c r="I11153"/>
      <c r="J11153"/>
      <c r="K11153"/>
    </row>
    <row r="11154" spans="1:11" x14ac:dyDescent="0.25">
      <c r="A11154" s="115"/>
      <c r="B11154"/>
      <c r="C11154"/>
      <c r="D11154"/>
      <c r="E11154"/>
      <c r="F11154"/>
      <c r="I11154"/>
      <c r="J11154"/>
      <c r="K11154"/>
    </row>
    <row r="11155" spans="1:11" x14ac:dyDescent="0.25">
      <c r="A11155" s="115"/>
      <c r="B11155"/>
      <c r="C11155"/>
      <c r="D11155"/>
      <c r="E11155"/>
      <c r="F11155"/>
      <c r="I11155"/>
      <c r="J11155"/>
      <c r="K11155"/>
    </row>
    <row r="11156" spans="1:11" x14ac:dyDescent="0.25">
      <c r="A11156" s="115"/>
      <c r="B11156"/>
      <c r="C11156"/>
      <c r="D11156"/>
      <c r="E11156"/>
      <c r="F11156"/>
      <c r="I11156"/>
      <c r="J11156"/>
      <c r="K11156"/>
    </row>
    <row r="11157" spans="1:11" x14ac:dyDescent="0.25">
      <c r="A11157" s="115"/>
      <c r="B11157"/>
      <c r="C11157"/>
      <c r="D11157"/>
      <c r="E11157"/>
      <c r="F11157"/>
      <c r="I11157"/>
      <c r="J11157"/>
      <c r="K11157"/>
    </row>
    <row r="11158" spans="1:11" x14ac:dyDescent="0.25">
      <c r="A11158" s="115"/>
      <c r="B11158"/>
      <c r="C11158"/>
      <c r="D11158"/>
      <c r="E11158"/>
      <c r="F11158"/>
      <c r="I11158"/>
      <c r="J11158"/>
      <c r="K11158"/>
    </row>
    <row r="11159" spans="1:11" x14ac:dyDescent="0.25">
      <c r="A11159" s="115"/>
      <c r="B11159"/>
      <c r="C11159"/>
      <c r="D11159"/>
      <c r="E11159"/>
      <c r="F11159"/>
      <c r="I11159"/>
      <c r="J11159"/>
      <c r="K11159"/>
    </row>
    <row r="11160" spans="1:11" x14ac:dyDescent="0.25">
      <c r="A11160" s="115"/>
      <c r="B11160"/>
      <c r="C11160"/>
      <c r="D11160"/>
      <c r="E11160"/>
      <c r="F11160"/>
      <c r="I11160"/>
      <c r="J11160"/>
      <c r="K11160"/>
    </row>
    <row r="11161" spans="1:11" x14ac:dyDescent="0.25">
      <c r="A11161" s="115"/>
      <c r="B11161"/>
      <c r="C11161"/>
      <c r="D11161"/>
      <c r="E11161"/>
      <c r="F11161"/>
      <c r="I11161"/>
      <c r="J11161"/>
      <c r="K11161"/>
    </row>
    <row r="11162" spans="1:11" x14ac:dyDescent="0.25">
      <c r="A11162" s="115"/>
      <c r="B11162"/>
      <c r="C11162"/>
      <c r="D11162"/>
      <c r="E11162"/>
      <c r="F11162"/>
      <c r="I11162"/>
      <c r="J11162"/>
      <c r="K11162"/>
    </row>
    <row r="11163" spans="1:11" x14ac:dyDescent="0.25">
      <c r="A11163" s="115"/>
      <c r="B11163"/>
      <c r="C11163"/>
      <c r="D11163"/>
      <c r="E11163"/>
      <c r="F11163"/>
      <c r="I11163"/>
      <c r="J11163"/>
      <c r="K11163"/>
    </row>
    <row r="11164" spans="1:11" x14ac:dyDescent="0.25">
      <c r="A11164" s="115"/>
      <c r="B11164"/>
      <c r="C11164"/>
      <c r="D11164"/>
      <c r="E11164"/>
      <c r="F11164"/>
      <c r="I11164"/>
      <c r="J11164"/>
      <c r="K11164"/>
    </row>
    <row r="11165" spans="1:11" x14ac:dyDescent="0.25">
      <c r="A11165" s="115"/>
      <c r="B11165"/>
      <c r="C11165"/>
      <c r="D11165"/>
      <c r="E11165"/>
      <c r="F11165"/>
      <c r="I11165"/>
      <c r="J11165"/>
      <c r="K11165"/>
    </row>
    <row r="11166" spans="1:11" x14ac:dyDescent="0.25">
      <c r="A11166" s="115"/>
      <c r="B11166"/>
      <c r="C11166"/>
      <c r="D11166"/>
      <c r="E11166"/>
      <c r="F11166"/>
      <c r="I11166"/>
      <c r="J11166"/>
      <c r="K11166"/>
    </row>
    <row r="11167" spans="1:11" x14ac:dyDescent="0.25">
      <c r="A11167" s="115"/>
      <c r="B11167"/>
      <c r="C11167"/>
      <c r="D11167"/>
      <c r="E11167"/>
      <c r="F11167"/>
      <c r="I11167"/>
      <c r="J11167"/>
      <c r="K11167"/>
    </row>
    <row r="11168" spans="1:11" x14ac:dyDescent="0.25">
      <c r="A11168" s="115"/>
      <c r="B11168"/>
      <c r="C11168"/>
      <c r="D11168"/>
      <c r="E11168"/>
      <c r="F11168"/>
      <c r="I11168"/>
      <c r="J11168"/>
      <c r="K11168"/>
    </row>
    <row r="11169" spans="1:11" x14ac:dyDescent="0.25">
      <c r="A11169" s="115"/>
      <c r="B11169"/>
      <c r="C11169"/>
      <c r="D11169"/>
      <c r="E11169"/>
      <c r="F11169"/>
      <c r="I11169"/>
      <c r="J11169"/>
      <c r="K11169"/>
    </row>
    <row r="11170" spans="1:11" x14ac:dyDescent="0.25">
      <c r="A11170" s="115"/>
      <c r="B11170"/>
      <c r="C11170"/>
      <c r="D11170"/>
      <c r="E11170"/>
      <c r="F11170"/>
      <c r="I11170"/>
      <c r="J11170"/>
      <c r="K11170"/>
    </row>
    <row r="11171" spans="1:11" x14ac:dyDescent="0.25">
      <c r="A11171" s="115"/>
      <c r="B11171"/>
      <c r="C11171"/>
      <c r="D11171"/>
      <c r="E11171"/>
      <c r="F11171"/>
      <c r="I11171"/>
      <c r="J11171"/>
      <c r="K11171"/>
    </row>
    <row r="11172" spans="1:11" x14ac:dyDescent="0.25">
      <c r="A11172" s="115"/>
      <c r="B11172"/>
      <c r="C11172"/>
      <c r="D11172"/>
      <c r="E11172"/>
      <c r="F11172"/>
      <c r="I11172"/>
      <c r="J11172"/>
      <c r="K11172"/>
    </row>
    <row r="11173" spans="1:11" x14ac:dyDescent="0.25">
      <c r="A11173" s="115"/>
      <c r="B11173"/>
      <c r="C11173"/>
      <c r="D11173"/>
      <c r="E11173"/>
      <c r="F11173"/>
      <c r="I11173"/>
      <c r="J11173"/>
      <c r="K11173"/>
    </row>
    <row r="11174" spans="1:11" x14ac:dyDescent="0.25">
      <c r="A11174" s="115"/>
      <c r="B11174"/>
      <c r="C11174"/>
      <c r="D11174"/>
      <c r="E11174"/>
      <c r="F11174"/>
      <c r="I11174"/>
      <c r="J11174"/>
      <c r="K11174"/>
    </row>
    <row r="11175" spans="1:11" x14ac:dyDescent="0.25">
      <c r="A11175" s="115"/>
      <c r="B11175"/>
      <c r="C11175"/>
      <c r="D11175"/>
      <c r="E11175"/>
      <c r="F11175"/>
      <c r="I11175"/>
      <c r="J11175"/>
      <c r="K11175"/>
    </row>
    <row r="11176" spans="1:11" x14ac:dyDescent="0.25">
      <c r="A11176" s="115"/>
      <c r="B11176"/>
      <c r="C11176"/>
      <c r="D11176"/>
      <c r="E11176"/>
      <c r="F11176"/>
      <c r="I11176"/>
      <c r="J11176"/>
      <c r="K11176"/>
    </row>
    <row r="11177" spans="1:11" x14ac:dyDescent="0.25">
      <c r="A11177" s="115"/>
      <c r="B11177"/>
      <c r="C11177"/>
      <c r="D11177"/>
      <c r="E11177"/>
      <c r="F11177"/>
      <c r="I11177"/>
      <c r="J11177"/>
      <c r="K11177"/>
    </row>
    <row r="11178" spans="1:11" x14ac:dyDescent="0.25">
      <c r="A11178" s="115"/>
      <c r="B11178"/>
      <c r="C11178"/>
      <c r="D11178"/>
      <c r="E11178"/>
      <c r="F11178"/>
      <c r="I11178"/>
      <c r="J11178"/>
      <c r="K11178"/>
    </row>
    <row r="11179" spans="1:11" x14ac:dyDescent="0.25">
      <c r="A11179" s="115"/>
      <c r="B11179"/>
      <c r="C11179"/>
      <c r="D11179"/>
      <c r="E11179"/>
      <c r="F11179"/>
      <c r="I11179"/>
      <c r="J11179"/>
      <c r="K11179"/>
    </row>
    <row r="11180" spans="1:11" x14ac:dyDescent="0.25">
      <c r="A11180" s="115"/>
      <c r="B11180"/>
      <c r="C11180"/>
      <c r="D11180"/>
      <c r="E11180"/>
      <c r="F11180"/>
      <c r="I11180"/>
      <c r="J11180"/>
      <c r="K11180"/>
    </row>
    <row r="11181" spans="1:11" x14ac:dyDescent="0.25">
      <c r="A11181" s="115"/>
      <c r="B11181"/>
      <c r="C11181"/>
      <c r="D11181"/>
      <c r="E11181"/>
      <c r="F11181"/>
      <c r="I11181"/>
      <c r="J11181"/>
      <c r="K11181"/>
    </row>
    <row r="11182" spans="1:11" x14ac:dyDescent="0.25">
      <c r="A11182" s="115"/>
      <c r="B11182"/>
      <c r="C11182"/>
      <c r="D11182"/>
      <c r="E11182"/>
      <c r="F11182"/>
      <c r="I11182"/>
      <c r="J11182"/>
      <c r="K11182"/>
    </row>
    <row r="11183" spans="1:11" x14ac:dyDescent="0.25">
      <c r="A11183" s="115"/>
      <c r="B11183"/>
      <c r="C11183"/>
      <c r="D11183"/>
      <c r="E11183"/>
      <c r="F11183"/>
      <c r="I11183"/>
      <c r="J11183"/>
      <c r="K11183"/>
    </row>
    <row r="11184" spans="1:11" x14ac:dyDescent="0.25">
      <c r="A11184" s="115"/>
      <c r="B11184"/>
      <c r="C11184"/>
      <c r="D11184"/>
      <c r="E11184"/>
      <c r="F11184"/>
      <c r="I11184"/>
      <c r="J11184"/>
      <c r="K11184"/>
    </row>
    <row r="11185" spans="1:11" x14ac:dyDescent="0.25">
      <c r="A11185" s="115"/>
      <c r="B11185"/>
      <c r="C11185"/>
      <c r="D11185"/>
      <c r="E11185"/>
      <c r="F11185"/>
      <c r="I11185"/>
      <c r="J11185"/>
      <c r="K11185"/>
    </row>
    <row r="11186" spans="1:11" x14ac:dyDescent="0.25">
      <c r="A11186" s="115"/>
      <c r="B11186"/>
      <c r="C11186"/>
      <c r="D11186"/>
      <c r="E11186"/>
      <c r="F11186"/>
      <c r="I11186"/>
      <c r="J11186"/>
      <c r="K11186"/>
    </row>
    <row r="11187" spans="1:11" x14ac:dyDescent="0.25">
      <c r="A11187" s="115"/>
      <c r="B11187"/>
      <c r="C11187"/>
      <c r="D11187"/>
      <c r="E11187"/>
      <c r="F11187"/>
      <c r="I11187"/>
      <c r="J11187"/>
      <c r="K11187"/>
    </row>
    <row r="11188" spans="1:11" x14ac:dyDescent="0.25">
      <c r="A11188" s="115"/>
      <c r="B11188"/>
      <c r="C11188"/>
      <c r="D11188"/>
      <c r="E11188"/>
      <c r="F11188"/>
      <c r="I11188"/>
      <c r="J11188"/>
      <c r="K11188"/>
    </row>
    <row r="11189" spans="1:11" x14ac:dyDescent="0.25">
      <c r="A11189" s="115"/>
      <c r="B11189"/>
      <c r="C11189"/>
      <c r="D11189"/>
      <c r="E11189"/>
      <c r="F11189"/>
      <c r="I11189"/>
      <c r="J11189"/>
      <c r="K11189"/>
    </row>
    <row r="11190" spans="1:11" x14ac:dyDescent="0.25">
      <c r="A11190" s="115"/>
      <c r="B11190"/>
      <c r="C11190"/>
      <c r="D11190"/>
      <c r="E11190"/>
      <c r="F11190"/>
      <c r="I11190"/>
      <c r="J11190"/>
      <c r="K11190"/>
    </row>
    <row r="11191" spans="1:11" x14ac:dyDescent="0.25">
      <c r="A11191" s="115"/>
      <c r="B11191"/>
      <c r="C11191"/>
      <c r="D11191"/>
      <c r="E11191"/>
      <c r="F11191"/>
      <c r="I11191"/>
      <c r="J11191"/>
      <c r="K11191"/>
    </row>
    <row r="11192" spans="1:11" x14ac:dyDescent="0.25">
      <c r="A11192" s="115"/>
      <c r="B11192"/>
      <c r="C11192"/>
      <c r="D11192"/>
      <c r="E11192"/>
      <c r="F11192"/>
      <c r="I11192"/>
      <c r="J11192"/>
      <c r="K11192"/>
    </row>
    <row r="11193" spans="1:11" x14ac:dyDescent="0.25">
      <c r="A11193" s="115"/>
      <c r="B11193"/>
      <c r="C11193"/>
      <c r="D11193"/>
      <c r="E11193"/>
      <c r="F11193"/>
      <c r="I11193"/>
      <c r="J11193"/>
      <c r="K11193"/>
    </row>
    <row r="11194" spans="1:11" x14ac:dyDescent="0.25">
      <c r="A11194" s="115"/>
      <c r="B11194"/>
      <c r="C11194"/>
      <c r="D11194"/>
      <c r="E11194"/>
      <c r="F11194"/>
      <c r="I11194"/>
      <c r="J11194"/>
      <c r="K11194"/>
    </row>
    <row r="11195" spans="1:11" x14ac:dyDescent="0.25">
      <c r="A11195" s="115"/>
      <c r="B11195"/>
      <c r="C11195"/>
      <c r="D11195"/>
      <c r="E11195"/>
      <c r="F11195"/>
      <c r="I11195"/>
      <c r="J11195"/>
      <c r="K11195"/>
    </row>
    <row r="11196" spans="1:11" x14ac:dyDescent="0.25">
      <c r="A11196" s="115"/>
      <c r="B11196"/>
      <c r="C11196"/>
      <c r="D11196"/>
      <c r="E11196"/>
      <c r="F11196"/>
      <c r="I11196"/>
      <c r="J11196"/>
      <c r="K11196"/>
    </row>
    <row r="11197" spans="1:11" x14ac:dyDescent="0.25">
      <c r="A11197" s="115"/>
      <c r="B11197"/>
      <c r="C11197"/>
      <c r="D11197"/>
      <c r="E11197"/>
      <c r="F11197"/>
      <c r="I11197"/>
      <c r="J11197"/>
      <c r="K11197"/>
    </row>
    <row r="11198" spans="1:11" x14ac:dyDescent="0.25">
      <c r="A11198" s="115"/>
      <c r="B11198"/>
      <c r="C11198"/>
      <c r="D11198"/>
      <c r="E11198"/>
      <c r="F11198"/>
      <c r="I11198"/>
      <c r="J11198"/>
      <c r="K11198"/>
    </row>
    <row r="11199" spans="1:11" x14ac:dyDescent="0.25">
      <c r="A11199" s="115"/>
      <c r="B11199"/>
      <c r="C11199"/>
      <c r="D11199"/>
      <c r="E11199"/>
      <c r="F11199"/>
      <c r="I11199"/>
      <c r="J11199"/>
      <c r="K11199"/>
    </row>
    <row r="11200" spans="1:11" x14ac:dyDescent="0.25">
      <c r="A11200" s="115"/>
      <c r="B11200"/>
      <c r="C11200"/>
      <c r="D11200"/>
      <c r="E11200"/>
      <c r="F11200"/>
      <c r="I11200"/>
      <c r="J11200"/>
      <c r="K11200"/>
    </row>
    <row r="11201" spans="1:11" x14ac:dyDescent="0.25">
      <c r="A11201" s="115"/>
      <c r="B11201"/>
      <c r="C11201"/>
      <c r="D11201"/>
      <c r="E11201"/>
      <c r="F11201"/>
      <c r="I11201"/>
      <c r="J11201"/>
      <c r="K11201"/>
    </row>
    <row r="11202" spans="1:11" x14ac:dyDescent="0.25">
      <c r="A11202" s="115"/>
      <c r="B11202"/>
      <c r="C11202"/>
      <c r="D11202"/>
      <c r="E11202"/>
      <c r="F11202"/>
      <c r="I11202"/>
      <c r="J11202"/>
      <c r="K11202"/>
    </row>
    <row r="11203" spans="1:11" x14ac:dyDescent="0.25">
      <c r="A11203" s="115"/>
      <c r="B11203"/>
      <c r="C11203"/>
      <c r="D11203"/>
      <c r="E11203"/>
      <c r="F11203"/>
      <c r="I11203"/>
      <c r="J11203"/>
      <c r="K11203"/>
    </row>
    <row r="11204" spans="1:11" x14ac:dyDescent="0.25">
      <c r="A11204" s="115"/>
      <c r="B11204"/>
      <c r="C11204"/>
      <c r="D11204"/>
      <c r="E11204"/>
      <c r="F11204"/>
      <c r="I11204"/>
      <c r="J11204"/>
      <c r="K11204"/>
    </row>
    <row r="11205" spans="1:11" x14ac:dyDescent="0.25">
      <c r="A11205" s="115"/>
      <c r="B11205"/>
      <c r="C11205"/>
      <c r="D11205"/>
      <c r="E11205"/>
      <c r="F11205"/>
      <c r="I11205"/>
      <c r="J11205"/>
      <c r="K11205"/>
    </row>
    <row r="11206" spans="1:11" x14ac:dyDescent="0.25">
      <c r="A11206" s="115"/>
      <c r="B11206"/>
      <c r="C11206"/>
      <c r="D11206"/>
      <c r="E11206"/>
      <c r="F11206"/>
      <c r="I11206"/>
      <c r="J11206"/>
      <c r="K11206"/>
    </row>
    <row r="11207" spans="1:11" x14ac:dyDescent="0.25">
      <c r="A11207" s="115"/>
      <c r="B11207"/>
      <c r="C11207"/>
      <c r="D11207"/>
      <c r="E11207"/>
      <c r="F11207"/>
      <c r="I11207"/>
      <c r="J11207"/>
      <c r="K11207"/>
    </row>
    <row r="11208" spans="1:11" x14ac:dyDescent="0.25">
      <c r="A11208" s="115"/>
      <c r="B11208"/>
      <c r="C11208"/>
      <c r="D11208"/>
      <c r="E11208"/>
      <c r="F11208"/>
      <c r="I11208"/>
      <c r="J11208"/>
      <c r="K11208"/>
    </row>
    <row r="11209" spans="1:11" x14ac:dyDescent="0.25">
      <c r="A11209" s="115"/>
      <c r="B11209"/>
      <c r="C11209"/>
      <c r="D11209"/>
      <c r="E11209"/>
      <c r="F11209"/>
      <c r="I11209"/>
      <c r="J11209"/>
      <c r="K11209"/>
    </row>
    <row r="11210" spans="1:11" x14ac:dyDescent="0.25">
      <c r="A11210" s="115"/>
      <c r="B11210"/>
      <c r="C11210"/>
      <c r="D11210"/>
      <c r="E11210"/>
      <c r="F11210"/>
      <c r="I11210"/>
      <c r="J11210"/>
      <c r="K11210"/>
    </row>
    <row r="11211" spans="1:11" x14ac:dyDescent="0.25">
      <c r="A11211" s="115"/>
      <c r="B11211"/>
      <c r="C11211"/>
      <c r="D11211"/>
      <c r="E11211"/>
      <c r="F11211"/>
      <c r="I11211"/>
      <c r="J11211"/>
      <c r="K11211"/>
    </row>
    <row r="11212" spans="1:11" x14ac:dyDescent="0.25">
      <c r="A11212" s="115"/>
      <c r="B11212"/>
      <c r="C11212"/>
      <c r="D11212"/>
      <c r="E11212"/>
      <c r="F11212"/>
      <c r="I11212"/>
      <c r="J11212"/>
      <c r="K11212"/>
    </row>
    <row r="11213" spans="1:11" x14ac:dyDescent="0.25">
      <c r="A11213" s="115"/>
      <c r="B11213"/>
      <c r="C11213"/>
      <c r="D11213"/>
      <c r="E11213"/>
      <c r="F11213"/>
      <c r="I11213"/>
      <c r="J11213"/>
      <c r="K11213"/>
    </row>
    <row r="11214" spans="1:11" x14ac:dyDescent="0.25">
      <c r="A11214" s="115"/>
      <c r="B11214"/>
      <c r="C11214"/>
      <c r="D11214"/>
      <c r="E11214"/>
      <c r="F11214"/>
      <c r="I11214"/>
      <c r="J11214"/>
      <c r="K11214"/>
    </row>
    <row r="11215" spans="1:11" x14ac:dyDescent="0.25">
      <c r="A11215" s="115"/>
      <c r="B11215"/>
      <c r="C11215"/>
      <c r="D11215"/>
      <c r="E11215"/>
      <c r="F11215"/>
      <c r="I11215"/>
      <c r="J11215"/>
      <c r="K11215"/>
    </row>
    <row r="11216" spans="1:11" x14ac:dyDescent="0.25">
      <c r="A11216" s="115"/>
      <c r="B11216"/>
      <c r="C11216"/>
      <c r="D11216"/>
      <c r="E11216"/>
      <c r="F11216"/>
      <c r="I11216"/>
      <c r="J11216"/>
      <c r="K11216"/>
    </row>
    <row r="11217" spans="1:11" x14ac:dyDescent="0.25">
      <c r="A11217" s="115"/>
      <c r="B11217"/>
      <c r="C11217"/>
      <c r="D11217"/>
      <c r="E11217"/>
      <c r="F11217"/>
      <c r="I11217"/>
      <c r="J11217"/>
      <c r="K11217"/>
    </row>
    <row r="11218" spans="1:11" x14ac:dyDescent="0.25">
      <c r="A11218" s="115"/>
      <c r="B11218"/>
      <c r="C11218"/>
      <c r="D11218"/>
      <c r="E11218"/>
      <c r="F11218"/>
      <c r="I11218"/>
      <c r="J11218"/>
      <c r="K11218"/>
    </row>
    <row r="11219" spans="1:11" x14ac:dyDescent="0.25">
      <c r="A11219" s="115"/>
      <c r="B11219"/>
      <c r="C11219"/>
      <c r="D11219"/>
      <c r="E11219"/>
      <c r="F11219"/>
      <c r="I11219"/>
      <c r="J11219"/>
      <c r="K11219"/>
    </row>
    <row r="11220" spans="1:11" x14ac:dyDescent="0.25">
      <c r="A11220" s="115"/>
      <c r="B11220"/>
      <c r="C11220"/>
      <c r="D11220"/>
      <c r="E11220"/>
      <c r="F11220"/>
      <c r="I11220"/>
      <c r="J11220"/>
      <c r="K11220"/>
    </row>
    <row r="11221" spans="1:11" x14ac:dyDescent="0.25">
      <c r="A11221" s="115"/>
      <c r="B11221"/>
      <c r="C11221"/>
      <c r="D11221"/>
      <c r="E11221"/>
      <c r="F11221"/>
      <c r="I11221"/>
      <c r="J11221"/>
      <c r="K11221"/>
    </row>
    <row r="11222" spans="1:11" x14ac:dyDescent="0.25">
      <c r="A11222" s="115"/>
      <c r="B11222"/>
      <c r="C11222"/>
      <c r="D11222"/>
      <c r="E11222"/>
      <c r="F11222"/>
      <c r="I11222"/>
      <c r="J11222"/>
      <c r="K11222"/>
    </row>
    <row r="11223" spans="1:11" x14ac:dyDescent="0.25">
      <c r="A11223" s="115"/>
      <c r="B11223"/>
      <c r="C11223"/>
      <c r="D11223"/>
      <c r="E11223"/>
      <c r="F11223"/>
      <c r="I11223"/>
      <c r="J11223"/>
      <c r="K11223"/>
    </row>
    <row r="11224" spans="1:11" x14ac:dyDescent="0.25">
      <c r="A11224" s="115"/>
      <c r="B11224"/>
      <c r="C11224"/>
      <c r="D11224"/>
      <c r="E11224"/>
      <c r="F11224"/>
      <c r="I11224"/>
      <c r="J11224"/>
      <c r="K11224"/>
    </row>
    <row r="11225" spans="1:11" x14ac:dyDescent="0.25">
      <c r="A11225" s="115"/>
      <c r="B11225"/>
      <c r="C11225"/>
      <c r="D11225"/>
      <c r="E11225"/>
      <c r="F11225"/>
      <c r="I11225"/>
      <c r="J11225"/>
      <c r="K11225"/>
    </row>
    <row r="11226" spans="1:11" x14ac:dyDescent="0.25">
      <c r="A11226" s="115"/>
      <c r="B11226"/>
      <c r="C11226"/>
      <c r="D11226"/>
      <c r="E11226"/>
      <c r="F11226"/>
      <c r="I11226"/>
      <c r="J11226"/>
      <c r="K11226"/>
    </row>
    <row r="11227" spans="1:11" x14ac:dyDescent="0.25">
      <c r="A11227" s="115"/>
      <c r="B11227"/>
      <c r="C11227"/>
      <c r="D11227"/>
      <c r="E11227"/>
      <c r="F11227"/>
      <c r="I11227"/>
      <c r="J11227"/>
      <c r="K11227"/>
    </row>
    <row r="11228" spans="1:11" x14ac:dyDescent="0.25">
      <c r="A11228" s="115"/>
      <c r="B11228"/>
      <c r="C11228"/>
      <c r="D11228"/>
      <c r="E11228"/>
      <c r="F11228"/>
      <c r="I11228"/>
      <c r="J11228"/>
      <c r="K11228"/>
    </row>
    <row r="11229" spans="1:11" x14ac:dyDescent="0.25">
      <c r="A11229" s="115"/>
      <c r="B11229"/>
      <c r="C11229"/>
      <c r="D11229"/>
      <c r="E11229"/>
      <c r="F11229"/>
      <c r="I11229"/>
      <c r="J11229"/>
      <c r="K11229"/>
    </row>
    <row r="11230" spans="1:11" x14ac:dyDescent="0.25">
      <c r="A11230" s="115"/>
      <c r="B11230"/>
      <c r="C11230"/>
      <c r="D11230"/>
      <c r="E11230"/>
      <c r="F11230"/>
      <c r="I11230"/>
      <c r="J11230"/>
      <c r="K11230"/>
    </row>
    <row r="11231" spans="1:11" x14ac:dyDescent="0.25">
      <c r="A11231" s="115"/>
      <c r="B11231"/>
      <c r="C11231"/>
      <c r="D11231"/>
      <c r="E11231"/>
      <c r="F11231"/>
      <c r="I11231"/>
      <c r="J11231"/>
      <c r="K11231"/>
    </row>
    <row r="11232" spans="1:11" x14ac:dyDescent="0.25">
      <c r="A11232" s="115"/>
      <c r="B11232"/>
      <c r="C11232"/>
      <c r="D11232"/>
      <c r="E11232"/>
      <c r="F11232"/>
      <c r="I11232"/>
      <c r="J11232"/>
      <c r="K11232"/>
    </row>
    <row r="11233" spans="1:11" x14ac:dyDescent="0.25">
      <c r="A11233" s="115"/>
      <c r="B11233"/>
      <c r="C11233"/>
      <c r="D11233"/>
      <c r="E11233"/>
      <c r="F11233"/>
      <c r="I11233"/>
      <c r="J11233"/>
      <c r="K11233"/>
    </row>
    <row r="11234" spans="1:11" x14ac:dyDescent="0.25">
      <c r="A11234" s="115"/>
      <c r="B11234"/>
      <c r="C11234"/>
      <c r="D11234"/>
      <c r="E11234"/>
      <c r="F11234"/>
      <c r="I11234"/>
      <c r="J11234"/>
      <c r="K11234"/>
    </row>
    <row r="11235" spans="1:11" x14ac:dyDescent="0.25">
      <c r="A11235" s="115"/>
      <c r="B11235"/>
      <c r="C11235"/>
      <c r="D11235"/>
      <c r="E11235"/>
      <c r="F11235"/>
      <c r="I11235"/>
      <c r="J11235"/>
      <c r="K11235"/>
    </row>
    <row r="11236" spans="1:11" x14ac:dyDescent="0.25">
      <c r="A11236" s="115"/>
      <c r="B11236"/>
      <c r="C11236"/>
      <c r="D11236"/>
      <c r="E11236"/>
      <c r="F11236"/>
      <c r="I11236"/>
      <c r="J11236"/>
      <c r="K11236"/>
    </row>
    <row r="11237" spans="1:11" x14ac:dyDescent="0.25">
      <c r="A11237" s="115"/>
      <c r="B11237"/>
      <c r="C11237"/>
      <c r="D11237"/>
      <c r="E11237"/>
      <c r="F11237"/>
      <c r="I11237"/>
      <c r="J11237"/>
      <c r="K11237"/>
    </row>
    <row r="11238" spans="1:11" x14ac:dyDescent="0.25">
      <c r="A11238" s="115"/>
      <c r="B11238"/>
      <c r="C11238"/>
      <c r="D11238"/>
      <c r="E11238"/>
      <c r="F11238"/>
      <c r="I11238"/>
      <c r="J11238"/>
      <c r="K11238"/>
    </row>
    <row r="11239" spans="1:11" x14ac:dyDescent="0.25">
      <c r="A11239" s="115"/>
      <c r="B11239"/>
      <c r="C11239"/>
      <c r="D11239"/>
      <c r="E11239"/>
      <c r="F11239"/>
      <c r="I11239"/>
      <c r="J11239"/>
      <c r="K11239"/>
    </row>
    <row r="11240" spans="1:11" x14ac:dyDescent="0.25">
      <c r="A11240" s="115"/>
      <c r="B11240"/>
      <c r="C11240"/>
      <c r="D11240"/>
      <c r="E11240"/>
      <c r="F11240"/>
      <c r="I11240"/>
      <c r="J11240"/>
      <c r="K11240"/>
    </row>
    <row r="11241" spans="1:11" x14ac:dyDescent="0.25">
      <c r="A11241" s="115"/>
      <c r="B11241"/>
      <c r="C11241"/>
      <c r="D11241"/>
      <c r="E11241"/>
      <c r="F11241"/>
      <c r="I11241"/>
      <c r="J11241"/>
      <c r="K11241"/>
    </row>
    <row r="11242" spans="1:11" x14ac:dyDescent="0.25">
      <c r="A11242" s="115"/>
      <c r="B11242"/>
      <c r="C11242"/>
      <c r="D11242"/>
      <c r="E11242"/>
      <c r="F11242"/>
      <c r="I11242"/>
      <c r="J11242"/>
      <c r="K11242"/>
    </row>
    <row r="11243" spans="1:11" x14ac:dyDescent="0.25">
      <c r="A11243" s="115"/>
      <c r="B11243"/>
      <c r="C11243"/>
      <c r="D11243"/>
      <c r="E11243"/>
      <c r="F11243"/>
      <c r="I11243"/>
      <c r="J11243"/>
      <c r="K11243"/>
    </row>
    <row r="11244" spans="1:11" x14ac:dyDescent="0.25">
      <c r="A11244" s="115"/>
      <c r="B11244"/>
      <c r="C11244"/>
      <c r="D11244"/>
      <c r="E11244"/>
      <c r="F11244"/>
      <c r="I11244"/>
      <c r="J11244"/>
      <c r="K11244"/>
    </row>
    <row r="11245" spans="1:11" x14ac:dyDescent="0.25">
      <c r="A11245" s="115"/>
      <c r="B11245"/>
      <c r="C11245"/>
      <c r="D11245"/>
      <c r="E11245"/>
      <c r="F11245"/>
      <c r="I11245"/>
      <c r="J11245"/>
      <c r="K11245"/>
    </row>
    <row r="11246" spans="1:11" x14ac:dyDescent="0.25">
      <c r="A11246" s="115"/>
      <c r="B11246"/>
      <c r="C11246"/>
      <c r="D11246"/>
      <c r="E11246"/>
      <c r="F11246"/>
      <c r="I11246"/>
      <c r="J11246"/>
      <c r="K11246"/>
    </row>
    <row r="11247" spans="1:11" x14ac:dyDescent="0.25">
      <c r="A11247" s="115"/>
      <c r="B11247"/>
      <c r="C11247"/>
      <c r="D11247"/>
      <c r="E11247"/>
      <c r="F11247"/>
      <c r="I11247"/>
      <c r="J11247"/>
      <c r="K11247"/>
    </row>
    <row r="11248" spans="1:11" x14ac:dyDescent="0.25">
      <c r="A11248" s="115"/>
      <c r="B11248"/>
      <c r="C11248"/>
      <c r="D11248"/>
      <c r="E11248"/>
      <c r="F11248"/>
      <c r="I11248"/>
      <c r="J11248"/>
      <c r="K11248"/>
    </row>
    <row r="11249" spans="1:11" x14ac:dyDescent="0.25">
      <c r="A11249" s="115"/>
      <c r="B11249"/>
      <c r="C11249"/>
      <c r="D11249"/>
      <c r="E11249"/>
      <c r="F11249"/>
      <c r="I11249"/>
      <c r="J11249"/>
      <c r="K11249"/>
    </row>
    <row r="11250" spans="1:11" x14ac:dyDescent="0.25">
      <c r="A11250" s="115"/>
      <c r="B11250"/>
      <c r="C11250"/>
      <c r="D11250"/>
      <c r="E11250"/>
      <c r="F11250"/>
      <c r="I11250"/>
      <c r="J11250"/>
      <c r="K11250"/>
    </row>
    <row r="11251" spans="1:11" x14ac:dyDescent="0.25">
      <c r="A11251" s="115"/>
      <c r="B11251"/>
      <c r="C11251"/>
      <c r="D11251"/>
      <c r="E11251"/>
      <c r="F11251"/>
      <c r="I11251"/>
      <c r="J11251"/>
      <c r="K11251"/>
    </row>
    <row r="11252" spans="1:11" x14ac:dyDescent="0.25">
      <c r="A11252" s="115"/>
      <c r="B11252"/>
      <c r="C11252"/>
      <c r="D11252"/>
      <c r="E11252"/>
      <c r="F11252"/>
      <c r="I11252"/>
      <c r="J11252"/>
      <c r="K11252"/>
    </row>
    <row r="11253" spans="1:11" x14ac:dyDescent="0.25">
      <c r="A11253" s="115"/>
      <c r="B11253"/>
      <c r="C11253"/>
      <c r="D11253"/>
      <c r="E11253"/>
      <c r="F11253"/>
      <c r="I11253"/>
      <c r="J11253"/>
      <c r="K11253"/>
    </row>
    <row r="11254" spans="1:11" x14ac:dyDescent="0.25">
      <c r="A11254" s="115"/>
      <c r="B11254"/>
      <c r="C11254"/>
      <c r="D11254"/>
      <c r="E11254"/>
      <c r="F11254"/>
      <c r="I11254"/>
      <c r="J11254"/>
      <c r="K11254"/>
    </row>
    <row r="11255" spans="1:11" x14ac:dyDescent="0.25">
      <c r="A11255" s="115"/>
      <c r="B11255"/>
      <c r="C11255"/>
      <c r="D11255"/>
      <c r="E11255"/>
      <c r="F11255"/>
      <c r="I11255"/>
      <c r="J11255"/>
      <c r="K11255"/>
    </row>
    <row r="11256" spans="1:11" x14ac:dyDescent="0.25">
      <c r="A11256" s="115"/>
      <c r="B11256"/>
      <c r="C11256"/>
      <c r="D11256"/>
      <c r="E11256"/>
      <c r="F11256"/>
      <c r="I11256"/>
      <c r="J11256"/>
      <c r="K11256"/>
    </row>
    <row r="11257" spans="1:11" x14ac:dyDescent="0.25">
      <c r="A11257" s="115"/>
      <c r="B11257"/>
      <c r="C11257"/>
      <c r="D11257"/>
      <c r="E11257"/>
      <c r="F11257"/>
      <c r="I11257"/>
      <c r="J11257"/>
      <c r="K11257"/>
    </row>
    <row r="11258" spans="1:11" x14ac:dyDescent="0.25">
      <c r="A11258" s="115"/>
      <c r="B11258"/>
      <c r="C11258"/>
      <c r="D11258"/>
      <c r="E11258"/>
      <c r="F11258"/>
      <c r="I11258"/>
      <c r="J11258"/>
      <c r="K11258"/>
    </row>
    <row r="11259" spans="1:11" x14ac:dyDescent="0.25">
      <c r="A11259" s="115"/>
      <c r="B11259"/>
      <c r="C11259"/>
      <c r="D11259"/>
      <c r="E11259"/>
      <c r="F11259"/>
      <c r="I11259"/>
      <c r="J11259"/>
      <c r="K11259"/>
    </row>
    <row r="11260" spans="1:11" x14ac:dyDescent="0.25">
      <c r="A11260" s="115"/>
      <c r="B11260"/>
      <c r="C11260"/>
      <c r="D11260"/>
      <c r="E11260"/>
      <c r="F11260"/>
      <c r="I11260"/>
      <c r="J11260"/>
      <c r="K11260"/>
    </row>
    <row r="11261" spans="1:11" x14ac:dyDescent="0.25">
      <c r="A11261" s="115"/>
      <c r="B11261"/>
      <c r="C11261"/>
      <c r="D11261"/>
      <c r="E11261"/>
      <c r="F11261"/>
      <c r="I11261"/>
      <c r="J11261"/>
      <c r="K11261"/>
    </row>
    <row r="11262" spans="1:11" x14ac:dyDescent="0.25">
      <c r="A11262" s="115"/>
      <c r="B11262"/>
      <c r="C11262"/>
      <c r="D11262"/>
      <c r="E11262"/>
      <c r="F11262"/>
      <c r="I11262"/>
      <c r="J11262"/>
      <c r="K11262"/>
    </row>
    <row r="11263" spans="1:11" x14ac:dyDescent="0.25">
      <c r="A11263" s="115"/>
      <c r="B11263"/>
      <c r="C11263"/>
      <c r="D11263"/>
      <c r="E11263"/>
      <c r="F11263"/>
      <c r="I11263"/>
      <c r="J11263"/>
      <c r="K11263"/>
    </row>
    <row r="11264" spans="1:11" x14ac:dyDescent="0.25">
      <c r="A11264" s="115"/>
      <c r="B11264"/>
      <c r="C11264"/>
      <c r="D11264"/>
      <c r="E11264"/>
      <c r="F11264"/>
      <c r="I11264"/>
      <c r="J11264"/>
      <c r="K11264"/>
    </row>
    <row r="11265" spans="1:11" x14ac:dyDescent="0.25">
      <c r="A11265" s="115"/>
      <c r="B11265"/>
      <c r="C11265"/>
      <c r="D11265"/>
      <c r="E11265"/>
      <c r="F11265"/>
      <c r="I11265"/>
      <c r="J11265"/>
      <c r="K11265"/>
    </row>
    <row r="11266" spans="1:11" x14ac:dyDescent="0.25">
      <c r="A11266" s="115"/>
      <c r="B11266"/>
      <c r="C11266"/>
      <c r="D11266"/>
      <c r="E11266"/>
      <c r="F11266"/>
      <c r="I11266"/>
      <c r="J11266"/>
      <c r="K11266"/>
    </row>
    <row r="11267" spans="1:11" x14ac:dyDescent="0.25">
      <c r="A11267" s="115"/>
      <c r="B11267"/>
      <c r="C11267"/>
      <c r="D11267"/>
      <c r="E11267"/>
      <c r="F11267"/>
      <c r="I11267"/>
      <c r="J11267"/>
      <c r="K11267"/>
    </row>
    <row r="11268" spans="1:11" x14ac:dyDescent="0.25">
      <c r="A11268" s="115"/>
      <c r="B11268"/>
      <c r="C11268"/>
      <c r="D11268"/>
      <c r="E11268"/>
      <c r="F11268"/>
      <c r="I11268"/>
      <c r="J11268"/>
      <c r="K11268"/>
    </row>
    <row r="11269" spans="1:11" x14ac:dyDescent="0.25">
      <c r="A11269" s="115"/>
      <c r="B11269"/>
      <c r="C11269"/>
      <c r="D11269"/>
      <c r="E11269"/>
      <c r="F11269"/>
      <c r="I11269"/>
      <c r="J11269"/>
      <c r="K11269"/>
    </row>
    <row r="11270" spans="1:11" x14ac:dyDescent="0.25">
      <c r="A11270" s="115"/>
      <c r="B11270"/>
      <c r="C11270"/>
      <c r="D11270"/>
      <c r="E11270"/>
      <c r="F11270"/>
      <c r="I11270"/>
      <c r="J11270"/>
      <c r="K11270"/>
    </row>
    <row r="11271" spans="1:11" x14ac:dyDescent="0.25">
      <c r="A11271" s="115"/>
      <c r="B11271"/>
      <c r="C11271"/>
      <c r="D11271"/>
      <c r="E11271"/>
      <c r="F11271"/>
      <c r="I11271"/>
      <c r="J11271"/>
      <c r="K11271"/>
    </row>
    <row r="11272" spans="1:11" x14ac:dyDescent="0.25">
      <c r="A11272" s="115"/>
      <c r="B11272"/>
      <c r="C11272"/>
      <c r="D11272"/>
      <c r="E11272"/>
      <c r="F11272"/>
      <c r="I11272"/>
      <c r="J11272"/>
      <c r="K11272"/>
    </row>
    <row r="11273" spans="1:11" x14ac:dyDescent="0.25">
      <c r="A11273" s="115"/>
      <c r="B11273"/>
      <c r="C11273"/>
      <c r="D11273"/>
      <c r="E11273"/>
      <c r="F11273"/>
      <c r="I11273"/>
      <c r="J11273"/>
      <c r="K11273"/>
    </row>
    <row r="11274" spans="1:11" x14ac:dyDescent="0.25">
      <c r="A11274" s="115"/>
      <c r="B11274"/>
      <c r="C11274"/>
      <c r="D11274"/>
      <c r="E11274"/>
      <c r="F11274"/>
      <c r="I11274"/>
      <c r="J11274"/>
      <c r="K11274"/>
    </row>
    <row r="11275" spans="1:11" x14ac:dyDescent="0.25">
      <c r="A11275" s="115"/>
      <c r="B11275"/>
      <c r="C11275"/>
      <c r="D11275"/>
      <c r="E11275"/>
      <c r="F11275"/>
      <c r="I11275"/>
      <c r="J11275"/>
      <c r="K11275"/>
    </row>
    <row r="11276" spans="1:11" x14ac:dyDescent="0.25">
      <c r="A11276" s="115"/>
      <c r="B11276"/>
      <c r="C11276"/>
      <c r="D11276"/>
      <c r="E11276"/>
      <c r="F11276"/>
      <c r="I11276"/>
      <c r="J11276"/>
      <c r="K11276"/>
    </row>
    <row r="11277" spans="1:11" x14ac:dyDescent="0.25">
      <c r="A11277" s="115"/>
      <c r="B11277"/>
      <c r="C11277"/>
      <c r="D11277"/>
      <c r="E11277"/>
      <c r="F11277"/>
      <c r="I11277"/>
      <c r="J11277"/>
      <c r="K11277"/>
    </row>
    <row r="11278" spans="1:11" x14ac:dyDescent="0.25">
      <c r="A11278" s="115"/>
      <c r="B11278"/>
      <c r="C11278"/>
      <c r="D11278"/>
      <c r="E11278"/>
      <c r="F11278"/>
      <c r="I11278"/>
      <c r="J11278"/>
      <c r="K11278"/>
    </row>
    <row r="11279" spans="1:11" x14ac:dyDescent="0.25">
      <c r="A11279" s="115"/>
      <c r="B11279"/>
      <c r="C11279"/>
      <c r="D11279"/>
      <c r="E11279"/>
      <c r="F11279"/>
      <c r="I11279"/>
      <c r="J11279"/>
      <c r="K11279"/>
    </row>
    <row r="11280" spans="1:11" x14ac:dyDescent="0.25">
      <c r="A11280" s="115"/>
      <c r="B11280"/>
      <c r="C11280"/>
      <c r="D11280"/>
      <c r="E11280"/>
      <c r="F11280"/>
      <c r="I11280"/>
      <c r="J11280"/>
      <c r="K11280"/>
    </row>
    <row r="11281" spans="1:11" x14ac:dyDescent="0.25">
      <c r="A11281" s="115"/>
      <c r="B11281"/>
      <c r="C11281"/>
      <c r="D11281"/>
      <c r="E11281"/>
      <c r="F11281"/>
      <c r="I11281"/>
      <c r="J11281"/>
      <c r="K11281"/>
    </row>
    <row r="11282" spans="1:11" x14ac:dyDescent="0.25">
      <c r="A11282" s="115"/>
      <c r="B11282"/>
      <c r="C11282"/>
      <c r="D11282"/>
      <c r="E11282"/>
      <c r="F11282"/>
      <c r="I11282"/>
      <c r="J11282"/>
      <c r="K11282"/>
    </row>
    <row r="11283" spans="1:11" x14ac:dyDescent="0.25">
      <c r="A11283" s="115"/>
      <c r="B11283"/>
      <c r="C11283"/>
      <c r="D11283"/>
      <c r="E11283"/>
      <c r="F11283"/>
      <c r="I11283"/>
      <c r="J11283"/>
      <c r="K11283"/>
    </row>
    <row r="11284" spans="1:11" x14ac:dyDescent="0.25">
      <c r="A11284" s="115"/>
      <c r="B11284"/>
      <c r="C11284"/>
      <c r="D11284"/>
      <c r="E11284"/>
      <c r="F11284"/>
      <c r="I11284"/>
      <c r="J11284"/>
      <c r="K11284"/>
    </row>
    <row r="11285" spans="1:11" x14ac:dyDescent="0.25">
      <c r="A11285" s="115"/>
      <c r="B11285"/>
      <c r="C11285"/>
      <c r="D11285"/>
      <c r="E11285"/>
      <c r="F11285"/>
      <c r="I11285"/>
      <c r="J11285"/>
      <c r="K11285"/>
    </row>
    <row r="11286" spans="1:11" x14ac:dyDescent="0.25">
      <c r="A11286" s="115"/>
      <c r="B11286"/>
      <c r="C11286"/>
      <c r="D11286"/>
      <c r="E11286"/>
      <c r="F11286"/>
      <c r="I11286"/>
      <c r="J11286"/>
      <c r="K11286"/>
    </row>
    <row r="11287" spans="1:11" x14ac:dyDescent="0.25">
      <c r="A11287" s="115"/>
      <c r="B11287"/>
      <c r="C11287"/>
      <c r="D11287"/>
      <c r="E11287"/>
      <c r="F11287"/>
      <c r="I11287"/>
      <c r="J11287"/>
      <c r="K11287"/>
    </row>
    <row r="11288" spans="1:11" x14ac:dyDescent="0.25">
      <c r="A11288" s="115"/>
      <c r="B11288"/>
      <c r="C11288"/>
      <c r="D11288"/>
      <c r="E11288"/>
      <c r="F11288"/>
      <c r="I11288"/>
      <c r="J11288"/>
      <c r="K11288"/>
    </row>
    <row r="11289" spans="1:11" x14ac:dyDescent="0.25">
      <c r="A11289" s="115"/>
      <c r="B11289"/>
      <c r="C11289"/>
      <c r="D11289"/>
      <c r="E11289"/>
      <c r="F11289"/>
      <c r="I11289"/>
      <c r="J11289"/>
      <c r="K11289"/>
    </row>
    <row r="11290" spans="1:11" x14ac:dyDescent="0.25">
      <c r="A11290" s="115"/>
      <c r="B11290"/>
      <c r="C11290"/>
      <c r="D11290"/>
      <c r="E11290"/>
      <c r="F11290"/>
      <c r="I11290"/>
      <c r="J11290"/>
      <c r="K11290"/>
    </row>
    <row r="11291" spans="1:11" x14ac:dyDescent="0.25">
      <c r="A11291" s="115"/>
      <c r="B11291"/>
      <c r="C11291"/>
      <c r="D11291"/>
      <c r="E11291"/>
      <c r="F11291"/>
      <c r="I11291"/>
      <c r="J11291"/>
      <c r="K11291"/>
    </row>
    <row r="11292" spans="1:11" x14ac:dyDescent="0.25">
      <c r="A11292" s="115"/>
      <c r="B11292"/>
      <c r="C11292"/>
      <c r="D11292"/>
      <c r="E11292"/>
      <c r="F11292"/>
      <c r="I11292"/>
      <c r="J11292"/>
      <c r="K11292"/>
    </row>
    <row r="11293" spans="1:11" x14ac:dyDescent="0.25">
      <c r="A11293" s="115"/>
      <c r="B11293"/>
      <c r="C11293"/>
      <c r="D11293"/>
      <c r="E11293"/>
      <c r="F11293"/>
      <c r="I11293"/>
      <c r="J11293"/>
      <c r="K11293"/>
    </row>
    <row r="11294" spans="1:11" x14ac:dyDescent="0.25">
      <c r="A11294" s="115"/>
      <c r="B11294"/>
      <c r="C11294"/>
      <c r="D11294"/>
      <c r="E11294"/>
      <c r="F11294"/>
      <c r="I11294"/>
      <c r="J11294"/>
      <c r="K11294"/>
    </row>
    <row r="11295" spans="1:11" x14ac:dyDescent="0.25">
      <c r="A11295" s="115"/>
      <c r="B11295"/>
      <c r="C11295"/>
      <c r="D11295"/>
      <c r="E11295"/>
      <c r="F11295"/>
      <c r="I11295"/>
      <c r="J11295"/>
      <c r="K11295"/>
    </row>
    <row r="11296" spans="1:11" x14ac:dyDescent="0.25">
      <c r="A11296" s="115"/>
      <c r="B11296"/>
      <c r="C11296"/>
      <c r="D11296"/>
      <c r="E11296"/>
      <c r="F11296"/>
      <c r="I11296"/>
      <c r="J11296"/>
      <c r="K11296"/>
    </row>
    <row r="11297" spans="1:11" x14ac:dyDescent="0.25">
      <c r="A11297" s="115"/>
      <c r="B11297"/>
      <c r="C11297"/>
      <c r="D11297"/>
      <c r="E11297"/>
      <c r="F11297"/>
      <c r="I11297"/>
      <c r="J11297"/>
      <c r="K11297"/>
    </row>
    <row r="11298" spans="1:11" x14ac:dyDescent="0.25">
      <c r="A11298" s="115"/>
      <c r="B11298"/>
      <c r="C11298"/>
      <c r="D11298"/>
      <c r="E11298"/>
      <c r="F11298"/>
      <c r="I11298"/>
      <c r="J11298"/>
      <c r="K11298"/>
    </row>
    <row r="11299" spans="1:11" x14ac:dyDescent="0.25">
      <c r="A11299" s="115"/>
      <c r="B11299"/>
      <c r="C11299"/>
      <c r="D11299"/>
      <c r="E11299"/>
      <c r="F11299"/>
      <c r="I11299"/>
      <c r="J11299"/>
      <c r="K11299"/>
    </row>
    <row r="11300" spans="1:11" x14ac:dyDescent="0.25">
      <c r="A11300" s="115"/>
      <c r="B11300"/>
      <c r="C11300"/>
      <c r="D11300"/>
      <c r="E11300"/>
      <c r="F11300"/>
      <c r="I11300"/>
      <c r="J11300"/>
      <c r="K11300"/>
    </row>
    <row r="11301" spans="1:11" x14ac:dyDescent="0.25">
      <c r="A11301" s="115"/>
      <c r="B11301"/>
      <c r="C11301"/>
      <c r="D11301"/>
      <c r="E11301"/>
      <c r="F11301"/>
      <c r="I11301"/>
      <c r="J11301"/>
      <c r="K11301"/>
    </row>
    <row r="11302" spans="1:11" x14ac:dyDescent="0.25">
      <c r="A11302" s="115"/>
      <c r="B11302"/>
      <c r="C11302"/>
      <c r="D11302"/>
      <c r="E11302"/>
      <c r="F11302"/>
      <c r="I11302"/>
      <c r="J11302"/>
      <c r="K11302"/>
    </row>
    <row r="11303" spans="1:11" x14ac:dyDescent="0.25">
      <c r="A11303" s="115"/>
      <c r="B11303"/>
      <c r="C11303"/>
      <c r="D11303"/>
      <c r="E11303"/>
      <c r="F11303"/>
      <c r="I11303"/>
      <c r="J11303"/>
      <c r="K11303"/>
    </row>
    <row r="11304" spans="1:11" x14ac:dyDescent="0.25">
      <c r="A11304" s="115"/>
      <c r="B11304"/>
      <c r="C11304"/>
      <c r="D11304"/>
      <c r="E11304"/>
      <c r="F11304"/>
      <c r="I11304"/>
      <c r="J11304"/>
      <c r="K11304"/>
    </row>
    <row r="11305" spans="1:11" x14ac:dyDescent="0.25">
      <c r="A11305" s="115"/>
      <c r="B11305"/>
      <c r="C11305"/>
      <c r="D11305"/>
      <c r="E11305"/>
      <c r="F11305"/>
      <c r="I11305"/>
      <c r="J11305"/>
      <c r="K11305"/>
    </row>
    <row r="11306" spans="1:11" x14ac:dyDescent="0.25">
      <c r="A11306" s="115"/>
      <c r="B11306"/>
      <c r="C11306"/>
      <c r="D11306"/>
      <c r="E11306"/>
      <c r="F11306"/>
      <c r="I11306"/>
      <c r="J11306"/>
      <c r="K11306"/>
    </row>
    <row r="11307" spans="1:11" x14ac:dyDescent="0.25">
      <c r="A11307" s="115"/>
      <c r="B11307"/>
      <c r="C11307"/>
      <c r="D11307"/>
      <c r="E11307"/>
      <c r="F11307"/>
      <c r="I11307"/>
      <c r="J11307"/>
      <c r="K11307"/>
    </row>
    <row r="11308" spans="1:11" x14ac:dyDescent="0.25">
      <c r="A11308" s="115"/>
      <c r="B11308"/>
      <c r="C11308"/>
      <c r="D11308"/>
      <c r="E11308"/>
      <c r="F11308"/>
      <c r="I11308"/>
      <c r="J11308"/>
      <c r="K11308"/>
    </row>
    <row r="11309" spans="1:11" x14ac:dyDescent="0.25">
      <c r="A11309" s="115"/>
      <c r="B11309"/>
      <c r="C11309"/>
      <c r="D11309"/>
      <c r="E11309"/>
      <c r="F11309"/>
      <c r="I11309"/>
      <c r="J11309"/>
      <c r="K11309"/>
    </row>
    <row r="11310" spans="1:11" x14ac:dyDescent="0.25">
      <c r="A11310" s="115"/>
      <c r="B11310"/>
      <c r="C11310"/>
      <c r="D11310"/>
      <c r="E11310"/>
      <c r="F11310"/>
      <c r="I11310"/>
      <c r="J11310"/>
      <c r="K11310"/>
    </row>
    <row r="11311" spans="1:11" x14ac:dyDescent="0.25">
      <c r="A11311" s="115"/>
      <c r="B11311"/>
      <c r="C11311"/>
      <c r="D11311"/>
      <c r="E11311"/>
      <c r="F11311"/>
      <c r="I11311"/>
      <c r="J11311"/>
      <c r="K11311"/>
    </row>
    <row r="11312" spans="1:11" x14ac:dyDescent="0.25">
      <c r="A11312" s="115"/>
      <c r="B11312"/>
      <c r="C11312"/>
      <c r="D11312"/>
      <c r="E11312"/>
      <c r="F11312"/>
      <c r="I11312"/>
      <c r="J11312"/>
      <c r="K11312"/>
    </row>
    <row r="11313" spans="1:11" x14ac:dyDescent="0.25">
      <c r="A11313" s="115"/>
      <c r="B11313"/>
      <c r="C11313"/>
      <c r="D11313"/>
      <c r="E11313"/>
      <c r="F11313"/>
      <c r="I11313"/>
      <c r="J11313"/>
      <c r="K11313"/>
    </row>
    <row r="11314" spans="1:11" x14ac:dyDescent="0.25">
      <c r="A11314" s="115"/>
      <c r="B11314"/>
      <c r="C11314"/>
      <c r="D11314"/>
      <c r="E11314"/>
      <c r="F11314"/>
      <c r="I11314"/>
      <c r="J11314"/>
      <c r="K11314"/>
    </row>
    <row r="11315" spans="1:11" x14ac:dyDescent="0.25">
      <c r="A11315" s="115"/>
      <c r="B11315"/>
      <c r="C11315"/>
      <c r="D11315"/>
      <c r="E11315"/>
      <c r="F11315"/>
      <c r="I11315"/>
      <c r="J11315"/>
      <c r="K11315"/>
    </row>
    <row r="11316" spans="1:11" x14ac:dyDescent="0.25">
      <c r="A11316" s="115"/>
      <c r="B11316"/>
      <c r="C11316"/>
      <c r="D11316"/>
      <c r="E11316"/>
      <c r="F11316"/>
      <c r="I11316"/>
      <c r="J11316"/>
      <c r="K11316"/>
    </row>
    <row r="11317" spans="1:11" x14ac:dyDescent="0.25">
      <c r="A11317" s="115"/>
      <c r="B11317"/>
      <c r="C11317"/>
      <c r="D11317"/>
      <c r="E11317"/>
      <c r="F11317"/>
      <c r="I11317"/>
      <c r="J11317"/>
      <c r="K11317"/>
    </row>
    <row r="11318" spans="1:11" x14ac:dyDescent="0.25">
      <c r="A11318" s="115"/>
      <c r="B11318"/>
      <c r="C11318"/>
      <c r="D11318"/>
      <c r="E11318"/>
      <c r="F11318"/>
      <c r="I11318"/>
      <c r="J11318"/>
      <c r="K11318"/>
    </row>
    <row r="11319" spans="1:11" x14ac:dyDescent="0.25">
      <c r="A11319" s="115"/>
      <c r="B11319"/>
      <c r="C11319"/>
      <c r="D11319"/>
      <c r="E11319"/>
      <c r="F11319"/>
      <c r="I11319"/>
      <c r="J11319"/>
      <c r="K11319"/>
    </row>
    <row r="11320" spans="1:11" x14ac:dyDescent="0.25">
      <c r="A11320" s="115"/>
      <c r="B11320"/>
      <c r="C11320"/>
      <c r="D11320"/>
      <c r="E11320"/>
      <c r="F11320"/>
      <c r="I11320"/>
      <c r="J11320"/>
      <c r="K11320"/>
    </row>
    <row r="11321" spans="1:11" x14ac:dyDescent="0.25">
      <c r="A11321" s="115"/>
      <c r="B11321"/>
      <c r="C11321"/>
      <c r="D11321"/>
      <c r="E11321"/>
      <c r="F11321"/>
      <c r="I11321"/>
      <c r="J11321"/>
      <c r="K11321"/>
    </row>
    <row r="11322" spans="1:11" x14ac:dyDescent="0.25">
      <c r="A11322" s="115"/>
      <c r="B11322"/>
      <c r="C11322"/>
      <c r="D11322"/>
      <c r="E11322"/>
      <c r="F11322"/>
      <c r="I11322"/>
      <c r="J11322"/>
      <c r="K11322"/>
    </row>
    <row r="11323" spans="1:11" x14ac:dyDescent="0.25">
      <c r="A11323" s="115"/>
      <c r="B11323"/>
      <c r="C11323"/>
      <c r="D11323"/>
      <c r="E11323"/>
      <c r="F11323"/>
      <c r="I11323"/>
      <c r="J11323"/>
      <c r="K11323"/>
    </row>
    <row r="11324" spans="1:11" x14ac:dyDescent="0.25">
      <c r="A11324" s="115"/>
      <c r="B11324"/>
      <c r="C11324"/>
      <c r="D11324"/>
      <c r="E11324"/>
      <c r="F11324"/>
      <c r="I11324"/>
      <c r="J11324"/>
      <c r="K11324"/>
    </row>
    <row r="11325" spans="1:11" x14ac:dyDescent="0.25">
      <c r="A11325" s="115"/>
      <c r="B11325"/>
      <c r="C11325"/>
      <c r="D11325"/>
      <c r="E11325"/>
      <c r="F11325"/>
      <c r="I11325"/>
      <c r="J11325"/>
      <c r="K11325"/>
    </row>
    <row r="11326" spans="1:11" x14ac:dyDescent="0.25">
      <c r="A11326" s="115"/>
      <c r="B11326"/>
      <c r="C11326"/>
      <c r="D11326"/>
      <c r="E11326"/>
      <c r="F11326"/>
      <c r="I11326"/>
      <c r="J11326"/>
      <c r="K11326"/>
    </row>
    <row r="11327" spans="1:11" x14ac:dyDescent="0.25">
      <c r="A11327" s="115"/>
      <c r="B11327"/>
      <c r="C11327"/>
      <c r="D11327"/>
      <c r="E11327"/>
      <c r="F11327"/>
      <c r="I11327"/>
      <c r="J11327"/>
      <c r="K11327"/>
    </row>
    <row r="11328" spans="1:11" x14ac:dyDescent="0.25">
      <c r="A11328" s="115"/>
      <c r="B11328"/>
      <c r="C11328"/>
      <c r="D11328"/>
      <c r="E11328"/>
      <c r="F11328"/>
      <c r="I11328"/>
      <c r="J11328"/>
      <c r="K11328"/>
    </row>
    <row r="11329" spans="1:11" x14ac:dyDescent="0.25">
      <c r="A11329" s="115"/>
      <c r="B11329"/>
      <c r="C11329"/>
      <c r="D11329"/>
      <c r="E11329"/>
      <c r="F11329"/>
      <c r="I11329"/>
      <c r="J11329"/>
      <c r="K11329"/>
    </row>
    <row r="11330" spans="1:11" x14ac:dyDescent="0.25">
      <c r="A11330" s="115"/>
      <c r="B11330"/>
      <c r="C11330"/>
      <c r="D11330"/>
      <c r="E11330"/>
      <c r="F11330"/>
      <c r="I11330"/>
      <c r="J11330"/>
      <c r="K11330"/>
    </row>
    <row r="11331" spans="1:11" x14ac:dyDescent="0.25">
      <c r="A11331" s="115"/>
      <c r="B11331"/>
      <c r="C11331"/>
      <c r="D11331"/>
      <c r="E11331"/>
      <c r="F11331"/>
      <c r="I11331"/>
      <c r="J11331"/>
      <c r="K11331"/>
    </row>
    <row r="11332" spans="1:11" x14ac:dyDescent="0.25">
      <c r="A11332" s="115"/>
      <c r="B11332"/>
      <c r="C11332"/>
      <c r="D11332"/>
      <c r="E11332"/>
      <c r="F11332"/>
      <c r="I11332"/>
      <c r="J11332"/>
      <c r="K11332"/>
    </row>
    <row r="11333" spans="1:11" x14ac:dyDescent="0.25">
      <c r="A11333" s="115"/>
      <c r="B11333"/>
      <c r="C11333"/>
      <c r="D11333"/>
      <c r="E11333"/>
      <c r="F11333"/>
      <c r="I11333"/>
      <c r="J11333"/>
      <c r="K11333"/>
    </row>
    <row r="11334" spans="1:11" x14ac:dyDescent="0.25">
      <c r="A11334" s="115"/>
      <c r="B11334"/>
      <c r="C11334"/>
      <c r="D11334"/>
      <c r="E11334"/>
      <c r="F11334"/>
      <c r="I11334"/>
      <c r="J11334"/>
      <c r="K11334"/>
    </row>
    <row r="11335" spans="1:11" x14ac:dyDescent="0.25">
      <c r="A11335" s="115"/>
      <c r="B11335"/>
      <c r="C11335"/>
      <c r="D11335"/>
      <c r="E11335"/>
      <c r="F11335"/>
      <c r="I11335"/>
      <c r="J11335"/>
      <c r="K11335"/>
    </row>
    <row r="11336" spans="1:11" x14ac:dyDescent="0.25">
      <c r="A11336" s="115"/>
      <c r="B11336"/>
      <c r="C11336"/>
      <c r="D11336"/>
      <c r="E11336"/>
      <c r="F11336"/>
      <c r="I11336"/>
      <c r="J11336"/>
      <c r="K11336"/>
    </row>
    <row r="11337" spans="1:11" x14ac:dyDescent="0.25">
      <c r="A11337" s="115"/>
      <c r="B11337"/>
      <c r="C11337"/>
      <c r="D11337"/>
      <c r="E11337"/>
      <c r="F11337"/>
      <c r="I11337"/>
      <c r="J11337"/>
      <c r="K11337"/>
    </row>
    <row r="11338" spans="1:11" x14ac:dyDescent="0.25">
      <c r="A11338" s="115"/>
      <c r="B11338"/>
      <c r="C11338"/>
      <c r="D11338"/>
      <c r="E11338"/>
      <c r="F11338"/>
      <c r="I11338"/>
      <c r="J11338"/>
      <c r="K11338"/>
    </row>
    <row r="11339" spans="1:11" x14ac:dyDescent="0.25">
      <c r="A11339" s="115"/>
      <c r="B11339"/>
      <c r="C11339"/>
      <c r="D11339"/>
      <c r="E11339"/>
      <c r="F11339"/>
      <c r="I11339"/>
      <c r="J11339"/>
      <c r="K11339"/>
    </row>
    <row r="11340" spans="1:11" x14ac:dyDescent="0.25">
      <c r="A11340" s="115"/>
      <c r="B11340"/>
      <c r="C11340"/>
      <c r="D11340"/>
      <c r="E11340"/>
      <c r="F11340"/>
      <c r="I11340"/>
      <c r="J11340"/>
      <c r="K11340"/>
    </row>
    <row r="11341" spans="1:11" x14ac:dyDescent="0.25">
      <c r="A11341" s="115"/>
      <c r="B11341"/>
      <c r="C11341"/>
      <c r="D11341"/>
      <c r="E11341"/>
      <c r="F11341"/>
      <c r="I11341"/>
      <c r="J11341"/>
      <c r="K11341"/>
    </row>
    <row r="11342" spans="1:11" x14ac:dyDescent="0.25">
      <c r="A11342" s="115"/>
      <c r="B11342"/>
      <c r="C11342"/>
      <c r="D11342"/>
      <c r="E11342"/>
      <c r="F11342"/>
      <c r="I11342"/>
      <c r="J11342"/>
      <c r="K11342"/>
    </row>
    <row r="11343" spans="1:11" x14ac:dyDescent="0.25">
      <c r="A11343" s="115"/>
      <c r="B11343"/>
      <c r="C11343"/>
      <c r="D11343"/>
      <c r="E11343"/>
      <c r="F11343"/>
      <c r="I11343"/>
      <c r="J11343"/>
      <c r="K11343"/>
    </row>
    <row r="11344" spans="1:11" x14ac:dyDescent="0.25">
      <c r="A11344" s="115"/>
      <c r="B11344"/>
      <c r="C11344"/>
      <c r="D11344"/>
      <c r="E11344"/>
      <c r="F11344"/>
      <c r="I11344"/>
      <c r="J11344"/>
      <c r="K11344"/>
    </row>
    <row r="11345" spans="1:11" x14ac:dyDescent="0.25">
      <c r="A11345" s="115"/>
      <c r="B11345"/>
      <c r="C11345"/>
      <c r="D11345"/>
      <c r="E11345"/>
      <c r="F11345"/>
      <c r="I11345"/>
      <c r="J11345"/>
      <c r="K11345"/>
    </row>
    <row r="11346" spans="1:11" x14ac:dyDescent="0.25">
      <c r="A11346" s="115"/>
      <c r="B11346"/>
      <c r="C11346"/>
      <c r="D11346"/>
      <c r="E11346"/>
      <c r="F11346"/>
      <c r="I11346"/>
      <c r="J11346"/>
      <c r="K11346"/>
    </row>
    <row r="11347" spans="1:11" x14ac:dyDescent="0.25">
      <c r="A11347" s="115"/>
      <c r="B11347"/>
      <c r="C11347"/>
      <c r="D11347"/>
      <c r="E11347"/>
      <c r="F11347"/>
      <c r="I11347"/>
      <c r="J11347"/>
      <c r="K11347"/>
    </row>
    <row r="11348" spans="1:11" x14ac:dyDescent="0.25">
      <c r="A11348" s="115"/>
      <c r="B11348"/>
      <c r="C11348"/>
      <c r="D11348"/>
      <c r="E11348"/>
      <c r="F11348"/>
      <c r="I11348"/>
      <c r="J11348"/>
      <c r="K11348"/>
    </row>
    <row r="11349" spans="1:11" x14ac:dyDescent="0.25">
      <c r="A11349" s="115"/>
      <c r="B11349"/>
      <c r="C11349"/>
      <c r="D11349"/>
      <c r="E11349"/>
      <c r="F11349"/>
      <c r="I11349"/>
      <c r="J11349"/>
      <c r="K11349"/>
    </row>
    <row r="11350" spans="1:11" x14ac:dyDescent="0.25">
      <c r="A11350" s="115"/>
      <c r="B11350"/>
      <c r="C11350"/>
      <c r="D11350"/>
      <c r="E11350"/>
      <c r="F11350"/>
      <c r="I11350"/>
      <c r="J11350"/>
      <c r="K11350"/>
    </row>
    <row r="11351" spans="1:11" x14ac:dyDescent="0.25">
      <c r="A11351" s="115"/>
      <c r="B11351"/>
      <c r="C11351"/>
      <c r="D11351"/>
      <c r="E11351"/>
      <c r="F11351"/>
      <c r="I11351"/>
      <c r="J11351"/>
      <c r="K11351"/>
    </row>
    <row r="11352" spans="1:11" x14ac:dyDescent="0.25">
      <c r="A11352" s="115"/>
      <c r="B11352"/>
      <c r="C11352"/>
      <c r="D11352"/>
      <c r="E11352"/>
      <c r="F11352"/>
      <c r="I11352"/>
      <c r="J11352"/>
      <c r="K11352"/>
    </row>
    <row r="11353" spans="1:11" x14ac:dyDescent="0.25">
      <c r="A11353" s="115"/>
      <c r="B11353"/>
      <c r="C11353"/>
      <c r="D11353"/>
      <c r="E11353"/>
      <c r="F11353"/>
      <c r="I11353"/>
      <c r="J11353"/>
      <c r="K11353"/>
    </row>
    <row r="11354" spans="1:11" x14ac:dyDescent="0.25">
      <c r="A11354" s="115"/>
      <c r="B11354"/>
      <c r="C11354"/>
      <c r="D11354"/>
      <c r="E11354"/>
      <c r="F11354"/>
      <c r="I11354"/>
      <c r="J11354"/>
      <c r="K11354"/>
    </row>
    <row r="11355" spans="1:11" x14ac:dyDescent="0.25">
      <c r="A11355" s="115"/>
      <c r="B11355"/>
      <c r="C11355"/>
      <c r="D11355"/>
      <c r="E11355"/>
      <c r="F11355"/>
      <c r="I11355"/>
      <c r="J11355"/>
      <c r="K11355"/>
    </row>
    <row r="11356" spans="1:11" x14ac:dyDescent="0.25">
      <c r="A11356" s="115"/>
      <c r="B11356"/>
      <c r="C11356"/>
      <c r="D11356"/>
      <c r="E11356"/>
      <c r="F11356"/>
      <c r="I11356"/>
      <c r="J11356"/>
      <c r="K11356"/>
    </row>
    <row r="11357" spans="1:11" x14ac:dyDescent="0.25">
      <c r="A11357" s="115"/>
      <c r="B11357"/>
      <c r="C11357"/>
      <c r="D11357"/>
      <c r="E11357"/>
      <c r="F11357"/>
      <c r="I11357"/>
      <c r="J11357"/>
      <c r="K11357"/>
    </row>
    <row r="11358" spans="1:11" x14ac:dyDescent="0.25">
      <c r="A11358" s="115"/>
      <c r="B11358"/>
      <c r="C11358"/>
      <c r="D11358"/>
      <c r="E11358"/>
      <c r="F11358"/>
      <c r="I11358"/>
      <c r="J11358"/>
      <c r="K11358"/>
    </row>
    <row r="11359" spans="1:11" x14ac:dyDescent="0.25">
      <c r="A11359" s="115"/>
      <c r="B11359"/>
      <c r="C11359"/>
      <c r="D11359"/>
      <c r="E11359"/>
      <c r="F11359"/>
      <c r="I11359"/>
      <c r="J11359"/>
      <c r="K11359"/>
    </row>
    <row r="11360" spans="1:11" x14ac:dyDescent="0.25">
      <c r="A11360" s="115"/>
      <c r="B11360"/>
      <c r="C11360"/>
      <c r="D11360"/>
      <c r="E11360"/>
      <c r="F11360"/>
      <c r="I11360"/>
      <c r="J11360"/>
      <c r="K11360"/>
    </row>
    <row r="11361" spans="1:11" x14ac:dyDescent="0.25">
      <c r="A11361" s="115"/>
      <c r="B11361"/>
      <c r="C11361"/>
      <c r="D11361"/>
      <c r="E11361"/>
      <c r="F11361"/>
      <c r="I11361"/>
      <c r="J11361"/>
      <c r="K11361"/>
    </row>
    <row r="11362" spans="1:11" x14ac:dyDescent="0.25">
      <c r="A11362" s="115"/>
      <c r="B11362"/>
      <c r="C11362"/>
      <c r="D11362"/>
      <c r="E11362"/>
      <c r="F11362"/>
      <c r="I11362"/>
      <c r="J11362"/>
      <c r="K11362"/>
    </row>
    <row r="11363" spans="1:11" x14ac:dyDescent="0.25">
      <c r="A11363" s="115"/>
      <c r="B11363"/>
      <c r="C11363"/>
      <c r="D11363"/>
      <c r="E11363"/>
      <c r="F11363"/>
      <c r="I11363"/>
      <c r="J11363"/>
      <c r="K11363"/>
    </row>
    <row r="11364" spans="1:11" x14ac:dyDescent="0.25">
      <c r="A11364" s="115"/>
      <c r="B11364"/>
      <c r="C11364"/>
      <c r="D11364"/>
      <c r="E11364"/>
      <c r="F11364"/>
      <c r="I11364"/>
      <c r="J11364"/>
      <c r="K11364"/>
    </row>
    <row r="11365" spans="1:11" x14ac:dyDescent="0.25">
      <c r="A11365" s="115"/>
      <c r="B11365"/>
      <c r="C11365"/>
      <c r="D11365"/>
      <c r="E11365"/>
      <c r="F11365"/>
      <c r="I11365"/>
      <c r="J11365"/>
      <c r="K11365"/>
    </row>
    <row r="11366" spans="1:11" x14ac:dyDescent="0.25">
      <c r="A11366" s="115"/>
      <c r="B11366"/>
      <c r="C11366"/>
      <c r="D11366"/>
      <c r="E11366"/>
      <c r="F11366"/>
      <c r="I11366"/>
      <c r="J11366"/>
      <c r="K11366"/>
    </row>
    <row r="11367" spans="1:11" x14ac:dyDescent="0.25">
      <c r="A11367" s="115"/>
      <c r="B11367"/>
      <c r="C11367"/>
      <c r="D11367"/>
      <c r="E11367"/>
      <c r="F11367"/>
      <c r="I11367"/>
      <c r="J11367"/>
      <c r="K11367"/>
    </row>
    <row r="11368" spans="1:11" x14ac:dyDescent="0.25">
      <c r="A11368" s="115"/>
      <c r="B11368"/>
      <c r="C11368"/>
      <c r="D11368"/>
      <c r="E11368"/>
      <c r="F11368"/>
      <c r="I11368"/>
      <c r="J11368"/>
      <c r="K11368"/>
    </row>
    <row r="11369" spans="1:11" x14ac:dyDescent="0.25">
      <c r="A11369" s="115"/>
      <c r="B11369"/>
      <c r="C11369"/>
      <c r="D11369"/>
      <c r="E11369"/>
      <c r="F11369"/>
      <c r="I11369"/>
      <c r="J11369"/>
      <c r="K11369"/>
    </row>
    <row r="11370" spans="1:11" x14ac:dyDescent="0.25">
      <c r="A11370" s="115"/>
      <c r="B11370"/>
      <c r="C11370"/>
      <c r="D11370"/>
      <c r="E11370"/>
      <c r="F11370"/>
      <c r="I11370"/>
      <c r="J11370"/>
      <c r="K11370"/>
    </row>
    <row r="11371" spans="1:11" x14ac:dyDescent="0.25">
      <c r="A11371" s="115"/>
      <c r="B11371"/>
      <c r="C11371"/>
      <c r="D11371"/>
      <c r="E11371"/>
      <c r="F11371"/>
      <c r="I11371"/>
      <c r="J11371"/>
      <c r="K11371"/>
    </row>
    <row r="11372" spans="1:11" x14ac:dyDescent="0.25">
      <c r="A11372" s="115"/>
      <c r="B11372"/>
      <c r="C11372"/>
      <c r="D11372"/>
      <c r="E11372"/>
      <c r="F11372"/>
      <c r="I11372"/>
      <c r="J11372"/>
      <c r="K11372"/>
    </row>
    <row r="11373" spans="1:11" x14ac:dyDescent="0.25">
      <c r="A11373" s="115"/>
      <c r="B11373"/>
      <c r="C11373"/>
      <c r="D11373"/>
      <c r="E11373"/>
      <c r="F11373"/>
      <c r="I11373"/>
      <c r="J11373"/>
      <c r="K11373"/>
    </row>
    <row r="11374" spans="1:11" x14ac:dyDescent="0.25">
      <c r="A11374" s="115"/>
      <c r="B11374"/>
      <c r="C11374"/>
      <c r="D11374"/>
      <c r="E11374"/>
      <c r="F11374"/>
      <c r="I11374"/>
      <c r="J11374"/>
      <c r="K11374"/>
    </row>
    <row r="11375" spans="1:11" x14ac:dyDescent="0.25">
      <c r="A11375" s="115"/>
      <c r="B11375"/>
      <c r="C11375"/>
      <c r="D11375"/>
      <c r="E11375"/>
      <c r="F11375"/>
      <c r="I11375"/>
      <c r="J11375"/>
      <c r="K11375"/>
    </row>
    <row r="11376" spans="1:11" x14ac:dyDescent="0.25">
      <c r="A11376" s="115"/>
      <c r="B11376"/>
      <c r="C11376"/>
      <c r="D11376"/>
      <c r="E11376"/>
      <c r="F11376"/>
      <c r="I11376"/>
      <c r="J11376"/>
      <c r="K11376"/>
    </row>
    <row r="11377" spans="1:11" x14ac:dyDescent="0.25">
      <c r="A11377" s="115"/>
      <c r="B11377"/>
      <c r="C11377"/>
      <c r="D11377"/>
      <c r="E11377"/>
      <c r="F11377"/>
      <c r="I11377"/>
      <c r="J11377"/>
      <c r="K11377"/>
    </row>
    <row r="11378" spans="1:11" x14ac:dyDescent="0.25">
      <c r="A11378" s="115"/>
      <c r="B11378"/>
      <c r="C11378"/>
      <c r="D11378"/>
      <c r="E11378"/>
      <c r="F11378"/>
      <c r="I11378"/>
      <c r="J11378"/>
      <c r="K11378"/>
    </row>
    <row r="11379" spans="1:11" x14ac:dyDescent="0.25">
      <c r="A11379" s="115"/>
      <c r="B11379"/>
      <c r="C11379"/>
      <c r="D11379"/>
      <c r="E11379"/>
      <c r="F11379"/>
      <c r="I11379"/>
      <c r="J11379"/>
      <c r="K11379"/>
    </row>
    <row r="11380" spans="1:11" x14ac:dyDescent="0.25">
      <c r="A11380" s="115"/>
      <c r="B11380"/>
      <c r="C11380"/>
      <c r="D11380"/>
      <c r="E11380"/>
      <c r="F11380"/>
      <c r="I11380"/>
      <c r="J11380"/>
      <c r="K11380"/>
    </row>
    <row r="11381" spans="1:11" x14ac:dyDescent="0.25">
      <c r="A11381" s="115"/>
      <c r="B11381"/>
      <c r="C11381"/>
      <c r="D11381"/>
      <c r="E11381"/>
      <c r="F11381"/>
      <c r="I11381"/>
      <c r="J11381"/>
      <c r="K11381"/>
    </row>
    <row r="11382" spans="1:11" x14ac:dyDescent="0.25">
      <c r="A11382" s="115"/>
      <c r="B11382"/>
      <c r="C11382"/>
      <c r="D11382"/>
      <c r="E11382"/>
      <c r="F11382"/>
      <c r="I11382"/>
      <c r="J11382"/>
      <c r="K11382"/>
    </row>
    <row r="11383" spans="1:11" x14ac:dyDescent="0.25">
      <c r="A11383" s="115"/>
      <c r="B11383"/>
      <c r="C11383"/>
      <c r="D11383"/>
      <c r="E11383"/>
      <c r="F11383"/>
      <c r="I11383"/>
      <c r="J11383"/>
      <c r="K11383"/>
    </row>
    <row r="11384" spans="1:11" x14ac:dyDescent="0.25">
      <c r="A11384" s="115"/>
      <c r="B11384"/>
      <c r="C11384"/>
      <c r="D11384"/>
      <c r="E11384"/>
      <c r="F11384"/>
      <c r="I11384"/>
      <c r="J11384"/>
      <c r="K11384"/>
    </row>
    <row r="11385" spans="1:11" x14ac:dyDescent="0.25">
      <c r="A11385" s="115"/>
      <c r="B11385"/>
      <c r="C11385"/>
      <c r="D11385"/>
      <c r="E11385"/>
      <c r="F11385"/>
      <c r="I11385"/>
      <c r="J11385"/>
      <c r="K11385"/>
    </row>
    <row r="11386" spans="1:11" x14ac:dyDescent="0.25">
      <c r="A11386" s="115"/>
      <c r="B11386"/>
      <c r="C11386"/>
      <c r="D11386"/>
      <c r="E11386"/>
      <c r="F11386"/>
      <c r="I11386"/>
      <c r="J11386"/>
      <c r="K11386"/>
    </row>
    <row r="11387" spans="1:11" x14ac:dyDescent="0.25">
      <c r="A11387" s="115"/>
      <c r="B11387"/>
      <c r="C11387"/>
      <c r="D11387"/>
      <c r="E11387"/>
      <c r="F11387"/>
      <c r="I11387"/>
      <c r="J11387"/>
      <c r="K11387"/>
    </row>
    <row r="11388" spans="1:11" x14ac:dyDescent="0.25">
      <c r="A11388" s="115"/>
      <c r="B11388"/>
      <c r="C11388"/>
      <c r="D11388"/>
      <c r="E11388"/>
      <c r="F11388"/>
      <c r="I11388"/>
      <c r="J11388"/>
      <c r="K11388"/>
    </row>
    <row r="11389" spans="1:11" x14ac:dyDescent="0.25">
      <c r="A11389" s="115"/>
      <c r="B11389"/>
      <c r="C11389"/>
      <c r="D11389"/>
      <c r="E11389"/>
      <c r="F11389"/>
      <c r="I11389"/>
      <c r="J11389"/>
      <c r="K11389"/>
    </row>
    <row r="11390" spans="1:11" x14ac:dyDescent="0.25">
      <c r="A11390" s="115"/>
      <c r="B11390"/>
      <c r="C11390"/>
      <c r="D11390"/>
      <c r="E11390"/>
      <c r="F11390"/>
      <c r="I11390"/>
      <c r="J11390"/>
      <c r="K11390"/>
    </row>
    <row r="11391" spans="1:11" x14ac:dyDescent="0.25">
      <c r="A11391" s="115"/>
      <c r="B11391"/>
      <c r="C11391"/>
      <c r="D11391"/>
      <c r="E11391"/>
      <c r="F11391"/>
      <c r="I11391"/>
      <c r="J11391"/>
      <c r="K11391"/>
    </row>
    <row r="11392" spans="1:11" x14ac:dyDescent="0.25">
      <c r="A11392" s="115"/>
      <c r="B11392"/>
      <c r="C11392"/>
      <c r="D11392"/>
      <c r="E11392"/>
      <c r="F11392"/>
      <c r="I11392"/>
      <c r="J11392"/>
      <c r="K11392"/>
    </row>
    <row r="11393" spans="1:11" x14ac:dyDescent="0.25">
      <c r="A11393" s="115"/>
      <c r="B11393"/>
      <c r="C11393"/>
      <c r="D11393"/>
      <c r="E11393"/>
      <c r="F11393"/>
      <c r="I11393"/>
      <c r="J11393"/>
      <c r="K11393"/>
    </row>
    <row r="11394" spans="1:11" x14ac:dyDescent="0.25">
      <c r="A11394" s="115"/>
      <c r="B11394"/>
      <c r="C11394"/>
      <c r="D11394"/>
      <c r="E11394"/>
      <c r="F11394"/>
      <c r="I11394"/>
      <c r="J11394"/>
      <c r="K11394"/>
    </row>
    <row r="11395" spans="1:11" x14ac:dyDescent="0.25">
      <c r="A11395" s="115"/>
      <c r="B11395"/>
      <c r="C11395"/>
      <c r="D11395"/>
      <c r="E11395"/>
      <c r="F11395"/>
      <c r="I11395"/>
      <c r="J11395"/>
      <c r="K11395"/>
    </row>
    <row r="11396" spans="1:11" x14ac:dyDescent="0.25">
      <c r="A11396" s="115"/>
      <c r="B11396"/>
      <c r="C11396"/>
      <c r="D11396"/>
      <c r="E11396"/>
      <c r="F11396"/>
      <c r="I11396"/>
      <c r="J11396"/>
      <c r="K11396"/>
    </row>
    <row r="11397" spans="1:11" x14ac:dyDescent="0.25">
      <c r="A11397" s="115"/>
      <c r="B11397"/>
      <c r="C11397"/>
      <c r="D11397"/>
      <c r="E11397"/>
      <c r="F11397"/>
      <c r="I11397"/>
      <c r="J11397"/>
      <c r="K11397"/>
    </row>
    <row r="11398" spans="1:11" x14ac:dyDescent="0.25">
      <c r="A11398" s="115"/>
      <c r="B11398"/>
      <c r="C11398"/>
      <c r="D11398"/>
      <c r="E11398"/>
      <c r="F11398"/>
      <c r="I11398"/>
      <c r="J11398"/>
      <c r="K11398"/>
    </row>
    <row r="11399" spans="1:11" x14ac:dyDescent="0.25">
      <c r="A11399" s="115"/>
      <c r="B11399"/>
      <c r="C11399"/>
      <c r="D11399"/>
      <c r="E11399"/>
      <c r="F11399"/>
      <c r="I11399"/>
      <c r="J11399"/>
      <c r="K11399"/>
    </row>
    <row r="11400" spans="1:11" x14ac:dyDescent="0.25">
      <c r="A11400" s="115"/>
      <c r="B11400"/>
      <c r="C11400"/>
      <c r="D11400"/>
      <c r="E11400"/>
      <c r="F11400"/>
      <c r="I11400"/>
      <c r="J11400"/>
      <c r="K11400"/>
    </row>
    <row r="11401" spans="1:11" x14ac:dyDescent="0.25">
      <c r="A11401" s="115"/>
      <c r="B11401"/>
      <c r="C11401"/>
      <c r="D11401"/>
      <c r="E11401"/>
      <c r="F11401"/>
      <c r="I11401"/>
      <c r="J11401"/>
      <c r="K11401"/>
    </row>
    <row r="11402" spans="1:11" x14ac:dyDescent="0.25">
      <c r="A11402" s="115"/>
      <c r="B11402"/>
      <c r="C11402"/>
      <c r="D11402"/>
      <c r="E11402"/>
      <c r="F11402"/>
      <c r="I11402"/>
      <c r="J11402"/>
      <c r="K11402"/>
    </row>
    <row r="11403" spans="1:11" x14ac:dyDescent="0.25">
      <c r="A11403" s="115"/>
      <c r="B11403"/>
      <c r="C11403"/>
      <c r="D11403"/>
      <c r="E11403"/>
      <c r="F11403"/>
      <c r="I11403"/>
      <c r="J11403"/>
      <c r="K11403"/>
    </row>
    <row r="11404" spans="1:11" x14ac:dyDescent="0.25">
      <c r="A11404" s="115"/>
      <c r="B11404"/>
      <c r="C11404"/>
      <c r="D11404"/>
      <c r="E11404"/>
      <c r="F11404"/>
      <c r="I11404"/>
      <c r="J11404"/>
      <c r="K11404"/>
    </row>
    <row r="11405" spans="1:11" x14ac:dyDescent="0.25">
      <c r="A11405" s="115"/>
      <c r="B11405"/>
      <c r="C11405"/>
      <c r="D11405"/>
      <c r="E11405"/>
      <c r="F11405"/>
      <c r="I11405"/>
      <c r="J11405"/>
      <c r="K11405"/>
    </row>
    <row r="11406" spans="1:11" x14ac:dyDescent="0.25">
      <c r="A11406" s="115"/>
      <c r="B11406"/>
      <c r="C11406"/>
      <c r="D11406"/>
      <c r="E11406"/>
      <c r="F11406"/>
      <c r="I11406"/>
      <c r="J11406"/>
      <c r="K11406"/>
    </row>
    <row r="11407" spans="1:11" x14ac:dyDescent="0.25">
      <c r="A11407" s="115"/>
      <c r="B11407"/>
      <c r="C11407"/>
      <c r="D11407"/>
      <c r="E11407"/>
      <c r="F11407"/>
      <c r="I11407"/>
      <c r="J11407"/>
      <c r="K11407"/>
    </row>
    <row r="11408" spans="1:11" x14ac:dyDescent="0.25">
      <c r="A11408" s="115"/>
      <c r="B11408"/>
      <c r="C11408"/>
      <c r="D11408"/>
      <c r="E11408"/>
      <c r="F11408"/>
      <c r="I11408"/>
      <c r="J11408"/>
      <c r="K11408"/>
    </row>
    <row r="11409" spans="1:11" x14ac:dyDescent="0.25">
      <c r="A11409" s="115"/>
      <c r="B11409"/>
      <c r="C11409"/>
      <c r="D11409"/>
      <c r="E11409"/>
      <c r="F11409"/>
      <c r="I11409"/>
      <c r="J11409"/>
      <c r="K11409"/>
    </row>
    <row r="11410" spans="1:11" x14ac:dyDescent="0.25">
      <c r="A11410" s="115"/>
      <c r="B11410"/>
      <c r="C11410"/>
      <c r="D11410"/>
      <c r="E11410"/>
      <c r="F11410"/>
      <c r="I11410"/>
      <c r="J11410"/>
      <c r="K11410"/>
    </row>
    <row r="11411" spans="1:11" x14ac:dyDescent="0.25">
      <c r="A11411" s="115"/>
      <c r="B11411"/>
      <c r="C11411"/>
      <c r="D11411"/>
      <c r="E11411"/>
      <c r="F11411"/>
      <c r="I11411"/>
      <c r="J11411"/>
      <c r="K11411"/>
    </row>
    <row r="11412" spans="1:11" x14ac:dyDescent="0.25">
      <c r="A11412" s="115"/>
      <c r="B11412"/>
      <c r="C11412"/>
      <c r="D11412"/>
      <c r="E11412"/>
      <c r="F11412"/>
      <c r="I11412"/>
      <c r="J11412"/>
      <c r="K11412"/>
    </row>
    <row r="11413" spans="1:11" x14ac:dyDescent="0.25">
      <c r="A11413" s="115"/>
      <c r="B11413"/>
      <c r="C11413"/>
      <c r="D11413"/>
      <c r="E11413"/>
      <c r="F11413"/>
      <c r="I11413"/>
      <c r="J11413"/>
      <c r="K11413"/>
    </row>
    <row r="11414" spans="1:11" x14ac:dyDescent="0.25">
      <c r="A11414" s="115"/>
      <c r="B11414"/>
      <c r="C11414"/>
      <c r="D11414"/>
      <c r="E11414"/>
      <c r="F11414"/>
      <c r="I11414"/>
      <c r="J11414"/>
      <c r="K11414"/>
    </row>
    <row r="11415" spans="1:11" x14ac:dyDescent="0.25">
      <c r="A11415" s="115"/>
      <c r="B11415"/>
      <c r="C11415"/>
      <c r="D11415"/>
      <c r="E11415"/>
      <c r="F11415"/>
      <c r="I11415"/>
      <c r="J11415"/>
      <c r="K11415"/>
    </row>
    <row r="11416" spans="1:11" x14ac:dyDescent="0.25">
      <c r="A11416" s="115"/>
      <c r="B11416"/>
      <c r="C11416"/>
      <c r="D11416"/>
      <c r="E11416"/>
      <c r="F11416"/>
      <c r="I11416"/>
      <c r="J11416"/>
      <c r="K11416"/>
    </row>
    <row r="11417" spans="1:11" x14ac:dyDescent="0.25">
      <c r="A11417" s="115"/>
      <c r="B11417"/>
      <c r="C11417"/>
      <c r="D11417"/>
      <c r="E11417"/>
      <c r="F11417"/>
      <c r="I11417"/>
      <c r="J11417"/>
      <c r="K11417"/>
    </row>
    <row r="11418" spans="1:11" x14ac:dyDescent="0.25">
      <c r="A11418" s="115"/>
      <c r="B11418"/>
      <c r="C11418"/>
      <c r="D11418"/>
      <c r="E11418"/>
      <c r="F11418"/>
      <c r="I11418"/>
      <c r="J11418"/>
      <c r="K11418"/>
    </row>
    <row r="11419" spans="1:11" x14ac:dyDescent="0.25">
      <c r="A11419" s="115"/>
      <c r="B11419"/>
      <c r="C11419"/>
      <c r="D11419"/>
      <c r="E11419"/>
      <c r="F11419"/>
      <c r="I11419"/>
      <c r="J11419"/>
      <c r="K11419"/>
    </row>
    <row r="11420" spans="1:11" x14ac:dyDescent="0.25">
      <c r="A11420" s="115"/>
      <c r="B11420"/>
      <c r="C11420"/>
      <c r="D11420"/>
      <c r="E11420"/>
      <c r="F11420"/>
      <c r="I11420"/>
      <c r="J11420"/>
      <c r="K11420"/>
    </row>
    <row r="11421" spans="1:11" x14ac:dyDescent="0.25">
      <c r="A11421" s="115"/>
      <c r="B11421"/>
      <c r="C11421"/>
      <c r="D11421"/>
      <c r="E11421"/>
      <c r="F11421"/>
      <c r="I11421"/>
      <c r="J11421"/>
      <c r="K11421"/>
    </row>
    <row r="11422" spans="1:11" x14ac:dyDescent="0.25">
      <c r="A11422" s="115"/>
      <c r="B11422"/>
      <c r="C11422"/>
      <c r="D11422"/>
      <c r="E11422"/>
      <c r="F11422"/>
      <c r="I11422"/>
      <c r="J11422"/>
      <c r="K11422"/>
    </row>
    <row r="11423" spans="1:11" x14ac:dyDescent="0.25">
      <c r="A11423" s="115"/>
      <c r="B11423"/>
      <c r="C11423"/>
      <c r="D11423"/>
      <c r="E11423"/>
      <c r="F11423"/>
      <c r="I11423"/>
      <c r="J11423"/>
      <c r="K11423"/>
    </row>
    <row r="11424" spans="1:11" x14ac:dyDescent="0.25">
      <c r="A11424" s="115"/>
      <c r="B11424"/>
      <c r="C11424"/>
      <c r="D11424"/>
      <c r="E11424"/>
      <c r="F11424"/>
      <c r="I11424"/>
      <c r="J11424"/>
      <c r="K11424"/>
    </row>
    <row r="11425" spans="1:11" x14ac:dyDescent="0.25">
      <c r="A11425" s="115"/>
      <c r="B11425"/>
      <c r="C11425"/>
      <c r="D11425"/>
      <c r="E11425"/>
      <c r="F11425"/>
      <c r="I11425"/>
      <c r="J11425"/>
      <c r="K11425"/>
    </row>
    <row r="11426" spans="1:11" x14ac:dyDescent="0.25">
      <c r="A11426" s="115"/>
      <c r="B11426"/>
      <c r="C11426"/>
      <c r="D11426"/>
      <c r="E11426"/>
      <c r="F11426"/>
      <c r="I11426"/>
      <c r="J11426"/>
      <c r="K11426"/>
    </row>
    <row r="11427" spans="1:11" x14ac:dyDescent="0.25">
      <c r="A11427" s="115"/>
      <c r="B11427"/>
      <c r="C11427"/>
      <c r="D11427"/>
      <c r="E11427"/>
      <c r="F11427"/>
      <c r="I11427"/>
      <c r="J11427"/>
      <c r="K11427"/>
    </row>
    <row r="11428" spans="1:11" x14ac:dyDescent="0.25">
      <c r="A11428" s="115"/>
      <c r="B11428"/>
      <c r="C11428"/>
      <c r="D11428"/>
      <c r="E11428"/>
      <c r="F11428"/>
      <c r="I11428"/>
      <c r="J11428"/>
      <c r="K11428"/>
    </row>
    <row r="11429" spans="1:11" x14ac:dyDescent="0.25">
      <c r="A11429" s="115"/>
      <c r="B11429"/>
      <c r="C11429"/>
      <c r="D11429"/>
      <c r="E11429"/>
      <c r="F11429"/>
      <c r="I11429"/>
      <c r="J11429"/>
      <c r="K11429"/>
    </row>
    <row r="11430" spans="1:11" x14ac:dyDescent="0.25">
      <c r="A11430" s="115"/>
      <c r="B11430"/>
      <c r="C11430"/>
      <c r="D11430"/>
      <c r="E11430"/>
      <c r="F11430"/>
      <c r="I11430"/>
      <c r="J11430"/>
      <c r="K11430"/>
    </row>
    <row r="11431" spans="1:11" x14ac:dyDescent="0.25">
      <c r="A11431" s="115"/>
      <c r="B11431"/>
      <c r="C11431"/>
      <c r="D11431"/>
      <c r="E11431"/>
      <c r="F11431"/>
      <c r="I11431"/>
      <c r="J11431"/>
      <c r="K11431"/>
    </row>
    <row r="11432" spans="1:11" x14ac:dyDescent="0.25">
      <c r="A11432" s="115"/>
      <c r="B11432"/>
      <c r="C11432"/>
      <c r="D11432"/>
      <c r="E11432"/>
      <c r="F11432"/>
      <c r="I11432"/>
      <c r="J11432"/>
      <c r="K11432"/>
    </row>
    <row r="11433" spans="1:11" x14ac:dyDescent="0.25">
      <c r="A11433" s="115"/>
      <c r="B11433"/>
      <c r="C11433"/>
      <c r="D11433"/>
      <c r="E11433"/>
      <c r="F11433"/>
      <c r="I11433"/>
      <c r="J11433"/>
      <c r="K11433"/>
    </row>
    <row r="11434" spans="1:11" x14ac:dyDescent="0.25">
      <c r="A11434" s="115"/>
      <c r="B11434"/>
      <c r="C11434"/>
      <c r="D11434"/>
      <c r="E11434"/>
      <c r="F11434"/>
      <c r="I11434"/>
      <c r="J11434"/>
      <c r="K11434"/>
    </row>
    <row r="11435" spans="1:11" x14ac:dyDescent="0.25">
      <c r="A11435" s="115"/>
      <c r="B11435"/>
      <c r="C11435"/>
      <c r="D11435"/>
      <c r="E11435"/>
      <c r="F11435"/>
      <c r="I11435"/>
      <c r="J11435"/>
      <c r="K11435"/>
    </row>
    <row r="11436" spans="1:11" x14ac:dyDescent="0.25">
      <c r="A11436" s="115"/>
      <c r="B11436"/>
      <c r="C11436"/>
      <c r="D11436"/>
      <c r="E11436"/>
      <c r="F11436"/>
      <c r="I11436"/>
      <c r="J11436"/>
      <c r="K11436"/>
    </row>
    <row r="11437" spans="1:11" x14ac:dyDescent="0.25">
      <c r="A11437" s="115"/>
      <c r="B11437"/>
      <c r="C11437"/>
      <c r="D11437"/>
      <c r="E11437"/>
      <c r="F11437"/>
      <c r="I11437"/>
      <c r="J11437"/>
      <c r="K11437"/>
    </row>
    <row r="11438" spans="1:11" x14ac:dyDescent="0.25">
      <c r="A11438" s="115"/>
      <c r="B11438"/>
      <c r="C11438"/>
      <c r="D11438"/>
      <c r="E11438"/>
      <c r="F11438"/>
      <c r="I11438"/>
      <c r="J11438"/>
      <c r="K11438"/>
    </row>
    <row r="11439" spans="1:11" x14ac:dyDescent="0.25">
      <c r="A11439" s="115"/>
      <c r="B11439"/>
      <c r="C11439"/>
      <c r="D11439"/>
      <c r="E11439"/>
      <c r="F11439"/>
      <c r="I11439"/>
      <c r="J11439"/>
      <c r="K11439"/>
    </row>
    <row r="11440" spans="1:11" x14ac:dyDescent="0.25">
      <c r="A11440" s="115"/>
      <c r="B11440"/>
      <c r="C11440"/>
      <c r="D11440"/>
      <c r="E11440"/>
      <c r="F11440"/>
      <c r="I11440"/>
      <c r="J11440"/>
      <c r="K11440"/>
    </row>
    <row r="11441" spans="1:11" x14ac:dyDescent="0.25">
      <c r="A11441" s="115"/>
      <c r="B11441"/>
      <c r="C11441"/>
      <c r="D11441"/>
      <c r="E11441"/>
      <c r="F11441"/>
      <c r="I11441"/>
      <c r="J11441"/>
      <c r="K11441"/>
    </row>
    <row r="11442" spans="1:11" x14ac:dyDescent="0.25">
      <c r="A11442" s="115"/>
      <c r="B11442"/>
      <c r="C11442"/>
      <c r="D11442"/>
      <c r="E11442"/>
      <c r="F11442"/>
      <c r="I11442"/>
      <c r="J11442"/>
      <c r="K11442"/>
    </row>
    <row r="11443" spans="1:11" x14ac:dyDescent="0.25">
      <c r="A11443" s="115"/>
      <c r="B11443"/>
      <c r="C11443"/>
      <c r="D11443"/>
      <c r="E11443"/>
      <c r="F11443"/>
      <c r="I11443"/>
      <c r="J11443"/>
      <c r="K11443"/>
    </row>
    <row r="11444" spans="1:11" x14ac:dyDescent="0.25">
      <c r="A11444" s="115"/>
      <c r="B11444"/>
      <c r="C11444"/>
      <c r="D11444"/>
      <c r="E11444"/>
      <c r="F11444"/>
      <c r="I11444"/>
      <c r="J11444"/>
      <c r="K11444"/>
    </row>
    <row r="11445" spans="1:11" x14ac:dyDescent="0.25">
      <c r="A11445" s="115"/>
      <c r="B11445"/>
      <c r="C11445"/>
      <c r="D11445"/>
      <c r="E11445"/>
      <c r="F11445"/>
      <c r="I11445"/>
      <c r="J11445"/>
      <c r="K11445"/>
    </row>
    <row r="11446" spans="1:11" x14ac:dyDescent="0.25">
      <c r="A11446" s="115"/>
      <c r="B11446"/>
      <c r="C11446"/>
      <c r="D11446"/>
      <c r="E11446"/>
      <c r="F11446"/>
      <c r="I11446"/>
      <c r="J11446"/>
      <c r="K11446"/>
    </row>
    <row r="11447" spans="1:11" x14ac:dyDescent="0.25">
      <c r="A11447" s="115"/>
      <c r="B11447"/>
      <c r="C11447"/>
      <c r="D11447"/>
      <c r="E11447"/>
      <c r="F11447"/>
      <c r="I11447"/>
      <c r="J11447"/>
      <c r="K11447"/>
    </row>
    <row r="11448" spans="1:11" x14ac:dyDescent="0.25">
      <c r="A11448" s="115"/>
      <c r="B11448"/>
      <c r="C11448"/>
      <c r="D11448"/>
      <c r="E11448"/>
      <c r="F11448"/>
      <c r="I11448"/>
      <c r="J11448"/>
      <c r="K11448"/>
    </row>
    <row r="11449" spans="1:11" x14ac:dyDescent="0.25">
      <c r="A11449" s="115"/>
      <c r="B11449"/>
      <c r="C11449"/>
      <c r="D11449"/>
      <c r="E11449"/>
      <c r="F11449"/>
      <c r="I11449"/>
      <c r="J11449"/>
      <c r="K11449"/>
    </row>
    <row r="11450" spans="1:11" x14ac:dyDescent="0.25">
      <c r="A11450" s="115"/>
      <c r="B11450"/>
      <c r="C11450"/>
      <c r="D11450"/>
      <c r="E11450"/>
      <c r="F11450"/>
      <c r="I11450"/>
      <c r="J11450"/>
      <c r="K11450"/>
    </row>
    <row r="11451" spans="1:11" x14ac:dyDescent="0.25">
      <c r="A11451" s="115"/>
      <c r="B11451"/>
      <c r="C11451"/>
      <c r="D11451"/>
      <c r="E11451"/>
      <c r="F11451"/>
      <c r="I11451"/>
      <c r="J11451"/>
      <c r="K11451"/>
    </row>
    <row r="11452" spans="1:11" x14ac:dyDescent="0.25">
      <c r="A11452" s="115"/>
      <c r="B11452"/>
      <c r="C11452"/>
      <c r="D11452"/>
      <c r="E11452"/>
      <c r="F11452"/>
      <c r="I11452"/>
      <c r="J11452"/>
      <c r="K11452"/>
    </row>
    <row r="11453" spans="1:11" x14ac:dyDescent="0.25">
      <c r="A11453" s="115"/>
      <c r="B11453"/>
      <c r="C11453"/>
      <c r="D11453"/>
      <c r="E11453"/>
      <c r="F11453"/>
      <c r="I11453"/>
      <c r="J11453"/>
      <c r="K11453"/>
    </row>
    <row r="11454" spans="1:11" x14ac:dyDescent="0.25">
      <c r="A11454" s="115"/>
      <c r="B11454"/>
      <c r="C11454"/>
      <c r="D11454"/>
      <c r="E11454"/>
      <c r="F11454"/>
      <c r="I11454"/>
      <c r="J11454"/>
      <c r="K11454"/>
    </row>
    <row r="11455" spans="1:11" x14ac:dyDescent="0.25">
      <c r="A11455" s="115"/>
      <c r="B11455"/>
      <c r="C11455"/>
      <c r="D11455"/>
      <c r="E11455"/>
      <c r="F11455"/>
      <c r="I11455"/>
      <c r="J11455"/>
      <c r="K11455"/>
    </row>
    <row r="11456" spans="1:11" x14ac:dyDescent="0.25">
      <c r="A11456" s="115"/>
      <c r="B11456"/>
      <c r="C11456"/>
      <c r="D11456"/>
      <c r="E11456"/>
      <c r="F11456"/>
      <c r="I11456"/>
      <c r="J11456"/>
      <c r="K11456"/>
    </row>
    <row r="11457" spans="1:11" x14ac:dyDescent="0.25">
      <c r="A11457" s="115"/>
      <c r="B11457"/>
      <c r="C11457"/>
      <c r="D11457"/>
      <c r="E11457"/>
      <c r="F11457"/>
      <c r="I11457"/>
      <c r="J11457"/>
      <c r="K11457"/>
    </row>
    <row r="11458" spans="1:11" x14ac:dyDescent="0.25">
      <c r="A11458" s="115"/>
      <c r="B11458"/>
      <c r="C11458"/>
      <c r="D11458"/>
      <c r="E11458"/>
      <c r="F11458"/>
      <c r="I11458"/>
      <c r="J11458"/>
      <c r="K11458"/>
    </row>
    <row r="11459" spans="1:11" x14ac:dyDescent="0.25">
      <c r="A11459" s="115"/>
      <c r="B11459"/>
      <c r="C11459"/>
      <c r="D11459"/>
      <c r="E11459"/>
      <c r="F11459"/>
      <c r="I11459"/>
      <c r="J11459"/>
      <c r="K11459"/>
    </row>
    <row r="11460" spans="1:11" x14ac:dyDescent="0.25">
      <c r="A11460" s="115"/>
      <c r="B11460"/>
      <c r="C11460"/>
      <c r="D11460"/>
      <c r="E11460"/>
      <c r="F11460"/>
      <c r="I11460"/>
      <c r="J11460"/>
      <c r="K11460"/>
    </row>
    <row r="11461" spans="1:11" x14ac:dyDescent="0.25">
      <c r="A11461" s="115"/>
      <c r="B11461"/>
      <c r="C11461"/>
      <c r="D11461"/>
      <c r="E11461"/>
      <c r="F11461"/>
      <c r="I11461"/>
      <c r="J11461"/>
      <c r="K11461"/>
    </row>
    <row r="11462" spans="1:11" x14ac:dyDescent="0.25">
      <c r="A11462" s="115"/>
      <c r="B11462"/>
      <c r="C11462"/>
      <c r="D11462"/>
      <c r="E11462"/>
      <c r="F11462"/>
      <c r="I11462"/>
      <c r="J11462"/>
      <c r="K11462"/>
    </row>
    <row r="11463" spans="1:11" x14ac:dyDescent="0.25">
      <c r="A11463" s="115"/>
      <c r="B11463"/>
      <c r="C11463"/>
      <c r="D11463"/>
      <c r="E11463"/>
      <c r="F11463"/>
      <c r="I11463"/>
      <c r="J11463"/>
      <c r="K11463"/>
    </row>
    <row r="11464" spans="1:11" x14ac:dyDescent="0.25">
      <c r="A11464" s="115"/>
      <c r="B11464"/>
      <c r="C11464"/>
      <c r="D11464"/>
      <c r="E11464"/>
      <c r="F11464"/>
      <c r="I11464"/>
      <c r="J11464"/>
      <c r="K11464"/>
    </row>
    <row r="11465" spans="1:11" x14ac:dyDescent="0.25">
      <c r="A11465" s="115"/>
      <c r="B11465"/>
      <c r="C11465"/>
      <c r="D11465"/>
      <c r="E11465"/>
      <c r="F11465"/>
      <c r="I11465"/>
      <c r="J11465"/>
      <c r="K11465"/>
    </row>
    <row r="11466" spans="1:11" x14ac:dyDescent="0.25">
      <c r="A11466" s="115"/>
      <c r="B11466"/>
      <c r="C11466"/>
      <c r="D11466"/>
      <c r="E11466"/>
      <c r="F11466"/>
      <c r="I11466"/>
      <c r="J11466"/>
      <c r="K11466"/>
    </row>
    <row r="11467" spans="1:11" x14ac:dyDescent="0.25">
      <c r="A11467" s="115"/>
      <c r="B11467"/>
      <c r="C11467"/>
      <c r="D11467"/>
      <c r="E11467"/>
      <c r="F11467"/>
      <c r="I11467"/>
      <c r="J11467"/>
      <c r="K11467"/>
    </row>
    <row r="11468" spans="1:11" x14ac:dyDescent="0.25">
      <c r="A11468" s="115"/>
      <c r="B11468"/>
      <c r="C11468"/>
      <c r="D11468"/>
      <c r="E11468"/>
      <c r="F11468"/>
      <c r="I11468"/>
      <c r="J11468"/>
      <c r="K11468"/>
    </row>
    <row r="11469" spans="1:11" x14ac:dyDescent="0.25">
      <c r="A11469" s="115"/>
      <c r="B11469"/>
      <c r="C11469"/>
      <c r="D11469"/>
      <c r="E11469"/>
      <c r="F11469"/>
      <c r="I11469"/>
      <c r="J11469"/>
      <c r="K11469"/>
    </row>
    <row r="11470" spans="1:11" x14ac:dyDescent="0.25">
      <c r="A11470" s="115"/>
      <c r="B11470"/>
      <c r="C11470"/>
      <c r="D11470"/>
      <c r="E11470"/>
      <c r="F11470"/>
      <c r="I11470"/>
      <c r="J11470"/>
      <c r="K11470"/>
    </row>
    <row r="11471" spans="1:11" x14ac:dyDescent="0.25">
      <c r="A11471" s="115"/>
      <c r="B11471"/>
      <c r="C11471"/>
      <c r="D11471"/>
      <c r="E11471"/>
      <c r="F11471"/>
      <c r="I11471"/>
      <c r="J11471"/>
      <c r="K11471"/>
    </row>
    <row r="11472" spans="1:11" x14ac:dyDescent="0.25">
      <c r="A11472" s="115"/>
      <c r="B11472"/>
      <c r="C11472"/>
      <c r="D11472"/>
      <c r="E11472"/>
      <c r="F11472"/>
      <c r="I11472"/>
      <c r="J11472"/>
      <c r="K11472"/>
    </row>
    <row r="11473" spans="1:11" x14ac:dyDescent="0.25">
      <c r="A11473" s="115"/>
      <c r="B11473"/>
      <c r="C11473"/>
      <c r="D11473"/>
      <c r="E11473"/>
      <c r="F11473"/>
      <c r="I11473"/>
      <c r="J11473"/>
      <c r="K11473"/>
    </row>
    <row r="11474" spans="1:11" x14ac:dyDescent="0.25">
      <c r="A11474" s="115"/>
      <c r="B11474"/>
      <c r="C11474"/>
      <c r="D11474"/>
      <c r="E11474"/>
      <c r="F11474"/>
      <c r="I11474"/>
      <c r="J11474"/>
      <c r="K11474"/>
    </row>
    <row r="11475" spans="1:11" x14ac:dyDescent="0.25">
      <c r="A11475" s="115"/>
      <c r="B11475"/>
      <c r="C11475"/>
      <c r="D11475"/>
      <c r="E11475"/>
      <c r="F11475"/>
      <c r="I11475"/>
      <c r="J11475"/>
      <c r="K11475"/>
    </row>
    <row r="11476" spans="1:11" x14ac:dyDescent="0.25">
      <c r="A11476" s="115"/>
      <c r="B11476"/>
      <c r="C11476"/>
      <c r="D11476"/>
      <c r="E11476"/>
      <c r="F11476"/>
      <c r="I11476"/>
      <c r="J11476"/>
      <c r="K11476"/>
    </row>
    <row r="11477" spans="1:11" x14ac:dyDescent="0.25">
      <c r="A11477" s="115"/>
      <c r="B11477"/>
      <c r="C11477"/>
      <c r="D11477"/>
      <c r="E11477"/>
      <c r="F11477"/>
      <c r="I11477"/>
      <c r="J11477"/>
      <c r="K11477"/>
    </row>
    <row r="11478" spans="1:11" x14ac:dyDescent="0.25">
      <c r="A11478" s="115"/>
      <c r="B11478"/>
      <c r="C11478"/>
      <c r="D11478"/>
      <c r="E11478"/>
      <c r="F11478"/>
      <c r="I11478"/>
      <c r="J11478"/>
      <c r="K11478"/>
    </row>
    <row r="11479" spans="1:11" x14ac:dyDescent="0.25">
      <c r="A11479" s="115"/>
      <c r="B11479"/>
      <c r="C11479"/>
      <c r="D11479"/>
      <c r="E11479"/>
      <c r="F11479"/>
      <c r="I11479"/>
      <c r="J11479"/>
      <c r="K11479"/>
    </row>
    <row r="11480" spans="1:11" x14ac:dyDescent="0.25">
      <c r="A11480" s="115"/>
      <c r="B11480"/>
      <c r="C11480"/>
      <c r="D11480"/>
      <c r="E11480"/>
      <c r="F11480"/>
      <c r="I11480"/>
      <c r="J11480"/>
      <c r="K11480"/>
    </row>
    <row r="11481" spans="1:11" x14ac:dyDescent="0.25">
      <c r="A11481" s="115"/>
      <c r="B11481"/>
      <c r="C11481"/>
      <c r="D11481"/>
      <c r="E11481"/>
      <c r="F11481"/>
      <c r="I11481"/>
      <c r="J11481"/>
      <c r="K11481"/>
    </row>
    <row r="11482" spans="1:11" x14ac:dyDescent="0.25">
      <c r="A11482" s="115"/>
      <c r="B11482"/>
      <c r="C11482"/>
      <c r="D11482"/>
      <c r="E11482"/>
      <c r="F11482"/>
      <c r="I11482"/>
      <c r="J11482"/>
      <c r="K11482"/>
    </row>
    <row r="11483" spans="1:11" x14ac:dyDescent="0.25">
      <c r="A11483" s="115"/>
      <c r="B11483"/>
      <c r="C11483"/>
      <c r="D11483"/>
      <c r="E11483"/>
      <c r="F11483"/>
      <c r="I11483"/>
      <c r="J11483"/>
      <c r="K11483"/>
    </row>
    <row r="11484" spans="1:11" x14ac:dyDescent="0.25">
      <c r="A11484" s="115"/>
      <c r="B11484"/>
      <c r="C11484"/>
      <c r="D11484"/>
      <c r="E11484"/>
      <c r="F11484"/>
      <c r="I11484"/>
      <c r="J11484"/>
      <c r="K11484"/>
    </row>
    <row r="11485" spans="1:11" x14ac:dyDescent="0.25">
      <c r="A11485" s="115"/>
      <c r="B11485"/>
      <c r="C11485"/>
      <c r="D11485"/>
      <c r="E11485"/>
      <c r="F11485"/>
      <c r="I11485"/>
      <c r="J11485"/>
      <c r="K11485"/>
    </row>
    <row r="11486" spans="1:11" x14ac:dyDescent="0.25">
      <c r="A11486" s="115"/>
      <c r="B11486"/>
      <c r="C11486"/>
      <c r="D11486"/>
      <c r="E11486"/>
      <c r="F11486"/>
      <c r="I11486"/>
      <c r="J11486"/>
      <c r="K11486"/>
    </row>
    <row r="11487" spans="1:11" x14ac:dyDescent="0.25">
      <c r="A11487" s="115"/>
      <c r="B11487"/>
      <c r="C11487"/>
      <c r="D11487"/>
      <c r="E11487"/>
      <c r="F11487"/>
      <c r="I11487"/>
      <c r="J11487"/>
      <c r="K11487"/>
    </row>
    <row r="11488" spans="1:11" x14ac:dyDescent="0.25">
      <c r="A11488" s="115"/>
      <c r="B11488"/>
      <c r="C11488"/>
      <c r="D11488"/>
      <c r="E11488"/>
      <c r="F11488"/>
      <c r="I11488"/>
      <c r="J11488"/>
      <c r="K11488"/>
    </row>
    <row r="11489" spans="1:11" x14ac:dyDescent="0.25">
      <c r="A11489" s="115"/>
      <c r="B11489"/>
      <c r="C11489"/>
      <c r="D11489"/>
      <c r="E11489"/>
      <c r="F11489"/>
      <c r="I11489"/>
      <c r="J11489"/>
      <c r="K11489"/>
    </row>
    <row r="11490" spans="1:11" x14ac:dyDescent="0.25">
      <c r="A11490" s="115"/>
      <c r="B11490"/>
      <c r="C11490"/>
      <c r="D11490"/>
      <c r="E11490"/>
      <c r="F11490"/>
      <c r="I11490"/>
      <c r="J11490"/>
      <c r="K11490"/>
    </row>
    <row r="11491" spans="1:11" x14ac:dyDescent="0.25">
      <c r="A11491" s="115"/>
      <c r="B11491"/>
      <c r="C11491"/>
      <c r="D11491"/>
      <c r="E11491"/>
      <c r="F11491"/>
      <c r="I11491"/>
      <c r="J11491"/>
      <c r="K11491"/>
    </row>
    <row r="11492" spans="1:11" x14ac:dyDescent="0.25">
      <c r="A11492" s="115"/>
      <c r="B11492"/>
      <c r="C11492"/>
      <c r="D11492"/>
      <c r="E11492"/>
      <c r="F11492"/>
      <c r="I11492"/>
      <c r="J11492"/>
      <c r="K11492"/>
    </row>
    <row r="11493" spans="1:11" x14ac:dyDescent="0.25">
      <c r="A11493" s="115"/>
      <c r="B11493"/>
      <c r="C11493"/>
      <c r="D11493"/>
      <c r="E11493"/>
      <c r="F11493"/>
      <c r="I11493"/>
      <c r="J11493"/>
      <c r="K11493"/>
    </row>
    <row r="11494" spans="1:11" x14ac:dyDescent="0.25">
      <c r="A11494" s="115"/>
      <c r="B11494"/>
      <c r="C11494"/>
      <c r="D11494"/>
      <c r="E11494"/>
      <c r="F11494"/>
      <c r="I11494"/>
      <c r="J11494"/>
      <c r="K11494"/>
    </row>
    <row r="11495" spans="1:11" x14ac:dyDescent="0.25">
      <c r="A11495" s="115"/>
      <c r="B11495"/>
      <c r="C11495"/>
      <c r="D11495"/>
      <c r="E11495"/>
      <c r="F11495"/>
      <c r="I11495"/>
      <c r="J11495"/>
      <c r="K11495"/>
    </row>
    <row r="11496" spans="1:11" x14ac:dyDescent="0.25">
      <c r="A11496" s="115"/>
      <c r="B11496"/>
      <c r="C11496"/>
      <c r="D11496"/>
      <c r="E11496"/>
      <c r="F11496"/>
      <c r="I11496"/>
      <c r="J11496"/>
      <c r="K11496"/>
    </row>
    <row r="11497" spans="1:11" x14ac:dyDescent="0.25">
      <c r="A11497" s="115"/>
      <c r="B11497"/>
      <c r="C11497"/>
      <c r="D11497"/>
      <c r="E11497"/>
      <c r="F11497"/>
      <c r="I11497"/>
      <c r="J11497"/>
      <c r="K11497"/>
    </row>
    <row r="11498" spans="1:11" x14ac:dyDescent="0.25">
      <c r="A11498" s="115"/>
      <c r="B11498"/>
      <c r="C11498"/>
      <c r="D11498"/>
      <c r="E11498"/>
      <c r="F11498"/>
      <c r="I11498"/>
      <c r="J11498"/>
      <c r="K11498"/>
    </row>
    <row r="11499" spans="1:11" x14ac:dyDescent="0.25">
      <c r="A11499" s="115"/>
      <c r="B11499"/>
      <c r="C11499"/>
      <c r="D11499"/>
      <c r="E11499"/>
      <c r="F11499"/>
      <c r="I11499"/>
      <c r="J11499"/>
      <c r="K11499"/>
    </row>
    <row r="11500" spans="1:11" x14ac:dyDescent="0.25">
      <c r="A11500" s="115"/>
      <c r="B11500"/>
      <c r="C11500"/>
      <c r="D11500"/>
      <c r="E11500"/>
      <c r="F11500"/>
      <c r="I11500"/>
      <c r="J11500"/>
      <c r="K11500"/>
    </row>
    <row r="11501" spans="1:11" x14ac:dyDescent="0.25">
      <c r="A11501" s="115"/>
      <c r="B11501"/>
      <c r="C11501"/>
      <c r="D11501"/>
      <c r="E11501"/>
      <c r="F11501"/>
      <c r="I11501"/>
      <c r="J11501"/>
      <c r="K11501"/>
    </row>
    <row r="11502" spans="1:11" x14ac:dyDescent="0.25">
      <c r="A11502" s="115"/>
      <c r="B11502"/>
      <c r="C11502"/>
      <c r="D11502"/>
      <c r="E11502"/>
      <c r="F11502"/>
      <c r="I11502"/>
      <c r="J11502"/>
      <c r="K11502"/>
    </row>
    <row r="11503" spans="1:11" x14ac:dyDescent="0.25">
      <c r="A11503" s="115"/>
      <c r="B11503"/>
      <c r="C11503"/>
      <c r="D11503"/>
      <c r="E11503"/>
      <c r="F11503"/>
      <c r="I11503"/>
      <c r="J11503"/>
      <c r="K11503"/>
    </row>
    <row r="11504" spans="1:11" x14ac:dyDescent="0.25">
      <c r="A11504" s="115"/>
      <c r="B11504"/>
      <c r="C11504"/>
      <c r="D11504"/>
      <c r="E11504"/>
      <c r="F11504"/>
      <c r="I11504"/>
      <c r="J11504"/>
      <c r="K11504"/>
    </row>
    <row r="11505" spans="1:11" x14ac:dyDescent="0.25">
      <c r="A11505" s="115"/>
      <c r="B11505"/>
      <c r="C11505"/>
      <c r="D11505"/>
      <c r="E11505"/>
      <c r="F11505"/>
      <c r="I11505"/>
      <c r="J11505"/>
      <c r="K11505"/>
    </row>
    <row r="11506" spans="1:11" x14ac:dyDescent="0.25">
      <c r="A11506" s="115"/>
      <c r="B11506"/>
      <c r="C11506"/>
      <c r="D11506"/>
      <c r="E11506"/>
      <c r="F11506"/>
      <c r="I11506"/>
      <c r="J11506"/>
      <c r="K11506"/>
    </row>
    <row r="11507" spans="1:11" x14ac:dyDescent="0.25">
      <c r="A11507" s="115"/>
      <c r="B11507"/>
      <c r="C11507"/>
      <c r="D11507"/>
      <c r="E11507"/>
      <c r="F11507"/>
      <c r="I11507"/>
      <c r="J11507"/>
      <c r="K11507"/>
    </row>
    <row r="11508" spans="1:11" x14ac:dyDescent="0.25">
      <c r="A11508" s="115"/>
      <c r="B11508"/>
      <c r="C11508"/>
      <c r="D11508"/>
      <c r="E11508"/>
      <c r="F11508"/>
      <c r="I11508"/>
      <c r="J11508"/>
      <c r="K11508"/>
    </row>
    <row r="11509" spans="1:11" x14ac:dyDescent="0.25">
      <c r="A11509" s="115"/>
      <c r="B11509"/>
      <c r="C11509"/>
      <c r="D11509"/>
      <c r="E11509"/>
      <c r="F11509"/>
      <c r="I11509"/>
      <c r="J11509"/>
      <c r="K11509"/>
    </row>
    <row r="11510" spans="1:11" x14ac:dyDescent="0.25">
      <c r="A11510" s="115"/>
      <c r="B11510"/>
      <c r="C11510"/>
      <c r="D11510"/>
      <c r="E11510"/>
      <c r="F11510"/>
      <c r="I11510"/>
      <c r="J11510"/>
      <c r="K11510"/>
    </row>
    <row r="11511" spans="1:11" x14ac:dyDescent="0.25">
      <c r="A11511" s="115"/>
      <c r="B11511"/>
      <c r="C11511"/>
      <c r="D11511"/>
      <c r="E11511"/>
      <c r="F11511"/>
      <c r="I11511"/>
      <c r="J11511"/>
      <c r="K11511"/>
    </row>
    <row r="11512" spans="1:11" x14ac:dyDescent="0.25">
      <c r="A11512" s="115"/>
      <c r="B11512"/>
      <c r="C11512"/>
      <c r="D11512"/>
      <c r="E11512"/>
      <c r="F11512"/>
      <c r="I11512"/>
      <c r="J11512"/>
      <c r="K11512"/>
    </row>
    <row r="11513" spans="1:11" x14ac:dyDescent="0.25">
      <c r="A11513" s="115"/>
      <c r="B11513"/>
      <c r="C11513"/>
      <c r="D11513"/>
      <c r="E11513"/>
      <c r="F11513"/>
      <c r="I11513"/>
      <c r="J11513"/>
      <c r="K11513"/>
    </row>
    <row r="11514" spans="1:11" x14ac:dyDescent="0.25">
      <c r="A11514" s="115"/>
      <c r="B11514"/>
      <c r="C11514"/>
      <c r="D11514"/>
      <c r="E11514"/>
      <c r="F11514"/>
      <c r="I11514"/>
      <c r="J11514"/>
      <c r="K11514"/>
    </row>
    <row r="11515" spans="1:11" x14ac:dyDescent="0.25">
      <c r="A11515" s="115"/>
      <c r="B11515"/>
      <c r="C11515"/>
      <c r="D11515"/>
      <c r="E11515"/>
      <c r="F11515"/>
      <c r="I11515"/>
      <c r="J11515"/>
      <c r="K11515"/>
    </row>
    <row r="11516" spans="1:11" x14ac:dyDescent="0.25">
      <c r="A11516" s="115"/>
      <c r="B11516"/>
      <c r="C11516"/>
      <c r="D11516"/>
      <c r="E11516"/>
      <c r="F11516"/>
      <c r="I11516"/>
      <c r="J11516"/>
      <c r="K11516"/>
    </row>
    <row r="11517" spans="1:11" x14ac:dyDescent="0.25">
      <c r="A11517" s="115"/>
      <c r="B11517"/>
      <c r="C11517"/>
      <c r="D11517"/>
      <c r="E11517"/>
      <c r="F11517"/>
      <c r="I11517"/>
      <c r="J11517"/>
      <c r="K11517"/>
    </row>
    <row r="11518" spans="1:11" x14ac:dyDescent="0.25">
      <c r="A11518" s="115"/>
      <c r="B11518"/>
      <c r="C11518"/>
      <c r="D11518"/>
      <c r="E11518"/>
      <c r="F11518"/>
      <c r="I11518"/>
      <c r="J11518"/>
      <c r="K11518"/>
    </row>
    <row r="11519" spans="1:11" x14ac:dyDescent="0.25">
      <c r="A11519" s="115"/>
      <c r="B11519"/>
      <c r="C11519"/>
      <c r="D11519"/>
      <c r="E11519"/>
      <c r="F11519"/>
      <c r="I11519"/>
      <c r="J11519"/>
      <c r="K11519"/>
    </row>
    <row r="11520" spans="1:11" x14ac:dyDescent="0.25">
      <c r="A11520" s="115"/>
      <c r="B11520"/>
      <c r="C11520"/>
      <c r="D11520"/>
      <c r="E11520"/>
      <c r="F11520"/>
      <c r="I11520"/>
      <c r="J11520"/>
      <c r="K11520"/>
    </row>
    <row r="11521" spans="1:11" x14ac:dyDescent="0.25">
      <c r="A11521" s="115"/>
      <c r="B11521"/>
      <c r="C11521"/>
      <c r="D11521"/>
      <c r="E11521"/>
      <c r="F11521"/>
      <c r="I11521"/>
      <c r="J11521"/>
      <c r="K11521"/>
    </row>
    <row r="11522" spans="1:11" x14ac:dyDescent="0.25">
      <c r="A11522" s="115"/>
      <c r="B11522"/>
      <c r="C11522"/>
      <c r="D11522"/>
      <c r="E11522"/>
      <c r="F11522"/>
      <c r="I11522"/>
      <c r="J11522"/>
      <c r="K11522"/>
    </row>
    <row r="11523" spans="1:11" x14ac:dyDescent="0.25">
      <c r="A11523" s="115"/>
      <c r="B11523"/>
      <c r="C11523"/>
      <c r="D11523"/>
      <c r="E11523"/>
      <c r="F11523"/>
      <c r="I11523"/>
      <c r="J11523"/>
      <c r="K11523"/>
    </row>
    <row r="11524" spans="1:11" x14ac:dyDescent="0.25">
      <c r="A11524" s="115"/>
      <c r="B11524"/>
      <c r="C11524"/>
      <c r="D11524"/>
      <c r="E11524"/>
      <c r="F11524"/>
      <c r="I11524"/>
      <c r="J11524"/>
      <c r="K11524"/>
    </row>
    <row r="11525" spans="1:11" x14ac:dyDescent="0.25">
      <c r="A11525" s="115"/>
      <c r="B11525"/>
      <c r="C11525"/>
      <c r="D11525"/>
      <c r="E11525"/>
      <c r="F11525"/>
      <c r="I11525"/>
      <c r="J11525"/>
      <c r="K11525"/>
    </row>
    <row r="11526" spans="1:11" x14ac:dyDescent="0.25">
      <c r="A11526" s="115"/>
      <c r="B11526"/>
      <c r="C11526"/>
      <c r="D11526"/>
      <c r="E11526"/>
      <c r="F11526"/>
      <c r="I11526"/>
      <c r="J11526"/>
      <c r="K11526"/>
    </row>
    <row r="11527" spans="1:11" x14ac:dyDescent="0.25">
      <c r="A11527" s="115"/>
      <c r="B11527"/>
      <c r="C11527"/>
      <c r="D11527"/>
      <c r="E11527"/>
      <c r="F11527"/>
      <c r="I11527"/>
      <c r="J11527"/>
      <c r="K11527"/>
    </row>
    <row r="11528" spans="1:11" x14ac:dyDescent="0.25">
      <c r="A11528" s="115"/>
      <c r="B11528"/>
      <c r="C11528"/>
      <c r="D11528"/>
      <c r="E11528"/>
      <c r="F11528"/>
      <c r="I11528"/>
      <c r="J11528"/>
      <c r="K11528"/>
    </row>
    <row r="11529" spans="1:11" x14ac:dyDescent="0.25">
      <c r="A11529" s="115"/>
      <c r="B11529"/>
      <c r="C11529"/>
      <c r="D11529"/>
      <c r="E11529"/>
      <c r="F11529"/>
      <c r="I11529"/>
      <c r="J11529"/>
      <c r="K11529"/>
    </row>
    <row r="11530" spans="1:11" x14ac:dyDescent="0.25">
      <c r="A11530" s="115"/>
      <c r="B11530"/>
      <c r="C11530"/>
      <c r="D11530"/>
      <c r="E11530"/>
      <c r="F11530"/>
      <c r="I11530"/>
      <c r="J11530"/>
      <c r="K11530"/>
    </row>
    <row r="11531" spans="1:11" x14ac:dyDescent="0.25">
      <c r="A11531" s="115"/>
      <c r="B11531"/>
      <c r="C11531"/>
      <c r="D11531"/>
      <c r="E11531"/>
      <c r="F11531"/>
      <c r="I11531"/>
      <c r="J11531"/>
      <c r="K11531"/>
    </row>
    <row r="11532" spans="1:11" x14ac:dyDescent="0.25">
      <c r="A11532" s="115"/>
      <c r="B11532"/>
      <c r="C11532"/>
      <c r="D11532"/>
      <c r="E11532"/>
      <c r="F11532"/>
      <c r="I11532"/>
      <c r="J11532"/>
      <c r="K11532"/>
    </row>
    <row r="11533" spans="1:11" x14ac:dyDescent="0.25">
      <c r="A11533" s="115"/>
      <c r="B11533"/>
      <c r="C11533"/>
      <c r="D11533"/>
      <c r="E11533"/>
      <c r="F11533"/>
      <c r="I11533"/>
      <c r="J11533"/>
      <c r="K11533"/>
    </row>
    <row r="11534" spans="1:11" x14ac:dyDescent="0.25">
      <c r="A11534" s="115"/>
      <c r="B11534"/>
      <c r="C11534"/>
      <c r="D11534"/>
      <c r="E11534"/>
      <c r="F11534"/>
      <c r="I11534"/>
      <c r="J11534"/>
      <c r="K11534"/>
    </row>
    <row r="11535" spans="1:11" x14ac:dyDescent="0.25">
      <c r="A11535" s="115"/>
      <c r="B11535"/>
      <c r="C11535"/>
      <c r="D11535"/>
      <c r="E11535"/>
      <c r="F11535"/>
      <c r="I11535"/>
      <c r="J11535"/>
      <c r="K11535"/>
    </row>
    <row r="11536" spans="1:11" x14ac:dyDescent="0.25">
      <c r="A11536" s="115"/>
      <c r="B11536"/>
      <c r="C11536"/>
      <c r="D11536"/>
      <c r="E11536"/>
      <c r="F11536"/>
      <c r="I11536"/>
      <c r="J11536"/>
      <c r="K11536"/>
    </row>
    <row r="11537" spans="1:11" x14ac:dyDescent="0.25">
      <c r="A11537" s="115"/>
      <c r="B11537"/>
      <c r="C11537"/>
      <c r="D11537"/>
      <c r="E11537"/>
      <c r="F11537"/>
      <c r="I11537"/>
      <c r="J11537"/>
      <c r="K11537"/>
    </row>
    <row r="11538" spans="1:11" x14ac:dyDescent="0.25">
      <c r="A11538" s="115"/>
      <c r="B11538"/>
      <c r="C11538"/>
      <c r="D11538"/>
      <c r="E11538"/>
      <c r="F11538"/>
      <c r="I11538"/>
      <c r="J11538"/>
      <c r="K11538"/>
    </row>
    <row r="11539" spans="1:11" x14ac:dyDescent="0.25">
      <c r="A11539" s="115"/>
      <c r="B11539"/>
      <c r="C11539"/>
      <c r="D11539"/>
      <c r="E11539"/>
      <c r="F11539"/>
      <c r="I11539"/>
      <c r="J11539"/>
      <c r="K11539"/>
    </row>
    <row r="11540" spans="1:11" x14ac:dyDescent="0.25">
      <c r="A11540" s="115"/>
      <c r="B11540"/>
      <c r="C11540"/>
      <c r="D11540"/>
      <c r="E11540"/>
      <c r="F11540"/>
      <c r="I11540"/>
      <c r="J11540"/>
      <c r="K11540"/>
    </row>
    <row r="11541" spans="1:11" x14ac:dyDescent="0.25">
      <c r="A11541" s="115"/>
      <c r="B11541"/>
      <c r="C11541"/>
      <c r="D11541"/>
      <c r="E11541"/>
      <c r="F11541"/>
      <c r="I11541"/>
      <c r="J11541"/>
      <c r="K11541"/>
    </row>
    <row r="11542" spans="1:11" x14ac:dyDescent="0.25">
      <c r="A11542" s="115"/>
      <c r="B11542"/>
      <c r="C11542"/>
      <c r="D11542"/>
      <c r="E11542"/>
      <c r="F11542"/>
      <c r="I11542"/>
      <c r="J11542"/>
      <c r="K11542"/>
    </row>
    <row r="11543" spans="1:11" x14ac:dyDescent="0.25">
      <c r="A11543" s="115"/>
      <c r="B11543"/>
      <c r="C11543"/>
      <c r="D11543"/>
      <c r="E11543"/>
      <c r="F11543"/>
      <c r="I11543"/>
      <c r="J11543"/>
      <c r="K11543"/>
    </row>
    <row r="11544" spans="1:11" x14ac:dyDescent="0.25">
      <c r="A11544" s="115"/>
      <c r="B11544"/>
      <c r="C11544"/>
      <c r="D11544"/>
      <c r="E11544"/>
      <c r="F11544"/>
      <c r="I11544"/>
      <c r="J11544"/>
      <c r="K11544"/>
    </row>
    <row r="11545" spans="1:11" x14ac:dyDescent="0.25">
      <c r="A11545" s="115"/>
      <c r="B11545"/>
      <c r="C11545"/>
      <c r="D11545"/>
      <c r="E11545"/>
      <c r="F11545"/>
      <c r="I11545"/>
      <c r="J11545"/>
      <c r="K11545"/>
    </row>
    <row r="11546" spans="1:11" x14ac:dyDescent="0.25">
      <c r="A11546" s="115"/>
      <c r="B11546"/>
      <c r="C11546"/>
      <c r="D11546"/>
      <c r="E11546"/>
      <c r="F11546"/>
      <c r="I11546"/>
      <c r="J11546"/>
      <c r="K11546"/>
    </row>
    <row r="11547" spans="1:11" x14ac:dyDescent="0.25">
      <c r="A11547" s="115"/>
      <c r="B11547"/>
      <c r="C11547"/>
      <c r="D11547"/>
      <c r="E11547"/>
      <c r="F11547"/>
      <c r="I11547"/>
      <c r="J11547"/>
      <c r="K11547"/>
    </row>
    <row r="11548" spans="1:11" x14ac:dyDescent="0.25">
      <c r="A11548" s="115"/>
      <c r="B11548"/>
      <c r="C11548"/>
      <c r="D11548"/>
      <c r="E11548"/>
      <c r="F11548"/>
      <c r="I11548"/>
      <c r="J11548"/>
      <c r="K11548"/>
    </row>
    <row r="11549" spans="1:11" x14ac:dyDescent="0.25">
      <c r="A11549" s="115"/>
      <c r="B11549"/>
      <c r="C11549"/>
      <c r="D11549"/>
      <c r="E11549"/>
      <c r="F11549"/>
      <c r="I11549"/>
      <c r="J11549"/>
      <c r="K11549"/>
    </row>
    <row r="11550" spans="1:11" x14ac:dyDescent="0.25">
      <c r="A11550" s="115"/>
      <c r="B11550"/>
      <c r="C11550"/>
      <c r="D11550"/>
      <c r="E11550"/>
      <c r="F11550"/>
      <c r="I11550"/>
      <c r="J11550"/>
      <c r="K11550"/>
    </row>
    <row r="11551" spans="1:11" x14ac:dyDescent="0.25">
      <c r="A11551" s="115"/>
      <c r="B11551"/>
      <c r="C11551"/>
      <c r="D11551"/>
      <c r="E11551"/>
      <c r="F11551"/>
      <c r="I11551"/>
      <c r="J11551"/>
      <c r="K11551"/>
    </row>
    <row r="11552" spans="1:11" x14ac:dyDescent="0.25">
      <c r="A11552" s="115"/>
      <c r="B11552"/>
      <c r="C11552"/>
      <c r="D11552"/>
      <c r="E11552"/>
      <c r="F11552"/>
      <c r="I11552"/>
      <c r="J11552"/>
      <c r="K11552"/>
    </row>
    <row r="11553" spans="1:11" x14ac:dyDescent="0.25">
      <c r="A11553" s="115"/>
      <c r="B11553"/>
      <c r="C11553"/>
      <c r="D11553"/>
      <c r="E11553"/>
      <c r="F11553"/>
      <c r="I11553"/>
      <c r="J11553"/>
      <c r="K11553"/>
    </row>
    <row r="11554" spans="1:11" x14ac:dyDescent="0.25">
      <c r="A11554" s="115"/>
      <c r="B11554"/>
      <c r="C11554"/>
      <c r="D11554"/>
      <c r="E11554"/>
      <c r="F11554"/>
      <c r="I11554"/>
      <c r="J11554"/>
      <c r="K11554"/>
    </row>
    <row r="11555" spans="1:11" x14ac:dyDescent="0.25">
      <c r="A11555" s="115"/>
      <c r="B11555"/>
      <c r="C11555"/>
      <c r="D11555"/>
      <c r="E11555"/>
      <c r="F11555"/>
      <c r="I11555"/>
      <c r="J11555"/>
      <c r="K11555"/>
    </row>
    <row r="11556" spans="1:11" x14ac:dyDescent="0.25">
      <c r="A11556" s="115"/>
      <c r="B11556"/>
      <c r="C11556"/>
      <c r="D11556"/>
      <c r="E11556"/>
      <c r="F11556"/>
      <c r="I11556"/>
      <c r="J11556"/>
      <c r="K11556"/>
    </row>
    <row r="11557" spans="1:11" x14ac:dyDescent="0.25">
      <c r="A11557" s="115"/>
      <c r="B11557"/>
      <c r="C11557"/>
      <c r="D11557"/>
      <c r="E11557"/>
      <c r="F11557"/>
      <c r="I11557"/>
      <c r="J11557"/>
      <c r="K11557"/>
    </row>
    <row r="11558" spans="1:11" x14ac:dyDescent="0.25">
      <c r="A11558" s="115"/>
      <c r="B11558"/>
      <c r="C11558"/>
      <c r="D11558"/>
      <c r="E11558"/>
      <c r="F11558"/>
      <c r="I11558"/>
      <c r="J11558"/>
      <c r="K11558"/>
    </row>
    <row r="11559" spans="1:11" x14ac:dyDescent="0.25">
      <c r="A11559" s="115"/>
      <c r="B11559"/>
      <c r="C11559"/>
      <c r="D11559"/>
      <c r="E11559"/>
      <c r="F11559"/>
      <c r="I11559"/>
      <c r="J11559"/>
      <c r="K11559"/>
    </row>
    <row r="11560" spans="1:11" x14ac:dyDescent="0.25">
      <c r="A11560" s="115"/>
      <c r="B11560"/>
      <c r="C11560"/>
      <c r="D11560"/>
      <c r="E11560"/>
      <c r="F11560"/>
      <c r="I11560"/>
      <c r="J11560"/>
      <c r="K11560"/>
    </row>
    <row r="11561" spans="1:11" x14ac:dyDescent="0.25">
      <c r="A11561" s="115"/>
      <c r="B11561"/>
      <c r="C11561"/>
      <c r="D11561"/>
      <c r="E11561"/>
      <c r="F11561"/>
      <c r="I11561"/>
      <c r="J11561"/>
      <c r="K11561"/>
    </row>
    <row r="11562" spans="1:11" x14ac:dyDescent="0.25">
      <c r="A11562" s="115"/>
      <c r="B11562"/>
      <c r="C11562"/>
      <c r="D11562"/>
      <c r="E11562"/>
      <c r="F11562"/>
      <c r="I11562"/>
      <c r="J11562"/>
      <c r="K11562"/>
    </row>
    <row r="11563" spans="1:11" x14ac:dyDescent="0.25">
      <c r="A11563" s="115"/>
      <c r="B11563"/>
      <c r="C11563"/>
      <c r="D11563"/>
      <c r="E11563"/>
      <c r="F11563"/>
      <c r="I11563"/>
      <c r="J11563"/>
      <c r="K11563"/>
    </row>
    <row r="11564" spans="1:11" x14ac:dyDescent="0.25">
      <c r="A11564" s="115"/>
      <c r="B11564"/>
      <c r="C11564"/>
      <c r="D11564"/>
      <c r="E11564"/>
      <c r="F11564"/>
      <c r="I11564"/>
      <c r="J11564"/>
      <c r="K11564"/>
    </row>
    <row r="11565" spans="1:11" x14ac:dyDescent="0.25">
      <c r="A11565" s="115"/>
      <c r="B11565"/>
      <c r="C11565"/>
      <c r="D11565"/>
      <c r="E11565"/>
      <c r="F11565"/>
      <c r="I11565"/>
      <c r="J11565"/>
      <c r="K11565"/>
    </row>
    <row r="11566" spans="1:11" x14ac:dyDescent="0.25">
      <c r="A11566" s="115"/>
      <c r="B11566"/>
      <c r="C11566"/>
      <c r="D11566"/>
      <c r="E11566"/>
      <c r="F11566"/>
      <c r="I11566"/>
      <c r="J11566"/>
      <c r="K11566"/>
    </row>
    <row r="11567" spans="1:11" x14ac:dyDescent="0.25">
      <c r="A11567" s="115"/>
      <c r="B11567"/>
      <c r="C11567"/>
      <c r="D11567"/>
      <c r="E11567"/>
      <c r="F11567"/>
      <c r="I11567"/>
      <c r="J11567"/>
      <c r="K11567"/>
    </row>
    <row r="11568" spans="1:11" x14ac:dyDescent="0.25">
      <c r="A11568" s="115"/>
      <c r="B11568"/>
      <c r="C11568"/>
      <c r="D11568"/>
      <c r="E11568"/>
      <c r="F11568"/>
      <c r="I11568"/>
      <c r="J11568"/>
      <c r="K11568"/>
    </row>
    <row r="11569" spans="1:11" x14ac:dyDescent="0.25">
      <c r="A11569" s="115"/>
      <c r="B11569"/>
      <c r="C11569"/>
      <c r="D11569"/>
      <c r="E11569"/>
      <c r="F11569"/>
      <c r="I11569"/>
      <c r="J11569"/>
      <c r="K11569"/>
    </row>
    <row r="11570" spans="1:11" x14ac:dyDescent="0.25">
      <c r="A11570" s="115"/>
      <c r="B11570"/>
      <c r="C11570"/>
      <c r="D11570"/>
      <c r="E11570"/>
      <c r="F11570"/>
      <c r="I11570"/>
      <c r="J11570"/>
      <c r="K11570"/>
    </row>
    <row r="11571" spans="1:11" x14ac:dyDescent="0.25">
      <c r="A11571" s="115"/>
      <c r="B11571"/>
      <c r="C11571"/>
      <c r="D11571"/>
      <c r="E11571"/>
      <c r="F11571"/>
      <c r="I11571"/>
      <c r="J11571"/>
      <c r="K11571"/>
    </row>
    <row r="11572" spans="1:11" x14ac:dyDescent="0.25">
      <c r="A11572" s="115"/>
      <c r="B11572"/>
      <c r="C11572"/>
      <c r="D11572"/>
      <c r="E11572"/>
      <c r="F11572"/>
      <c r="I11572"/>
      <c r="J11572"/>
      <c r="K11572"/>
    </row>
    <row r="11573" spans="1:11" x14ac:dyDescent="0.25">
      <c r="A11573" s="115"/>
      <c r="B11573"/>
      <c r="C11573"/>
      <c r="D11573"/>
      <c r="E11573"/>
      <c r="F11573"/>
      <c r="I11573"/>
      <c r="J11573"/>
      <c r="K11573"/>
    </row>
    <row r="11574" spans="1:11" x14ac:dyDescent="0.25">
      <c r="A11574" s="115"/>
      <c r="B11574"/>
      <c r="C11574"/>
      <c r="D11574"/>
      <c r="E11574"/>
      <c r="F11574"/>
      <c r="I11574"/>
      <c r="J11574"/>
      <c r="K11574"/>
    </row>
    <row r="11575" spans="1:11" x14ac:dyDescent="0.25">
      <c r="A11575" s="115"/>
      <c r="B11575"/>
      <c r="C11575"/>
      <c r="D11575"/>
      <c r="E11575"/>
      <c r="F11575"/>
      <c r="I11575"/>
      <c r="J11575"/>
      <c r="K11575"/>
    </row>
    <row r="11576" spans="1:11" x14ac:dyDescent="0.25">
      <c r="A11576" s="115"/>
      <c r="B11576"/>
      <c r="C11576"/>
      <c r="D11576"/>
      <c r="E11576"/>
      <c r="F11576"/>
      <c r="I11576"/>
      <c r="J11576"/>
      <c r="K11576"/>
    </row>
    <row r="11577" spans="1:11" x14ac:dyDescent="0.25">
      <c r="A11577" s="115"/>
      <c r="B11577"/>
      <c r="C11577"/>
      <c r="D11577"/>
      <c r="E11577"/>
      <c r="F11577"/>
      <c r="I11577"/>
      <c r="J11577"/>
      <c r="K11577"/>
    </row>
    <row r="11578" spans="1:11" x14ac:dyDescent="0.25">
      <c r="A11578" s="115"/>
      <c r="B11578"/>
      <c r="C11578"/>
      <c r="D11578"/>
      <c r="E11578"/>
      <c r="F11578"/>
      <c r="I11578"/>
      <c r="J11578"/>
      <c r="K11578"/>
    </row>
    <row r="11579" spans="1:11" x14ac:dyDescent="0.25">
      <c r="A11579" s="115"/>
      <c r="B11579"/>
      <c r="C11579"/>
      <c r="D11579"/>
      <c r="E11579"/>
      <c r="F11579"/>
      <c r="I11579"/>
      <c r="J11579"/>
      <c r="K11579"/>
    </row>
    <row r="11580" spans="1:11" x14ac:dyDescent="0.25">
      <c r="A11580" s="115"/>
      <c r="B11580"/>
      <c r="C11580"/>
      <c r="D11580"/>
      <c r="E11580"/>
      <c r="F11580"/>
      <c r="I11580"/>
      <c r="J11580"/>
      <c r="K11580"/>
    </row>
    <row r="11581" spans="1:11" x14ac:dyDescent="0.25">
      <c r="A11581" s="115"/>
      <c r="B11581"/>
      <c r="C11581"/>
      <c r="D11581"/>
      <c r="E11581"/>
      <c r="F11581"/>
      <c r="I11581"/>
      <c r="J11581"/>
      <c r="K11581"/>
    </row>
    <row r="11582" spans="1:11" x14ac:dyDescent="0.25">
      <c r="A11582" s="115"/>
      <c r="B11582"/>
      <c r="C11582"/>
      <c r="D11582"/>
      <c r="E11582"/>
      <c r="F11582"/>
      <c r="I11582"/>
      <c r="J11582"/>
      <c r="K11582"/>
    </row>
    <row r="11583" spans="1:11" x14ac:dyDescent="0.25">
      <c r="A11583" s="115"/>
      <c r="B11583"/>
      <c r="C11583"/>
      <c r="D11583"/>
      <c r="E11583"/>
      <c r="F11583"/>
      <c r="I11583"/>
      <c r="J11583"/>
      <c r="K11583"/>
    </row>
    <row r="11584" spans="1:11" x14ac:dyDescent="0.25">
      <c r="A11584" s="115"/>
      <c r="B11584"/>
      <c r="C11584"/>
      <c r="D11584"/>
      <c r="E11584"/>
      <c r="F11584"/>
      <c r="I11584"/>
      <c r="J11584"/>
      <c r="K11584"/>
    </row>
    <row r="11585" spans="1:11" x14ac:dyDescent="0.25">
      <c r="A11585" s="115"/>
      <c r="B11585"/>
      <c r="C11585"/>
      <c r="D11585"/>
      <c r="E11585"/>
      <c r="F11585"/>
      <c r="I11585"/>
      <c r="J11585"/>
      <c r="K11585"/>
    </row>
    <row r="11586" spans="1:11" x14ac:dyDescent="0.25">
      <c r="A11586" s="115"/>
      <c r="B11586"/>
      <c r="C11586"/>
      <c r="D11586"/>
      <c r="E11586"/>
      <c r="F11586"/>
      <c r="I11586"/>
      <c r="J11586"/>
      <c r="K11586"/>
    </row>
    <row r="11587" spans="1:11" x14ac:dyDescent="0.25">
      <c r="A11587" s="115"/>
      <c r="B11587"/>
      <c r="C11587"/>
      <c r="D11587"/>
      <c r="E11587"/>
      <c r="F11587"/>
      <c r="I11587"/>
      <c r="J11587"/>
      <c r="K11587"/>
    </row>
    <row r="11588" spans="1:11" x14ac:dyDescent="0.25">
      <c r="A11588" s="115"/>
      <c r="B11588"/>
      <c r="C11588"/>
      <c r="D11588"/>
      <c r="E11588"/>
      <c r="F11588"/>
      <c r="I11588"/>
      <c r="J11588"/>
      <c r="K11588"/>
    </row>
    <row r="11589" spans="1:11" x14ac:dyDescent="0.25">
      <c r="A11589" s="115"/>
      <c r="B11589"/>
      <c r="C11589"/>
      <c r="D11589"/>
      <c r="E11589"/>
      <c r="F11589"/>
      <c r="I11589"/>
      <c r="J11589"/>
      <c r="K11589"/>
    </row>
    <row r="11590" spans="1:11" x14ac:dyDescent="0.25">
      <c r="A11590" s="115"/>
      <c r="B11590"/>
      <c r="C11590"/>
      <c r="D11590"/>
      <c r="E11590"/>
      <c r="F11590"/>
      <c r="I11590"/>
      <c r="J11590"/>
      <c r="K11590"/>
    </row>
    <row r="11591" spans="1:11" x14ac:dyDescent="0.25">
      <c r="A11591" s="115"/>
      <c r="B11591"/>
      <c r="C11591"/>
      <c r="D11591"/>
      <c r="E11591"/>
      <c r="F11591"/>
      <c r="I11591"/>
      <c r="J11591"/>
      <c r="K11591"/>
    </row>
    <row r="11592" spans="1:11" x14ac:dyDescent="0.25">
      <c r="A11592" s="115"/>
      <c r="B11592"/>
      <c r="C11592"/>
      <c r="D11592"/>
      <c r="E11592"/>
      <c r="F11592"/>
      <c r="I11592"/>
      <c r="J11592"/>
      <c r="K11592"/>
    </row>
    <row r="11593" spans="1:11" x14ac:dyDescent="0.25">
      <c r="A11593" s="115"/>
      <c r="B11593"/>
      <c r="C11593"/>
      <c r="D11593"/>
      <c r="E11593"/>
      <c r="F11593"/>
      <c r="I11593"/>
      <c r="J11593"/>
      <c r="K11593"/>
    </row>
    <row r="11594" spans="1:11" x14ac:dyDescent="0.25">
      <c r="A11594" s="115"/>
      <c r="B11594"/>
      <c r="C11594"/>
      <c r="D11594"/>
      <c r="E11594"/>
      <c r="F11594"/>
      <c r="I11594"/>
      <c r="J11594"/>
      <c r="K11594"/>
    </row>
    <row r="11595" spans="1:11" x14ac:dyDescent="0.25">
      <c r="A11595" s="115"/>
      <c r="B11595"/>
      <c r="C11595"/>
      <c r="D11595"/>
      <c r="E11595"/>
      <c r="F11595"/>
      <c r="I11595"/>
      <c r="J11595"/>
      <c r="K11595"/>
    </row>
    <row r="11596" spans="1:11" x14ac:dyDescent="0.25">
      <c r="A11596" s="115"/>
      <c r="B11596"/>
      <c r="C11596"/>
      <c r="D11596"/>
      <c r="E11596"/>
      <c r="F11596"/>
      <c r="I11596"/>
      <c r="J11596"/>
      <c r="K11596"/>
    </row>
    <row r="11597" spans="1:11" x14ac:dyDescent="0.25">
      <c r="A11597" s="115"/>
      <c r="B11597"/>
      <c r="C11597"/>
      <c r="D11597"/>
      <c r="E11597"/>
      <c r="F11597"/>
      <c r="I11597"/>
      <c r="J11597"/>
      <c r="K11597"/>
    </row>
    <row r="11598" spans="1:11" x14ac:dyDescent="0.25">
      <c r="A11598" s="115"/>
      <c r="B11598"/>
      <c r="C11598"/>
      <c r="D11598"/>
      <c r="E11598"/>
      <c r="F11598"/>
      <c r="I11598"/>
      <c r="J11598"/>
      <c r="K11598"/>
    </row>
    <row r="11599" spans="1:11" x14ac:dyDescent="0.25">
      <c r="A11599" s="115"/>
      <c r="B11599"/>
      <c r="C11599"/>
      <c r="D11599"/>
      <c r="E11599"/>
      <c r="F11599"/>
      <c r="I11599"/>
      <c r="J11599"/>
      <c r="K11599"/>
    </row>
    <row r="11600" spans="1:11" x14ac:dyDescent="0.25">
      <c r="A11600" s="115"/>
      <c r="B11600"/>
      <c r="C11600"/>
      <c r="D11600"/>
      <c r="E11600"/>
      <c r="F11600"/>
      <c r="I11600"/>
      <c r="J11600"/>
      <c r="K11600"/>
    </row>
    <row r="11601" spans="1:11" x14ac:dyDescent="0.25">
      <c r="A11601" s="115"/>
      <c r="B11601"/>
      <c r="C11601"/>
      <c r="D11601"/>
      <c r="E11601"/>
      <c r="F11601"/>
      <c r="I11601"/>
      <c r="J11601"/>
      <c r="K11601"/>
    </row>
    <row r="11602" spans="1:11" x14ac:dyDescent="0.25">
      <c r="A11602" s="115"/>
      <c r="B11602"/>
      <c r="C11602"/>
      <c r="D11602"/>
      <c r="E11602"/>
      <c r="F11602"/>
      <c r="I11602"/>
      <c r="J11602"/>
      <c r="K11602"/>
    </row>
    <row r="11603" spans="1:11" x14ac:dyDescent="0.25">
      <c r="A11603" s="115"/>
      <c r="B11603"/>
      <c r="C11603"/>
      <c r="D11603"/>
      <c r="E11603"/>
      <c r="F11603"/>
      <c r="I11603"/>
      <c r="J11603"/>
      <c r="K11603"/>
    </row>
    <row r="11604" spans="1:11" x14ac:dyDescent="0.25">
      <c r="A11604" s="115"/>
      <c r="B11604"/>
      <c r="C11604"/>
      <c r="D11604"/>
      <c r="E11604"/>
      <c r="F11604"/>
      <c r="I11604"/>
      <c r="J11604"/>
      <c r="K11604"/>
    </row>
    <row r="11605" spans="1:11" x14ac:dyDescent="0.25">
      <c r="A11605" s="115"/>
      <c r="B11605"/>
      <c r="C11605"/>
      <c r="D11605"/>
      <c r="E11605"/>
      <c r="F11605"/>
      <c r="I11605"/>
      <c r="J11605"/>
      <c r="K11605"/>
    </row>
    <row r="11606" spans="1:11" x14ac:dyDescent="0.25">
      <c r="A11606" s="115"/>
      <c r="B11606"/>
      <c r="C11606"/>
      <c r="D11606"/>
      <c r="E11606"/>
      <c r="F11606"/>
      <c r="I11606"/>
      <c r="J11606"/>
      <c r="K11606"/>
    </row>
    <row r="11607" spans="1:11" x14ac:dyDescent="0.25">
      <c r="A11607" s="115"/>
      <c r="B11607"/>
      <c r="C11607"/>
      <c r="D11607"/>
      <c r="E11607"/>
      <c r="F11607"/>
      <c r="I11607"/>
      <c r="J11607"/>
      <c r="K11607"/>
    </row>
    <row r="11608" spans="1:11" x14ac:dyDescent="0.25">
      <c r="A11608" s="115"/>
      <c r="B11608"/>
      <c r="C11608"/>
      <c r="D11608"/>
      <c r="E11608"/>
      <c r="F11608"/>
      <c r="I11608"/>
      <c r="J11608"/>
      <c r="K11608"/>
    </row>
    <row r="11609" spans="1:11" x14ac:dyDescent="0.25">
      <c r="A11609" s="115"/>
      <c r="B11609"/>
      <c r="C11609"/>
      <c r="D11609"/>
      <c r="E11609"/>
      <c r="F11609"/>
      <c r="I11609"/>
      <c r="J11609"/>
      <c r="K11609"/>
    </row>
    <row r="11610" spans="1:11" x14ac:dyDescent="0.25">
      <c r="A11610" s="115"/>
      <c r="B11610"/>
      <c r="C11610"/>
      <c r="D11610"/>
      <c r="E11610"/>
      <c r="F11610"/>
      <c r="I11610"/>
      <c r="J11610"/>
      <c r="K11610"/>
    </row>
    <row r="11611" spans="1:11" x14ac:dyDescent="0.25">
      <c r="A11611" s="115"/>
      <c r="B11611"/>
      <c r="C11611"/>
      <c r="D11611"/>
      <c r="E11611"/>
      <c r="F11611"/>
      <c r="I11611"/>
      <c r="J11611"/>
      <c r="K11611"/>
    </row>
    <row r="11612" spans="1:11" x14ac:dyDescent="0.25">
      <c r="A11612" s="115"/>
      <c r="B11612"/>
      <c r="C11612"/>
      <c r="D11612"/>
      <c r="E11612"/>
      <c r="F11612"/>
      <c r="I11612"/>
      <c r="J11612"/>
      <c r="K11612"/>
    </row>
    <row r="11613" spans="1:11" x14ac:dyDescent="0.25">
      <c r="A11613" s="115"/>
      <c r="B11613"/>
      <c r="C11613"/>
      <c r="D11613"/>
      <c r="E11613"/>
      <c r="F11613"/>
      <c r="I11613"/>
      <c r="J11613"/>
      <c r="K11613"/>
    </row>
    <row r="11614" spans="1:11" x14ac:dyDescent="0.25">
      <c r="A11614" s="115"/>
      <c r="B11614"/>
      <c r="C11614"/>
      <c r="D11614"/>
      <c r="E11614"/>
      <c r="F11614"/>
      <c r="I11614"/>
      <c r="J11614"/>
      <c r="K11614"/>
    </row>
    <row r="11615" spans="1:11" x14ac:dyDescent="0.25">
      <c r="A11615" s="115"/>
      <c r="B11615"/>
      <c r="C11615"/>
      <c r="D11615"/>
      <c r="E11615"/>
      <c r="F11615"/>
      <c r="I11615"/>
      <c r="J11615"/>
      <c r="K11615"/>
    </row>
    <row r="11616" spans="1:11" x14ac:dyDescent="0.25">
      <c r="A11616" s="115"/>
      <c r="B11616"/>
      <c r="C11616"/>
      <c r="D11616"/>
      <c r="E11616"/>
      <c r="F11616"/>
      <c r="I11616"/>
      <c r="J11616"/>
      <c r="K11616"/>
    </row>
    <row r="11617" spans="1:11" x14ac:dyDescent="0.25">
      <c r="A11617" s="115"/>
      <c r="B11617"/>
      <c r="C11617"/>
      <c r="D11617"/>
      <c r="E11617"/>
      <c r="F11617"/>
      <c r="I11617"/>
      <c r="J11617"/>
      <c r="K11617"/>
    </row>
    <row r="11618" spans="1:11" x14ac:dyDescent="0.25">
      <c r="A11618" s="115"/>
      <c r="B11618"/>
      <c r="C11618"/>
      <c r="D11618"/>
      <c r="E11618"/>
      <c r="F11618"/>
      <c r="I11618"/>
      <c r="J11618"/>
      <c r="K11618"/>
    </row>
    <row r="11619" spans="1:11" x14ac:dyDescent="0.25">
      <c r="A11619" s="115"/>
      <c r="B11619"/>
      <c r="C11619"/>
      <c r="D11619"/>
      <c r="E11619"/>
      <c r="F11619"/>
      <c r="I11619"/>
      <c r="J11619"/>
      <c r="K11619"/>
    </row>
    <row r="11620" spans="1:11" x14ac:dyDescent="0.25">
      <c r="A11620" s="115"/>
      <c r="B11620"/>
      <c r="C11620"/>
      <c r="D11620"/>
      <c r="E11620"/>
      <c r="F11620"/>
      <c r="I11620"/>
      <c r="J11620"/>
      <c r="K11620"/>
    </row>
    <row r="11621" spans="1:11" x14ac:dyDescent="0.25">
      <c r="A11621" s="115"/>
      <c r="B11621"/>
      <c r="C11621"/>
      <c r="D11621"/>
      <c r="E11621"/>
      <c r="F11621"/>
      <c r="I11621"/>
      <c r="J11621"/>
      <c r="K11621"/>
    </row>
    <row r="11622" spans="1:11" x14ac:dyDescent="0.25">
      <c r="A11622" s="115"/>
      <c r="B11622"/>
      <c r="C11622"/>
      <c r="D11622"/>
      <c r="E11622"/>
      <c r="F11622"/>
      <c r="I11622"/>
      <c r="J11622"/>
      <c r="K11622"/>
    </row>
    <row r="11623" spans="1:11" x14ac:dyDescent="0.25">
      <c r="A11623" s="115"/>
      <c r="B11623"/>
      <c r="C11623"/>
      <c r="D11623"/>
      <c r="E11623"/>
      <c r="F11623"/>
      <c r="I11623"/>
      <c r="J11623"/>
      <c r="K11623"/>
    </row>
    <row r="11624" spans="1:11" x14ac:dyDescent="0.25">
      <c r="A11624" s="115"/>
      <c r="B11624"/>
      <c r="C11624"/>
      <c r="D11624"/>
      <c r="E11624"/>
      <c r="F11624"/>
      <c r="I11624"/>
      <c r="J11624"/>
      <c r="K11624"/>
    </row>
    <row r="11625" spans="1:11" x14ac:dyDescent="0.25">
      <c r="A11625" s="115"/>
      <c r="B11625"/>
      <c r="C11625"/>
      <c r="D11625"/>
      <c r="E11625"/>
      <c r="F11625"/>
      <c r="I11625"/>
      <c r="J11625"/>
      <c r="K11625"/>
    </row>
    <row r="11626" spans="1:11" x14ac:dyDescent="0.25">
      <c r="A11626" s="115"/>
      <c r="B11626"/>
      <c r="C11626"/>
      <c r="D11626"/>
      <c r="E11626"/>
      <c r="F11626"/>
      <c r="I11626"/>
      <c r="J11626"/>
      <c r="K11626"/>
    </row>
    <row r="11627" spans="1:11" x14ac:dyDescent="0.25">
      <c r="A11627" s="115"/>
      <c r="B11627"/>
      <c r="C11627"/>
      <c r="D11627"/>
      <c r="E11627"/>
      <c r="F11627"/>
      <c r="I11627"/>
      <c r="J11627"/>
      <c r="K11627"/>
    </row>
    <row r="11628" spans="1:11" x14ac:dyDescent="0.25">
      <c r="A11628" s="115"/>
      <c r="B11628"/>
      <c r="C11628"/>
      <c r="D11628"/>
      <c r="E11628"/>
      <c r="F11628"/>
      <c r="I11628"/>
      <c r="J11628"/>
      <c r="K11628"/>
    </row>
    <row r="11629" spans="1:11" x14ac:dyDescent="0.25">
      <c r="A11629" s="115"/>
      <c r="B11629"/>
      <c r="C11629"/>
      <c r="D11629"/>
      <c r="E11629"/>
      <c r="F11629"/>
      <c r="I11629"/>
      <c r="J11629"/>
      <c r="K11629"/>
    </row>
    <row r="11630" spans="1:11" x14ac:dyDescent="0.25">
      <c r="A11630" s="115"/>
      <c r="B11630"/>
      <c r="C11630"/>
      <c r="D11630"/>
      <c r="E11630"/>
      <c r="F11630"/>
      <c r="I11630"/>
      <c r="J11630"/>
      <c r="K11630"/>
    </row>
    <row r="11631" spans="1:11" x14ac:dyDescent="0.25">
      <c r="A11631" s="115"/>
      <c r="B11631"/>
      <c r="C11631"/>
      <c r="D11631"/>
      <c r="E11631"/>
      <c r="F11631"/>
      <c r="I11631"/>
      <c r="J11631"/>
      <c r="K11631"/>
    </row>
    <row r="11632" spans="1:11" x14ac:dyDescent="0.25">
      <c r="A11632" s="115"/>
      <c r="B11632"/>
      <c r="C11632"/>
      <c r="D11632"/>
      <c r="E11632"/>
      <c r="F11632"/>
      <c r="I11632"/>
      <c r="J11632"/>
      <c r="K11632"/>
    </row>
    <row r="11633" spans="1:11" x14ac:dyDescent="0.25">
      <c r="A11633" s="115"/>
      <c r="B11633"/>
      <c r="C11633"/>
      <c r="D11633"/>
      <c r="E11633"/>
      <c r="F11633"/>
      <c r="I11633"/>
      <c r="J11633"/>
      <c r="K11633"/>
    </row>
    <row r="11634" spans="1:11" x14ac:dyDescent="0.25">
      <c r="A11634" s="115"/>
      <c r="B11634"/>
      <c r="C11634"/>
      <c r="D11634"/>
      <c r="E11634"/>
      <c r="F11634"/>
      <c r="I11634"/>
      <c r="J11634"/>
      <c r="K11634"/>
    </row>
    <row r="11635" spans="1:11" x14ac:dyDescent="0.25">
      <c r="A11635" s="115"/>
      <c r="B11635"/>
      <c r="C11635"/>
      <c r="D11635"/>
      <c r="E11635"/>
      <c r="F11635"/>
      <c r="I11635"/>
      <c r="J11635"/>
      <c r="K11635"/>
    </row>
    <row r="11636" spans="1:11" x14ac:dyDescent="0.25">
      <c r="A11636" s="115"/>
      <c r="B11636"/>
      <c r="C11636"/>
      <c r="D11636"/>
      <c r="E11636"/>
      <c r="F11636"/>
      <c r="I11636"/>
      <c r="J11636"/>
      <c r="K11636"/>
    </row>
    <row r="11637" spans="1:11" x14ac:dyDescent="0.25">
      <c r="A11637" s="115"/>
      <c r="B11637"/>
      <c r="C11637"/>
      <c r="D11637"/>
      <c r="E11637"/>
      <c r="F11637"/>
      <c r="I11637"/>
      <c r="J11637"/>
      <c r="K11637"/>
    </row>
    <row r="11638" spans="1:11" x14ac:dyDescent="0.25">
      <c r="A11638" s="115"/>
      <c r="B11638"/>
      <c r="C11638"/>
      <c r="D11638"/>
      <c r="E11638"/>
      <c r="F11638"/>
      <c r="I11638"/>
      <c r="J11638"/>
      <c r="K11638"/>
    </row>
    <row r="11639" spans="1:11" x14ac:dyDescent="0.25">
      <c r="A11639" s="115"/>
      <c r="B11639"/>
      <c r="C11639"/>
      <c r="D11639"/>
      <c r="E11639"/>
      <c r="F11639"/>
      <c r="I11639"/>
      <c r="J11639"/>
      <c r="K11639"/>
    </row>
    <row r="11640" spans="1:11" x14ac:dyDescent="0.25">
      <c r="A11640" s="115"/>
      <c r="B11640"/>
      <c r="C11640"/>
      <c r="D11640"/>
      <c r="E11640"/>
      <c r="F11640"/>
      <c r="I11640"/>
      <c r="J11640"/>
      <c r="K11640"/>
    </row>
    <row r="11641" spans="1:11" x14ac:dyDescent="0.25">
      <c r="A11641" s="115"/>
      <c r="B11641"/>
      <c r="C11641"/>
      <c r="D11641"/>
      <c r="E11641"/>
      <c r="F11641"/>
      <c r="I11641"/>
      <c r="J11641"/>
      <c r="K11641"/>
    </row>
    <row r="11642" spans="1:11" x14ac:dyDescent="0.25">
      <c r="A11642" s="115"/>
      <c r="B11642"/>
      <c r="C11642"/>
      <c r="D11642"/>
      <c r="E11642"/>
      <c r="F11642"/>
      <c r="I11642"/>
      <c r="J11642"/>
      <c r="K11642"/>
    </row>
    <row r="11643" spans="1:11" x14ac:dyDescent="0.25">
      <c r="A11643" s="115"/>
      <c r="B11643"/>
      <c r="C11643"/>
      <c r="D11643"/>
      <c r="E11643"/>
      <c r="F11643"/>
      <c r="I11643"/>
      <c r="J11643"/>
      <c r="K11643"/>
    </row>
    <row r="11644" spans="1:11" x14ac:dyDescent="0.25">
      <c r="A11644" s="115"/>
      <c r="B11644"/>
      <c r="C11644"/>
      <c r="D11644"/>
      <c r="E11644"/>
      <c r="F11644"/>
      <c r="I11644"/>
      <c r="J11644"/>
      <c r="K11644"/>
    </row>
    <row r="11645" spans="1:11" x14ac:dyDescent="0.25">
      <c r="A11645" s="115"/>
      <c r="B11645"/>
      <c r="C11645"/>
      <c r="D11645"/>
      <c r="E11645"/>
      <c r="F11645"/>
      <c r="I11645"/>
      <c r="J11645"/>
      <c r="K11645"/>
    </row>
    <row r="11646" spans="1:11" x14ac:dyDescent="0.25">
      <c r="A11646" s="115"/>
      <c r="B11646"/>
      <c r="C11646"/>
      <c r="D11646"/>
      <c r="E11646"/>
      <c r="F11646"/>
      <c r="I11646"/>
      <c r="J11646"/>
      <c r="K11646"/>
    </row>
    <row r="11647" spans="1:11" x14ac:dyDescent="0.25">
      <c r="A11647" s="115"/>
      <c r="B11647"/>
      <c r="C11647"/>
      <c r="D11647"/>
      <c r="E11647"/>
      <c r="F11647"/>
      <c r="I11647"/>
      <c r="J11647"/>
      <c r="K11647"/>
    </row>
    <row r="11648" spans="1:11" x14ac:dyDescent="0.25">
      <c r="A11648" s="115"/>
      <c r="B11648"/>
      <c r="C11648"/>
      <c r="D11648"/>
      <c r="E11648"/>
      <c r="F11648"/>
      <c r="I11648"/>
      <c r="J11648"/>
      <c r="K11648"/>
    </row>
    <row r="11649" spans="1:11" x14ac:dyDescent="0.25">
      <c r="A11649" s="115"/>
      <c r="B11649"/>
      <c r="C11649"/>
      <c r="D11649"/>
      <c r="E11649"/>
      <c r="F11649"/>
      <c r="I11649"/>
      <c r="J11649"/>
      <c r="K11649"/>
    </row>
    <row r="11650" spans="1:11" x14ac:dyDescent="0.25">
      <c r="A11650" s="115"/>
      <c r="B11650"/>
      <c r="C11650"/>
      <c r="D11650"/>
      <c r="E11650"/>
      <c r="F11650"/>
      <c r="I11650"/>
      <c r="J11650"/>
      <c r="K11650"/>
    </row>
    <row r="11651" spans="1:11" x14ac:dyDescent="0.25">
      <c r="A11651" s="115"/>
      <c r="B11651"/>
      <c r="C11651"/>
      <c r="D11651"/>
      <c r="E11651"/>
      <c r="F11651"/>
      <c r="I11651"/>
      <c r="J11651"/>
      <c r="K11651"/>
    </row>
    <row r="11652" spans="1:11" x14ac:dyDescent="0.25">
      <c r="A11652" s="115"/>
      <c r="B11652"/>
      <c r="C11652"/>
      <c r="D11652"/>
      <c r="E11652"/>
      <c r="F11652"/>
      <c r="I11652"/>
      <c r="J11652"/>
      <c r="K11652"/>
    </row>
    <row r="11653" spans="1:11" x14ac:dyDescent="0.25">
      <c r="A11653" s="115"/>
      <c r="B11653"/>
      <c r="C11653"/>
      <c r="D11653"/>
      <c r="E11653"/>
      <c r="F11653"/>
      <c r="I11653"/>
      <c r="J11653"/>
      <c r="K11653"/>
    </row>
    <row r="11654" spans="1:11" x14ac:dyDescent="0.25">
      <c r="A11654" s="115"/>
      <c r="B11654"/>
      <c r="C11654"/>
      <c r="D11654"/>
      <c r="E11654"/>
      <c r="F11654"/>
      <c r="I11654"/>
      <c r="J11654"/>
      <c r="K11654"/>
    </row>
    <row r="11655" spans="1:11" x14ac:dyDescent="0.25">
      <c r="A11655" s="115"/>
      <c r="B11655"/>
      <c r="C11655"/>
      <c r="D11655"/>
      <c r="E11655"/>
      <c r="F11655"/>
      <c r="I11655"/>
      <c r="J11655"/>
      <c r="K11655"/>
    </row>
    <row r="11656" spans="1:11" x14ac:dyDescent="0.25">
      <c r="A11656" s="115"/>
      <c r="B11656"/>
      <c r="C11656"/>
      <c r="D11656"/>
      <c r="E11656"/>
      <c r="F11656"/>
      <c r="I11656"/>
      <c r="J11656"/>
      <c r="K11656"/>
    </row>
    <row r="11657" spans="1:11" x14ac:dyDescent="0.25">
      <c r="A11657" s="115"/>
      <c r="B11657"/>
      <c r="C11657"/>
      <c r="D11657"/>
      <c r="E11657"/>
      <c r="F11657"/>
      <c r="I11657"/>
      <c r="J11657"/>
      <c r="K11657"/>
    </row>
    <row r="11658" spans="1:11" x14ac:dyDescent="0.25">
      <c r="A11658" s="115"/>
      <c r="B11658"/>
      <c r="C11658"/>
      <c r="D11658"/>
      <c r="E11658"/>
      <c r="F11658"/>
      <c r="I11658"/>
      <c r="J11658"/>
      <c r="K11658"/>
    </row>
    <row r="11659" spans="1:11" x14ac:dyDescent="0.25">
      <c r="A11659" s="115"/>
      <c r="B11659"/>
      <c r="C11659"/>
      <c r="D11659"/>
      <c r="E11659"/>
      <c r="F11659"/>
      <c r="I11659"/>
      <c r="J11659"/>
      <c r="K11659"/>
    </row>
    <row r="11660" spans="1:11" x14ac:dyDescent="0.25">
      <c r="A11660" s="115"/>
      <c r="B11660"/>
      <c r="C11660"/>
      <c r="D11660"/>
      <c r="E11660"/>
      <c r="F11660"/>
      <c r="I11660"/>
      <c r="J11660"/>
      <c r="K11660"/>
    </row>
    <row r="11661" spans="1:11" x14ac:dyDescent="0.25">
      <c r="A11661" s="115"/>
      <c r="B11661"/>
      <c r="C11661"/>
      <c r="D11661"/>
      <c r="E11661"/>
      <c r="F11661"/>
      <c r="I11661"/>
      <c r="J11661"/>
      <c r="K11661"/>
    </row>
    <row r="11662" spans="1:11" x14ac:dyDescent="0.25">
      <c r="A11662" s="115"/>
      <c r="B11662"/>
      <c r="C11662"/>
      <c r="D11662"/>
      <c r="E11662"/>
      <c r="F11662"/>
      <c r="I11662"/>
      <c r="J11662"/>
      <c r="K11662"/>
    </row>
    <row r="11663" spans="1:11" x14ac:dyDescent="0.25">
      <c r="A11663" s="115"/>
      <c r="B11663"/>
      <c r="C11663"/>
      <c r="D11663"/>
      <c r="E11663"/>
      <c r="F11663"/>
      <c r="I11663"/>
      <c r="J11663"/>
      <c r="K11663"/>
    </row>
    <row r="11664" spans="1:11" x14ac:dyDescent="0.25">
      <c r="A11664" s="115"/>
      <c r="B11664"/>
      <c r="C11664"/>
      <c r="D11664"/>
      <c r="E11664"/>
      <c r="F11664"/>
      <c r="I11664"/>
      <c r="J11664"/>
      <c r="K11664"/>
    </row>
    <row r="11665" spans="1:11" x14ac:dyDescent="0.25">
      <c r="A11665" s="115"/>
      <c r="B11665"/>
      <c r="C11665"/>
      <c r="D11665"/>
      <c r="E11665"/>
      <c r="F11665"/>
      <c r="I11665"/>
      <c r="J11665"/>
      <c r="K11665"/>
    </row>
    <row r="11666" spans="1:11" x14ac:dyDescent="0.25">
      <c r="A11666" s="115"/>
      <c r="B11666"/>
      <c r="C11666"/>
      <c r="D11666"/>
      <c r="E11666"/>
      <c r="F11666"/>
      <c r="I11666"/>
      <c r="J11666"/>
      <c r="K11666"/>
    </row>
    <row r="11667" spans="1:11" x14ac:dyDescent="0.25">
      <c r="A11667" s="115"/>
      <c r="B11667"/>
      <c r="C11667"/>
      <c r="D11667"/>
      <c r="E11667"/>
      <c r="F11667"/>
      <c r="I11667"/>
      <c r="J11667"/>
      <c r="K11667"/>
    </row>
    <row r="11668" spans="1:11" x14ac:dyDescent="0.25">
      <c r="A11668" s="115"/>
      <c r="B11668"/>
      <c r="C11668"/>
      <c r="D11668"/>
      <c r="E11668"/>
      <c r="F11668"/>
      <c r="I11668"/>
      <c r="J11668"/>
      <c r="K11668"/>
    </row>
    <row r="11669" spans="1:11" x14ac:dyDescent="0.25">
      <c r="A11669" s="115"/>
      <c r="B11669"/>
      <c r="C11669"/>
      <c r="D11669"/>
      <c r="E11669"/>
      <c r="F11669"/>
      <c r="I11669"/>
      <c r="J11669"/>
      <c r="K11669"/>
    </row>
    <row r="11670" spans="1:11" x14ac:dyDescent="0.25">
      <c r="A11670" s="115"/>
      <c r="B11670"/>
      <c r="C11670"/>
      <c r="D11670"/>
      <c r="E11670"/>
      <c r="F11670"/>
      <c r="I11670"/>
      <c r="J11670"/>
      <c r="K11670"/>
    </row>
    <row r="11671" spans="1:11" x14ac:dyDescent="0.25">
      <c r="A11671" s="115"/>
      <c r="B11671"/>
      <c r="C11671"/>
      <c r="D11671"/>
      <c r="E11671"/>
      <c r="F11671"/>
      <c r="I11671"/>
      <c r="J11671"/>
      <c r="K11671"/>
    </row>
    <row r="11672" spans="1:11" x14ac:dyDescent="0.25">
      <c r="A11672" s="115"/>
      <c r="B11672"/>
      <c r="C11672"/>
      <c r="D11672"/>
      <c r="E11672"/>
      <c r="F11672"/>
      <c r="I11672"/>
      <c r="J11672"/>
      <c r="K11672"/>
    </row>
    <row r="11673" spans="1:11" x14ac:dyDescent="0.25">
      <c r="A11673" s="115"/>
      <c r="B11673"/>
      <c r="C11673"/>
      <c r="D11673"/>
      <c r="E11673"/>
      <c r="F11673"/>
      <c r="I11673"/>
      <c r="J11673"/>
      <c r="K11673"/>
    </row>
    <row r="11674" spans="1:11" x14ac:dyDescent="0.25">
      <c r="A11674" s="115"/>
      <c r="B11674"/>
      <c r="C11674"/>
      <c r="D11674"/>
      <c r="E11674"/>
      <c r="F11674"/>
      <c r="I11674"/>
      <c r="J11674"/>
      <c r="K11674"/>
    </row>
    <row r="11675" spans="1:11" x14ac:dyDescent="0.25">
      <c r="A11675" s="115"/>
      <c r="B11675"/>
      <c r="C11675"/>
      <c r="D11675"/>
      <c r="E11675"/>
      <c r="F11675"/>
      <c r="I11675"/>
      <c r="J11675"/>
      <c r="K11675"/>
    </row>
    <row r="11676" spans="1:11" x14ac:dyDescent="0.25">
      <c r="A11676" s="115"/>
      <c r="B11676"/>
      <c r="C11676"/>
      <c r="D11676"/>
      <c r="E11676"/>
      <c r="F11676"/>
      <c r="I11676"/>
      <c r="J11676"/>
      <c r="K11676"/>
    </row>
    <row r="11677" spans="1:11" x14ac:dyDescent="0.25">
      <c r="A11677" s="115"/>
      <c r="B11677"/>
      <c r="C11677"/>
      <c r="D11677"/>
      <c r="E11677"/>
      <c r="F11677"/>
      <c r="I11677"/>
      <c r="J11677"/>
      <c r="K11677"/>
    </row>
    <row r="11678" spans="1:11" x14ac:dyDescent="0.25">
      <c r="A11678" s="115"/>
      <c r="B11678"/>
      <c r="C11678"/>
      <c r="D11678"/>
      <c r="E11678"/>
      <c r="F11678"/>
      <c r="I11678"/>
      <c r="J11678"/>
      <c r="K11678"/>
    </row>
    <row r="11679" spans="1:11" x14ac:dyDescent="0.25">
      <c r="A11679" s="115"/>
      <c r="B11679"/>
      <c r="C11679"/>
      <c r="D11679"/>
      <c r="E11679"/>
      <c r="F11679"/>
      <c r="I11679"/>
      <c r="J11679"/>
      <c r="K11679"/>
    </row>
    <row r="11680" spans="1:11" x14ac:dyDescent="0.25">
      <c r="A11680" s="115"/>
      <c r="B11680"/>
      <c r="C11680"/>
      <c r="D11680"/>
      <c r="E11680"/>
      <c r="F11680"/>
      <c r="I11680"/>
      <c r="J11680"/>
      <c r="K11680"/>
    </row>
    <row r="11681" spans="1:11" x14ac:dyDescent="0.25">
      <c r="A11681" s="115"/>
      <c r="B11681"/>
      <c r="C11681"/>
      <c r="D11681"/>
      <c r="E11681"/>
      <c r="F11681"/>
      <c r="I11681"/>
      <c r="J11681"/>
      <c r="K11681"/>
    </row>
    <row r="11682" spans="1:11" x14ac:dyDescent="0.25">
      <c r="A11682" s="115"/>
      <c r="B11682"/>
      <c r="C11682"/>
      <c r="D11682"/>
      <c r="E11682"/>
      <c r="F11682"/>
      <c r="I11682"/>
      <c r="J11682"/>
      <c r="K11682"/>
    </row>
    <row r="11683" spans="1:11" x14ac:dyDescent="0.25">
      <c r="A11683" s="115"/>
      <c r="B11683"/>
      <c r="C11683"/>
      <c r="D11683"/>
      <c r="E11683"/>
      <c r="F11683"/>
      <c r="I11683"/>
      <c r="J11683"/>
      <c r="K11683"/>
    </row>
    <row r="11684" spans="1:11" x14ac:dyDescent="0.25">
      <c r="A11684" s="115"/>
      <c r="B11684"/>
      <c r="C11684"/>
      <c r="D11684"/>
      <c r="E11684"/>
      <c r="F11684"/>
      <c r="I11684"/>
      <c r="J11684"/>
      <c r="K11684"/>
    </row>
    <row r="11685" spans="1:11" x14ac:dyDescent="0.25">
      <c r="A11685" s="115"/>
      <c r="B11685"/>
      <c r="C11685"/>
      <c r="D11685"/>
      <c r="E11685"/>
      <c r="F11685"/>
      <c r="I11685"/>
      <c r="J11685"/>
      <c r="K11685"/>
    </row>
    <row r="11686" spans="1:11" x14ac:dyDescent="0.25">
      <c r="A11686" s="115"/>
      <c r="B11686"/>
      <c r="C11686"/>
      <c r="D11686"/>
      <c r="E11686"/>
      <c r="F11686"/>
      <c r="I11686"/>
      <c r="J11686"/>
      <c r="K11686"/>
    </row>
    <row r="11687" spans="1:11" x14ac:dyDescent="0.25">
      <c r="A11687" s="115"/>
      <c r="B11687"/>
      <c r="C11687"/>
      <c r="D11687"/>
      <c r="E11687"/>
      <c r="F11687"/>
      <c r="I11687"/>
      <c r="J11687"/>
      <c r="K11687"/>
    </row>
    <row r="11688" spans="1:11" x14ac:dyDescent="0.25">
      <c r="A11688" s="115"/>
      <c r="B11688"/>
      <c r="C11688"/>
      <c r="D11688"/>
      <c r="E11688"/>
      <c r="F11688"/>
      <c r="I11688"/>
      <c r="J11688"/>
      <c r="K11688"/>
    </row>
    <row r="11689" spans="1:11" x14ac:dyDescent="0.25">
      <c r="A11689" s="115"/>
      <c r="B11689"/>
      <c r="C11689"/>
      <c r="D11689"/>
      <c r="E11689"/>
      <c r="F11689"/>
      <c r="I11689"/>
      <c r="J11689"/>
      <c r="K11689"/>
    </row>
    <row r="11690" spans="1:11" x14ac:dyDescent="0.25">
      <c r="A11690" s="115"/>
      <c r="B11690"/>
      <c r="C11690"/>
      <c r="D11690"/>
      <c r="E11690"/>
      <c r="F11690"/>
      <c r="I11690"/>
      <c r="J11690"/>
      <c r="K11690"/>
    </row>
    <row r="11691" spans="1:11" x14ac:dyDescent="0.25">
      <c r="A11691" s="115"/>
      <c r="B11691"/>
      <c r="C11691"/>
      <c r="D11691"/>
      <c r="E11691"/>
      <c r="F11691"/>
      <c r="I11691"/>
      <c r="J11691"/>
      <c r="K11691"/>
    </row>
    <row r="11692" spans="1:11" x14ac:dyDescent="0.25">
      <c r="A11692" s="115"/>
      <c r="B11692"/>
      <c r="C11692"/>
      <c r="D11692"/>
      <c r="E11692"/>
      <c r="F11692"/>
      <c r="I11692"/>
      <c r="J11692"/>
      <c r="K11692"/>
    </row>
    <row r="11693" spans="1:11" x14ac:dyDescent="0.25">
      <c r="A11693" s="115"/>
      <c r="B11693"/>
      <c r="C11693"/>
      <c r="D11693"/>
      <c r="E11693"/>
      <c r="F11693"/>
      <c r="I11693"/>
      <c r="J11693"/>
      <c r="K11693"/>
    </row>
    <row r="11694" spans="1:11" x14ac:dyDescent="0.25">
      <c r="A11694" s="115"/>
      <c r="B11694"/>
      <c r="C11694"/>
      <c r="D11694"/>
      <c r="E11694"/>
      <c r="F11694"/>
      <c r="I11694"/>
      <c r="J11694"/>
      <c r="K11694"/>
    </row>
    <row r="11695" spans="1:11" x14ac:dyDescent="0.25">
      <c r="A11695" s="115"/>
      <c r="B11695"/>
      <c r="C11695"/>
      <c r="D11695"/>
      <c r="E11695"/>
      <c r="F11695"/>
      <c r="I11695"/>
      <c r="J11695"/>
      <c r="K11695"/>
    </row>
    <row r="11696" spans="1:11" x14ac:dyDescent="0.25">
      <c r="A11696" s="115"/>
      <c r="B11696"/>
      <c r="C11696"/>
      <c r="D11696"/>
      <c r="E11696"/>
      <c r="F11696"/>
      <c r="I11696"/>
      <c r="J11696"/>
      <c r="K11696"/>
    </row>
    <row r="11697" spans="1:11" x14ac:dyDescent="0.25">
      <c r="A11697" s="115"/>
      <c r="B11697"/>
      <c r="C11697"/>
      <c r="D11697"/>
      <c r="E11697"/>
      <c r="F11697"/>
      <c r="I11697"/>
      <c r="J11697"/>
      <c r="K11697"/>
    </row>
    <row r="11698" spans="1:11" x14ac:dyDescent="0.25">
      <c r="A11698" s="115"/>
      <c r="B11698"/>
      <c r="C11698"/>
      <c r="D11698"/>
      <c r="E11698"/>
      <c r="F11698"/>
      <c r="I11698"/>
      <c r="J11698"/>
      <c r="K11698"/>
    </row>
    <row r="11699" spans="1:11" x14ac:dyDescent="0.25">
      <c r="A11699" s="115"/>
      <c r="B11699"/>
      <c r="C11699"/>
      <c r="D11699"/>
      <c r="E11699"/>
      <c r="F11699"/>
      <c r="I11699"/>
      <c r="J11699"/>
      <c r="K11699"/>
    </row>
    <row r="11700" spans="1:11" x14ac:dyDescent="0.25">
      <c r="A11700" s="115"/>
      <c r="B11700"/>
      <c r="C11700"/>
      <c r="D11700"/>
      <c r="E11700"/>
      <c r="F11700"/>
      <c r="I11700"/>
      <c r="J11700"/>
      <c r="K11700"/>
    </row>
    <row r="11701" spans="1:11" x14ac:dyDescent="0.25">
      <c r="A11701" s="115"/>
      <c r="B11701"/>
      <c r="C11701"/>
      <c r="D11701"/>
      <c r="E11701"/>
      <c r="F11701"/>
      <c r="I11701"/>
      <c r="J11701"/>
      <c r="K11701"/>
    </row>
    <row r="11702" spans="1:11" x14ac:dyDescent="0.25">
      <c r="A11702" s="115"/>
      <c r="B11702"/>
      <c r="C11702"/>
      <c r="D11702"/>
      <c r="E11702"/>
      <c r="F11702"/>
      <c r="I11702"/>
      <c r="J11702"/>
      <c r="K11702"/>
    </row>
    <row r="11703" spans="1:11" x14ac:dyDescent="0.25">
      <c r="A11703" s="115"/>
      <c r="B11703"/>
      <c r="C11703"/>
      <c r="D11703"/>
      <c r="E11703"/>
      <c r="F11703"/>
      <c r="I11703"/>
      <c r="J11703"/>
      <c r="K11703"/>
    </row>
    <row r="11704" spans="1:11" x14ac:dyDescent="0.25">
      <c r="A11704" s="115"/>
      <c r="B11704"/>
      <c r="C11704"/>
      <c r="D11704"/>
      <c r="E11704"/>
      <c r="F11704"/>
      <c r="I11704"/>
      <c r="J11704"/>
      <c r="K11704"/>
    </row>
    <row r="11705" spans="1:11" x14ac:dyDescent="0.25">
      <c r="A11705" s="115"/>
      <c r="B11705"/>
      <c r="C11705"/>
      <c r="D11705"/>
      <c r="E11705"/>
      <c r="F11705"/>
      <c r="I11705"/>
      <c r="J11705"/>
      <c r="K11705"/>
    </row>
    <row r="11706" spans="1:11" x14ac:dyDescent="0.25">
      <c r="A11706" s="115"/>
      <c r="B11706"/>
      <c r="C11706"/>
      <c r="D11706"/>
      <c r="E11706"/>
      <c r="F11706"/>
      <c r="I11706"/>
      <c r="J11706"/>
      <c r="K11706"/>
    </row>
    <row r="11707" spans="1:11" x14ac:dyDescent="0.25">
      <c r="A11707" s="115"/>
      <c r="B11707"/>
      <c r="C11707"/>
      <c r="D11707"/>
      <c r="E11707"/>
      <c r="F11707"/>
      <c r="I11707"/>
      <c r="J11707"/>
      <c r="K11707"/>
    </row>
    <row r="11708" spans="1:11" x14ac:dyDescent="0.25">
      <c r="A11708" s="115"/>
      <c r="B11708"/>
      <c r="C11708"/>
      <c r="D11708"/>
      <c r="E11708"/>
      <c r="F11708"/>
      <c r="I11708"/>
      <c r="J11708"/>
      <c r="K11708"/>
    </row>
    <row r="11709" spans="1:11" x14ac:dyDescent="0.25">
      <c r="A11709" s="115"/>
      <c r="B11709"/>
      <c r="C11709"/>
      <c r="D11709"/>
      <c r="E11709"/>
      <c r="F11709"/>
      <c r="I11709"/>
      <c r="J11709"/>
      <c r="K11709"/>
    </row>
    <row r="11710" spans="1:11" x14ac:dyDescent="0.25">
      <c r="A11710" s="115"/>
      <c r="B11710"/>
      <c r="C11710"/>
      <c r="D11710"/>
      <c r="E11710"/>
      <c r="F11710"/>
      <c r="I11710"/>
      <c r="J11710"/>
      <c r="K11710"/>
    </row>
    <row r="11711" spans="1:11" x14ac:dyDescent="0.25">
      <c r="A11711" s="115"/>
      <c r="B11711"/>
      <c r="C11711"/>
      <c r="D11711"/>
      <c r="E11711"/>
      <c r="F11711"/>
      <c r="I11711"/>
      <c r="J11711"/>
      <c r="K11711"/>
    </row>
    <row r="11712" spans="1:11" x14ac:dyDescent="0.25">
      <c r="A11712" s="115"/>
      <c r="B11712"/>
      <c r="C11712"/>
      <c r="D11712"/>
      <c r="E11712"/>
      <c r="F11712"/>
      <c r="I11712"/>
      <c r="J11712"/>
      <c r="K11712"/>
    </row>
    <row r="11713" spans="1:11" x14ac:dyDescent="0.25">
      <c r="A11713" s="115"/>
      <c r="B11713"/>
      <c r="C11713"/>
      <c r="D11713"/>
      <c r="E11713"/>
      <c r="F11713"/>
      <c r="I11713"/>
      <c r="J11713"/>
      <c r="K11713"/>
    </row>
    <row r="11714" spans="1:11" x14ac:dyDescent="0.25">
      <c r="A11714" s="115"/>
      <c r="B11714"/>
      <c r="C11714"/>
      <c r="D11714"/>
      <c r="E11714"/>
      <c r="F11714"/>
      <c r="I11714"/>
      <c r="J11714"/>
      <c r="K11714"/>
    </row>
    <row r="11715" spans="1:11" x14ac:dyDescent="0.25">
      <c r="A11715" s="115"/>
      <c r="B11715"/>
      <c r="C11715"/>
      <c r="D11715"/>
      <c r="E11715"/>
      <c r="F11715"/>
      <c r="I11715"/>
      <c r="J11715"/>
      <c r="K11715"/>
    </row>
    <row r="11716" spans="1:11" x14ac:dyDescent="0.25">
      <c r="A11716" s="115"/>
      <c r="B11716"/>
      <c r="C11716"/>
      <c r="D11716"/>
      <c r="E11716"/>
      <c r="F11716"/>
      <c r="I11716"/>
      <c r="J11716"/>
      <c r="K11716"/>
    </row>
    <row r="11717" spans="1:11" x14ac:dyDescent="0.25">
      <c r="A11717" s="115"/>
      <c r="B11717"/>
      <c r="C11717"/>
      <c r="D11717"/>
      <c r="E11717"/>
      <c r="F11717"/>
      <c r="I11717"/>
      <c r="J11717"/>
      <c r="K11717"/>
    </row>
    <row r="11718" spans="1:11" x14ac:dyDescent="0.25">
      <c r="A11718" s="115"/>
      <c r="B11718"/>
      <c r="C11718"/>
      <c r="D11718"/>
      <c r="E11718"/>
      <c r="F11718"/>
      <c r="I11718"/>
      <c r="J11718"/>
      <c r="K11718"/>
    </row>
    <row r="11719" spans="1:11" x14ac:dyDescent="0.25">
      <c r="A11719" s="115"/>
      <c r="B11719"/>
      <c r="C11719"/>
      <c r="D11719"/>
      <c r="E11719"/>
      <c r="F11719"/>
      <c r="I11719"/>
      <c r="J11719"/>
      <c r="K11719"/>
    </row>
    <row r="11720" spans="1:11" x14ac:dyDescent="0.25">
      <c r="A11720" s="115"/>
      <c r="B11720"/>
      <c r="C11720"/>
      <c r="D11720"/>
      <c r="E11720"/>
      <c r="F11720"/>
      <c r="I11720"/>
      <c r="J11720"/>
      <c r="K11720"/>
    </row>
    <row r="11721" spans="1:11" x14ac:dyDescent="0.25">
      <c r="A11721" s="115"/>
      <c r="B11721"/>
      <c r="C11721"/>
      <c r="D11721"/>
      <c r="E11721"/>
      <c r="F11721"/>
      <c r="I11721"/>
      <c r="J11721"/>
      <c r="K11721"/>
    </row>
    <row r="11722" spans="1:11" x14ac:dyDescent="0.25">
      <c r="A11722" s="115"/>
      <c r="B11722"/>
      <c r="C11722"/>
      <c r="D11722"/>
      <c r="E11722"/>
      <c r="F11722"/>
      <c r="I11722"/>
      <c r="J11722"/>
      <c r="K11722"/>
    </row>
    <row r="11723" spans="1:11" x14ac:dyDescent="0.25">
      <c r="A11723" s="115"/>
      <c r="B11723"/>
      <c r="C11723"/>
      <c r="D11723"/>
      <c r="E11723"/>
      <c r="F11723"/>
      <c r="I11723"/>
      <c r="J11723"/>
      <c r="K11723"/>
    </row>
    <row r="11724" spans="1:11" x14ac:dyDescent="0.25">
      <c r="A11724" s="115"/>
      <c r="B11724"/>
      <c r="C11724"/>
      <c r="D11724"/>
      <c r="E11724"/>
      <c r="F11724"/>
      <c r="I11724"/>
      <c r="J11724"/>
      <c r="K11724"/>
    </row>
    <row r="11725" spans="1:11" x14ac:dyDescent="0.25">
      <c r="A11725" s="115"/>
      <c r="B11725"/>
      <c r="C11725"/>
      <c r="D11725"/>
      <c r="E11725"/>
      <c r="F11725"/>
      <c r="I11725"/>
      <c r="J11725"/>
      <c r="K11725"/>
    </row>
    <row r="11726" spans="1:11" x14ac:dyDescent="0.25">
      <c r="A11726" s="115"/>
      <c r="B11726"/>
      <c r="C11726"/>
      <c r="D11726"/>
      <c r="E11726"/>
      <c r="F11726"/>
      <c r="I11726"/>
      <c r="J11726"/>
      <c r="K11726"/>
    </row>
    <row r="11727" spans="1:11" x14ac:dyDescent="0.25">
      <c r="A11727" s="115"/>
      <c r="B11727"/>
      <c r="C11727"/>
      <c r="D11727"/>
      <c r="E11727"/>
      <c r="F11727"/>
      <c r="I11727"/>
      <c r="J11727"/>
      <c r="K11727"/>
    </row>
    <row r="11728" spans="1:11" x14ac:dyDescent="0.25">
      <c r="A11728" s="115"/>
      <c r="B11728"/>
      <c r="C11728"/>
      <c r="D11728"/>
      <c r="E11728"/>
      <c r="F11728"/>
      <c r="I11728"/>
      <c r="J11728"/>
      <c r="K11728"/>
    </row>
    <row r="11729" spans="1:11" x14ac:dyDescent="0.25">
      <c r="A11729" s="115"/>
      <c r="B11729"/>
      <c r="C11729"/>
      <c r="D11729"/>
      <c r="E11729"/>
      <c r="F11729"/>
      <c r="I11729"/>
      <c r="J11729"/>
      <c r="K11729"/>
    </row>
    <row r="11730" spans="1:11" x14ac:dyDescent="0.25">
      <c r="A11730" s="115"/>
      <c r="B11730"/>
      <c r="C11730"/>
      <c r="D11730"/>
      <c r="E11730"/>
      <c r="F11730"/>
      <c r="I11730"/>
      <c r="J11730"/>
      <c r="K11730"/>
    </row>
    <row r="11731" spans="1:11" x14ac:dyDescent="0.25">
      <c r="A11731" s="115"/>
      <c r="B11731"/>
      <c r="C11731"/>
      <c r="D11731"/>
      <c r="E11731"/>
      <c r="F11731"/>
      <c r="I11731"/>
      <c r="J11731"/>
      <c r="K11731"/>
    </row>
    <row r="11732" spans="1:11" x14ac:dyDescent="0.25">
      <c r="A11732" s="115"/>
      <c r="B11732"/>
      <c r="C11732"/>
      <c r="D11732"/>
      <c r="E11732"/>
      <c r="F11732"/>
      <c r="I11732"/>
      <c r="J11732"/>
      <c r="K11732"/>
    </row>
    <row r="11733" spans="1:11" x14ac:dyDescent="0.25">
      <c r="A11733" s="115"/>
      <c r="B11733"/>
      <c r="C11733"/>
      <c r="D11733"/>
      <c r="E11733"/>
      <c r="F11733"/>
      <c r="I11733"/>
      <c r="J11733"/>
      <c r="K11733"/>
    </row>
    <row r="11734" spans="1:11" x14ac:dyDescent="0.25">
      <c r="A11734" s="115"/>
      <c r="B11734"/>
      <c r="C11734"/>
      <c r="D11734"/>
      <c r="E11734"/>
      <c r="F11734"/>
      <c r="I11734"/>
      <c r="J11734"/>
      <c r="K11734"/>
    </row>
    <row r="11735" spans="1:11" x14ac:dyDescent="0.25">
      <c r="A11735" s="115"/>
      <c r="B11735"/>
      <c r="C11735"/>
      <c r="D11735"/>
      <c r="E11735"/>
      <c r="F11735"/>
      <c r="I11735"/>
      <c r="J11735"/>
      <c r="K11735"/>
    </row>
    <row r="11736" spans="1:11" x14ac:dyDescent="0.25">
      <c r="A11736" s="115"/>
      <c r="B11736"/>
      <c r="C11736"/>
      <c r="D11736"/>
      <c r="E11736"/>
      <c r="F11736"/>
      <c r="I11736"/>
      <c r="J11736"/>
      <c r="K11736"/>
    </row>
    <row r="11737" spans="1:11" x14ac:dyDescent="0.25">
      <c r="A11737" s="115"/>
      <c r="B11737"/>
      <c r="C11737"/>
      <c r="D11737"/>
      <c r="E11737"/>
      <c r="F11737"/>
      <c r="I11737"/>
      <c r="J11737"/>
      <c r="K11737"/>
    </row>
    <row r="11738" spans="1:11" x14ac:dyDescent="0.25">
      <c r="A11738" s="115"/>
      <c r="B11738"/>
      <c r="C11738"/>
      <c r="D11738"/>
      <c r="E11738"/>
      <c r="F11738"/>
      <c r="I11738"/>
      <c r="J11738"/>
      <c r="K11738"/>
    </row>
    <row r="11739" spans="1:11" x14ac:dyDescent="0.25">
      <c r="A11739" s="115"/>
      <c r="B11739"/>
      <c r="C11739"/>
      <c r="D11739"/>
      <c r="E11739"/>
      <c r="F11739"/>
      <c r="I11739"/>
      <c r="J11739"/>
      <c r="K11739"/>
    </row>
    <row r="11740" spans="1:11" x14ac:dyDescent="0.25">
      <c r="A11740" s="115"/>
      <c r="B11740"/>
      <c r="C11740"/>
      <c r="D11740"/>
      <c r="E11740"/>
      <c r="F11740"/>
      <c r="I11740"/>
      <c r="J11740"/>
      <c r="K11740"/>
    </row>
    <row r="11741" spans="1:11" x14ac:dyDescent="0.25">
      <c r="A11741" s="115"/>
      <c r="B11741"/>
      <c r="C11741"/>
      <c r="D11741"/>
      <c r="E11741"/>
      <c r="F11741"/>
      <c r="I11741"/>
      <c r="J11741"/>
      <c r="K11741"/>
    </row>
    <row r="11742" spans="1:11" x14ac:dyDescent="0.25">
      <c r="A11742" s="115"/>
      <c r="B11742"/>
      <c r="C11742"/>
      <c r="D11742"/>
      <c r="E11742"/>
      <c r="F11742"/>
      <c r="I11742"/>
      <c r="J11742"/>
      <c r="K11742"/>
    </row>
    <row r="11743" spans="1:11" x14ac:dyDescent="0.25">
      <c r="A11743" s="115"/>
      <c r="B11743"/>
      <c r="C11743"/>
      <c r="D11743"/>
      <c r="E11743"/>
      <c r="F11743"/>
      <c r="I11743"/>
      <c r="J11743"/>
      <c r="K11743"/>
    </row>
    <row r="11744" spans="1:11" x14ac:dyDescent="0.25">
      <c r="A11744" s="115"/>
      <c r="B11744"/>
      <c r="C11744"/>
      <c r="D11744"/>
      <c r="E11744"/>
      <c r="F11744"/>
      <c r="I11744"/>
      <c r="J11744"/>
      <c r="K11744"/>
    </row>
    <row r="11745" spans="1:11" x14ac:dyDescent="0.25">
      <c r="A11745" s="115"/>
      <c r="B11745"/>
      <c r="C11745"/>
      <c r="D11745"/>
      <c r="E11745"/>
      <c r="F11745"/>
      <c r="I11745"/>
      <c r="J11745"/>
      <c r="K11745"/>
    </row>
    <row r="11746" spans="1:11" x14ac:dyDescent="0.25">
      <c r="A11746" s="115"/>
      <c r="B11746"/>
      <c r="C11746"/>
      <c r="D11746"/>
      <c r="E11746"/>
      <c r="F11746"/>
      <c r="I11746"/>
      <c r="J11746"/>
      <c r="K11746"/>
    </row>
    <row r="11747" spans="1:11" x14ac:dyDescent="0.25">
      <c r="A11747" s="115"/>
      <c r="B11747"/>
      <c r="C11747"/>
      <c r="D11747"/>
      <c r="E11747"/>
      <c r="F11747"/>
      <c r="I11747"/>
      <c r="J11747"/>
      <c r="K11747"/>
    </row>
    <row r="11748" spans="1:11" x14ac:dyDescent="0.25">
      <c r="A11748" s="115"/>
      <c r="B11748"/>
      <c r="C11748"/>
      <c r="D11748"/>
      <c r="E11748"/>
      <c r="F11748"/>
      <c r="I11748"/>
      <c r="J11748"/>
      <c r="K11748"/>
    </row>
    <row r="11749" spans="1:11" x14ac:dyDescent="0.25">
      <c r="A11749" s="115"/>
      <c r="B11749"/>
      <c r="C11749"/>
      <c r="D11749"/>
      <c r="E11749"/>
      <c r="F11749"/>
      <c r="I11749"/>
      <c r="J11749"/>
      <c r="K11749"/>
    </row>
    <row r="11750" spans="1:11" x14ac:dyDescent="0.25">
      <c r="A11750" s="115"/>
      <c r="B11750"/>
      <c r="C11750"/>
      <c r="D11750"/>
      <c r="E11750"/>
      <c r="F11750"/>
      <c r="I11750"/>
      <c r="J11750"/>
      <c r="K11750"/>
    </row>
    <row r="11751" spans="1:11" x14ac:dyDescent="0.25">
      <c r="A11751" s="115"/>
      <c r="B11751"/>
      <c r="C11751"/>
      <c r="D11751"/>
      <c r="E11751"/>
      <c r="F11751"/>
      <c r="I11751"/>
      <c r="J11751"/>
      <c r="K11751"/>
    </row>
    <row r="11752" spans="1:11" x14ac:dyDescent="0.25">
      <c r="A11752" s="115"/>
      <c r="B11752"/>
      <c r="C11752"/>
      <c r="D11752"/>
      <c r="E11752"/>
      <c r="F11752"/>
      <c r="I11752"/>
      <c r="J11752"/>
      <c r="K11752"/>
    </row>
    <row r="11753" spans="1:11" x14ac:dyDescent="0.25">
      <c r="A11753" s="115"/>
      <c r="B11753"/>
      <c r="C11753"/>
      <c r="D11753"/>
      <c r="E11753"/>
      <c r="F11753"/>
      <c r="I11753"/>
      <c r="J11753"/>
      <c r="K11753"/>
    </row>
    <row r="11754" spans="1:11" x14ac:dyDescent="0.25">
      <c r="A11754" s="115"/>
      <c r="B11754"/>
      <c r="C11754"/>
      <c r="D11754"/>
      <c r="E11754"/>
      <c r="F11754"/>
      <c r="I11754"/>
      <c r="J11754"/>
      <c r="K11754"/>
    </row>
    <row r="11755" spans="1:11" x14ac:dyDescent="0.25">
      <c r="A11755" s="115"/>
      <c r="B11755"/>
      <c r="C11755"/>
      <c r="D11755"/>
      <c r="E11755"/>
      <c r="F11755"/>
      <c r="I11755"/>
      <c r="J11755"/>
      <c r="K11755"/>
    </row>
    <row r="11756" spans="1:11" x14ac:dyDescent="0.25">
      <c r="A11756" s="115"/>
      <c r="B11756"/>
      <c r="C11756"/>
      <c r="D11756"/>
      <c r="E11756"/>
      <c r="F11756"/>
      <c r="I11756"/>
      <c r="J11756"/>
      <c r="K11756"/>
    </row>
    <row r="11757" spans="1:11" x14ac:dyDescent="0.25">
      <c r="A11757" s="115"/>
      <c r="B11757"/>
      <c r="C11757"/>
      <c r="D11757"/>
      <c r="E11757"/>
      <c r="F11757"/>
      <c r="I11757"/>
      <c r="J11757"/>
      <c r="K11757"/>
    </row>
    <row r="11758" spans="1:11" x14ac:dyDescent="0.25">
      <c r="A11758" s="115"/>
      <c r="B11758"/>
      <c r="C11758"/>
      <c r="D11758"/>
      <c r="E11758"/>
      <c r="F11758"/>
      <c r="I11758"/>
      <c r="J11758"/>
      <c r="K11758"/>
    </row>
    <row r="11759" spans="1:11" x14ac:dyDescent="0.25">
      <c r="A11759" s="115"/>
      <c r="B11759"/>
      <c r="C11759"/>
      <c r="D11759"/>
      <c r="E11759"/>
      <c r="F11759"/>
      <c r="I11759"/>
      <c r="J11759"/>
      <c r="K11759"/>
    </row>
    <row r="11760" spans="1:11" x14ac:dyDescent="0.25">
      <c r="A11760" s="115"/>
      <c r="B11760"/>
      <c r="C11760"/>
      <c r="D11760"/>
      <c r="E11760"/>
      <c r="F11760"/>
      <c r="I11760"/>
      <c r="J11760"/>
      <c r="K11760"/>
    </row>
    <row r="11761" spans="1:11" x14ac:dyDescent="0.25">
      <c r="A11761" s="115"/>
      <c r="B11761"/>
      <c r="C11761"/>
      <c r="D11761"/>
      <c r="E11761"/>
      <c r="F11761"/>
      <c r="I11761"/>
      <c r="J11761"/>
      <c r="K11761"/>
    </row>
    <row r="11762" spans="1:11" x14ac:dyDescent="0.25">
      <c r="A11762" s="115"/>
      <c r="B11762"/>
      <c r="C11762"/>
      <c r="D11762"/>
      <c r="E11762"/>
      <c r="F11762"/>
      <c r="I11762"/>
      <c r="J11762"/>
      <c r="K11762"/>
    </row>
    <row r="11763" spans="1:11" x14ac:dyDescent="0.25">
      <c r="A11763" s="115"/>
      <c r="B11763"/>
      <c r="C11763"/>
      <c r="D11763"/>
      <c r="E11763"/>
      <c r="F11763"/>
      <c r="I11763"/>
      <c r="J11763"/>
      <c r="K11763"/>
    </row>
    <row r="11764" spans="1:11" x14ac:dyDescent="0.25">
      <c r="A11764" s="115"/>
      <c r="B11764"/>
      <c r="C11764"/>
      <c r="D11764"/>
      <c r="E11764"/>
      <c r="F11764"/>
      <c r="I11764"/>
      <c r="J11764"/>
      <c r="K11764"/>
    </row>
    <row r="11765" spans="1:11" x14ac:dyDescent="0.25">
      <c r="A11765" s="115"/>
      <c r="B11765"/>
      <c r="C11765"/>
      <c r="D11765"/>
      <c r="E11765"/>
      <c r="F11765"/>
      <c r="I11765"/>
      <c r="J11765"/>
      <c r="K11765"/>
    </row>
    <row r="11766" spans="1:11" x14ac:dyDescent="0.25">
      <c r="A11766" s="115"/>
      <c r="B11766"/>
      <c r="C11766"/>
      <c r="D11766"/>
      <c r="E11766"/>
      <c r="F11766"/>
      <c r="I11766"/>
      <c r="J11766"/>
      <c r="K11766"/>
    </row>
    <row r="11767" spans="1:11" x14ac:dyDescent="0.25">
      <c r="A11767" s="115"/>
      <c r="B11767"/>
      <c r="C11767"/>
      <c r="D11767"/>
      <c r="E11767"/>
      <c r="F11767"/>
      <c r="I11767"/>
      <c r="J11767"/>
      <c r="K11767"/>
    </row>
    <row r="11768" spans="1:11" x14ac:dyDescent="0.25">
      <c r="A11768" s="115"/>
      <c r="B11768"/>
      <c r="C11768"/>
      <c r="D11768"/>
      <c r="E11768"/>
      <c r="F11768"/>
      <c r="I11768"/>
      <c r="J11768"/>
      <c r="K11768"/>
    </row>
    <row r="11769" spans="1:11" x14ac:dyDescent="0.25">
      <c r="A11769" s="115"/>
      <c r="B11769"/>
      <c r="C11769"/>
      <c r="D11769"/>
      <c r="E11769"/>
      <c r="F11769"/>
      <c r="I11769"/>
      <c r="J11769"/>
      <c r="K11769"/>
    </row>
    <row r="11770" spans="1:11" x14ac:dyDescent="0.25">
      <c r="A11770" s="115"/>
      <c r="B11770"/>
      <c r="C11770"/>
      <c r="D11770"/>
      <c r="E11770"/>
      <c r="F11770"/>
      <c r="I11770"/>
      <c r="J11770"/>
      <c r="K11770"/>
    </row>
    <row r="11771" spans="1:11" x14ac:dyDescent="0.25">
      <c r="A11771" s="115"/>
      <c r="B11771"/>
      <c r="C11771"/>
      <c r="D11771"/>
      <c r="E11771"/>
      <c r="F11771"/>
      <c r="I11771"/>
      <c r="J11771"/>
      <c r="K11771"/>
    </row>
    <row r="11772" spans="1:11" x14ac:dyDescent="0.25">
      <c r="A11772" s="115"/>
      <c r="B11772"/>
      <c r="C11772"/>
      <c r="D11772"/>
      <c r="E11772"/>
      <c r="F11772"/>
      <c r="I11772"/>
      <c r="J11772"/>
      <c r="K11772"/>
    </row>
    <row r="11773" spans="1:11" x14ac:dyDescent="0.25">
      <c r="A11773" s="115"/>
      <c r="B11773"/>
      <c r="C11773"/>
      <c r="D11773"/>
      <c r="E11773"/>
      <c r="F11773"/>
      <c r="I11773"/>
      <c r="J11773"/>
      <c r="K11773"/>
    </row>
    <row r="11774" spans="1:11" x14ac:dyDescent="0.25">
      <c r="A11774" s="115"/>
      <c r="B11774"/>
      <c r="C11774"/>
      <c r="D11774"/>
      <c r="E11774"/>
      <c r="F11774"/>
      <c r="I11774"/>
      <c r="J11774"/>
      <c r="K11774"/>
    </row>
    <row r="11775" spans="1:11" x14ac:dyDescent="0.25">
      <c r="A11775" s="115"/>
      <c r="B11775"/>
      <c r="C11775"/>
      <c r="D11775"/>
      <c r="E11775"/>
      <c r="F11775"/>
      <c r="I11775"/>
      <c r="J11775"/>
      <c r="K11775"/>
    </row>
    <row r="11776" spans="1:11" x14ac:dyDescent="0.25">
      <c r="A11776" s="115"/>
      <c r="B11776"/>
      <c r="C11776"/>
      <c r="D11776"/>
      <c r="E11776"/>
      <c r="F11776"/>
      <c r="I11776"/>
      <c r="J11776"/>
      <c r="K11776"/>
    </row>
    <row r="11777" spans="1:11" x14ac:dyDescent="0.25">
      <c r="A11777" s="115"/>
      <c r="B11777"/>
      <c r="C11777"/>
      <c r="D11777"/>
      <c r="E11777"/>
      <c r="F11777"/>
      <c r="I11777"/>
      <c r="J11777"/>
      <c r="K11777"/>
    </row>
    <row r="11778" spans="1:11" x14ac:dyDescent="0.25">
      <c r="A11778" s="115"/>
      <c r="B11778"/>
      <c r="C11778"/>
      <c r="D11778"/>
      <c r="E11778"/>
      <c r="F11778"/>
      <c r="I11778"/>
      <c r="J11778"/>
      <c r="K11778"/>
    </row>
    <row r="11779" spans="1:11" x14ac:dyDescent="0.25">
      <c r="A11779" s="115"/>
      <c r="B11779"/>
      <c r="C11779"/>
      <c r="D11779"/>
      <c r="E11779"/>
      <c r="F11779"/>
      <c r="I11779"/>
      <c r="J11779"/>
      <c r="K11779"/>
    </row>
    <row r="11780" spans="1:11" x14ac:dyDescent="0.25">
      <c r="A11780" s="115"/>
      <c r="B11780"/>
      <c r="C11780"/>
      <c r="D11780"/>
      <c r="E11780"/>
      <c r="F11780"/>
      <c r="I11780"/>
      <c r="J11780"/>
      <c r="K11780"/>
    </row>
    <row r="11781" spans="1:11" x14ac:dyDescent="0.25">
      <c r="A11781" s="115"/>
      <c r="B11781"/>
      <c r="C11781"/>
      <c r="D11781"/>
      <c r="E11781"/>
      <c r="F11781"/>
      <c r="I11781"/>
      <c r="J11781"/>
      <c r="K11781"/>
    </row>
    <row r="11782" spans="1:11" x14ac:dyDescent="0.25">
      <c r="A11782" s="115"/>
      <c r="B11782"/>
      <c r="C11782"/>
      <c r="D11782"/>
      <c r="E11782"/>
      <c r="F11782"/>
      <c r="I11782"/>
      <c r="J11782"/>
      <c r="K11782"/>
    </row>
    <row r="11783" spans="1:11" x14ac:dyDescent="0.25">
      <c r="A11783" s="115"/>
      <c r="B11783"/>
      <c r="C11783"/>
      <c r="D11783"/>
      <c r="E11783"/>
      <c r="F11783"/>
      <c r="I11783"/>
      <c r="J11783"/>
      <c r="K11783"/>
    </row>
    <row r="11784" spans="1:11" x14ac:dyDescent="0.25">
      <c r="A11784" s="115"/>
      <c r="B11784"/>
      <c r="C11784"/>
      <c r="D11784"/>
      <c r="E11784"/>
      <c r="F11784"/>
      <c r="I11784"/>
      <c r="J11784"/>
      <c r="K11784"/>
    </row>
    <row r="11785" spans="1:11" x14ac:dyDescent="0.25">
      <c r="A11785" s="115"/>
      <c r="B11785"/>
      <c r="C11785"/>
      <c r="D11785"/>
      <c r="E11785"/>
      <c r="F11785"/>
      <c r="I11785"/>
      <c r="J11785"/>
      <c r="K11785"/>
    </row>
    <row r="11786" spans="1:11" x14ac:dyDescent="0.25">
      <c r="A11786" s="115"/>
      <c r="B11786"/>
      <c r="C11786"/>
      <c r="D11786"/>
      <c r="E11786"/>
      <c r="F11786"/>
      <c r="I11786"/>
      <c r="J11786"/>
      <c r="K11786"/>
    </row>
    <row r="11787" spans="1:11" x14ac:dyDescent="0.25">
      <c r="A11787" s="115"/>
      <c r="B11787"/>
      <c r="C11787"/>
      <c r="D11787"/>
      <c r="E11787"/>
      <c r="F11787"/>
      <c r="I11787"/>
      <c r="J11787"/>
      <c r="K11787"/>
    </row>
    <row r="11788" spans="1:11" x14ac:dyDescent="0.25">
      <c r="A11788" s="115"/>
      <c r="B11788"/>
      <c r="C11788"/>
      <c r="D11788"/>
      <c r="E11788"/>
      <c r="F11788"/>
      <c r="I11788"/>
      <c r="J11788"/>
      <c r="K11788"/>
    </row>
    <row r="11789" spans="1:11" x14ac:dyDescent="0.25">
      <c r="A11789" s="115"/>
      <c r="B11789"/>
      <c r="C11789"/>
      <c r="D11789"/>
      <c r="E11789"/>
      <c r="F11789"/>
      <c r="I11789"/>
      <c r="J11789"/>
      <c r="K11789"/>
    </row>
    <row r="11790" spans="1:11" x14ac:dyDescent="0.25">
      <c r="A11790" s="115"/>
      <c r="B11790"/>
      <c r="C11790"/>
      <c r="D11790"/>
      <c r="E11790"/>
      <c r="F11790"/>
      <c r="I11790"/>
      <c r="J11790"/>
      <c r="K11790"/>
    </row>
    <row r="11791" spans="1:11" x14ac:dyDescent="0.25">
      <c r="A11791" s="115"/>
      <c r="B11791"/>
      <c r="C11791"/>
      <c r="D11791"/>
      <c r="E11791"/>
      <c r="F11791"/>
      <c r="I11791"/>
      <c r="J11791"/>
      <c r="K11791"/>
    </row>
    <row r="11792" spans="1:11" x14ac:dyDescent="0.25">
      <c r="A11792" s="115"/>
      <c r="B11792"/>
      <c r="C11792"/>
      <c r="D11792"/>
      <c r="E11792"/>
      <c r="F11792"/>
      <c r="I11792"/>
      <c r="J11792"/>
      <c r="K11792"/>
    </row>
    <row r="11793" spans="1:11" x14ac:dyDescent="0.25">
      <c r="A11793" s="115"/>
      <c r="B11793"/>
      <c r="C11793"/>
      <c r="D11793"/>
      <c r="E11793"/>
      <c r="F11793"/>
      <c r="I11793"/>
      <c r="J11793"/>
      <c r="K11793"/>
    </row>
    <row r="11794" spans="1:11" x14ac:dyDescent="0.25">
      <c r="A11794" s="115"/>
      <c r="B11794"/>
      <c r="C11794"/>
      <c r="D11794"/>
      <c r="E11794"/>
      <c r="F11794"/>
      <c r="I11794"/>
      <c r="J11794"/>
      <c r="K11794"/>
    </row>
    <row r="11795" spans="1:11" x14ac:dyDescent="0.25">
      <c r="A11795" s="115"/>
      <c r="B11795"/>
      <c r="C11795"/>
      <c r="D11795"/>
      <c r="E11795"/>
      <c r="F11795"/>
      <c r="I11795"/>
      <c r="J11795"/>
      <c r="K11795"/>
    </row>
    <row r="11796" spans="1:11" x14ac:dyDescent="0.25">
      <c r="A11796" s="115"/>
      <c r="B11796"/>
      <c r="C11796"/>
      <c r="D11796"/>
      <c r="E11796"/>
      <c r="F11796"/>
      <c r="I11796"/>
      <c r="J11796"/>
      <c r="K11796"/>
    </row>
    <row r="11797" spans="1:11" x14ac:dyDescent="0.25">
      <c r="A11797" s="115"/>
      <c r="B11797"/>
      <c r="C11797"/>
      <c r="D11797"/>
      <c r="E11797"/>
      <c r="F11797"/>
      <c r="I11797"/>
      <c r="J11797"/>
      <c r="K11797"/>
    </row>
    <row r="11798" spans="1:11" x14ac:dyDescent="0.25">
      <c r="A11798" s="115"/>
      <c r="B11798"/>
      <c r="C11798"/>
      <c r="D11798"/>
      <c r="E11798"/>
      <c r="F11798"/>
      <c r="I11798"/>
      <c r="J11798"/>
      <c r="K11798"/>
    </row>
    <row r="11799" spans="1:11" x14ac:dyDescent="0.25">
      <c r="A11799" s="115"/>
      <c r="B11799"/>
      <c r="C11799"/>
      <c r="D11799"/>
      <c r="E11799"/>
      <c r="F11799"/>
      <c r="I11799"/>
      <c r="J11799"/>
      <c r="K11799"/>
    </row>
    <row r="11800" spans="1:11" x14ac:dyDescent="0.25">
      <c r="A11800" s="115"/>
      <c r="B11800"/>
      <c r="C11800"/>
      <c r="D11800"/>
      <c r="E11800"/>
      <c r="F11800"/>
      <c r="I11800"/>
      <c r="J11800"/>
      <c r="K11800"/>
    </row>
    <row r="11801" spans="1:11" x14ac:dyDescent="0.25">
      <c r="A11801" s="115"/>
      <c r="B11801"/>
      <c r="C11801"/>
      <c r="D11801"/>
      <c r="E11801"/>
      <c r="F11801"/>
      <c r="I11801"/>
      <c r="J11801"/>
      <c r="K11801"/>
    </row>
    <row r="11802" spans="1:11" x14ac:dyDescent="0.25">
      <c r="A11802" s="115"/>
      <c r="B11802"/>
      <c r="C11802"/>
      <c r="D11802"/>
      <c r="E11802"/>
      <c r="F11802"/>
      <c r="I11802"/>
      <c r="J11802"/>
      <c r="K11802"/>
    </row>
    <row r="11803" spans="1:11" x14ac:dyDescent="0.25">
      <c r="A11803" s="115"/>
      <c r="B11803"/>
      <c r="C11803"/>
      <c r="D11803"/>
      <c r="E11803"/>
      <c r="F11803"/>
      <c r="I11803"/>
      <c r="J11803"/>
      <c r="K11803"/>
    </row>
    <row r="11804" spans="1:11" x14ac:dyDescent="0.25">
      <c r="A11804" s="115"/>
      <c r="B11804"/>
      <c r="C11804"/>
      <c r="D11804"/>
      <c r="E11804"/>
      <c r="F11804"/>
      <c r="I11804"/>
      <c r="J11804"/>
      <c r="K11804"/>
    </row>
    <row r="11805" spans="1:11" x14ac:dyDescent="0.25">
      <c r="A11805" s="115"/>
      <c r="B11805"/>
      <c r="C11805"/>
      <c r="D11805"/>
      <c r="E11805"/>
      <c r="F11805"/>
      <c r="I11805"/>
      <c r="J11805"/>
      <c r="K11805"/>
    </row>
    <row r="11806" spans="1:11" x14ac:dyDescent="0.25">
      <c r="A11806" s="115"/>
      <c r="B11806"/>
      <c r="C11806"/>
      <c r="D11806"/>
      <c r="E11806"/>
      <c r="F11806"/>
      <c r="I11806"/>
      <c r="J11806"/>
      <c r="K11806"/>
    </row>
    <row r="11807" spans="1:11" x14ac:dyDescent="0.25">
      <c r="A11807" s="115"/>
      <c r="B11807"/>
      <c r="C11807"/>
      <c r="D11807"/>
      <c r="E11807"/>
      <c r="F11807"/>
      <c r="I11807"/>
      <c r="J11807"/>
      <c r="K11807"/>
    </row>
    <row r="11808" spans="1:11" x14ac:dyDescent="0.25">
      <c r="A11808" s="115"/>
      <c r="B11808"/>
      <c r="C11808"/>
      <c r="D11808"/>
      <c r="E11808"/>
      <c r="F11808"/>
      <c r="I11808"/>
      <c r="J11808"/>
      <c r="K11808"/>
    </row>
    <row r="11809" spans="1:11" x14ac:dyDescent="0.25">
      <c r="A11809" s="115"/>
      <c r="B11809"/>
      <c r="C11809"/>
      <c r="D11809"/>
      <c r="E11809"/>
      <c r="F11809"/>
      <c r="I11809"/>
      <c r="J11809"/>
      <c r="K11809"/>
    </row>
    <row r="11810" spans="1:11" x14ac:dyDescent="0.25">
      <c r="A11810" s="115"/>
      <c r="B11810"/>
      <c r="C11810"/>
      <c r="D11810"/>
      <c r="E11810"/>
      <c r="F11810"/>
      <c r="I11810"/>
      <c r="J11810"/>
      <c r="K11810"/>
    </row>
    <row r="11811" spans="1:11" x14ac:dyDescent="0.25">
      <c r="A11811" s="115"/>
      <c r="B11811"/>
      <c r="C11811"/>
      <c r="D11811"/>
      <c r="E11811"/>
      <c r="F11811"/>
      <c r="I11811"/>
      <c r="J11811"/>
      <c r="K11811"/>
    </row>
    <row r="11812" spans="1:11" x14ac:dyDescent="0.25">
      <c r="A11812" s="115"/>
      <c r="B11812"/>
      <c r="C11812"/>
      <c r="D11812"/>
      <c r="E11812"/>
      <c r="F11812"/>
      <c r="I11812"/>
      <c r="J11812"/>
      <c r="K11812"/>
    </row>
    <row r="11813" spans="1:11" x14ac:dyDescent="0.25">
      <c r="A11813" s="115"/>
      <c r="B11813"/>
      <c r="C11813"/>
      <c r="D11813"/>
      <c r="E11813"/>
      <c r="F11813"/>
      <c r="I11813"/>
      <c r="J11813"/>
      <c r="K11813"/>
    </row>
    <row r="11814" spans="1:11" x14ac:dyDescent="0.25">
      <c r="A11814" s="115"/>
      <c r="B11814"/>
      <c r="C11814"/>
      <c r="D11814"/>
      <c r="E11814"/>
      <c r="F11814"/>
      <c r="I11814"/>
      <c r="J11814"/>
      <c r="K11814"/>
    </row>
    <row r="11815" spans="1:11" x14ac:dyDescent="0.25">
      <c r="A11815" s="115"/>
      <c r="B11815"/>
      <c r="C11815"/>
      <c r="D11815"/>
      <c r="E11815"/>
      <c r="F11815"/>
      <c r="I11815"/>
      <c r="J11815"/>
      <c r="K11815"/>
    </row>
    <row r="11816" spans="1:11" x14ac:dyDescent="0.25">
      <c r="A11816" s="115"/>
      <c r="B11816"/>
      <c r="C11816"/>
      <c r="D11816"/>
      <c r="E11816"/>
      <c r="F11816"/>
      <c r="I11816"/>
      <c r="J11816"/>
      <c r="K11816"/>
    </row>
    <row r="11817" spans="1:11" x14ac:dyDescent="0.25">
      <c r="A11817" s="115"/>
      <c r="B11817"/>
      <c r="C11817"/>
      <c r="D11817"/>
      <c r="E11817"/>
      <c r="F11817"/>
      <c r="I11817"/>
      <c r="J11817"/>
      <c r="K11817"/>
    </row>
    <row r="11818" spans="1:11" x14ac:dyDescent="0.25">
      <c r="A11818" s="115"/>
      <c r="B11818"/>
      <c r="C11818"/>
      <c r="D11818"/>
      <c r="E11818"/>
      <c r="F11818"/>
      <c r="I11818"/>
      <c r="J11818"/>
      <c r="K11818"/>
    </row>
    <row r="11819" spans="1:11" x14ac:dyDescent="0.25">
      <c r="A11819" s="115"/>
      <c r="B11819"/>
      <c r="C11819"/>
      <c r="D11819"/>
      <c r="E11819"/>
      <c r="F11819"/>
      <c r="I11819"/>
      <c r="J11819"/>
      <c r="K11819"/>
    </row>
    <row r="11820" spans="1:11" x14ac:dyDescent="0.25">
      <c r="A11820" s="115"/>
      <c r="B11820"/>
      <c r="C11820"/>
      <c r="D11820"/>
      <c r="E11820"/>
      <c r="F11820"/>
      <c r="I11820"/>
      <c r="J11820"/>
      <c r="K11820"/>
    </row>
    <row r="11821" spans="1:11" x14ac:dyDescent="0.25">
      <c r="A11821" s="115"/>
      <c r="B11821"/>
      <c r="C11821"/>
      <c r="D11821"/>
      <c r="E11821"/>
      <c r="F11821"/>
      <c r="I11821"/>
      <c r="J11821"/>
      <c r="K11821"/>
    </row>
    <row r="11822" spans="1:11" x14ac:dyDescent="0.25">
      <c r="A11822" s="115"/>
      <c r="B11822"/>
      <c r="C11822"/>
      <c r="D11822"/>
      <c r="E11822"/>
      <c r="F11822"/>
      <c r="I11822"/>
      <c r="J11822"/>
      <c r="K11822"/>
    </row>
    <row r="11823" spans="1:11" x14ac:dyDescent="0.25">
      <c r="A11823" s="115"/>
      <c r="B11823"/>
      <c r="C11823"/>
      <c r="D11823"/>
      <c r="E11823"/>
      <c r="F11823"/>
      <c r="I11823"/>
      <c r="J11823"/>
      <c r="K11823"/>
    </row>
    <row r="11824" spans="1:11" x14ac:dyDescent="0.25">
      <c r="A11824" s="115"/>
      <c r="B11824"/>
      <c r="C11824"/>
      <c r="D11824"/>
      <c r="E11824"/>
      <c r="F11824"/>
      <c r="I11824"/>
      <c r="J11824"/>
      <c r="K11824"/>
    </row>
    <row r="11825" spans="1:11" x14ac:dyDescent="0.25">
      <c r="A11825" s="115"/>
      <c r="B11825"/>
      <c r="C11825"/>
      <c r="D11825"/>
      <c r="E11825"/>
      <c r="F11825"/>
      <c r="I11825"/>
      <c r="J11825"/>
      <c r="K11825"/>
    </row>
    <row r="11826" spans="1:11" x14ac:dyDescent="0.25">
      <c r="A11826" s="115"/>
      <c r="B11826"/>
      <c r="C11826"/>
      <c r="D11826"/>
      <c r="E11826"/>
      <c r="F11826"/>
      <c r="I11826"/>
      <c r="J11826"/>
      <c r="K11826"/>
    </row>
    <row r="11827" spans="1:11" x14ac:dyDescent="0.25">
      <c r="A11827" s="115"/>
      <c r="B11827"/>
      <c r="C11827"/>
      <c r="D11827"/>
      <c r="E11827"/>
      <c r="F11827"/>
      <c r="I11827"/>
      <c r="J11827"/>
      <c r="K11827"/>
    </row>
    <row r="11828" spans="1:11" x14ac:dyDescent="0.25">
      <c r="A11828" s="115"/>
      <c r="B11828"/>
      <c r="C11828"/>
      <c r="D11828"/>
      <c r="E11828"/>
      <c r="F11828"/>
      <c r="I11828"/>
      <c r="J11828"/>
      <c r="K11828"/>
    </row>
    <row r="11829" spans="1:11" x14ac:dyDescent="0.25">
      <c r="A11829" s="115"/>
      <c r="B11829"/>
      <c r="C11829"/>
      <c r="D11829"/>
      <c r="E11829"/>
      <c r="F11829"/>
      <c r="I11829"/>
      <c r="J11829"/>
      <c r="K11829"/>
    </row>
    <row r="11830" spans="1:11" x14ac:dyDescent="0.25">
      <c r="A11830" s="115"/>
      <c r="B11830"/>
      <c r="C11830"/>
      <c r="D11830"/>
      <c r="E11830"/>
      <c r="F11830"/>
      <c r="I11830"/>
      <c r="J11830"/>
      <c r="K11830"/>
    </row>
    <row r="11831" spans="1:11" x14ac:dyDescent="0.25">
      <c r="A11831" s="115"/>
      <c r="B11831"/>
      <c r="C11831"/>
      <c r="D11831"/>
      <c r="E11831"/>
      <c r="F11831"/>
      <c r="I11831"/>
      <c r="J11831"/>
      <c r="K11831"/>
    </row>
    <row r="11832" spans="1:11" x14ac:dyDescent="0.25">
      <c r="A11832" s="115"/>
      <c r="B11832"/>
      <c r="C11832"/>
      <c r="D11832"/>
      <c r="E11832"/>
      <c r="F11832"/>
      <c r="I11832"/>
      <c r="J11832"/>
      <c r="K11832"/>
    </row>
    <row r="11833" spans="1:11" x14ac:dyDescent="0.25">
      <c r="A11833" s="115"/>
      <c r="B11833"/>
      <c r="C11833"/>
      <c r="D11833"/>
      <c r="E11833"/>
      <c r="F11833"/>
      <c r="I11833"/>
      <c r="J11833"/>
      <c r="K11833"/>
    </row>
    <row r="11834" spans="1:11" x14ac:dyDescent="0.25">
      <c r="A11834" s="115"/>
      <c r="B11834"/>
      <c r="C11834"/>
      <c r="D11834"/>
      <c r="E11834"/>
      <c r="F11834"/>
      <c r="I11834"/>
      <c r="J11834"/>
      <c r="K11834"/>
    </row>
    <row r="11835" spans="1:11" x14ac:dyDescent="0.25">
      <c r="A11835" s="115"/>
      <c r="B11835"/>
      <c r="C11835"/>
      <c r="D11835"/>
      <c r="E11835"/>
      <c r="F11835"/>
      <c r="I11835"/>
      <c r="J11835"/>
      <c r="K11835"/>
    </row>
    <row r="11836" spans="1:11" x14ac:dyDescent="0.25">
      <c r="A11836" s="115"/>
      <c r="B11836"/>
      <c r="C11836"/>
      <c r="D11836"/>
      <c r="E11836"/>
      <c r="F11836"/>
      <c r="I11836"/>
      <c r="J11836"/>
      <c r="K11836"/>
    </row>
    <row r="11837" spans="1:11" x14ac:dyDescent="0.25">
      <c r="A11837" s="115"/>
      <c r="B11837"/>
      <c r="C11837"/>
      <c r="D11837"/>
      <c r="E11837"/>
      <c r="F11837"/>
      <c r="I11837"/>
      <c r="J11837"/>
      <c r="K11837"/>
    </row>
    <row r="11838" spans="1:11" x14ac:dyDescent="0.25">
      <c r="A11838" s="115"/>
      <c r="B11838"/>
      <c r="C11838"/>
      <c r="D11838"/>
      <c r="E11838"/>
      <c r="F11838"/>
      <c r="I11838"/>
      <c r="J11838"/>
      <c r="K11838"/>
    </row>
    <row r="11839" spans="1:11" x14ac:dyDescent="0.25">
      <c r="A11839" s="115"/>
      <c r="B11839"/>
      <c r="C11839"/>
      <c r="D11839"/>
      <c r="E11839"/>
      <c r="F11839"/>
      <c r="I11839"/>
      <c r="J11839"/>
      <c r="K11839"/>
    </row>
    <row r="11840" spans="1:11" x14ac:dyDescent="0.25">
      <c r="A11840" s="115"/>
      <c r="B11840"/>
      <c r="C11840"/>
      <c r="D11840"/>
      <c r="E11840"/>
      <c r="F11840"/>
      <c r="I11840"/>
      <c r="J11840"/>
      <c r="K11840"/>
    </row>
    <row r="11841" spans="1:11" x14ac:dyDescent="0.25">
      <c r="A11841" s="115"/>
      <c r="B11841"/>
      <c r="C11841"/>
      <c r="D11841"/>
      <c r="E11841"/>
      <c r="F11841"/>
      <c r="I11841"/>
      <c r="J11841"/>
      <c r="K11841"/>
    </row>
    <row r="11842" spans="1:11" x14ac:dyDescent="0.25">
      <c r="A11842" s="115"/>
      <c r="B11842"/>
      <c r="C11842"/>
      <c r="D11842"/>
      <c r="E11842"/>
      <c r="F11842"/>
      <c r="I11842"/>
      <c r="J11842"/>
      <c r="K11842"/>
    </row>
    <row r="11843" spans="1:11" x14ac:dyDescent="0.25">
      <c r="A11843" s="115"/>
      <c r="B11843"/>
      <c r="C11843"/>
      <c r="D11843"/>
      <c r="E11843"/>
      <c r="F11843"/>
      <c r="I11843"/>
      <c r="J11843"/>
      <c r="K11843"/>
    </row>
    <row r="11844" spans="1:11" x14ac:dyDescent="0.25">
      <c r="A11844" s="115"/>
      <c r="B11844"/>
      <c r="C11844"/>
      <c r="D11844"/>
      <c r="E11844"/>
      <c r="F11844"/>
      <c r="I11844"/>
      <c r="J11844"/>
      <c r="K11844"/>
    </row>
    <row r="11845" spans="1:11" x14ac:dyDescent="0.25">
      <c r="A11845" s="115"/>
      <c r="B11845"/>
      <c r="C11845"/>
      <c r="D11845"/>
      <c r="E11845"/>
      <c r="F11845"/>
      <c r="I11845"/>
      <c r="J11845"/>
      <c r="K11845"/>
    </row>
    <row r="11846" spans="1:11" x14ac:dyDescent="0.25">
      <c r="A11846" s="115"/>
      <c r="B11846"/>
      <c r="C11846"/>
      <c r="D11846"/>
      <c r="E11846"/>
      <c r="F11846"/>
      <c r="I11846"/>
      <c r="J11846"/>
      <c r="K11846"/>
    </row>
    <row r="11847" spans="1:11" x14ac:dyDescent="0.25">
      <c r="A11847" s="115"/>
      <c r="B11847"/>
      <c r="C11847"/>
      <c r="D11847"/>
      <c r="E11847"/>
      <c r="F11847"/>
      <c r="I11847"/>
      <c r="J11847"/>
      <c r="K11847"/>
    </row>
    <row r="11848" spans="1:11" x14ac:dyDescent="0.25">
      <c r="A11848" s="115"/>
      <c r="B11848"/>
      <c r="C11848"/>
      <c r="D11848"/>
      <c r="E11848"/>
      <c r="F11848"/>
      <c r="I11848"/>
      <c r="J11848"/>
      <c r="K11848"/>
    </row>
    <row r="11849" spans="1:11" x14ac:dyDescent="0.25">
      <c r="A11849" s="115"/>
      <c r="B11849"/>
      <c r="C11849"/>
      <c r="D11849"/>
      <c r="E11849"/>
      <c r="F11849"/>
      <c r="I11849"/>
      <c r="J11849"/>
      <c r="K11849"/>
    </row>
    <row r="11850" spans="1:11" x14ac:dyDescent="0.25">
      <c r="A11850" s="115"/>
      <c r="B11850"/>
      <c r="C11850"/>
      <c r="D11850"/>
      <c r="E11850"/>
      <c r="F11850"/>
      <c r="I11850"/>
      <c r="J11850"/>
      <c r="K11850"/>
    </row>
    <row r="11851" spans="1:11" x14ac:dyDescent="0.25">
      <c r="A11851" s="115"/>
      <c r="B11851"/>
      <c r="C11851"/>
      <c r="D11851"/>
      <c r="E11851"/>
      <c r="F11851"/>
      <c r="I11851"/>
      <c r="J11851"/>
      <c r="K11851"/>
    </row>
    <row r="11852" spans="1:11" x14ac:dyDescent="0.25">
      <c r="A11852" s="115"/>
      <c r="B11852"/>
      <c r="C11852"/>
      <c r="D11852"/>
      <c r="E11852"/>
      <c r="F11852"/>
      <c r="I11852"/>
      <c r="J11852"/>
      <c r="K11852"/>
    </row>
    <row r="11853" spans="1:11" x14ac:dyDescent="0.25">
      <c r="A11853" s="115"/>
      <c r="B11853"/>
      <c r="C11853"/>
      <c r="D11853"/>
      <c r="E11853"/>
      <c r="F11853"/>
      <c r="I11853"/>
      <c r="J11853"/>
      <c r="K11853"/>
    </row>
    <row r="11854" spans="1:11" x14ac:dyDescent="0.25">
      <c r="A11854" s="115"/>
      <c r="B11854"/>
      <c r="C11854"/>
      <c r="D11854"/>
      <c r="E11854"/>
      <c r="F11854"/>
      <c r="I11854"/>
      <c r="J11854"/>
      <c r="K11854"/>
    </row>
    <row r="11855" spans="1:11" x14ac:dyDescent="0.25">
      <c r="A11855" s="115"/>
      <c r="B11855"/>
      <c r="C11855"/>
      <c r="D11855"/>
      <c r="E11855"/>
      <c r="F11855"/>
      <c r="I11855"/>
      <c r="J11855"/>
      <c r="K11855"/>
    </row>
    <row r="11856" spans="1:11" x14ac:dyDescent="0.25">
      <c r="A11856" s="115"/>
      <c r="B11856"/>
      <c r="C11856"/>
      <c r="D11856"/>
      <c r="E11856"/>
      <c r="F11856"/>
      <c r="I11856"/>
      <c r="J11856"/>
      <c r="K11856"/>
    </row>
    <row r="11857" spans="1:11" x14ac:dyDescent="0.25">
      <c r="A11857" s="115"/>
      <c r="B11857"/>
      <c r="C11857"/>
      <c r="D11857"/>
      <c r="E11857"/>
      <c r="F11857"/>
      <c r="I11857"/>
      <c r="J11857"/>
      <c r="K11857"/>
    </row>
    <row r="11858" spans="1:11" x14ac:dyDescent="0.25">
      <c r="A11858" s="115"/>
      <c r="B11858"/>
      <c r="C11858"/>
      <c r="D11858"/>
      <c r="E11858"/>
      <c r="F11858"/>
      <c r="I11858"/>
      <c r="J11858"/>
      <c r="K11858"/>
    </row>
    <row r="11859" spans="1:11" x14ac:dyDescent="0.25">
      <c r="A11859" s="115"/>
      <c r="B11859"/>
      <c r="C11859"/>
      <c r="D11859"/>
      <c r="E11859"/>
      <c r="F11859"/>
      <c r="I11859"/>
      <c r="J11859"/>
      <c r="K11859"/>
    </row>
    <row r="11860" spans="1:11" x14ac:dyDescent="0.25">
      <c r="A11860" s="115"/>
      <c r="B11860"/>
      <c r="C11860"/>
      <c r="D11860"/>
      <c r="E11860"/>
      <c r="F11860"/>
      <c r="I11860"/>
      <c r="J11860"/>
      <c r="K11860"/>
    </row>
    <row r="11861" spans="1:11" x14ac:dyDescent="0.25">
      <c r="A11861" s="115"/>
      <c r="B11861"/>
      <c r="C11861"/>
      <c r="D11861"/>
      <c r="E11861"/>
      <c r="F11861"/>
      <c r="I11861"/>
      <c r="J11861"/>
      <c r="K11861"/>
    </row>
    <row r="11862" spans="1:11" x14ac:dyDescent="0.25">
      <c r="A11862" s="115"/>
      <c r="B11862"/>
      <c r="C11862"/>
      <c r="D11862"/>
      <c r="E11862"/>
      <c r="F11862"/>
      <c r="I11862"/>
      <c r="J11862"/>
      <c r="K11862"/>
    </row>
    <row r="11863" spans="1:11" x14ac:dyDescent="0.25">
      <c r="A11863" s="115"/>
      <c r="B11863"/>
      <c r="C11863"/>
      <c r="D11863"/>
      <c r="E11863"/>
      <c r="F11863"/>
      <c r="I11863"/>
      <c r="J11863"/>
      <c r="K11863"/>
    </row>
    <row r="11864" spans="1:11" x14ac:dyDescent="0.25">
      <c r="A11864" s="115"/>
      <c r="B11864"/>
      <c r="C11864"/>
      <c r="D11864"/>
      <c r="E11864"/>
      <c r="F11864"/>
      <c r="I11864"/>
      <c r="J11864"/>
      <c r="K11864"/>
    </row>
    <row r="11865" spans="1:11" x14ac:dyDescent="0.25">
      <c r="A11865" s="115"/>
      <c r="B11865"/>
      <c r="C11865"/>
      <c r="D11865"/>
      <c r="E11865"/>
      <c r="F11865"/>
      <c r="I11865"/>
      <c r="J11865"/>
      <c r="K11865"/>
    </row>
    <row r="11866" spans="1:11" x14ac:dyDescent="0.25">
      <c r="A11866" s="115"/>
      <c r="B11866"/>
      <c r="C11866"/>
      <c r="D11866"/>
      <c r="E11866"/>
      <c r="F11866"/>
      <c r="I11866"/>
      <c r="J11866"/>
      <c r="K11866"/>
    </row>
    <row r="11867" spans="1:11" x14ac:dyDescent="0.25">
      <c r="A11867" s="115"/>
      <c r="B11867"/>
      <c r="C11867"/>
      <c r="D11867"/>
      <c r="E11867"/>
      <c r="F11867"/>
      <c r="I11867"/>
      <c r="J11867"/>
      <c r="K11867"/>
    </row>
    <row r="11868" spans="1:11" x14ac:dyDescent="0.25">
      <c r="A11868" s="115"/>
      <c r="B11868"/>
      <c r="C11868"/>
      <c r="D11868"/>
      <c r="E11868"/>
      <c r="F11868"/>
      <c r="I11868"/>
      <c r="J11868"/>
      <c r="K11868"/>
    </row>
    <row r="11869" spans="1:11" x14ac:dyDescent="0.25">
      <c r="A11869" s="115"/>
      <c r="B11869"/>
      <c r="C11869"/>
      <c r="D11869"/>
      <c r="E11869"/>
      <c r="F11869"/>
      <c r="I11869"/>
      <c r="J11869"/>
      <c r="K11869"/>
    </row>
    <row r="11870" spans="1:11" x14ac:dyDescent="0.25">
      <c r="A11870" s="115"/>
      <c r="B11870"/>
      <c r="C11870"/>
      <c r="D11870"/>
      <c r="E11870"/>
      <c r="F11870"/>
      <c r="I11870"/>
      <c r="J11870"/>
      <c r="K11870"/>
    </row>
    <row r="11871" spans="1:11" x14ac:dyDescent="0.25">
      <c r="A11871" s="115"/>
      <c r="B11871"/>
      <c r="C11871"/>
      <c r="D11871"/>
      <c r="E11871"/>
      <c r="F11871"/>
      <c r="I11871"/>
      <c r="J11871"/>
      <c r="K11871"/>
    </row>
    <row r="11872" spans="1:11" x14ac:dyDescent="0.25">
      <c r="A11872" s="115"/>
      <c r="B11872"/>
      <c r="C11872"/>
      <c r="D11872"/>
      <c r="E11872"/>
      <c r="F11872"/>
      <c r="I11872"/>
      <c r="J11872"/>
      <c r="K11872"/>
    </row>
    <row r="11873" spans="1:11" x14ac:dyDescent="0.25">
      <c r="A11873" s="115"/>
      <c r="B11873"/>
      <c r="C11873"/>
      <c r="D11873"/>
      <c r="E11873"/>
      <c r="F11873"/>
      <c r="I11873"/>
      <c r="J11873"/>
      <c r="K11873"/>
    </row>
    <row r="11874" spans="1:11" x14ac:dyDescent="0.25">
      <c r="A11874" s="115"/>
      <c r="B11874"/>
      <c r="C11874"/>
      <c r="D11874"/>
      <c r="E11874"/>
      <c r="F11874"/>
      <c r="I11874"/>
      <c r="J11874"/>
      <c r="K11874"/>
    </row>
    <row r="11875" spans="1:11" x14ac:dyDescent="0.25">
      <c r="A11875" s="115"/>
      <c r="B11875"/>
      <c r="C11875"/>
      <c r="D11875"/>
      <c r="E11875"/>
      <c r="F11875"/>
      <c r="I11875"/>
      <c r="J11875"/>
      <c r="K11875"/>
    </row>
    <row r="11876" spans="1:11" x14ac:dyDescent="0.25">
      <c r="A11876" s="115"/>
      <c r="B11876"/>
      <c r="C11876"/>
      <c r="D11876"/>
      <c r="E11876"/>
      <c r="F11876"/>
      <c r="I11876"/>
      <c r="J11876"/>
      <c r="K11876"/>
    </row>
    <row r="11877" spans="1:11" x14ac:dyDescent="0.25">
      <c r="A11877" s="115"/>
      <c r="B11877"/>
      <c r="C11877"/>
      <c r="D11877"/>
      <c r="E11877"/>
      <c r="F11877"/>
      <c r="I11877"/>
      <c r="J11877"/>
      <c r="K11877"/>
    </row>
    <row r="11878" spans="1:11" x14ac:dyDescent="0.25">
      <c r="A11878" s="115"/>
      <c r="B11878"/>
      <c r="C11878"/>
      <c r="D11878"/>
      <c r="E11878"/>
      <c r="F11878"/>
      <c r="I11878"/>
      <c r="J11878"/>
      <c r="K11878"/>
    </row>
    <row r="11879" spans="1:11" x14ac:dyDescent="0.25">
      <c r="A11879" s="115"/>
      <c r="B11879"/>
      <c r="C11879"/>
      <c r="D11879"/>
      <c r="E11879"/>
      <c r="F11879"/>
      <c r="I11879"/>
      <c r="J11879"/>
      <c r="K11879"/>
    </row>
    <row r="11880" spans="1:11" x14ac:dyDescent="0.25">
      <c r="A11880" s="115"/>
      <c r="B11880"/>
      <c r="C11880"/>
      <c r="D11880"/>
      <c r="E11880"/>
      <c r="F11880"/>
      <c r="I11880"/>
      <c r="J11880"/>
      <c r="K11880"/>
    </row>
    <row r="11881" spans="1:11" x14ac:dyDescent="0.25">
      <c r="A11881" s="115"/>
      <c r="B11881"/>
      <c r="C11881"/>
      <c r="D11881"/>
      <c r="E11881"/>
      <c r="F11881"/>
      <c r="I11881"/>
      <c r="J11881"/>
      <c r="K11881"/>
    </row>
    <row r="11882" spans="1:11" x14ac:dyDescent="0.25">
      <c r="A11882" s="115"/>
      <c r="B11882"/>
      <c r="C11882"/>
      <c r="D11882"/>
      <c r="E11882"/>
      <c r="F11882"/>
      <c r="I11882"/>
      <c r="J11882"/>
      <c r="K11882"/>
    </row>
    <row r="11883" spans="1:11" x14ac:dyDescent="0.25">
      <c r="A11883" s="115"/>
      <c r="B11883"/>
      <c r="C11883"/>
      <c r="D11883"/>
      <c r="E11883"/>
      <c r="F11883"/>
      <c r="I11883"/>
      <c r="J11883"/>
      <c r="K11883"/>
    </row>
    <row r="11884" spans="1:11" x14ac:dyDescent="0.25">
      <c r="A11884" s="115"/>
      <c r="B11884"/>
      <c r="C11884"/>
      <c r="D11884"/>
      <c r="E11884"/>
      <c r="F11884"/>
      <c r="I11884"/>
      <c r="J11884"/>
      <c r="K11884"/>
    </row>
    <row r="11885" spans="1:11" x14ac:dyDescent="0.25">
      <c r="A11885" s="115"/>
      <c r="B11885"/>
      <c r="C11885"/>
      <c r="D11885"/>
      <c r="E11885"/>
      <c r="F11885"/>
      <c r="I11885"/>
      <c r="J11885"/>
      <c r="K11885"/>
    </row>
    <row r="11886" spans="1:11" x14ac:dyDescent="0.25">
      <c r="A11886" s="115"/>
      <c r="B11886"/>
      <c r="C11886"/>
      <c r="D11886"/>
      <c r="E11886"/>
      <c r="F11886"/>
      <c r="I11886"/>
      <c r="J11886"/>
      <c r="K11886"/>
    </row>
    <row r="11887" spans="1:11" x14ac:dyDescent="0.25">
      <c r="A11887" s="115"/>
      <c r="B11887"/>
      <c r="C11887"/>
      <c r="D11887"/>
      <c r="E11887"/>
      <c r="F11887"/>
      <c r="I11887"/>
      <c r="J11887"/>
      <c r="K11887"/>
    </row>
    <row r="11888" spans="1:11" x14ac:dyDescent="0.25">
      <c r="A11888" s="115"/>
      <c r="B11888"/>
      <c r="C11888"/>
      <c r="D11888"/>
      <c r="E11888"/>
      <c r="F11888"/>
      <c r="I11888"/>
      <c r="J11888"/>
      <c r="K11888"/>
    </row>
    <row r="11889" spans="1:11" x14ac:dyDescent="0.25">
      <c r="A11889" s="115"/>
      <c r="B11889"/>
      <c r="C11889"/>
      <c r="D11889"/>
      <c r="E11889"/>
      <c r="F11889"/>
      <c r="I11889"/>
      <c r="J11889"/>
      <c r="K11889"/>
    </row>
    <row r="11890" spans="1:11" x14ac:dyDescent="0.25">
      <c r="A11890" s="115"/>
      <c r="B11890"/>
      <c r="C11890"/>
      <c r="D11890"/>
      <c r="E11890"/>
      <c r="F11890"/>
      <c r="I11890"/>
      <c r="J11890"/>
      <c r="K11890"/>
    </row>
    <row r="11891" spans="1:11" x14ac:dyDescent="0.25">
      <c r="A11891" s="115"/>
      <c r="B11891"/>
      <c r="C11891"/>
      <c r="D11891"/>
      <c r="E11891"/>
      <c r="F11891"/>
      <c r="I11891"/>
      <c r="J11891"/>
      <c r="K11891"/>
    </row>
    <row r="11892" spans="1:11" x14ac:dyDescent="0.25">
      <c r="A11892" s="115"/>
      <c r="B11892"/>
      <c r="C11892"/>
      <c r="D11892"/>
      <c r="E11892"/>
      <c r="F11892"/>
      <c r="I11892"/>
      <c r="J11892"/>
      <c r="K11892"/>
    </row>
    <row r="11893" spans="1:11" x14ac:dyDescent="0.25">
      <c r="A11893" s="115"/>
      <c r="B11893"/>
      <c r="C11893"/>
      <c r="D11893"/>
      <c r="E11893"/>
      <c r="F11893"/>
      <c r="I11893"/>
      <c r="J11893"/>
      <c r="K11893"/>
    </row>
    <row r="11894" spans="1:11" x14ac:dyDescent="0.25">
      <c r="A11894" s="115"/>
      <c r="B11894"/>
      <c r="C11894"/>
      <c r="D11894"/>
      <c r="E11894"/>
      <c r="F11894"/>
      <c r="I11894"/>
      <c r="J11894"/>
      <c r="K11894"/>
    </row>
    <row r="11895" spans="1:11" x14ac:dyDescent="0.25">
      <c r="A11895" s="115"/>
      <c r="B11895"/>
      <c r="C11895"/>
      <c r="D11895"/>
      <c r="E11895"/>
      <c r="F11895"/>
      <c r="I11895"/>
      <c r="J11895"/>
      <c r="K11895"/>
    </row>
    <row r="11896" spans="1:11" x14ac:dyDescent="0.25">
      <c r="A11896" s="115"/>
      <c r="B11896"/>
      <c r="C11896"/>
      <c r="D11896"/>
      <c r="E11896"/>
      <c r="F11896"/>
      <c r="I11896"/>
      <c r="J11896"/>
      <c r="K11896"/>
    </row>
    <row r="11897" spans="1:11" x14ac:dyDescent="0.25">
      <c r="A11897" s="115"/>
      <c r="B11897"/>
      <c r="C11897"/>
      <c r="D11897"/>
      <c r="E11897"/>
      <c r="F11897"/>
      <c r="I11897"/>
      <c r="J11897"/>
      <c r="K11897"/>
    </row>
    <row r="11898" spans="1:11" x14ac:dyDescent="0.25">
      <c r="A11898" s="115"/>
      <c r="B11898"/>
      <c r="C11898"/>
      <c r="D11898"/>
      <c r="E11898"/>
      <c r="F11898"/>
      <c r="I11898"/>
      <c r="J11898"/>
      <c r="K11898"/>
    </row>
    <row r="11899" spans="1:11" x14ac:dyDescent="0.25">
      <c r="A11899" s="115"/>
      <c r="B11899"/>
      <c r="C11899"/>
      <c r="D11899"/>
      <c r="E11899"/>
      <c r="F11899"/>
      <c r="I11899"/>
      <c r="J11899"/>
      <c r="K11899"/>
    </row>
    <row r="11900" spans="1:11" x14ac:dyDescent="0.25">
      <c r="A11900" s="115"/>
      <c r="B11900"/>
      <c r="C11900"/>
      <c r="D11900"/>
      <c r="E11900"/>
      <c r="F11900"/>
      <c r="I11900"/>
      <c r="J11900"/>
      <c r="K11900"/>
    </row>
    <row r="11901" spans="1:11" x14ac:dyDescent="0.25">
      <c r="A11901" s="115"/>
      <c r="B11901"/>
      <c r="C11901"/>
      <c r="D11901"/>
      <c r="E11901"/>
      <c r="F11901"/>
      <c r="I11901"/>
      <c r="J11901"/>
      <c r="K11901"/>
    </row>
    <row r="11902" spans="1:11" x14ac:dyDescent="0.25">
      <c r="A11902" s="115"/>
      <c r="B11902"/>
      <c r="C11902"/>
      <c r="D11902"/>
      <c r="E11902"/>
      <c r="F11902"/>
      <c r="I11902"/>
      <c r="J11902"/>
      <c r="K11902"/>
    </row>
    <row r="11903" spans="1:11" x14ac:dyDescent="0.25">
      <c r="A11903" s="115"/>
      <c r="B11903"/>
      <c r="C11903"/>
      <c r="D11903"/>
      <c r="E11903"/>
      <c r="F11903"/>
      <c r="I11903"/>
      <c r="J11903"/>
      <c r="K11903"/>
    </row>
    <row r="11904" spans="1:11" x14ac:dyDescent="0.25">
      <c r="A11904" s="115"/>
      <c r="B11904"/>
      <c r="C11904"/>
      <c r="D11904"/>
      <c r="E11904"/>
      <c r="F11904"/>
      <c r="I11904"/>
      <c r="J11904"/>
      <c r="K11904"/>
    </row>
    <row r="11905" spans="1:11" x14ac:dyDescent="0.25">
      <c r="A11905" s="115"/>
      <c r="B11905"/>
      <c r="C11905"/>
      <c r="D11905"/>
      <c r="E11905"/>
      <c r="F11905"/>
      <c r="I11905"/>
      <c r="J11905"/>
      <c r="K11905"/>
    </row>
    <row r="11906" spans="1:11" x14ac:dyDescent="0.25">
      <c r="A11906" s="115"/>
      <c r="B11906"/>
      <c r="C11906"/>
      <c r="D11906"/>
      <c r="E11906"/>
      <c r="F11906"/>
      <c r="I11906"/>
      <c r="J11906"/>
      <c r="K11906"/>
    </row>
    <row r="11907" spans="1:11" x14ac:dyDescent="0.25">
      <c r="A11907" s="115"/>
      <c r="B11907"/>
      <c r="C11907"/>
      <c r="D11907"/>
      <c r="E11907"/>
      <c r="F11907"/>
      <c r="I11907"/>
      <c r="J11907"/>
      <c r="K11907"/>
    </row>
    <row r="11908" spans="1:11" x14ac:dyDescent="0.25">
      <c r="A11908" s="115"/>
      <c r="B11908"/>
      <c r="C11908"/>
      <c r="D11908"/>
      <c r="E11908"/>
      <c r="F11908"/>
      <c r="I11908"/>
      <c r="J11908"/>
      <c r="K11908"/>
    </row>
    <row r="11909" spans="1:11" x14ac:dyDescent="0.25">
      <c r="A11909" s="115"/>
      <c r="B11909"/>
      <c r="C11909"/>
      <c r="D11909"/>
      <c r="E11909"/>
      <c r="F11909"/>
      <c r="I11909"/>
      <c r="J11909"/>
      <c r="K11909"/>
    </row>
    <row r="11910" spans="1:11" x14ac:dyDescent="0.25">
      <c r="A11910" s="115"/>
      <c r="B11910"/>
      <c r="C11910"/>
      <c r="D11910"/>
      <c r="E11910"/>
      <c r="F11910"/>
      <c r="I11910"/>
      <c r="J11910"/>
      <c r="K11910"/>
    </row>
    <row r="11911" spans="1:11" x14ac:dyDescent="0.25">
      <c r="A11911" s="115"/>
      <c r="B11911"/>
      <c r="C11911"/>
      <c r="D11911"/>
      <c r="E11911"/>
      <c r="F11911"/>
      <c r="I11911"/>
      <c r="J11911"/>
      <c r="K11911"/>
    </row>
    <row r="11912" spans="1:11" x14ac:dyDescent="0.25">
      <c r="A11912" s="115"/>
      <c r="B11912"/>
      <c r="C11912"/>
      <c r="D11912"/>
      <c r="E11912"/>
      <c r="F11912"/>
      <c r="I11912"/>
      <c r="J11912"/>
      <c r="K11912"/>
    </row>
    <row r="11913" spans="1:11" x14ac:dyDescent="0.25">
      <c r="A11913" s="115"/>
      <c r="B11913"/>
      <c r="C11913"/>
      <c r="D11913"/>
      <c r="E11913"/>
      <c r="F11913"/>
      <c r="I11913"/>
      <c r="J11913"/>
      <c r="K11913"/>
    </row>
    <row r="11914" spans="1:11" x14ac:dyDescent="0.25">
      <c r="A11914" s="115"/>
      <c r="B11914"/>
      <c r="C11914"/>
      <c r="D11914"/>
      <c r="E11914"/>
      <c r="F11914"/>
      <c r="I11914"/>
      <c r="J11914"/>
      <c r="K11914"/>
    </row>
    <row r="11915" spans="1:11" x14ac:dyDescent="0.25">
      <c r="A11915" s="115"/>
      <c r="B11915"/>
      <c r="C11915"/>
      <c r="D11915"/>
      <c r="E11915"/>
      <c r="F11915"/>
      <c r="I11915"/>
      <c r="J11915"/>
      <c r="K11915"/>
    </row>
    <row r="11916" spans="1:11" x14ac:dyDescent="0.25">
      <c r="A11916" s="115"/>
      <c r="B11916"/>
      <c r="C11916"/>
      <c r="D11916"/>
      <c r="E11916"/>
      <c r="F11916"/>
      <c r="I11916"/>
      <c r="J11916"/>
      <c r="K11916"/>
    </row>
    <row r="11917" spans="1:11" x14ac:dyDescent="0.25">
      <c r="A11917" s="115"/>
      <c r="B11917"/>
      <c r="C11917"/>
      <c r="D11917"/>
      <c r="E11917"/>
      <c r="F11917"/>
      <c r="I11917"/>
      <c r="J11917"/>
      <c r="K11917"/>
    </row>
    <row r="11918" spans="1:11" x14ac:dyDescent="0.25">
      <c r="A11918" s="115"/>
      <c r="B11918"/>
      <c r="C11918"/>
      <c r="D11918"/>
      <c r="E11918"/>
      <c r="F11918"/>
      <c r="I11918"/>
      <c r="J11918"/>
      <c r="K11918"/>
    </row>
    <row r="11919" spans="1:11" x14ac:dyDescent="0.25">
      <c r="A11919" s="115"/>
      <c r="B11919"/>
      <c r="C11919"/>
      <c r="D11919"/>
      <c r="E11919"/>
      <c r="F11919"/>
      <c r="I11919"/>
      <c r="J11919"/>
      <c r="K11919"/>
    </row>
    <row r="11920" spans="1:11" x14ac:dyDescent="0.25">
      <c r="A11920" s="115"/>
      <c r="B11920"/>
      <c r="C11920"/>
      <c r="D11920"/>
      <c r="E11920"/>
      <c r="F11920"/>
      <c r="I11920"/>
      <c r="J11920"/>
      <c r="K11920"/>
    </row>
    <row r="11921" spans="1:11" x14ac:dyDescent="0.25">
      <c r="A11921" s="115"/>
      <c r="B11921"/>
      <c r="C11921"/>
      <c r="D11921"/>
      <c r="E11921"/>
      <c r="F11921"/>
      <c r="I11921"/>
      <c r="J11921"/>
      <c r="K11921"/>
    </row>
    <row r="11922" spans="1:11" x14ac:dyDescent="0.25">
      <c r="A11922" s="115"/>
      <c r="B11922"/>
      <c r="C11922"/>
      <c r="D11922"/>
      <c r="E11922"/>
      <c r="F11922"/>
      <c r="I11922"/>
      <c r="J11922"/>
      <c r="K11922"/>
    </row>
    <row r="11923" spans="1:11" x14ac:dyDescent="0.25">
      <c r="A11923" s="115"/>
      <c r="B11923"/>
      <c r="C11923"/>
      <c r="D11923"/>
      <c r="E11923"/>
      <c r="F11923"/>
      <c r="I11923"/>
      <c r="J11923"/>
      <c r="K11923"/>
    </row>
    <row r="11924" spans="1:11" x14ac:dyDescent="0.25">
      <c r="A11924" s="115"/>
      <c r="B11924"/>
      <c r="C11924"/>
      <c r="D11924"/>
      <c r="E11924"/>
      <c r="F11924"/>
      <c r="I11924"/>
      <c r="J11924"/>
      <c r="K11924"/>
    </row>
    <row r="11925" spans="1:11" x14ac:dyDescent="0.25">
      <c r="A11925" s="115"/>
      <c r="B11925"/>
      <c r="C11925"/>
      <c r="D11925"/>
      <c r="E11925"/>
      <c r="F11925"/>
      <c r="I11925"/>
      <c r="J11925"/>
      <c r="K11925"/>
    </row>
    <row r="11926" spans="1:11" x14ac:dyDescent="0.25">
      <c r="A11926" s="115"/>
      <c r="B11926"/>
      <c r="C11926"/>
      <c r="D11926"/>
      <c r="E11926"/>
      <c r="F11926"/>
      <c r="I11926"/>
      <c r="J11926"/>
      <c r="K11926"/>
    </row>
    <row r="11927" spans="1:11" x14ac:dyDescent="0.25">
      <c r="A11927" s="115"/>
      <c r="B11927"/>
      <c r="C11927"/>
      <c r="D11927"/>
      <c r="E11927"/>
      <c r="F11927"/>
      <c r="I11927"/>
      <c r="J11927"/>
      <c r="K11927"/>
    </row>
    <row r="11928" spans="1:11" x14ac:dyDescent="0.25">
      <c r="A11928" s="115"/>
      <c r="B11928"/>
      <c r="C11928"/>
      <c r="D11928"/>
      <c r="E11928"/>
      <c r="F11928"/>
      <c r="I11928"/>
      <c r="J11928"/>
      <c r="K11928"/>
    </row>
    <row r="11929" spans="1:11" x14ac:dyDescent="0.25">
      <c r="A11929" s="115"/>
      <c r="B11929"/>
      <c r="C11929"/>
      <c r="D11929"/>
      <c r="E11929"/>
      <c r="F11929"/>
      <c r="I11929"/>
      <c r="J11929"/>
      <c r="K11929"/>
    </row>
    <row r="11930" spans="1:11" x14ac:dyDescent="0.25">
      <c r="A11930" s="115"/>
      <c r="B11930"/>
      <c r="C11930"/>
      <c r="D11930"/>
      <c r="E11930"/>
      <c r="F11930"/>
      <c r="I11930"/>
      <c r="J11930"/>
      <c r="K11930"/>
    </row>
    <row r="11931" spans="1:11" x14ac:dyDescent="0.25">
      <c r="A11931" s="115"/>
      <c r="B11931"/>
      <c r="C11931"/>
      <c r="D11931"/>
      <c r="E11931"/>
      <c r="F11931"/>
      <c r="I11931"/>
      <c r="J11931"/>
      <c r="K11931"/>
    </row>
    <row r="11932" spans="1:11" x14ac:dyDescent="0.25">
      <c r="A11932" s="115"/>
      <c r="B11932"/>
      <c r="C11932"/>
      <c r="D11932"/>
      <c r="E11932"/>
      <c r="F11932"/>
      <c r="I11932"/>
      <c r="J11932"/>
      <c r="K11932"/>
    </row>
    <row r="11933" spans="1:11" x14ac:dyDescent="0.25">
      <c r="A11933" s="115"/>
      <c r="B11933"/>
      <c r="C11933"/>
      <c r="D11933"/>
      <c r="E11933"/>
      <c r="F11933"/>
      <c r="I11933"/>
      <c r="J11933"/>
      <c r="K11933"/>
    </row>
    <row r="11934" spans="1:11" x14ac:dyDescent="0.25">
      <c r="A11934" s="115"/>
      <c r="B11934"/>
      <c r="C11934"/>
      <c r="D11934"/>
      <c r="E11934"/>
      <c r="F11934"/>
      <c r="I11934"/>
      <c r="J11934"/>
      <c r="K11934"/>
    </row>
    <row r="11935" spans="1:11" x14ac:dyDescent="0.25">
      <c r="A11935" s="115"/>
      <c r="B11935"/>
      <c r="C11935"/>
      <c r="D11935"/>
      <c r="E11935"/>
      <c r="F11935"/>
      <c r="I11935"/>
      <c r="J11935"/>
      <c r="K11935"/>
    </row>
    <row r="11936" spans="1:11" x14ac:dyDescent="0.25">
      <c r="A11936" s="115"/>
      <c r="B11936"/>
      <c r="C11936"/>
      <c r="D11936"/>
      <c r="E11936"/>
      <c r="F11936"/>
      <c r="I11936"/>
      <c r="J11936"/>
      <c r="K11936"/>
    </row>
    <row r="11937" spans="1:11" x14ac:dyDescent="0.25">
      <c r="A11937" s="115"/>
      <c r="B11937"/>
      <c r="C11937"/>
      <c r="D11937"/>
      <c r="E11937"/>
      <c r="F11937"/>
      <c r="I11937"/>
      <c r="J11937"/>
      <c r="K11937"/>
    </row>
    <row r="11938" spans="1:11" x14ac:dyDescent="0.25">
      <c r="A11938" s="115"/>
      <c r="B11938"/>
      <c r="C11938"/>
      <c r="D11938"/>
      <c r="E11938"/>
      <c r="F11938"/>
      <c r="I11938"/>
      <c r="J11938"/>
      <c r="K11938"/>
    </row>
    <row r="11939" spans="1:11" x14ac:dyDescent="0.25">
      <c r="A11939" s="115"/>
      <c r="B11939"/>
      <c r="C11939"/>
      <c r="D11939"/>
      <c r="E11939"/>
      <c r="F11939"/>
      <c r="I11939"/>
      <c r="J11939"/>
      <c r="K11939"/>
    </row>
    <row r="11940" spans="1:11" x14ac:dyDescent="0.25">
      <c r="A11940" s="115"/>
      <c r="B11940"/>
      <c r="C11940"/>
      <c r="D11940"/>
      <c r="E11940"/>
      <c r="F11940"/>
      <c r="I11940"/>
      <c r="J11940"/>
      <c r="K11940"/>
    </row>
    <row r="11941" spans="1:11" x14ac:dyDescent="0.25">
      <c r="A11941" s="115"/>
      <c r="B11941"/>
      <c r="C11941"/>
      <c r="D11941"/>
      <c r="E11941"/>
      <c r="F11941"/>
      <c r="I11941"/>
      <c r="J11941"/>
      <c r="K11941"/>
    </row>
    <row r="11942" spans="1:11" x14ac:dyDescent="0.25">
      <c r="A11942" s="115"/>
      <c r="B11942"/>
      <c r="C11942"/>
      <c r="D11942"/>
      <c r="E11942"/>
      <c r="F11942"/>
      <c r="I11942"/>
      <c r="J11942"/>
      <c r="K11942"/>
    </row>
    <row r="11943" spans="1:11" x14ac:dyDescent="0.25">
      <c r="A11943" s="115"/>
      <c r="B11943"/>
      <c r="C11943"/>
      <c r="D11943"/>
      <c r="E11943"/>
      <c r="F11943"/>
      <c r="I11943"/>
      <c r="J11943"/>
      <c r="K11943"/>
    </row>
    <row r="11944" spans="1:11" x14ac:dyDescent="0.25">
      <c r="A11944" s="115"/>
      <c r="B11944"/>
      <c r="C11944"/>
      <c r="D11944"/>
      <c r="E11944"/>
      <c r="F11944"/>
      <c r="I11944"/>
      <c r="J11944"/>
      <c r="K11944"/>
    </row>
    <row r="11945" spans="1:11" x14ac:dyDescent="0.25">
      <c r="A11945" s="115"/>
      <c r="B11945"/>
      <c r="C11945"/>
      <c r="D11945"/>
      <c r="E11945"/>
      <c r="F11945"/>
      <c r="I11945"/>
      <c r="J11945"/>
      <c r="K11945"/>
    </row>
    <row r="11946" spans="1:11" x14ac:dyDescent="0.25">
      <c r="A11946" s="115"/>
      <c r="B11946"/>
      <c r="C11946"/>
      <c r="D11946"/>
      <c r="E11946"/>
      <c r="F11946"/>
      <c r="I11946"/>
      <c r="J11946"/>
      <c r="K11946"/>
    </row>
    <row r="11947" spans="1:11" x14ac:dyDescent="0.25">
      <c r="A11947" s="115"/>
      <c r="B11947"/>
      <c r="C11947"/>
      <c r="D11947"/>
      <c r="E11947"/>
      <c r="F11947"/>
      <c r="I11947"/>
      <c r="J11947"/>
      <c r="K11947"/>
    </row>
    <row r="11948" spans="1:11" x14ac:dyDescent="0.25">
      <c r="A11948" s="115"/>
      <c r="B11948"/>
      <c r="C11948"/>
      <c r="D11948"/>
      <c r="E11948"/>
      <c r="F11948"/>
      <c r="I11948"/>
      <c r="J11948"/>
      <c r="K11948"/>
    </row>
    <row r="11949" spans="1:11" x14ac:dyDescent="0.25">
      <c r="A11949" s="115"/>
      <c r="B11949"/>
      <c r="C11949"/>
      <c r="D11949"/>
      <c r="E11949"/>
      <c r="F11949"/>
      <c r="I11949"/>
      <c r="J11949"/>
      <c r="K11949"/>
    </row>
    <row r="11950" spans="1:11" x14ac:dyDescent="0.25">
      <c r="A11950" s="115"/>
      <c r="B11950"/>
      <c r="C11950"/>
      <c r="D11950"/>
      <c r="E11950"/>
      <c r="F11950"/>
      <c r="I11950"/>
      <c r="J11950"/>
      <c r="K11950"/>
    </row>
    <row r="11951" spans="1:11" x14ac:dyDescent="0.25">
      <c r="A11951" s="115"/>
      <c r="B11951"/>
      <c r="C11951"/>
      <c r="D11951"/>
      <c r="E11951"/>
      <c r="F11951"/>
      <c r="I11951"/>
      <c r="J11951"/>
      <c r="K11951"/>
    </row>
    <row r="11952" spans="1:11" x14ac:dyDescent="0.25">
      <c r="A11952" s="115"/>
      <c r="B11952"/>
      <c r="C11952"/>
      <c r="D11952"/>
      <c r="E11952"/>
      <c r="F11952"/>
      <c r="I11952"/>
      <c r="J11952"/>
      <c r="K11952"/>
    </row>
    <row r="11953" spans="1:11" x14ac:dyDescent="0.25">
      <c r="A11953" s="115"/>
      <c r="B11953"/>
      <c r="C11953"/>
      <c r="D11953"/>
      <c r="E11953"/>
      <c r="F11953"/>
      <c r="I11953"/>
      <c r="J11953"/>
      <c r="K11953"/>
    </row>
    <row r="11954" spans="1:11" x14ac:dyDescent="0.25">
      <c r="A11954" s="115"/>
      <c r="B11954"/>
      <c r="C11954"/>
      <c r="D11954"/>
      <c r="E11954"/>
      <c r="F11954"/>
      <c r="I11954"/>
      <c r="J11954"/>
      <c r="K11954"/>
    </row>
    <row r="11955" spans="1:11" x14ac:dyDescent="0.25">
      <c r="A11955" s="115"/>
      <c r="B11955"/>
      <c r="C11955"/>
      <c r="D11955"/>
      <c r="E11955"/>
      <c r="F11955"/>
      <c r="I11955"/>
      <c r="J11955"/>
      <c r="K11955"/>
    </row>
    <row r="11956" spans="1:11" x14ac:dyDescent="0.25">
      <c r="A11956" s="115"/>
      <c r="B11956"/>
      <c r="C11956"/>
      <c r="D11956"/>
      <c r="E11956"/>
      <c r="F11956"/>
      <c r="I11956"/>
      <c r="J11956"/>
      <c r="K11956"/>
    </row>
    <row r="11957" spans="1:11" x14ac:dyDescent="0.25">
      <c r="A11957" s="115"/>
      <c r="B11957"/>
      <c r="C11957"/>
      <c r="D11957"/>
      <c r="E11957"/>
      <c r="F11957"/>
      <c r="I11957"/>
      <c r="J11957"/>
      <c r="K11957"/>
    </row>
    <row r="11958" spans="1:11" x14ac:dyDescent="0.25">
      <c r="A11958" s="115"/>
      <c r="B11958"/>
      <c r="C11958"/>
      <c r="D11958"/>
      <c r="E11958"/>
      <c r="F11958"/>
      <c r="I11958"/>
      <c r="J11958"/>
      <c r="K11958"/>
    </row>
    <row r="11959" spans="1:11" x14ac:dyDescent="0.25">
      <c r="A11959" s="115"/>
      <c r="B11959"/>
      <c r="C11959"/>
      <c r="D11959"/>
      <c r="E11959"/>
      <c r="F11959"/>
      <c r="I11959"/>
      <c r="J11959"/>
      <c r="K11959"/>
    </row>
    <row r="11960" spans="1:11" x14ac:dyDescent="0.25">
      <c r="A11960" s="115"/>
      <c r="B11960"/>
      <c r="C11960"/>
      <c r="D11960"/>
      <c r="E11960"/>
      <c r="F11960"/>
      <c r="I11960"/>
      <c r="J11960"/>
      <c r="K11960"/>
    </row>
    <row r="11961" spans="1:11" x14ac:dyDescent="0.25">
      <c r="A11961" s="115"/>
      <c r="B11961"/>
      <c r="C11961"/>
      <c r="D11961"/>
      <c r="E11961"/>
      <c r="F11961"/>
      <c r="I11961"/>
      <c r="J11961"/>
      <c r="K11961"/>
    </row>
    <row r="11962" spans="1:11" x14ac:dyDescent="0.25">
      <c r="A11962" s="115"/>
      <c r="B11962"/>
      <c r="C11962"/>
      <c r="D11962"/>
      <c r="E11962"/>
      <c r="F11962"/>
      <c r="I11962"/>
      <c r="J11962"/>
      <c r="K11962"/>
    </row>
    <row r="11963" spans="1:11" x14ac:dyDescent="0.25">
      <c r="A11963" s="115"/>
      <c r="B11963"/>
      <c r="C11963"/>
      <c r="D11963"/>
      <c r="E11963"/>
      <c r="F11963"/>
      <c r="I11963"/>
      <c r="J11963"/>
      <c r="K11963"/>
    </row>
    <row r="11964" spans="1:11" x14ac:dyDescent="0.25">
      <c r="A11964" s="115"/>
      <c r="B11964"/>
      <c r="C11964"/>
      <c r="D11964"/>
      <c r="E11964"/>
      <c r="F11964"/>
      <c r="I11964"/>
      <c r="J11964"/>
      <c r="K11964"/>
    </row>
    <row r="11965" spans="1:11" x14ac:dyDescent="0.25">
      <c r="A11965" s="115"/>
      <c r="B11965"/>
      <c r="C11965"/>
      <c r="D11965"/>
      <c r="E11965"/>
      <c r="F11965"/>
      <c r="I11965"/>
      <c r="J11965"/>
      <c r="K11965"/>
    </row>
    <row r="11966" spans="1:11" x14ac:dyDescent="0.25">
      <c r="A11966" s="115"/>
      <c r="B11966"/>
      <c r="C11966"/>
      <c r="D11966"/>
      <c r="E11966"/>
      <c r="F11966"/>
      <c r="I11966"/>
      <c r="J11966"/>
      <c r="K11966"/>
    </row>
    <row r="11967" spans="1:11" x14ac:dyDescent="0.25">
      <c r="A11967" s="115"/>
      <c r="B11967"/>
      <c r="C11967"/>
      <c r="D11967"/>
      <c r="E11967"/>
      <c r="F11967"/>
      <c r="I11967"/>
      <c r="J11967"/>
      <c r="K11967"/>
    </row>
    <row r="11968" spans="1:11" x14ac:dyDescent="0.25">
      <c r="A11968" s="115"/>
      <c r="B11968"/>
      <c r="C11968"/>
      <c r="D11968"/>
      <c r="E11968"/>
      <c r="F11968"/>
      <c r="I11968"/>
      <c r="J11968"/>
      <c r="K11968"/>
    </row>
    <row r="11969" spans="1:11" x14ac:dyDescent="0.25">
      <c r="A11969" s="115"/>
      <c r="B11969"/>
      <c r="C11969"/>
      <c r="D11969"/>
      <c r="E11969"/>
      <c r="F11969"/>
      <c r="I11969"/>
      <c r="J11969"/>
      <c r="K11969"/>
    </row>
    <row r="11970" spans="1:11" x14ac:dyDescent="0.25">
      <c r="A11970" s="115"/>
      <c r="B11970"/>
      <c r="C11970"/>
      <c r="D11970"/>
      <c r="E11970"/>
      <c r="F11970"/>
      <c r="I11970"/>
      <c r="J11970"/>
      <c r="K11970"/>
    </row>
    <row r="11971" spans="1:11" x14ac:dyDescent="0.25">
      <c r="A11971" s="115"/>
      <c r="B11971"/>
      <c r="C11971"/>
      <c r="D11971"/>
      <c r="E11971"/>
      <c r="F11971"/>
      <c r="I11971"/>
      <c r="J11971"/>
      <c r="K11971"/>
    </row>
    <row r="11972" spans="1:11" x14ac:dyDescent="0.25">
      <c r="A11972" s="115"/>
      <c r="B11972"/>
      <c r="C11972"/>
      <c r="D11972"/>
      <c r="E11972"/>
      <c r="F11972"/>
      <c r="I11972"/>
      <c r="J11972"/>
      <c r="K11972"/>
    </row>
    <row r="11973" spans="1:11" x14ac:dyDescent="0.25">
      <c r="A11973" s="115"/>
      <c r="B11973"/>
      <c r="C11973"/>
      <c r="D11973"/>
      <c r="E11973"/>
      <c r="F11973"/>
      <c r="I11973"/>
      <c r="J11973"/>
      <c r="K11973"/>
    </row>
    <row r="11974" spans="1:11" x14ac:dyDescent="0.25">
      <c r="A11974" s="115"/>
      <c r="B11974"/>
      <c r="C11974"/>
      <c r="D11974"/>
      <c r="E11974"/>
      <c r="F11974"/>
      <c r="I11974"/>
      <c r="J11974"/>
      <c r="K11974"/>
    </row>
    <row r="11975" spans="1:11" x14ac:dyDescent="0.25">
      <c r="A11975" s="115"/>
      <c r="B11975"/>
      <c r="C11975"/>
      <c r="D11975"/>
      <c r="E11975"/>
      <c r="F11975"/>
      <c r="I11975"/>
      <c r="J11975"/>
      <c r="K11975"/>
    </row>
    <row r="11976" spans="1:11" x14ac:dyDescent="0.25">
      <c r="A11976" s="115"/>
      <c r="B11976"/>
      <c r="C11976"/>
      <c r="D11976"/>
      <c r="E11976"/>
      <c r="F11976"/>
      <c r="I11976"/>
      <c r="J11976"/>
      <c r="K11976"/>
    </row>
    <row r="11977" spans="1:11" x14ac:dyDescent="0.25">
      <c r="A11977" s="115"/>
      <c r="B11977"/>
      <c r="C11977"/>
      <c r="D11977"/>
      <c r="E11977"/>
      <c r="F11977"/>
      <c r="I11977"/>
      <c r="J11977"/>
      <c r="K11977"/>
    </row>
    <row r="11978" spans="1:11" x14ac:dyDescent="0.25">
      <c r="A11978" s="115"/>
      <c r="B11978"/>
      <c r="C11978"/>
      <c r="D11978"/>
      <c r="E11978"/>
      <c r="F11978"/>
      <c r="I11978"/>
      <c r="J11978"/>
      <c r="K11978"/>
    </row>
    <row r="11979" spans="1:11" x14ac:dyDescent="0.25">
      <c r="A11979" s="115"/>
      <c r="B11979"/>
      <c r="C11979"/>
      <c r="D11979"/>
      <c r="E11979"/>
      <c r="F11979"/>
      <c r="I11979"/>
      <c r="J11979"/>
      <c r="K11979"/>
    </row>
    <row r="11980" spans="1:11" x14ac:dyDescent="0.25">
      <c r="A11980" s="115"/>
      <c r="B11980"/>
      <c r="C11980"/>
      <c r="D11980"/>
      <c r="E11980"/>
      <c r="F11980"/>
      <c r="I11980"/>
      <c r="J11980"/>
      <c r="K11980"/>
    </row>
    <row r="11981" spans="1:11" x14ac:dyDescent="0.25">
      <c r="A11981" s="115"/>
      <c r="B11981"/>
      <c r="C11981"/>
      <c r="D11981"/>
      <c r="E11981"/>
      <c r="F11981"/>
      <c r="I11981"/>
      <c r="J11981"/>
      <c r="K11981"/>
    </row>
    <row r="11982" spans="1:11" x14ac:dyDescent="0.25">
      <c r="A11982" s="115"/>
      <c r="B11982"/>
      <c r="C11982"/>
      <c r="D11982"/>
      <c r="E11982"/>
      <c r="F11982"/>
      <c r="I11982"/>
      <c r="J11982"/>
      <c r="K11982"/>
    </row>
    <row r="11983" spans="1:11" x14ac:dyDescent="0.25">
      <c r="A11983" s="115"/>
      <c r="B11983"/>
      <c r="C11983"/>
      <c r="D11983"/>
      <c r="E11983"/>
      <c r="F11983"/>
      <c r="I11983"/>
      <c r="J11983"/>
      <c r="K11983"/>
    </row>
    <row r="11984" spans="1:11" x14ac:dyDescent="0.25">
      <c r="A11984" s="115"/>
      <c r="B11984"/>
      <c r="C11984"/>
      <c r="D11984"/>
      <c r="E11984"/>
      <c r="F11984"/>
      <c r="I11984"/>
      <c r="J11984"/>
      <c r="K11984"/>
    </row>
    <row r="11985" spans="1:11" x14ac:dyDescent="0.25">
      <c r="A11985" s="115"/>
      <c r="B11985"/>
      <c r="C11985"/>
      <c r="D11985"/>
      <c r="E11985"/>
      <c r="F11985"/>
      <c r="I11985"/>
      <c r="J11985"/>
      <c r="K11985"/>
    </row>
    <row r="11986" spans="1:11" x14ac:dyDescent="0.25">
      <c r="A11986" s="115"/>
      <c r="B11986"/>
      <c r="C11986"/>
      <c r="D11986"/>
      <c r="E11986"/>
      <c r="F11986"/>
      <c r="I11986"/>
      <c r="J11986"/>
      <c r="K11986"/>
    </row>
    <row r="11987" spans="1:11" x14ac:dyDescent="0.25">
      <c r="A11987" s="115"/>
      <c r="B11987"/>
      <c r="C11987"/>
      <c r="D11987"/>
      <c r="E11987"/>
      <c r="F11987"/>
      <c r="I11987"/>
      <c r="J11987"/>
      <c r="K11987"/>
    </row>
    <row r="11988" spans="1:11" x14ac:dyDescent="0.25">
      <c r="A11988" s="115"/>
      <c r="B11988"/>
      <c r="C11988"/>
      <c r="D11988"/>
      <c r="E11988"/>
      <c r="F11988"/>
      <c r="I11988"/>
      <c r="J11988"/>
      <c r="K11988"/>
    </row>
    <row r="11989" spans="1:11" x14ac:dyDescent="0.25">
      <c r="A11989" s="115"/>
      <c r="B11989"/>
      <c r="C11989"/>
      <c r="D11989"/>
      <c r="E11989"/>
      <c r="F11989"/>
      <c r="I11989"/>
      <c r="J11989"/>
      <c r="K11989"/>
    </row>
    <row r="11990" spans="1:11" x14ac:dyDescent="0.25">
      <c r="A11990" s="115"/>
      <c r="B11990"/>
      <c r="C11990"/>
      <c r="D11990"/>
      <c r="E11990"/>
      <c r="F11990"/>
      <c r="I11990"/>
      <c r="J11990"/>
      <c r="K11990"/>
    </row>
    <row r="11991" spans="1:11" x14ac:dyDescent="0.25">
      <c r="A11991" s="115"/>
      <c r="B11991"/>
      <c r="C11991"/>
      <c r="D11991"/>
      <c r="E11991"/>
      <c r="F11991"/>
      <c r="I11991"/>
      <c r="J11991"/>
      <c r="K11991"/>
    </row>
    <row r="11992" spans="1:11" x14ac:dyDescent="0.25">
      <c r="A11992" s="115"/>
      <c r="B11992"/>
      <c r="C11992"/>
      <c r="D11992"/>
      <c r="E11992"/>
      <c r="F11992"/>
      <c r="I11992"/>
      <c r="J11992"/>
      <c r="K11992"/>
    </row>
    <row r="11993" spans="1:11" x14ac:dyDescent="0.25">
      <c r="A11993" s="115"/>
      <c r="B11993"/>
      <c r="C11993"/>
      <c r="D11993"/>
      <c r="E11993"/>
      <c r="F11993"/>
      <c r="I11993"/>
      <c r="J11993"/>
      <c r="K11993"/>
    </row>
    <row r="11994" spans="1:11" x14ac:dyDescent="0.25">
      <c r="A11994" s="115"/>
      <c r="B11994"/>
      <c r="C11994"/>
      <c r="D11994"/>
      <c r="E11994"/>
      <c r="F11994"/>
      <c r="I11994"/>
      <c r="J11994"/>
      <c r="K11994"/>
    </row>
    <row r="11995" spans="1:11" x14ac:dyDescent="0.25">
      <c r="A11995" s="115"/>
      <c r="B11995"/>
      <c r="C11995"/>
      <c r="D11995"/>
      <c r="E11995"/>
      <c r="F11995"/>
      <c r="I11995"/>
      <c r="J11995"/>
      <c r="K11995"/>
    </row>
    <row r="11996" spans="1:11" x14ac:dyDescent="0.25">
      <c r="A11996" s="115"/>
      <c r="B11996"/>
      <c r="C11996"/>
      <c r="D11996"/>
      <c r="E11996"/>
      <c r="F11996"/>
      <c r="I11996"/>
      <c r="J11996"/>
      <c r="K11996"/>
    </row>
    <row r="11997" spans="1:11" x14ac:dyDescent="0.25">
      <c r="A11997" s="115"/>
      <c r="B11997"/>
      <c r="C11997"/>
      <c r="D11997"/>
      <c r="E11997"/>
      <c r="F11997"/>
      <c r="I11997"/>
      <c r="J11997"/>
      <c r="K11997"/>
    </row>
    <row r="11998" spans="1:11" x14ac:dyDescent="0.25">
      <c r="A11998" s="115"/>
      <c r="B11998"/>
      <c r="C11998"/>
      <c r="D11998"/>
      <c r="E11998"/>
      <c r="F11998"/>
      <c r="I11998"/>
      <c r="J11998"/>
      <c r="K11998"/>
    </row>
    <row r="11999" spans="1:11" x14ac:dyDescent="0.25">
      <c r="A11999" s="115"/>
      <c r="B11999"/>
      <c r="C11999"/>
      <c r="D11999"/>
      <c r="E11999"/>
      <c r="F11999"/>
      <c r="I11999"/>
      <c r="J11999"/>
      <c r="K11999"/>
    </row>
    <row r="12000" spans="1:11" x14ac:dyDescent="0.25">
      <c r="A12000" s="115"/>
      <c r="B12000"/>
      <c r="C12000"/>
      <c r="D12000"/>
      <c r="E12000"/>
      <c r="F12000"/>
      <c r="I12000"/>
      <c r="J12000"/>
      <c r="K12000"/>
    </row>
    <row r="12001" spans="1:11" x14ac:dyDescent="0.25">
      <c r="A12001" s="115"/>
      <c r="B12001"/>
      <c r="C12001"/>
      <c r="D12001"/>
      <c r="E12001"/>
      <c r="F12001"/>
      <c r="I12001"/>
      <c r="J12001"/>
      <c r="K12001"/>
    </row>
    <row r="12002" spans="1:11" x14ac:dyDescent="0.25">
      <c r="A12002" s="115"/>
      <c r="B12002"/>
      <c r="C12002"/>
      <c r="D12002"/>
      <c r="E12002"/>
      <c r="F12002"/>
      <c r="I12002"/>
      <c r="J12002"/>
      <c r="K12002"/>
    </row>
    <row r="12003" spans="1:11" x14ac:dyDescent="0.25">
      <c r="A12003" s="115"/>
      <c r="B12003"/>
      <c r="C12003"/>
      <c r="D12003"/>
      <c r="E12003"/>
      <c r="F12003"/>
      <c r="I12003"/>
      <c r="J12003"/>
      <c r="K12003"/>
    </row>
    <row r="12004" spans="1:11" x14ac:dyDescent="0.25">
      <c r="A12004" s="115"/>
      <c r="B12004"/>
      <c r="C12004"/>
      <c r="D12004"/>
      <c r="E12004"/>
      <c r="F12004"/>
      <c r="I12004"/>
      <c r="J12004"/>
      <c r="K12004"/>
    </row>
    <row r="12005" spans="1:11" x14ac:dyDescent="0.25">
      <c r="A12005" s="115"/>
      <c r="B12005"/>
      <c r="C12005"/>
      <c r="D12005"/>
      <c r="E12005"/>
      <c r="F12005"/>
      <c r="I12005"/>
      <c r="J12005"/>
      <c r="K12005"/>
    </row>
    <row r="12006" spans="1:11" x14ac:dyDescent="0.25">
      <c r="A12006" s="115"/>
      <c r="B12006"/>
      <c r="C12006"/>
      <c r="D12006"/>
      <c r="E12006"/>
      <c r="F12006"/>
      <c r="I12006"/>
      <c r="J12006"/>
      <c r="K12006"/>
    </row>
    <row r="12007" spans="1:11" x14ac:dyDescent="0.25">
      <c r="A12007" s="115"/>
      <c r="B12007"/>
      <c r="C12007"/>
      <c r="D12007"/>
      <c r="E12007"/>
      <c r="F12007"/>
      <c r="I12007"/>
      <c r="J12007"/>
      <c r="K12007"/>
    </row>
    <row r="12008" spans="1:11" x14ac:dyDescent="0.25">
      <c r="A12008" s="115"/>
      <c r="B12008"/>
      <c r="C12008"/>
      <c r="D12008"/>
      <c r="E12008"/>
      <c r="F12008"/>
      <c r="I12008"/>
      <c r="J12008"/>
      <c r="K12008"/>
    </row>
    <row r="12009" spans="1:11" x14ac:dyDescent="0.25">
      <c r="A12009" s="115"/>
      <c r="B12009"/>
      <c r="C12009"/>
      <c r="D12009"/>
      <c r="E12009"/>
      <c r="F12009"/>
      <c r="I12009"/>
      <c r="J12009"/>
      <c r="K12009"/>
    </row>
    <row r="12010" spans="1:11" x14ac:dyDescent="0.25">
      <c r="A12010" s="115"/>
      <c r="B12010"/>
      <c r="C12010"/>
      <c r="D12010"/>
      <c r="E12010"/>
      <c r="F12010"/>
      <c r="I12010"/>
      <c r="J12010"/>
      <c r="K12010"/>
    </row>
    <row r="12011" spans="1:11" x14ac:dyDescent="0.25">
      <c r="A12011" s="115"/>
      <c r="B12011"/>
      <c r="C12011"/>
      <c r="D12011"/>
      <c r="E12011"/>
      <c r="F12011"/>
      <c r="I12011"/>
      <c r="J12011"/>
      <c r="K12011"/>
    </row>
    <row r="12012" spans="1:11" x14ac:dyDescent="0.25">
      <c r="A12012" s="115"/>
      <c r="B12012"/>
      <c r="C12012"/>
      <c r="D12012"/>
      <c r="E12012"/>
      <c r="F12012"/>
      <c r="I12012"/>
      <c r="J12012"/>
      <c r="K12012"/>
    </row>
    <row r="12013" spans="1:11" x14ac:dyDescent="0.25">
      <c r="A12013" s="115"/>
      <c r="B12013"/>
      <c r="C12013"/>
      <c r="D12013"/>
      <c r="E12013"/>
      <c r="F12013"/>
      <c r="I12013"/>
      <c r="J12013"/>
      <c r="K12013"/>
    </row>
    <row r="12014" spans="1:11" x14ac:dyDescent="0.25">
      <c r="A12014" s="115"/>
      <c r="B12014"/>
      <c r="C12014"/>
      <c r="D12014"/>
      <c r="E12014"/>
      <c r="F12014"/>
      <c r="I12014"/>
      <c r="J12014"/>
      <c r="K12014"/>
    </row>
    <row r="12015" spans="1:11" x14ac:dyDescent="0.25">
      <c r="A12015" s="115"/>
      <c r="B12015"/>
      <c r="C12015"/>
      <c r="D12015"/>
      <c r="E12015"/>
      <c r="F12015"/>
      <c r="I12015"/>
      <c r="J12015"/>
      <c r="K12015"/>
    </row>
    <row r="12016" spans="1:11" x14ac:dyDescent="0.25">
      <c r="A12016" s="115"/>
      <c r="B12016"/>
      <c r="C12016"/>
      <c r="D12016"/>
      <c r="E12016"/>
      <c r="F12016"/>
      <c r="I12016"/>
      <c r="J12016"/>
      <c r="K12016"/>
    </row>
    <row r="12017" spans="1:11" x14ac:dyDescent="0.25">
      <c r="A12017" s="115"/>
      <c r="B12017"/>
      <c r="C12017"/>
      <c r="D12017"/>
      <c r="E12017"/>
      <c r="F12017"/>
      <c r="I12017"/>
      <c r="J12017"/>
      <c r="K12017"/>
    </row>
    <row r="12018" spans="1:11" x14ac:dyDescent="0.25">
      <c r="A12018" s="115"/>
      <c r="B12018"/>
      <c r="C12018"/>
      <c r="D12018"/>
      <c r="E12018"/>
      <c r="F12018"/>
      <c r="I12018"/>
      <c r="J12018"/>
      <c r="K12018"/>
    </row>
    <row r="12019" spans="1:11" x14ac:dyDescent="0.25">
      <c r="A12019" s="115"/>
      <c r="B12019"/>
      <c r="C12019"/>
      <c r="D12019"/>
      <c r="E12019"/>
      <c r="F12019"/>
      <c r="I12019"/>
      <c r="J12019"/>
      <c r="K12019"/>
    </row>
    <row r="12020" spans="1:11" x14ac:dyDescent="0.25">
      <c r="A12020" s="115"/>
      <c r="B12020"/>
      <c r="C12020"/>
      <c r="D12020"/>
      <c r="E12020"/>
      <c r="F12020"/>
      <c r="I12020"/>
      <c r="J12020"/>
      <c r="K12020"/>
    </row>
    <row r="12021" spans="1:11" x14ac:dyDescent="0.25">
      <c r="A12021" s="115"/>
      <c r="B12021"/>
      <c r="C12021"/>
      <c r="D12021"/>
      <c r="E12021"/>
      <c r="F12021"/>
      <c r="I12021"/>
      <c r="J12021"/>
      <c r="K12021"/>
    </row>
    <row r="12022" spans="1:11" x14ac:dyDescent="0.25">
      <c r="A12022" s="115"/>
      <c r="B12022"/>
      <c r="C12022"/>
      <c r="D12022"/>
      <c r="E12022"/>
      <c r="F12022"/>
      <c r="I12022"/>
      <c r="J12022"/>
      <c r="K12022"/>
    </row>
    <row r="12023" spans="1:11" x14ac:dyDescent="0.25">
      <c r="A12023" s="115"/>
      <c r="B12023"/>
      <c r="C12023"/>
      <c r="D12023"/>
      <c r="E12023"/>
      <c r="F12023"/>
      <c r="I12023"/>
      <c r="J12023"/>
      <c r="K12023"/>
    </row>
    <row r="12024" spans="1:11" x14ac:dyDescent="0.25">
      <c r="A12024" s="115"/>
      <c r="B12024"/>
      <c r="C12024"/>
      <c r="D12024"/>
      <c r="E12024"/>
      <c r="F12024"/>
      <c r="I12024"/>
      <c r="J12024"/>
      <c r="K12024"/>
    </row>
    <row r="12025" spans="1:11" x14ac:dyDescent="0.25">
      <c r="A12025" s="115"/>
      <c r="B12025"/>
      <c r="C12025"/>
      <c r="D12025"/>
      <c r="E12025"/>
      <c r="F12025"/>
      <c r="I12025"/>
      <c r="J12025"/>
      <c r="K12025"/>
    </row>
    <row r="12026" spans="1:11" x14ac:dyDescent="0.25">
      <c r="A12026" s="115"/>
      <c r="B12026"/>
      <c r="C12026"/>
      <c r="D12026"/>
      <c r="E12026"/>
      <c r="F12026"/>
      <c r="I12026"/>
      <c r="J12026"/>
      <c r="K12026"/>
    </row>
    <row r="12027" spans="1:11" x14ac:dyDescent="0.25">
      <c r="A12027" s="115"/>
      <c r="B12027"/>
      <c r="C12027"/>
      <c r="D12027"/>
      <c r="E12027"/>
      <c r="F12027"/>
      <c r="I12027"/>
      <c r="J12027"/>
      <c r="K12027"/>
    </row>
    <row r="12028" spans="1:11" x14ac:dyDescent="0.25">
      <c r="A12028" s="115"/>
      <c r="B12028"/>
      <c r="C12028"/>
      <c r="D12028"/>
      <c r="E12028"/>
      <c r="F12028"/>
      <c r="I12028"/>
      <c r="J12028"/>
      <c r="K12028"/>
    </row>
    <row r="12029" spans="1:11" x14ac:dyDescent="0.25">
      <c r="A12029" s="115"/>
      <c r="B12029"/>
      <c r="C12029"/>
      <c r="D12029"/>
      <c r="E12029"/>
      <c r="F12029"/>
      <c r="I12029"/>
      <c r="J12029"/>
      <c r="K12029"/>
    </row>
    <row r="12030" spans="1:11" x14ac:dyDescent="0.25">
      <c r="A12030" s="115"/>
      <c r="B12030"/>
      <c r="C12030"/>
      <c r="D12030"/>
      <c r="E12030"/>
      <c r="F12030"/>
      <c r="I12030"/>
      <c r="J12030"/>
      <c r="K12030"/>
    </row>
    <row r="12031" spans="1:11" x14ac:dyDescent="0.25">
      <c r="A12031" s="115"/>
      <c r="B12031"/>
      <c r="C12031"/>
      <c r="D12031"/>
      <c r="E12031"/>
      <c r="F12031"/>
      <c r="I12031"/>
      <c r="J12031"/>
      <c r="K12031"/>
    </row>
    <row r="12032" spans="1:11" x14ac:dyDescent="0.25">
      <c r="A12032" s="115"/>
      <c r="B12032"/>
      <c r="C12032"/>
      <c r="D12032"/>
      <c r="E12032"/>
      <c r="F12032"/>
      <c r="I12032"/>
      <c r="J12032"/>
      <c r="K12032"/>
    </row>
    <row r="12033" spans="1:11" x14ac:dyDescent="0.25">
      <c r="A12033" s="115"/>
      <c r="B12033"/>
      <c r="C12033"/>
      <c r="D12033"/>
      <c r="E12033"/>
      <c r="F12033"/>
      <c r="I12033"/>
      <c r="J12033"/>
      <c r="K12033"/>
    </row>
    <row r="12034" spans="1:11" x14ac:dyDescent="0.25">
      <c r="A12034" s="115"/>
      <c r="B12034"/>
      <c r="C12034"/>
      <c r="D12034"/>
      <c r="E12034"/>
      <c r="F12034"/>
      <c r="I12034"/>
      <c r="J12034"/>
      <c r="K12034"/>
    </row>
    <row r="12035" spans="1:11" x14ac:dyDescent="0.25">
      <c r="A12035" s="115"/>
      <c r="B12035"/>
      <c r="C12035"/>
      <c r="D12035"/>
      <c r="E12035"/>
      <c r="F12035"/>
      <c r="I12035"/>
      <c r="J12035"/>
      <c r="K12035"/>
    </row>
    <row r="12036" spans="1:11" x14ac:dyDescent="0.25">
      <c r="A12036" s="115"/>
      <c r="B12036"/>
      <c r="C12036"/>
      <c r="D12036"/>
      <c r="E12036"/>
      <c r="F12036"/>
      <c r="I12036"/>
      <c r="J12036"/>
      <c r="K12036"/>
    </row>
    <row r="12037" spans="1:11" x14ac:dyDescent="0.25">
      <c r="A12037" s="115"/>
      <c r="B12037"/>
      <c r="C12037"/>
      <c r="D12037"/>
      <c r="E12037"/>
      <c r="F12037"/>
      <c r="I12037"/>
      <c r="J12037"/>
      <c r="K12037"/>
    </row>
    <row r="12038" spans="1:11" x14ac:dyDescent="0.25">
      <c r="A12038" s="115"/>
      <c r="B12038"/>
      <c r="C12038"/>
      <c r="D12038"/>
      <c r="E12038"/>
      <c r="F12038"/>
      <c r="I12038"/>
      <c r="J12038"/>
      <c r="K12038"/>
    </row>
    <row r="12039" spans="1:11" x14ac:dyDescent="0.25">
      <c r="A12039" s="115"/>
      <c r="B12039"/>
      <c r="C12039"/>
      <c r="D12039"/>
      <c r="E12039"/>
      <c r="F12039"/>
      <c r="I12039"/>
      <c r="J12039"/>
      <c r="K12039"/>
    </row>
    <row r="12040" spans="1:11" x14ac:dyDescent="0.25">
      <c r="A12040" s="115"/>
      <c r="B12040"/>
      <c r="C12040"/>
      <c r="D12040"/>
      <c r="E12040"/>
      <c r="F12040"/>
      <c r="I12040"/>
      <c r="J12040"/>
      <c r="K12040"/>
    </row>
    <row r="12041" spans="1:11" x14ac:dyDescent="0.25">
      <c r="A12041" s="115"/>
      <c r="B12041"/>
      <c r="C12041"/>
      <c r="D12041"/>
      <c r="E12041"/>
      <c r="F12041"/>
      <c r="I12041"/>
      <c r="J12041"/>
      <c r="K12041"/>
    </row>
    <row r="12042" spans="1:11" x14ac:dyDescent="0.25">
      <c r="A12042" s="115"/>
      <c r="B12042"/>
      <c r="C12042"/>
      <c r="D12042"/>
      <c r="E12042"/>
      <c r="F12042"/>
      <c r="I12042"/>
      <c r="J12042"/>
      <c r="K12042"/>
    </row>
    <row r="12043" spans="1:11" x14ac:dyDescent="0.25">
      <c r="A12043" s="115"/>
      <c r="B12043"/>
      <c r="C12043"/>
      <c r="D12043"/>
      <c r="E12043"/>
      <c r="F12043"/>
      <c r="I12043"/>
      <c r="J12043"/>
      <c r="K12043"/>
    </row>
    <row r="12044" spans="1:11" x14ac:dyDescent="0.25">
      <c r="A12044" s="115"/>
      <c r="B12044"/>
      <c r="C12044"/>
      <c r="D12044"/>
      <c r="E12044"/>
      <c r="F12044"/>
      <c r="I12044"/>
      <c r="J12044"/>
      <c r="K12044"/>
    </row>
    <row r="12045" spans="1:11" x14ac:dyDescent="0.25">
      <c r="A12045" s="115"/>
      <c r="B12045"/>
      <c r="C12045"/>
      <c r="D12045"/>
      <c r="E12045"/>
      <c r="F12045"/>
      <c r="I12045"/>
      <c r="J12045"/>
      <c r="K12045"/>
    </row>
    <row r="12046" spans="1:11" x14ac:dyDescent="0.25">
      <c r="A12046" s="115"/>
      <c r="B12046"/>
      <c r="C12046"/>
      <c r="D12046"/>
      <c r="E12046"/>
      <c r="F12046"/>
      <c r="I12046"/>
      <c r="J12046"/>
      <c r="K12046"/>
    </row>
    <row r="12047" spans="1:11" x14ac:dyDescent="0.25">
      <c r="A12047" s="115"/>
      <c r="B12047"/>
      <c r="C12047"/>
      <c r="D12047"/>
      <c r="E12047"/>
      <c r="F12047"/>
      <c r="I12047"/>
      <c r="J12047"/>
      <c r="K12047"/>
    </row>
    <row r="12048" spans="1:11" x14ac:dyDescent="0.25">
      <c r="A12048" s="115"/>
      <c r="B12048"/>
      <c r="C12048"/>
      <c r="D12048"/>
      <c r="E12048"/>
      <c r="F12048"/>
      <c r="I12048"/>
      <c r="J12048"/>
      <c r="K12048"/>
    </row>
    <row r="12049" spans="1:11" x14ac:dyDescent="0.25">
      <c r="A12049" s="115"/>
      <c r="B12049"/>
      <c r="C12049"/>
      <c r="D12049"/>
      <c r="E12049"/>
      <c r="F12049"/>
      <c r="I12049"/>
      <c r="J12049"/>
      <c r="K12049"/>
    </row>
    <row r="12050" spans="1:11" x14ac:dyDescent="0.25">
      <c r="A12050" s="115"/>
      <c r="B12050"/>
      <c r="C12050"/>
      <c r="D12050"/>
      <c r="E12050"/>
      <c r="F12050"/>
      <c r="I12050"/>
      <c r="J12050"/>
      <c r="K12050"/>
    </row>
    <row r="12051" spans="1:11" x14ac:dyDescent="0.25">
      <c r="A12051" s="115"/>
      <c r="B12051"/>
      <c r="C12051"/>
      <c r="D12051"/>
      <c r="E12051"/>
      <c r="F12051"/>
      <c r="I12051"/>
      <c r="J12051"/>
      <c r="K12051"/>
    </row>
    <row r="12052" spans="1:11" x14ac:dyDescent="0.25">
      <c r="A12052" s="115"/>
      <c r="B12052"/>
      <c r="C12052"/>
      <c r="D12052"/>
      <c r="E12052"/>
      <c r="F12052"/>
      <c r="I12052"/>
      <c r="J12052"/>
      <c r="K12052"/>
    </row>
    <row r="12053" spans="1:11" x14ac:dyDescent="0.25">
      <c r="A12053" s="115"/>
      <c r="B12053"/>
      <c r="C12053"/>
      <c r="D12053"/>
      <c r="E12053"/>
      <c r="F12053"/>
      <c r="I12053"/>
      <c r="J12053"/>
      <c r="K12053"/>
    </row>
    <row r="12054" spans="1:11" x14ac:dyDescent="0.25">
      <c r="A12054" s="115"/>
      <c r="B12054"/>
      <c r="C12054"/>
      <c r="D12054"/>
      <c r="E12054"/>
      <c r="F12054"/>
      <c r="I12054"/>
      <c r="J12054"/>
      <c r="K12054"/>
    </row>
    <row r="12055" spans="1:11" x14ac:dyDescent="0.25">
      <c r="A12055" s="115"/>
      <c r="B12055"/>
      <c r="C12055"/>
      <c r="D12055"/>
      <c r="E12055"/>
      <c r="F12055"/>
      <c r="I12055"/>
      <c r="J12055"/>
      <c r="K12055"/>
    </row>
    <row r="12056" spans="1:11" x14ac:dyDescent="0.25">
      <c r="A12056" s="115"/>
      <c r="B12056"/>
      <c r="C12056"/>
      <c r="D12056"/>
      <c r="E12056"/>
      <c r="F12056"/>
      <c r="I12056"/>
      <c r="J12056"/>
      <c r="K12056"/>
    </row>
    <row r="12057" spans="1:11" x14ac:dyDescent="0.25">
      <c r="A12057" s="115"/>
      <c r="B12057"/>
      <c r="C12057"/>
      <c r="D12057"/>
      <c r="E12057"/>
      <c r="F12057"/>
      <c r="I12057"/>
      <c r="J12057"/>
      <c r="K12057"/>
    </row>
    <row r="12058" spans="1:11" x14ac:dyDescent="0.25">
      <c r="A12058" s="115"/>
      <c r="B12058"/>
      <c r="C12058"/>
      <c r="D12058"/>
      <c r="E12058"/>
      <c r="F12058"/>
      <c r="I12058"/>
      <c r="J12058"/>
      <c r="K12058"/>
    </row>
    <row r="12059" spans="1:11" x14ac:dyDescent="0.25">
      <c r="A12059" s="115"/>
      <c r="B12059"/>
      <c r="C12059"/>
      <c r="D12059"/>
      <c r="E12059"/>
      <c r="F12059"/>
      <c r="I12059"/>
      <c r="J12059"/>
      <c r="K12059"/>
    </row>
    <row r="12060" spans="1:11" x14ac:dyDescent="0.25">
      <c r="A12060" s="115"/>
      <c r="B12060"/>
      <c r="C12060"/>
      <c r="D12060"/>
      <c r="E12060"/>
      <c r="F12060"/>
      <c r="I12060"/>
      <c r="J12060"/>
      <c r="K12060"/>
    </row>
    <row r="12061" spans="1:11" x14ac:dyDescent="0.25">
      <c r="A12061" s="115"/>
      <c r="B12061"/>
      <c r="C12061"/>
      <c r="D12061"/>
      <c r="E12061"/>
      <c r="F12061"/>
      <c r="I12061"/>
      <c r="J12061"/>
      <c r="K12061"/>
    </row>
    <row r="12062" spans="1:11" x14ac:dyDescent="0.25">
      <c r="A12062" s="115"/>
      <c r="B12062"/>
      <c r="C12062"/>
      <c r="D12062"/>
      <c r="E12062"/>
      <c r="F12062"/>
      <c r="I12062"/>
      <c r="J12062"/>
      <c r="K12062"/>
    </row>
    <row r="12063" spans="1:11" x14ac:dyDescent="0.25">
      <c r="A12063" s="115"/>
      <c r="B12063"/>
      <c r="C12063"/>
      <c r="D12063"/>
      <c r="E12063"/>
      <c r="F12063"/>
      <c r="I12063"/>
      <c r="J12063"/>
      <c r="K12063"/>
    </row>
    <row r="12064" spans="1:11" x14ac:dyDescent="0.25">
      <c r="A12064" s="115"/>
      <c r="B12064"/>
      <c r="C12064"/>
      <c r="D12064"/>
      <c r="E12064"/>
      <c r="F12064"/>
      <c r="I12064"/>
      <c r="J12064"/>
      <c r="K12064"/>
    </row>
    <row r="12065" spans="1:11" x14ac:dyDescent="0.25">
      <c r="A12065" s="115"/>
      <c r="B12065"/>
      <c r="C12065"/>
      <c r="D12065"/>
      <c r="E12065"/>
      <c r="F12065"/>
      <c r="I12065"/>
      <c r="J12065"/>
      <c r="K12065"/>
    </row>
    <row r="12066" spans="1:11" x14ac:dyDescent="0.25">
      <c r="A12066" s="115"/>
      <c r="B12066"/>
      <c r="C12066"/>
      <c r="D12066"/>
      <c r="E12066"/>
      <c r="F12066"/>
      <c r="I12066"/>
      <c r="J12066"/>
      <c r="K12066"/>
    </row>
    <row r="12067" spans="1:11" x14ac:dyDescent="0.25">
      <c r="A12067" s="115"/>
      <c r="B12067"/>
      <c r="C12067"/>
      <c r="D12067"/>
      <c r="E12067"/>
      <c r="F12067"/>
      <c r="I12067"/>
      <c r="J12067"/>
      <c r="K12067"/>
    </row>
    <row r="12068" spans="1:11" x14ac:dyDescent="0.25">
      <c r="A12068" s="115"/>
      <c r="B12068"/>
      <c r="C12068"/>
      <c r="D12068"/>
      <c r="E12068"/>
      <c r="F12068"/>
      <c r="I12068"/>
      <c r="J12068"/>
      <c r="K12068"/>
    </row>
    <row r="12069" spans="1:11" x14ac:dyDescent="0.25">
      <c r="A12069" s="115"/>
      <c r="B12069"/>
      <c r="C12069"/>
      <c r="D12069"/>
      <c r="E12069"/>
      <c r="F12069"/>
      <c r="I12069"/>
      <c r="J12069"/>
      <c r="K12069"/>
    </row>
    <row r="12070" spans="1:11" x14ac:dyDescent="0.25">
      <c r="A12070" s="115"/>
      <c r="B12070"/>
      <c r="C12070"/>
      <c r="D12070"/>
      <c r="E12070"/>
      <c r="F12070"/>
      <c r="I12070"/>
      <c r="J12070"/>
      <c r="K12070"/>
    </row>
    <row r="12071" spans="1:11" x14ac:dyDescent="0.25">
      <c r="A12071" s="115"/>
      <c r="B12071"/>
      <c r="C12071"/>
      <c r="D12071"/>
      <c r="E12071"/>
      <c r="F12071"/>
      <c r="I12071"/>
      <c r="J12071"/>
      <c r="K12071"/>
    </row>
    <row r="12072" spans="1:11" x14ac:dyDescent="0.25">
      <c r="A12072" s="115"/>
      <c r="B12072"/>
      <c r="C12072"/>
      <c r="D12072"/>
      <c r="E12072"/>
      <c r="F12072"/>
      <c r="I12072"/>
      <c r="J12072"/>
      <c r="K12072"/>
    </row>
    <row r="12073" spans="1:11" x14ac:dyDescent="0.25">
      <c r="A12073" s="115"/>
      <c r="B12073"/>
      <c r="C12073"/>
      <c r="D12073"/>
      <c r="E12073"/>
      <c r="F12073"/>
      <c r="I12073"/>
      <c r="J12073"/>
      <c r="K12073"/>
    </row>
    <row r="12074" spans="1:11" x14ac:dyDescent="0.25">
      <c r="A12074" s="115"/>
      <c r="B12074"/>
      <c r="C12074"/>
      <c r="D12074"/>
      <c r="E12074"/>
      <c r="F12074"/>
      <c r="I12074"/>
      <c r="J12074"/>
      <c r="K12074"/>
    </row>
    <row r="12075" spans="1:11" x14ac:dyDescent="0.25">
      <c r="A12075" s="115"/>
      <c r="B12075"/>
      <c r="C12075"/>
      <c r="D12075"/>
      <c r="E12075"/>
      <c r="F12075"/>
      <c r="I12075"/>
      <c r="J12075"/>
      <c r="K12075"/>
    </row>
    <row r="12076" spans="1:11" x14ac:dyDescent="0.25">
      <c r="A12076" s="115"/>
      <c r="B12076"/>
      <c r="C12076"/>
      <c r="D12076"/>
      <c r="E12076"/>
      <c r="F12076"/>
      <c r="I12076"/>
      <c r="J12076"/>
      <c r="K12076"/>
    </row>
    <row r="12077" spans="1:11" x14ac:dyDescent="0.25">
      <c r="A12077" s="115"/>
      <c r="B12077"/>
      <c r="C12077"/>
      <c r="D12077"/>
      <c r="E12077"/>
      <c r="F12077"/>
      <c r="I12077"/>
      <c r="J12077"/>
      <c r="K12077"/>
    </row>
    <row r="12078" spans="1:11" x14ac:dyDescent="0.25">
      <c r="A12078" s="115"/>
      <c r="B12078"/>
      <c r="C12078"/>
      <c r="D12078"/>
      <c r="E12078"/>
      <c r="F12078"/>
      <c r="I12078"/>
      <c r="J12078"/>
      <c r="K12078"/>
    </row>
    <row r="12079" spans="1:11" x14ac:dyDescent="0.25">
      <c r="A12079" s="115"/>
      <c r="B12079"/>
      <c r="C12079"/>
      <c r="D12079"/>
      <c r="E12079"/>
      <c r="F12079"/>
      <c r="I12079"/>
      <c r="J12079"/>
      <c r="K12079"/>
    </row>
    <row r="12080" spans="1:11" x14ac:dyDescent="0.25">
      <c r="A12080" s="115"/>
      <c r="B12080"/>
      <c r="C12080"/>
      <c r="D12080"/>
      <c r="E12080"/>
      <c r="F12080"/>
      <c r="I12080"/>
      <c r="J12080"/>
      <c r="K12080"/>
    </row>
    <row r="12081" spans="1:11" x14ac:dyDescent="0.25">
      <c r="A12081" s="115"/>
      <c r="B12081"/>
      <c r="C12081"/>
      <c r="D12081"/>
      <c r="E12081"/>
      <c r="F12081"/>
      <c r="I12081"/>
      <c r="J12081"/>
      <c r="K12081"/>
    </row>
    <row r="12082" spans="1:11" x14ac:dyDescent="0.25">
      <c r="A12082" s="115"/>
      <c r="B12082"/>
      <c r="C12082"/>
      <c r="D12082"/>
      <c r="E12082"/>
      <c r="F12082"/>
      <c r="I12082"/>
      <c r="J12082"/>
      <c r="K12082"/>
    </row>
    <row r="12083" spans="1:11" x14ac:dyDescent="0.25">
      <c r="A12083" s="115"/>
      <c r="B12083"/>
      <c r="C12083"/>
      <c r="D12083"/>
      <c r="E12083"/>
      <c r="F12083"/>
      <c r="I12083"/>
      <c r="J12083"/>
      <c r="K12083"/>
    </row>
    <row r="12084" spans="1:11" x14ac:dyDescent="0.25">
      <c r="A12084" s="115"/>
      <c r="B12084"/>
      <c r="C12084"/>
      <c r="D12084"/>
      <c r="E12084"/>
      <c r="F12084"/>
      <c r="I12084"/>
      <c r="J12084"/>
      <c r="K12084"/>
    </row>
    <row r="12085" spans="1:11" x14ac:dyDescent="0.25">
      <c r="A12085" s="115"/>
      <c r="B12085"/>
      <c r="C12085"/>
      <c r="D12085"/>
      <c r="E12085"/>
      <c r="F12085"/>
      <c r="I12085"/>
      <c r="J12085"/>
      <c r="K12085"/>
    </row>
    <row r="12086" spans="1:11" x14ac:dyDescent="0.25">
      <c r="A12086" s="115"/>
      <c r="B12086"/>
      <c r="C12086"/>
      <c r="D12086"/>
      <c r="E12086"/>
      <c r="F12086"/>
      <c r="I12086"/>
      <c r="J12086"/>
      <c r="K12086"/>
    </row>
    <row r="12087" spans="1:11" x14ac:dyDescent="0.25">
      <c r="A12087" s="115"/>
      <c r="B12087"/>
      <c r="C12087"/>
      <c r="D12087"/>
      <c r="E12087"/>
      <c r="F12087"/>
      <c r="I12087"/>
      <c r="J12087"/>
      <c r="K12087"/>
    </row>
    <row r="12088" spans="1:11" x14ac:dyDescent="0.25">
      <c r="A12088" s="115"/>
      <c r="B12088"/>
      <c r="C12088"/>
      <c r="D12088"/>
      <c r="E12088"/>
      <c r="F12088"/>
      <c r="I12088"/>
      <c r="J12088"/>
      <c r="K12088"/>
    </row>
    <row r="12089" spans="1:11" x14ac:dyDescent="0.25">
      <c r="A12089" s="115"/>
      <c r="B12089"/>
      <c r="C12089"/>
      <c r="D12089"/>
      <c r="E12089"/>
      <c r="F12089"/>
      <c r="I12089"/>
      <c r="J12089"/>
      <c r="K12089"/>
    </row>
    <row r="12090" spans="1:11" x14ac:dyDescent="0.25">
      <c r="A12090" s="115"/>
      <c r="B12090"/>
      <c r="C12090"/>
      <c r="D12090"/>
      <c r="E12090"/>
      <c r="F12090"/>
      <c r="I12090"/>
      <c r="J12090"/>
      <c r="K12090"/>
    </row>
    <row r="12091" spans="1:11" x14ac:dyDescent="0.25">
      <c r="A12091" s="115"/>
      <c r="B12091"/>
      <c r="C12091"/>
      <c r="D12091"/>
      <c r="E12091"/>
      <c r="F12091"/>
      <c r="I12091"/>
      <c r="J12091"/>
      <c r="K12091"/>
    </row>
    <row r="12092" spans="1:11" x14ac:dyDescent="0.25">
      <c r="A12092" s="115"/>
      <c r="B12092"/>
      <c r="C12092"/>
      <c r="D12092"/>
      <c r="E12092"/>
      <c r="F12092"/>
      <c r="I12092"/>
      <c r="J12092"/>
      <c r="K12092"/>
    </row>
    <row r="12093" spans="1:11" x14ac:dyDescent="0.25">
      <c r="A12093" s="115"/>
      <c r="B12093"/>
      <c r="C12093"/>
      <c r="D12093"/>
      <c r="E12093"/>
      <c r="F12093"/>
      <c r="I12093"/>
      <c r="J12093"/>
      <c r="K12093"/>
    </row>
    <row r="12094" spans="1:11" x14ac:dyDescent="0.25">
      <c r="A12094" s="115"/>
      <c r="B12094"/>
      <c r="C12094"/>
      <c r="D12094"/>
      <c r="E12094"/>
      <c r="F12094"/>
      <c r="I12094"/>
      <c r="J12094"/>
      <c r="K12094"/>
    </row>
    <row r="12095" spans="1:11" x14ac:dyDescent="0.25">
      <c r="A12095" s="115"/>
      <c r="B12095"/>
      <c r="C12095"/>
      <c r="D12095"/>
      <c r="E12095"/>
      <c r="F12095"/>
      <c r="I12095"/>
      <c r="J12095"/>
      <c r="K12095"/>
    </row>
    <row r="12096" spans="1:11" x14ac:dyDescent="0.25">
      <c r="A12096" s="115"/>
      <c r="B12096"/>
      <c r="C12096"/>
      <c r="D12096"/>
      <c r="E12096"/>
      <c r="F12096"/>
      <c r="I12096"/>
      <c r="J12096"/>
      <c r="K12096"/>
    </row>
    <row r="12097" spans="1:11" x14ac:dyDescent="0.25">
      <c r="A12097" s="115"/>
      <c r="B12097"/>
      <c r="C12097"/>
      <c r="D12097"/>
      <c r="E12097"/>
      <c r="F12097"/>
      <c r="I12097"/>
      <c r="J12097"/>
      <c r="K12097"/>
    </row>
    <row r="12098" spans="1:11" x14ac:dyDescent="0.25">
      <c r="A12098" s="115"/>
      <c r="B12098"/>
      <c r="C12098"/>
      <c r="D12098"/>
      <c r="E12098"/>
      <c r="F12098"/>
      <c r="I12098"/>
      <c r="J12098"/>
      <c r="K12098"/>
    </row>
    <row r="12099" spans="1:11" x14ac:dyDescent="0.25">
      <c r="A12099" s="115"/>
      <c r="B12099"/>
      <c r="C12099"/>
      <c r="D12099"/>
      <c r="E12099"/>
      <c r="F12099"/>
      <c r="I12099"/>
      <c r="J12099"/>
      <c r="K12099"/>
    </row>
    <row r="12100" spans="1:11" x14ac:dyDescent="0.25">
      <c r="A12100" s="115"/>
      <c r="B12100"/>
      <c r="C12100"/>
      <c r="D12100"/>
      <c r="E12100"/>
      <c r="F12100"/>
      <c r="I12100"/>
      <c r="J12100"/>
      <c r="K12100"/>
    </row>
    <row r="12101" spans="1:11" x14ac:dyDescent="0.25">
      <c r="A12101" s="115"/>
      <c r="B12101"/>
      <c r="C12101"/>
      <c r="D12101"/>
      <c r="E12101"/>
      <c r="F12101"/>
      <c r="I12101"/>
      <c r="J12101"/>
      <c r="K12101"/>
    </row>
    <row r="12102" spans="1:11" x14ac:dyDescent="0.25">
      <c r="A12102" s="115"/>
      <c r="B12102"/>
      <c r="C12102"/>
      <c r="D12102"/>
      <c r="E12102"/>
      <c r="F12102"/>
      <c r="I12102"/>
      <c r="J12102"/>
      <c r="K12102"/>
    </row>
    <row r="12103" spans="1:11" x14ac:dyDescent="0.25">
      <c r="A12103" s="115"/>
      <c r="B12103"/>
      <c r="C12103"/>
      <c r="D12103"/>
      <c r="E12103"/>
      <c r="F12103"/>
      <c r="I12103"/>
      <c r="J12103"/>
      <c r="K12103"/>
    </row>
    <row r="12104" spans="1:11" x14ac:dyDescent="0.25">
      <c r="A12104" s="115"/>
      <c r="B12104"/>
      <c r="C12104"/>
      <c r="D12104"/>
      <c r="E12104"/>
      <c r="F12104"/>
      <c r="I12104"/>
      <c r="J12104"/>
      <c r="K12104"/>
    </row>
    <row r="12105" spans="1:11" x14ac:dyDescent="0.25">
      <c r="A12105" s="115"/>
      <c r="B12105"/>
      <c r="C12105"/>
      <c r="D12105"/>
      <c r="E12105"/>
      <c r="F12105"/>
      <c r="I12105"/>
      <c r="J12105"/>
      <c r="K12105"/>
    </row>
    <row r="12106" spans="1:11" x14ac:dyDescent="0.25">
      <c r="A12106" s="115"/>
      <c r="B12106"/>
      <c r="C12106"/>
      <c r="D12106"/>
      <c r="E12106"/>
      <c r="F12106"/>
      <c r="I12106"/>
      <c r="J12106"/>
      <c r="K12106"/>
    </row>
    <row r="12107" spans="1:11" x14ac:dyDescent="0.25">
      <c r="A12107" s="115"/>
      <c r="B12107"/>
      <c r="C12107"/>
      <c r="D12107"/>
      <c r="E12107"/>
      <c r="F12107"/>
      <c r="I12107"/>
      <c r="J12107"/>
      <c r="K12107"/>
    </row>
    <row r="12108" spans="1:11" x14ac:dyDescent="0.25">
      <c r="A12108" s="115"/>
      <c r="B12108"/>
      <c r="C12108"/>
      <c r="D12108"/>
      <c r="E12108"/>
      <c r="F12108"/>
      <c r="I12108"/>
      <c r="J12108"/>
      <c r="K12108"/>
    </row>
    <row r="12109" spans="1:11" x14ac:dyDescent="0.25">
      <c r="A12109" s="115"/>
      <c r="B12109"/>
      <c r="C12109"/>
      <c r="D12109"/>
      <c r="E12109"/>
      <c r="F12109"/>
      <c r="I12109"/>
      <c r="J12109"/>
      <c r="K12109"/>
    </row>
    <row r="12110" spans="1:11" x14ac:dyDescent="0.25">
      <c r="A12110" s="115"/>
      <c r="B12110"/>
      <c r="C12110"/>
      <c r="D12110"/>
      <c r="E12110"/>
      <c r="F12110"/>
      <c r="I12110"/>
      <c r="J12110"/>
      <c r="K12110"/>
    </row>
    <row r="12111" spans="1:11" x14ac:dyDescent="0.25">
      <c r="A12111" s="115"/>
      <c r="B12111"/>
      <c r="C12111"/>
      <c r="D12111"/>
      <c r="E12111"/>
      <c r="F12111"/>
      <c r="I12111"/>
      <c r="J12111"/>
      <c r="K12111"/>
    </row>
    <row r="12112" spans="1:11" x14ac:dyDescent="0.25">
      <c r="A12112" s="115"/>
      <c r="B12112"/>
      <c r="C12112"/>
      <c r="D12112"/>
      <c r="E12112"/>
      <c r="F12112"/>
      <c r="I12112"/>
      <c r="J12112"/>
      <c r="K12112"/>
    </row>
    <row r="12113" spans="1:11" x14ac:dyDescent="0.25">
      <c r="A12113" s="115"/>
      <c r="B12113"/>
      <c r="C12113"/>
      <c r="D12113"/>
      <c r="E12113"/>
      <c r="F12113"/>
      <c r="I12113"/>
      <c r="J12113"/>
      <c r="K12113"/>
    </row>
    <row r="12114" spans="1:11" x14ac:dyDescent="0.25">
      <c r="A12114" s="115"/>
      <c r="B12114"/>
      <c r="C12114"/>
      <c r="D12114"/>
      <c r="E12114"/>
      <c r="F12114"/>
      <c r="I12114"/>
      <c r="J12114"/>
      <c r="K12114"/>
    </row>
    <row r="12115" spans="1:11" x14ac:dyDescent="0.25">
      <c r="A12115" s="115"/>
      <c r="B12115"/>
      <c r="C12115"/>
      <c r="D12115"/>
      <c r="E12115"/>
      <c r="F12115"/>
      <c r="I12115"/>
      <c r="J12115"/>
      <c r="K12115"/>
    </row>
    <row r="12116" spans="1:11" x14ac:dyDescent="0.25">
      <c r="A12116" s="115"/>
      <c r="B12116"/>
      <c r="C12116"/>
      <c r="D12116"/>
      <c r="E12116"/>
      <c r="F12116"/>
      <c r="I12116"/>
      <c r="J12116"/>
      <c r="K12116"/>
    </row>
    <row r="12117" spans="1:11" x14ac:dyDescent="0.25">
      <c r="A12117" s="115"/>
      <c r="B12117"/>
      <c r="C12117"/>
      <c r="D12117"/>
      <c r="E12117"/>
      <c r="F12117"/>
      <c r="I12117"/>
      <c r="J12117"/>
      <c r="K12117"/>
    </row>
    <row r="12118" spans="1:11" x14ac:dyDescent="0.25">
      <c r="A12118" s="115"/>
      <c r="B12118"/>
      <c r="C12118"/>
      <c r="D12118"/>
      <c r="E12118"/>
      <c r="F12118"/>
      <c r="I12118"/>
      <c r="J12118"/>
      <c r="K12118"/>
    </row>
    <row r="12119" spans="1:11" x14ac:dyDescent="0.25">
      <c r="A12119" s="115"/>
      <c r="B12119"/>
      <c r="C12119"/>
      <c r="D12119"/>
      <c r="E12119"/>
      <c r="F12119"/>
      <c r="I12119"/>
      <c r="J12119"/>
      <c r="K12119"/>
    </row>
    <row r="12120" spans="1:11" x14ac:dyDescent="0.25">
      <c r="A12120" s="115"/>
      <c r="B12120"/>
      <c r="C12120"/>
      <c r="D12120"/>
      <c r="E12120"/>
      <c r="F12120"/>
      <c r="I12120"/>
      <c r="J12120"/>
      <c r="K12120"/>
    </row>
    <row r="12121" spans="1:11" x14ac:dyDescent="0.25">
      <c r="A12121" s="115"/>
      <c r="B12121"/>
      <c r="C12121"/>
      <c r="D12121"/>
      <c r="E12121"/>
      <c r="F12121"/>
      <c r="I12121"/>
      <c r="J12121"/>
      <c r="K12121"/>
    </row>
    <row r="12122" spans="1:11" x14ac:dyDescent="0.25">
      <c r="A12122" s="115"/>
      <c r="B12122"/>
      <c r="C12122"/>
      <c r="D12122"/>
      <c r="E12122"/>
      <c r="F12122"/>
      <c r="I12122"/>
      <c r="J12122"/>
      <c r="K12122"/>
    </row>
    <row r="12123" spans="1:11" x14ac:dyDescent="0.25">
      <c r="A12123" s="115"/>
      <c r="B12123"/>
      <c r="C12123"/>
      <c r="D12123"/>
      <c r="E12123"/>
      <c r="F12123"/>
      <c r="I12123"/>
      <c r="J12123"/>
      <c r="K12123"/>
    </row>
    <row r="12124" spans="1:11" x14ac:dyDescent="0.25">
      <c r="A12124" s="115"/>
      <c r="B12124"/>
      <c r="C12124"/>
      <c r="D12124"/>
      <c r="E12124"/>
      <c r="F12124"/>
      <c r="I12124"/>
      <c r="J12124"/>
      <c r="K12124"/>
    </row>
    <row r="12125" spans="1:11" x14ac:dyDescent="0.25">
      <c r="A12125" s="115"/>
      <c r="B12125"/>
      <c r="C12125"/>
      <c r="D12125"/>
      <c r="E12125"/>
      <c r="F12125"/>
      <c r="I12125"/>
      <c r="J12125"/>
      <c r="K12125"/>
    </row>
    <row r="12126" spans="1:11" x14ac:dyDescent="0.25">
      <c r="A12126" s="115"/>
      <c r="B12126"/>
      <c r="C12126"/>
      <c r="D12126"/>
      <c r="E12126"/>
      <c r="F12126"/>
      <c r="I12126"/>
      <c r="J12126"/>
      <c r="K12126"/>
    </row>
    <row r="12127" spans="1:11" x14ac:dyDescent="0.25">
      <c r="A12127" s="115"/>
      <c r="B12127"/>
      <c r="C12127"/>
      <c r="D12127"/>
      <c r="E12127"/>
      <c r="F12127"/>
      <c r="I12127"/>
      <c r="J12127"/>
      <c r="K12127"/>
    </row>
    <row r="12128" spans="1:11" x14ac:dyDescent="0.25">
      <c r="A12128" s="115"/>
      <c r="B12128"/>
      <c r="C12128"/>
      <c r="D12128"/>
      <c r="E12128"/>
      <c r="F12128"/>
      <c r="I12128"/>
      <c r="J12128"/>
      <c r="K12128"/>
    </row>
    <row r="12129" spans="1:11" x14ac:dyDescent="0.25">
      <c r="A12129" s="115"/>
      <c r="B12129"/>
      <c r="C12129"/>
      <c r="D12129"/>
      <c r="E12129"/>
      <c r="F12129"/>
      <c r="I12129"/>
      <c r="J12129"/>
      <c r="K12129"/>
    </row>
    <row r="12130" spans="1:11" x14ac:dyDescent="0.25">
      <c r="A12130" s="115"/>
      <c r="B12130"/>
      <c r="C12130"/>
      <c r="D12130"/>
      <c r="E12130"/>
      <c r="F12130"/>
      <c r="I12130"/>
      <c r="J12130"/>
      <c r="K12130"/>
    </row>
    <row r="12131" spans="1:11" x14ac:dyDescent="0.25">
      <c r="A12131" s="115"/>
      <c r="B12131"/>
      <c r="C12131"/>
      <c r="D12131"/>
      <c r="E12131"/>
      <c r="F12131"/>
      <c r="I12131"/>
      <c r="J12131"/>
      <c r="K12131"/>
    </row>
    <row r="12132" spans="1:11" x14ac:dyDescent="0.25">
      <c r="A12132" s="115"/>
      <c r="B12132"/>
      <c r="C12132"/>
      <c r="D12132"/>
      <c r="E12132"/>
      <c r="F12132"/>
      <c r="I12132"/>
      <c r="J12132"/>
      <c r="K12132"/>
    </row>
    <row r="12133" spans="1:11" x14ac:dyDescent="0.25">
      <c r="A12133" s="115"/>
      <c r="B12133"/>
      <c r="C12133"/>
      <c r="D12133"/>
      <c r="E12133"/>
      <c r="F12133"/>
      <c r="I12133"/>
      <c r="J12133"/>
      <c r="K12133"/>
    </row>
    <row r="12134" spans="1:11" x14ac:dyDescent="0.25">
      <c r="A12134" s="115"/>
      <c r="B12134"/>
      <c r="C12134"/>
      <c r="D12134"/>
      <c r="E12134"/>
      <c r="F12134"/>
      <c r="I12134"/>
      <c r="J12134"/>
      <c r="K12134"/>
    </row>
    <row r="12135" spans="1:11" x14ac:dyDescent="0.25">
      <c r="A12135" s="115"/>
      <c r="B12135"/>
      <c r="C12135"/>
      <c r="D12135"/>
      <c r="E12135"/>
      <c r="F12135"/>
      <c r="I12135"/>
      <c r="J12135"/>
      <c r="K12135"/>
    </row>
    <row r="12136" spans="1:11" x14ac:dyDescent="0.25">
      <c r="A12136" s="115"/>
      <c r="B12136"/>
      <c r="C12136"/>
      <c r="D12136"/>
      <c r="E12136"/>
      <c r="F12136"/>
      <c r="I12136"/>
      <c r="J12136"/>
      <c r="K12136"/>
    </row>
    <row r="12137" spans="1:11" x14ac:dyDescent="0.25">
      <c r="A12137" s="115"/>
      <c r="B12137"/>
      <c r="C12137"/>
      <c r="D12137"/>
      <c r="E12137"/>
      <c r="F12137"/>
      <c r="I12137"/>
      <c r="J12137"/>
      <c r="K12137"/>
    </row>
    <row r="12138" spans="1:11" x14ac:dyDescent="0.25">
      <c r="A12138" s="115"/>
      <c r="B12138"/>
      <c r="C12138"/>
      <c r="D12138"/>
      <c r="E12138"/>
      <c r="F12138"/>
      <c r="I12138"/>
      <c r="J12138"/>
      <c r="K12138"/>
    </row>
    <row r="12139" spans="1:11" x14ac:dyDescent="0.25">
      <c r="A12139" s="115"/>
      <c r="B12139"/>
      <c r="C12139"/>
      <c r="D12139"/>
      <c r="E12139"/>
      <c r="F12139"/>
      <c r="I12139"/>
      <c r="J12139"/>
      <c r="K12139"/>
    </row>
    <row r="12140" spans="1:11" x14ac:dyDescent="0.25">
      <c r="A12140" s="115"/>
      <c r="B12140"/>
      <c r="C12140"/>
      <c r="D12140"/>
      <c r="E12140"/>
      <c r="F12140"/>
      <c r="I12140"/>
      <c r="J12140"/>
      <c r="K12140"/>
    </row>
    <row r="12141" spans="1:11" x14ac:dyDescent="0.25">
      <c r="A12141" s="115"/>
      <c r="B12141"/>
      <c r="C12141"/>
      <c r="D12141"/>
      <c r="E12141"/>
      <c r="F12141"/>
      <c r="I12141"/>
      <c r="J12141"/>
      <c r="K12141"/>
    </row>
    <row r="12142" spans="1:11" x14ac:dyDescent="0.25">
      <c r="A12142" s="115"/>
      <c r="B12142"/>
      <c r="C12142"/>
      <c r="D12142"/>
      <c r="E12142"/>
      <c r="F12142"/>
      <c r="I12142"/>
      <c r="J12142"/>
      <c r="K12142"/>
    </row>
    <row r="12143" spans="1:11" x14ac:dyDescent="0.25">
      <c r="A12143" s="115"/>
      <c r="B12143"/>
      <c r="C12143"/>
      <c r="D12143"/>
      <c r="E12143"/>
      <c r="F12143"/>
      <c r="I12143"/>
      <c r="J12143"/>
      <c r="K12143"/>
    </row>
    <row r="12144" spans="1:11" x14ac:dyDescent="0.25">
      <c r="A12144" s="115"/>
      <c r="B12144"/>
      <c r="C12144"/>
      <c r="D12144"/>
      <c r="E12144"/>
      <c r="F12144"/>
      <c r="I12144"/>
      <c r="J12144"/>
      <c r="K12144"/>
    </row>
    <row r="12145" spans="1:11" x14ac:dyDescent="0.25">
      <c r="A12145" s="115"/>
      <c r="B12145"/>
      <c r="C12145"/>
      <c r="D12145"/>
      <c r="E12145"/>
      <c r="F12145"/>
      <c r="I12145"/>
      <c r="J12145"/>
      <c r="K12145"/>
    </row>
    <row r="12146" spans="1:11" x14ac:dyDescent="0.25">
      <c r="A12146" s="115"/>
      <c r="B12146"/>
      <c r="C12146"/>
      <c r="D12146"/>
      <c r="E12146"/>
      <c r="F12146"/>
      <c r="I12146"/>
      <c r="J12146"/>
      <c r="K12146"/>
    </row>
    <row r="12147" spans="1:11" x14ac:dyDescent="0.25">
      <c r="A12147" s="115"/>
      <c r="B12147"/>
      <c r="C12147"/>
      <c r="D12147"/>
      <c r="E12147"/>
      <c r="F12147"/>
      <c r="I12147"/>
      <c r="J12147"/>
      <c r="K12147"/>
    </row>
    <row r="12148" spans="1:11" x14ac:dyDescent="0.25">
      <c r="A12148" s="115"/>
      <c r="B12148"/>
      <c r="C12148"/>
      <c r="D12148"/>
      <c r="E12148"/>
      <c r="F12148"/>
      <c r="I12148"/>
      <c r="J12148"/>
      <c r="K12148"/>
    </row>
    <row r="12149" spans="1:11" x14ac:dyDescent="0.25">
      <c r="A12149" s="115"/>
      <c r="B12149"/>
      <c r="C12149"/>
      <c r="D12149"/>
      <c r="E12149"/>
      <c r="F12149"/>
      <c r="I12149"/>
      <c r="J12149"/>
      <c r="K12149"/>
    </row>
    <row r="12150" spans="1:11" x14ac:dyDescent="0.25">
      <c r="A12150" s="115"/>
      <c r="B12150"/>
      <c r="C12150"/>
      <c r="D12150"/>
      <c r="E12150"/>
      <c r="F12150"/>
      <c r="I12150"/>
      <c r="J12150"/>
      <c r="K12150"/>
    </row>
    <row r="12151" spans="1:11" x14ac:dyDescent="0.25">
      <c r="A12151" s="115"/>
      <c r="B12151"/>
      <c r="C12151"/>
      <c r="D12151"/>
      <c r="E12151"/>
      <c r="F12151"/>
      <c r="I12151"/>
      <c r="J12151"/>
      <c r="K12151"/>
    </row>
    <row r="12152" spans="1:11" x14ac:dyDescent="0.25">
      <c r="A12152" s="115"/>
      <c r="B12152"/>
      <c r="C12152"/>
      <c r="D12152"/>
      <c r="E12152"/>
      <c r="F12152"/>
      <c r="I12152"/>
      <c r="J12152"/>
      <c r="K12152"/>
    </row>
    <row r="12153" spans="1:11" x14ac:dyDescent="0.25">
      <c r="A12153" s="115"/>
      <c r="B12153"/>
      <c r="C12153"/>
      <c r="D12153"/>
      <c r="E12153"/>
      <c r="F12153"/>
      <c r="I12153"/>
      <c r="J12153"/>
      <c r="K12153"/>
    </row>
    <row r="12154" spans="1:11" x14ac:dyDescent="0.25">
      <c r="A12154" s="115"/>
      <c r="B12154"/>
      <c r="C12154"/>
      <c r="D12154"/>
      <c r="E12154"/>
      <c r="F12154"/>
      <c r="I12154"/>
      <c r="J12154"/>
      <c r="K12154"/>
    </row>
    <row r="12155" spans="1:11" x14ac:dyDescent="0.25">
      <c r="A12155" s="115"/>
      <c r="B12155"/>
      <c r="C12155"/>
      <c r="D12155"/>
      <c r="E12155"/>
      <c r="F12155"/>
      <c r="I12155"/>
      <c r="J12155"/>
      <c r="K12155"/>
    </row>
    <row r="12156" spans="1:11" x14ac:dyDescent="0.25">
      <c r="A12156" s="115"/>
      <c r="B12156"/>
      <c r="C12156"/>
      <c r="D12156"/>
      <c r="E12156"/>
      <c r="F12156"/>
      <c r="I12156"/>
      <c r="J12156"/>
      <c r="K12156"/>
    </row>
    <row r="12157" spans="1:11" x14ac:dyDescent="0.25">
      <c r="A12157" s="115"/>
      <c r="B12157"/>
      <c r="C12157"/>
      <c r="D12157"/>
      <c r="E12157"/>
      <c r="F12157"/>
      <c r="I12157"/>
      <c r="J12157"/>
      <c r="K12157"/>
    </row>
    <row r="12158" spans="1:11" x14ac:dyDescent="0.25">
      <c r="A12158" s="115"/>
      <c r="B12158"/>
      <c r="C12158"/>
      <c r="D12158"/>
      <c r="E12158"/>
      <c r="F12158"/>
      <c r="I12158"/>
      <c r="J12158"/>
      <c r="K12158"/>
    </row>
    <row r="12159" spans="1:11" x14ac:dyDescent="0.25">
      <c r="A12159" s="115"/>
      <c r="B12159"/>
      <c r="C12159"/>
      <c r="D12159"/>
      <c r="E12159"/>
      <c r="F12159"/>
      <c r="I12159"/>
      <c r="J12159"/>
      <c r="K12159"/>
    </row>
    <row r="12160" spans="1:11" x14ac:dyDescent="0.25">
      <c r="A12160" s="115"/>
      <c r="B12160"/>
      <c r="C12160"/>
      <c r="D12160"/>
      <c r="E12160"/>
      <c r="F12160"/>
      <c r="I12160"/>
      <c r="J12160"/>
      <c r="K12160"/>
    </row>
    <row r="12161" spans="1:11" x14ac:dyDescent="0.25">
      <c r="A12161" s="115"/>
      <c r="B12161"/>
      <c r="C12161"/>
      <c r="D12161"/>
      <c r="E12161"/>
      <c r="F12161"/>
      <c r="I12161"/>
      <c r="J12161"/>
      <c r="K12161"/>
    </row>
    <row r="12162" spans="1:11" x14ac:dyDescent="0.25">
      <c r="A12162" s="115"/>
      <c r="B12162"/>
      <c r="C12162"/>
      <c r="D12162"/>
      <c r="E12162"/>
      <c r="F12162"/>
      <c r="I12162"/>
      <c r="J12162"/>
      <c r="K12162"/>
    </row>
    <row r="12163" spans="1:11" x14ac:dyDescent="0.25">
      <c r="A12163" s="115"/>
      <c r="B12163"/>
      <c r="C12163"/>
      <c r="D12163"/>
      <c r="E12163"/>
      <c r="F12163"/>
      <c r="I12163"/>
      <c r="J12163"/>
      <c r="K12163"/>
    </row>
    <row r="12164" spans="1:11" x14ac:dyDescent="0.25">
      <c r="A12164" s="115"/>
      <c r="B12164"/>
      <c r="C12164"/>
      <c r="D12164"/>
      <c r="E12164"/>
      <c r="F12164"/>
      <c r="I12164"/>
      <c r="J12164"/>
      <c r="K12164"/>
    </row>
    <row r="12165" spans="1:11" x14ac:dyDescent="0.25">
      <c r="A12165" s="115"/>
      <c r="B12165"/>
      <c r="C12165"/>
      <c r="D12165"/>
      <c r="E12165"/>
      <c r="F12165"/>
      <c r="I12165"/>
      <c r="J12165"/>
      <c r="K12165"/>
    </row>
    <row r="12166" spans="1:11" x14ac:dyDescent="0.25">
      <c r="A12166" s="115"/>
      <c r="B12166"/>
      <c r="C12166"/>
      <c r="D12166"/>
      <c r="E12166"/>
      <c r="F12166"/>
      <c r="I12166"/>
      <c r="J12166"/>
      <c r="K12166"/>
    </row>
    <row r="12167" spans="1:11" x14ac:dyDescent="0.25">
      <c r="A12167" s="115"/>
      <c r="B12167"/>
      <c r="C12167"/>
      <c r="D12167"/>
      <c r="E12167"/>
      <c r="F12167"/>
      <c r="I12167"/>
      <c r="J12167"/>
      <c r="K12167"/>
    </row>
    <row r="12168" spans="1:11" x14ac:dyDescent="0.25">
      <c r="A12168" s="115"/>
      <c r="B12168"/>
      <c r="C12168"/>
      <c r="D12168"/>
      <c r="E12168"/>
      <c r="F12168"/>
      <c r="I12168"/>
      <c r="J12168"/>
      <c r="K12168"/>
    </row>
    <row r="12169" spans="1:11" x14ac:dyDescent="0.25">
      <c r="A12169" s="115"/>
      <c r="B12169"/>
      <c r="C12169"/>
      <c r="D12169"/>
      <c r="E12169"/>
      <c r="F12169"/>
      <c r="I12169"/>
      <c r="J12169"/>
      <c r="K12169"/>
    </row>
    <row r="12170" spans="1:11" x14ac:dyDescent="0.25">
      <c r="A12170" s="115"/>
      <c r="B12170"/>
      <c r="C12170"/>
      <c r="D12170"/>
      <c r="E12170"/>
      <c r="F12170"/>
      <c r="I12170"/>
      <c r="J12170"/>
      <c r="K12170"/>
    </row>
    <row r="12171" spans="1:11" x14ac:dyDescent="0.25">
      <c r="A12171" s="115"/>
      <c r="B12171"/>
      <c r="C12171"/>
      <c r="D12171"/>
      <c r="E12171"/>
      <c r="F12171"/>
      <c r="I12171"/>
      <c r="J12171"/>
      <c r="K12171"/>
    </row>
    <row r="12172" spans="1:11" x14ac:dyDescent="0.25">
      <c r="A12172" s="115"/>
      <c r="B12172"/>
      <c r="C12172"/>
      <c r="D12172"/>
      <c r="E12172"/>
      <c r="F12172"/>
      <c r="I12172"/>
      <c r="J12172"/>
      <c r="K12172"/>
    </row>
    <row r="12173" spans="1:11" x14ac:dyDescent="0.25">
      <c r="A12173" s="115"/>
      <c r="B12173"/>
      <c r="C12173"/>
      <c r="D12173"/>
      <c r="E12173"/>
      <c r="F12173"/>
      <c r="I12173"/>
      <c r="J12173"/>
      <c r="K12173"/>
    </row>
    <row r="12174" spans="1:11" x14ac:dyDescent="0.25">
      <c r="A12174" s="115"/>
      <c r="B12174"/>
      <c r="C12174"/>
      <c r="D12174"/>
      <c r="E12174"/>
      <c r="F12174"/>
      <c r="I12174"/>
      <c r="J12174"/>
      <c r="K12174"/>
    </row>
    <row r="12175" spans="1:11" x14ac:dyDescent="0.25">
      <c r="A12175" s="115"/>
      <c r="B12175"/>
      <c r="C12175"/>
      <c r="D12175"/>
      <c r="E12175"/>
      <c r="F12175"/>
      <c r="I12175"/>
      <c r="J12175"/>
      <c r="K12175"/>
    </row>
    <row r="12176" spans="1:11" x14ac:dyDescent="0.25">
      <c r="A12176" s="115"/>
      <c r="B12176"/>
      <c r="C12176"/>
      <c r="D12176"/>
      <c r="E12176"/>
      <c r="F12176"/>
      <c r="I12176"/>
      <c r="J12176"/>
      <c r="K12176"/>
    </row>
    <row r="12177" spans="1:11" x14ac:dyDescent="0.25">
      <c r="A12177" s="115"/>
      <c r="B12177"/>
      <c r="C12177"/>
      <c r="D12177"/>
      <c r="E12177"/>
      <c r="F12177"/>
      <c r="I12177"/>
      <c r="J12177"/>
      <c r="K12177"/>
    </row>
    <row r="12178" spans="1:11" x14ac:dyDescent="0.25">
      <c r="A12178" s="115"/>
      <c r="B12178"/>
      <c r="C12178"/>
      <c r="D12178"/>
      <c r="E12178"/>
      <c r="F12178"/>
      <c r="I12178"/>
      <c r="J12178"/>
      <c r="K12178"/>
    </row>
    <row r="12179" spans="1:11" x14ac:dyDescent="0.25">
      <c r="A12179" s="115"/>
      <c r="B12179"/>
      <c r="C12179"/>
      <c r="D12179"/>
      <c r="E12179"/>
      <c r="F12179"/>
      <c r="I12179"/>
      <c r="J12179"/>
      <c r="K12179"/>
    </row>
    <row r="12180" spans="1:11" x14ac:dyDescent="0.25">
      <c r="A12180" s="115"/>
      <c r="B12180"/>
      <c r="C12180"/>
      <c r="D12180"/>
      <c r="E12180"/>
      <c r="F12180"/>
      <c r="I12180"/>
      <c r="J12180"/>
      <c r="K12180"/>
    </row>
    <row r="12181" spans="1:11" x14ac:dyDescent="0.25">
      <c r="A12181" s="115"/>
      <c r="B12181"/>
      <c r="C12181"/>
      <c r="D12181"/>
      <c r="E12181"/>
      <c r="F12181"/>
      <c r="I12181"/>
      <c r="J12181"/>
      <c r="K12181"/>
    </row>
    <row r="12182" spans="1:11" x14ac:dyDescent="0.25">
      <c r="A12182" s="115"/>
      <c r="B12182"/>
      <c r="C12182"/>
      <c r="D12182"/>
      <c r="E12182"/>
      <c r="F12182"/>
      <c r="I12182"/>
      <c r="J12182"/>
      <c r="K12182"/>
    </row>
    <row r="12183" spans="1:11" x14ac:dyDescent="0.25">
      <c r="A12183" s="115"/>
      <c r="B12183"/>
      <c r="C12183"/>
      <c r="D12183"/>
      <c r="E12183"/>
      <c r="F12183"/>
      <c r="I12183"/>
      <c r="J12183"/>
      <c r="K12183"/>
    </row>
    <row r="12184" spans="1:11" x14ac:dyDescent="0.25">
      <c r="A12184" s="115"/>
      <c r="B12184"/>
      <c r="C12184"/>
      <c r="D12184"/>
      <c r="E12184"/>
      <c r="F12184"/>
      <c r="I12184"/>
      <c r="J12184"/>
      <c r="K12184"/>
    </row>
    <row r="12185" spans="1:11" x14ac:dyDescent="0.25">
      <c r="A12185" s="115"/>
      <c r="B12185"/>
      <c r="C12185"/>
      <c r="D12185"/>
      <c r="E12185"/>
      <c r="F12185"/>
      <c r="I12185"/>
      <c r="J12185"/>
      <c r="K12185"/>
    </row>
    <row r="12186" spans="1:11" x14ac:dyDescent="0.25">
      <c r="A12186" s="115"/>
      <c r="B12186"/>
      <c r="C12186"/>
      <c r="D12186"/>
      <c r="E12186"/>
      <c r="F12186"/>
      <c r="I12186"/>
      <c r="J12186"/>
      <c r="K12186"/>
    </row>
    <row r="12187" spans="1:11" x14ac:dyDescent="0.25">
      <c r="A12187" s="115"/>
      <c r="B12187"/>
      <c r="C12187"/>
      <c r="D12187"/>
      <c r="E12187"/>
      <c r="F12187"/>
      <c r="I12187"/>
      <c r="J12187"/>
      <c r="K12187"/>
    </row>
    <row r="12188" spans="1:11" x14ac:dyDescent="0.25">
      <c r="A12188" s="115"/>
      <c r="B12188"/>
      <c r="C12188"/>
      <c r="D12188"/>
      <c r="E12188"/>
      <c r="F12188"/>
      <c r="I12188"/>
      <c r="J12188"/>
      <c r="K12188"/>
    </row>
    <row r="12189" spans="1:11" x14ac:dyDescent="0.25">
      <c r="A12189" s="115"/>
      <c r="B12189"/>
      <c r="C12189"/>
      <c r="D12189"/>
      <c r="E12189"/>
      <c r="F12189"/>
      <c r="I12189"/>
      <c r="J12189"/>
      <c r="K12189"/>
    </row>
    <row r="12190" spans="1:11" x14ac:dyDescent="0.25">
      <c r="A12190" s="115"/>
      <c r="B12190"/>
      <c r="C12190"/>
      <c r="D12190"/>
      <c r="E12190"/>
      <c r="F12190"/>
      <c r="I12190"/>
      <c r="J12190"/>
      <c r="K12190"/>
    </row>
    <row r="12191" spans="1:11" x14ac:dyDescent="0.25">
      <c r="A12191" s="115"/>
      <c r="B12191"/>
      <c r="C12191"/>
      <c r="D12191"/>
      <c r="E12191"/>
      <c r="F12191"/>
      <c r="I12191"/>
      <c r="J12191"/>
      <c r="K12191"/>
    </row>
    <row r="12192" spans="1:11" x14ac:dyDescent="0.25">
      <c r="A12192" s="115"/>
      <c r="B12192"/>
      <c r="C12192"/>
      <c r="D12192"/>
      <c r="E12192"/>
      <c r="F12192"/>
      <c r="I12192"/>
      <c r="J12192"/>
      <c r="K12192"/>
    </row>
    <row r="12193" spans="1:11" x14ac:dyDescent="0.25">
      <c r="A12193" s="115"/>
      <c r="B12193"/>
      <c r="C12193"/>
      <c r="D12193"/>
      <c r="E12193"/>
      <c r="F12193"/>
      <c r="I12193"/>
      <c r="J12193"/>
      <c r="K12193"/>
    </row>
    <row r="12194" spans="1:11" x14ac:dyDescent="0.25">
      <c r="A12194" s="115"/>
      <c r="B12194"/>
      <c r="C12194"/>
      <c r="D12194"/>
      <c r="E12194"/>
      <c r="F12194"/>
      <c r="I12194"/>
      <c r="J12194"/>
      <c r="K12194"/>
    </row>
    <row r="12195" spans="1:11" x14ac:dyDescent="0.25">
      <c r="A12195" s="115"/>
      <c r="B12195"/>
      <c r="C12195"/>
      <c r="D12195"/>
      <c r="E12195"/>
      <c r="F12195"/>
      <c r="I12195"/>
      <c r="J12195"/>
      <c r="K12195"/>
    </row>
    <row r="12196" spans="1:11" x14ac:dyDescent="0.25">
      <c r="A12196" s="115"/>
      <c r="B12196"/>
      <c r="C12196"/>
      <c r="D12196"/>
      <c r="E12196"/>
      <c r="F12196"/>
      <c r="I12196"/>
      <c r="J12196"/>
      <c r="K12196"/>
    </row>
    <row r="12197" spans="1:11" x14ac:dyDescent="0.25">
      <c r="A12197" s="115"/>
      <c r="B12197"/>
      <c r="C12197"/>
      <c r="D12197"/>
      <c r="E12197"/>
      <c r="F12197"/>
      <c r="I12197"/>
      <c r="J12197"/>
      <c r="K12197"/>
    </row>
    <row r="12198" spans="1:11" x14ac:dyDescent="0.25">
      <c r="A12198" s="115"/>
      <c r="B12198"/>
      <c r="C12198"/>
      <c r="D12198"/>
      <c r="E12198"/>
      <c r="F12198"/>
      <c r="I12198"/>
      <c r="J12198"/>
      <c r="K12198"/>
    </row>
    <row r="12199" spans="1:11" x14ac:dyDescent="0.25">
      <c r="A12199" s="115"/>
      <c r="B12199"/>
      <c r="C12199"/>
      <c r="D12199"/>
      <c r="E12199"/>
      <c r="F12199"/>
      <c r="I12199"/>
      <c r="J12199"/>
      <c r="K12199"/>
    </row>
    <row r="12200" spans="1:11" x14ac:dyDescent="0.25">
      <c r="A12200" s="115"/>
      <c r="B12200"/>
      <c r="C12200"/>
      <c r="D12200"/>
      <c r="E12200"/>
      <c r="F12200"/>
      <c r="I12200"/>
      <c r="J12200"/>
      <c r="K12200"/>
    </row>
    <row r="12201" spans="1:11" x14ac:dyDescent="0.25">
      <c r="A12201" s="115"/>
      <c r="B12201"/>
      <c r="C12201"/>
      <c r="D12201"/>
      <c r="E12201"/>
      <c r="F12201"/>
      <c r="I12201"/>
      <c r="J12201"/>
      <c r="K12201"/>
    </row>
    <row r="12202" spans="1:11" x14ac:dyDescent="0.25">
      <c r="A12202" s="115"/>
      <c r="B12202"/>
      <c r="C12202"/>
      <c r="D12202"/>
      <c r="E12202"/>
      <c r="F12202"/>
      <c r="I12202"/>
      <c r="J12202"/>
      <c r="K12202"/>
    </row>
    <row r="12203" spans="1:11" x14ac:dyDescent="0.25">
      <c r="A12203" s="115"/>
      <c r="B12203"/>
      <c r="C12203"/>
      <c r="D12203"/>
      <c r="E12203"/>
      <c r="F12203"/>
      <c r="I12203"/>
      <c r="J12203"/>
      <c r="K12203"/>
    </row>
    <row r="12204" spans="1:11" x14ac:dyDescent="0.25">
      <c r="A12204" s="115"/>
      <c r="B12204"/>
      <c r="C12204"/>
      <c r="D12204"/>
      <c r="E12204"/>
      <c r="F12204"/>
      <c r="I12204"/>
      <c r="J12204"/>
      <c r="K12204"/>
    </row>
    <row r="12205" spans="1:11" x14ac:dyDescent="0.25">
      <c r="A12205" s="115"/>
      <c r="B12205"/>
      <c r="C12205"/>
      <c r="D12205"/>
      <c r="E12205"/>
      <c r="F12205"/>
      <c r="I12205"/>
      <c r="J12205"/>
      <c r="K12205"/>
    </row>
    <row r="12206" spans="1:11" x14ac:dyDescent="0.25">
      <c r="A12206" s="115"/>
      <c r="B12206"/>
      <c r="C12206"/>
      <c r="D12206"/>
      <c r="E12206"/>
      <c r="F12206"/>
      <c r="I12206"/>
      <c r="J12206"/>
      <c r="K12206"/>
    </row>
    <row r="12207" spans="1:11" x14ac:dyDescent="0.25">
      <c r="A12207" s="115"/>
      <c r="B12207"/>
      <c r="C12207"/>
      <c r="D12207"/>
      <c r="E12207"/>
      <c r="F12207"/>
      <c r="I12207"/>
      <c r="J12207"/>
      <c r="K12207"/>
    </row>
    <row r="12208" spans="1:11" x14ac:dyDescent="0.25">
      <c r="A12208" s="115"/>
      <c r="B12208"/>
      <c r="C12208"/>
      <c r="D12208"/>
      <c r="E12208"/>
      <c r="F12208"/>
      <c r="I12208"/>
      <c r="J12208"/>
      <c r="K12208"/>
    </row>
    <row r="12209" spans="1:11" x14ac:dyDescent="0.25">
      <c r="A12209" s="115"/>
      <c r="B12209"/>
      <c r="C12209"/>
      <c r="D12209"/>
      <c r="E12209"/>
      <c r="F12209"/>
      <c r="I12209"/>
      <c r="J12209"/>
      <c r="K12209"/>
    </row>
    <row r="12210" spans="1:11" x14ac:dyDescent="0.25">
      <c r="A12210" s="115"/>
      <c r="B12210"/>
      <c r="C12210"/>
      <c r="D12210"/>
      <c r="E12210"/>
      <c r="F12210"/>
      <c r="I12210"/>
      <c r="J12210"/>
      <c r="K12210"/>
    </row>
    <row r="12211" spans="1:11" x14ac:dyDescent="0.25">
      <c r="A12211" s="115"/>
      <c r="B12211"/>
      <c r="C12211"/>
      <c r="D12211"/>
      <c r="E12211"/>
      <c r="F12211"/>
      <c r="I12211"/>
      <c r="J12211"/>
      <c r="K12211"/>
    </row>
    <row r="12212" spans="1:11" x14ac:dyDescent="0.25">
      <c r="A12212" s="115"/>
      <c r="B12212"/>
      <c r="C12212"/>
      <c r="D12212"/>
      <c r="E12212"/>
      <c r="F12212"/>
      <c r="I12212"/>
      <c r="J12212"/>
      <c r="K12212"/>
    </row>
    <row r="12213" spans="1:11" x14ac:dyDescent="0.25">
      <c r="A12213" s="115"/>
      <c r="B12213"/>
      <c r="C12213"/>
      <c r="D12213"/>
      <c r="E12213"/>
      <c r="F12213"/>
      <c r="I12213"/>
      <c r="J12213"/>
      <c r="K12213"/>
    </row>
    <row r="12214" spans="1:11" x14ac:dyDescent="0.25">
      <c r="A12214" s="115"/>
      <c r="B12214"/>
      <c r="C12214"/>
      <c r="D12214"/>
      <c r="E12214"/>
      <c r="F12214"/>
      <c r="I12214"/>
      <c r="J12214"/>
      <c r="K12214"/>
    </row>
    <row r="12215" spans="1:11" x14ac:dyDescent="0.25">
      <c r="A12215" s="115"/>
      <c r="B12215"/>
      <c r="C12215"/>
      <c r="D12215"/>
      <c r="E12215"/>
      <c r="F12215"/>
      <c r="I12215"/>
      <c r="J12215"/>
      <c r="K12215"/>
    </row>
    <row r="12216" spans="1:11" x14ac:dyDescent="0.25">
      <c r="A12216" s="115"/>
      <c r="B12216"/>
      <c r="C12216"/>
      <c r="D12216"/>
      <c r="E12216"/>
      <c r="F12216"/>
      <c r="I12216"/>
      <c r="J12216"/>
      <c r="K12216"/>
    </row>
    <row r="12217" spans="1:11" x14ac:dyDescent="0.25">
      <c r="A12217" s="115"/>
      <c r="B12217"/>
      <c r="C12217"/>
      <c r="D12217"/>
      <c r="E12217"/>
      <c r="F12217"/>
      <c r="I12217"/>
      <c r="J12217"/>
      <c r="K12217"/>
    </row>
    <row r="12218" spans="1:11" x14ac:dyDescent="0.25">
      <c r="A12218" s="115"/>
      <c r="B12218"/>
      <c r="C12218"/>
      <c r="D12218"/>
      <c r="E12218"/>
      <c r="F12218"/>
      <c r="I12218"/>
      <c r="J12218"/>
      <c r="K12218"/>
    </row>
    <row r="12219" spans="1:11" x14ac:dyDescent="0.25">
      <c r="A12219" s="115"/>
      <c r="B12219"/>
      <c r="C12219"/>
      <c r="D12219"/>
      <c r="E12219"/>
      <c r="F12219"/>
      <c r="I12219"/>
      <c r="J12219"/>
      <c r="K12219"/>
    </row>
    <row r="12220" spans="1:11" x14ac:dyDescent="0.25">
      <c r="A12220" s="115"/>
      <c r="B12220"/>
      <c r="C12220"/>
      <c r="D12220"/>
      <c r="E12220"/>
      <c r="F12220"/>
      <c r="I12220"/>
      <c r="J12220"/>
      <c r="K12220"/>
    </row>
    <row r="12221" spans="1:11" x14ac:dyDescent="0.25">
      <c r="A12221" s="115"/>
      <c r="B12221"/>
      <c r="C12221"/>
      <c r="D12221"/>
      <c r="E12221"/>
      <c r="F12221"/>
      <c r="I12221"/>
      <c r="J12221"/>
      <c r="K12221"/>
    </row>
    <row r="12222" spans="1:11" x14ac:dyDescent="0.25">
      <c r="A12222" s="115"/>
      <c r="B12222"/>
      <c r="C12222"/>
      <c r="D12222"/>
      <c r="E12222"/>
      <c r="F12222"/>
      <c r="I12222"/>
      <c r="J12222"/>
      <c r="K12222"/>
    </row>
    <row r="12223" spans="1:11" x14ac:dyDescent="0.25">
      <c r="A12223" s="115"/>
      <c r="B12223"/>
      <c r="C12223"/>
      <c r="D12223"/>
      <c r="E12223"/>
      <c r="F12223"/>
      <c r="I12223"/>
      <c r="J12223"/>
      <c r="K12223"/>
    </row>
    <row r="12224" spans="1:11" x14ac:dyDescent="0.25">
      <c r="A12224" s="115"/>
      <c r="B12224"/>
      <c r="C12224"/>
      <c r="D12224"/>
      <c r="E12224"/>
      <c r="F12224"/>
      <c r="I12224"/>
      <c r="J12224"/>
      <c r="K12224"/>
    </row>
    <row r="12225" spans="1:11" x14ac:dyDescent="0.25">
      <c r="A12225" s="115"/>
      <c r="B12225"/>
      <c r="C12225"/>
      <c r="D12225"/>
      <c r="E12225"/>
      <c r="F12225"/>
      <c r="I12225"/>
      <c r="J12225"/>
      <c r="K12225"/>
    </row>
    <row r="12226" spans="1:11" x14ac:dyDescent="0.25">
      <c r="A12226" s="115"/>
      <c r="B12226"/>
      <c r="C12226"/>
      <c r="D12226"/>
      <c r="E12226"/>
      <c r="F12226"/>
      <c r="I12226"/>
      <c r="J12226"/>
      <c r="K12226"/>
    </row>
    <row r="12227" spans="1:11" x14ac:dyDescent="0.25">
      <c r="A12227" s="115"/>
      <c r="B12227"/>
      <c r="C12227"/>
      <c r="D12227"/>
      <c r="E12227"/>
      <c r="F12227"/>
      <c r="I12227"/>
      <c r="J12227"/>
      <c r="K12227"/>
    </row>
    <row r="12228" spans="1:11" x14ac:dyDescent="0.25">
      <c r="A12228" s="115"/>
      <c r="B12228"/>
      <c r="C12228"/>
      <c r="D12228"/>
      <c r="E12228"/>
      <c r="F12228"/>
      <c r="I12228"/>
      <c r="J12228"/>
      <c r="K12228"/>
    </row>
    <row r="12229" spans="1:11" x14ac:dyDescent="0.25">
      <c r="A12229" s="115"/>
      <c r="B12229"/>
      <c r="C12229"/>
      <c r="D12229"/>
      <c r="E12229"/>
      <c r="F12229"/>
      <c r="I12229"/>
      <c r="J12229"/>
      <c r="K12229"/>
    </row>
    <row r="12230" spans="1:11" x14ac:dyDescent="0.25">
      <c r="A12230" s="115"/>
      <c r="B12230"/>
      <c r="C12230"/>
      <c r="D12230"/>
      <c r="E12230"/>
      <c r="F12230"/>
      <c r="I12230"/>
      <c r="J12230"/>
      <c r="K12230"/>
    </row>
    <row r="12231" spans="1:11" x14ac:dyDescent="0.25">
      <c r="A12231" s="115"/>
      <c r="B12231"/>
      <c r="C12231"/>
      <c r="D12231"/>
      <c r="E12231"/>
      <c r="F12231"/>
      <c r="I12231"/>
      <c r="J12231"/>
      <c r="K12231"/>
    </row>
    <row r="12232" spans="1:11" x14ac:dyDescent="0.25">
      <c r="A12232" s="115"/>
      <c r="B12232"/>
      <c r="C12232"/>
      <c r="D12232"/>
      <c r="E12232"/>
      <c r="F12232"/>
      <c r="I12232"/>
      <c r="J12232"/>
      <c r="K12232"/>
    </row>
    <row r="12233" spans="1:11" x14ac:dyDescent="0.25">
      <c r="A12233" s="115"/>
      <c r="B12233"/>
      <c r="C12233"/>
      <c r="D12233"/>
      <c r="E12233"/>
      <c r="F12233"/>
      <c r="I12233"/>
      <c r="J12233"/>
      <c r="K12233"/>
    </row>
    <row r="12234" spans="1:11" x14ac:dyDescent="0.25">
      <c r="A12234" s="115"/>
      <c r="B12234"/>
      <c r="C12234"/>
      <c r="D12234"/>
      <c r="E12234"/>
      <c r="F12234"/>
      <c r="I12234"/>
      <c r="J12234"/>
      <c r="K12234"/>
    </row>
    <row r="12235" spans="1:11" x14ac:dyDescent="0.25">
      <c r="A12235" s="115"/>
      <c r="B12235"/>
      <c r="C12235"/>
      <c r="D12235"/>
      <c r="E12235"/>
      <c r="F12235"/>
      <c r="I12235"/>
      <c r="J12235"/>
      <c r="K12235"/>
    </row>
    <row r="12236" spans="1:11" x14ac:dyDescent="0.25">
      <c r="A12236" s="115"/>
      <c r="B12236"/>
      <c r="C12236"/>
      <c r="D12236"/>
      <c r="E12236"/>
      <c r="F12236"/>
      <c r="I12236"/>
      <c r="J12236"/>
      <c r="K12236"/>
    </row>
    <row r="12237" spans="1:11" x14ac:dyDescent="0.25">
      <c r="A12237" s="115"/>
      <c r="B12237"/>
      <c r="C12237"/>
      <c r="D12237"/>
      <c r="E12237"/>
      <c r="F12237"/>
      <c r="I12237"/>
      <c r="J12237"/>
      <c r="K12237"/>
    </row>
    <row r="12238" spans="1:11" x14ac:dyDescent="0.25">
      <c r="A12238" s="115"/>
      <c r="B12238"/>
      <c r="C12238"/>
      <c r="D12238"/>
      <c r="E12238"/>
      <c r="F12238"/>
      <c r="I12238"/>
      <c r="J12238"/>
      <c r="K12238"/>
    </row>
    <row r="12239" spans="1:11" x14ac:dyDescent="0.25">
      <c r="A12239" s="115"/>
      <c r="B12239"/>
      <c r="C12239"/>
      <c r="D12239"/>
      <c r="E12239"/>
      <c r="F12239"/>
      <c r="I12239"/>
      <c r="J12239"/>
      <c r="K12239"/>
    </row>
    <row r="12240" spans="1:11" x14ac:dyDescent="0.25">
      <c r="A12240" s="115"/>
      <c r="B12240"/>
      <c r="C12240"/>
      <c r="D12240"/>
      <c r="E12240"/>
      <c r="F12240"/>
      <c r="I12240"/>
      <c r="J12240"/>
      <c r="K12240"/>
    </row>
    <row r="12241" spans="1:11" x14ac:dyDescent="0.25">
      <c r="A12241" s="115"/>
      <c r="B12241"/>
      <c r="C12241"/>
      <c r="D12241"/>
      <c r="E12241"/>
      <c r="F12241"/>
      <c r="I12241"/>
      <c r="J12241"/>
      <c r="K12241"/>
    </row>
    <row r="12242" spans="1:11" x14ac:dyDescent="0.25">
      <c r="A12242" s="115"/>
      <c r="B12242"/>
      <c r="C12242"/>
      <c r="D12242"/>
      <c r="E12242"/>
      <c r="F12242"/>
      <c r="I12242"/>
      <c r="J12242"/>
      <c r="K12242"/>
    </row>
    <row r="12243" spans="1:11" x14ac:dyDescent="0.25">
      <c r="A12243" s="115"/>
      <c r="B12243"/>
      <c r="C12243"/>
      <c r="D12243"/>
      <c r="E12243"/>
      <c r="F12243"/>
      <c r="I12243"/>
      <c r="J12243"/>
      <c r="K12243"/>
    </row>
    <row r="12244" spans="1:11" x14ac:dyDescent="0.25">
      <c r="A12244" s="115"/>
      <c r="B12244"/>
      <c r="C12244"/>
      <c r="D12244"/>
      <c r="E12244"/>
      <c r="F12244"/>
      <c r="I12244"/>
      <c r="J12244"/>
      <c r="K12244"/>
    </row>
    <row r="12245" spans="1:11" x14ac:dyDescent="0.25">
      <c r="A12245" s="115"/>
      <c r="B12245"/>
      <c r="C12245"/>
      <c r="D12245"/>
      <c r="E12245"/>
      <c r="F12245"/>
      <c r="I12245"/>
      <c r="J12245"/>
      <c r="K12245"/>
    </row>
    <row r="12246" spans="1:11" x14ac:dyDescent="0.25">
      <c r="A12246" s="115"/>
      <c r="B12246"/>
      <c r="C12246"/>
      <c r="D12246"/>
      <c r="E12246"/>
      <c r="F12246"/>
      <c r="I12246"/>
      <c r="J12246"/>
      <c r="K12246"/>
    </row>
    <row r="12247" spans="1:11" x14ac:dyDescent="0.25">
      <c r="A12247" s="115"/>
      <c r="B12247"/>
      <c r="C12247"/>
      <c r="D12247"/>
      <c r="E12247"/>
      <c r="F12247"/>
      <c r="I12247"/>
      <c r="J12247"/>
      <c r="K12247"/>
    </row>
    <row r="12248" spans="1:11" x14ac:dyDescent="0.25">
      <c r="A12248" s="115"/>
      <c r="B12248"/>
      <c r="C12248"/>
      <c r="D12248"/>
      <c r="E12248"/>
      <c r="F12248"/>
      <c r="I12248"/>
      <c r="J12248"/>
      <c r="K12248"/>
    </row>
    <row r="12249" spans="1:11" x14ac:dyDescent="0.25">
      <c r="A12249" s="115"/>
      <c r="B12249"/>
      <c r="C12249"/>
      <c r="D12249"/>
      <c r="E12249"/>
      <c r="F12249"/>
      <c r="I12249"/>
      <c r="J12249"/>
      <c r="K12249"/>
    </row>
    <row r="12250" spans="1:11" x14ac:dyDescent="0.25">
      <c r="A12250" s="115"/>
      <c r="B12250"/>
      <c r="C12250"/>
      <c r="D12250"/>
      <c r="E12250"/>
      <c r="F12250"/>
      <c r="I12250"/>
      <c r="J12250"/>
      <c r="K12250"/>
    </row>
    <row r="12251" spans="1:11" x14ac:dyDescent="0.25">
      <c r="A12251" s="115"/>
      <c r="B12251"/>
      <c r="C12251"/>
      <c r="D12251"/>
      <c r="E12251"/>
      <c r="F12251"/>
      <c r="I12251"/>
      <c r="J12251"/>
      <c r="K12251"/>
    </row>
    <row r="12252" spans="1:11" x14ac:dyDescent="0.25">
      <c r="A12252" s="115"/>
      <c r="B12252"/>
      <c r="C12252"/>
      <c r="D12252"/>
      <c r="E12252"/>
      <c r="F12252"/>
      <c r="I12252"/>
      <c r="J12252"/>
      <c r="K12252"/>
    </row>
    <row r="12253" spans="1:11" x14ac:dyDescent="0.25">
      <c r="A12253" s="115"/>
      <c r="B12253"/>
      <c r="C12253"/>
      <c r="D12253"/>
      <c r="E12253"/>
      <c r="F12253"/>
      <c r="I12253"/>
      <c r="J12253"/>
      <c r="K12253"/>
    </row>
    <row r="12254" spans="1:11" x14ac:dyDescent="0.25">
      <c r="A12254" s="115"/>
      <c r="B12254"/>
      <c r="C12254"/>
      <c r="D12254"/>
      <c r="E12254"/>
      <c r="F12254"/>
      <c r="I12254"/>
      <c r="J12254"/>
      <c r="K12254"/>
    </row>
    <row r="12255" spans="1:11" x14ac:dyDescent="0.25">
      <c r="A12255" s="115"/>
      <c r="B12255"/>
      <c r="C12255"/>
      <c r="D12255"/>
      <c r="E12255"/>
      <c r="F12255"/>
      <c r="I12255"/>
      <c r="J12255"/>
      <c r="K12255"/>
    </row>
    <row r="12256" spans="1:11" x14ac:dyDescent="0.25">
      <c r="A12256" s="115"/>
      <c r="B12256"/>
      <c r="C12256"/>
      <c r="D12256"/>
      <c r="E12256"/>
      <c r="F12256"/>
      <c r="I12256"/>
      <c r="J12256"/>
      <c r="K12256"/>
    </row>
    <row r="12257" spans="1:11" x14ac:dyDescent="0.25">
      <c r="A12257" s="115"/>
      <c r="B12257"/>
      <c r="C12257"/>
      <c r="D12257"/>
      <c r="E12257"/>
      <c r="F12257"/>
      <c r="I12257"/>
      <c r="J12257"/>
      <c r="K12257"/>
    </row>
    <row r="12258" spans="1:11" x14ac:dyDescent="0.25">
      <c r="A12258" s="115"/>
      <c r="B12258"/>
      <c r="C12258"/>
      <c r="D12258"/>
      <c r="E12258"/>
      <c r="F12258"/>
      <c r="I12258"/>
      <c r="J12258"/>
      <c r="K12258"/>
    </row>
    <row r="12259" spans="1:11" x14ac:dyDescent="0.25">
      <c r="A12259" s="115"/>
      <c r="B12259"/>
      <c r="C12259"/>
      <c r="D12259"/>
      <c r="E12259"/>
      <c r="F12259"/>
      <c r="I12259"/>
      <c r="J12259"/>
      <c r="K12259"/>
    </row>
    <row r="12260" spans="1:11" x14ac:dyDescent="0.25">
      <c r="A12260" s="115"/>
      <c r="B12260"/>
      <c r="C12260"/>
      <c r="D12260"/>
      <c r="E12260"/>
      <c r="F12260"/>
      <c r="I12260"/>
      <c r="J12260"/>
      <c r="K12260"/>
    </row>
    <row r="12261" spans="1:11" x14ac:dyDescent="0.25">
      <c r="A12261" s="115"/>
      <c r="B12261"/>
      <c r="C12261"/>
      <c r="D12261"/>
      <c r="E12261"/>
      <c r="F12261"/>
      <c r="I12261"/>
      <c r="J12261"/>
      <c r="K12261"/>
    </row>
    <row r="12262" spans="1:11" x14ac:dyDescent="0.25">
      <c r="A12262" s="115"/>
      <c r="B12262"/>
      <c r="C12262"/>
      <c r="D12262"/>
      <c r="E12262"/>
      <c r="F12262"/>
      <c r="I12262"/>
      <c r="J12262"/>
      <c r="K12262"/>
    </row>
    <row r="12263" spans="1:11" x14ac:dyDescent="0.25">
      <c r="A12263" s="115"/>
      <c r="B12263"/>
      <c r="C12263"/>
      <c r="D12263"/>
      <c r="E12263"/>
      <c r="F12263"/>
      <c r="I12263"/>
      <c r="J12263"/>
      <c r="K12263"/>
    </row>
    <row r="12264" spans="1:11" x14ac:dyDescent="0.25">
      <c r="A12264" s="115"/>
      <c r="B12264"/>
      <c r="C12264"/>
      <c r="D12264"/>
      <c r="E12264"/>
      <c r="F12264"/>
      <c r="I12264"/>
      <c r="J12264"/>
      <c r="K12264"/>
    </row>
    <row r="12265" spans="1:11" x14ac:dyDescent="0.25">
      <c r="A12265" s="115"/>
      <c r="B12265"/>
      <c r="C12265"/>
      <c r="D12265"/>
      <c r="E12265"/>
      <c r="F12265"/>
      <c r="I12265"/>
      <c r="J12265"/>
      <c r="K12265"/>
    </row>
    <row r="12266" spans="1:11" x14ac:dyDescent="0.25">
      <c r="A12266" s="115"/>
      <c r="B12266"/>
      <c r="C12266"/>
      <c r="D12266"/>
      <c r="E12266"/>
      <c r="F12266"/>
      <c r="I12266"/>
      <c r="J12266"/>
      <c r="K12266"/>
    </row>
    <row r="12267" spans="1:11" x14ac:dyDescent="0.25">
      <c r="A12267" s="115"/>
      <c r="B12267"/>
      <c r="C12267"/>
      <c r="D12267"/>
      <c r="E12267"/>
      <c r="F12267"/>
      <c r="I12267"/>
      <c r="J12267"/>
      <c r="K12267"/>
    </row>
    <row r="12268" spans="1:11" x14ac:dyDescent="0.25">
      <c r="A12268" s="115"/>
      <c r="B12268"/>
      <c r="C12268"/>
      <c r="D12268"/>
      <c r="E12268"/>
      <c r="F12268"/>
      <c r="I12268"/>
      <c r="J12268"/>
      <c r="K12268"/>
    </row>
    <row r="12269" spans="1:11" x14ac:dyDescent="0.25">
      <c r="A12269" s="115"/>
      <c r="B12269"/>
      <c r="C12269"/>
      <c r="D12269"/>
      <c r="E12269"/>
      <c r="F12269"/>
      <c r="I12269"/>
      <c r="J12269"/>
      <c r="K12269"/>
    </row>
    <row r="12270" spans="1:11" x14ac:dyDescent="0.25">
      <c r="A12270" s="115"/>
      <c r="B12270"/>
      <c r="C12270"/>
      <c r="D12270"/>
      <c r="E12270"/>
      <c r="F12270"/>
      <c r="I12270"/>
      <c r="J12270"/>
      <c r="K12270"/>
    </row>
    <row r="12271" spans="1:11" x14ac:dyDescent="0.25">
      <c r="A12271" s="115"/>
      <c r="B12271"/>
      <c r="C12271"/>
      <c r="D12271"/>
      <c r="E12271"/>
      <c r="F12271"/>
      <c r="I12271"/>
      <c r="J12271"/>
      <c r="K12271"/>
    </row>
    <row r="12272" spans="1:11" x14ac:dyDescent="0.25">
      <c r="A12272" s="115"/>
      <c r="B12272"/>
      <c r="C12272"/>
      <c r="D12272"/>
      <c r="E12272"/>
      <c r="F12272"/>
      <c r="I12272"/>
      <c r="J12272"/>
      <c r="K12272"/>
    </row>
    <row r="12273" spans="1:11" x14ac:dyDescent="0.25">
      <c r="A12273" s="115"/>
      <c r="B12273"/>
      <c r="C12273"/>
      <c r="D12273"/>
      <c r="E12273"/>
      <c r="F12273"/>
      <c r="I12273"/>
      <c r="J12273"/>
      <c r="K12273"/>
    </row>
    <row r="12274" spans="1:11" x14ac:dyDescent="0.25">
      <c r="A12274" s="115"/>
      <c r="B12274"/>
      <c r="C12274"/>
      <c r="D12274"/>
      <c r="E12274"/>
      <c r="F12274"/>
      <c r="I12274"/>
      <c r="J12274"/>
      <c r="K12274"/>
    </row>
    <row r="12275" spans="1:11" x14ac:dyDescent="0.25">
      <c r="A12275" s="115"/>
      <c r="B12275"/>
      <c r="C12275"/>
      <c r="D12275"/>
      <c r="E12275"/>
      <c r="F12275"/>
      <c r="I12275"/>
      <c r="J12275"/>
      <c r="K12275"/>
    </row>
    <row r="12276" spans="1:11" x14ac:dyDescent="0.25">
      <c r="A12276" s="115"/>
      <c r="B12276"/>
      <c r="C12276"/>
      <c r="D12276"/>
      <c r="E12276"/>
      <c r="F12276"/>
      <c r="I12276"/>
      <c r="J12276"/>
      <c r="K12276"/>
    </row>
    <row r="12277" spans="1:11" x14ac:dyDescent="0.25">
      <c r="A12277" s="115"/>
      <c r="B12277"/>
      <c r="C12277"/>
      <c r="D12277"/>
      <c r="E12277"/>
      <c r="F12277"/>
      <c r="I12277"/>
      <c r="J12277"/>
      <c r="K12277"/>
    </row>
    <row r="12278" spans="1:11" x14ac:dyDescent="0.25">
      <c r="A12278" s="115"/>
      <c r="B12278"/>
      <c r="C12278"/>
      <c r="D12278"/>
      <c r="E12278"/>
      <c r="F12278"/>
      <c r="I12278"/>
      <c r="J12278"/>
      <c r="K12278"/>
    </row>
    <row r="12279" spans="1:11" x14ac:dyDescent="0.25">
      <c r="A12279" s="115"/>
      <c r="B12279"/>
      <c r="C12279"/>
      <c r="D12279"/>
      <c r="E12279"/>
      <c r="F12279"/>
      <c r="I12279"/>
      <c r="J12279"/>
      <c r="K12279"/>
    </row>
    <row r="12280" spans="1:11" x14ac:dyDescent="0.25">
      <c r="A12280" s="115"/>
      <c r="B12280"/>
      <c r="C12280"/>
      <c r="D12280"/>
      <c r="E12280"/>
      <c r="F12280"/>
      <c r="I12280"/>
      <c r="J12280"/>
      <c r="K12280"/>
    </row>
    <row r="12281" spans="1:11" x14ac:dyDescent="0.25">
      <c r="A12281" s="115"/>
      <c r="B12281"/>
      <c r="C12281"/>
      <c r="D12281"/>
      <c r="E12281"/>
      <c r="F12281"/>
      <c r="I12281"/>
      <c r="J12281"/>
      <c r="K12281"/>
    </row>
    <row r="12282" spans="1:11" x14ac:dyDescent="0.25">
      <c r="A12282" s="115"/>
      <c r="B12282"/>
      <c r="C12282"/>
      <c r="D12282"/>
      <c r="E12282"/>
      <c r="F12282"/>
      <c r="I12282"/>
      <c r="J12282"/>
      <c r="K12282"/>
    </row>
    <row r="12283" spans="1:11" x14ac:dyDescent="0.25">
      <c r="A12283" s="115"/>
      <c r="B12283"/>
      <c r="C12283"/>
      <c r="D12283"/>
      <c r="E12283"/>
      <c r="F12283"/>
      <c r="I12283"/>
      <c r="J12283"/>
      <c r="K12283"/>
    </row>
    <row r="12284" spans="1:11" x14ac:dyDescent="0.25">
      <c r="A12284" s="115"/>
      <c r="B12284"/>
      <c r="C12284"/>
      <c r="D12284"/>
      <c r="E12284"/>
      <c r="F12284"/>
      <c r="I12284"/>
      <c r="J12284"/>
      <c r="K12284"/>
    </row>
    <row r="12285" spans="1:11" x14ac:dyDescent="0.25">
      <c r="A12285" s="115"/>
      <c r="B12285"/>
      <c r="C12285"/>
      <c r="D12285"/>
      <c r="E12285"/>
      <c r="F12285"/>
      <c r="I12285"/>
      <c r="J12285"/>
      <c r="K12285"/>
    </row>
    <row r="12286" spans="1:11" x14ac:dyDescent="0.25">
      <c r="A12286" s="115"/>
      <c r="B12286"/>
      <c r="C12286"/>
      <c r="D12286"/>
      <c r="E12286"/>
      <c r="F12286"/>
      <c r="I12286"/>
      <c r="J12286"/>
      <c r="K12286"/>
    </row>
    <row r="12287" spans="1:11" x14ac:dyDescent="0.25">
      <c r="A12287" s="115"/>
      <c r="B12287"/>
      <c r="C12287"/>
      <c r="D12287"/>
      <c r="E12287"/>
      <c r="F12287"/>
      <c r="I12287"/>
      <c r="J12287"/>
      <c r="K12287"/>
    </row>
    <row r="12288" spans="1:11" x14ac:dyDescent="0.25">
      <c r="A12288" s="115"/>
      <c r="B12288"/>
      <c r="C12288"/>
      <c r="D12288"/>
      <c r="E12288"/>
      <c r="F12288"/>
      <c r="I12288"/>
      <c r="J12288"/>
      <c r="K12288"/>
    </row>
    <row r="12289" spans="1:11" x14ac:dyDescent="0.25">
      <c r="A12289" s="115"/>
      <c r="B12289"/>
      <c r="C12289"/>
      <c r="D12289"/>
      <c r="E12289"/>
      <c r="F12289"/>
      <c r="I12289"/>
      <c r="J12289"/>
      <c r="K12289"/>
    </row>
    <row r="12290" spans="1:11" x14ac:dyDescent="0.25">
      <c r="A12290" s="115"/>
      <c r="B12290"/>
      <c r="C12290"/>
      <c r="D12290"/>
      <c r="E12290"/>
      <c r="F12290"/>
      <c r="I12290"/>
      <c r="J12290"/>
      <c r="K12290"/>
    </row>
    <row r="12291" spans="1:11" x14ac:dyDescent="0.25">
      <c r="A12291" s="115"/>
      <c r="B12291"/>
      <c r="C12291"/>
      <c r="D12291"/>
      <c r="E12291"/>
      <c r="F12291"/>
      <c r="I12291"/>
      <c r="J12291"/>
      <c r="K12291"/>
    </row>
    <row r="12292" spans="1:11" x14ac:dyDescent="0.25">
      <c r="A12292" s="115"/>
      <c r="B12292"/>
      <c r="C12292"/>
      <c r="D12292"/>
      <c r="E12292"/>
      <c r="F12292"/>
      <c r="I12292"/>
      <c r="J12292"/>
      <c r="K12292"/>
    </row>
    <row r="12293" spans="1:11" x14ac:dyDescent="0.25">
      <c r="A12293" s="115"/>
      <c r="B12293"/>
      <c r="C12293"/>
      <c r="D12293"/>
      <c r="E12293"/>
      <c r="F12293"/>
      <c r="I12293"/>
      <c r="J12293"/>
      <c r="K12293"/>
    </row>
    <row r="12294" spans="1:11" x14ac:dyDescent="0.25">
      <c r="A12294" s="115"/>
      <c r="B12294"/>
      <c r="C12294"/>
      <c r="D12294"/>
      <c r="E12294"/>
      <c r="F12294"/>
      <c r="I12294"/>
      <c r="J12294"/>
      <c r="K12294"/>
    </row>
    <row r="12295" spans="1:11" x14ac:dyDescent="0.25">
      <c r="A12295" s="115"/>
      <c r="B12295"/>
      <c r="C12295"/>
      <c r="D12295"/>
      <c r="E12295"/>
      <c r="F12295"/>
      <c r="I12295"/>
      <c r="J12295"/>
      <c r="K12295"/>
    </row>
    <row r="12296" spans="1:11" x14ac:dyDescent="0.25">
      <c r="A12296" s="115"/>
      <c r="B12296"/>
      <c r="C12296"/>
      <c r="D12296"/>
      <c r="E12296"/>
      <c r="F12296"/>
      <c r="I12296"/>
      <c r="J12296"/>
      <c r="K12296"/>
    </row>
    <row r="12297" spans="1:11" x14ac:dyDescent="0.25">
      <c r="A12297" s="115"/>
      <c r="B12297"/>
      <c r="C12297"/>
      <c r="D12297"/>
      <c r="E12297"/>
      <c r="F12297"/>
      <c r="I12297"/>
      <c r="J12297"/>
      <c r="K12297"/>
    </row>
    <row r="12298" spans="1:11" x14ac:dyDescent="0.25">
      <c r="A12298" s="115"/>
      <c r="B12298"/>
      <c r="C12298"/>
      <c r="D12298"/>
      <c r="E12298"/>
      <c r="F12298"/>
      <c r="I12298"/>
      <c r="J12298"/>
      <c r="K12298"/>
    </row>
    <row r="12299" spans="1:11" x14ac:dyDescent="0.25">
      <c r="A12299" s="115"/>
      <c r="B12299"/>
      <c r="C12299"/>
      <c r="D12299"/>
      <c r="E12299"/>
      <c r="F12299"/>
      <c r="I12299"/>
      <c r="J12299"/>
      <c r="K12299"/>
    </row>
    <row r="12300" spans="1:11" x14ac:dyDescent="0.25">
      <c r="A12300" s="115"/>
      <c r="B12300"/>
      <c r="C12300"/>
      <c r="D12300"/>
      <c r="E12300"/>
      <c r="F12300"/>
      <c r="I12300"/>
      <c r="J12300"/>
      <c r="K12300"/>
    </row>
    <row r="12301" spans="1:11" x14ac:dyDescent="0.25">
      <c r="A12301" s="115"/>
      <c r="B12301"/>
      <c r="C12301"/>
      <c r="D12301"/>
      <c r="E12301"/>
      <c r="F12301"/>
      <c r="I12301"/>
      <c r="J12301"/>
      <c r="K12301"/>
    </row>
    <row r="12302" spans="1:11" x14ac:dyDescent="0.25">
      <c r="A12302" s="115"/>
      <c r="B12302"/>
      <c r="C12302"/>
      <c r="D12302"/>
      <c r="E12302"/>
      <c r="F12302"/>
      <c r="I12302"/>
      <c r="J12302"/>
      <c r="K12302"/>
    </row>
    <row r="12303" spans="1:11" x14ac:dyDescent="0.25">
      <c r="A12303" s="115"/>
      <c r="B12303"/>
      <c r="C12303"/>
      <c r="D12303"/>
      <c r="E12303"/>
      <c r="F12303"/>
      <c r="I12303"/>
      <c r="J12303"/>
      <c r="K12303"/>
    </row>
    <row r="12304" spans="1:11" x14ac:dyDescent="0.25">
      <c r="A12304" s="115"/>
      <c r="B12304"/>
      <c r="C12304"/>
      <c r="D12304"/>
      <c r="E12304"/>
      <c r="F12304"/>
      <c r="I12304"/>
      <c r="J12304"/>
      <c r="K12304"/>
    </row>
    <row r="12305" spans="1:11" x14ac:dyDescent="0.25">
      <c r="A12305" s="115"/>
      <c r="B12305"/>
      <c r="C12305"/>
      <c r="D12305"/>
      <c r="E12305"/>
      <c r="F12305"/>
      <c r="I12305"/>
      <c r="J12305"/>
      <c r="K12305"/>
    </row>
    <row r="12306" spans="1:11" x14ac:dyDescent="0.25">
      <c r="A12306" s="115"/>
      <c r="B12306"/>
      <c r="C12306"/>
      <c r="D12306"/>
      <c r="E12306"/>
      <c r="F12306"/>
      <c r="I12306"/>
      <c r="J12306"/>
      <c r="K12306"/>
    </row>
    <row r="12307" spans="1:11" x14ac:dyDescent="0.25">
      <c r="A12307" s="115"/>
      <c r="B12307"/>
      <c r="C12307"/>
      <c r="D12307"/>
      <c r="E12307"/>
      <c r="F12307"/>
      <c r="I12307"/>
      <c r="J12307"/>
      <c r="K12307"/>
    </row>
    <row r="12308" spans="1:11" x14ac:dyDescent="0.25">
      <c r="A12308" s="115"/>
      <c r="B12308"/>
      <c r="C12308"/>
      <c r="D12308"/>
      <c r="E12308"/>
      <c r="F12308"/>
      <c r="I12308"/>
      <c r="J12308"/>
      <c r="K12308"/>
    </row>
    <row r="12309" spans="1:11" x14ac:dyDescent="0.25">
      <c r="A12309" s="115"/>
      <c r="B12309"/>
      <c r="C12309"/>
      <c r="D12309"/>
      <c r="E12309"/>
      <c r="F12309"/>
      <c r="I12309"/>
      <c r="J12309"/>
      <c r="K12309"/>
    </row>
    <row r="12310" spans="1:11" x14ac:dyDescent="0.25">
      <c r="A12310" s="115"/>
      <c r="B12310"/>
      <c r="C12310"/>
      <c r="D12310"/>
      <c r="E12310"/>
      <c r="F12310"/>
      <c r="I12310"/>
      <c r="J12310"/>
      <c r="K12310"/>
    </row>
    <row r="12311" spans="1:11" x14ac:dyDescent="0.25">
      <c r="A12311" s="115"/>
      <c r="B12311"/>
      <c r="C12311"/>
      <c r="D12311"/>
      <c r="E12311"/>
      <c r="F12311"/>
      <c r="I12311"/>
      <c r="J12311"/>
      <c r="K12311"/>
    </row>
    <row r="12312" spans="1:11" x14ac:dyDescent="0.25">
      <c r="A12312" s="115"/>
      <c r="B12312"/>
      <c r="C12312"/>
      <c r="D12312"/>
      <c r="E12312"/>
      <c r="F12312"/>
      <c r="I12312"/>
      <c r="J12312"/>
      <c r="K12312"/>
    </row>
    <row r="12313" spans="1:11" x14ac:dyDescent="0.25">
      <c r="A12313" s="115"/>
      <c r="B12313"/>
      <c r="C12313"/>
      <c r="D12313"/>
      <c r="E12313"/>
      <c r="F12313"/>
      <c r="I12313"/>
      <c r="J12313"/>
      <c r="K12313"/>
    </row>
    <row r="12314" spans="1:11" x14ac:dyDescent="0.25">
      <c r="A12314" s="115"/>
      <c r="B12314"/>
      <c r="C12314"/>
      <c r="D12314"/>
      <c r="E12314"/>
      <c r="F12314"/>
      <c r="I12314"/>
      <c r="J12314"/>
      <c r="K12314"/>
    </row>
    <row r="12315" spans="1:11" x14ac:dyDescent="0.25">
      <c r="A12315" s="115"/>
      <c r="B12315"/>
      <c r="C12315"/>
      <c r="D12315"/>
      <c r="E12315"/>
      <c r="F12315"/>
      <c r="I12315"/>
      <c r="J12315"/>
      <c r="K12315"/>
    </row>
    <row r="12316" spans="1:11" x14ac:dyDescent="0.25">
      <c r="A12316" s="115"/>
      <c r="B12316"/>
      <c r="C12316"/>
      <c r="D12316"/>
      <c r="E12316"/>
      <c r="F12316"/>
      <c r="I12316"/>
      <c r="J12316"/>
      <c r="K12316"/>
    </row>
    <row r="12317" spans="1:11" x14ac:dyDescent="0.25">
      <c r="A12317" s="115"/>
      <c r="B12317"/>
      <c r="C12317"/>
      <c r="D12317"/>
      <c r="E12317"/>
      <c r="F12317"/>
      <c r="I12317"/>
      <c r="J12317"/>
      <c r="K12317"/>
    </row>
    <row r="12318" spans="1:11" x14ac:dyDescent="0.25">
      <c r="A12318" s="115"/>
      <c r="B12318"/>
      <c r="C12318"/>
      <c r="D12318"/>
      <c r="E12318"/>
      <c r="F12318"/>
      <c r="I12318"/>
      <c r="J12318"/>
      <c r="K12318"/>
    </row>
    <row r="12319" spans="1:11" x14ac:dyDescent="0.25">
      <c r="A12319" s="115"/>
      <c r="B12319"/>
      <c r="C12319"/>
      <c r="D12319"/>
      <c r="E12319"/>
      <c r="F12319"/>
      <c r="I12319"/>
      <c r="J12319"/>
      <c r="K12319"/>
    </row>
    <row r="12320" spans="1:11" x14ac:dyDescent="0.25">
      <c r="A12320" s="115"/>
      <c r="B12320"/>
      <c r="C12320"/>
      <c r="D12320"/>
      <c r="E12320"/>
      <c r="F12320"/>
      <c r="I12320"/>
      <c r="J12320"/>
      <c r="K12320"/>
    </row>
    <row r="12321" spans="1:11" x14ac:dyDescent="0.25">
      <c r="A12321" s="115"/>
      <c r="B12321"/>
      <c r="C12321"/>
      <c r="D12321"/>
      <c r="E12321"/>
      <c r="F12321"/>
      <c r="I12321"/>
      <c r="J12321"/>
      <c r="K12321"/>
    </row>
    <row r="12322" spans="1:11" x14ac:dyDescent="0.25">
      <c r="A12322" s="115"/>
      <c r="B12322"/>
      <c r="C12322"/>
      <c r="D12322"/>
      <c r="E12322"/>
      <c r="F12322"/>
      <c r="I12322"/>
      <c r="J12322"/>
      <c r="K12322"/>
    </row>
    <row r="12323" spans="1:11" x14ac:dyDescent="0.25">
      <c r="A12323" s="115"/>
      <c r="B12323"/>
      <c r="C12323"/>
      <c r="D12323"/>
      <c r="E12323"/>
      <c r="F12323"/>
      <c r="I12323"/>
      <c r="J12323"/>
      <c r="K12323"/>
    </row>
    <row r="12324" spans="1:11" x14ac:dyDescent="0.25">
      <c r="A12324" s="115"/>
      <c r="B12324"/>
      <c r="C12324"/>
      <c r="D12324"/>
      <c r="E12324"/>
      <c r="F12324"/>
      <c r="I12324"/>
      <c r="J12324"/>
      <c r="K12324"/>
    </row>
    <row r="12325" spans="1:11" x14ac:dyDescent="0.25">
      <c r="A12325" s="115"/>
      <c r="B12325"/>
      <c r="C12325"/>
      <c r="D12325"/>
      <c r="E12325"/>
      <c r="F12325"/>
      <c r="I12325"/>
      <c r="J12325"/>
      <c r="K12325"/>
    </row>
    <row r="12326" spans="1:11" x14ac:dyDescent="0.25">
      <c r="A12326" s="115"/>
      <c r="B12326"/>
      <c r="C12326"/>
      <c r="D12326"/>
      <c r="E12326"/>
      <c r="F12326"/>
      <c r="I12326"/>
      <c r="J12326"/>
      <c r="K12326"/>
    </row>
    <row r="12327" spans="1:11" x14ac:dyDescent="0.25">
      <c r="A12327" s="115"/>
      <c r="B12327"/>
      <c r="C12327"/>
      <c r="D12327"/>
      <c r="E12327"/>
      <c r="F12327"/>
      <c r="I12327"/>
      <c r="J12327"/>
      <c r="K12327"/>
    </row>
    <row r="12328" spans="1:11" x14ac:dyDescent="0.25">
      <c r="A12328" s="115"/>
      <c r="B12328"/>
      <c r="C12328"/>
      <c r="D12328"/>
      <c r="E12328"/>
      <c r="F12328"/>
      <c r="I12328"/>
      <c r="J12328"/>
      <c r="K12328"/>
    </row>
    <row r="12329" spans="1:11" x14ac:dyDescent="0.25">
      <c r="A12329" s="115"/>
      <c r="B12329"/>
      <c r="C12329"/>
      <c r="D12329"/>
      <c r="E12329"/>
      <c r="F12329"/>
      <c r="I12329"/>
      <c r="J12329"/>
      <c r="K12329"/>
    </row>
    <row r="12330" spans="1:11" x14ac:dyDescent="0.25">
      <c r="A12330" s="115"/>
      <c r="B12330"/>
      <c r="C12330"/>
      <c r="D12330"/>
      <c r="E12330"/>
      <c r="F12330"/>
      <c r="I12330"/>
      <c r="J12330"/>
      <c r="K12330"/>
    </row>
    <row r="12331" spans="1:11" x14ac:dyDescent="0.25">
      <c r="A12331" s="115"/>
      <c r="B12331"/>
      <c r="C12331"/>
      <c r="D12331"/>
      <c r="E12331"/>
      <c r="F12331"/>
      <c r="I12331"/>
      <c r="J12331"/>
      <c r="K12331"/>
    </row>
    <row r="12332" spans="1:11" x14ac:dyDescent="0.25">
      <c r="A12332" s="115"/>
      <c r="B12332"/>
      <c r="C12332"/>
      <c r="D12332"/>
      <c r="E12332"/>
      <c r="F12332"/>
      <c r="I12332"/>
      <c r="J12332"/>
      <c r="K12332"/>
    </row>
    <row r="12333" spans="1:11" x14ac:dyDescent="0.25">
      <c r="A12333" s="115"/>
      <c r="B12333"/>
      <c r="C12333"/>
      <c r="D12333"/>
      <c r="E12333"/>
      <c r="F12333"/>
      <c r="I12333"/>
      <c r="J12333"/>
      <c r="K12333"/>
    </row>
    <row r="12334" spans="1:11" x14ac:dyDescent="0.25">
      <c r="A12334" s="115"/>
      <c r="B12334"/>
      <c r="C12334"/>
      <c r="D12334"/>
      <c r="E12334"/>
      <c r="F12334"/>
      <c r="I12334"/>
      <c r="J12334"/>
      <c r="K12334"/>
    </row>
    <row r="12335" spans="1:11" x14ac:dyDescent="0.25">
      <c r="A12335" s="115"/>
      <c r="B12335"/>
      <c r="C12335"/>
      <c r="D12335"/>
      <c r="E12335"/>
      <c r="F12335"/>
      <c r="I12335"/>
      <c r="J12335"/>
      <c r="K12335"/>
    </row>
    <row r="12336" spans="1:11" x14ac:dyDescent="0.25">
      <c r="A12336" s="115"/>
      <c r="B12336"/>
      <c r="C12336"/>
      <c r="D12336"/>
      <c r="E12336"/>
      <c r="F12336"/>
      <c r="I12336"/>
      <c r="J12336"/>
      <c r="K12336"/>
    </row>
    <row r="12337" spans="1:11" x14ac:dyDescent="0.25">
      <c r="A12337" s="115"/>
      <c r="B12337"/>
      <c r="C12337"/>
      <c r="D12337"/>
      <c r="E12337"/>
      <c r="F12337"/>
      <c r="I12337"/>
      <c r="J12337"/>
      <c r="K12337"/>
    </row>
    <row r="12338" spans="1:11" x14ac:dyDescent="0.25">
      <c r="A12338" s="115"/>
      <c r="B12338"/>
      <c r="C12338"/>
      <c r="D12338"/>
      <c r="E12338"/>
      <c r="F12338"/>
      <c r="I12338"/>
      <c r="J12338"/>
      <c r="K12338"/>
    </row>
    <row r="12339" spans="1:11" x14ac:dyDescent="0.25">
      <c r="A12339" s="115"/>
      <c r="B12339"/>
      <c r="C12339"/>
      <c r="D12339"/>
      <c r="E12339"/>
      <c r="F12339"/>
      <c r="I12339"/>
      <c r="J12339"/>
      <c r="K12339"/>
    </row>
    <row r="12340" spans="1:11" x14ac:dyDescent="0.25">
      <c r="A12340" s="115"/>
      <c r="B12340"/>
      <c r="C12340"/>
      <c r="D12340"/>
      <c r="E12340"/>
      <c r="F12340"/>
      <c r="I12340"/>
      <c r="J12340"/>
      <c r="K12340"/>
    </row>
    <row r="12341" spans="1:11" x14ac:dyDescent="0.25">
      <c r="A12341" s="115"/>
      <c r="B12341"/>
      <c r="C12341"/>
      <c r="D12341"/>
      <c r="E12341"/>
      <c r="F12341"/>
      <c r="I12341"/>
      <c r="J12341"/>
      <c r="K12341"/>
    </row>
    <row r="12342" spans="1:11" x14ac:dyDescent="0.25">
      <c r="A12342" s="115"/>
      <c r="B12342"/>
      <c r="C12342"/>
      <c r="D12342"/>
      <c r="E12342"/>
      <c r="F12342"/>
      <c r="I12342"/>
      <c r="J12342"/>
      <c r="K12342"/>
    </row>
    <row r="12343" spans="1:11" x14ac:dyDescent="0.25">
      <c r="A12343" s="115"/>
      <c r="B12343"/>
      <c r="C12343"/>
      <c r="D12343"/>
      <c r="E12343"/>
      <c r="F12343"/>
      <c r="I12343"/>
      <c r="J12343"/>
      <c r="K12343"/>
    </row>
    <row r="12344" spans="1:11" x14ac:dyDescent="0.25">
      <c r="A12344" s="115"/>
      <c r="B12344"/>
      <c r="C12344"/>
      <c r="D12344"/>
      <c r="E12344"/>
      <c r="F12344"/>
      <c r="I12344"/>
      <c r="J12344"/>
      <c r="K12344"/>
    </row>
    <row r="12345" spans="1:11" x14ac:dyDescent="0.25">
      <c r="A12345" s="115"/>
      <c r="B12345"/>
      <c r="C12345"/>
      <c r="D12345"/>
      <c r="E12345"/>
      <c r="F12345"/>
      <c r="I12345"/>
      <c r="J12345"/>
      <c r="K12345"/>
    </row>
    <row r="12346" spans="1:11" x14ac:dyDescent="0.25">
      <c r="A12346" s="115"/>
      <c r="B12346"/>
      <c r="C12346"/>
      <c r="D12346"/>
      <c r="E12346"/>
      <c r="F12346"/>
      <c r="I12346"/>
      <c r="J12346"/>
      <c r="K12346"/>
    </row>
    <row r="12347" spans="1:11" x14ac:dyDescent="0.25">
      <c r="A12347" s="115"/>
      <c r="B12347"/>
      <c r="C12347"/>
      <c r="D12347"/>
      <c r="E12347"/>
      <c r="F12347"/>
      <c r="I12347"/>
      <c r="J12347"/>
      <c r="K12347"/>
    </row>
    <row r="12348" spans="1:11" x14ac:dyDescent="0.25">
      <c r="A12348" s="115"/>
      <c r="B12348"/>
      <c r="C12348"/>
      <c r="D12348"/>
      <c r="E12348"/>
      <c r="F12348"/>
      <c r="I12348"/>
      <c r="J12348"/>
      <c r="K12348"/>
    </row>
    <row r="12349" spans="1:11" x14ac:dyDescent="0.25">
      <c r="A12349" s="115"/>
      <c r="B12349"/>
      <c r="C12349"/>
      <c r="D12349"/>
      <c r="E12349"/>
      <c r="F12349"/>
      <c r="I12349"/>
      <c r="J12349"/>
      <c r="K12349"/>
    </row>
    <row r="12350" spans="1:11" x14ac:dyDescent="0.25">
      <c r="A12350" s="115"/>
      <c r="B12350"/>
      <c r="C12350"/>
      <c r="D12350"/>
      <c r="E12350"/>
      <c r="F12350"/>
      <c r="I12350"/>
      <c r="J12350"/>
      <c r="K12350"/>
    </row>
    <row r="12351" spans="1:11" x14ac:dyDescent="0.25">
      <c r="A12351" s="115"/>
      <c r="B12351"/>
      <c r="C12351"/>
      <c r="D12351"/>
      <c r="E12351"/>
      <c r="F12351"/>
      <c r="I12351"/>
      <c r="J12351"/>
      <c r="K12351"/>
    </row>
    <row r="12352" spans="1:11" x14ac:dyDescent="0.25">
      <c r="A12352" s="115"/>
      <c r="B12352"/>
      <c r="C12352"/>
      <c r="D12352"/>
      <c r="E12352"/>
      <c r="F12352"/>
      <c r="I12352"/>
      <c r="J12352"/>
      <c r="K12352"/>
    </row>
    <row r="12353" spans="1:11" x14ac:dyDescent="0.25">
      <c r="A12353" s="115"/>
      <c r="B12353"/>
      <c r="C12353"/>
      <c r="D12353"/>
      <c r="E12353"/>
      <c r="F12353"/>
      <c r="I12353"/>
      <c r="J12353"/>
      <c r="K12353"/>
    </row>
    <row r="12354" spans="1:11" x14ac:dyDescent="0.25">
      <c r="A12354" s="115"/>
      <c r="B12354"/>
      <c r="C12354"/>
      <c r="D12354"/>
      <c r="E12354"/>
      <c r="F12354"/>
      <c r="I12354"/>
      <c r="J12354"/>
      <c r="K12354"/>
    </row>
    <row r="12355" spans="1:11" x14ac:dyDescent="0.25">
      <c r="A12355" s="115"/>
      <c r="B12355"/>
      <c r="C12355"/>
      <c r="D12355"/>
      <c r="E12355"/>
      <c r="F12355"/>
      <c r="I12355"/>
      <c r="J12355"/>
      <c r="K12355"/>
    </row>
    <row r="12356" spans="1:11" x14ac:dyDescent="0.25">
      <c r="A12356" s="115"/>
      <c r="B12356"/>
      <c r="C12356"/>
      <c r="D12356"/>
      <c r="E12356"/>
      <c r="F12356"/>
      <c r="I12356"/>
      <c r="J12356"/>
      <c r="K12356"/>
    </row>
    <row r="12357" spans="1:11" x14ac:dyDescent="0.25">
      <c r="A12357" s="115"/>
      <c r="B12357"/>
      <c r="C12357"/>
      <c r="D12357"/>
      <c r="E12357"/>
      <c r="F12357"/>
      <c r="I12357"/>
      <c r="J12357"/>
      <c r="K12357"/>
    </row>
    <row r="12358" spans="1:11" x14ac:dyDescent="0.25">
      <c r="A12358" s="115"/>
      <c r="B12358"/>
      <c r="C12358"/>
      <c r="D12358"/>
      <c r="E12358"/>
      <c r="F12358"/>
      <c r="I12358"/>
      <c r="J12358"/>
      <c r="K12358"/>
    </row>
    <row r="12359" spans="1:11" x14ac:dyDescent="0.25">
      <c r="A12359" s="115"/>
      <c r="B12359"/>
      <c r="C12359"/>
      <c r="D12359"/>
      <c r="E12359"/>
      <c r="F12359"/>
      <c r="I12359"/>
      <c r="J12359"/>
      <c r="K12359"/>
    </row>
    <row r="12360" spans="1:11" x14ac:dyDescent="0.25">
      <c r="A12360" s="115"/>
      <c r="B12360"/>
      <c r="C12360"/>
      <c r="D12360"/>
      <c r="E12360"/>
      <c r="F12360"/>
      <c r="I12360"/>
      <c r="J12360"/>
      <c r="K12360"/>
    </row>
    <row r="12361" spans="1:11" x14ac:dyDescent="0.25">
      <c r="A12361" s="115"/>
      <c r="B12361"/>
      <c r="C12361"/>
      <c r="D12361"/>
      <c r="E12361"/>
      <c r="F12361"/>
      <c r="I12361"/>
      <c r="J12361"/>
      <c r="K12361"/>
    </row>
    <row r="12362" spans="1:11" x14ac:dyDescent="0.25">
      <c r="A12362" s="115"/>
      <c r="B12362"/>
      <c r="C12362"/>
      <c r="D12362"/>
      <c r="E12362"/>
      <c r="F12362"/>
      <c r="I12362"/>
      <c r="J12362"/>
      <c r="K12362"/>
    </row>
    <row r="12363" spans="1:11" x14ac:dyDescent="0.25">
      <c r="A12363" s="115"/>
      <c r="B12363"/>
      <c r="C12363"/>
      <c r="D12363"/>
      <c r="E12363"/>
      <c r="F12363"/>
      <c r="I12363"/>
      <c r="J12363"/>
      <c r="K12363"/>
    </row>
    <row r="12364" spans="1:11" x14ac:dyDescent="0.25">
      <c r="A12364" s="115"/>
      <c r="B12364"/>
      <c r="C12364"/>
      <c r="D12364"/>
      <c r="E12364"/>
      <c r="F12364"/>
      <c r="I12364"/>
      <c r="J12364"/>
      <c r="K12364"/>
    </row>
    <row r="12365" spans="1:11" x14ac:dyDescent="0.25">
      <c r="A12365" s="115"/>
      <c r="B12365"/>
      <c r="C12365"/>
      <c r="D12365"/>
      <c r="E12365"/>
      <c r="F12365"/>
      <c r="I12365"/>
      <c r="J12365"/>
      <c r="K12365"/>
    </row>
    <row r="12366" spans="1:11" x14ac:dyDescent="0.25">
      <c r="A12366" s="115"/>
      <c r="B12366"/>
      <c r="C12366"/>
      <c r="D12366"/>
      <c r="E12366"/>
      <c r="F12366"/>
      <c r="I12366"/>
      <c r="J12366"/>
      <c r="K12366"/>
    </row>
    <row r="12367" spans="1:11" x14ac:dyDescent="0.25">
      <c r="A12367" s="115"/>
      <c r="B12367"/>
      <c r="C12367"/>
      <c r="D12367"/>
      <c r="E12367"/>
      <c r="F12367"/>
      <c r="I12367"/>
      <c r="J12367"/>
      <c r="K12367"/>
    </row>
    <row r="12368" spans="1:11" x14ac:dyDescent="0.25">
      <c r="A12368" s="115"/>
      <c r="B12368"/>
      <c r="C12368"/>
      <c r="D12368"/>
      <c r="E12368"/>
      <c r="F12368"/>
      <c r="I12368"/>
      <c r="J12368"/>
      <c r="K12368"/>
    </row>
    <row r="12369" spans="1:11" x14ac:dyDescent="0.25">
      <c r="A12369" s="115"/>
      <c r="B12369"/>
      <c r="C12369"/>
      <c r="D12369"/>
      <c r="E12369"/>
      <c r="F12369"/>
      <c r="I12369"/>
      <c r="J12369"/>
      <c r="K12369"/>
    </row>
    <row r="12370" spans="1:11" x14ac:dyDescent="0.25">
      <c r="A12370" s="115"/>
      <c r="B12370"/>
      <c r="C12370"/>
      <c r="D12370"/>
      <c r="E12370"/>
      <c r="F12370"/>
      <c r="I12370"/>
      <c r="J12370"/>
      <c r="K12370"/>
    </row>
    <row r="12371" spans="1:11" x14ac:dyDescent="0.25">
      <c r="A12371" s="115"/>
      <c r="B12371"/>
      <c r="C12371"/>
      <c r="D12371"/>
      <c r="E12371"/>
      <c r="F12371"/>
      <c r="I12371"/>
      <c r="J12371"/>
      <c r="K12371"/>
    </row>
    <row r="12372" spans="1:11" x14ac:dyDescent="0.25">
      <c r="A12372" s="115"/>
      <c r="B12372"/>
      <c r="C12372"/>
      <c r="D12372"/>
      <c r="E12372"/>
      <c r="F12372"/>
      <c r="I12372"/>
      <c r="J12372"/>
      <c r="K12372"/>
    </row>
    <row r="12373" spans="1:11" x14ac:dyDescent="0.25">
      <c r="A12373" s="115"/>
      <c r="B12373"/>
      <c r="C12373"/>
      <c r="D12373"/>
      <c r="E12373"/>
      <c r="F12373"/>
      <c r="I12373"/>
      <c r="J12373"/>
      <c r="K12373"/>
    </row>
    <row r="12374" spans="1:11" x14ac:dyDescent="0.25">
      <c r="A12374" s="115"/>
      <c r="B12374"/>
      <c r="C12374"/>
      <c r="D12374"/>
      <c r="E12374"/>
      <c r="F12374"/>
      <c r="I12374"/>
      <c r="J12374"/>
      <c r="K12374"/>
    </row>
    <row r="12375" spans="1:11" x14ac:dyDescent="0.25">
      <c r="A12375" s="115"/>
      <c r="B12375"/>
      <c r="C12375"/>
      <c r="D12375"/>
      <c r="E12375"/>
      <c r="F12375"/>
      <c r="I12375"/>
      <c r="J12375"/>
      <c r="K12375"/>
    </row>
    <row r="12376" spans="1:11" x14ac:dyDescent="0.25">
      <c r="A12376" s="115"/>
      <c r="B12376"/>
      <c r="C12376"/>
      <c r="D12376"/>
      <c r="E12376"/>
      <c r="F12376"/>
      <c r="I12376"/>
      <c r="J12376"/>
      <c r="K12376"/>
    </row>
    <row r="12377" spans="1:11" x14ac:dyDescent="0.25">
      <c r="A12377" s="115"/>
      <c r="B12377"/>
      <c r="C12377"/>
      <c r="D12377"/>
      <c r="E12377"/>
      <c r="F12377"/>
      <c r="I12377"/>
      <c r="J12377"/>
      <c r="K12377"/>
    </row>
    <row r="12378" spans="1:11" x14ac:dyDescent="0.25">
      <c r="A12378" s="115"/>
      <c r="B12378"/>
      <c r="C12378"/>
      <c r="D12378"/>
      <c r="E12378"/>
      <c r="F12378"/>
      <c r="I12378"/>
      <c r="J12378"/>
      <c r="K12378"/>
    </row>
    <row r="12379" spans="1:11" x14ac:dyDescent="0.25">
      <c r="A12379" s="115"/>
      <c r="B12379"/>
      <c r="C12379"/>
      <c r="D12379"/>
      <c r="E12379"/>
      <c r="F12379"/>
      <c r="I12379"/>
      <c r="J12379"/>
      <c r="K12379"/>
    </row>
    <row r="12380" spans="1:11" x14ac:dyDescent="0.25">
      <c r="A12380" s="115"/>
      <c r="B12380"/>
      <c r="C12380"/>
      <c r="D12380"/>
      <c r="E12380"/>
      <c r="F12380"/>
      <c r="I12380"/>
      <c r="J12380"/>
      <c r="K12380"/>
    </row>
    <row r="12381" spans="1:11" x14ac:dyDescent="0.25">
      <c r="A12381" s="115"/>
      <c r="B12381"/>
      <c r="C12381"/>
      <c r="D12381"/>
      <c r="E12381"/>
      <c r="F12381"/>
      <c r="I12381"/>
      <c r="J12381"/>
      <c r="K12381"/>
    </row>
    <row r="12382" spans="1:11" x14ac:dyDescent="0.25">
      <c r="A12382" s="115"/>
      <c r="B12382"/>
      <c r="C12382"/>
      <c r="D12382"/>
      <c r="E12382"/>
      <c r="F12382"/>
      <c r="I12382"/>
      <c r="J12382"/>
      <c r="K12382"/>
    </row>
    <row r="12383" spans="1:11" x14ac:dyDescent="0.25">
      <c r="A12383" s="115"/>
      <c r="B12383"/>
      <c r="C12383"/>
      <c r="D12383"/>
      <c r="E12383"/>
      <c r="F12383"/>
      <c r="I12383"/>
      <c r="J12383"/>
      <c r="K12383"/>
    </row>
    <row r="12384" spans="1:11" x14ac:dyDescent="0.25">
      <c r="A12384" s="115"/>
      <c r="B12384"/>
      <c r="C12384"/>
      <c r="D12384"/>
      <c r="E12384"/>
      <c r="F12384"/>
      <c r="I12384"/>
      <c r="J12384"/>
      <c r="K12384"/>
    </row>
    <row r="12385" spans="1:11" x14ac:dyDescent="0.25">
      <c r="A12385" s="115"/>
      <c r="B12385"/>
      <c r="C12385"/>
      <c r="D12385"/>
      <c r="E12385"/>
      <c r="F12385"/>
      <c r="I12385"/>
      <c r="J12385"/>
      <c r="K12385"/>
    </row>
    <row r="12386" spans="1:11" x14ac:dyDescent="0.25">
      <c r="A12386" s="115"/>
      <c r="B12386"/>
      <c r="C12386"/>
      <c r="D12386"/>
      <c r="E12386"/>
      <c r="F12386"/>
      <c r="I12386"/>
      <c r="J12386"/>
      <c r="K12386"/>
    </row>
    <row r="12387" spans="1:11" x14ac:dyDescent="0.25">
      <c r="A12387" s="115"/>
      <c r="B12387"/>
      <c r="C12387"/>
      <c r="D12387"/>
      <c r="E12387"/>
      <c r="F12387"/>
      <c r="I12387"/>
      <c r="J12387"/>
      <c r="K12387"/>
    </row>
    <row r="12388" spans="1:11" x14ac:dyDescent="0.25">
      <c r="A12388" s="115"/>
      <c r="B12388"/>
      <c r="C12388"/>
      <c r="D12388"/>
      <c r="E12388"/>
      <c r="F12388"/>
      <c r="I12388"/>
      <c r="J12388"/>
      <c r="K12388"/>
    </row>
    <row r="12389" spans="1:11" x14ac:dyDescent="0.25">
      <c r="A12389" s="115"/>
      <c r="B12389"/>
      <c r="C12389"/>
      <c r="D12389"/>
      <c r="E12389"/>
      <c r="F12389"/>
      <c r="I12389"/>
      <c r="J12389"/>
      <c r="K12389"/>
    </row>
    <row r="12390" spans="1:11" x14ac:dyDescent="0.25">
      <c r="A12390" s="115"/>
      <c r="B12390"/>
      <c r="C12390"/>
      <c r="D12390"/>
      <c r="E12390"/>
      <c r="F12390"/>
      <c r="I12390"/>
      <c r="J12390"/>
      <c r="K12390"/>
    </row>
    <row r="12391" spans="1:11" x14ac:dyDescent="0.25">
      <c r="A12391" s="115"/>
      <c r="B12391"/>
      <c r="C12391"/>
      <c r="D12391"/>
      <c r="E12391"/>
      <c r="F12391"/>
      <c r="I12391"/>
      <c r="J12391"/>
      <c r="K12391"/>
    </row>
    <row r="12392" spans="1:11" x14ac:dyDescent="0.25">
      <c r="A12392" s="115"/>
      <c r="B12392"/>
      <c r="C12392"/>
      <c r="D12392"/>
      <c r="E12392"/>
      <c r="F12392"/>
      <c r="I12392"/>
      <c r="J12392"/>
      <c r="K12392"/>
    </row>
    <row r="12393" spans="1:11" x14ac:dyDescent="0.25">
      <c r="A12393" s="115"/>
      <c r="B12393"/>
      <c r="C12393"/>
      <c r="D12393"/>
      <c r="E12393"/>
      <c r="F12393"/>
      <c r="I12393"/>
      <c r="J12393"/>
      <c r="K12393"/>
    </row>
    <row r="12394" spans="1:11" x14ac:dyDescent="0.25">
      <c r="A12394" s="115"/>
      <c r="B12394"/>
      <c r="C12394"/>
      <c r="D12394"/>
      <c r="E12394"/>
      <c r="F12394"/>
      <c r="I12394"/>
      <c r="J12394"/>
      <c r="K12394"/>
    </row>
    <row r="12395" spans="1:11" x14ac:dyDescent="0.25">
      <c r="A12395" s="115"/>
      <c r="B12395"/>
      <c r="C12395"/>
      <c r="D12395"/>
      <c r="E12395"/>
      <c r="F12395"/>
      <c r="I12395"/>
      <c r="J12395"/>
      <c r="K12395"/>
    </row>
    <row r="12396" spans="1:11" x14ac:dyDescent="0.25">
      <c r="A12396" s="115"/>
      <c r="B12396"/>
      <c r="C12396"/>
      <c r="D12396"/>
      <c r="E12396"/>
      <c r="F12396"/>
      <c r="I12396"/>
      <c r="J12396"/>
      <c r="K12396"/>
    </row>
    <row r="12397" spans="1:11" x14ac:dyDescent="0.25">
      <c r="A12397" s="115"/>
      <c r="B12397"/>
      <c r="C12397"/>
      <c r="D12397"/>
      <c r="E12397"/>
      <c r="F12397"/>
      <c r="I12397"/>
      <c r="J12397"/>
      <c r="K12397"/>
    </row>
    <row r="12398" spans="1:11" x14ac:dyDescent="0.25">
      <c r="A12398" s="115"/>
      <c r="B12398"/>
      <c r="C12398"/>
      <c r="D12398"/>
      <c r="E12398"/>
      <c r="F12398"/>
      <c r="I12398"/>
      <c r="J12398"/>
      <c r="K12398"/>
    </row>
    <row r="12399" spans="1:11" x14ac:dyDescent="0.25">
      <c r="A12399" s="115"/>
      <c r="B12399"/>
      <c r="C12399"/>
      <c r="D12399"/>
      <c r="E12399"/>
      <c r="F12399"/>
      <c r="I12399"/>
      <c r="J12399"/>
      <c r="K12399"/>
    </row>
    <row r="12400" spans="1:11" x14ac:dyDescent="0.25">
      <c r="A12400" s="115"/>
      <c r="B12400"/>
      <c r="C12400"/>
      <c r="D12400"/>
      <c r="E12400"/>
      <c r="F12400"/>
      <c r="I12400"/>
      <c r="J12400"/>
      <c r="K12400"/>
    </row>
    <row r="12401" spans="1:11" x14ac:dyDescent="0.25">
      <c r="A12401" s="115"/>
      <c r="B12401"/>
      <c r="C12401"/>
      <c r="D12401"/>
      <c r="E12401"/>
      <c r="F12401"/>
      <c r="I12401"/>
      <c r="J12401"/>
      <c r="K12401"/>
    </row>
    <row r="12402" spans="1:11" x14ac:dyDescent="0.25">
      <c r="A12402" s="115"/>
      <c r="B12402"/>
      <c r="C12402"/>
      <c r="D12402"/>
      <c r="E12402"/>
      <c r="F12402"/>
      <c r="I12402"/>
      <c r="J12402"/>
      <c r="K12402"/>
    </row>
    <row r="12403" spans="1:11" x14ac:dyDescent="0.25">
      <c r="A12403" s="115"/>
      <c r="B12403"/>
      <c r="C12403"/>
      <c r="D12403"/>
      <c r="E12403"/>
      <c r="F12403"/>
      <c r="I12403"/>
      <c r="J12403"/>
      <c r="K12403"/>
    </row>
    <row r="12404" spans="1:11" x14ac:dyDescent="0.25">
      <c r="A12404" s="115"/>
      <c r="B12404"/>
      <c r="C12404"/>
      <c r="D12404"/>
      <c r="E12404"/>
      <c r="F12404"/>
      <c r="I12404"/>
      <c r="J12404"/>
      <c r="K12404"/>
    </row>
    <row r="12405" spans="1:11" x14ac:dyDescent="0.25">
      <c r="A12405" s="115"/>
      <c r="B12405"/>
      <c r="C12405"/>
      <c r="D12405"/>
      <c r="E12405"/>
      <c r="F12405"/>
      <c r="I12405"/>
      <c r="J12405"/>
      <c r="K12405"/>
    </row>
    <row r="12406" spans="1:11" x14ac:dyDescent="0.25">
      <c r="A12406" s="115"/>
      <c r="B12406"/>
      <c r="C12406"/>
      <c r="D12406"/>
      <c r="E12406"/>
      <c r="F12406"/>
      <c r="I12406"/>
      <c r="J12406"/>
      <c r="K12406"/>
    </row>
    <row r="12407" spans="1:11" x14ac:dyDescent="0.25">
      <c r="A12407" s="115"/>
      <c r="B12407"/>
      <c r="C12407"/>
      <c r="D12407"/>
      <c r="E12407"/>
      <c r="F12407"/>
      <c r="I12407"/>
      <c r="J12407"/>
      <c r="K12407"/>
    </row>
    <row r="12408" spans="1:11" x14ac:dyDescent="0.25">
      <c r="A12408" s="115"/>
      <c r="B12408"/>
      <c r="C12408"/>
      <c r="D12408"/>
      <c r="E12408"/>
      <c r="F12408"/>
      <c r="I12408"/>
      <c r="J12408"/>
      <c r="K12408"/>
    </row>
    <row r="12409" spans="1:11" x14ac:dyDescent="0.25">
      <c r="A12409" s="115"/>
      <c r="B12409"/>
      <c r="C12409"/>
      <c r="D12409"/>
      <c r="E12409"/>
      <c r="F12409"/>
      <c r="I12409"/>
      <c r="J12409"/>
      <c r="K12409"/>
    </row>
    <row r="12410" spans="1:11" x14ac:dyDescent="0.25">
      <c r="A12410" s="115"/>
      <c r="B12410"/>
      <c r="C12410"/>
      <c r="D12410"/>
      <c r="E12410"/>
      <c r="F12410"/>
      <c r="I12410"/>
      <c r="J12410"/>
      <c r="K12410"/>
    </row>
    <row r="12411" spans="1:11" x14ac:dyDescent="0.25">
      <c r="A12411" s="115"/>
      <c r="B12411"/>
      <c r="C12411"/>
      <c r="D12411"/>
      <c r="E12411"/>
      <c r="F12411"/>
      <c r="I12411"/>
      <c r="J12411"/>
      <c r="K12411"/>
    </row>
    <row r="12412" spans="1:11" x14ac:dyDescent="0.25">
      <c r="A12412" s="115"/>
      <c r="B12412"/>
      <c r="C12412"/>
      <c r="D12412"/>
      <c r="E12412"/>
      <c r="F12412"/>
      <c r="I12412"/>
      <c r="J12412"/>
      <c r="K12412"/>
    </row>
    <row r="12413" spans="1:11" x14ac:dyDescent="0.25">
      <c r="A12413" s="115"/>
      <c r="B12413"/>
      <c r="C12413"/>
      <c r="D12413"/>
      <c r="E12413"/>
      <c r="F12413"/>
      <c r="I12413"/>
      <c r="J12413"/>
      <c r="K12413"/>
    </row>
    <row r="12414" spans="1:11" x14ac:dyDescent="0.25">
      <c r="A12414" s="115"/>
      <c r="B12414"/>
      <c r="C12414"/>
      <c r="D12414"/>
      <c r="E12414"/>
      <c r="F12414"/>
      <c r="I12414"/>
      <c r="J12414"/>
      <c r="K12414"/>
    </row>
    <row r="12415" spans="1:11" x14ac:dyDescent="0.25">
      <c r="A12415" s="115"/>
      <c r="B12415"/>
      <c r="C12415"/>
      <c r="D12415"/>
      <c r="E12415"/>
      <c r="F12415"/>
      <c r="I12415"/>
      <c r="J12415"/>
      <c r="K12415"/>
    </row>
    <row r="12416" spans="1:11" x14ac:dyDescent="0.25">
      <c r="A12416" s="115"/>
      <c r="B12416"/>
      <c r="C12416"/>
      <c r="D12416"/>
      <c r="E12416"/>
      <c r="F12416"/>
      <c r="I12416"/>
      <c r="J12416"/>
      <c r="K12416"/>
    </row>
    <row r="12417" spans="1:11" x14ac:dyDescent="0.25">
      <c r="A12417" s="115"/>
      <c r="B12417"/>
      <c r="C12417"/>
      <c r="D12417"/>
      <c r="E12417"/>
      <c r="F12417"/>
      <c r="I12417"/>
      <c r="J12417"/>
      <c r="K12417"/>
    </row>
    <row r="12418" spans="1:11" x14ac:dyDescent="0.25">
      <c r="A12418" s="115"/>
      <c r="B12418"/>
      <c r="C12418"/>
      <c r="D12418"/>
      <c r="E12418"/>
      <c r="F12418"/>
      <c r="I12418"/>
      <c r="J12418"/>
      <c r="K12418"/>
    </row>
    <row r="12419" spans="1:11" x14ac:dyDescent="0.25">
      <c r="A12419" s="115"/>
      <c r="B12419"/>
      <c r="C12419"/>
      <c r="D12419"/>
      <c r="E12419"/>
      <c r="F12419"/>
      <c r="I12419"/>
      <c r="J12419"/>
      <c r="K12419"/>
    </row>
    <row r="12420" spans="1:11" x14ac:dyDescent="0.25">
      <c r="A12420" s="115"/>
      <c r="B12420"/>
      <c r="C12420"/>
      <c r="D12420"/>
      <c r="E12420"/>
      <c r="F12420"/>
      <c r="I12420"/>
      <c r="J12420"/>
      <c r="K12420"/>
    </row>
    <row r="12421" spans="1:11" x14ac:dyDescent="0.25">
      <c r="A12421" s="115"/>
      <c r="B12421"/>
      <c r="C12421"/>
      <c r="D12421"/>
      <c r="E12421"/>
      <c r="F12421"/>
      <c r="I12421"/>
      <c r="J12421"/>
      <c r="K12421"/>
    </row>
    <row r="12422" spans="1:11" x14ac:dyDescent="0.25">
      <c r="A12422" s="115"/>
      <c r="B12422"/>
      <c r="C12422"/>
      <c r="D12422"/>
      <c r="E12422"/>
      <c r="F12422"/>
      <c r="I12422"/>
      <c r="J12422"/>
      <c r="K12422"/>
    </row>
    <row r="12423" spans="1:11" x14ac:dyDescent="0.25">
      <c r="A12423" s="115"/>
      <c r="B12423"/>
      <c r="C12423"/>
      <c r="D12423"/>
      <c r="E12423"/>
      <c r="F12423"/>
      <c r="I12423"/>
      <c r="J12423"/>
      <c r="K12423"/>
    </row>
    <row r="12424" spans="1:11" x14ac:dyDescent="0.25">
      <c r="A12424" s="115"/>
      <c r="B12424"/>
      <c r="C12424"/>
      <c r="D12424"/>
      <c r="E12424"/>
      <c r="F12424"/>
      <c r="I12424"/>
      <c r="J12424"/>
      <c r="K12424"/>
    </row>
    <row r="12425" spans="1:11" x14ac:dyDescent="0.25">
      <c r="A12425" s="115"/>
      <c r="B12425"/>
      <c r="C12425"/>
      <c r="D12425"/>
      <c r="E12425"/>
      <c r="F12425"/>
      <c r="I12425"/>
      <c r="J12425"/>
      <c r="K12425"/>
    </row>
    <row r="12426" spans="1:11" x14ac:dyDescent="0.25">
      <c r="A12426" s="115"/>
      <c r="B12426"/>
      <c r="C12426"/>
      <c r="D12426"/>
      <c r="E12426"/>
      <c r="F12426"/>
      <c r="I12426"/>
      <c r="J12426"/>
      <c r="K12426"/>
    </row>
    <row r="12427" spans="1:11" x14ac:dyDescent="0.25">
      <c r="A12427" s="115"/>
      <c r="B12427"/>
      <c r="C12427"/>
      <c r="D12427"/>
      <c r="E12427"/>
      <c r="F12427"/>
      <c r="I12427"/>
      <c r="J12427"/>
      <c r="K12427"/>
    </row>
    <row r="12428" spans="1:11" x14ac:dyDescent="0.25">
      <c r="A12428" s="115"/>
      <c r="B12428"/>
      <c r="C12428"/>
      <c r="D12428"/>
      <c r="E12428"/>
      <c r="F12428"/>
      <c r="I12428"/>
      <c r="J12428"/>
      <c r="K12428"/>
    </row>
    <row r="12429" spans="1:11" x14ac:dyDescent="0.25">
      <c r="A12429" s="115"/>
      <c r="B12429"/>
      <c r="C12429"/>
      <c r="D12429"/>
      <c r="E12429"/>
      <c r="F12429"/>
      <c r="I12429"/>
      <c r="J12429"/>
      <c r="K12429"/>
    </row>
    <row r="12430" spans="1:11" x14ac:dyDescent="0.25">
      <c r="A12430" s="115"/>
      <c r="B12430"/>
      <c r="C12430"/>
      <c r="D12430"/>
      <c r="E12430"/>
      <c r="F12430"/>
      <c r="I12430"/>
      <c r="J12430"/>
      <c r="K12430"/>
    </row>
    <row r="12431" spans="1:11" x14ac:dyDescent="0.25">
      <c r="A12431" s="115"/>
      <c r="B12431"/>
      <c r="C12431"/>
      <c r="D12431"/>
      <c r="E12431"/>
      <c r="F12431"/>
      <c r="I12431"/>
      <c r="J12431"/>
      <c r="K12431"/>
    </row>
    <row r="12432" spans="1:11" x14ac:dyDescent="0.25">
      <c r="A12432" s="115"/>
      <c r="B12432"/>
      <c r="C12432"/>
      <c r="D12432"/>
      <c r="E12432"/>
      <c r="F12432"/>
      <c r="I12432"/>
      <c r="J12432"/>
      <c r="K12432"/>
    </row>
    <row r="12433" spans="1:11" x14ac:dyDescent="0.25">
      <c r="A12433" s="115"/>
      <c r="B12433"/>
      <c r="C12433"/>
      <c r="D12433"/>
      <c r="E12433"/>
      <c r="F12433"/>
      <c r="I12433"/>
      <c r="J12433"/>
      <c r="K12433"/>
    </row>
    <row r="12434" spans="1:11" x14ac:dyDescent="0.25">
      <c r="A12434" s="115"/>
      <c r="B12434"/>
      <c r="C12434"/>
      <c r="D12434"/>
      <c r="E12434"/>
      <c r="F12434"/>
      <c r="I12434"/>
      <c r="J12434"/>
      <c r="K12434"/>
    </row>
    <row r="12435" spans="1:11" x14ac:dyDescent="0.25">
      <c r="A12435" s="115"/>
      <c r="B12435"/>
      <c r="C12435"/>
      <c r="D12435"/>
      <c r="E12435"/>
      <c r="F12435"/>
      <c r="I12435"/>
      <c r="J12435"/>
      <c r="K12435"/>
    </row>
    <row r="12436" spans="1:11" x14ac:dyDescent="0.25">
      <c r="A12436" s="115"/>
      <c r="B12436"/>
      <c r="C12436"/>
      <c r="D12436"/>
      <c r="E12436"/>
      <c r="F12436"/>
      <c r="I12436"/>
      <c r="J12436"/>
      <c r="K12436"/>
    </row>
    <row r="12437" spans="1:11" x14ac:dyDescent="0.25">
      <c r="A12437" s="115"/>
      <c r="B12437"/>
      <c r="C12437"/>
      <c r="D12437"/>
      <c r="E12437"/>
      <c r="F12437"/>
      <c r="I12437"/>
      <c r="J12437"/>
      <c r="K12437"/>
    </row>
    <row r="12438" spans="1:11" x14ac:dyDescent="0.25">
      <c r="A12438" s="115"/>
      <c r="B12438"/>
      <c r="C12438"/>
      <c r="D12438"/>
      <c r="E12438"/>
      <c r="F12438"/>
      <c r="I12438"/>
      <c r="J12438"/>
      <c r="K12438"/>
    </row>
    <row r="12439" spans="1:11" x14ac:dyDescent="0.25">
      <c r="A12439" s="115"/>
      <c r="B12439"/>
      <c r="C12439"/>
      <c r="D12439"/>
      <c r="E12439"/>
      <c r="F12439"/>
      <c r="I12439"/>
      <c r="J12439"/>
      <c r="K12439"/>
    </row>
    <row r="12440" spans="1:11" x14ac:dyDescent="0.25">
      <c r="A12440" s="115"/>
      <c r="B12440"/>
      <c r="C12440"/>
      <c r="D12440"/>
      <c r="E12440"/>
      <c r="F12440"/>
      <c r="I12440"/>
      <c r="J12440"/>
      <c r="K12440"/>
    </row>
    <row r="12441" spans="1:11" x14ac:dyDescent="0.25">
      <c r="A12441" s="115"/>
      <c r="B12441"/>
      <c r="C12441"/>
      <c r="D12441"/>
      <c r="E12441"/>
      <c r="F12441"/>
      <c r="I12441"/>
      <c r="J12441"/>
      <c r="K12441"/>
    </row>
    <row r="12442" spans="1:11" x14ac:dyDescent="0.25">
      <c r="A12442" s="115"/>
      <c r="B12442"/>
      <c r="C12442"/>
      <c r="D12442"/>
      <c r="E12442"/>
      <c r="F12442"/>
      <c r="I12442"/>
      <c r="J12442"/>
      <c r="K12442"/>
    </row>
    <row r="12443" spans="1:11" x14ac:dyDescent="0.25">
      <c r="A12443" s="115"/>
      <c r="B12443"/>
      <c r="C12443"/>
      <c r="D12443"/>
      <c r="E12443"/>
      <c r="F12443"/>
      <c r="I12443"/>
      <c r="J12443"/>
      <c r="K12443"/>
    </row>
    <row r="12444" spans="1:11" x14ac:dyDescent="0.25">
      <c r="A12444" s="115"/>
      <c r="B12444"/>
      <c r="C12444"/>
      <c r="D12444"/>
      <c r="E12444"/>
      <c r="F12444"/>
      <c r="I12444"/>
      <c r="J12444"/>
      <c r="K12444"/>
    </row>
    <row r="12445" spans="1:11" x14ac:dyDescent="0.25">
      <c r="A12445" s="115"/>
      <c r="B12445"/>
      <c r="C12445"/>
      <c r="D12445"/>
      <c r="E12445"/>
      <c r="F12445"/>
      <c r="I12445"/>
      <c r="J12445"/>
      <c r="K12445"/>
    </row>
    <row r="12446" spans="1:11" x14ac:dyDescent="0.25">
      <c r="A12446" s="115"/>
      <c r="B12446"/>
      <c r="C12446"/>
      <c r="D12446"/>
      <c r="E12446"/>
      <c r="F12446"/>
      <c r="I12446"/>
      <c r="J12446"/>
      <c r="K12446"/>
    </row>
    <row r="12447" spans="1:11" x14ac:dyDescent="0.25">
      <c r="A12447" s="115"/>
      <c r="B12447"/>
      <c r="C12447"/>
      <c r="D12447"/>
      <c r="E12447"/>
      <c r="F12447"/>
      <c r="I12447"/>
      <c r="J12447"/>
      <c r="K12447"/>
    </row>
    <row r="12448" spans="1:11" x14ac:dyDescent="0.25">
      <c r="A12448" s="115"/>
      <c r="B12448"/>
      <c r="C12448"/>
      <c r="D12448"/>
      <c r="E12448"/>
      <c r="F12448"/>
      <c r="I12448"/>
      <c r="J12448"/>
      <c r="K12448"/>
    </row>
    <row r="12449" spans="1:11" x14ac:dyDescent="0.25">
      <c r="A12449" s="115"/>
      <c r="B12449"/>
      <c r="C12449"/>
      <c r="D12449"/>
      <c r="E12449"/>
      <c r="F12449"/>
      <c r="I12449"/>
      <c r="J12449"/>
      <c r="K12449"/>
    </row>
    <row r="12450" spans="1:11" x14ac:dyDescent="0.25">
      <c r="A12450" s="115"/>
      <c r="B12450"/>
      <c r="C12450"/>
      <c r="D12450"/>
      <c r="E12450"/>
      <c r="F12450"/>
      <c r="I12450"/>
      <c r="J12450"/>
      <c r="K12450"/>
    </row>
    <row r="12451" spans="1:11" x14ac:dyDescent="0.25">
      <c r="A12451" s="115"/>
      <c r="B12451"/>
      <c r="C12451"/>
      <c r="D12451"/>
      <c r="E12451"/>
      <c r="F12451"/>
      <c r="I12451"/>
      <c r="J12451"/>
      <c r="K12451"/>
    </row>
    <row r="12452" spans="1:11" x14ac:dyDescent="0.25">
      <c r="A12452" s="115"/>
      <c r="B12452"/>
      <c r="C12452"/>
      <c r="D12452"/>
      <c r="E12452"/>
      <c r="F12452"/>
      <c r="I12452"/>
      <c r="J12452"/>
      <c r="K12452"/>
    </row>
    <row r="12453" spans="1:11" x14ac:dyDescent="0.25">
      <c r="A12453" s="115"/>
      <c r="B12453"/>
      <c r="C12453"/>
      <c r="D12453"/>
      <c r="E12453"/>
      <c r="F12453"/>
      <c r="I12453"/>
      <c r="J12453"/>
      <c r="K12453"/>
    </row>
    <row r="12454" spans="1:11" x14ac:dyDescent="0.25">
      <c r="A12454" s="115"/>
      <c r="B12454"/>
      <c r="C12454"/>
      <c r="D12454"/>
      <c r="E12454"/>
      <c r="F12454"/>
      <c r="I12454"/>
      <c r="J12454"/>
      <c r="K12454"/>
    </row>
    <row r="12455" spans="1:11" x14ac:dyDescent="0.25">
      <c r="A12455" s="115"/>
      <c r="B12455"/>
      <c r="C12455"/>
      <c r="D12455"/>
      <c r="E12455"/>
      <c r="F12455"/>
      <c r="I12455"/>
      <c r="J12455"/>
      <c r="K12455"/>
    </row>
    <row r="12456" spans="1:11" x14ac:dyDescent="0.25">
      <c r="A12456" s="115"/>
      <c r="B12456"/>
      <c r="C12456"/>
      <c r="D12456"/>
      <c r="E12456"/>
      <c r="F12456"/>
      <c r="I12456"/>
      <c r="J12456"/>
      <c r="K12456"/>
    </row>
    <row r="12457" spans="1:11" x14ac:dyDescent="0.25">
      <c r="A12457" s="115"/>
      <c r="B12457"/>
      <c r="C12457"/>
      <c r="D12457"/>
      <c r="E12457"/>
      <c r="F12457"/>
      <c r="I12457"/>
      <c r="J12457"/>
      <c r="K12457"/>
    </row>
    <row r="12458" spans="1:11" x14ac:dyDescent="0.25">
      <c r="A12458" s="115"/>
      <c r="B12458"/>
      <c r="C12458"/>
      <c r="D12458"/>
      <c r="E12458"/>
      <c r="F12458"/>
      <c r="I12458"/>
      <c r="J12458"/>
      <c r="K12458"/>
    </row>
    <row r="12459" spans="1:11" x14ac:dyDescent="0.25">
      <c r="A12459" s="115"/>
      <c r="B12459"/>
      <c r="C12459"/>
      <c r="D12459"/>
      <c r="E12459"/>
      <c r="F12459"/>
      <c r="I12459"/>
      <c r="J12459"/>
      <c r="K12459"/>
    </row>
    <row r="12460" spans="1:11" x14ac:dyDescent="0.25">
      <c r="A12460" s="115"/>
      <c r="B12460"/>
      <c r="C12460"/>
      <c r="D12460"/>
      <c r="E12460"/>
      <c r="F12460"/>
      <c r="I12460"/>
      <c r="J12460"/>
      <c r="K12460"/>
    </row>
    <row r="12461" spans="1:11" x14ac:dyDescent="0.25">
      <c r="A12461" s="115"/>
      <c r="B12461"/>
      <c r="C12461"/>
      <c r="D12461"/>
      <c r="E12461"/>
      <c r="F12461"/>
      <c r="I12461"/>
      <c r="J12461"/>
      <c r="K12461"/>
    </row>
    <row r="12462" spans="1:11" x14ac:dyDescent="0.25">
      <c r="A12462" s="115"/>
      <c r="B12462"/>
      <c r="C12462"/>
      <c r="D12462"/>
      <c r="E12462"/>
      <c r="F12462"/>
      <c r="I12462"/>
      <c r="J12462"/>
      <c r="K12462"/>
    </row>
    <row r="12463" spans="1:11" x14ac:dyDescent="0.25">
      <c r="A12463" s="115"/>
      <c r="B12463"/>
      <c r="C12463"/>
      <c r="D12463"/>
      <c r="E12463"/>
      <c r="F12463"/>
      <c r="I12463"/>
      <c r="J12463"/>
      <c r="K12463"/>
    </row>
    <row r="12464" spans="1:11" x14ac:dyDescent="0.25">
      <c r="A12464" s="115"/>
      <c r="B12464"/>
      <c r="C12464"/>
      <c r="D12464"/>
      <c r="E12464"/>
      <c r="F12464"/>
      <c r="I12464"/>
      <c r="J12464"/>
      <c r="K12464"/>
    </row>
    <row r="12465" spans="1:11" x14ac:dyDescent="0.25">
      <c r="A12465" s="115"/>
      <c r="B12465"/>
      <c r="C12465"/>
      <c r="D12465"/>
      <c r="E12465"/>
      <c r="F12465"/>
      <c r="I12465"/>
      <c r="J12465"/>
      <c r="K12465"/>
    </row>
    <row r="12466" spans="1:11" x14ac:dyDescent="0.25">
      <c r="A12466" s="115"/>
      <c r="B12466"/>
      <c r="C12466"/>
      <c r="D12466"/>
      <c r="E12466"/>
      <c r="F12466"/>
      <c r="I12466"/>
      <c r="J12466"/>
      <c r="K12466"/>
    </row>
    <row r="12467" spans="1:11" x14ac:dyDescent="0.25">
      <c r="A12467" s="115"/>
      <c r="B12467"/>
      <c r="C12467"/>
      <c r="D12467"/>
      <c r="E12467"/>
      <c r="F12467"/>
      <c r="I12467"/>
      <c r="J12467"/>
      <c r="K12467"/>
    </row>
    <row r="12468" spans="1:11" x14ac:dyDescent="0.25">
      <c r="A12468" s="115"/>
      <c r="B12468"/>
      <c r="C12468"/>
      <c r="D12468"/>
      <c r="E12468"/>
      <c r="F12468"/>
      <c r="I12468"/>
      <c r="J12468"/>
      <c r="K12468"/>
    </row>
    <row r="12469" spans="1:11" x14ac:dyDescent="0.25">
      <c r="A12469" s="115"/>
      <c r="B12469"/>
      <c r="C12469"/>
      <c r="D12469"/>
      <c r="E12469"/>
      <c r="F12469"/>
      <c r="I12469"/>
      <c r="J12469"/>
      <c r="K12469"/>
    </row>
    <row r="12470" spans="1:11" x14ac:dyDescent="0.25">
      <c r="A12470" s="115"/>
      <c r="B12470"/>
      <c r="C12470"/>
      <c r="D12470"/>
      <c r="E12470"/>
      <c r="F12470"/>
      <c r="I12470"/>
      <c r="J12470"/>
      <c r="K12470"/>
    </row>
    <row r="12471" spans="1:11" x14ac:dyDescent="0.25">
      <c r="A12471" s="115"/>
      <c r="B12471"/>
      <c r="C12471"/>
      <c r="D12471"/>
      <c r="E12471"/>
      <c r="F12471"/>
      <c r="I12471"/>
      <c r="J12471"/>
      <c r="K12471"/>
    </row>
    <row r="12472" spans="1:11" x14ac:dyDescent="0.25">
      <c r="A12472" s="115"/>
      <c r="B12472"/>
      <c r="C12472"/>
      <c r="D12472"/>
      <c r="E12472"/>
      <c r="F12472"/>
      <c r="I12472"/>
      <c r="J12472"/>
      <c r="K12472"/>
    </row>
    <row r="12473" spans="1:11" x14ac:dyDescent="0.25">
      <c r="A12473" s="115"/>
      <c r="B12473"/>
      <c r="C12473"/>
      <c r="D12473"/>
      <c r="E12473"/>
      <c r="F12473"/>
      <c r="I12473"/>
      <c r="J12473"/>
      <c r="K12473"/>
    </row>
    <row r="12474" spans="1:11" x14ac:dyDescent="0.25">
      <c r="A12474" s="115"/>
      <c r="B12474"/>
      <c r="C12474"/>
      <c r="D12474"/>
      <c r="E12474"/>
      <c r="F12474"/>
      <c r="I12474"/>
      <c r="J12474"/>
      <c r="K12474"/>
    </row>
    <row r="12475" spans="1:11" x14ac:dyDescent="0.25">
      <c r="A12475" s="115"/>
      <c r="B12475"/>
      <c r="C12475"/>
      <c r="D12475"/>
      <c r="E12475"/>
      <c r="F12475"/>
      <c r="I12475"/>
      <c r="J12475"/>
      <c r="K12475"/>
    </row>
    <row r="12476" spans="1:11" x14ac:dyDescent="0.25">
      <c r="A12476" s="115"/>
      <c r="B12476"/>
      <c r="C12476"/>
      <c r="D12476"/>
      <c r="E12476"/>
      <c r="F12476"/>
      <c r="I12476"/>
      <c r="J12476"/>
      <c r="K12476"/>
    </row>
    <row r="12477" spans="1:11" x14ac:dyDescent="0.25">
      <c r="A12477" s="115"/>
      <c r="B12477"/>
      <c r="C12477"/>
      <c r="D12477"/>
      <c r="E12477"/>
      <c r="F12477"/>
      <c r="I12477"/>
      <c r="J12477"/>
      <c r="K12477"/>
    </row>
    <row r="12478" spans="1:11" x14ac:dyDescent="0.25">
      <c r="A12478" s="115"/>
      <c r="B12478"/>
      <c r="C12478"/>
      <c r="D12478"/>
      <c r="E12478"/>
      <c r="F12478"/>
      <c r="I12478"/>
      <c r="J12478"/>
      <c r="K12478"/>
    </row>
    <row r="12479" spans="1:11" x14ac:dyDescent="0.25">
      <c r="A12479" s="115"/>
      <c r="B12479"/>
      <c r="C12479"/>
      <c r="D12479"/>
      <c r="E12479"/>
      <c r="F12479"/>
      <c r="I12479"/>
      <c r="J12479"/>
      <c r="K12479"/>
    </row>
    <row r="12480" spans="1:11" x14ac:dyDescent="0.25">
      <c r="A12480" s="115"/>
      <c r="B12480"/>
      <c r="C12480"/>
      <c r="D12480"/>
      <c r="E12480"/>
      <c r="F12480"/>
      <c r="I12480"/>
      <c r="J12480"/>
      <c r="K12480"/>
    </row>
    <row r="12481" spans="1:11" x14ac:dyDescent="0.25">
      <c r="A12481" s="115"/>
      <c r="B12481"/>
      <c r="C12481"/>
      <c r="D12481"/>
      <c r="E12481"/>
      <c r="F12481"/>
      <c r="I12481"/>
      <c r="J12481"/>
      <c r="K12481"/>
    </row>
    <row r="12482" spans="1:11" x14ac:dyDescent="0.25">
      <c r="A12482" s="115"/>
      <c r="B12482"/>
      <c r="C12482"/>
      <c r="D12482"/>
      <c r="E12482"/>
      <c r="F12482"/>
      <c r="I12482"/>
      <c r="J12482"/>
      <c r="K12482"/>
    </row>
    <row r="12483" spans="1:11" x14ac:dyDescent="0.25">
      <c r="A12483" s="115"/>
      <c r="B12483"/>
      <c r="C12483"/>
      <c r="D12483"/>
      <c r="E12483"/>
      <c r="F12483"/>
      <c r="I12483"/>
      <c r="J12483"/>
      <c r="K12483"/>
    </row>
    <row r="12484" spans="1:11" x14ac:dyDescent="0.25">
      <c r="A12484" s="115"/>
      <c r="B12484"/>
      <c r="C12484"/>
      <c r="D12484"/>
      <c r="E12484"/>
      <c r="F12484"/>
      <c r="I12484"/>
      <c r="J12484"/>
      <c r="K12484"/>
    </row>
    <row r="12485" spans="1:11" x14ac:dyDescent="0.25">
      <c r="A12485" s="115"/>
      <c r="B12485"/>
      <c r="C12485"/>
      <c r="D12485"/>
      <c r="E12485"/>
      <c r="F12485"/>
      <c r="I12485"/>
      <c r="J12485"/>
      <c r="K12485"/>
    </row>
    <row r="12486" spans="1:11" x14ac:dyDescent="0.25">
      <c r="A12486" s="115"/>
      <c r="B12486"/>
      <c r="C12486"/>
      <c r="D12486"/>
      <c r="E12486"/>
      <c r="F12486"/>
      <c r="I12486"/>
      <c r="J12486"/>
      <c r="K12486"/>
    </row>
    <row r="12487" spans="1:11" x14ac:dyDescent="0.25">
      <c r="A12487" s="115"/>
      <c r="B12487"/>
      <c r="C12487"/>
      <c r="D12487"/>
      <c r="E12487"/>
      <c r="F12487"/>
      <c r="I12487"/>
      <c r="J12487"/>
      <c r="K12487"/>
    </row>
    <row r="12488" spans="1:11" x14ac:dyDescent="0.25">
      <c r="A12488" s="115"/>
      <c r="B12488"/>
      <c r="C12488"/>
      <c r="D12488"/>
      <c r="E12488"/>
      <c r="F12488"/>
      <c r="I12488"/>
      <c r="J12488"/>
      <c r="K12488"/>
    </row>
    <row r="12489" spans="1:11" x14ac:dyDescent="0.25">
      <c r="A12489" s="115"/>
      <c r="B12489"/>
      <c r="C12489"/>
      <c r="D12489"/>
      <c r="E12489"/>
      <c r="F12489"/>
      <c r="I12489"/>
      <c r="J12489"/>
      <c r="K12489"/>
    </row>
    <row r="12490" spans="1:11" x14ac:dyDescent="0.25">
      <c r="A12490" s="115"/>
      <c r="B12490"/>
      <c r="C12490"/>
      <c r="D12490"/>
      <c r="E12490"/>
      <c r="F12490"/>
      <c r="I12490"/>
      <c r="J12490"/>
      <c r="K12490"/>
    </row>
    <row r="12491" spans="1:11" x14ac:dyDescent="0.25">
      <c r="A12491" s="115"/>
      <c r="B12491"/>
      <c r="C12491"/>
      <c r="D12491"/>
      <c r="E12491"/>
      <c r="F12491"/>
      <c r="I12491"/>
      <c r="J12491"/>
      <c r="K12491"/>
    </row>
    <row r="12492" spans="1:11" x14ac:dyDescent="0.25">
      <c r="A12492" s="115"/>
      <c r="B12492"/>
      <c r="C12492"/>
      <c r="D12492"/>
      <c r="E12492"/>
      <c r="F12492"/>
      <c r="I12492"/>
      <c r="J12492"/>
      <c r="K12492"/>
    </row>
    <row r="12493" spans="1:11" x14ac:dyDescent="0.25">
      <c r="A12493" s="115"/>
      <c r="B12493"/>
      <c r="C12493"/>
      <c r="D12493"/>
      <c r="E12493"/>
      <c r="F12493"/>
      <c r="I12493"/>
      <c r="J12493"/>
      <c r="K12493"/>
    </row>
    <row r="12494" spans="1:11" x14ac:dyDescent="0.25">
      <c r="A12494" s="115"/>
      <c r="B12494"/>
      <c r="C12494"/>
      <c r="D12494"/>
      <c r="E12494"/>
      <c r="F12494"/>
      <c r="I12494"/>
      <c r="J12494"/>
      <c r="K12494"/>
    </row>
    <row r="12495" spans="1:11" x14ac:dyDescent="0.25">
      <c r="A12495" s="115"/>
      <c r="B12495"/>
      <c r="C12495"/>
      <c r="D12495"/>
      <c r="E12495"/>
      <c r="F12495"/>
      <c r="I12495"/>
      <c r="J12495"/>
      <c r="K12495"/>
    </row>
    <row r="12496" spans="1:11" x14ac:dyDescent="0.25">
      <c r="A12496" s="115"/>
      <c r="B12496"/>
      <c r="C12496"/>
      <c r="D12496"/>
      <c r="E12496"/>
      <c r="F12496"/>
      <c r="I12496"/>
      <c r="J12496"/>
      <c r="K12496"/>
    </row>
    <row r="12497" spans="1:11" x14ac:dyDescent="0.25">
      <c r="A12497" s="115"/>
      <c r="B12497"/>
      <c r="C12497"/>
      <c r="D12497"/>
      <c r="E12497"/>
      <c r="F12497"/>
      <c r="I12497"/>
      <c r="J12497"/>
      <c r="K12497"/>
    </row>
    <row r="12498" spans="1:11" x14ac:dyDescent="0.25">
      <c r="A12498" s="115"/>
      <c r="B12498"/>
      <c r="C12498"/>
      <c r="D12498"/>
      <c r="E12498"/>
      <c r="F12498"/>
      <c r="I12498"/>
      <c r="J12498"/>
      <c r="K12498"/>
    </row>
    <row r="12499" spans="1:11" x14ac:dyDescent="0.25">
      <c r="A12499" s="115"/>
      <c r="B12499"/>
      <c r="C12499"/>
      <c r="D12499"/>
      <c r="E12499"/>
      <c r="F12499"/>
      <c r="I12499"/>
      <c r="J12499"/>
      <c r="K12499"/>
    </row>
    <row r="12500" spans="1:11" x14ac:dyDescent="0.25">
      <c r="A12500" s="115"/>
      <c r="B12500"/>
      <c r="C12500"/>
      <c r="D12500"/>
      <c r="E12500"/>
      <c r="F12500"/>
      <c r="I12500"/>
      <c r="J12500"/>
      <c r="K12500"/>
    </row>
    <row r="12501" spans="1:11" x14ac:dyDescent="0.25">
      <c r="A12501" s="115"/>
      <c r="B12501"/>
      <c r="C12501"/>
      <c r="D12501"/>
      <c r="E12501"/>
      <c r="F12501"/>
      <c r="I12501"/>
      <c r="J12501"/>
      <c r="K12501"/>
    </row>
    <row r="12502" spans="1:11" x14ac:dyDescent="0.25">
      <c r="A12502" s="115"/>
      <c r="B12502"/>
      <c r="C12502"/>
      <c r="D12502"/>
      <c r="E12502"/>
      <c r="F12502"/>
      <c r="I12502"/>
      <c r="J12502"/>
      <c r="K12502"/>
    </row>
    <row r="12503" spans="1:11" x14ac:dyDescent="0.25">
      <c r="A12503" s="115"/>
      <c r="B12503"/>
      <c r="C12503"/>
      <c r="D12503"/>
      <c r="E12503"/>
      <c r="F12503"/>
      <c r="I12503"/>
      <c r="J12503"/>
      <c r="K12503"/>
    </row>
    <row r="12504" spans="1:11" x14ac:dyDescent="0.25">
      <c r="A12504" s="115"/>
      <c r="B12504"/>
      <c r="C12504"/>
      <c r="D12504"/>
      <c r="E12504"/>
      <c r="F12504"/>
      <c r="I12504"/>
      <c r="J12504"/>
      <c r="K12504"/>
    </row>
    <row r="12505" spans="1:11" x14ac:dyDescent="0.25">
      <c r="A12505" s="115"/>
      <c r="B12505"/>
      <c r="C12505"/>
      <c r="D12505"/>
      <c r="E12505"/>
      <c r="F12505"/>
      <c r="I12505"/>
      <c r="J12505"/>
      <c r="K12505"/>
    </row>
    <row r="12506" spans="1:11" x14ac:dyDescent="0.25">
      <c r="A12506" s="115"/>
      <c r="B12506"/>
      <c r="C12506"/>
      <c r="D12506"/>
      <c r="E12506"/>
      <c r="F12506"/>
      <c r="I12506"/>
      <c r="J12506"/>
      <c r="K12506"/>
    </row>
    <row r="12507" spans="1:11" x14ac:dyDescent="0.25">
      <c r="A12507" s="115"/>
      <c r="B12507"/>
      <c r="C12507"/>
      <c r="D12507"/>
      <c r="E12507"/>
      <c r="F12507"/>
      <c r="I12507"/>
      <c r="J12507"/>
      <c r="K12507"/>
    </row>
    <row r="12508" spans="1:11" x14ac:dyDescent="0.25">
      <c r="A12508" s="115"/>
      <c r="B12508"/>
      <c r="C12508"/>
      <c r="D12508"/>
      <c r="E12508"/>
      <c r="F12508"/>
      <c r="I12508"/>
      <c r="J12508"/>
      <c r="K12508"/>
    </row>
    <row r="12509" spans="1:11" x14ac:dyDescent="0.25">
      <c r="A12509" s="115"/>
      <c r="B12509"/>
      <c r="C12509"/>
      <c r="D12509"/>
      <c r="E12509"/>
      <c r="F12509"/>
      <c r="I12509"/>
      <c r="J12509"/>
      <c r="K12509"/>
    </row>
    <row r="12510" spans="1:11" x14ac:dyDescent="0.25">
      <c r="A12510" s="115"/>
      <c r="B12510"/>
      <c r="C12510"/>
      <c r="D12510"/>
      <c r="E12510"/>
      <c r="F12510"/>
      <c r="I12510"/>
      <c r="J12510"/>
      <c r="K12510"/>
    </row>
    <row r="12511" spans="1:11" x14ac:dyDescent="0.25">
      <c r="A12511" s="115"/>
      <c r="B12511"/>
      <c r="C12511"/>
      <c r="D12511"/>
      <c r="E12511"/>
      <c r="F12511"/>
      <c r="I12511"/>
      <c r="J12511"/>
      <c r="K12511"/>
    </row>
    <row r="12512" spans="1:11" x14ac:dyDescent="0.25">
      <c r="A12512" s="115"/>
      <c r="B12512"/>
      <c r="C12512"/>
      <c r="D12512"/>
      <c r="E12512"/>
      <c r="F12512"/>
      <c r="I12512"/>
      <c r="J12512"/>
      <c r="K12512"/>
    </row>
    <row r="12513" spans="1:11" x14ac:dyDescent="0.25">
      <c r="A12513" s="115"/>
      <c r="B12513"/>
      <c r="C12513"/>
      <c r="D12513"/>
      <c r="E12513"/>
      <c r="F12513"/>
      <c r="I12513"/>
      <c r="J12513"/>
      <c r="K12513"/>
    </row>
    <row r="12514" spans="1:11" x14ac:dyDescent="0.25">
      <c r="A12514" s="115"/>
      <c r="B12514"/>
      <c r="C12514"/>
      <c r="D12514"/>
      <c r="E12514"/>
      <c r="F12514"/>
      <c r="I12514"/>
      <c r="J12514"/>
      <c r="K12514"/>
    </row>
    <row r="12515" spans="1:11" x14ac:dyDescent="0.25">
      <c r="A12515" s="115"/>
      <c r="B12515"/>
      <c r="C12515"/>
      <c r="D12515"/>
      <c r="E12515"/>
      <c r="F12515"/>
      <c r="I12515"/>
      <c r="J12515"/>
      <c r="K12515"/>
    </row>
    <row r="12516" spans="1:11" x14ac:dyDescent="0.25">
      <c r="A12516" s="115"/>
      <c r="B12516"/>
      <c r="C12516"/>
      <c r="D12516"/>
      <c r="E12516"/>
      <c r="F12516"/>
      <c r="I12516"/>
      <c r="J12516"/>
      <c r="K12516"/>
    </row>
    <row r="12517" spans="1:11" x14ac:dyDescent="0.25">
      <c r="A12517" s="115"/>
      <c r="B12517"/>
      <c r="C12517"/>
      <c r="D12517"/>
      <c r="E12517"/>
      <c r="F12517"/>
      <c r="I12517"/>
      <c r="J12517"/>
      <c r="K12517"/>
    </row>
    <row r="12518" spans="1:11" x14ac:dyDescent="0.25">
      <c r="A12518" s="115"/>
      <c r="B12518"/>
      <c r="C12518"/>
      <c r="D12518"/>
      <c r="E12518"/>
      <c r="F12518"/>
      <c r="I12518"/>
      <c r="J12518"/>
      <c r="K12518"/>
    </row>
    <row r="12519" spans="1:11" x14ac:dyDescent="0.25">
      <c r="A12519" s="115"/>
      <c r="B12519"/>
      <c r="C12519"/>
      <c r="D12519"/>
      <c r="E12519"/>
      <c r="F12519"/>
      <c r="I12519"/>
      <c r="J12519"/>
      <c r="K12519"/>
    </row>
    <row r="12520" spans="1:11" x14ac:dyDescent="0.25">
      <c r="A12520" s="115"/>
      <c r="B12520"/>
      <c r="C12520"/>
      <c r="D12520"/>
      <c r="E12520"/>
      <c r="F12520"/>
      <c r="I12520"/>
      <c r="J12520"/>
      <c r="K12520"/>
    </row>
    <row r="12521" spans="1:11" x14ac:dyDescent="0.25">
      <c r="A12521" s="115"/>
      <c r="B12521"/>
      <c r="C12521"/>
      <c r="D12521"/>
      <c r="E12521"/>
      <c r="F12521"/>
      <c r="I12521"/>
      <c r="J12521"/>
      <c r="K12521"/>
    </row>
    <row r="12522" spans="1:11" x14ac:dyDescent="0.25">
      <c r="A12522" s="115"/>
      <c r="B12522"/>
      <c r="C12522"/>
      <c r="D12522"/>
      <c r="E12522"/>
      <c r="F12522"/>
      <c r="I12522"/>
      <c r="J12522"/>
      <c r="K12522"/>
    </row>
    <row r="12523" spans="1:11" x14ac:dyDescent="0.25">
      <c r="A12523" s="115"/>
      <c r="B12523"/>
      <c r="C12523"/>
      <c r="D12523"/>
      <c r="E12523"/>
      <c r="F12523"/>
      <c r="I12523"/>
      <c r="J12523"/>
      <c r="K12523"/>
    </row>
    <row r="12524" spans="1:11" x14ac:dyDescent="0.25">
      <c r="A12524" s="115"/>
      <c r="B12524"/>
      <c r="C12524"/>
      <c r="D12524"/>
      <c r="E12524"/>
      <c r="F12524"/>
      <c r="I12524"/>
      <c r="J12524"/>
      <c r="K12524"/>
    </row>
    <row r="12525" spans="1:11" x14ac:dyDescent="0.25">
      <c r="A12525" s="115"/>
      <c r="B12525"/>
      <c r="C12525"/>
      <c r="D12525"/>
      <c r="E12525"/>
      <c r="F12525"/>
      <c r="I12525"/>
      <c r="J12525"/>
      <c r="K12525"/>
    </row>
    <row r="12526" spans="1:11" x14ac:dyDescent="0.25">
      <c r="A12526" s="115"/>
      <c r="B12526"/>
      <c r="C12526"/>
      <c r="D12526"/>
      <c r="E12526"/>
      <c r="F12526"/>
      <c r="I12526"/>
      <c r="J12526"/>
      <c r="K12526"/>
    </row>
    <row r="12527" spans="1:11" x14ac:dyDescent="0.25">
      <c r="A12527" s="115"/>
      <c r="B12527"/>
      <c r="C12527"/>
      <c r="D12527"/>
      <c r="E12527"/>
      <c r="F12527"/>
      <c r="I12527"/>
      <c r="J12527"/>
      <c r="K12527"/>
    </row>
    <row r="12528" spans="1:11" x14ac:dyDescent="0.25">
      <c r="A12528" s="115"/>
      <c r="B12528"/>
      <c r="C12528"/>
      <c r="D12528"/>
      <c r="E12528"/>
      <c r="F12528"/>
      <c r="I12528"/>
      <c r="J12528"/>
      <c r="K12528"/>
    </row>
    <row r="12529" spans="1:11" x14ac:dyDescent="0.25">
      <c r="A12529" s="115"/>
      <c r="B12529"/>
      <c r="C12529"/>
      <c r="D12529"/>
      <c r="E12529"/>
      <c r="F12529"/>
      <c r="I12529"/>
      <c r="J12529"/>
      <c r="K12529"/>
    </row>
    <row r="12530" spans="1:11" x14ac:dyDescent="0.25">
      <c r="A12530" s="115"/>
      <c r="B12530"/>
      <c r="C12530"/>
      <c r="D12530"/>
      <c r="E12530"/>
      <c r="F12530"/>
      <c r="I12530"/>
      <c r="J12530"/>
      <c r="K12530"/>
    </row>
    <row r="12531" spans="1:11" x14ac:dyDescent="0.25">
      <c r="A12531" s="115"/>
      <c r="B12531"/>
      <c r="C12531"/>
      <c r="D12531"/>
      <c r="E12531"/>
      <c r="F12531"/>
      <c r="I12531"/>
      <c r="J12531"/>
      <c r="K12531"/>
    </row>
    <row r="12532" spans="1:11" x14ac:dyDescent="0.25">
      <c r="A12532" s="115"/>
      <c r="B12532"/>
      <c r="C12532"/>
      <c r="D12532"/>
      <c r="E12532"/>
      <c r="F12532"/>
      <c r="I12532"/>
      <c r="J12532"/>
      <c r="K12532"/>
    </row>
    <row r="12533" spans="1:11" x14ac:dyDescent="0.25">
      <c r="A12533" s="115"/>
      <c r="B12533"/>
      <c r="C12533"/>
      <c r="D12533"/>
      <c r="E12533"/>
      <c r="F12533"/>
      <c r="I12533"/>
      <c r="J12533"/>
      <c r="K12533"/>
    </row>
    <row r="12534" spans="1:11" x14ac:dyDescent="0.25">
      <c r="A12534" s="115"/>
      <c r="B12534"/>
      <c r="C12534"/>
      <c r="D12534"/>
      <c r="E12534"/>
      <c r="F12534"/>
      <c r="I12534"/>
      <c r="J12534"/>
      <c r="K12534"/>
    </row>
    <row r="12535" spans="1:11" x14ac:dyDescent="0.25">
      <c r="A12535" s="115"/>
      <c r="B12535"/>
      <c r="C12535"/>
      <c r="D12535"/>
      <c r="E12535"/>
      <c r="F12535"/>
      <c r="I12535"/>
      <c r="J12535"/>
      <c r="K12535"/>
    </row>
    <row r="12536" spans="1:11" x14ac:dyDescent="0.25">
      <c r="A12536" s="115"/>
      <c r="B12536"/>
      <c r="C12536"/>
      <c r="D12536"/>
      <c r="E12536"/>
      <c r="F12536"/>
      <c r="I12536"/>
      <c r="J12536"/>
      <c r="K12536"/>
    </row>
    <row r="12537" spans="1:11" x14ac:dyDescent="0.25">
      <c r="A12537" s="115"/>
      <c r="B12537"/>
      <c r="C12537"/>
      <c r="D12537"/>
      <c r="E12537"/>
      <c r="F12537"/>
      <c r="I12537"/>
      <c r="J12537"/>
      <c r="K12537"/>
    </row>
    <row r="12538" spans="1:11" x14ac:dyDescent="0.25">
      <c r="A12538" s="115"/>
      <c r="B12538"/>
      <c r="C12538"/>
      <c r="D12538"/>
      <c r="E12538"/>
      <c r="F12538"/>
      <c r="I12538"/>
      <c r="J12538"/>
      <c r="K12538"/>
    </row>
    <row r="12539" spans="1:11" x14ac:dyDescent="0.25">
      <c r="A12539" s="115"/>
      <c r="B12539"/>
      <c r="C12539"/>
      <c r="D12539"/>
      <c r="E12539"/>
      <c r="F12539"/>
      <c r="I12539"/>
      <c r="J12539"/>
      <c r="K12539"/>
    </row>
    <row r="12540" spans="1:11" x14ac:dyDescent="0.25">
      <c r="A12540" s="115"/>
      <c r="B12540"/>
      <c r="C12540"/>
      <c r="D12540"/>
      <c r="E12540"/>
      <c r="F12540"/>
      <c r="I12540"/>
      <c r="J12540"/>
      <c r="K12540"/>
    </row>
    <row r="12541" spans="1:11" x14ac:dyDescent="0.25">
      <c r="A12541" s="115"/>
      <c r="B12541"/>
      <c r="C12541"/>
      <c r="D12541"/>
      <c r="E12541"/>
      <c r="F12541"/>
      <c r="I12541"/>
      <c r="J12541"/>
      <c r="K12541"/>
    </row>
    <row r="12542" spans="1:11" x14ac:dyDescent="0.25">
      <c r="A12542" s="115"/>
      <c r="B12542"/>
      <c r="C12542"/>
      <c r="D12542"/>
      <c r="E12542"/>
      <c r="F12542"/>
      <c r="I12542"/>
      <c r="J12542"/>
      <c r="K12542"/>
    </row>
    <row r="12543" spans="1:11" x14ac:dyDescent="0.25">
      <c r="A12543" s="115"/>
      <c r="B12543"/>
      <c r="C12543"/>
      <c r="D12543"/>
      <c r="E12543"/>
      <c r="F12543"/>
      <c r="I12543"/>
      <c r="J12543"/>
      <c r="K12543"/>
    </row>
    <row r="12544" spans="1:11" x14ac:dyDescent="0.25">
      <c r="A12544" s="115"/>
      <c r="B12544"/>
      <c r="C12544"/>
      <c r="D12544"/>
      <c r="E12544"/>
      <c r="F12544"/>
      <c r="I12544"/>
      <c r="J12544"/>
      <c r="K12544"/>
    </row>
    <row r="12545" spans="1:11" x14ac:dyDescent="0.25">
      <c r="A12545" s="115"/>
      <c r="B12545"/>
      <c r="C12545"/>
      <c r="D12545"/>
      <c r="E12545"/>
      <c r="F12545"/>
      <c r="I12545"/>
      <c r="J12545"/>
      <c r="K12545"/>
    </row>
    <row r="12546" spans="1:11" x14ac:dyDescent="0.25">
      <c r="A12546" s="115"/>
      <c r="B12546"/>
      <c r="C12546"/>
      <c r="D12546"/>
      <c r="E12546"/>
      <c r="F12546"/>
      <c r="I12546"/>
      <c r="J12546"/>
      <c r="K12546"/>
    </row>
    <row r="12547" spans="1:11" x14ac:dyDescent="0.25">
      <c r="A12547" s="115"/>
      <c r="B12547"/>
      <c r="C12547"/>
      <c r="D12547"/>
      <c r="E12547"/>
      <c r="F12547"/>
      <c r="I12547"/>
      <c r="J12547"/>
      <c r="K12547"/>
    </row>
    <row r="12548" spans="1:11" x14ac:dyDescent="0.25">
      <c r="A12548" s="115"/>
      <c r="B12548"/>
      <c r="C12548"/>
      <c r="D12548"/>
      <c r="E12548"/>
      <c r="F12548"/>
      <c r="I12548"/>
      <c r="J12548"/>
      <c r="K12548"/>
    </row>
    <row r="12549" spans="1:11" x14ac:dyDescent="0.25">
      <c r="A12549" s="115"/>
      <c r="B12549"/>
      <c r="C12549"/>
      <c r="D12549"/>
      <c r="E12549"/>
      <c r="F12549"/>
      <c r="I12549"/>
      <c r="J12549"/>
      <c r="K12549"/>
    </row>
    <row r="12550" spans="1:11" x14ac:dyDescent="0.25">
      <c r="A12550" s="115"/>
      <c r="B12550"/>
      <c r="C12550"/>
      <c r="D12550"/>
      <c r="E12550"/>
      <c r="F12550"/>
      <c r="I12550"/>
      <c r="J12550"/>
      <c r="K12550"/>
    </row>
    <row r="12551" spans="1:11" x14ac:dyDescent="0.25">
      <c r="A12551" s="115"/>
      <c r="B12551"/>
      <c r="C12551"/>
      <c r="D12551"/>
      <c r="E12551"/>
      <c r="F12551"/>
      <c r="I12551"/>
      <c r="J12551"/>
      <c r="K12551"/>
    </row>
    <row r="12552" spans="1:11" x14ac:dyDescent="0.25">
      <c r="A12552" s="115"/>
      <c r="B12552"/>
      <c r="C12552"/>
      <c r="D12552"/>
      <c r="E12552"/>
      <c r="F12552"/>
      <c r="I12552"/>
      <c r="J12552"/>
      <c r="K12552"/>
    </row>
    <row r="12553" spans="1:11" x14ac:dyDescent="0.25">
      <c r="A12553" s="115"/>
      <c r="B12553"/>
      <c r="C12553"/>
      <c r="D12553"/>
      <c r="E12553"/>
      <c r="F12553"/>
      <c r="I12553"/>
      <c r="J12553"/>
      <c r="K12553"/>
    </row>
    <row r="12554" spans="1:11" x14ac:dyDescent="0.25">
      <c r="A12554" s="115"/>
      <c r="B12554"/>
      <c r="C12554"/>
      <c r="D12554"/>
      <c r="E12554"/>
      <c r="F12554"/>
      <c r="I12554"/>
      <c r="J12554"/>
      <c r="K12554"/>
    </row>
    <row r="12555" spans="1:11" x14ac:dyDescent="0.25">
      <c r="A12555" s="115"/>
      <c r="B12555"/>
      <c r="C12555"/>
      <c r="D12555"/>
      <c r="E12555"/>
      <c r="F12555"/>
      <c r="I12555"/>
      <c r="J12555"/>
      <c r="K12555"/>
    </row>
    <row r="12556" spans="1:11" x14ac:dyDescent="0.25">
      <c r="A12556" s="115"/>
      <c r="B12556"/>
      <c r="C12556"/>
      <c r="D12556"/>
      <c r="E12556"/>
      <c r="F12556"/>
      <c r="I12556"/>
      <c r="J12556"/>
      <c r="K12556"/>
    </row>
    <row r="12557" spans="1:11" x14ac:dyDescent="0.25">
      <c r="A12557" s="115"/>
      <c r="B12557"/>
      <c r="C12557"/>
      <c r="D12557"/>
      <c r="E12557"/>
      <c r="F12557"/>
      <c r="I12557"/>
      <c r="J12557"/>
      <c r="K12557"/>
    </row>
    <row r="12558" spans="1:11" x14ac:dyDescent="0.25">
      <c r="A12558" s="115"/>
      <c r="B12558"/>
      <c r="C12558"/>
      <c r="D12558"/>
      <c r="E12558"/>
      <c r="F12558"/>
      <c r="I12558"/>
      <c r="J12558"/>
      <c r="K12558"/>
    </row>
    <row r="12559" spans="1:11" x14ac:dyDescent="0.25">
      <c r="A12559" s="115"/>
      <c r="B12559"/>
      <c r="C12559"/>
      <c r="D12559"/>
      <c r="E12559"/>
      <c r="F12559"/>
      <c r="I12559"/>
      <c r="J12559"/>
      <c r="K12559"/>
    </row>
    <row r="12560" spans="1:11" x14ac:dyDescent="0.25">
      <c r="A12560" s="115"/>
      <c r="B12560"/>
      <c r="C12560"/>
      <c r="D12560"/>
      <c r="E12560"/>
      <c r="F12560"/>
      <c r="I12560"/>
      <c r="J12560"/>
      <c r="K12560"/>
    </row>
    <row r="12561" spans="1:11" x14ac:dyDescent="0.25">
      <c r="A12561" s="115"/>
      <c r="B12561"/>
      <c r="C12561"/>
      <c r="D12561"/>
      <c r="E12561"/>
      <c r="F12561"/>
      <c r="I12561"/>
      <c r="J12561"/>
      <c r="K12561"/>
    </row>
    <row r="12562" spans="1:11" x14ac:dyDescent="0.25">
      <c r="A12562" s="115"/>
      <c r="B12562"/>
      <c r="C12562"/>
      <c r="D12562"/>
      <c r="E12562"/>
      <c r="F12562"/>
      <c r="I12562"/>
      <c r="J12562"/>
      <c r="K12562"/>
    </row>
    <row r="12563" spans="1:11" x14ac:dyDescent="0.25">
      <c r="A12563" s="115"/>
      <c r="B12563"/>
      <c r="C12563"/>
      <c r="D12563"/>
      <c r="E12563"/>
      <c r="F12563"/>
      <c r="I12563"/>
      <c r="J12563"/>
      <c r="K12563"/>
    </row>
    <row r="12564" spans="1:11" x14ac:dyDescent="0.25">
      <c r="A12564" s="115"/>
      <c r="B12564"/>
      <c r="C12564"/>
      <c r="D12564"/>
      <c r="E12564"/>
      <c r="F12564"/>
      <c r="I12564"/>
      <c r="J12564"/>
      <c r="K12564"/>
    </row>
    <row r="12565" spans="1:11" x14ac:dyDescent="0.25">
      <c r="A12565" s="115"/>
      <c r="B12565"/>
      <c r="C12565"/>
      <c r="D12565"/>
      <c r="E12565"/>
      <c r="F12565"/>
      <c r="I12565"/>
      <c r="J12565"/>
      <c r="K12565"/>
    </row>
    <row r="12566" spans="1:11" x14ac:dyDescent="0.25">
      <c r="A12566" s="115"/>
      <c r="B12566"/>
      <c r="C12566"/>
      <c r="D12566"/>
      <c r="E12566"/>
      <c r="F12566"/>
      <c r="I12566"/>
      <c r="J12566"/>
      <c r="K12566"/>
    </row>
    <row r="12567" spans="1:11" x14ac:dyDescent="0.25">
      <c r="A12567" s="115"/>
      <c r="B12567"/>
      <c r="C12567"/>
      <c r="D12567"/>
      <c r="E12567"/>
      <c r="F12567"/>
      <c r="I12567"/>
      <c r="J12567"/>
      <c r="K12567"/>
    </row>
    <row r="12568" spans="1:11" x14ac:dyDescent="0.25">
      <c r="A12568" s="115"/>
      <c r="B12568"/>
      <c r="C12568"/>
      <c r="D12568"/>
      <c r="E12568"/>
      <c r="F12568"/>
      <c r="I12568"/>
      <c r="J12568"/>
      <c r="K12568"/>
    </row>
    <row r="12569" spans="1:11" x14ac:dyDescent="0.25">
      <c r="A12569" s="115"/>
      <c r="B12569"/>
      <c r="C12569"/>
      <c r="D12569"/>
      <c r="E12569"/>
      <c r="F12569"/>
      <c r="I12569"/>
      <c r="J12569"/>
      <c r="K12569"/>
    </row>
    <row r="12570" spans="1:11" x14ac:dyDescent="0.25">
      <c r="A12570" s="115"/>
      <c r="B12570"/>
      <c r="C12570"/>
      <c r="D12570"/>
      <c r="E12570"/>
      <c r="F12570"/>
      <c r="I12570"/>
      <c r="J12570"/>
      <c r="K12570"/>
    </row>
    <row r="12571" spans="1:11" x14ac:dyDescent="0.25">
      <c r="A12571" s="115"/>
      <c r="B12571"/>
      <c r="C12571"/>
      <c r="D12571"/>
      <c r="E12571"/>
      <c r="F12571"/>
      <c r="I12571"/>
      <c r="J12571"/>
      <c r="K12571"/>
    </row>
    <row r="12572" spans="1:11" x14ac:dyDescent="0.25">
      <c r="A12572" s="115"/>
      <c r="B12572"/>
      <c r="C12572"/>
      <c r="D12572"/>
      <c r="E12572"/>
      <c r="F12572"/>
      <c r="I12572"/>
      <c r="J12572"/>
      <c r="K12572"/>
    </row>
    <row r="12573" spans="1:11" x14ac:dyDescent="0.25">
      <c r="A12573" s="115"/>
      <c r="B12573"/>
      <c r="C12573"/>
      <c r="D12573"/>
      <c r="E12573"/>
      <c r="F12573"/>
      <c r="I12573"/>
      <c r="J12573"/>
      <c r="K12573"/>
    </row>
    <row r="12574" spans="1:11" x14ac:dyDescent="0.25">
      <c r="A12574" s="115"/>
      <c r="B12574"/>
      <c r="C12574"/>
      <c r="D12574"/>
      <c r="E12574"/>
      <c r="F12574"/>
      <c r="I12574"/>
      <c r="J12574"/>
      <c r="K12574"/>
    </row>
    <row r="12575" spans="1:11" x14ac:dyDescent="0.25">
      <c r="A12575" s="115"/>
      <c r="B12575"/>
      <c r="C12575"/>
      <c r="D12575"/>
      <c r="E12575"/>
      <c r="F12575"/>
      <c r="I12575"/>
      <c r="J12575"/>
      <c r="K12575"/>
    </row>
    <row r="12576" spans="1:11" x14ac:dyDescent="0.25">
      <c r="A12576" s="115"/>
      <c r="B12576"/>
      <c r="C12576"/>
      <c r="D12576"/>
      <c r="E12576"/>
      <c r="F12576"/>
      <c r="I12576"/>
      <c r="J12576"/>
      <c r="K12576"/>
    </row>
    <row r="12577" spans="1:11" x14ac:dyDescent="0.25">
      <c r="A12577" s="115"/>
      <c r="B12577"/>
      <c r="C12577"/>
      <c r="D12577"/>
      <c r="E12577"/>
      <c r="F12577"/>
      <c r="I12577"/>
      <c r="J12577"/>
      <c r="K12577"/>
    </row>
    <row r="12578" spans="1:11" x14ac:dyDescent="0.25">
      <c r="A12578" s="115"/>
      <c r="B12578"/>
      <c r="C12578"/>
      <c r="D12578"/>
      <c r="E12578"/>
      <c r="F12578"/>
      <c r="I12578"/>
      <c r="J12578"/>
      <c r="K12578"/>
    </row>
    <row r="12579" spans="1:11" x14ac:dyDescent="0.25">
      <c r="A12579" s="115"/>
      <c r="B12579"/>
      <c r="C12579"/>
      <c r="D12579"/>
      <c r="E12579"/>
      <c r="F12579"/>
      <c r="I12579"/>
      <c r="J12579"/>
      <c r="K12579"/>
    </row>
    <row r="12580" spans="1:11" x14ac:dyDescent="0.25">
      <c r="A12580" s="115"/>
      <c r="B12580"/>
      <c r="C12580"/>
      <c r="D12580"/>
      <c r="E12580"/>
      <c r="F12580"/>
      <c r="I12580"/>
      <c r="J12580"/>
      <c r="K12580"/>
    </row>
    <row r="12581" spans="1:11" x14ac:dyDescent="0.25">
      <c r="A12581" s="115"/>
      <c r="B12581"/>
      <c r="C12581"/>
      <c r="D12581"/>
      <c r="E12581"/>
      <c r="F12581"/>
      <c r="I12581"/>
      <c r="J12581"/>
      <c r="K12581"/>
    </row>
    <row r="12582" spans="1:11" x14ac:dyDescent="0.25">
      <c r="A12582" s="115"/>
      <c r="B12582"/>
      <c r="C12582"/>
      <c r="D12582"/>
      <c r="E12582"/>
      <c r="F12582"/>
      <c r="I12582"/>
      <c r="J12582"/>
      <c r="K12582"/>
    </row>
    <row r="12583" spans="1:11" x14ac:dyDescent="0.25">
      <c r="A12583" s="115"/>
      <c r="B12583"/>
      <c r="C12583"/>
      <c r="D12583"/>
      <c r="E12583"/>
      <c r="F12583"/>
      <c r="I12583"/>
      <c r="J12583"/>
      <c r="K12583"/>
    </row>
    <row r="12584" spans="1:11" x14ac:dyDescent="0.25">
      <c r="A12584" s="115"/>
      <c r="B12584"/>
      <c r="C12584"/>
      <c r="D12584"/>
      <c r="E12584"/>
      <c r="F12584"/>
      <c r="I12584"/>
      <c r="J12584"/>
      <c r="K12584"/>
    </row>
    <row r="12585" spans="1:11" x14ac:dyDescent="0.25">
      <c r="A12585" s="115"/>
      <c r="B12585"/>
      <c r="C12585"/>
      <c r="D12585"/>
      <c r="E12585"/>
      <c r="F12585"/>
      <c r="I12585"/>
      <c r="J12585"/>
      <c r="K12585"/>
    </row>
    <row r="12586" spans="1:11" x14ac:dyDescent="0.25">
      <c r="A12586" s="115"/>
      <c r="B12586"/>
      <c r="C12586"/>
      <c r="D12586"/>
      <c r="E12586"/>
      <c r="F12586"/>
      <c r="I12586"/>
      <c r="J12586"/>
      <c r="K12586"/>
    </row>
    <row r="12587" spans="1:11" x14ac:dyDescent="0.25">
      <c r="A12587" s="115"/>
      <c r="B12587"/>
      <c r="C12587"/>
      <c r="D12587"/>
      <c r="E12587"/>
      <c r="F12587"/>
      <c r="I12587"/>
      <c r="J12587"/>
      <c r="K12587"/>
    </row>
    <row r="12588" spans="1:11" x14ac:dyDescent="0.25">
      <c r="A12588" s="115"/>
      <c r="B12588"/>
      <c r="C12588"/>
      <c r="D12588"/>
      <c r="E12588"/>
      <c r="F12588"/>
      <c r="I12588"/>
      <c r="J12588"/>
      <c r="K12588"/>
    </row>
    <row r="12589" spans="1:11" x14ac:dyDescent="0.25">
      <c r="A12589" s="115"/>
      <c r="B12589"/>
      <c r="C12589"/>
      <c r="D12589"/>
      <c r="E12589"/>
      <c r="F12589"/>
      <c r="I12589"/>
      <c r="J12589"/>
      <c r="K12589"/>
    </row>
    <row r="12590" spans="1:11" x14ac:dyDescent="0.25">
      <c r="A12590" s="115"/>
      <c r="B12590"/>
      <c r="C12590"/>
      <c r="D12590"/>
      <c r="E12590"/>
      <c r="F12590"/>
      <c r="I12590"/>
      <c r="J12590"/>
      <c r="K12590"/>
    </row>
    <row r="12591" spans="1:11" x14ac:dyDescent="0.25">
      <c r="A12591" s="115"/>
      <c r="B12591"/>
      <c r="C12591"/>
      <c r="D12591"/>
      <c r="E12591"/>
      <c r="F12591"/>
      <c r="I12591"/>
      <c r="J12591"/>
      <c r="K12591"/>
    </row>
    <row r="12592" spans="1:11" x14ac:dyDescent="0.25">
      <c r="A12592" s="115"/>
      <c r="B12592"/>
      <c r="C12592"/>
      <c r="D12592"/>
      <c r="E12592"/>
      <c r="F12592"/>
      <c r="I12592"/>
      <c r="J12592"/>
      <c r="K12592"/>
    </row>
    <row r="12593" spans="1:11" x14ac:dyDescent="0.25">
      <c r="A12593" s="115"/>
      <c r="B12593"/>
      <c r="C12593"/>
      <c r="D12593"/>
      <c r="E12593"/>
      <c r="F12593"/>
      <c r="I12593"/>
      <c r="J12593"/>
      <c r="K12593"/>
    </row>
    <row r="12594" spans="1:11" x14ac:dyDescent="0.25">
      <c r="A12594" s="115"/>
      <c r="B12594"/>
      <c r="C12594"/>
      <c r="D12594"/>
      <c r="E12594"/>
      <c r="F12594"/>
      <c r="I12594"/>
      <c r="J12594"/>
      <c r="K12594"/>
    </row>
    <row r="12595" spans="1:11" x14ac:dyDescent="0.25">
      <c r="A12595" s="115"/>
      <c r="B12595"/>
      <c r="C12595"/>
      <c r="D12595"/>
      <c r="E12595"/>
      <c r="F12595"/>
      <c r="I12595"/>
      <c r="J12595"/>
      <c r="K12595"/>
    </row>
    <row r="12596" spans="1:11" x14ac:dyDescent="0.25">
      <c r="A12596" s="115"/>
      <c r="B12596"/>
      <c r="C12596"/>
      <c r="D12596"/>
      <c r="E12596"/>
      <c r="F12596"/>
      <c r="I12596"/>
      <c r="J12596"/>
      <c r="K12596"/>
    </row>
    <row r="12597" spans="1:11" x14ac:dyDescent="0.25">
      <c r="A12597" s="115"/>
      <c r="B12597"/>
      <c r="C12597"/>
      <c r="D12597"/>
      <c r="E12597"/>
      <c r="F12597"/>
      <c r="I12597"/>
      <c r="J12597"/>
      <c r="K12597"/>
    </row>
    <row r="12598" spans="1:11" x14ac:dyDescent="0.25">
      <c r="A12598" s="115"/>
      <c r="B12598"/>
      <c r="C12598"/>
      <c r="D12598"/>
      <c r="E12598"/>
      <c r="F12598"/>
      <c r="I12598"/>
      <c r="J12598"/>
      <c r="K12598"/>
    </row>
    <row r="12599" spans="1:11" x14ac:dyDescent="0.25">
      <c r="A12599" s="115"/>
      <c r="B12599"/>
      <c r="C12599"/>
      <c r="D12599"/>
      <c r="E12599"/>
      <c r="F12599"/>
      <c r="I12599"/>
      <c r="J12599"/>
      <c r="K12599"/>
    </row>
    <row r="12600" spans="1:11" x14ac:dyDescent="0.25">
      <c r="A12600" s="115"/>
      <c r="B12600"/>
      <c r="C12600"/>
      <c r="D12600"/>
      <c r="E12600"/>
      <c r="F12600"/>
      <c r="I12600"/>
      <c r="J12600"/>
      <c r="K12600"/>
    </row>
    <row r="12601" spans="1:11" x14ac:dyDescent="0.25">
      <c r="A12601" s="115"/>
      <c r="B12601"/>
      <c r="C12601"/>
      <c r="D12601"/>
      <c r="E12601"/>
      <c r="F12601"/>
      <c r="I12601"/>
      <c r="J12601"/>
      <c r="K12601"/>
    </row>
    <row r="12602" spans="1:11" x14ac:dyDescent="0.25">
      <c r="A12602" s="115"/>
      <c r="B12602"/>
      <c r="C12602"/>
      <c r="D12602"/>
      <c r="E12602"/>
      <c r="F12602"/>
      <c r="I12602"/>
      <c r="J12602"/>
      <c r="K12602"/>
    </row>
    <row r="12603" spans="1:11" x14ac:dyDescent="0.25">
      <c r="A12603" s="115"/>
      <c r="B12603"/>
      <c r="C12603"/>
      <c r="D12603"/>
      <c r="E12603"/>
      <c r="F12603"/>
      <c r="I12603"/>
      <c r="J12603"/>
      <c r="K12603"/>
    </row>
    <row r="12604" spans="1:11" x14ac:dyDescent="0.25">
      <c r="A12604" s="115"/>
      <c r="B12604"/>
      <c r="C12604"/>
      <c r="D12604"/>
      <c r="E12604"/>
      <c r="F12604"/>
      <c r="I12604"/>
      <c r="J12604"/>
      <c r="K12604"/>
    </row>
    <row r="12605" spans="1:11" x14ac:dyDescent="0.25">
      <c r="A12605" s="115"/>
      <c r="B12605"/>
      <c r="C12605"/>
      <c r="D12605"/>
      <c r="E12605"/>
      <c r="F12605"/>
      <c r="I12605"/>
      <c r="J12605"/>
      <c r="K12605"/>
    </row>
    <row r="12606" spans="1:11" x14ac:dyDescent="0.25">
      <c r="A12606" s="115"/>
      <c r="B12606"/>
      <c r="C12606"/>
      <c r="D12606"/>
      <c r="E12606"/>
      <c r="F12606"/>
      <c r="I12606"/>
      <c r="J12606"/>
      <c r="K12606"/>
    </row>
    <row r="12607" spans="1:11" x14ac:dyDescent="0.25">
      <c r="A12607" s="115"/>
      <c r="B12607"/>
      <c r="C12607"/>
      <c r="D12607"/>
      <c r="E12607"/>
      <c r="F12607"/>
      <c r="I12607"/>
      <c r="J12607"/>
      <c r="K12607"/>
    </row>
    <row r="12608" spans="1:11" x14ac:dyDescent="0.25">
      <c r="A12608" s="115"/>
      <c r="B12608"/>
      <c r="C12608"/>
      <c r="D12608"/>
      <c r="E12608"/>
      <c r="F12608"/>
      <c r="I12608"/>
      <c r="J12608"/>
      <c r="K12608"/>
    </row>
    <row r="12609" spans="1:11" x14ac:dyDescent="0.25">
      <c r="A12609" s="115"/>
      <c r="B12609"/>
      <c r="C12609"/>
      <c r="D12609"/>
      <c r="E12609"/>
      <c r="F12609"/>
      <c r="I12609"/>
      <c r="J12609"/>
      <c r="K12609"/>
    </row>
    <row r="12610" spans="1:11" x14ac:dyDescent="0.25">
      <c r="A12610" s="115"/>
      <c r="B12610"/>
      <c r="C12610"/>
      <c r="D12610"/>
      <c r="E12610"/>
      <c r="F12610"/>
      <c r="I12610"/>
      <c r="J12610"/>
      <c r="K12610"/>
    </row>
    <row r="12611" spans="1:11" x14ac:dyDescent="0.25">
      <c r="A12611" s="115"/>
      <c r="B12611"/>
      <c r="C12611"/>
      <c r="D12611"/>
      <c r="E12611"/>
      <c r="F12611"/>
      <c r="I12611"/>
      <c r="J12611"/>
      <c r="K12611"/>
    </row>
    <row r="12612" spans="1:11" x14ac:dyDescent="0.25">
      <c r="A12612" s="115"/>
      <c r="B12612"/>
      <c r="C12612"/>
      <c r="D12612"/>
      <c r="E12612"/>
      <c r="F12612"/>
      <c r="I12612"/>
      <c r="J12612"/>
      <c r="K12612"/>
    </row>
    <row r="12613" spans="1:11" x14ac:dyDescent="0.25">
      <c r="A12613" s="115"/>
      <c r="B12613"/>
      <c r="C12613"/>
      <c r="D12613"/>
      <c r="E12613"/>
      <c r="F12613"/>
      <c r="I12613"/>
      <c r="J12613"/>
      <c r="K12613"/>
    </row>
    <row r="12614" spans="1:11" x14ac:dyDescent="0.25">
      <c r="A12614" s="115"/>
      <c r="B12614"/>
      <c r="C12614"/>
      <c r="D12614"/>
      <c r="E12614"/>
      <c r="F12614"/>
      <c r="I12614"/>
      <c r="J12614"/>
      <c r="K12614"/>
    </row>
    <row r="12615" spans="1:11" x14ac:dyDescent="0.25">
      <c r="A12615" s="115"/>
      <c r="B12615"/>
      <c r="C12615"/>
      <c r="D12615"/>
      <c r="E12615"/>
      <c r="F12615"/>
      <c r="I12615"/>
      <c r="J12615"/>
      <c r="K12615"/>
    </row>
    <row r="12616" spans="1:11" x14ac:dyDescent="0.25">
      <c r="A12616" s="115"/>
      <c r="B12616"/>
      <c r="C12616"/>
      <c r="D12616"/>
      <c r="E12616"/>
      <c r="F12616"/>
      <c r="I12616"/>
      <c r="J12616"/>
      <c r="K12616"/>
    </row>
    <row r="12617" spans="1:11" x14ac:dyDescent="0.25">
      <c r="A12617" s="115"/>
      <c r="B12617"/>
      <c r="C12617"/>
      <c r="D12617"/>
      <c r="E12617"/>
      <c r="F12617"/>
      <c r="I12617"/>
      <c r="J12617"/>
      <c r="K12617"/>
    </row>
    <row r="12618" spans="1:11" x14ac:dyDescent="0.25">
      <c r="A12618" s="115"/>
      <c r="B12618"/>
      <c r="C12618"/>
      <c r="D12618"/>
      <c r="E12618"/>
      <c r="F12618"/>
      <c r="I12618"/>
      <c r="J12618"/>
      <c r="K12618"/>
    </row>
    <row r="12619" spans="1:11" x14ac:dyDescent="0.25">
      <c r="A12619" s="115"/>
      <c r="B12619"/>
      <c r="C12619"/>
      <c r="D12619"/>
      <c r="E12619"/>
      <c r="F12619"/>
      <c r="I12619"/>
      <c r="J12619"/>
      <c r="K12619"/>
    </row>
    <row r="12620" spans="1:11" x14ac:dyDescent="0.25">
      <c r="A12620" s="115"/>
      <c r="B12620"/>
      <c r="C12620"/>
      <c r="D12620"/>
      <c r="E12620"/>
      <c r="F12620"/>
      <c r="I12620"/>
      <c r="J12620"/>
      <c r="K12620"/>
    </row>
    <row r="12621" spans="1:11" x14ac:dyDescent="0.25">
      <c r="A12621" s="115"/>
      <c r="B12621"/>
      <c r="C12621"/>
      <c r="D12621"/>
      <c r="E12621"/>
      <c r="F12621"/>
      <c r="I12621"/>
      <c r="J12621"/>
      <c r="K12621"/>
    </row>
    <row r="12622" spans="1:11" x14ac:dyDescent="0.25">
      <c r="A12622" s="115"/>
      <c r="B12622"/>
      <c r="C12622"/>
      <c r="D12622"/>
      <c r="E12622"/>
      <c r="F12622"/>
      <c r="I12622"/>
      <c r="J12622"/>
      <c r="K12622"/>
    </row>
    <row r="12623" spans="1:11" x14ac:dyDescent="0.25">
      <c r="A12623" s="115"/>
      <c r="B12623"/>
      <c r="C12623"/>
      <c r="D12623"/>
      <c r="E12623"/>
      <c r="F12623"/>
      <c r="I12623"/>
      <c r="J12623"/>
      <c r="K12623"/>
    </row>
    <row r="12624" spans="1:11" x14ac:dyDescent="0.25">
      <c r="A12624" s="115"/>
      <c r="B12624"/>
      <c r="C12624"/>
      <c r="D12624"/>
      <c r="E12624"/>
      <c r="F12624"/>
      <c r="I12624"/>
      <c r="J12624"/>
      <c r="K12624"/>
    </row>
    <row r="12625" spans="1:11" x14ac:dyDescent="0.25">
      <c r="A12625" s="115"/>
      <c r="B12625"/>
      <c r="C12625"/>
      <c r="D12625"/>
      <c r="E12625"/>
      <c r="F12625"/>
      <c r="I12625"/>
      <c r="J12625"/>
      <c r="K12625"/>
    </row>
    <row r="12626" spans="1:11" x14ac:dyDescent="0.25">
      <c r="A12626" s="115"/>
      <c r="B12626"/>
      <c r="C12626"/>
      <c r="D12626"/>
      <c r="E12626"/>
      <c r="F12626"/>
      <c r="I12626"/>
      <c r="J12626"/>
      <c r="K12626"/>
    </row>
    <row r="12627" spans="1:11" x14ac:dyDescent="0.25">
      <c r="A12627" s="115"/>
      <c r="B12627"/>
      <c r="C12627"/>
      <c r="D12627"/>
      <c r="E12627"/>
      <c r="F12627"/>
      <c r="I12627"/>
      <c r="J12627"/>
      <c r="K12627"/>
    </row>
    <row r="12628" spans="1:11" x14ac:dyDescent="0.25">
      <c r="A12628" s="115"/>
      <c r="B12628"/>
      <c r="C12628"/>
      <c r="D12628"/>
      <c r="E12628"/>
      <c r="F12628"/>
      <c r="I12628"/>
      <c r="J12628"/>
      <c r="K12628"/>
    </row>
    <row r="12629" spans="1:11" x14ac:dyDescent="0.25">
      <c r="A12629" s="115"/>
      <c r="B12629"/>
      <c r="C12629"/>
      <c r="D12629"/>
      <c r="E12629"/>
      <c r="F12629"/>
      <c r="I12629"/>
      <c r="J12629"/>
      <c r="K12629"/>
    </row>
    <row r="12630" spans="1:11" x14ac:dyDescent="0.25">
      <c r="A12630" s="115"/>
      <c r="B12630"/>
      <c r="C12630"/>
      <c r="D12630"/>
      <c r="E12630"/>
      <c r="F12630"/>
      <c r="I12630"/>
      <c r="J12630"/>
      <c r="K12630"/>
    </row>
    <row r="12631" spans="1:11" x14ac:dyDescent="0.25">
      <c r="A12631" s="115"/>
      <c r="B12631"/>
      <c r="C12631"/>
      <c r="D12631"/>
      <c r="E12631"/>
      <c r="F12631"/>
      <c r="I12631"/>
      <c r="J12631"/>
      <c r="K12631"/>
    </row>
    <row r="12632" spans="1:11" x14ac:dyDescent="0.25">
      <c r="A12632" s="115"/>
      <c r="B12632"/>
      <c r="C12632"/>
      <c r="D12632"/>
      <c r="E12632"/>
      <c r="F12632"/>
      <c r="I12632"/>
      <c r="J12632"/>
      <c r="K12632"/>
    </row>
    <row r="12633" spans="1:11" x14ac:dyDescent="0.25">
      <c r="A12633" s="115"/>
      <c r="B12633"/>
      <c r="C12633"/>
      <c r="D12633"/>
      <c r="E12633"/>
      <c r="F12633"/>
      <c r="I12633"/>
      <c r="J12633"/>
      <c r="K12633"/>
    </row>
    <row r="12634" spans="1:11" x14ac:dyDescent="0.25">
      <c r="A12634" s="115"/>
      <c r="B12634"/>
      <c r="C12634"/>
      <c r="D12634"/>
      <c r="E12634"/>
      <c r="F12634"/>
      <c r="I12634"/>
      <c r="J12634"/>
      <c r="K12634"/>
    </row>
    <row r="12635" spans="1:11" x14ac:dyDescent="0.25">
      <c r="A12635" s="115"/>
      <c r="B12635"/>
      <c r="C12635"/>
      <c r="D12635"/>
      <c r="E12635"/>
      <c r="F12635"/>
      <c r="I12635"/>
      <c r="J12635"/>
      <c r="K12635"/>
    </row>
    <row r="12636" spans="1:11" x14ac:dyDescent="0.25">
      <c r="A12636" s="115"/>
      <c r="B12636"/>
      <c r="C12636"/>
      <c r="D12636"/>
      <c r="E12636"/>
      <c r="F12636"/>
      <c r="I12636"/>
      <c r="J12636"/>
      <c r="K12636"/>
    </row>
    <row r="12637" spans="1:11" x14ac:dyDescent="0.25">
      <c r="A12637" s="115"/>
      <c r="B12637"/>
      <c r="C12637"/>
      <c r="D12637"/>
      <c r="E12637"/>
      <c r="F12637"/>
      <c r="I12637"/>
      <c r="J12637"/>
      <c r="K12637"/>
    </row>
    <row r="12638" spans="1:11" x14ac:dyDescent="0.25">
      <c r="A12638" s="115"/>
      <c r="B12638"/>
      <c r="C12638"/>
      <c r="D12638"/>
      <c r="E12638"/>
      <c r="F12638"/>
      <c r="I12638"/>
      <c r="J12638"/>
      <c r="K12638"/>
    </row>
    <row r="12639" spans="1:11" x14ac:dyDescent="0.25">
      <c r="A12639" s="115"/>
      <c r="B12639"/>
      <c r="C12639"/>
      <c r="D12639"/>
      <c r="E12639"/>
      <c r="F12639"/>
      <c r="I12639"/>
      <c r="J12639"/>
      <c r="K12639"/>
    </row>
    <row r="12640" spans="1:11" x14ac:dyDescent="0.25">
      <c r="A12640" s="115"/>
      <c r="B12640"/>
      <c r="C12640"/>
      <c r="D12640"/>
      <c r="E12640"/>
      <c r="F12640"/>
      <c r="I12640"/>
      <c r="J12640"/>
      <c r="K12640"/>
    </row>
    <row r="12641" spans="1:11" x14ac:dyDescent="0.25">
      <c r="A12641" s="115"/>
      <c r="B12641"/>
      <c r="C12641"/>
      <c r="D12641"/>
      <c r="E12641"/>
      <c r="F12641"/>
      <c r="I12641"/>
      <c r="J12641"/>
      <c r="K12641"/>
    </row>
    <row r="12642" spans="1:11" x14ac:dyDescent="0.25">
      <c r="A12642" s="115"/>
      <c r="B12642"/>
      <c r="C12642"/>
      <c r="D12642"/>
      <c r="E12642"/>
      <c r="F12642"/>
      <c r="I12642"/>
      <c r="J12642"/>
      <c r="K12642"/>
    </row>
    <row r="12643" spans="1:11" x14ac:dyDescent="0.25">
      <c r="A12643" s="115"/>
      <c r="B12643"/>
      <c r="C12643"/>
      <c r="D12643"/>
      <c r="E12643"/>
      <c r="F12643"/>
      <c r="I12643"/>
      <c r="J12643"/>
      <c r="K12643"/>
    </row>
    <row r="12644" spans="1:11" x14ac:dyDescent="0.25">
      <c r="A12644" s="115"/>
      <c r="B12644"/>
      <c r="C12644"/>
      <c r="D12644"/>
      <c r="E12644"/>
      <c r="F12644"/>
      <c r="I12644"/>
      <c r="J12644"/>
      <c r="K12644"/>
    </row>
    <row r="12645" spans="1:11" x14ac:dyDescent="0.25">
      <c r="A12645" s="115"/>
      <c r="B12645"/>
      <c r="C12645"/>
      <c r="D12645"/>
      <c r="E12645"/>
      <c r="F12645"/>
      <c r="I12645"/>
      <c r="J12645"/>
      <c r="K12645"/>
    </row>
    <row r="12646" spans="1:11" x14ac:dyDescent="0.25">
      <c r="A12646" s="115"/>
      <c r="B12646"/>
      <c r="C12646"/>
      <c r="D12646"/>
      <c r="E12646"/>
      <c r="F12646"/>
      <c r="I12646"/>
      <c r="J12646"/>
      <c r="K12646"/>
    </row>
    <row r="12647" spans="1:11" x14ac:dyDescent="0.25">
      <c r="A12647" s="115"/>
      <c r="B12647"/>
      <c r="C12647"/>
      <c r="D12647"/>
      <c r="E12647"/>
      <c r="F12647"/>
      <c r="I12647"/>
      <c r="J12647"/>
      <c r="K12647"/>
    </row>
    <row r="12648" spans="1:11" x14ac:dyDescent="0.25">
      <c r="A12648" s="115"/>
      <c r="B12648"/>
      <c r="C12648"/>
      <c r="D12648"/>
      <c r="E12648"/>
      <c r="F12648"/>
      <c r="I12648"/>
      <c r="J12648"/>
      <c r="K12648"/>
    </row>
    <row r="12649" spans="1:11" x14ac:dyDescent="0.25">
      <c r="A12649" s="115"/>
      <c r="B12649"/>
      <c r="C12649"/>
      <c r="D12649"/>
      <c r="E12649"/>
      <c r="F12649"/>
      <c r="I12649"/>
      <c r="J12649"/>
      <c r="K12649"/>
    </row>
    <row r="12650" spans="1:11" x14ac:dyDescent="0.25">
      <c r="A12650" s="115"/>
      <c r="B12650"/>
      <c r="C12650"/>
      <c r="D12650"/>
      <c r="E12650"/>
      <c r="F12650"/>
      <c r="I12650"/>
      <c r="J12650"/>
      <c r="K12650"/>
    </row>
    <row r="12651" spans="1:11" x14ac:dyDescent="0.25">
      <c r="A12651" s="115"/>
      <c r="B12651"/>
      <c r="C12651"/>
      <c r="D12651"/>
      <c r="E12651"/>
      <c r="F12651"/>
      <c r="I12651"/>
      <c r="J12651"/>
      <c r="K12651"/>
    </row>
    <row r="12652" spans="1:11" x14ac:dyDescent="0.25">
      <c r="A12652" s="115"/>
      <c r="B12652"/>
      <c r="C12652"/>
      <c r="D12652"/>
      <c r="E12652"/>
      <c r="F12652"/>
      <c r="I12652"/>
      <c r="J12652"/>
      <c r="K12652"/>
    </row>
    <row r="12653" spans="1:11" x14ac:dyDescent="0.25">
      <c r="A12653" s="115"/>
      <c r="B12653"/>
      <c r="C12653"/>
      <c r="D12653"/>
      <c r="E12653"/>
      <c r="F12653"/>
      <c r="I12653"/>
      <c r="J12653"/>
      <c r="K12653"/>
    </row>
    <row r="12654" spans="1:11" x14ac:dyDescent="0.25">
      <c r="A12654" s="115"/>
      <c r="B12654"/>
      <c r="C12654"/>
      <c r="D12654"/>
      <c r="E12654"/>
      <c r="F12654"/>
      <c r="I12654"/>
      <c r="J12654"/>
      <c r="K12654"/>
    </row>
    <row r="12655" spans="1:11" x14ac:dyDescent="0.25">
      <c r="A12655" s="115"/>
      <c r="B12655"/>
      <c r="C12655"/>
      <c r="D12655"/>
      <c r="E12655"/>
      <c r="F12655"/>
      <c r="I12655"/>
      <c r="J12655"/>
      <c r="K12655"/>
    </row>
    <row r="12656" spans="1:11" x14ac:dyDescent="0.25">
      <c r="A12656" s="115"/>
      <c r="B12656"/>
      <c r="C12656"/>
      <c r="D12656"/>
      <c r="E12656"/>
      <c r="F12656"/>
      <c r="I12656"/>
      <c r="J12656"/>
      <c r="K12656"/>
    </row>
    <row r="12657" spans="1:11" x14ac:dyDescent="0.25">
      <c r="A12657" s="115"/>
      <c r="B12657"/>
      <c r="C12657"/>
      <c r="D12657"/>
      <c r="E12657"/>
      <c r="F12657"/>
      <c r="I12657"/>
      <c r="J12657"/>
      <c r="K12657"/>
    </row>
    <row r="12658" spans="1:11" x14ac:dyDescent="0.25">
      <c r="A12658" s="115"/>
      <c r="B12658"/>
      <c r="C12658"/>
      <c r="D12658"/>
      <c r="E12658"/>
      <c r="F12658"/>
      <c r="I12658"/>
      <c r="J12658"/>
      <c r="K12658"/>
    </row>
    <row r="12659" spans="1:11" x14ac:dyDescent="0.25">
      <c r="A12659" s="115"/>
      <c r="B12659"/>
      <c r="C12659"/>
      <c r="D12659"/>
      <c r="E12659"/>
      <c r="F12659"/>
      <c r="I12659"/>
      <c r="J12659"/>
      <c r="K12659"/>
    </row>
    <row r="12660" spans="1:11" x14ac:dyDescent="0.25">
      <c r="A12660" s="115"/>
      <c r="B12660"/>
      <c r="C12660"/>
      <c r="D12660"/>
      <c r="E12660"/>
      <c r="F12660"/>
      <c r="I12660"/>
      <c r="J12660"/>
      <c r="K12660"/>
    </row>
    <row r="12661" spans="1:11" x14ac:dyDescent="0.25">
      <c r="A12661" s="115"/>
      <c r="B12661"/>
      <c r="C12661"/>
      <c r="D12661"/>
      <c r="E12661"/>
      <c r="F12661"/>
      <c r="I12661"/>
      <c r="J12661"/>
      <c r="K12661"/>
    </row>
    <row r="12662" spans="1:11" x14ac:dyDescent="0.25">
      <c r="A12662" s="115"/>
      <c r="B12662"/>
      <c r="C12662"/>
      <c r="D12662"/>
      <c r="E12662"/>
      <c r="F12662"/>
      <c r="I12662"/>
      <c r="J12662"/>
      <c r="K12662"/>
    </row>
    <row r="12663" spans="1:11" x14ac:dyDescent="0.25">
      <c r="A12663" s="115"/>
      <c r="B12663"/>
      <c r="C12663"/>
      <c r="D12663"/>
      <c r="E12663"/>
      <c r="F12663"/>
      <c r="I12663"/>
      <c r="J12663"/>
      <c r="K12663"/>
    </row>
    <row r="12664" spans="1:11" x14ac:dyDescent="0.25">
      <c r="A12664" s="115"/>
      <c r="B12664"/>
      <c r="C12664"/>
      <c r="D12664"/>
      <c r="E12664"/>
      <c r="F12664"/>
      <c r="I12664"/>
      <c r="J12664"/>
      <c r="K12664"/>
    </row>
    <row r="12665" spans="1:11" x14ac:dyDescent="0.25">
      <c r="A12665" s="115"/>
      <c r="B12665"/>
      <c r="C12665"/>
      <c r="D12665"/>
      <c r="E12665"/>
      <c r="F12665"/>
      <c r="I12665"/>
      <c r="J12665"/>
      <c r="K12665"/>
    </row>
    <row r="12666" spans="1:11" x14ac:dyDescent="0.25">
      <c r="A12666" s="115"/>
      <c r="B12666"/>
      <c r="C12666"/>
      <c r="D12666"/>
      <c r="E12666"/>
      <c r="F12666"/>
      <c r="I12666"/>
      <c r="J12666"/>
      <c r="K12666"/>
    </row>
    <row r="12667" spans="1:11" x14ac:dyDescent="0.25">
      <c r="A12667" s="115"/>
      <c r="B12667"/>
      <c r="C12667"/>
      <c r="D12667"/>
      <c r="E12667"/>
      <c r="F12667"/>
      <c r="I12667"/>
      <c r="J12667"/>
      <c r="K12667"/>
    </row>
    <row r="12668" spans="1:11" x14ac:dyDescent="0.25">
      <c r="A12668" s="115"/>
      <c r="B12668"/>
      <c r="C12668"/>
      <c r="D12668"/>
      <c r="E12668"/>
      <c r="F12668"/>
      <c r="I12668"/>
      <c r="J12668"/>
      <c r="K12668"/>
    </row>
    <row r="12669" spans="1:11" x14ac:dyDescent="0.25">
      <c r="A12669" s="115"/>
      <c r="B12669"/>
      <c r="C12669"/>
      <c r="D12669"/>
      <c r="E12669"/>
      <c r="F12669"/>
      <c r="I12669"/>
      <c r="J12669"/>
      <c r="K12669"/>
    </row>
    <row r="12670" spans="1:11" x14ac:dyDescent="0.25">
      <c r="A12670" s="115"/>
      <c r="B12670"/>
      <c r="C12670"/>
      <c r="D12670"/>
      <c r="E12670"/>
      <c r="F12670"/>
      <c r="I12670"/>
      <c r="J12670"/>
      <c r="K12670"/>
    </row>
    <row r="12671" spans="1:11" x14ac:dyDescent="0.25">
      <c r="A12671" s="115"/>
      <c r="B12671"/>
      <c r="C12671"/>
      <c r="D12671"/>
      <c r="E12671"/>
      <c r="F12671"/>
      <c r="I12671"/>
      <c r="J12671"/>
      <c r="K12671"/>
    </row>
    <row r="12672" spans="1:11" x14ac:dyDescent="0.25">
      <c r="A12672" s="115"/>
      <c r="B12672"/>
      <c r="C12672"/>
      <c r="D12672"/>
      <c r="E12672"/>
      <c r="F12672"/>
      <c r="I12672"/>
      <c r="J12672"/>
      <c r="K12672"/>
    </row>
    <row r="12673" spans="1:11" x14ac:dyDescent="0.25">
      <c r="A12673" s="115"/>
      <c r="B12673"/>
      <c r="C12673"/>
      <c r="D12673"/>
      <c r="E12673"/>
      <c r="F12673"/>
      <c r="I12673"/>
      <c r="J12673"/>
      <c r="K12673"/>
    </row>
    <row r="12674" spans="1:11" x14ac:dyDescent="0.25">
      <c r="A12674" s="115"/>
      <c r="B12674"/>
      <c r="C12674"/>
      <c r="D12674"/>
      <c r="E12674"/>
      <c r="F12674"/>
      <c r="I12674"/>
      <c r="J12674"/>
      <c r="K12674"/>
    </row>
    <row r="12675" spans="1:11" x14ac:dyDescent="0.25">
      <c r="A12675" s="115"/>
      <c r="B12675"/>
      <c r="C12675"/>
      <c r="D12675"/>
      <c r="E12675"/>
      <c r="F12675"/>
      <c r="I12675"/>
      <c r="J12675"/>
      <c r="K12675"/>
    </row>
    <row r="12676" spans="1:11" x14ac:dyDescent="0.25">
      <c r="A12676" s="115"/>
      <c r="B12676"/>
      <c r="C12676"/>
      <c r="D12676"/>
      <c r="E12676"/>
      <c r="F12676"/>
      <c r="I12676"/>
      <c r="J12676"/>
      <c r="K12676"/>
    </row>
    <row r="12677" spans="1:11" x14ac:dyDescent="0.25">
      <c r="A12677" s="115"/>
      <c r="B12677"/>
      <c r="C12677"/>
      <c r="D12677"/>
      <c r="E12677"/>
      <c r="F12677"/>
      <c r="I12677"/>
      <c r="J12677"/>
      <c r="K12677"/>
    </row>
    <row r="12678" spans="1:11" x14ac:dyDescent="0.25">
      <c r="A12678" s="115"/>
      <c r="B12678"/>
      <c r="C12678"/>
      <c r="D12678"/>
      <c r="E12678"/>
      <c r="F12678"/>
      <c r="I12678"/>
      <c r="J12678"/>
      <c r="K12678"/>
    </row>
    <row r="12679" spans="1:11" x14ac:dyDescent="0.25">
      <c r="A12679" s="115"/>
      <c r="B12679"/>
      <c r="C12679"/>
      <c r="D12679"/>
      <c r="E12679"/>
      <c r="F12679"/>
      <c r="I12679"/>
      <c r="J12679"/>
      <c r="K12679"/>
    </row>
    <row r="12680" spans="1:11" x14ac:dyDescent="0.25">
      <c r="A12680" s="115"/>
      <c r="B12680"/>
      <c r="C12680"/>
      <c r="D12680"/>
      <c r="E12680"/>
      <c r="F12680"/>
      <c r="I12680"/>
      <c r="J12680"/>
      <c r="K12680"/>
    </row>
    <row r="12681" spans="1:11" x14ac:dyDescent="0.25">
      <c r="A12681" s="115"/>
      <c r="B12681"/>
      <c r="C12681"/>
      <c r="D12681"/>
      <c r="E12681"/>
      <c r="F12681"/>
      <c r="I12681"/>
      <c r="J12681"/>
      <c r="K12681"/>
    </row>
    <row r="12682" spans="1:11" x14ac:dyDescent="0.25">
      <c r="A12682" s="115"/>
      <c r="B12682"/>
      <c r="C12682"/>
      <c r="D12682"/>
      <c r="E12682"/>
      <c r="F12682"/>
      <c r="I12682"/>
      <c r="J12682"/>
      <c r="K12682"/>
    </row>
    <row r="12683" spans="1:11" x14ac:dyDescent="0.25">
      <c r="A12683" s="115"/>
      <c r="B12683"/>
      <c r="C12683"/>
      <c r="D12683"/>
      <c r="E12683"/>
      <c r="F12683"/>
      <c r="I12683"/>
      <c r="J12683"/>
      <c r="K12683"/>
    </row>
    <row r="12684" spans="1:11" x14ac:dyDescent="0.25">
      <c r="A12684" s="115"/>
      <c r="B12684"/>
      <c r="C12684"/>
      <c r="D12684"/>
      <c r="E12684"/>
      <c r="F12684"/>
      <c r="I12684"/>
      <c r="J12684"/>
      <c r="K12684"/>
    </row>
    <row r="12685" spans="1:11" x14ac:dyDescent="0.25">
      <c r="A12685" s="115"/>
      <c r="B12685"/>
      <c r="C12685"/>
      <c r="D12685"/>
      <c r="E12685"/>
      <c r="F12685"/>
      <c r="I12685"/>
      <c r="J12685"/>
      <c r="K12685"/>
    </row>
    <row r="12686" spans="1:11" x14ac:dyDescent="0.25">
      <c r="A12686" s="115"/>
      <c r="B12686"/>
      <c r="C12686"/>
      <c r="D12686"/>
      <c r="E12686"/>
      <c r="F12686"/>
      <c r="I12686"/>
      <c r="J12686"/>
      <c r="K12686"/>
    </row>
    <row r="12687" spans="1:11" x14ac:dyDescent="0.25">
      <c r="A12687" s="115"/>
      <c r="B12687"/>
      <c r="C12687"/>
      <c r="D12687"/>
      <c r="E12687"/>
      <c r="F12687"/>
      <c r="I12687"/>
      <c r="J12687"/>
      <c r="K12687"/>
    </row>
    <row r="12688" spans="1:11" x14ac:dyDescent="0.25">
      <c r="A12688" s="115"/>
      <c r="B12688"/>
      <c r="C12688"/>
      <c r="D12688"/>
      <c r="E12688"/>
      <c r="F12688"/>
      <c r="I12688"/>
      <c r="J12688"/>
      <c r="K12688"/>
    </row>
    <row r="12689" spans="1:11" x14ac:dyDescent="0.25">
      <c r="A12689" s="115"/>
      <c r="B12689"/>
      <c r="C12689"/>
      <c r="D12689"/>
      <c r="E12689"/>
      <c r="F12689"/>
      <c r="I12689"/>
      <c r="J12689"/>
      <c r="K12689"/>
    </row>
    <row r="12690" spans="1:11" x14ac:dyDescent="0.25">
      <c r="A12690" s="115"/>
      <c r="B12690"/>
      <c r="C12690"/>
      <c r="D12690"/>
      <c r="E12690"/>
      <c r="F12690"/>
      <c r="I12690"/>
      <c r="J12690"/>
      <c r="K12690"/>
    </row>
    <row r="12691" spans="1:11" x14ac:dyDescent="0.25">
      <c r="A12691" s="115"/>
      <c r="B12691"/>
      <c r="C12691"/>
      <c r="D12691"/>
      <c r="E12691"/>
      <c r="F12691"/>
      <c r="I12691"/>
      <c r="J12691"/>
      <c r="K12691"/>
    </row>
    <row r="12692" spans="1:11" x14ac:dyDescent="0.25">
      <c r="A12692" s="115"/>
      <c r="B12692"/>
      <c r="C12692"/>
      <c r="D12692"/>
      <c r="E12692"/>
      <c r="F12692"/>
      <c r="I12692"/>
      <c r="J12692"/>
      <c r="K12692"/>
    </row>
    <row r="12693" spans="1:11" x14ac:dyDescent="0.25">
      <c r="A12693" s="115"/>
      <c r="B12693"/>
      <c r="C12693"/>
      <c r="D12693"/>
      <c r="E12693"/>
      <c r="F12693"/>
      <c r="I12693"/>
      <c r="J12693"/>
      <c r="K12693"/>
    </row>
    <row r="12694" spans="1:11" x14ac:dyDescent="0.25">
      <c r="A12694" s="115"/>
      <c r="B12694"/>
      <c r="C12694"/>
      <c r="D12694"/>
      <c r="E12694"/>
      <c r="F12694"/>
      <c r="I12694"/>
      <c r="J12694"/>
      <c r="K12694"/>
    </row>
    <row r="12695" spans="1:11" x14ac:dyDescent="0.25">
      <c r="A12695" s="115"/>
      <c r="B12695"/>
      <c r="C12695"/>
      <c r="D12695"/>
      <c r="E12695"/>
      <c r="F12695"/>
      <c r="I12695"/>
      <c r="J12695"/>
      <c r="K12695"/>
    </row>
    <row r="12696" spans="1:11" x14ac:dyDescent="0.25">
      <c r="A12696" s="115"/>
      <c r="B12696"/>
      <c r="C12696"/>
      <c r="D12696"/>
      <c r="E12696"/>
      <c r="F12696"/>
      <c r="I12696"/>
      <c r="J12696"/>
      <c r="K12696"/>
    </row>
    <row r="12697" spans="1:11" x14ac:dyDescent="0.25">
      <c r="A12697" s="115"/>
      <c r="B12697"/>
      <c r="C12697"/>
      <c r="D12697"/>
      <c r="E12697"/>
      <c r="F12697"/>
      <c r="I12697"/>
      <c r="J12697"/>
      <c r="K12697"/>
    </row>
    <row r="12698" spans="1:11" x14ac:dyDescent="0.25">
      <c r="A12698" s="115"/>
      <c r="B12698"/>
      <c r="C12698"/>
      <c r="D12698"/>
      <c r="E12698"/>
      <c r="F12698"/>
      <c r="I12698"/>
      <c r="J12698"/>
      <c r="K12698"/>
    </row>
    <row r="12699" spans="1:11" x14ac:dyDescent="0.25">
      <c r="A12699" s="115"/>
      <c r="B12699"/>
      <c r="C12699"/>
      <c r="D12699"/>
      <c r="E12699"/>
      <c r="F12699"/>
      <c r="I12699"/>
      <c r="J12699"/>
      <c r="K12699"/>
    </row>
    <row r="12700" spans="1:11" x14ac:dyDescent="0.25">
      <c r="A12700" s="115"/>
      <c r="B12700"/>
      <c r="C12700"/>
      <c r="D12700"/>
      <c r="E12700"/>
      <c r="F12700"/>
      <c r="I12700"/>
      <c r="J12700"/>
      <c r="K12700"/>
    </row>
    <row r="12701" spans="1:11" x14ac:dyDescent="0.25">
      <c r="A12701" s="115"/>
      <c r="B12701"/>
      <c r="C12701"/>
      <c r="D12701"/>
      <c r="E12701"/>
      <c r="F12701"/>
      <c r="I12701"/>
      <c r="J12701"/>
      <c r="K12701"/>
    </row>
    <row r="12702" spans="1:11" x14ac:dyDescent="0.25">
      <c r="A12702" s="115"/>
      <c r="B12702"/>
      <c r="C12702"/>
      <c r="D12702"/>
      <c r="E12702"/>
      <c r="F12702"/>
      <c r="I12702"/>
      <c r="J12702"/>
      <c r="K12702"/>
    </row>
    <row r="12703" spans="1:11" x14ac:dyDescent="0.25">
      <c r="A12703" s="115"/>
      <c r="B12703"/>
      <c r="C12703"/>
      <c r="D12703"/>
      <c r="E12703"/>
      <c r="F12703"/>
      <c r="I12703"/>
      <c r="J12703"/>
      <c r="K12703"/>
    </row>
    <row r="12704" spans="1:11" x14ac:dyDescent="0.25">
      <c r="A12704" s="115"/>
      <c r="B12704"/>
      <c r="C12704"/>
      <c r="D12704"/>
      <c r="E12704"/>
      <c r="F12704"/>
      <c r="I12704"/>
      <c r="J12704"/>
      <c r="K12704"/>
    </row>
    <row r="12705" spans="1:11" x14ac:dyDescent="0.25">
      <c r="A12705" s="115"/>
      <c r="B12705"/>
      <c r="C12705"/>
      <c r="D12705"/>
      <c r="E12705"/>
      <c r="F12705"/>
      <c r="I12705"/>
      <c r="J12705"/>
      <c r="K12705"/>
    </row>
    <row r="12706" spans="1:11" x14ac:dyDescent="0.25">
      <c r="A12706" s="115"/>
      <c r="B12706"/>
      <c r="C12706"/>
      <c r="D12706"/>
      <c r="E12706"/>
      <c r="F12706"/>
      <c r="I12706"/>
      <c r="J12706"/>
      <c r="K12706"/>
    </row>
    <row r="12707" spans="1:11" x14ac:dyDescent="0.25">
      <c r="A12707" s="115"/>
      <c r="B12707"/>
      <c r="C12707"/>
      <c r="D12707"/>
      <c r="E12707"/>
      <c r="F12707"/>
      <c r="I12707"/>
      <c r="J12707"/>
      <c r="K12707"/>
    </row>
    <row r="12708" spans="1:11" x14ac:dyDescent="0.25">
      <c r="A12708" s="115"/>
      <c r="B12708"/>
      <c r="C12708"/>
      <c r="D12708"/>
      <c r="E12708"/>
      <c r="F12708"/>
      <c r="I12708"/>
      <c r="J12708"/>
      <c r="K12708"/>
    </row>
    <row r="12709" spans="1:11" x14ac:dyDescent="0.25">
      <c r="A12709" s="115"/>
      <c r="B12709"/>
      <c r="C12709"/>
      <c r="D12709"/>
      <c r="E12709"/>
      <c r="F12709"/>
      <c r="I12709"/>
      <c r="J12709"/>
      <c r="K12709"/>
    </row>
    <row r="12710" spans="1:11" x14ac:dyDescent="0.25">
      <c r="A12710" s="115"/>
      <c r="B12710"/>
      <c r="C12710"/>
      <c r="D12710"/>
      <c r="E12710"/>
      <c r="F12710"/>
      <c r="I12710"/>
      <c r="J12710"/>
      <c r="K12710"/>
    </row>
    <row r="12711" spans="1:11" x14ac:dyDescent="0.25">
      <c r="A12711" s="115"/>
      <c r="B12711"/>
      <c r="C12711"/>
      <c r="D12711"/>
      <c r="E12711"/>
      <c r="F12711"/>
      <c r="I12711"/>
      <c r="J12711"/>
      <c r="K12711"/>
    </row>
    <row r="12712" spans="1:11" x14ac:dyDescent="0.25">
      <c r="A12712" s="115"/>
      <c r="B12712"/>
      <c r="C12712"/>
      <c r="D12712"/>
      <c r="E12712"/>
      <c r="F12712"/>
      <c r="I12712"/>
      <c r="J12712"/>
      <c r="K12712"/>
    </row>
    <row r="12713" spans="1:11" x14ac:dyDescent="0.25">
      <c r="A12713" s="115"/>
      <c r="B12713"/>
      <c r="C12713"/>
      <c r="D12713"/>
      <c r="E12713"/>
      <c r="F12713"/>
      <c r="I12713"/>
      <c r="J12713"/>
      <c r="K12713"/>
    </row>
    <row r="12714" spans="1:11" x14ac:dyDescent="0.25">
      <c r="A12714" s="115"/>
      <c r="B12714"/>
      <c r="C12714"/>
      <c r="D12714"/>
      <c r="E12714"/>
      <c r="F12714"/>
      <c r="I12714"/>
      <c r="J12714"/>
      <c r="K12714"/>
    </row>
    <row r="12715" spans="1:11" x14ac:dyDescent="0.25">
      <c r="A12715" s="115"/>
      <c r="B12715"/>
      <c r="C12715"/>
      <c r="D12715"/>
      <c r="E12715"/>
      <c r="F12715"/>
      <c r="I12715"/>
      <c r="J12715"/>
      <c r="K12715"/>
    </row>
    <row r="12716" spans="1:11" x14ac:dyDescent="0.25">
      <c r="A12716" s="115"/>
      <c r="B12716"/>
      <c r="C12716"/>
      <c r="D12716"/>
      <c r="E12716"/>
      <c r="F12716"/>
      <c r="I12716"/>
      <c r="J12716"/>
      <c r="K12716"/>
    </row>
    <row r="12717" spans="1:11" x14ac:dyDescent="0.25">
      <c r="A12717" s="115"/>
      <c r="B12717"/>
      <c r="C12717"/>
      <c r="D12717"/>
      <c r="E12717"/>
      <c r="F12717"/>
      <c r="I12717"/>
      <c r="J12717"/>
      <c r="K12717"/>
    </row>
    <row r="12718" spans="1:11" x14ac:dyDescent="0.25">
      <c r="A12718" s="115"/>
      <c r="B12718"/>
      <c r="C12718"/>
      <c r="D12718"/>
      <c r="E12718"/>
      <c r="F12718"/>
      <c r="I12718"/>
      <c r="J12718"/>
      <c r="K12718"/>
    </row>
    <row r="12719" spans="1:11" x14ac:dyDescent="0.25">
      <c r="A12719" s="115"/>
      <c r="B12719"/>
      <c r="C12719"/>
      <c r="D12719"/>
      <c r="E12719"/>
      <c r="F12719"/>
      <c r="I12719"/>
      <c r="J12719"/>
      <c r="K12719"/>
    </row>
    <row r="12720" spans="1:11" x14ac:dyDescent="0.25">
      <c r="A12720" s="115"/>
      <c r="B12720"/>
      <c r="C12720"/>
      <c r="D12720"/>
      <c r="E12720"/>
      <c r="F12720"/>
      <c r="I12720"/>
      <c r="J12720"/>
      <c r="K12720"/>
    </row>
    <row r="12721" spans="1:11" x14ac:dyDescent="0.25">
      <c r="A12721" s="115"/>
      <c r="B12721"/>
      <c r="C12721"/>
      <c r="D12721"/>
      <c r="E12721"/>
      <c r="F12721"/>
      <c r="I12721"/>
      <c r="J12721"/>
      <c r="K12721"/>
    </row>
    <row r="12722" spans="1:11" x14ac:dyDescent="0.25">
      <c r="A12722" s="115"/>
      <c r="B12722"/>
      <c r="C12722"/>
      <c r="D12722"/>
      <c r="E12722"/>
      <c r="F12722"/>
      <c r="I12722"/>
      <c r="J12722"/>
      <c r="K12722"/>
    </row>
    <row r="12723" spans="1:11" x14ac:dyDescent="0.25">
      <c r="A12723" s="115"/>
      <c r="B12723"/>
      <c r="C12723"/>
      <c r="D12723"/>
      <c r="E12723"/>
      <c r="F12723"/>
      <c r="I12723"/>
      <c r="J12723"/>
      <c r="K12723"/>
    </row>
    <row r="12724" spans="1:11" x14ac:dyDescent="0.25">
      <c r="A12724" s="115"/>
      <c r="B12724"/>
      <c r="C12724"/>
      <c r="D12724"/>
      <c r="E12724"/>
      <c r="F12724"/>
      <c r="I12724"/>
      <c r="J12724"/>
      <c r="K12724"/>
    </row>
    <row r="12725" spans="1:11" x14ac:dyDescent="0.25">
      <c r="A12725" s="115"/>
      <c r="B12725"/>
      <c r="C12725"/>
      <c r="D12725"/>
      <c r="E12725"/>
      <c r="F12725"/>
      <c r="I12725"/>
      <c r="J12725"/>
      <c r="K12725"/>
    </row>
    <row r="12726" spans="1:11" x14ac:dyDescent="0.25">
      <c r="A12726" s="115"/>
      <c r="B12726"/>
      <c r="C12726"/>
      <c r="D12726"/>
      <c r="E12726"/>
      <c r="F12726"/>
      <c r="I12726"/>
      <c r="J12726"/>
      <c r="K12726"/>
    </row>
    <row r="12727" spans="1:11" x14ac:dyDescent="0.25">
      <c r="A12727" s="115"/>
      <c r="B12727"/>
      <c r="C12727"/>
      <c r="D12727"/>
      <c r="E12727"/>
      <c r="F12727"/>
      <c r="I12727"/>
      <c r="J12727"/>
      <c r="K12727"/>
    </row>
    <row r="12728" spans="1:11" x14ac:dyDescent="0.25">
      <c r="A12728" s="115"/>
      <c r="B12728"/>
      <c r="C12728"/>
      <c r="D12728"/>
      <c r="E12728"/>
      <c r="F12728"/>
      <c r="I12728"/>
      <c r="J12728"/>
      <c r="K12728"/>
    </row>
    <row r="12729" spans="1:11" x14ac:dyDescent="0.25">
      <c r="A12729" s="115"/>
      <c r="B12729"/>
      <c r="C12729"/>
      <c r="D12729"/>
      <c r="E12729"/>
      <c r="F12729"/>
      <c r="I12729"/>
      <c r="J12729"/>
      <c r="K12729"/>
    </row>
    <row r="12730" spans="1:11" x14ac:dyDescent="0.25">
      <c r="A12730" s="115"/>
      <c r="B12730"/>
      <c r="C12730"/>
      <c r="D12730"/>
      <c r="E12730"/>
      <c r="F12730"/>
      <c r="I12730"/>
      <c r="J12730"/>
      <c r="K12730"/>
    </row>
    <row r="12731" spans="1:11" x14ac:dyDescent="0.25">
      <c r="A12731" s="115"/>
      <c r="B12731"/>
      <c r="C12731"/>
      <c r="D12731"/>
      <c r="E12731"/>
      <c r="F12731"/>
      <c r="I12731"/>
      <c r="J12731"/>
      <c r="K12731"/>
    </row>
    <row r="12732" spans="1:11" x14ac:dyDescent="0.25">
      <c r="A12732" s="115"/>
      <c r="B12732"/>
      <c r="C12732"/>
      <c r="D12732"/>
      <c r="E12732"/>
      <c r="F12732"/>
      <c r="I12732"/>
      <c r="J12732"/>
      <c r="K12732"/>
    </row>
    <row r="12733" spans="1:11" x14ac:dyDescent="0.25">
      <c r="A12733" s="115"/>
      <c r="B12733"/>
      <c r="C12733"/>
      <c r="D12733"/>
      <c r="E12733"/>
      <c r="F12733"/>
      <c r="I12733"/>
      <c r="J12733"/>
      <c r="K12733"/>
    </row>
    <row r="12734" spans="1:11" x14ac:dyDescent="0.25">
      <c r="A12734" s="115"/>
      <c r="B12734"/>
      <c r="C12734"/>
      <c r="D12734"/>
      <c r="E12734"/>
      <c r="F12734"/>
      <c r="I12734"/>
      <c r="J12734"/>
      <c r="K12734"/>
    </row>
    <row r="12735" spans="1:11" x14ac:dyDescent="0.25">
      <c r="A12735" s="115"/>
      <c r="B12735"/>
      <c r="C12735"/>
      <c r="D12735"/>
      <c r="E12735"/>
      <c r="F12735"/>
      <c r="I12735"/>
      <c r="J12735"/>
      <c r="K12735"/>
    </row>
    <row r="12736" spans="1:11" x14ac:dyDescent="0.25">
      <c r="A12736" s="115"/>
      <c r="B12736"/>
      <c r="C12736"/>
      <c r="D12736"/>
      <c r="E12736"/>
      <c r="F12736"/>
      <c r="I12736"/>
      <c r="J12736"/>
      <c r="K12736"/>
    </row>
    <row r="12737" spans="1:11" x14ac:dyDescent="0.25">
      <c r="A12737" s="115"/>
      <c r="B12737"/>
      <c r="C12737"/>
      <c r="D12737"/>
      <c r="E12737"/>
      <c r="F12737"/>
      <c r="I12737"/>
      <c r="J12737"/>
      <c r="K12737"/>
    </row>
    <row r="12738" spans="1:11" x14ac:dyDescent="0.25">
      <c r="A12738" s="115"/>
      <c r="B12738"/>
      <c r="C12738"/>
      <c r="D12738"/>
      <c r="E12738"/>
      <c r="F12738"/>
      <c r="I12738"/>
      <c r="J12738"/>
      <c r="K12738"/>
    </row>
    <row r="12739" spans="1:11" x14ac:dyDescent="0.25">
      <c r="A12739" s="115"/>
      <c r="B12739"/>
      <c r="C12739"/>
      <c r="D12739"/>
      <c r="E12739"/>
      <c r="F12739"/>
      <c r="I12739"/>
      <c r="J12739"/>
      <c r="K12739"/>
    </row>
    <row r="12740" spans="1:11" x14ac:dyDescent="0.25">
      <c r="A12740" s="115"/>
      <c r="B12740"/>
      <c r="C12740"/>
      <c r="D12740"/>
      <c r="E12740"/>
      <c r="F12740"/>
      <c r="I12740"/>
      <c r="J12740"/>
      <c r="K12740"/>
    </row>
    <row r="12741" spans="1:11" x14ac:dyDescent="0.25">
      <c r="A12741" s="115"/>
      <c r="B12741"/>
      <c r="C12741"/>
      <c r="D12741"/>
      <c r="E12741"/>
      <c r="F12741"/>
      <c r="I12741"/>
      <c r="J12741"/>
      <c r="K12741"/>
    </row>
    <row r="12742" spans="1:11" x14ac:dyDescent="0.25">
      <c r="A12742" s="115"/>
      <c r="B12742"/>
      <c r="C12742"/>
      <c r="D12742"/>
      <c r="E12742"/>
      <c r="F12742"/>
      <c r="I12742"/>
      <c r="J12742"/>
      <c r="K12742"/>
    </row>
    <row r="12743" spans="1:11" x14ac:dyDescent="0.25">
      <c r="A12743" s="115"/>
      <c r="B12743"/>
      <c r="C12743"/>
      <c r="D12743"/>
      <c r="E12743"/>
      <c r="F12743"/>
      <c r="I12743"/>
      <c r="J12743"/>
      <c r="K12743"/>
    </row>
    <row r="12744" spans="1:11" x14ac:dyDescent="0.25">
      <c r="A12744" s="115"/>
      <c r="B12744"/>
      <c r="C12744"/>
      <c r="D12744"/>
      <c r="E12744"/>
      <c r="F12744"/>
      <c r="I12744"/>
      <c r="J12744"/>
      <c r="K12744"/>
    </row>
    <row r="12745" spans="1:11" x14ac:dyDescent="0.25">
      <c r="A12745" s="115"/>
      <c r="B12745"/>
      <c r="C12745"/>
      <c r="D12745"/>
      <c r="E12745"/>
      <c r="F12745"/>
      <c r="I12745"/>
      <c r="J12745"/>
      <c r="K12745"/>
    </row>
    <row r="12746" spans="1:11" x14ac:dyDescent="0.25">
      <c r="A12746" s="115"/>
      <c r="B12746"/>
      <c r="C12746"/>
      <c r="D12746"/>
      <c r="E12746"/>
      <c r="F12746"/>
      <c r="I12746"/>
      <c r="J12746"/>
      <c r="K12746"/>
    </row>
    <row r="12747" spans="1:11" x14ac:dyDescent="0.25">
      <c r="A12747" s="115"/>
      <c r="B12747"/>
      <c r="C12747"/>
      <c r="D12747"/>
      <c r="E12747"/>
      <c r="F12747"/>
      <c r="I12747"/>
      <c r="J12747"/>
      <c r="K12747"/>
    </row>
    <row r="12748" spans="1:11" x14ac:dyDescent="0.25">
      <c r="A12748" s="115"/>
      <c r="B12748"/>
      <c r="C12748"/>
      <c r="D12748"/>
      <c r="E12748"/>
      <c r="F12748"/>
      <c r="I12748"/>
      <c r="J12748"/>
      <c r="K12748"/>
    </row>
    <row r="12749" spans="1:11" x14ac:dyDescent="0.25">
      <c r="A12749" s="115"/>
      <c r="B12749"/>
      <c r="C12749"/>
      <c r="D12749"/>
      <c r="E12749"/>
      <c r="F12749"/>
      <c r="I12749"/>
      <c r="J12749"/>
      <c r="K12749"/>
    </row>
    <row r="12750" spans="1:11" x14ac:dyDescent="0.25">
      <c r="A12750" s="115"/>
      <c r="B12750"/>
      <c r="C12750"/>
      <c r="D12750"/>
      <c r="E12750"/>
      <c r="F12750"/>
      <c r="I12750"/>
      <c r="J12750"/>
      <c r="K12750"/>
    </row>
    <row r="12751" spans="1:11" x14ac:dyDescent="0.25">
      <c r="A12751" s="115"/>
      <c r="B12751"/>
      <c r="C12751"/>
      <c r="D12751"/>
      <c r="E12751"/>
      <c r="F12751"/>
      <c r="I12751"/>
      <c r="J12751"/>
      <c r="K12751"/>
    </row>
    <row r="12752" spans="1:11" x14ac:dyDescent="0.25">
      <c r="A12752" s="115"/>
      <c r="B12752"/>
      <c r="C12752"/>
      <c r="D12752"/>
      <c r="E12752"/>
      <c r="F12752"/>
      <c r="I12752"/>
      <c r="J12752"/>
      <c r="K12752"/>
    </row>
    <row r="12753" spans="1:11" x14ac:dyDescent="0.25">
      <c r="A12753" s="115"/>
      <c r="B12753"/>
      <c r="C12753"/>
      <c r="D12753"/>
      <c r="E12753"/>
      <c r="F12753"/>
      <c r="I12753"/>
      <c r="J12753"/>
      <c r="K12753"/>
    </row>
    <row r="12754" spans="1:11" x14ac:dyDescent="0.25">
      <c r="A12754" s="115"/>
      <c r="B12754"/>
      <c r="C12754"/>
      <c r="D12754"/>
      <c r="E12754"/>
      <c r="F12754"/>
      <c r="I12754"/>
      <c r="J12754"/>
      <c r="K12754"/>
    </row>
    <row r="12755" spans="1:11" x14ac:dyDescent="0.25">
      <c r="A12755" s="115"/>
      <c r="B12755"/>
      <c r="C12755"/>
      <c r="D12755"/>
      <c r="E12755"/>
      <c r="F12755"/>
      <c r="I12755"/>
      <c r="J12755"/>
      <c r="K12755"/>
    </row>
    <row r="12756" spans="1:11" x14ac:dyDescent="0.25">
      <c r="A12756" s="115"/>
      <c r="B12756"/>
      <c r="C12756"/>
      <c r="D12756"/>
      <c r="E12756"/>
      <c r="F12756"/>
      <c r="I12756"/>
      <c r="J12756"/>
      <c r="K12756"/>
    </row>
    <row r="12757" spans="1:11" x14ac:dyDescent="0.25">
      <c r="A12757" s="115"/>
      <c r="B12757"/>
      <c r="C12757"/>
      <c r="D12757"/>
      <c r="E12757"/>
      <c r="F12757"/>
      <c r="I12757"/>
      <c r="J12757"/>
      <c r="K12757"/>
    </row>
    <row r="12758" spans="1:11" x14ac:dyDescent="0.25">
      <c r="A12758" s="115"/>
      <c r="B12758"/>
      <c r="C12758"/>
      <c r="D12758"/>
      <c r="E12758"/>
      <c r="F12758"/>
      <c r="I12758"/>
      <c r="J12758"/>
      <c r="K12758"/>
    </row>
    <row r="12759" spans="1:11" x14ac:dyDescent="0.25">
      <c r="A12759" s="115"/>
      <c r="B12759"/>
      <c r="C12759"/>
      <c r="D12759"/>
      <c r="E12759"/>
      <c r="F12759"/>
      <c r="I12759"/>
      <c r="J12759"/>
      <c r="K12759"/>
    </row>
    <row r="12760" spans="1:11" x14ac:dyDescent="0.25">
      <c r="A12760" s="115"/>
      <c r="B12760"/>
      <c r="C12760"/>
      <c r="D12760"/>
      <c r="E12760"/>
      <c r="F12760"/>
      <c r="I12760"/>
      <c r="J12760"/>
      <c r="K12760"/>
    </row>
    <row r="12761" spans="1:11" x14ac:dyDescent="0.25">
      <c r="A12761" s="115"/>
      <c r="B12761"/>
      <c r="C12761"/>
      <c r="D12761"/>
      <c r="E12761"/>
      <c r="F12761"/>
      <c r="I12761"/>
      <c r="J12761"/>
      <c r="K12761"/>
    </row>
    <row r="12762" spans="1:11" x14ac:dyDescent="0.25">
      <c r="A12762" s="115"/>
      <c r="B12762"/>
      <c r="C12762"/>
      <c r="D12762"/>
      <c r="E12762"/>
      <c r="F12762"/>
      <c r="I12762"/>
      <c r="J12762"/>
      <c r="K12762"/>
    </row>
    <row r="12763" spans="1:11" x14ac:dyDescent="0.25">
      <c r="A12763" s="115"/>
      <c r="B12763"/>
      <c r="C12763"/>
      <c r="D12763"/>
      <c r="E12763"/>
      <c r="F12763"/>
      <c r="I12763"/>
      <c r="J12763"/>
      <c r="K12763"/>
    </row>
    <row r="12764" spans="1:11" x14ac:dyDescent="0.25">
      <c r="A12764" s="115"/>
      <c r="B12764"/>
      <c r="C12764"/>
      <c r="D12764"/>
      <c r="E12764"/>
      <c r="F12764"/>
      <c r="I12764"/>
      <c r="J12764"/>
      <c r="K12764"/>
    </row>
    <row r="12765" spans="1:11" x14ac:dyDescent="0.25">
      <c r="A12765" s="115"/>
      <c r="B12765"/>
      <c r="C12765"/>
      <c r="D12765"/>
      <c r="E12765"/>
      <c r="F12765"/>
      <c r="I12765"/>
      <c r="J12765"/>
      <c r="K12765"/>
    </row>
    <row r="12766" spans="1:11" x14ac:dyDescent="0.25">
      <c r="A12766" s="115"/>
      <c r="B12766"/>
      <c r="C12766"/>
      <c r="D12766"/>
      <c r="E12766"/>
      <c r="F12766"/>
      <c r="I12766"/>
      <c r="J12766"/>
      <c r="K12766"/>
    </row>
    <row r="12767" spans="1:11" x14ac:dyDescent="0.25">
      <c r="A12767" s="115"/>
      <c r="B12767"/>
      <c r="C12767"/>
      <c r="D12767"/>
      <c r="E12767"/>
      <c r="F12767"/>
      <c r="I12767"/>
      <c r="J12767"/>
      <c r="K12767"/>
    </row>
    <row r="12768" spans="1:11" x14ac:dyDescent="0.25">
      <c r="A12768" s="115"/>
      <c r="B12768"/>
      <c r="C12768"/>
      <c r="D12768"/>
      <c r="E12768"/>
      <c r="F12768"/>
      <c r="I12768"/>
      <c r="J12768"/>
      <c r="K12768"/>
    </row>
    <row r="12769" spans="1:11" x14ac:dyDescent="0.25">
      <c r="A12769" s="115"/>
      <c r="B12769"/>
      <c r="C12769"/>
      <c r="D12769"/>
      <c r="E12769"/>
      <c r="F12769"/>
      <c r="I12769"/>
      <c r="J12769"/>
      <c r="K12769"/>
    </row>
    <row r="12770" spans="1:11" x14ac:dyDescent="0.25">
      <c r="A12770" s="115"/>
      <c r="B12770"/>
      <c r="C12770"/>
      <c r="D12770"/>
      <c r="E12770"/>
      <c r="F12770"/>
      <c r="I12770"/>
      <c r="J12770"/>
      <c r="K12770"/>
    </row>
    <row r="12771" spans="1:11" x14ac:dyDescent="0.25">
      <c r="A12771" s="115"/>
      <c r="B12771"/>
      <c r="C12771"/>
      <c r="D12771"/>
      <c r="E12771"/>
      <c r="F12771"/>
      <c r="I12771"/>
      <c r="J12771"/>
      <c r="K12771"/>
    </row>
    <row r="12772" spans="1:11" x14ac:dyDescent="0.25">
      <c r="A12772" s="115"/>
      <c r="B12772"/>
      <c r="C12772"/>
      <c r="D12772"/>
      <c r="E12772"/>
      <c r="F12772"/>
      <c r="I12772"/>
      <c r="J12772"/>
      <c r="K12772"/>
    </row>
    <row r="12773" spans="1:11" x14ac:dyDescent="0.25">
      <c r="A12773" s="115"/>
      <c r="B12773"/>
      <c r="C12773"/>
      <c r="D12773"/>
      <c r="E12773"/>
      <c r="F12773"/>
      <c r="I12773"/>
      <c r="J12773"/>
      <c r="K12773"/>
    </row>
    <row r="12774" spans="1:11" x14ac:dyDescent="0.25">
      <c r="A12774" s="115"/>
      <c r="B12774"/>
      <c r="C12774"/>
      <c r="D12774"/>
      <c r="E12774"/>
      <c r="F12774"/>
      <c r="I12774"/>
      <c r="J12774"/>
      <c r="K12774"/>
    </row>
    <row r="12775" spans="1:11" x14ac:dyDescent="0.25">
      <c r="A12775" s="115"/>
      <c r="B12775"/>
      <c r="C12775"/>
      <c r="D12775"/>
      <c r="E12775"/>
      <c r="F12775"/>
      <c r="I12775"/>
      <c r="J12775"/>
      <c r="K12775"/>
    </row>
    <row r="12776" spans="1:11" x14ac:dyDescent="0.25">
      <c r="A12776" s="115"/>
      <c r="B12776"/>
      <c r="C12776"/>
      <c r="D12776"/>
      <c r="E12776"/>
      <c r="F12776"/>
      <c r="I12776"/>
      <c r="J12776"/>
      <c r="K12776"/>
    </row>
    <row r="12777" spans="1:11" x14ac:dyDescent="0.25">
      <c r="A12777" s="115"/>
      <c r="B12777"/>
      <c r="C12777"/>
      <c r="D12777"/>
      <c r="E12777"/>
      <c r="F12777"/>
      <c r="I12777"/>
      <c r="J12777"/>
      <c r="K12777"/>
    </row>
    <row r="12778" spans="1:11" x14ac:dyDescent="0.25">
      <c r="A12778" s="115"/>
      <c r="B12778"/>
      <c r="C12778"/>
      <c r="D12778"/>
      <c r="E12778"/>
      <c r="F12778"/>
      <c r="I12778"/>
      <c r="J12778"/>
      <c r="K12778"/>
    </row>
    <row r="12779" spans="1:11" x14ac:dyDescent="0.25">
      <c r="A12779" s="115"/>
      <c r="B12779"/>
      <c r="C12779"/>
      <c r="D12779"/>
      <c r="E12779"/>
      <c r="F12779"/>
      <c r="I12779"/>
      <c r="J12779"/>
      <c r="K12779"/>
    </row>
    <row r="12780" spans="1:11" x14ac:dyDescent="0.25">
      <c r="A12780" s="115"/>
      <c r="B12780"/>
      <c r="C12780"/>
      <c r="D12780"/>
      <c r="E12780"/>
      <c r="F12780"/>
      <c r="I12780"/>
      <c r="J12780"/>
      <c r="K12780"/>
    </row>
    <row r="12781" spans="1:11" x14ac:dyDescent="0.25">
      <c r="A12781" s="115"/>
      <c r="B12781"/>
      <c r="C12781"/>
      <c r="D12781"/>
      <c r="E12781"/>
      <c r="F12781"/>
      <c r="I12781"/>
      <c r="J12781"/>
      <c r="K12781"/>
    </row>
    <row r="12782" spans="1:11" x14ac:dyDescent="0.25">
      <c r="A12782" s="115"/>
      <c r="B12782"/>
      <c r="C12782"/>
      <c r="D12782"/>
      <c r="E12782"/>
      <c r="F12782"/>
      <c r="I12782"/>
      <c r="J12782"/>
      <c r="K12782"/>
    </row>
    <row r="12783" spans="1:11" x14ac:dyDescent="0.25">
      <c r="A12783" s="115"/>
      <c r="B12783"/>
      <c r="C12783"/>
      <c r="D12783"/>
      <c r="E12783"/>
      <c r="F12783"/>
      <c r="I12783"/>
      <c r="J12783"/>
      <c r="K12783"/>
    </row>
    <row r="12784" spans="1:11" x14ac:dyDescent="0.25">
      <c r="A12784" s="115"/>
      <c r="B12784"/>
      <c r="C12784"/>
      <c r="D12784"/>
      <c r="E12784"/>
      <c r="F12784"/>
      <c r="I12784"/>
      <c r="J12784"/>
      <c r="K12784"/>
    </row>
    <row r="12785" spans="1:11" x14ac:dyDescent="0.25">
      <c r="A12785" s="115"/>
      <c r="B12785"/>
      <c r="C12785"/>
      <c r="D12785"/>
      <c r="E12785"/>
      <c r="F12785"/>
      <c r="I12785"/>
      <c r="J12785"/>
      <c r="K12785"/>
    </row>
    <row r="12786" spans="1:11" x14ac:dyDescent="0.25">
      <c r="A12786" s="115"/>
      <c r="B12786"/>
      <c r="C12786"/>
      <c r="D12786"/>
      <c r="E12786"/>
      <c r="F12786"/>
      <c r="I12786"/>
      <c r="J12786"/>
      <c r="K12786"/>
    </row>
    <row r="12787" spans="1:11" x14ac:dyDescent="0.25">
      <c r="A12787" s="115"/>
      <c r="B12787"/>
      <c r="C12787"/>
      <c r="D12787"/>
      <c r="E12787"/>
      <c r="F12787"/>
      <c r="I12787"/>
      <c r="J12787"/>
      <c r="K12787"/>
    </row>
    <row r="12788" spans="1:11" x14ac:dyDescent="0.25">
      <c r="A12788" s="115"/>
      <c r="B12788"/>
      <c r="C12788"/>
      <c r="D12788"/>
      <c r="E12788"/>
      <c r="F12788"/>
      <c r="I12788"/>
      <c r="J12788"/>
      <c r="K12788"/>
    </row>
    <row r="12789" spans="1:11" x14ac:dyDescent="0.25">
      <c r="A12789" s="115"/>
      <c r="B12789"/>
      <c r="C12789"/>
      <c r="D12789"/>
      <c r="E12789"/>
      <c r="F12789"/>
      <c r="I12789"/>
      <c r="J12789"/>
      <c r="K12789"/>
    </row>
    <row r="12790" spans="1:11" x14ac:dyDescent="0.25">
      <c r="A12790" s="115"/>
      <c r="B12790"/>
      <c r="C12790"/>
      <c r="D12790"/>
      <c r="E12790"/>
      <c r="F12790"/>
      <c r="I12790"/>
      <c r="J12790"/>
      <c r="K12790"/>
    </row>
    <row r="12791" spans="1:11" x14ac:dyDescent="0.25">
      <c r="A12791" s="115"/>
      <c r="B12791"/>
      <c r="C12791"/>
      <c r="D12791"/>
      <c r="E12791"/>
      <c r="F12791"/>
      <c r="I12791"/>
      <c r="J12791"/>
      <c r="K12791"/>
    </row>
    <row r="12792" spans="1:11" x14ac:dyDescent="0.25">
      <c r="A12792" s="115"/>
      <c r="B12792"/>
      <c r="C12792"/>
      <c r="D12792"/>
      <c r="E12792"/>
      <c r="F12792"/>
      <c r="I12792"/>
      <c r="J12792"/>
      <c r="K12792"/>
    </row>
    <row r="12793" spans="1:11" x14ac:dyDescent="0.25">
      <c r="A12793" s="115"/>
      <c r="B12793"/>
      <c r="C12793"/>
      <c r="D12793"/>
      <c r="E12793"/>
      <c r="F12793"/>
      <c r="I12793"/>
      <c r="J12793"/>
      <c r="K12793"/>
    </row>
    <row r="12794" spans="1:11" x14ac:dyDescent="0.25">
      <c r="A12794" s="115"/>
      <c r="B12794"/>
      <c r="C12794"/>
      <c r="D12794"/>
      <c r="E12794"/>
      <c r="F12794"/>
      <c r="I12794"/>
      <c r="J12794"/>
      <c r="K12794"/>
    </row>
    <row r="12795" spans="1:11" x14ac:dyDescent="0.25">
      <c r="A12795" s="115"/>
      <c r="B12795"/>
      <c r="C12795"/>
      <c r="D12795"/>
      <c r="E12795"/>
      <c r="F12795"/>
      <c r="I12795"/>
      <c r="J12795"/>
      <c r="K12795"/>
    </row>
    <row r="12796" spans="1:11" x14ac:dyDescent="0.25">
      <c r="A12796" s="115"/>
      <c r="B12796"/>
      <c r="C12796"/>
      <c r="D12796"/>
      <c r="E12796"/>
      <c r="F12796"/>
      <c r="I12796"/>
      <c r="J12796"/>
      <c r="K12796"/>
    </row>
    <row r="12797" spans="1:11" x14ac:dyDescent="0.25">
      <c r="A12797" s="115"/>
      <c r="B12797"/>
      <c r="C12797"/>
      <c r="D12797"/>
      <c r="E12797"/>
      <c r="F12797"/>
      <c r="I12797"/>
      <c r="J12797"/>
      <c r="K12797"/>
    </row>
    <row r="12798" spans="1:11" x14ac:dyDescent="0.25">
      <c r="A12798" s="115"/>
      <c r="B12798"/>
      <c r="C12798"/>
      <c r="D12798"/>
      <c r="E12798"/>
      <c r="F12798"/>
      <c r="I12798"/>
      <c r="J12798"/>
      <c r="K12798"/>
    </row>
    <row r="12799" spans="1:11" x14ac:dyDescent="0.25">
      <c r="A12799" s="115"/>
      <c r="B12799"/>
      <c r="C12799"/>
      <c r="D12799"/>
      <c r="E12799"/>
      <c r="F12799"/>
      <c r="I12799"/>
      <c r="J12799"/>
      <c r="K12799"/>
    </row>
    <row r="12800" spans="1:11" x14ac:dyDescent="0.25">
      <c r="A12800" s="115"/>
      <c r="B12800"/>
      <c r="C12800"/>
      <c r="D12800"/>
      <c r="E12800"/>
      <c r="F12800"/>
      <c r="I12800"/>
      <c r="J12800"/>
      <c r="K12800"/>
    </row>
    <row r="12801" spans="1:11" x14ac:dyDescent="0.25">
      <c r="A12801" s="115"/>
      <c r="B12801"/>
      <c r="C12801"/>
      <c r="D12801"/>
      <c r="E12801"/>
      <c r="F12801"/>
      <c r="I12801"/>
      <c r="J12801"/>
      <c r="K12801"/>
    </row>
    <row r="12802" spans="1:11" x14ac:dyDescent="0.25">
      <c r="A12802" s="115"/>
      <c r="B12802"/>
      <c r="C12802"/>
      <c r="D12802"/>
      <c r="E12802"/>
      <c r="F12802"/>
      <c r="I12802"/>
      <c r="J12802"/>
      <c r="K12802"/>
    </row>
    <row r="12803" spans="1:11" x14ac:dyDescent="0.25">
      <c r="A12803" s="115"/>
      <c r="B12803"/>
      <c r="C12803"/>
      <c r="D12803"/>
      <c r="E12803"/>
      <c r="F12803"/>
      <c r="I12803"/>
      <c r="J12803"/>
      <c r="K12803"/>
    </row>
    <row r="12804" spans="1:11" x14ac:dyDescent="0.25">
      <c r="A12804" s="115"/>
      <c r="B12804"/>
      <c r="C12804"/>
      <c r="D12804"/>
      <c r="E12804"/>
      <c r="F12804"/>
      <c r="I12804"/>
      <c r="J12804"/>
      <c r="K12804"/>
    </row>
    <row r="12805" spans="1:11" x14ac:dyDescent="0.25">
      <c r="A12805" s="115"/>
      <c r="B12805"/>
      <c r="C12805"/>
      <c r="D12805"/>
      <c r="E12805"/>
      <c r="F12805"/>
      <c r="I12805"/>
      <c r="J12805"/>
      <c r="K12805"/>
    </row>
    <row r="12806" spans="1:11" x14ac:dyDescent="0.25">
      <c r="A12806" s="115"/>
      <c r="B12806"/>
      <c r="C12806"/>
      <c r="D12806"/>
      <c r="E12806"/>
      <c r="F12806"/>
      <c r="I12806"/>
      <c r="J12806"/>
      <c r="K12806"/>
    </row>
    <row r="12807" spans="1:11" x14ac:dyDescent="0.25">
      <c r="A12807" s="115"/>
      <c r="B12807"/>
      <c r="C12807"/>
      <c r="D12807"/>
      <c r="E12807"/>
      <c r="F12807"/>
      <c r="I12807"/>
      <c r="J12807"/>
      <c r="K12807"/>
    </row>
    <row r="12808" spans="1:11" x14ac:dyDescent="0.25">
      <c r="A12808" s="115"/>
      <c r="B12808"/>
      <c r="C12808"/>
      <c r="D12808"/>
      <c r="E12808"/>
      <c r="F12808"/>
      <c r="I12808"/>
      <c r="J12808"/>
      <c r="K12808"/>
    </row>
    <row r="12809" spans="1:11" x14ac:dyDescent="0.25">
      <c r="A12809" s="115"/>
      <c r="B12809"/>
      <c r="C12809"/>
      <c r="D12809"/>
      <c r="E12809"/>
      <c r="F12809"/>
      <c r="I12809"/>
      <c r="J12809"/>
      <c r="K12809"/>
    </row>
    <row r="12810" spans="1:11" x14ac:dyDescent="0.25">
      <c r="A12810" s="115"/>
      <c r="B12810"/>
      <c r="C12810"/>
      <c r="D12810"/>
      <c r="E12810"/>
      <c r="F12810"/>
      <c r="I12810"/>
      <c r="J12810"/>
      <c r="K12810"/>
    </row>
    <row r="12811" spans="1:11" x14ac:dyDescent="0.25">
      <c r="A12811" s="115"/>
      <c r="B12811"/>
      <c r="C12811"/>
      <c r="D12811"/>
      <c r="E12811"/>
      <c r="F12811"/>
      <c r="I12811"/>
      <c r="J12811"/>
      <c r="K12811"/>
    </row>
    <row r="12812" spans="1:11" x14ac:dyDescent="0.25">
      <c r="A12812" s="115"/>
      <c r="B12812"/>
      <c r="C12812"/>
      <c r="D12812"/>
      <c r="E12812"/>
      <c r="F12812"/>
      <c r="I12812"/>
      <c r="J12812"/>
      <c r="K12812"/>
    </row>
    <row r="12813" spans="1:11" x14ac:dyDescent="0.25">
      <c r="A12813" s="115"/>
      <c r="B12813"/>
      <c r="C12813"/>
      <c r="D12813"/>
      <c r="E12813"/>
      <c r="F12813"/>
      <c r="I12813"/>
      <c r="J12813"/>
      <c r="K12813"/>
    </row>
    <row r="12814" spans="1:11" x14ac:dyDescent="0.25">
      <c r="A12814" s="115"/>
      <c r="B12814"/>
      <c r="C12814"/>
      <c r="D12814"/>
      <c r="E12814"/>
      <c r="F12814"/>
      <c r="I12814"/>
      <c r="J12814"/>
      <c r="K12814"/>
    </row>
    <row r="12815" spans="1:11" x14ac:dyDescent="0.25">
      <c r="A12815" s="115"/>
      <c r="B12815"/>
      <c r="C12815"/>
      <c r="D12815"/>
      <c r="E12815"/>
      <c r="F12815"/>
      <c r="I12815"/>
      <c r="J12815"/>
      <c r="K12815"/>
    </row>
    <row r="12816" spans="1:11" x14ac:dyDescent="0.25">
      <c r="A12816" s="115"/>
      <c r="B12816"/>
      <c r="C12816"/>
      <c r="D12816"/>
      <c r="E12816"/>
      <c r="F12816"/>
      <c r="I12816"/>
      <c r="J12816"/>
      <c r="K12816"/>
    </row>
    <row r="12817" spans="1:11" x14ac:dyDescent="0.25">
      <c r="A12817" s="115"/>
      <c r="B12817"/>
      <c r="C12817"/>
      <c r="D12817"/>
      <c r="E12817"/>
      <c r="F12817"/>
      <c r="I12817"/>
      <c r="J12817"/>
      <c r="K12817"/>
    </row>
    <row r="12818" spans="1:11" x14ac:dyDescent="0.25">
      <c r="A12818" s="115"/>
      <c r="B12818"/>
      <c r="C12818"/>
      <c r="D12818"/>
      <c r="E12818"/>
      <c r="F12818"/>
      <c r="I12818"/>
      <c r="J12818"/>
      <c r="K12818"/>
    </row>
    <row r="12819" spans="1:11" x14ac:dyDescent="0.25">
      <c r="A12819" s="115"/>
      <c r="B12819"/>
      <c r="C12819"/>
      <c r="D12819"/>
      <c r="E12819"/>
      <c r="F12819"/>
      <c r="I12819"/>
      <c r="J12819"/>
      <c r="K12819"/>
    </row>
    <row r="12820" spans="1:11" x14ac:dyDescent="0.25">
      <c r="A12820" s="115"/>
      <c r="B12820"/>
      <c r="C12820"/>
      <c r="D12820"/>
      <c r="E12820"/>
      <c r="F12820"/>
      <c r="I12820"/>
      <c r="J12820"/>
      <c r="K12820"/>
    </row>
    <row r="12821" spans="1:11" x14ac:dyDescent="0.25">
      <c r="A12821" s="115"/>
      <c r="B12821"/>
      <c r="C12821"/>
      <c r="D12821"/>
      <c r="E12821"/>
      <c r="F12821"/>
      <c r="I12821"/>
      <c r="J12821"/>
      <c r="K12821"/>
    </row>
    <row r="12822" spans="1:11" x14ac:dyDescent="0.25">
      <c r="A12822" s="115"/>
      <c r="B12822"/>
      <c r="C12822"/>
      <c r="D12822"/>
      <c r="E12822"/>
      <c r="F12822"/>
      <c r="I12822"/>
      <c r="J12822"/>
      <c r="K12822"/>
    </row>
    <row r="12823" spans="1:11" x14ac:dyDescent="0.25">
      <c r="A12823" s="115"/>
      <c r="B12823"/>
      <c r="C12823"/>
      <c r="D12823"/>
      <c r="E12823"/>
      <c r="F12823"/>
      <c r="I12823"/>
      <c r="J12823"/>
      <c r="K12823"/>
    </row>
    <row r="12824" spans="1:11" x14ac:dyDescent="0.25">
      <c r="A12824" s="115"/>
      <c r="B12824"/>
      <c r="C12824"/>
      <c r="D12824"/>
      <c r="E12824"/>
      <c r="F12824"/>
      <c r="I12824"/>
      <c r="J12824"/>
      <c r="K12824"/>
    </row>
    <row r="12825" spans="1:11" x14ac:dyDescent="0.25">
      <c r="A12825" s="115"/>
      <c r="B12825"/>
      <c r="C12825"/>
      <c r="D12825"/>
      <c r="E12825"/>
      <c r="F12825"/>
      <c r="I12825"/>
      <c r="J12825"/>
      <c r="K12825"/>
    </row>
    <row r="12826" spans="1:11" x14ac:dyDescent="0.25">
      <c r="A12826" s="115"/>
      <c r="B12826"/>
      <c r="C12826"/>
      <c r="D12826"/>
      <c r="E12826"/>
      <c r="F12826"/>
      <c r="I12826"/>
      <c r="J12826"/>
      <c r="K12826"/>
    </row>
    <row r="12827" spans="1:11" x14ac:dyDescent="0.25">
      <c r="A12827" s="115"/>
      <c r="B12827"/>
      <c r="C12827"/>
      <c r="D12827"/>
      <c r="E12827"/>
      <c r="F12827"/>
      <c r="I12827"/>
      <c r="J12827"/>
      <c r="K12827"/>
    </row>
    <row r="12828" spans="1:11" x14ac:dyDescent="0.25">
      <c r="A12828" s="115"/>
      <c r="B12828"/>
      <c r="C12828"/>
      <c r="D12828"/>
      <c r="E12828"/>
      <c r="F12828"/>
      <c r="I12828"/>
      <c r="J12828"/>
      <c r="K12828"/>
    </row>
    <row r="12829" spans="1:11" x14ac:dyDescent="0.25">
      <c r="A12829" s="115"/>
      <c r="B12829"/>
      <c r="C12829"/>
      <c r="D12829"/>
      <c r="E12829"/>
      <c r="F12829"/>
      <c r="I12829"/>
      <c r="J12829"/>
      <c r="K12829"/>
    </row>
    <row r="12830" spans="1:11" x14ac:dyDescent="0.25">
      <c r="A12830" s="115"/>
      <c r="B12830"/>
      <c r="C12830"/>
      <c r="D12830"/>
      <c r="E12830"/>
      <c r="F12830"/>
      <c r="I12830"/>
      <c r="J12830"/>
      <c r="K12830"/>
    </row>
    <row r="12831" spans="1:11" x14ac:dyDescent="0.25">
      <c r="A12831" s="115"/>
      <c r="B12831"/>
      <c r="C12831"/>
      <c r="D12831"/>
      <c r="E12831"/>
      <c r="F12831"/>
      <c r="I12831"/>
      <c r="J12831"/>
      <c r="K12831"/>
    </row>
    <row r="12832" spans="1:11" x14ac:dyDescent="0.25">
      <c r="A12832" s="115"/>
      <c r="B12832"/>
      <c r="C12832"/>
      <c r="D12832"/>
      <c r="E12832"/>
      <c r="F12832"/>
      <c r="I12832"/>
      <c r="J12832"/>
      <c r="K12832"/>
    </row>
    <row r="12833" spans="1:11" x14ac:dyDescent="0.25">
      <c r="A12833" s="115"/>
      <c r="B12833"/>
      <c r="C12833"/>
      <c r="D12833"/>
      <c r="E12833"/>
      <c r="F12833"/>
      <c r="I12833"/>
      <c r="J12833"/>
      <c r="K12833"/>
    </row>
    <row r="12834" spans="1:11" x14ac:dyDescent="0.25">
      <c r="A12834" s="115"/>
      <c r="B12834"/>
      <c r="C12834"/>
      <c r="D12834"/>
      <c r="E12834"/>
      <c r="F12834"/>
      <c r="I12834"/>
      <c r="J12834"/>
      <c r="K12834"/>
    </row>
    <row r="12835" spans="1:11" x14ac:dyDescent="0.25">
      <c r="A12835" s="115"/>
      <c r="B12835"/>
      <c r="C12835"/>
      <c r="D12835"/>
      <c r="E12835"/>
      <c r="F12835"/>
      <c r="I12835"/>
      <c r="J12835"/>
      <c r="K12835"/>
    </row>
    <row r="12836" spans="1:11" x14ac:dyDescent="0.25">
      <c r="A12836" s="115"/>
      <c r="B12836"/>
      <c r="C12836"/>
      <c r="D12836"/>
      <c r="E12836"/>
      <c r="F12836"/>
      <c r="I12836"/>
      <c r="J12836"/>
      <c r="K12836"/>
    </row>
    <row r="12837" spans="1:11" x14ac:dyDescent="0.25">
      <c r="A12837" s="115"/>
      <c r="B12837"/>
      <c r="C12837"/>
      <c r="D12837"/>
      <c r="E12837"/>
      <c r="F12837"/>
      <c r="I12837"/>
      <c r="J12837"/>
      <c r="K12837"/>
    </row>
    <row r="12838" spans="1:11" x14ac:dyDescent="0.25">
      <c r="A12838" s="115"/>
      <c r="B12838"/>
      <c r="C12838"/>
      <c r="D12838"/>
      <c r="E12838"/>
      <c r="F12838"/>
      <c r="I12838"/>
      <c r="J12838"/>
      <c r="K12838"/>
    </row>
    <row r="12839" spans="1:11" x14ac:dyDescent="0.25">
      <c r="A12839" s="115"/>
      <c r="B12839"/>
      <c r="C12839"/>
      <c r="D12839"/>
      <c r="E12839"/>
      <c r="F12839"/>
      <c r="I12839"/>
      <c r="J12839"/>
      <c r="K12839"/>
    </row>
    <row r="12840" spans="1:11" x14ac:dyDescent="0.25">
      <c r="A12840" s="115"/>
      <c r="B12840"/>
      <c r="C12840"/>
      <c r="D12840"/>
      <c r="E12840"/>
      <c r="F12840"/>
      <c r="I12840"/>
      <c r="J12840"/>
      <c r="K12840"/>
    </row>
    <row r="12841" spans="1:11" x14ac:dyDescent="0.25">
      <c r="A12841" s="115"/>
      <c r="B12841"/>
      <c r="C12841"/>
      <c r="D12841"/>
      <c r="E12841"/>
      <c r="F12841"/>
      <c r="I12841"/>
      <c r="J12841"/>
      <c r="K12841"/>
    </row>
    <row r="12842" spans="1:11" x14ac:dyDescent="0.25">
      <c r="A12842" s="115"/>
      <c r="B12842"/>
      <c r="C12842"/>
      <c r="D12842"/>
      <c r="E12842"/>
      <c r="F12842"/>
      <c r="I12842"/>
      <c r="J12842"/>
      <c r="K12842"/>
    </row>
    <row r="12843" spans="1:11" x14ac:dyDescent="0.25">
      <c r="A12843" s="115"/>
      <c r="B12843"/>
      <c r="C12843"/>
      <c r="D12843"/>
      <c r="E12843"/>
      <c r="F12843"/>
      <c r="I12843"/>
      <c r="J12843"/>
      <c r="K12843"/>
    </row>
    <row r="12844" spans="1:11" x14ac:dyDescent="0.25">
      <c r="A12844" s="115"/>
      <c r="B12844"/>
      <c r="C12844"/>
      <c r="D12844"/>
      <c r="E12844"/>
      <c r="F12844"/>
      <c r="I12844"/>
      <c r="J12844"/>
      <c r="K12844"/>
    </row>
    <row r="12845" spans="1:11" x14ac:dyDescent="0.25">
      <c r="A12845" s="115"/>
      <c r="B12845"/>
      <c r="C12845"/>
      <c r="D12845"/>
      <c r="E12845"/>
      <c r="F12845"/>
      <c r="I12845"/>
      <c r="J12845"/>
      <c r="K12845"/>
    </row>
    <row r="12846" spans="1:11" x14ac:dyDescent="0.25">
      <c r="A12846" s="115"/>
      <c r="B12846"/>
      <c r="C12846"/>
      <c r="D12846"/>
      <c r="E12846"/>
      <c r="F12846"/>
      <c r="I12846"/>
      <c r="J12846"/>
      <c r="K12846"/>
    </row>
    <row r="12847" spans="1:11" x14ac:dyDescent="0.25">
      <c r="A12847" s="115"/>
      <c r="B12847"/>
      <c r="C12847"/>
      <c r="D12847"/>
      <c r="E12847"/>
      <c r="F12847"/>
      <c r="I12847"/>
      <c r="J12847"/>
      <c r="K12847"/>
    </row>
    <row r="12848" spans="1:11" x14ac:dyDescent="0.25">
      <c r="A12848" s="115"/>
      <c r="B12848"/>
      <c r="C12848"/>
      <c r="D12848"/>
      <c r="E12848"/>
      <c r="F12848"/>
      <c r="I12848"/>
      <c r="J12848"/>
      <c r="K12848"/>
    </row>
    <row r="12849" spans="1:11" x14ac:dyDescent="0.25">
      <c r="A12849" s="115"/>
      <c r="B12849"/>
      <c r="C12849"/>
      <c r="D12849"/>
      <c r="E12849"/>
      <c r="F12849"/>
      <c r="I12849"/>
      <c r="J12849"/>
      <c r="K12849"/>
    </row>
    <row r="12850" spans="1:11" x14ac:dyDescent="0.25">
      <c r="A12850" s="115"/>
      <c r="B12850"/>
      <c r="C12850"/>
      <c r="D12850"/>
      <c r="E12850"/>
      <c r="F12850"/>
      <c r="I12850"/>
      <c r="J12850"/>
      <c r="K12850"/>
    </row>
    <row r="12851" spans="1:11" x14ac:dyDescent="0.25">
      <c r="A12851" s="115"/>
      <c r="B12851"/>
      <c r="C12851"/>
      <c r="D12851"/>
      <c r="E12851"/>
      <c r="F12851"/>
      <c r="I12851"/>
      <c r="J12851"/>
      <c r="K12851"/>
    </row>
    <row r="12852" spans="1:11" x14ac:dyDescent="0.25">
      <c r="A12852" s="115"/>
      <c r="B12852"/>
      <c r="C12852"/>
      <c r="D12852"/>
      <c r="E12852"/>
      <c r="F12852"/>
      <c r="I12852"/>
      <c r="J12852"/>
      <c r="K12852"/>
    </row>
    <row r="12853" spans="1:11" x14ac:dyDescent="0.25">
      <c r="A12853" s="115"/>
      <c r="B12853"/>
      <c r="C12853"/>
      <c r="D12853"/>
      <c r="E12853"/>
      <c r="F12853"/>
      <c r="I12853"/>
      <c r="J12853"/>
      <c r="K12853"/>
    </row>
    <row r="12854" spans="1:11" x14ac:dyDescent="0.25">
      <c r="A12854" s="115"/>
      <c r="B12854"/>
      <c r="C12854"/>
      <c r="D12854"/>
      <c r="E12854"/>
      <c r="F12854"/>
      <c r="I12854"/>
      <c r="J12854"/>
      <c r="K12854"/>
    </row>
    <row r="12855" spans="1:11" x14ac:dyDescent="0.25">
      <c r="A12855" s="115"/>
      <c r="B12855"/>
      <c r="C12855"/>
      <c r="D12855"/>
      <c r="E12855"/>
      <c r="F12855"/>
      <c r="I12855"/>
      <c r="J12855"/>
      <c r="K12855"/>
    </row>
    <row r="12856" spans="1:11" x14ac:dyDescent="0.25">
      <c r="A12856" s="115"/>
      <c r="B12856"/>
      <c r="C12856"/>
      <c r="D12856"/>
      <c r="E12856"/>
      <c r="F12856"/>
      <c r="I12856"/>
      <c r="J12856"/>
      <c r="K12856"/>
    </row>
    <row r="12857" spans="1:11" x14ac:dyDescent="0.25">
      <c r="A12857" s="115"/>
      <c r="B12857"/>
      <c r="C12857"/>
      <c r="D12857"/>
      <c r="E12857"/>
      <c r="F12857"/>
      <c r="I12857"/>
      <c r="J12857"/>
      <c r="K12857"/>
    </row>
    <row r="12858" spans="1:11" x14ac:dyDescent="0.25">
      <c r="A12858" s="115"/>
      <c r="B12858"/>
      <c r="C12858"/>
      <c r="D12858"/>
      <c r="E12858"/>
      <c r="F12858"/>
      <c r="I12858"/>
      <c r="J12858"/>
      <c r="K12858"/>
    </row>
    <row r="12859" spans="1:11" x14ac:dyDescent="0.25">
      <c r="A12859" s="115"/>
      <c r="B12859"/>
      <c r="C12859"/>
      <c r="D12859"/>
      <c r="E12859"/>
      <c r="F12859"/>
      <c r="I12859"/>
      <c r="J12859"/>
      <c r="K12859"/>
    </row>
    <row r="12860" spans="1:11" x14ac:dyDescent="0.25">
      <c r="A12860" s="115"/>
      <c r="B12860"/>
      <c r="C12860"/>
      <c r="D12860"/>
      <c r="E12860"/>
      <c r="F12860"/>
      <c r="I12860"/>
      <c r="J12860"/>
      <c r="K12860"/>
    </row>
    <row r="12861" spans="1:11" x14ac:dyDescent="0.25">
      <c r="A12861" s="115"/>
      <c r="B12861"/>
      <c r="C12861"/>
      <c r="D12861"/>
      <c r="E12861"/>
      <c r="F12861"/>
      <c r="I12861"/>
      <c r="J12861"/>
      <c r="K12861"/>
    </row>
    <row r="12862" spans="1:11" x14ac:dyDescent="0.25">
      <c r="A12862" s="115"/>
      <c r="B12862"/>
      <c r="C12862"/>
      <c r="D12862"/>
      <c r="E12862"/>
      <c r="F12862"/>
      <c r="I12862"/>
      <c r="J12862"/>
      <c r="K12862"/>
    </row>
    <row r="12863" spans="1:11" x14ac:dyDescent="0.25">
      <c r="A12863" s="115"/>
      <c r="B12863"/>
      <c r="C12863"/>
      <c r="D12863"/>
      <c r="E12863"/>
      <c r="F12863"/>
      <c r="I12863"/>
      <c r="J12863"/>
      <c r="K12863"/>
    </row>
    <row r="12864" spans="1:11" x14ac:dyDescent="0.25">
      <c r="A12864" s="115"/>
      <c r="B12864"/>
      <c r="C12864"/>
      <c r="D12864"/>
      <c r="E12864"/>
      <c r="F12864"/>
      <c r="I12864"/>
      <c r="J12864"/>
      <c r="K12864"/>
    </row>
    <row r="12865" spans="1:11" x14ac:dyDescent="0.25">
      <c r="A12865" s="115"/>
      <c r="B12865"/>
      <c r="C12865"/>
      <c r="D12865"/>
      <c r="E12865"/>
      <c r="F12865"/>
      <c r="I12865"/>
      <c r="J12865"/>
      <c r="K12865"/>
    </row>
    <row r="12866" spans="1:11" x14ac:dyDescent="0.25">
      <c r="A12866" s="115"/>
      <c r="B12866"/>
      <c r="C12866"/>
      <c r="D12866"/>
      <c r="E12866"/>
      <c r="F12866"/>
      <c r="I12866"/>
      <c r="J12866"/>
      <c r="K12866"/>
    </row>
    <row r="12867" spans="1:11" x14ac:dyDescent="0.25">
      <c r="A12867" s="115"/>
      <c r="B12867"/>
      <c r="C12867"/>
      <c r="D12867"/>
      <c r="E12867"/>
      <c r="F12867"/>
      <c r="I12867"/>
      <c r="J12867"/>
      <c r="K12867"/>
    </row>
    <row r="12868" spans="1:11" x14ac:dyDescent="0.25">
      <c r="A12868" s="115"/>
      <c r="B12868"/>
      <c r="C12868"/>
      <c r="D12868"/>
      <c r="E12868"/>
      <c r="F12868"/>
      <c r="I12868"/>
      <c r="J12868"/>
      <c r="K12868"/>
    </row>
    <row r="12869" spans="1:11" x14ac:dyDescent="0.25">
      <c r="A12869" s="115"/>
      <c r="B12869"/>
      <c r="C12869"/>
      <c r="D12869"/>
      <c r="E12869"/>
      <c r="F12869"/>
      <c r="I12869"/>
      <c r="J12869"/>
      <c r="K12869"/>
    </row>
    <row r="12870" spans="1:11" x14ac:dyDescent="0.25">
      <c r="A12870" s="115"/>
      <c r="B12870"/>
      <c r="C12870"/>
      <c r="D12870"/>
      <c r="E12870"/>
      <c r="F12870"/>
      <c r="I12870"/>
      <c r="J12870"/>
      <c r="K12870"/>
    </row>
    <row r="12871" spans="1:11" x14ac:dyDescent="0.25">
      <c r="A12871" s="115"/>
      <c r="B12871"/>
      <c r="C12871"/>
      <c r="D12871"/>
      <c r="E12871"/>
      <c r="F12871"/>
      <c r="I12871"/>
      <c r="J12871"/>
      <c r="K12871"/>
    </row>
    <row r="12872" spans="1:11" x14ac:dyDescent="0.25">
      <c r="A12872" s="115"/>
      <c r="B12872"/>
      <c r="C12872"/>
      <c r="D12872"/>
      <c r="E12872"/>
      <c r="F12872"/>
      <c r="I12872"/>
      <c r="J12872"/>
      <c r="K12872"/>
    </row>
    <row r="12873" spans="1:11" x14ac:dyDescent="0.25">
      <c r="A12873" s="115"/>
      <c r="B12873"/>
      <c r="C12873"/>
      <c r="D12873"/>
      <c r="E12873"/>
      <c r="F12873"/>
      <c r="I12873"/>
      <c r="J12873"/>
      <c r="K12873"/>
    </row>
    <row r="12874" spans="1:11" x14ac:dyDescent="0.25">
      <c r="A12874" s="115"/>
      <c r="B12874"/>
      <c r="C12874"/>
      <c r="D12874"/>
      <c r="E12874"/>
      <c r="F12874"/>
      <c r="I12874"/>
      <c r="J12874"/>
      <c r="K12874"/>
    </row>
    <row r="12875" spans="1:11" x14ac:dyDescent="0.25">
      <c r="A12875" s="115"/>
      <c r="B12875"/>
      <c r="C12875"/>
      <c r="D12875"/>
      <c r="E12875"/>
      <c r="F12875"/>
      <c r="I12875"/>
      <c r="J12875"/>
      <c r="K12875"/>
    </row>
    <row r="12876" spans="1:11" x14ac:dyDescent="0.25">
      <c r="A12876" s="115"/>
      <c r="B12876"/>
      <c r="C12876"/>
      <c r="D12876"/>
      <c r="E12876"/>
      <c r="F12876"/>
      <c r="I12876"/>
      <c r="J12876"/>
      <c r="K12876"/>
    </row>
    <row r="12877" spans="1:11" x14ac:dyDescent="0.25">
      <c r="A12877" s="115"/>
      <c r="B12877"/>
      <c r="C12877"/>
      <c r="D12877"/>
      <c r="E12877"/>
      <c r="F12877"/>
      <c r="I12877"/>
      <c r="J12877"/>
      <c r="K12877"/>
    </row>
    <row r="12878" spans="1:11" x14ac:dyDescent="0.25">
      <c r="A12878" s="115"/>
      <c r="B12878"/>
      <c r="C12878"/>
      <c r="D12878"/>
      <c r="E12878"/>
      <c r="F12878"/>
      <c r="I12878"/>
      <c r="J12878"/>
      <c r="K12878"/>
    </row>
    <row r="12879" spans="1:11" x14ac:dyDescent="0.25">
      <c r="A12879" s="115"/>
      <c r="B12879"/>
      <c r="C12879"/>
      <c r="D12879"/>
      <c r="E12879"/>
      <c r="F12879"/>
      <c r="I12879"/>
      <c r="J12879"/>
      <c r="K12879"/>
    </row>
    <row r="12880" spans="1:11" x14ac:dyDescent="0.25">
      <c r="A12880" s="115"/>
      <c r="B12880"/>
      <c r="C12880"/>
      <c r="D12880"/>
      <c r="E12880"/>
      <c r="F12880"/>
      <c r="I12880"/>
      <c r="J12880"/>
      <c r="K12880"/>
    </row>
    <row r="12881" spans="1:11" x14ac:dyDescent="0.25">
      <c r="A12881" s="115"/>
      <c r="B12881"/>
      <c r="C12881"/>
      <c r="D12881"/>
      <c r="E12881"/>
      <c r="F12881"/>
      <c r="I12881"/>
      <c r="J12881"/>
      <c r="K12881"/>
    </row>
    <row r="12882" spans="1:11" x14ac:dyDescent="0.25">
      <c r="A12882" s="115"/>
      <c r="B12882"/>
      <c r="C12882"/>
      <c r="D12882"/>
      <c r="E12882"/>
      <c r="F12882"/>
      <c r="I12882"/>
      <c r="J12882"/>
      <c r="K12882"/>
    </row>
    <row r="12883" spans="1:11" x14ac:dyDescent="0.25">
      <c r="A12883" s="115"/>
      <c r="B12883"/>
      <c r="C12883"/>
      <c r="D12883"/>
      <c r="E12883"/>
      <c r="F12883"/>
      <c r="I12883"/>
      <c r="J12883"/>
      <c r="K12883"/>
    </row>
    <row r="12884" spans="1:11" x14ac:dyDescent="0.25">
      <c r="A12884" s="115"/>
      <c r="B12884"/>
      <c r="C12884"/>
      <c r="D12884"/>
      <c r="E12884"/>
      <c r="F12884"/>
      <c r="I12884"/>
      <c r="J12884"/>
      <c r="K12884"/>
    </row>
    <row r="12885" spans="1:11" x14ac:dyDescent="0.25">
      <c r="A12885" s="115"/>
      <c r="B12885"/>
      <c r="C12885"/>
      <c r="D12885"/>
      <c r="E12885"/>
      <c r="F12885"/>
      <c r="I12885"/>
      <c r="J12885"/>
      <c r="K12885"/>
    </row>
    <row r="12886" spans="1:11" x14ac:dyDescent="0.25">
      <c r="A12886" s="115"/>
      <c r="B12886"/>
      <c r="C12886"/>
      <c r="D12886"/>
      <c r="E12886"/>
      <c r="F12886"/>
      <c r="I12886"/>
      <c r="J12886"/>
      <c r="K12886"/>
    </row>
    <row r="12887" spans="1:11" x14ac:dyDescent="0.25">
      <c r="A12887" s="115"/>
      <c r="B12887"/>
      <c r="C12887"/>
      <c r="D12887"/>
      <c r="E12887"/>
      <c r="F12887"/>
      <c r="I12887"/>
      <c r="J12887"/>
      <c r="K12887"/>
    </row>
    <row r="12888" spans="1:11" x14ac:dyDescent="0.25">
      <c r="A12888" s="115"/>
      <c r="B12888"/>
      <c r="C12888"/>
      <c r="D12888"/>
      <c r="E12888"/>
      <c r="F12888"/>
      <c r="I12888"/>
      <c r="J12888"/>
      <c r="K12888"/>
    </row>
    <row r="12889" spans="1:11" x14ac:dyDescent="0.25">
      <c r="A12889" s="115"/>
      <c r="B12889"/>
      <c r="C12889"/>
      <c r="D12889"/>
      <c r="E12889"/>
      <c r="F12889"/>
      <c r="I12889"/>
      <c r="J12889"/>
      <c r="K12889"/>
    </row>
    <row r="12890" spans="1:11" x14ac:dyDescent="0.25">
      <c r="A12890" s="115"/>
      <c r="B12890"/>
      <c r="C12890"/>
      <c r="D12890"/>
      <c r="E12890"/>
      <c r="F12890"/>
      <c r="I12890"/>
      <c r="J12890"/>
      <c r="K12890"/>
    </row>
    <row r="12891" spans="1:11" x14ac:dyDescent="0.25">
      <c r="A12891" s="115"/>
      <c r="B12891"/>
      <c r="C12891"/>
      <c r="D12891"/>
      <c r="E12891"/>
      <c r="F12891"/>
      <c r="I12891"/>
      <c r="J12891"/>
      <c r="K12891"/>
    </row>
    <row r="12892" spans="1:11" x14ac:dyDescent="0.25">
      <c r="A12892" s="115"/>
      <c r="B12892"/>
      <c r="C12892"/>
      <c r="D12892"/>
      <c r="E12892"/>
      <c r="F12892"/>
      <c r="I12892"/>
      <c r="J12892"/>
      <c r="K12892"/>
    </row>
    <row r="12893" spans="1:11" x14ac:dyDescent="0.25">
      <c r="A12893" s="115"/>
      <c r="B12893"/>
      <c r="C12893"/>
      <c r="D12893"/>
      <c r="E12893"/>
      <c r="F12893"/>
      <c r="I12893"/>
      <c r="J12893"/>
      <c r="K12893"/>
    </row>
    <row r="12894" spans="1:11" x14ac:dyDescent="0.25">
      <c r="A12894" s="115"/>
      <c r="B12894"/>
      <c r="C12894"/>
      <c r="D12894"/>
      <c r="E12894"/>
      <c r="F12894"/>
      <c r="I12894"/>
      <c r="J12894"/>
      <c r="K12894"/>
    </row>
    <row r="12895" spans="1:11" x14ac:dyDescent="0.25">
      <c r="A12895" s="115"/>
      <c r="B12895"/>
      <c r="C12895"/>
      <c r="D12895"/>
      <c r="E12895"/>
      <c r="F12895"/>
      <c r="I12895"/>
      <c r="J12895"/>
      <c r="K12895"/>
    </row>
    <row r="12896" spans="1:11" x14ac:dyDescent="0.25">
      <c r="A12896" s="115"/>
      <c r="B12896"/>
      <c r="C12896"/>
      <c r="D12896"/>
      <c r="E12896"/>
      <c r="F12896"/>
      <c r="I12896"/>
      <c r="J12896"/>
      <c r="K12896"/>
    </row>
    <row r="12897" spans="1:11" x14ac:dyDescent="0.25">
      <c r="A12897" s="115"/>
      <c r="B12897"/>
      <c r="C12897"/>
      <c r="D12897"/>
      <c r="E12897"/>
      <c r="F12897"/>
      <c r="I12897"/>
      <c r="J12897"/>
      <c r="K12897"/>
    </row>
    <row r="12898" spans="1:11" x14ac:dyDescent="0.25">
      <c r="A12898" s="115"/>
      <c r="B12898"/>
      <c r="C12898"/>
      <c r="D12898"/>
      <c r="E12898"/>
      <c r="F12898"/>
      <c r="I12898"/>
      <c r="J12898"/>
      <c r="K12898"/>
    </row>
    <row r="12899" spans="1:11" x14ac:dyDescent="0.25">
      <c r="A12899" s="115"/>
      <c r="B12899"/>
      <c r="C12899"/>
      <c r="D12899"/>
      <c r="E12899"/>
      <c r="F12899"/>
      <c r="I12899"/>
      <c r="J12899"/>
      <c r="K12899"/>
    </row>
    <row r="12900" spans="1:11" x14ac:dyDescent="0.25">
      <c r="A12900" s="115"/>
      <c r="B12900"/>
      <c r="C12900"/>
      <c r="D12900"/>
      <c r="E12900"/>
      <c r="F12900"/>
      <c r="I12900"/>
      <c r="J12900"/>
      <c r="K12900"/>
    </row>
    <row r="12901" spans="1:11" x14ac:dyDescent="0.25">
      <c r="A12901" s="115"/>
      <c r="B12901"/>
      <c r="C12901"/>
      <c r="D12901"/>
      <c r="E12901"/>
      <c r="F12901"/>
      <c r="I12901"/>
      <c r="J12901"/>
      <c r="K12901"/>
    </row>
    <row r="12902" spans="1:11" x14ac:dyDescent="0.25">
      <c r="A12902" s="115"/>
      <c r="B12902"/>
      <c r="C12902"/>
      <c r="D12902"/>
      <c r="E12902"/>
      <c r="F12902"/>
      <c r="I12902"/>
      <c r="J12902"/>
      <c r="K12902"/>
    </row>
    <row r="12903" spans="1:11" x14ac:dyDescent="0.25">
      <c r="A12903" s="115"/>
      <c r="B12903"/>
      <c r="C12903"/>
      <c r="D12903"/>
      <c r="E12903"/>
      <c r="F12903"/>
      <c r="I12903"/>
      <c r="J12903"/>
      <c r="K12903"/>
    </row>
    <row r="12904" spans="1:11" x14ac:dyDescent="0.25">
      <c r="A12904" s="115"/>
      <c r="B12904"/>
      <c r="C12904"/>
      <c r="D12904"/>
      <c r="E12904"/>
      <c r="F12904"/>
      <c r="I12904"/>
      <c r="J12904"/>
      <c r="K12904"/>
    </row>
    <row r="12905" spans="1:11" x14ac:dyDescent="0.25">
      <c r="A12905" s="115"/>
      <c r="B12905"/>
      <c r="C12905"/>
      <c r="D12905"/>
      <c r="E12905"/>
      <c r="F12905"/>
      <c r="I12905"/>
      <c r="J12905"/>
      <c r="K12905"/>
    </row>
    <row r="12906" spans="1:11" x14ac:dyDescent="0.25">
      <c r="A12906" s="115"/>
      <c r="B12906"/>
      <c r="C12906"/>
      <c r="D12906"/>
      <c r="E12906"/>
      <c r="F12906"/>
      <c r="I12906"/>
      <c r="J12906"/>
      <c r="K12906"/>
    </row>
    <row r="12907" spans="1:11" x14ac:dyDescent="0.25">
      <c r="A12907" s="115"/>
      <c r="B12907"/>
      <c r="C12907"/>
      <c r="D12907"/>
      <c r="E12907"/>
      <c r="F12907"/>
      <c r="I12907"/>
      <c r="J12907"/>
      <c r="K12907"/>
    </row>
    <row r="12908" spans="1:11" x14ac:dyDescent="0.25">
      <c r="A12908" s="115"/>
      <c r="B12908"/>
      <c r="C12908"/>
      <c r="D12908"/>
      <c r="E12908"/>
      <c r="F12908"/>
      <c r="I12908"/>
      <c r="J12908"/>
      <c r="K12908"/>
    </row>
    <row r="12909" spans="1:11" x14ac:dyDescent="0.25">
      <c r="A12909" s="115"/>
      <c r="B12909"/>
      <c r="C12909"/>
      <c r="D12909"/>
      <c r="E12909"/>
      <c r="F12909"/>
      <c r="I12909"/>
      <c r="J12909"/>
      <c r="K12909"/>
    </row>
    <row r="12910" spans="1:11" x14ac:dyDescent="0.25">
      <c r="A12910" s="115"/>
      <c r="B12910"/>
      <c r="C12910"/>
      <c r="D12910"/>
      <c r="E12910"/>
      <c r="F12910"/>
      <c r="I12910"/>
      <c r="J12910"/>
      <c r="K12910"/>
    </row>
    <row r="12911" spans="1:11" x14ac:dyDescent="0.25">
      <c r="A12911" s="115"/>
      <c r="B12911"/>
      <c r="C12911"/>
      <c r="D12911"/>
      <c r="E12911"/>
      <c r="F12911"/>
      <c r="I12911"/>
      <c r="J12911"/>
      <c r="K12911"/>
    </row>
    <row r="12912" spans="1:11" x14ac:dyDescent="0.25">
      <c r="A12912" s="115"/>
      <c r="B12912"/>
      <c r="C12912"/>
      <c r="D12912"/>
      <c r="E12912"/>
      <c r="F12912"/>
      <c r="I12912"/>
      <c r="J12912"/>
      <c r="K12912"/>
    </row>
    <row r="12913" spans="1:11" x14ac:dyDescent="0.25">
      <c r="A12913" s="115"/>
      <c r="B12913"/>
      <c r="C12913"/>
      <c r="D12913"/>
      <c r="E12913"/>
      <c r="F12913"/>
      <c r="I12913"/>
      <c r="J12913"/>
      <c r="K12913"/>
    </row>
    <row r="12914" spans="1:11" x14ac:dyDescent="0.25">
      <c r="A12914" s="115"/>
      <c r="B12914"/>
      <c r="C12914"/>
      <c r="D12914"/>
      <c r="E12914"/>
      <c r="F12914"/>
      <c r="I12914"/>
      <c r="J12914"/>
      <c r="K12914"/>
    </row>
    <row r="12915" spans="1:11" x14ac:dyDescent="0.25">
      <c r="A12915" s="115"/>
      <c r="B12915"/>
      <c r="C12915"/>
      <c r="D12915"/>
      <c r="E12915"/>
      <c r="F12915"/>
      <c r="I12915"/>
      <c r="J12915"/>
      <c r="K12915"/>
    </row>
    <row r="12916" spans="1:11" x14ac:dyDescent="0.25">
      <c r="A12916" s="115"/>
      <c r="B12916"/>
      <c r="C12916"/>
      <c r="D12916"/>
      <c r="E12916"/>
      <c r="F12916"/>
      <c r="I12916"/>
      <c r="J12916"/>
      <c r="K12916"/>
    </row>
    <row r="12917" spans="1:11" x14ac:dyDescent="0.25">
      <c r="A12917" s="115"/>
      <c r="B12917"/>
      <c r="C12917"/>
      <c r="D12917"/>
      <c r="E12917"/>
      <c r="F12917"/>
      <c r="I12917"/>
      <c r="J12917"/>
      <c r="K12917"/>
    </row>
    <row r="12918" spans="1:11" x14ac:dyDescent="0.25">
      <c r="A12918" s="115"/>
      <c r="B12918"/>
      <c r="C12918"/>
      <c r="D12918"/>
      <c r="E12918"/>
      <c r="F12918"/>
      <c r="I12918"/>
      <c r="J12918"/>
      <c r="K12918"/>
    </row>
    <row r="12919" spans="1:11" x14ac:dyDescent="0.25">
      <c r="A12919" s="115"/>
      <c r="B12919"/>
      <c r="C12919"/>
      <c r="D12919"/>
      <c r="E12919"/>
      <c r="F12919"/>
      <c r="I12919"/>
      <c r="J12919"/>
      <c r="K12919"/>
    </row>
    <row r="12920" spans="1:11" x14ac:dyDescent="0.25">
      <c r="A12920" s="115"/>
      <c r="B12920"/>
      <c r="C12920"/>
      <c r="D12920"/>
      <c r="E12920"/>
      <c r="F12920"/>
      <c r="I12920"/>
      <c r="J12920"/>
      <c r="K12920"/>
    </row>
    <row r="12921" spans="1:11" x14ac:dyDescent="0.25">
      <c r="A12921" s="115"/>
      <c r="B12921"/>
      <c r="C12921"/>
      <c r="D12921"/>
      <c r="E12921"/>
      <c r="F12921"/>
      <c r="I12921"/>
      <c r="J12921"/>
      <c r="K12921"/>
    </row>
    <row r="12922" spans="1:11" x14ac:dyDescent="0.25">
      <c r="A12922" s="115"/>
      <c r="B12922"/>
      <c r="C12922"/>
      <c r="D12922"/>
      <c r="E12922"/>
      <c r="F12922"/>
      <c r="I12922"/>
      <c r="J12922"/>
      <c r="K12922"/>
    </row>
    <row r="12923" spans="1:11" x14ac:dyDescent="0.25">
      <c r="A12923" s="115"/>
      <c r="B12923"/>
      <c r="C12923"/>
      <c r="D12923"/>
      <c r="E12923"/>
      <c r="F12923"/>
      <c r="I12923"/>
      <c r="J12923"/>
      <c r="K12923"/>
    </row>
    <row r="12924" spans="1:11" x14ac:dyDescent="0.25">
      <c r="A12924" s="115"/>
      <c r="B12924"/>
      <c r="C12924"/>
      <c r="D12924"/>
      <c r="E12924"/>
      <c r="F12924"/>
      <c r="I12924"/>
      <c r="J12924"/>
      <c r="K12924"/>
    </row>
    <row r="12925" spans="1:11" x14ac:dyDescent="0.25">
      <c r="A12925" s="115"/>
      <c r="B12925"/>
      <c r="C12925"/>
      <c r="D12925"/>
      <c r="E12925"/>
      <c r="F12925"/>
      <c r="I12925"/>
      <c r="J12925"/>
      <c r="K12925"/>
    </row>
    <row r="12926" spans="1:11" x14ac:dyDescent="0.25">
      <c r="A12926" s="115"/>
      <c r="B12926"/>
      <c r="C12926"/>
      <c r="D12926"/>
      <c r="E12926"/>
      <c r="F12926"/>
      <c r="I12926"/>
      <c r="J12926"/>
      <c r="K12926"/>
    </row>
    <row r="12927" spans="1:11" x14ac:dyDescent="0.25">
      <c r="A12927" s="115"/>
      <c r="B12927"/>
      <c r="C12927"/>
      <c r="D12927"/>
      <c r="E12927"/>
      <c r="F12927"/>
      <c r="I12927"/>
      <c r="J12927"/>
      <c r="K12927"/>
    </row>
    <row r="12928" spans="1:11" x14ac:dyDescent="0.25">
      <c r="A12928" s="115"/>
      <c r="B12928"/>
      <c r="C12928"/>
      <c r="D12928"/>
      <c r="E12928"/>
      <c r="F12928"/>
      <c r="I12928"/>
      <c r="J12928"/>
      <c r="K12928"/>
    </row>
    <row r="12929" spans="1:11" x14ac:dyDescent="0.25">
      <c r="A12929" s="115"/>
      <c r="B12929"/>
      <c r="C12929"/>
      <c r="D12929"/>
      <c r="E12929"/>
      <c r="F12929"/>
      <c r="I12929"/>
      <c r="J12929"/>
      <c r="K12929"/>
    </row>
    <row r="12930" spans="1:11" x14ac:dyDescent="0.25">
      <c r="A12930" s="115"/>
      <c r="B12930"/>
      <c r="C12930"/>
      <c r="D12930"/>
      <c r="E12930"/>
      <c r="F12930"/>
      <c r="I12930"/>
      <c r="J12930"/>
      <c r="K12930"/>
    </row>
    <row r="12931" spans="1:11" x14ac:dyDescent="0.25">
      <c r="A12931" s="115"/>
      <c r="B12931"/>
      <c r="C12931"/>
      <c r="D12931"/>
      <c r="E12931"/>
      <c r="F12931"/>
      <c r="I12931"/>
      <c r="J12931"/>
      <c r="K12931"/>
    </row>
    <row r="12932" spans="1:11" x14ac:dyDescent="0.25">
      <c r="A12932" s="115"/>
      <c r="B12932"/>
      <c r="C12932"/>
      <c r="D12932"/>
      <c r="E12932"/>
      <c r="F12932"/>
      <c r="I12932"/>
      <c r="J12932"/>
      <c r="K12932"/>
    </row>
    <row r="12933" spans="1:11" x14ac:dyDescent="0.25">
      <c r="A12933" s="115"/>
      <c r="B12933"/>
      <c r="C12933"/>
      <c r="D12933"/>
      <c r="E12933"/>
      <c r="F12933"/>
      <c r="I12933"/>
      <c r="J12933"/>
      <c r="K12933"/>
    </row>
    <row r="12934" spans="1:11" x14ac:dyDescent="0.25">
      <c r="A12934" s="115"/>
      <c r="B12934"/>
      <c r="C12934"/>
      <c r="D12934"/>
      <c r="E12934"/>
      <c r="F12934"/>
      <c r="I12934"/>
      <c r="J12934"/>
      <c r="K12934"/>
    </row>
    <row r="12935" spans="1:11" x14ac:dyDescent="0.25">
      <c r="A12935" s="115"/>
      <c r="B12935"/>
      <c r="C12935"/>
      <c r="D12935"/>
      <c r="E12935"/>
      <c r="F12935"/>
      <c r="I12935"/>
      <c r="J12935"/>
      <c r="K12935"/>
    </row>
    <row r="12936" spans="1:11" x14ac:dyDescent="0.25">
      <c r="A12936" s="115"/>
      <c r="B12936"/>
      <c r="C12936"/>
      <c r="D12936"/>
      <c r="E12936"/>
      <c r="F12936"/>
      <c r="I12936"/>
      <c r="J12936"/>
      <c r="K12936"/>
    </row>
    <row r="12937" spans="1:11" x14ac:dyDescent="0.25">
      <c r="A12937" s="115"/>
      <c r="B12937"/>
      <c r="C12937"/>
      <c r="D12937"/>
      <c r="E12937"/>
      <c r="F12937"/>
      <c r="I12937"/>
      <c r="J12937"/>
      <c r="K12937"/>
    </row>
    <row r="12938" spans="1:11" x14ac:dyDescent="0.25">
      <c r="A12938" s="115"/>
      <c r="B12938"/>
      <c r="C12938"/>
      <c r="D12938"/>
      <c r="E12938"/>
      <c r="F12938"/>
      <c r="I12938"/>
      <c r="J12938"/>
      <c r="K12938"/>
    </row>
    <row r="12939" spans="1:11" x14ac:dyDescent="0.25">
      <c r="A12939" s="115"/>
      <c r="B12939"/>
      <c r="C12939"/>
      <c r="D12939"/>
      <c r="E12939"/>
      <c r="F12939"/>
      <c r="I12939"/>
      <c r="J12939"/>
      <c r="K12939"/>
    </row>
    <row r="12940" spans="1:11" x14ac:dyDescent="0.25">
      <c r="A12940" s="115"/>
      <c r="B12940"/>
      <c r="C12940"/>
      <c r="D12940"/>
      <c r="E12940"/>
      <c r="F12940"/>
      <c r="I12940"/>
      <c r="J12940"/>
      <c r="K12940"/>
    </row>
    <row r="12941" spans="1:11" x14ac:dyDescent="0.25">
      <c r="A12941" s="115"/>
      <c r="B12941"/>
      <c r="C12941"/>
      <c r="D12941"/>
      <c r="E12941"/>
      <c r="F12941"/>
      <c r="I12941"/>
      <c r="J12941"/>
      <c r="K12941"/>
    </row>
    <row r="12942" spans="1:11" x14ac:dyDescent="0.25">
      <c r="A12942" s="115"/>
      <c r="B12942"/>
      <c r="C12942"/>
      <c r="D12942"/>
      <c r="E12942"/>
      <c r="F12942"/>
      <c r="I12942"/>
      <c r="J12942"/>
      <c r="K12942"/>
    </row>
    <row r="12943" spans="1:11" x14ac:dyDescent="0.25">
      <c r="A12943" s="115"/>
      <c r="B12943"/>
      <c r="C12943"/>
      <c r="D12943"/>
      <c r="E12943"/>
      <c r="F12943"/>
      <c r="I12943"/>
      <c r="J12943"/>
      <c r="K12943"/>
    </row>
    <row r="12944" spans="1:11" x14ac:dyDescent="0.25">
      <c r="A12944" s="115"/>
      <c r="B12944"/>
      <c r="C12944"/>
      <c r="D12944"/>
      <c r="E12944"/>
      <c r="F12944"/>
      <c r="I12944"/>
      <c r="J12944"/>
      <c r="K12944"/>
    </row>
    <row r="12945" spans="1:11" x14ac:dyDescent="0.25">
      <c r="A12945" s="115"/>
      <c r="B12945"/>
      <c r="C12945"/>
      <c r="D12945"/>
      <c r="E12945"/>
      <c r="F12945"/>
      <c r="I12945"/>
      <c r="J12945"/>
      <c r="K12945"/>
    </row>
    <row r="12946" spans="1:11" x14ac:dyDescent="0.25">
      <c r="A12946" s="115"/>
      <c r="B12946"/>
      <c r="C12946"/>
      <c r="D12946"/>
      <c r="E12946"/>
      <c r="F12946"/>
      <c r="I12946"/>
      <c r="J12946"/>
      <c r="K12946"/>
    </row>
    <row r="12947" spans="1:11" x14ac:dyDescent="0.25">
      <c r="A12947" s="115"/>
      <c r="B12947"/>
      <c r="C12947"/>
      <c r="D12947"/>
      <c r="E12947"/>
      <c r="F12947"/>
      <c r="I12947"/>
      <c r="J12947"/>
      <c r="K12947"/>
    </row>
    <row r="12948" spans="1:11" x14ac:dyDescent="0.25">
      <c r="A12948" s="115"/>
      <c r="B12948"/>
      <c r="C12948"/>
      <c r="D12948"/>
      <c r="E12948"/>
      <c r="F12948"/>
      <c r="I12948"/>
      <c r="J12948"/>
      <c r="K12948"/>
    </row>
    <row r="12949" spans="1:11" x14ac:dyDescent="0.25">
      <c r="A12949" s="115"/>
      <c r="B12949"/>
      <c r="C12949"/>
      <c r="D12949"/>
      <c r="E12949"/>
      <c r="F12949"/>
      <c r="I12949"/>
      <c r="J12949"/>
      <c r="K12949"/>
    </row>
    <row r="12950" spans="1:11" x14ac:dyDescent="0.25">
      <c r="A12950" s="115"/>
      <c r="B12950"/>
      <c r="C12950"/>
      <c r="D12950"/>
      <c r="E12950"/>
      <c r="F12950"/>
      <c r="I12950"/>
      <c r="J12950"/>
      <c r="K12950"/>
    </row>
    <row r="12951" spans="1:11" x14ac:dyDescent="0.25">
      <c r="A12951" s="115"/>
      <c r="B12951"/>
      <c r="C12951"/>
      <c r="D12951"/>
      <c r="E12951"/>
      <c r="F12951"/>
      <c r="I12951"/>
      <c r="J12951"/>
      <c r="K12951"/>
    </row>
    <row r="12952" spans="1:11" x14ac:dyDescent="0.25">
      <c r="A12952" s="115"/>
      <c r="B12952"/>
      <c r="C12952"/>
      <c r="D12952"/>
      <c r="E12952"/>
      <c r="F12952"/>
      <c r="I12952"/>
      <c r="J12952"/>
      <c r="K12952"/>
    </row>
    <row r="12953" spans="1:11" x14ac:dyDescent="0.25">
      <c r="A12953" s="115"/>
      <c r="B12953"/>
      <c r="C12953"/>
      <c r="D12953"/>
      <c r="E12953"/>
      <c r="F12953"/>
      <c r="I12953"/>
      <c r="J12953"/>
      <c r="K12953"/>
    </row>
    <row r="12954" spans="1:11" x14ac:dyDescent="0.25">
      <c r="A12954" s="115"/>
      <c r="B12954"/>
      <c r="C12954"/>
      <c r="D12954"/>
      <c r="E12954"/>
      <c r="F12954"/>
      <c r="I12954"/>
      <c r="J12954"/>
      <c r="K12954"/>
    </row>
    <row r="12955" spans="1:11" x14ac:dyDescent="0.25">
      <c r="A12955" s="115"/>
      <c r="B12955"/>
      <c r="C12955"/>
      <c r="D12955"/>
      <c r="E12955"/>
      <c r="F12955"/>
      <c r="I12955"/>
      <c r="J12955"/>
      <c r="K12955"/>
    </row>
    <row r="12956" spans="1:11" x14ac:dyDescent="0.25">
      <c r="A12956" s="115"/>
      <c r="B12956"/>
      <c r="C12956"/>
      <c r="D12956"/>
      <c r="E12956"/>
      <c r="F12956"/>
      <c r="I12956"/>
      <c r="J12956"/>
      <c r="K12956"/>
    </row>
    <row r="12957" spans="1:11" x14ac:dyDescent="0.25">
      <c r="A12957" s="115"/>
      <c r="B12957"/>
      <c r="C12957"/>
      <c r="D12957"/>
      <c r="E12957"/>
      <c r="F12957"/>
      <c r="I12957"/>
      <c r="J12957"/>
      <c r="K12957"/>
    </row>
    <row r="12958" spans="1:11" x14ac:dyDescent="0.25">
      <c r="A12958" s="115"/>
      <c r="B12958"/>
      <c r="C12958"/>
      <c r="D12958"/>
      <c r="E12958"/>
      <c r="F12958"/>
      <c r="I12958"/>
      <c r="J12958"/>
      <c r="K12958"/>
    </row>
    <row r="12959" spans="1:11" x14ac:dyDescent="0.25">
      <c r="A12959" s="115"/>
      <c r="B12959"/>
      <c r="C12959"/>
      <c r="D12959"/>
      <c r="E12959"/>
      <c r="F12959"/>
      <c r="I12959"/>
      <c r="J12959"/>
      <c r="K12959"/>
    </row>
    <row r="12960" spans="1:11" x14ac:dyDescent="0.25">
      <c r="A12960" s="115"/>
      <c r="B12960"/>
      <c r="C12960"/>
      <c r="D12960"/>
      <c r="E12960"/>
      <c r="F12960"/>
      <c r="I12960"/>
      <c r="J12960"/>
      <c r="K12960"/>
    </row>
    <row r="12961" spans="1:11" x14ac:dyDescent="0.25">
      <c r="A12961" s="115"/>
      <c r="B12961"/>
      <c r="C12961"/>
      <c r="D12961"/>
      <c r="E12961"/>
      <c r="F12961"/>
      <c r="I12961"/>
      <c r="J12961"/>
      <c r="K12961"/>
    </row>
    <row r="12962" spans="1:11" x14ac:dyDescent="0.25">
      <c r="A12962" s="115"/>
      <c r="B12962"/>
      <c r="C12962"/>
      <c r="D12962"/>
      <c r="E12962"/>
      <c r="F12962"/>
      <c r="I12962"/>
      <c r="J12962"/>
      <c r="K12962"/>
    </row>
    <row r="12963" spans="1:11" x14ac:dyDescent="0.25">
      <c r="A12963" s="115"/>
      <c r="B12963"/>
      <c r="C12963"/>
      <c r="D12963"/>
      <c r="E12963"/>
      <c r="F12963"/>
      <c r="I12963"/>
      <c r="J12963"/>
      <c r="K12963"/>
    </row>
    <row r="12964" spans="1:11" x14ac:dyDescent="0.25">
      <c r="A12964" s="115"/>
      <c r="B12964"/>
      <c r="C12964"/>
      <c r="D12964"/>
      <c r="E12964"/>
      <c r="F12964"/>
      <c r="I12964"/>
      <c r="J12964"/>
      <c r="K12964"/>
    </row>
    <row r="12965" spans="1:11" x14ac:dyDescent="0.25">
      <c r="A12965" s="115"/>
      <c r="B12965"/>
      <c r="C12965"/>
      <c r="D12965"/>
      <c r="E12965"/>
      <c r="F12965"/>
      <c r="I12965"/>
      <c r="J12965"/>
      <c r="K12965"/>
    </row>
    <row r="12966" spans="1:11" x14ac:dyDescent="0.25">
      <c r="A12966" s="115"/>
      <c r="B12966"/>
      <c r="C12966"/>
      <c r="D12966"/>
      <c r="E12966"/>
      <c r="F12966"/>
      <c r="I12966"/>
      <c r="J12966"/>
      <c r="K12966"/>
    </row>
    <row r="12967" spans="1:11" x14ac:dyDescent="0.25">
      <c r="A12967" s="115"/>
      <c r="B12967"/>
      <c r="C12967"/>
      <c r="D12967"/>
      <c r="E12967"/>
      <c r="F12967"/>
      <c r="I12967"/>
      <c r="J12967"/>
      <c r="K12967"/>
    </row>
    <row r="12968" spans="1:11" x14ac:dyDescent="0.25">
      <c r="A12968" s="115"/>
      <c r="B12968"/>
      <c r="C12968"/>
      <c r="D12968"/>
      <c r="E12968"/>
      <c r="F12968"/>
      <c r="I12968"/>
      <c r="J12968"/>
      <c r="K12968"/>
    </row>
    <row r="12969" spans="1:11" x14ac:dyDescent="0.25">
      <c r="A12969" s="115"/>
      <c r="B12969"/>
      <c r="C12969"/>
      <c r="D12969"/>
      <c r="E12969"/>
      <c r="F12969"/>
      <c r="I12969"/>
      <c r="J12969"/>
      <c r="K12969"/>
    </row>
    <row r="12970" spans="1:11" x14ac:dyDescent="0.25">
      <c r="A12970" s="115"/>
      <c r="B12970"/>
      <c r="C12970"/>
      <c r="D12970"/>
      <c r="E12970"/>
      <c r="F12970"/>
      <c r="I12970"/>
      <c r="J12970"/>
      <c r="K12970"/>
    </row>
    <row r="12971" spans="1:11" x14ac:dyDescent="0.25">
      <c r="A12971" s="115"/>
      <c r="B12971"/>
      <c r="C12971"/>
      <c r="D12971"/>
      <c r="E12971"/>
      <c r="F12971"/>
      <c r="I12971"/>
      <c r="J12971"/>
      <c r="K12971"/>
    </row>
    <row r="12972" spans="1:11" x14ac:dyDescent="0.25">
      <c r="A12972" s="115"/>
      <c r="B12972"/>
      <c r="C12972"/>
      <c r="D12972"/>
      <c r="E12972"/>
      <c r="F12972"/>
      <c r="I12972"/>
      <c r="J12972"/>
      <c r="K12972"/>
    </row>
    <row r="12973" spans="1:11" x14ac:dyDescent="0.25">
      <c r="A12973" s="115"/>
      <c r="B12973"/>
      <c r="C12973"/>
      <c r="D12973"/>
      <c r="E12973"/>
      <c r="F12973"/>
      <c r="I12973"/>
      <c r="J12973"/>
      <c r="K12973"/>
    </row>
    <row r="12974" spans="1:11" x14ac:dyDescent="0.25">
      <c r="A12974" s="115"/>
      <c r="B12974"/>
      <c r="C12974"/>
      <c r="D12974"/>
      <c r="E12974"/>
      <c r="F12974"/>
      <c r="I12974"/>
      <c r="J12974"/>
      <c r="K12974"/>
    </row>
    <row r="12975" spans="1:11" x14ac:dyDescent="0.25">
      <c r="A12975" s="115"/>
      <c r="B12975"/>
      <c r="C12975"/>
      <c r="D12975"/>
      <c r="E12975"/>
      <c r="F12975"/>
      <c r="I12975"/>
      <c r="J12975"/>
      <c r="K12975"/>
    </row>
    <row r="12976" spans="1:11" x14ac:dyDescent="0.25">
      <c r="A12976" s="115"/>
      <c r="B12976"/>
      <c r="C12976"/>
      <c r="D12976"/>
      <c r="E12976"/>
      <c r="F12976"/>
      <c r="I12976"/>
      <c r="J12976"/>
      <c r="K12976"/>
    </row>
    <row r="12977" spans="1:11" x14ac:dyDescent="0.25">
      <c r="A12977" s="115"/>
      <c r="B12977"/>
      <c r="C12977"/>
      <c r="D12977"/>
      <c r="E12977"/>
      <c r="F12977"/>
      <c r="I12977"/>
      <c r="J12977"/>
      <c r="K12977"/>
    </row>
    <row r="12978" spans="1:11" x14ac:dyDescent="0.25">
      <c r="A12978" s="115"/>
      <c r="B12978"/>
      <c r="C12978"/>
      <c r="D12978"/>
      <c r="E12978"/>
      <c r="F12978"/>
      <c r="I12978"/>
      <c r="J12978"/>
      <c r="K12978"/>
    </row>
    <row r="12979" spans="1:11" x14ac:dyDescent="0.25">
      <c r="A12979" s="115"/>
      <c r="B12979"/>
      <c r="C12979"/>
      <c r="D12979"/>
      <c r="E12979"/>
      <c r="F12979"/>
      <c r="I12979"/>
      <c r="J12979"/>
      <c r="K12979"/>
    </row>
    <row r="12980" spans="1:11" x14ac:dyDescent="0.25">
      <c r="A12980" s="115"/>
      <c r="B12980"/>
      <c r="C12980"/>
      <c r="D12980"/>
      <c r="E12980"/>
      <c r="F12980"/>
      <c r="I12980"/>
      <c r="J12980"/>
      <c r="K12980"/>
    </row>
    <row r="12981" spans="1:11" x14ac:dyDescent="0.25">
      <c r="A12981" s="115"/>
      <c r="B12981"/>
      <c r="C12981"/>
      <c r="D12981"/>
      <c r="E12981"/>
      <c r="F12981"/>
      <c r="I12981"/>
      <c r="J12981"/>
      <c r="K12981"/>
    </row>
    <row r="12982" spans="1:11" x14ac:dyDescent="0.25">
      <c r="A12982" s="115"/>
      <c r="B12982"/>
      <c r="C12982"/>
      <c r="D12982"/>
      <c r="E12982"/>
      <c r="F12982"/>
      <c r="I12982"/>
      <c r="J12982"/>
      <c r="K12982"/>
    </row>
    <row r="12983" spans="1:11" x14ac:dyDescent="0.25">
      <c r="A12983" s="115"/>
      <c r="B12983"/>
      <c r="C12983"/>
      <c r="D12983"/>
      <c r="E12983"/>
      <c r="F12983"/>
      <c r="I12983"/>
      <c r="J12983"/>
      <c r="K12983"/>
    </row>
    <row r="12984" spans="1:11" x14ac:dyDescent="0.25">
      <c r="A12984" s="115"/>
      <c r="B12984"/>
      <c r="C12984"/>
      <c r="D12984"/>
      <c r="E12984"/>
      <c r="F12984"/>
      <c r="I12984"/>
      <c r="J12984"/>
      <c r="K12984"/>
    </row>
    <row r="12985" spans="1:11" x14ac:dyDescent="0.25">
      <c r="A12985" s="115"/>
      <c r="B12985"/>
      <c r="C12985"/>
      <c r="D12985"/>
      <c r="E12985"/>
      <c r="F12985"/>
      <c r="I12985"/>
      <c r="J12985"/>
      <c r="K12985"/>
    </row>
    <row r="12986" spans="1:11" x14ac:dyDescent="0.25">
      <c r="A12986" s="115"/>
      <c r="B12986"/>
      <c r="C12986"/>
      <c r="D12986"/>
      <c r="E12986"/>
      <c r="F12986"/>
      <c r="I12986"/>
      <c r="J12986"/>
      <c r="K12986"/>
    </row>
    <row r="12987" spans="1:11" x14ac:dyDescent="0.25">
      <c r="A12987" s="115"/>
      <c r="B12987"/>
      <c r="C12987"/>
      <c r="D12987"/>
      <c r="E12987"/>
      <c r="F12987"/>
      <c r="I12987"/>
      <c r="J12987"/>
      <c r="K12987"/>
    </row>
    <row r="12988" spans="1:11" x14ac:dyDescent="0.25">
      <c r="A12988" s="115"/>
      <c r="B12988"/>
      <c r="C12988"/>
      <c r="D12988"/>
      <c r="E12988"/>
      <c r="F12988"/>
      <c r="I12988"/>
      <c r="J12988"/>
      <c r="K12988"/>
    </row>
    <row r="12989" spans="1:11" x14ac:dyDescent="0.25">
      <c r="A12989" s="115"/>
      <c r="B12989"/>
      <c r="C12989"/>
      <c r="D12989"/>
      <c r="E12989"/>
      <c r="F12989"/>
      <c r="I12989"/>
      <c r="J12989"/>
      <c r="K12989"/>
    </row>
    <row r="12990" spans="1:11" x14ac:dyDescent="0.25">
      <c r="A12990" s="115"/>
      <c r="B12990"/>
      <c r="C12990"/>
      <c r="D12990"/>
      <c r="E12990"/>
      <c r="F12990"/>
      <c r="I12990"/>
      <c r="J12990"/>
      <c r="K12990"/>
    </row>
    <row r="12991" spans="1:11" x14ac:dyDescent="0.25">
      <c r="A12991" s="115"/>
      <c r="B12991"/>
      <c r="C12991"/>
      <c r="D12991"/>
      <c r="E12991"/>
      <c r="F12991"/>
      <c r="I12991"/>
      <c r="J12991"/>
      <c r="K12991"/>
    </row>
    <row r="12992" spans="1:11" x14ac:dyDescent="0.25">
      <c r="A12992" s="115"/>
      <c r="B12992"/>
      <c r="C12992"/>
      <c r="D12992"/>
      <c r="E12992"/>
      <c r="F12992"/>
      <c r="I12992"/>
      <c r="J12992"/>
      <c r="K12992"/>
    </row>
    <row r="12993" spans="1:11" x14ac:dyDescent="0.25">
      <c r="A12993" s="115"/>
      <c r="B12993"/>
      <c r="C12993"/>
      <c r="D12993"/>
      <c r="E12993"/>
      <c r="F12993"/>
      <c r="I12993"/>
      <c r="J12993"/>
      <c r="K12993"/>
    </row>
    <row r="12994" spans="1:11" x14ac:dyDescent="0.25">
      <c r="A12994" s="115"/>
      <c r="B12994"/>
      <c r="C12994"/>
      <c r="D12994"/>
      <c r="E12994"/>
      <c r="F12994"/>
      <c r="I12994"/>
      <c r="J12994"/>
      <c r="K12994"/>
    </row>
    <row r="12995" spans="1:11" x14ac:dyDescent="0.25">
      <c r="A12995" s="115"/>
      <c r="B12995"/>
      <c r="C12995"/>
      <c r="D12995"/>
      <c r="E12995"/>
      <c r="F12995"/>
      <c r="I12995"/>
      <c r="J12995"/>
      <c r="K12995"/>
    </row>
    <row r="12996" spans="1:11" x14ac:dyDescent="0.25">
      <c r="A12996" s="115"/>
      <c r="B12996"/>
      <c r="C12996"/>
      <c r="D12996"/>
      <c r="E12996"/>
      <c r="F12996"/>
      <c r="I12996"/>
      <c r="J12996"/>
      <c r="K12996"/>
    </row>
    <row r="12997" spans="1:11" x14ac:dyDescent="0.25">
      <c r="A12997" s="115"/>
      <c r="B12997"/>
      <c r="C12997"/>
      <c r="D12997"/>
      <c r="E12997"/>
      <c r="F12997"/>
      <c r="I12997"/>
      <c r="J12997"/>
      <c r="K12997"/>
    </row>
    <row r="12998" spans="1:11" x14ac:dyDescent="0.25">
      <c r="A12998" s="115"/>
      <c r="B12998"/>
      <c r="C12998"/>
      <c r="D12998"/>
      <c r="E12998"/>
      <c r="F12998"/>
      <c r="I12998"/>
      <c r="J12998"/>
      <c r="K12998"/>
    </row>
    <row r="12999" spans="1:11" x14ac:dyDescent="0.25">
      <c r="A12999" s="115"/>
      <c r="B12999"/>
      <c r="C12999"/>
      <c r="D12999"/>
      <c r="E12999"/>
      <c r="F12999"/>
      <c r="I12999"/>
      <c r="J12999"/>
      <c r="K12999"/>
    </row>
    <row r="13000" spans="1:11" x14ac:dyDescent="0.25">
      <c r="A13000" s="115"/>
      <c r="B13000"/>
      <c r="C13000"/>
      <c r="D13000"/>
      <c r="E13000"/>
      <c r="F13000"/>
      <c r="I13000"/>
      <c r="J13000"/>
      <c r="K13000"/>
    </row>
    <row r="13001" spans="1:11" x14ac:dyDescent="0.25">
      <c r="A13001" s="115"/>
      <c r="B13001"/>
      <c r="C13001"/>
      <c r="D13001"/>
      <c r="E13001"/>
      <c r="F13001"/>
      <c r="I13001"/>
      <c r="J13001"/>
      <c r="K13001"/>
    </row>
    <row r="13002" spans="1:11" x14ac:dyDescent="0.25">
      <c r="A13002" s="115"/>
      <c r="B13002"/>
      <c r="C13002"/>
      <c r="D13002"/>
      <c r="E13002"/>
      <c r="F13002"/>
      <c r="I13002"/>
      <c r="J13002"/>
      <c r="K13002"/>
    </row>
    <row r="13003" spans="1:11" x14ac:dyDescent="0.25">
      <c r="A13003" s="115"/>
      <c r="B13003"/>
      <c r="C13003"/>
      <c r="D13003"/>
      <c r="E13003"/>
      <c r="F13003"/>
      <c r="I13003"/>
      <c r="J13003"/>
      <c r="K13003"/>
    </row>
    <row r="13004" spans="1:11" x14ac:dyDescent="0.25">
      <c r="A13004" s="115"/>
      <c r="B13004"/>
      <c r="C13004"/>
      <c r="D13004"/>
      <c r="E13004"/>
      <c r="F13004"/>
      <c r="I13004"/>
      <c r="J13004"/>
      <c r="K13004"/>
    </row>
    <row r="13005" spans="1:11" x14ac:dyDescent="0.25">
      <c r="A13005" s="115"/>
      <c r="B13005"/>
      <c r="C13005"/>
      <c r="D13005"/>
      <c r="E13005"/>
      <c r="F13005"/>
      <c r="I13005"/>
      <c r="J13005"/>
      <c r="K13005"/>
    </row>
    <row r="13006" spans="1:11" x14ac:dyDescent="0.25">
      <c r="A13006" s="115"/>
      <c r="B13006"/>
      <c r="C13006"/>
      <c r="D13006"/>
      <c r="E13006"/>
      <c r="F13006"/>
      <c r="I13006"/>
      <c r="J13006"/>
      <c r="K13006"/>
    </row>
    <row r="13007" spans="1:11" x14ac:dyDescent="0.25">
      <c r="A13007" s="115"/>
      <c r="B13007"/>
      <c r="C13007"/>
      <c r="D13007"/>
      <c r="E13007"/>
      <c r="F13007"/>
      <c r="I13007"/>
      <c r="J13007"/>
      <c r="K13007"/>
    </row>
    <row r="13008" spans="1:11" x14ac:dyDescent="0.25">
      <c r="A13008" s="115"/>
      <c r="B13008"/>
      <c r="C13008"/>
      <c r="D13008"/>
      <c r="E13008"/>
      <c r="F13008"/>
      <c r="I13008"/>
      <c r="J13008"/>
      <c r="K13008"/>
    </row>
    <row r="13009" spans="1:11" x14ac:dyDescent="0.25">
      <c r="A13009" s="115"/>
      <c r="B13009"/>
      <c r="C13009"/>
      <c r="D13009"/>
      <c r="E13009"/>
      <c r="F13009"/>
      <c r="I13009"/>
      <c r="J13009"/>
      <c r="K13009"/>
    </row>
    <row r="13010" spans="1:11" x14ac:dyDescent="0.25">
      <c r="A13010" s="115"/>
      <c r="B13010"/>
      <c r="C13010"/>
      <c r="D13010"/>
      <c r="E13010"/>
      <c r="F13010"/>
      <c r="I13010"/>
      <c r="J13010"/>
      <c r="K13010"/>
    </row>
    <row r="13011" spans="1:11" x14ac:dyDescent="0.25">
      <c r="A13011" s="115"/>
      <c r="B13011"/>
      <c r="C13011"/>
      <c r="D13011"/>
      <c r="E13011"/>
      <c r="F13011"/>
      <c r="I13011"/>
      <c r="J13011"/>
      <c r="K13011"/>
    </row>
    <row r="13012" spans="1:11" x14ac:dyDescent="0.25">
      <c r="A13012" s="115"/>
      <c r="B13012"/>
      <c r="C13012"/>
      <c r="D13012"/>
      <c r="E13012"/>
      <c r="F13012"/>
      <c r="I13012"/>
      <c r="J13012"/>
      <c r="K13012"/>
    </row>
    <row r="13013" spans="1:11" x14ac:dyDescent="0.25">
      <c r="A13013" s="115"/>
      <c r="B13013"/>
      <c r="C13013"/>
      <c r="D13013"/>
      <c r="E13013"/>
      <c r="F13013"/>
      <c r="I13013"/>
      <c r="J13013"/>
      <c r="K13013"/>
    </row>
    <row r="13014" spans="1:11" x14ac:dyDescent="0.25">
      <c r="A13014" s="115"/>
      <c r="B13014"/>
      <c r="C13014"/>
      <c r="D13014"/>
      <c r="E13014"/>
      <c r="F13014"/>
      <c r="I13014"/>
      <c r="J13014"/>
      <c r="K13014"/>
    </row>
    <row r="13015" spans="1:11" x14ac:dyDescent="0.25">
      <c r="A13015" s="115"/>
      <c r="B13015"/>
      <c r="C13015"/>
      <c r="D13015"/>
      <c r="E13015"/>
      <c r="F13015"/>
      <c r="I13015"/>
      <c r="J13015"/>
      <c r="K13015"/>
    </row>
    <row r="13016" spans="1:11" x14ac:dyDescent="0.25">
      <c r="A13016" s="115"/>
      <c r="B13016"/>
      <c r="C13016"/>
      <c r="D13016"/>
      <c r="E13016"/>
      <c r="F13016"/>
      <c r="I13016"/>
      <c r="J13016"/>
      <c r="K13016"/>
    </row>
    <row r="13017" spans="1:11" x14ac:dyDescent="0.25">
      <c r="A13017" s="115"/>
      <c r="B13017"/>
      <c r="C13017"/>
      <c r="D13017"/>
      <c r="E13017"/>
      <c r="F13017"/>
      <c r="I13017"/>
      <c r="J13017"/>
      <c r="K13017"/>
    </row>
    <row r="13018" spans="1:11" x14ac:dyDescent="0.25">
      <c r="A13018" s="115"/>
      <c r="B13018"/>
      <c r="C13018"/>
      <c r="D13018"/>
      <c r="E13018"/>
      <c r="F13018"/>
      <c r="I13018"/>
      <c r="J13018"/>
      <c r="K13018"/>
    </row>
    <row r="13019" spans="1:11" x14ac:dyDescent="0.25">
      <c r="A13019" s="115"/>
      <c r="B13019"/>
      <c r="C13019"/>
      <c r="D13019"/>
      <c r="E13019"/>
      <c r="F13019"/>
      <c r="I13019"/>
      <c r="J13019"/>
      <c r="K13019"/>
    </row>
    <row r="13020" spans="1:11" x14ac:dyDescent="0.25">
      <c r="A13020" s="115"/>
      <c r="B13020"/>
      <c r="C13020"/>
      <c r="D13020"/>
      <c r="E13020"/>
      <c r="F13020"/>
      <c r="I13020"/>
      <c r="J13020"/>
      <c r="K13020"/>
    </row>
    <row r="13021" spans="1:11" x14ac:dyDescent="0.25">
      <c r="A13021" s="115"/>
      <c r="B13021"/>
      <c r="C13021"/>
      <c r="D13021"/>
      <c r="E13021"/>
      <c r="F13021"/>
      <c r="I13021"/>
      <c r="J13021"/>
      <c r="K13021"/>
    </row>
    <row r="13022" spans="1:11" x14ac:dyDescent="0.25">
      <c r="A13022" s="115"/>
      <c r="B13022"/>
      <c r="C13022"/>
      <c r="D13022"/>
      <c r="E13022"/>
      <c r="F13022"/>
      <c r="I13022"/>
      <c r="J13022"/>
      <c r="K13022"/>
    </row>
    <row r="13023" spans="1:11" x14ac:dyDescent="0.25">
      <c r="A13023" s="115"/>
      <c r="B13023"/>
      <c r="C13023"/>
      <c r="D13023"/>
      <c r="E13023"/>
      <c r="F13023"/>
      <c r="I13023"/>
      <c r="J13023"/>
      <c r="K13023"/>
    </row>
    <row r="13024" spans="1:11" x14ac:dyDescent="0.25">
      <c r="A13024" s="115"/>
      <c r="B13024"/>
      <c r="C13024"/>
      <c r="D13024"/>
      <c r="E13024"/>
      <c r="F13024"/>
      <c r="I13024"/>
      <c r="J13024"/>
      <c r="K13024"/>
    </row>
    <row r="13025" spans="1:11" x14ac:dyDescent="0.25">
      <c r="A13025" s="115"/>
      <c r="B13025"/>
      <c r="C13025"/>
      <c r="D13025"/>
      <c r="E13025"/>
      <c r="F13025"/>
      <c r="I13025"/>
      <c r="J13025"/>
      <c r="K13025"/>
    </row>
    <row r="13026" spans="1:11" x14ac:dyDescent="0.25">
      <c r="A13026" s="115"/>
      <c r="B13026"/>
      <c r="C13026"/>
      <c r="D13026"/>
      <c r="E13026"/>
      <c r="F13026"/>
      <c r="I13026"/>
      <c r="J13026"/>
      <c r="K13026"/>
    </row>
    <row r="13027" spans="1:11" x14ac:dyDescent="0.25">
      <c r="A13027" s="115"/>
      <c r="B13027"/>
      <c r="C13027"/>
      <c r="D13027"/>
      <c r="E13027"/>
      <c r="F13027"/>
      <c r="I13027"/>
      <c r="J13027"/>
      <c r="K13027"/>
    </row>
    <row r="13028" spans="1:11" x14ac:dyDescent="0.25">
      <c r="A13028" s="115"/>
      <c r="B13028"/>
      <c r="C13028"/>
      <c r="D13028"/>
      <c r="E13028"/>
      <c r="F13028"/>
      <c r="I13028"/>
      <c r="J13028"/>
      <c r="K13028"/>
    </row>
    <row r="13029" spans="1:11" x14ac:dyDescent="0.25">
      <c r="A13029" s="115"/>
      <c r="B13029"/>
      <c r="C13029"/>
      <c r="D13029"/>
      <c r="E13029"/>
      <c r="F13029"/>
      <c r="I13029"/>
      <c r="J13029"/>
      <c r="K13029"/>
    </row>
    <row r="13030" spans="1:11" x14ac:dyDescent="0.25">
      <c r="A13030" s="115"/>
      <c r="B13030"/>
      <c r="C13030"/>
      <c r="D13030"/>
      <c r="E13030"/>
      <c r="F13030"/>
      <c r="I13030"/>
      <c r="J13030"/>
      <c r="K13030"/>
    </row>
    <row r="13031" spans="1:11" x14ac:dyDescent="0.25">
      <c r="A13031" s="115"/>
      <c r="B13031"/>
      <c r="C13031"/>
      <c r="D13031"/>
      <c r="E13031"/>
      <c r="F13031"/>
      <c r="I13031"/>
      <c r="J13031"/>
      <c r="K13031"/>
    </row>
    <row r="13032" spans="1:11" x14ac:dyDescent="0.25">
      <c r="A13032" s="115"/>
      <c r="B13032"/>
      <c r="C13032"/>
      <c r="D13032"/>
      <c r="E13032"/>
      <c r="F13032"/>
      <c r="I13032"/>
      <c r="J13032"/>
      <c r="K13032"/>
    </row>
    <row r="13033" spans="1:11" x14ac:dyDescent="0.25">
      <c r="A13033" s="115"/>
      <c r="B13033"/>
      <c r="C13033"/>
      <c r="D13033"/>
      <c r="E13033"/>
      <c r="F13033"/>
      <c r="I13033"/>
      <c r="J13033"/>
      <c r="K13033"/>
    </row>
    <row r="13034" spans="1:11" x14ac:dyDescent="0.25">
      <c r="A13034" s="115"/>
      <c r="B13034"/>
      <c r="C13034"/>
      <c r="D13034"/>
      <c r="E13034"/>
      <c r="F13034"/>
      <c r="I13034"/>
      <c r="J13034"/>
      <c r="K13034"/>
    </row>
    <row r="13035" spans="1:11" x14ac:dyDescent="0.25">
      <c r="A13035" s="115"/>
      <c r="B13035"/>
      <c r="C13035"/>
      <c r="D13035"/>
      <c r="E13035"/>
      <c r="F13035"/>
      <c r="I13035"/>
      <c r="J13035"/>
      <c r="K13035"/>
    </row>
    <row r="13036" spans="1:11" x14ac:dyDescent="0.25">
      <c r="A13036" s="115"/>
      <c r="B13036"/>
      <c r="C13036"/>
      <c r="D13036"/>
      <c r="E13036"/>
      <c r="F13036"/>
      <c r="I13036"/>
      <c r="J13036"/>
      <c r="K13036"/>
    </row>
    <row r="13037" spans="1:11" x14ac:dyDescent="0.25">
      <c r="A13037" s="115"/>
      <c r="B13037"/>
      <c r="C13037"/>
      <c r="D13037"/>
      <c r="E13037"/>
      <c r="F13037"/>
      <c r="I13037"/>
      <c r="J13037"/>
      <c r="K13037"/>
    </row>
    <row r="13038" spans="1:11" x14ac:dyDescent="0.25">
      <c r="A13038" s="115"/>
      <c r="B13038"/>
      <c r="C13038"/>
      <c r="D13038"/>
      <c r="E13038"/>
      <c r="F13038"/>
      <c r="I13038"/>
      <c r="J13038"/>
      <c r="K13038"/>
    </row>
    <row r="13039" spans="1:11" x14ac:dyDescent="0.25">
      <c r="A13039" s="115"/>
      <c r="B13039"/>
      <c r="C13039"/>
      <c r="D13039"/>
      <c r="E13039"/>
      <c r="F13039"/>
      <c r="I13039"/>
      <c r="J13039"/>
      <c r="K13039"/>
    </row>
    <row r="13040" spans="1:11" x14ac:dyDescent="0.25">
      <c r="A13040" s="115"/>
      <c r="B13040"/>
      <c r="C13040"/>
      <c r="D13040"/>
      <c r="E13040"/>
      <c r="F13040"/>
      <c r="I13040"/>
      <c r="J13040"/>
      <c r="K13040"/>
    </row>
    <row r="13041" spans="1:11" x14ac:dyDescent="0.25">
      <c r="A13041" s="115"/>
      <c r="B13041"/>
      <c r="C13041"/>
      <c r="D13041"/>
      <c r="E13041"/>
      <c r="F13041"/>
      <c r="I13041"/>
      <c r="J13041"/>
      <c r="K13041"/>
    </row>
    <row r="13042" spans="1:11" x14ac:dyDescent="0.25">
      <c r="A13042" s="115"/>
      <c r="B13042"/>
      <c r="C13042"/>
      <c r="D13042"/>
      <c r="E13042"/>
      <c r="F13042"/>
      <c r="I13042"/>
      <c r="J13042"/>
      <c r="K13042"/>
    </row>
    <row r="13043" spans="1:11" x14ac:dyDescent="0.25">
      <c r="A13043" s="115"/>
      <c r="B13043"/>
      <c r="C13043"/>
      <c r="D13043"/>
      <c r="E13043"/>
      <c r="F13043"/>
      <c r="I13043"/>
      <c r="J13043"/>
      <c r="K13043"/>
    </row>
    <row r="13044" spans="1:11" x14ac:dyDescent="0.25">
      <c r="A13044" s="115"/>
      <c r="B13044"/>
      <c r="C13044"/>
      <c r="D13044"/>
      <c r="E13044"/>
      <c r="F13044"/>
      <c r="I13044"/>
      <c r="J13044"/>
      <c r="K13044"/>
    </row>
    <row r="13045" spans="1:11" x14ac:dyDescent="0.25">
      <c r="A13045" s="115"/>
      <c r="B13045"/>
      <c r="C13045"/>
      <c r="D13045"/>
      <c r="E13045"/>
      <c r="F13045"/>
      <c r="I13045"/>
      <c r="J13045"/>
      <c r="K13045"/>
    </row>
    <row r="13046" spans="1:11" x14ac:dyDescent="0.25">
      <c r="A13046" s="115"/>
      <c r="B13046"/>
      <c r="C13046"/>
      <c r="D13046"/>
      <c r="E13046"/>
      <c r="F13046"/>
      <c r="I13046"/>
      <c r="J13046"/>
      <c r="K13046"/>
    </row>
    <row r="13047" spans="1:11" x14ac:dyDescent="0.25">
      <c r="A13047" s="115"/>
      <c r="B13047"/>
      <c r="C13047"/>
      <c r="D13047"/>
      <c r="E13047"/>
      <c r="F13047"/>
      <c r="I13047"/>
      <c r="J13047"/>
      <c r="K13047"/>
    </row>
    <row r="13048" spans="1:11" x14ac:dyDescent="0.25">
      <c r="A13048" s="115"/>
      <c r="B13048"/>
      <c r="C13048"/>
      <c r="D13048"/>
      <c r="E13048"/>
      <c r="F13048"/>
      <c r="I13048"/>
      <c r="J13048"/>
      <c r="K13048"/>
    </row>
    <row r="13049" spans="1:11" x14ac:dyDescent="0.25">
      <c r="A13049" s="115"/>
      <c r="B13049"/>
      <c r="C13049"/>
      <c r="D13049"/>
      <c r="E13049"/>
      <c r="F13049"/>
      <c r="I13049"/>
      <c r="J13049"/>
      <c r="K13049"/>
    </row>
    <row r="13050" spans="1:11" x14ac:dyDescent="0.25">
      <c r="A13050" s="115"/>
      <c r="B13050"/>
      <c r="C13050"/>
      <c r="D13050"/>
      <c r="E13050"/>
      <c r="F13050"/>
      <c r="I13050"/>
      <c r="J13050"/>
      <c r="K13050"/>
    </row>
    <row r="13051" spans="1:11" x14ac:dyDescent="0.25">
      <c r="A13051" s="115"/>
      <c r="B13051"/>
      <c r="C13051"/>
      <c r="D13051"/>
      <c r="E13051"/>
      <c r="F13051"/>
      <c r="I13051"/>
      <c r="J13051"/>
      <c r="K13051"/>
    </row>
    <row r="13052" spans="1:11" x14ac:dyDescent="0.25">
      <c r="A13052" s="115"/>
      <c r="B13052"/>
      <c r="C13052"/>
      <c r="D13052"/>
      <c r="E13052"/>
      <c r="F13052"/>
      <c r="I13052"/>
      <c r="J13052"/>
      <c r="K13052"/>
    </row>
    <row r="13053" spans="1:11" x14ac:dyDescent="0.25">
      <c r="A13053" s="115"/>
      <c r="B13053"/>
      <c r="C13053"/>
      <c r="D13053"/>
      <c r="E13053"/>
      <c r="F13053"/>
      <c r="I13053"/>
      <c r="J13053"/>
      <c r="K13053"/>
    </row>
    <row r="13054" spans="1:11" x14ac:dyDescent="0.25">
      <c r="A13054" s="115"/>
      <c r="B13054"/>
      <c r="C13054"/>
      <c r="D13054"/>
      <c r="E13054"/>
      <c r="F13054"/>
      <c r="I13054"/>
      <c r="J13054"/>
      <c r="K13054"/>
    </row>
    <row r="13055" spans="1:11" x14ac:dyDescent="0.25">
      <c r="A13055" s="115"/>
      <c r="B13055"/>
      <c r="C13055"/>
      <c r="D13055"/>
      <c r="E13055"/>
      <c r="F13055"/>
      <c r="I13055"/>
      <c r="J13055"/>
      <c r="K13055"/>
    </row>
    <row r="13056" spans="1:11" x14ac:dyDescent="0.25">
      <c r="A13056" s="115"/>
      <c r="B13056"/>
      <c r="C13056"/>
      <c r="D13056"/>
      <c r="E13056"/>
      <c r="F13056"/>
      <c r="I13056"/>
      <c r="J13056"/>
      <c r="K13056"/>
    </row>
    <row r="13057" spans="1:11" x14ac:dyDescent="0.25">
      <c r="A13057" s="115"/>
      <c r="B13057"/>
      <c r="C13057"/>
      <c r="D13057"/>
      <c r="E13057"/>
      <c r="F13057"/>
      <c r="I13057"/>
      <c r="J13057"/>
      <c r="K13057"/>
    </row>
    <row r="13058" spans="1:11" x14ac:dyDescent="0.25">
      <c r="A13058" s="115"/>
      <c r="B13058"/>
      <c r="C13058"/>
      <c r="D13058"/>
      <c r="E13058"/>
      <c r="F13058"/>
      <c r="I13058"/>
      <c r="J13058"/>
      <c r="K13058"/>
    </row>
    <row r="13059" spans="1:11" x14ac:dyDescent="0.25">
      <c r="A13059" s="115"/>
      <c r="B13059"/>
      <c r="C13059"/>
      <c r="D13059"/>
      <c r="E13059"/>
      <c r="F13059"/>
      <c r="I13059"/>
      <c r="J13059"/>
      <c r="K13059"/>
    </row>
    <row r="13060" spans="1:11" x14ac:dyDescent="0.25">
      <c r="A13060" s="115"/>
      <c r="B13060"/>
      <c r="C13060"/>
      <c r="D13060"/>
      <c r="E13060"/>
      <c r="F13060"/>
      <c r="I13060"/>
      <c r="J13060"/>
      <c r="K13060"/>
    </row>
    <row r="13061" spans="1:11" x14ac:dyDescent="0.25">
      <c r="A13061" s="115"/>
      <c r="B13061"/>
      <c r="C13061"/>
      <c r="D13061"/>
      <c r="E13061"/>
      <c r="F13061"/>
      <c r="I13061"/>
      <c r="J13061"/>
      <c r="K13061"/>
    </row>
    <row r="13062" spans="1:11" x14ac:dyDescent="0.25">
      <c r="A13062" s="115"/>
      <c r="B13062"/>
      <c r="C13062"/>
      <c r="D13062"/>
      <c r="E13062"/>
      <c r="F13062"/>
      <c r="I13062"/>
      <c r="J13062"/>
      <c r="K13062"/>
    </row>
    <row r="13063" spans="1:11" x14ac:dyDescent="0.25">
      <c r="A13063" s="115"/>
      <c r="B13063"/>
      <c r="C13063"/>
      <c r="D13063"/>
      <c r="E13063"/>
      <c r="F13063"/>
      <c r="I13063"/>
      <c r="J13063"/>
      <c r="K13063"/>
    </row>
    <row r="13064" spans="1:11" x14ac:dyDescent="0.25">
      <c r="A13064" s="115"/>
      <c r="B13064"/>
      <c r="C13064"/>
      <c r="D13064"/>
      <c r="E13064"/>
      <c r="F13064"/>
      <c r="I13064"/>
      <c r="J13064"/>
      <c r="K13064"/>
    </row>
    <row r="13065" spans="1:11" x14ac:dyDescent="0.25">
      <c r="A13065" s="115"/>
      <c r="B13065"/>
      <c r="C13065"/>
      <c r="D13065"/>
      <c r="E13065"/>
      <c r="F13065"/>
      <c r="I13065"/>
      <c r="J13065"/>
      <c r="K13065"/>
    </row>
    <row r="13066" spans="1:11" x14ac:dyDescent="0.25">
      <c r="A13066" s="115"/>
      <c r="B13066"/>
      <c r="C13066"/>
      <c r="D13066"/>
      <c r="E13066"/>
      <c r="F13066"/>
      <c r="I13066"/>
      <c r="J13066"/>
      <c r="K13066"/>
    </row>
    <row r="13067" spans="1:11" x14ac:dyDescent="0.25">
      <c r="A13067" s="115"/>
      <c r="B13067"/>
      <c r="C13067"/>
      <c r="D13067"/>
      <c r="E13067"/>
      <c r="F13067"/>
      <c r="I13067"/>
      <c r="J13067"/>
      <c r="K13067"/>
    </row>
    <row r="13068" spans="1:11" x14ac:dyDescent="0.25">
      <c r="A13068" s="115"/>
      <c r="B13068"/>
      <c r="C13068"/>
      <c r="D13068"/>
      <c r="E13068"/>
      <c r="F13068"/>
      <c r="I13068"/>
      <c r="J13068"/>
      <c r="K13068"/>
    </row>
    <row r="13069" spans="1:11" x14ac:dyDescent="0.25">
      <c r="A13069" s="115"/>
      <c r="B13069"/>
      <c r="C13069"/>
      <c r="D13069"/>
      <c r="E13069"/>
      <c r="F13069"/>
      <c r="I13069"/>
      <c r="J13069"/>
      <c r="K13069"/>
    </row>
    <row r="13070" spans="1:11" x14ac:dyDescent="0.25">
      <c r="A13070" s="115"/>
      <c r="B13070"/>
      <c r="C13070"/>
      <c r="D13070"/>
      <c r="E13070"/>
      <c r="F13070"/>
      <c r="I13070"/>
      <c r="J13070"/>
      <c r="K13070"/>
    </row>
    <row r="13071" spans="1:11" x14ac:dyDescent="0.25">
      <c r="A13071" s="115"/>
      <c r="B13071"/>
      <c r="C13071"/>
      <c r="D13071"/>
      <c r="E13071"/>
      <c r="F13071"/>
      <c r="I13071"/>
      <c r="J13071"/>
      <c r="K13071"/>
    </row>
    <row r="13072" spans="1:11" x14ac:dyDescent="0.25">
      <c r="A13072" s="115"/>
      <c r="B13072"/>
      <c r="C13072"/>
      <c r="D13072"/>
      <c r="E13072"/>
      <c r="F13072"/>
      <c r="I13072"/>
      <c r="J13072"/>
      <c r="K13072"/>
    </row>
    <row r="13073" spans="1:11" x14ac:dyDescent="0.25">
      <c r="A13073" s="115"/>
      <c r="B13073"/>
      <c r="C13073"/>
      <c r="D13073"/>
      <c r="E13073"/>
      <c r="F13073"/>
      <c r="I13073"/>
      <c r="J13073"/>
      <c r="K13073"/>
    </row>
    <row r="13074" spans="1:11" x14ac:dyDescent="0.25">
      <c r="A13074" s="115"/>
      <c r="B13074"/>
      <c r="C13074"/>
      <c r="D13074"/>
      <c r="E13074"/>
      <c r="F13074"/>
      <c r="I13074"/>
      <c r="J13074"/>
      <c r="K13074"/>
    </row>
    <row r="13075" spans="1:11" x14ac:dyDescent="0.25">
      <c r="A13075" s="115"/>
      <c r="B13075"/>
      <c r="C13075"/>
      <c r="D13075"/>
      <c r="E13075"/>
      <c r="F13075"/>
      <c r="I13075"/>
      <c r="J13075"/>
      <c r="K13075"/>
    </row>
    <row r="13076" spans="1:11" x14ac:dyDescent="0.25">
      <c r="A13076" s="115"/>
      <c r="B13076"/>
      <c r="C13076"/>
      <c r="D13076"/>
      <c r="E13076"/>
      <c r="F13076"/>
      <c r="I13076"/>
      <c r="J13076"/>
      <c r="K13076"/>
    </row>
    <row r="13077" spans="1:11" x14ac:dyDescent="0.25">
      <c r="A13077" s="115"/>
      <c r="B13077"/>
      <c r="C13077"/>
      <c r="D13077"/>
      <c r="E13077"/>
      <c r="F13077"/>
      <c r="I13077"/>
      <c r="J13077"/>
      <c r="K13077"/>
    </row>
    <row r="13078" spans="1:11" x14ac:dyDescent="0.25">
      <c r="A13078" s="115"/>
      <c r="B13078"/>
      <c r="C13078"/>
      <c r="D13078"/>
      <c r="E13078"/>
      <c r="F13078"/>
      <c r="I13078"/>
      <c r="J13078"/>
      <c r="K13078"/>
    </row>
    <row r="13079" spans="1:11" x14ac:dyDescent="0.25">
      <c r="A13079" s="115"/>
      <c r="B13079"/>
      <c r="C13079"/>
      <c r="D13079"/>
      <c r="E13079"/>
      <c r="F13079"/>
      <c r="I13079"/>
      <c r="J13079"/>
      <c r="K13079"/>
    </row>
    <row r="13080" spans="1:11" x14ac:dyDescent="0.25">
      <c r="A13080" s="115"/>
      <c r="B13080"/>
      <c r="C13080"/>
      <c r="D13080"/>
      <c r="E13080"/>
      <c r="F13080"/>
      <c r="I13080"/>
      <c r="J13080"/>
      <c r="K13080"/>
    </row>
    <row r="13081" spans="1:11" x14ac:dyDescent="0.25">
      <c r="A13081" s="115"/>
      <c r="B13081"/>
      <c r="C13081"/>
      <c r="D13081"/>
      <c r="E13081"/>
      <c r="F13081"/>
      <c r="I13081"/>
      <c r="J13081"/>
      <c r="K13081"/>
    </row>
    <row r="13082" spans="1:11" x14ac:dyDescent="0.25">
      <c r="A13082" s="115"/>
      <c r="B13082"/>
      <c r="C13082"/>
      <c r="D13082"/>
      <c r="E13082"/>
      <c r="F13082"/>
      <c r="I13082"/>
      <c r="J13082"/>
      <c r="K13082"/>
    </row>
    <row r="13083" spans="1:11" x14ac:dyDescent="0.25">
      <c r="A13083" s="115"/>
      <c r="B13083"/>
      <c r="C13083"/>
      <c r="D13083"/>
      <c r="E13083"/>
      <c r="F13083"/>
      <c r="I13083"/>
      <c r="J13083"/>
      <c r="K13083"/>
    </row>
    <row r="13084" spans="1:11" x14ac:dyDescent="0.25">
      <c r="A13084" s="115"/>
      <c r="B13084"/>
      <c r="C13084"/>
      <c r="D13084"/>
      <c r="E13084"/>
      <c r="F13084"/>
      <c r="I13084"/>
      <c r="J13084"/>
      <c r="K13084"/>
    </row>
    <row r="13085" spans="1:11" x14ac:dyDescent="0.25">
      <c r="A13085" s="115"/>
      <c r="B13085"/>
      <c r="C13085"/>
      <c r="D13085"/>
      <c r="E13085"/>
      <c r="F13085"/>
      <c r="I13085"/>
      <c r="J13085"/>
      <c r="K13085"/>
    </row>
    <row r="13086" spans="1:11" x14ac:dyDescent="0.25">
      <c r="A13086" s="115"/>
      <c r="B13086"/>
      <c r="C13086"/>
      <c r="D13086"/>
      <c r="E13086"/>
      <c r="F13086"/>
      <c r="I13086"/>
      <c r="J13086"/>
      <c r="K13086"/>
    </row>
    <row r="13087" spans="1:11" x14ac:dyDescent="0.25">
      <c r="A13087" s="115"/>
      <c r="B13087"/>
      <c r="C13087"/>
      <c r="D13087"/>
      <c r="E13087"/>
      <c r="F13087"/>
      <c r="I13087"/>
      <c r="J13087"/>
      <c r="K13087"/>
    </row>
    <row r="13088" spans="1:11" x14ac:dyDescent="0.25">
      <c r="A13088" s="115"/>
      <c r="B13088"/>
      <c r="C13088"/>
      <c r="D13088"/>
      <c r="E13088"/>
      <c r="F13088"/>
      <c r="I13088"/>
      <c r="J13088"/>
      <c r="K13088"/>
    </row>
    <row r="13089" spans="1:11" x14ac:dyDescent="0.25">
      <c r="A13089" s="115"/>
      <c r="B13089"/>
      <c r="C13089"/>
      <c r="D13089"/>
      <c r="E13089"/>
      <c r="F13089"/>
      <c r="I13089"/>
      <c r="J13089"/>
      <c r="K13089"/>
    </row>
    <row r="13090" spans="1:11" x14ac:dyDescent="0.25">
      <c r="A13090" s="115"/>
      <c r="B13090"/>
      <c r="C13090"/>
      <c r="D13090"/>
      <c r="E13090"/>
      <c r="F13090"/>
      <c r="I13090"/>
      <c r="J13090"/>
      <c r="K13090"/>
    </row>
    <row r="13091" spans="1:11" x14ac:dyDescent="0.25">
      <c r="A13091" s="115"/>
      <c r="B13091"/>
      <c r="C13091"/>
      <c r="D13091"/>
      <c r="E13091"/>
      <c r="F13091"/>
      <c r="I13091"/>
      <c r="J13091"/>
      <c r="K13091"/>
    </row>
    <row r="13092" spans="1:11" x14ac:dyDescent="0.25">
      <c r="A13092" s="115"/>
      <c r="B13092"/>
      <c r="C13092"/>
      <c r="D13092"/>
      <c r="E13092"/>
      <c r="F13092"/>
      <c r="I13092"/>
      <c r="J13092"/>
      <c r="K13092"/>
    </row>
    <row r="13093" spans="1:11" x14ac:dyDescent="0.25">
      <c r="A13093" s="115"/>
      <c r="B13093"/>
      <c r="C13093"/>
      <c r="D13093"/>
      <c r="E13093"/>
      <c r="F13093"/>
      <c r="I13093"/>
      <c r="J13093"/>
      <c r="K13093"/>
    </row>
    <row r="13094" spans="1:11" x14ac:dyDescent="0.25">
      <c r="A13094" s="115"/>
      <c r="B13094"/>
      <c r="C13094"/>
      <c r="D13094"/>
      <c r="E13094"/>
      <c r="F13094"/>
      <c r="I13094"/>
      <c r="J13094"/>
      <c r="K13094"/>
    </row>
    <row r="13095" spans="1:11" x14ac:dyDescent="0.25">
      <c r="A13095" s="115"/>
      <c r="B13095"/>
      <c r="C13095"/>
      <c r="D13095"/>
      <c r="E13095"/>
      <c r="F13095"/>
      <c r="I13095"/>
      <c r="J13095"/>
      <c r="K13095"/>
    </row>
    <row r="13096" spans="1:11" x14ac:dyDescent="0.25">
      <c r="A13096" s="115"/>
      <c r="B13096"/>
      <c r="C13096"/>
      <c r="D13096"/>
      <c r="E13096"/>
      <c r="F13096"/>
      <c r="I13096"/>
      <c r="J13096"/>
      <c r="K13096"/>
    </row>
    <row r="13097" spans="1:11" x14ac:dyDescent="0.25">
      <c r="A13097" s="115"/>
      <c r="B13097"/>
      <c r="C13097"/>
      <c r="D13097"/>
      <c r="E13097"/>
      <c r="F13097"/>
      <c r="I13097"/>
      <c r="J13097"/>
      <c r="K13097"/>
    </row>
    <row r="13098" spans="1:11" x14ac:dyDescent="0.25">
      <c r="A13098" s="115"/>
      <c r="B13098"/>
      <c r="C13098"/>
      <c r="D13098"/>
      <c r="E13098"/>
      <c r="F13098"/>
      <c r="I13098"/>
      <c r="J13098"/>
      <c r="K13098"/>
    </row>
    <row r="13099" spans="1:11" x14ac:dyDescent="0.25">
      <c r="A13099" s="115"/>
      <c r="B13099"/>
      <c r="C13099"/>
      <c r="D13099"/>
      <c r="E13099"/>
      <c r="F13099"/>
      <c r="I13099"/>
      <c r="J13099"/>
      <c r="K13099"/>
    </row>
    <row r="13100" spans="1:11" x14ac:dyDescent="0.25">
      <c r="A13100" s="115"/>
      <c r="B13100"/>
      <c r="C13100"/>
      <c r="D13100"/>
      <c r="E13100"/>
      <c r="F13100"/>
      <c r="I13100"/>
      <c r="J13100"/>
      <c r="K13100"/>
    </row>
    <row r="13101" spans="1:11" x14ac:dyDescent="0.25">
      <c r="A13101" s="115"/>
      <c r="B13101"/>
      <c r="C13101"/>
      <c r="D13101"/>
      <c r="E13101"/>
      <c r="F13101"/>
      <c r="I13101"/>
      <c r="J13101"/>
      <c r="K13101"/>
    </row>
    <row r="13102" spans="1:11" x14ac:dyDescent="0.25">
      <c r="A13102" s="115"/>
      <c r="B13102"/>
      <c r="C13102"/>
      <c r="D13102"/>
      <c r="E13102"/>
      <c r="F13102"/>
      <c r="I13102"/>
      <c r="J13102"/>
      <c r="K13102"/>
    </row>
    <row r="13103" spans="1:11" x14ac:dyDescent="0.25">
      <c r="A13103" s="115"/>
      <c r="B13103"/>
      <c r="C13103"/>
      <c r="D13103"/>
      <c r="E13103"/>
      <c r="F13103"/>
      <c r="I13103"/>
      <c r="J13103"/>
      <c r="K13103"/>
    </row>
    <row r="13104" spans="1:11" x14ac:dyDescent="0.25">
      <c r="A13104" s="115"/>
      <c r="B13104"/>
      <c r="C13104"/>
      <c r="D13104"/>
      <c r="E13104"/>
      <c r="F13104"/>
      <c r="I13104"/>
      <c r="J13104"/>
      <c r="K13104"/>
    </row>
    <row r="13105" spans="1:11" x14ac:dyDescent="0.25">
      <c r="A13105" s="115"/>
      <c r="B13105"/>
      <c r="C13105"/>
      <c r="D13105"/>
      <c r="E13105"/>
      <c r="F13105"/>
      <c r="I13105"/>
      <c r="J13105"/>
      <c r="K13105"/>
    </row>
    <row r="13106" spans="1:11" x14ac:dyDescent="0.25">
      <c r="A13106" s="115"/>
      <c r="B13106"/>
      <c r="C13106"/>
      <c r="D13106"/>
      <c r="E13106"/>
      <c r="F13106"/>
      <c r="I13106"/>
      <c r="J13106"/>
      <c r="K13106"/>
    </row>
    <row r="13107" spans="1:11" x14ac:dyDescent="0.25">
      <c r="A13107" s="115"/>
      <c r="B13107"/>
      <c r="C13107"/>
      <c r="D13107"/>
      <c r="E13107"/>
      <c r="F13107"/>
      <c r="I13107"/>
      <c r="J13107"/>
      <c r="K13107"/>
    </row>
    <row r="13108" spans="1:11" x14ac:dyDescent="0.25">
      <c r="A13108" s="115"/>
      <c r="B13108"/>
      <c r="C13108"/>
      <c r="D13108"/>
      <c r="E13108"/>
      <c r="F13108"/>
      <c r="I13108"/>
      <c r="J13108"/>
      <c r="K13108"/>
    </row>
    <row r="13109" spans="1:11" x14ac:dyDescent="0.25">
      <c r="A13109" s="115"/>
      <c r="B13109"/>
      <c r="C13109"/>
      <c r="D13109"/>
      <c r="E13109"/>
      <c r="F13109"/>
      <c r="I13109"/>
      <c r="J13109"/>
      <c r="K13109"/>
    </row>
    <row r="13110" spans="1:11" x14ac:dyDescent="0.25">
      <c r="A13110" s="115"/>
      <c r="B13110"/>
      <c r="C13110"/>
      <c r="D13110"/>
      <c r="E13110"/>
      <c r="F13110"/>
      <c r="I13110"/>
      <c r="J13110"/>
      <c r="K13110"/>
    </row>
    <row r="13111" spans="1:11" x14ac:dyDescent="0.25">
      <c r="A13111" s="115"/>
      <c r="B13111"/>
      <c r="C13111"/>
      <c r="D13111"/>
      <c r="E13111"/>
      <c r="F13111"/>
      <c r="I13111"/>
      <c r="J13111"/>
      <c r="K13111"/>
    </row>
    <row r="13112" spans="1:11" x14ac:dyDescent="0.25">
      <c r="A13112" s="115"/>
      <c r="B13112"/>
      <c r="C13112"/>
      <c r="D13112"/>
      <c r="E13112"/>
      <c r="F13112"/>
      <c r="I13112"/>
      <c r="J13112"/>
      <c r="K13112"/>
    </row>
    <row r="13113" spans="1:11" x14ac:dyDescent="0.25">
      <c r="A13113" s="115"/>
      <c r="B13113"/>
      <c r="C13113"/>
      <c r="D13113"/>
      <c r="E13113"/>
      <c r="F13113"/>
      <c r="I13113"/>
      <c r="J13113"/>
      <c r="K13113"/>
    </row>
    <row r="13114" spans="1:11" x14ac:dyDescent="0.25">
      <c r="A13114" s="115"/>
      <c r="B13114"/>
      <c r="C13114"/>
      <c r="D13114"/>
      <c r="E13114"/>
      <c r="F13114"/>
      <c r="I13114"/>
      <c r="J13114"/>
      <c r="K13114"/>
    </row>
    <row r="13115" spans="1:11" x14ac:dyDescent="0.25">
      <c r="A13115" s="115"/>
      <c r="B13115"/>
      <c r="C13115"/>
      <c r="D13115"/>
      <c r="E13115"/>
      <c r="F13115"/>
      <c r="I13115"/>
      <c r="J13115"/>
      <c r="K13115"/>
    </row>
    <row r="13116" spans="1:11" x14ac:dyDescent="0.25">
      <c r="A13116" s="115"/>
      <c r="B13116"/>
      <c r="C13116"/>
      <c r="D13116"/>
      <c r="E13116"/>
      <c r="F13116"/>
      <c r="I13116"/>
      <c r="J13116"/>
      <c r="K13116"/>
    </row>
    <row r="13117" spans="1:11" x14ac:dyDescent="0.25">
      <c r="A13117" s="115"/>
      <c r="B13117"/>
      <c r="C13117"/>
      <c r="D13117"/>
      <c r="E13117"/>
      <c r="F13117"/>
      <c r="I13117"/>
      <c r="J13117"/>
      <c r="K13117"/>
    </row>
    <row r="13118" spans="1:11" x14ac:dyDescent="0.25">
      <c r="A13118" s="115"/>
      <c r="B13118"/>
      <c r="C13118"/>
      <c r="D13118"/>
      <c r="E13118"/>
      <c r="F13118"/>
      <c r="I13118"/>
      <c r="J13118"/>
      <c r="K13118"/>
    </row>
    <row r="13119" spans="1:11" x14ac:dyDescent="0.25">
      <c r="A13119" s="115"/>
      <c r="B13119"/>
      <c r="C13119"/>
      <c r="D13119"/>
      <c r="E13119"/>
      <c r="F13119"/>
      <c r="I13119"/>
      <c r="J13119"/>
      <c r="K13119"/>
    </row>
    <row r="13120" spans="1:11" x14ac:dyDescent="0.25">
      <c r="A13120" s="115"/>
      <c r="B13120"/>
      <c r="C13120"/>
      <c r="D13120"/>
      <c r="E13120"/>
      <c r="F13120"/>
      <c r="I13120"/>
      <c r="J13120"/>
      <c r="K13120"/>
    </row>
    <row r="13121" spans="1:11" x14ac:dyDescent="0.25">
      <c r="A13121" s="115"/>
      <c r="B13121"/>
      <c r="C13121"/>
      <c r="D13121"/>
      <c r="E13121"/>
      <c r="F13121"/>
      <c r="I13121"/>
      <c r="J13121"/>
      <c r="K13121"/>
    </row>
    <row r="13122" spans="1:11" x14ac:dyDescent="0.25">
      <c r="A13122" s="115"/>
      <c r="B13122"/>
      <c r="C13122"/>
      <c r="D13122"/>
      <c r="E13122"/>
      <c r="F13122"/>
      <c r="I13122"/>
      <c r="J13122"/>
      <c r="K13122"/>
    </row>
    <row r="13123" spans="1:11" x14ac:dyDescent="0.25">
      <c r="A13123" s="115"/>
      <c r="B13123"/>
      <c r="C13123"/>
      <c r="D13123"/>
      <c r="E13123"/>
      <c r="F13123"/>
      <c r="I13123"/>
      <c r="J13123"/>
      <c r="K13123"/>
    </row>
    <row r="13124" spans="1:11" x14ac:dyDescent="0.25">
      <c r="A13124" s="115"/>
      <c r="B13124"/>
      <c r="C13124"/>
      <c r="D13124"/>
      <c r="E13124"/>
      <c r="F13124"/>
      <c r="I13124"/>
      <c r="J13124"/>
      <c r="K13124"/>
    </row>
    <row r="13125" spans="1:11" x14ac:dyDescent="0.25">
      <c r="A13125" s="115"/>
      <c r="B13125"/>
      <c r="C13125"/>
      <c r="D13125"/>
      <c r="E13125"/>
      <c r="F13125"/>
      <c r="I13125"/>
      <c r="J13125"/>
      <c r="K13125"/>
    </row>
    <row r="13126" spans="1:11" x14ac:dyDescent="0.25">
      <c r="A13126" s="115"/>
      <c r="B13126"/>
      <c r="C13126"/>
      <c r="D13126"/>
      <c r="E13126"/>
      <c r="F13126"/>
      <c r="I13126"/>
      <c r="J13126"/>
      <c r="K13126"/>
    </row>
    <row r="13127" spans="1:11" x14ac:dyDescent="0.25">
      <c r="A13127" s="115"/>
      <c r="B13127"/>
      <c r="C13127"/>
      <c r="D13127"/>
      <c r="E13127"/>
      <c r="F13127"/>
      <c r="I13127"/>
      <c r="J13127"/>
      <c r="K13127"/>
    </row>
    <row r="13128" spans="1:11" x14ac:dyDescent="0.25">
      <c r="A13128" s="115"/>
      <c r="B13128"/>
      <c r="C13128"/>
      <c r="D13128"/>
      <c r="E13128"/>
      <c r="F13128"/>
      <c r="I13128"/>
      <c r="J13128"/>
      <c r="K13128"/>
    </row>
    <row r="13129" spans="1:11" x14ac:dyDescent="0.25">
      <c r="A13129" s="115"/>
      <c r="B13129"/>
      <c r="C13129"/>
      <c r="D13129"/>
      <c r="E13129"/>
      <c r="F13129"/>
      <c r="I13129"/>
      <c r="J13129"/>
      <c r="K13129"/>
    </row>
    <row r="13130" spans="1:11" x14ac:dyDescent="0.25">
      <c r="A13130" s="115"/>
      <c r="B13130"/>
      <c r="C13130"/>
      <c r="D13130"/>
      <c r="E13130"/>
      <c r="F13130"/>
      <c r="I13130"/>
      <c r="J13130"/>
      <c r="K13130"/>
    </row>
    <row r="13131" spans="1:11" x14ac:dyDescent="0.25">
      <c r="A13131" s="115"/>
      <c r="B13131"/>
      <c r="C13131"/>
      <c r="D13131"/>
      <c r="E13131"/>
      <c r="F13131"/>
      <c r="I13131"/>
      <c r="J13131"/>
      <c r="K13131"/>
    </row>
    <row r="13132" spans="1:11" x14ac:dyDescent="0.25">
      <c r="A13132" s="115"/>
      <c r="B13132"/>
      <c r="C13132"/>
      <c r="D13132"/>
      <c r="E13132"/>
      <c r="F13132"/>
      <c r="I13132"/>
      <c r="J13132"/>
      <c r="K13132"/>
    </row>
    <row r="13133" spans="1:11" x14ac:dyDescent="0.25">
      <c r="A13133" s="115"/>
      <c r="B13133"/>
      <c r="C13133"/>
      <c r="D13133"/>
      <c r="E13133"/>
      <c r="F13133"/>
      <c r="I13133"/>
      <c r="J13133"/>
      <c r="K13133"/>
    </row>
    <row r="13134" spans="1:11" x14ac:dyDescent="0.25">
      <c r="A13134" s="115"/>
      <c r="B13134"/>
      <c r="C13134"/>
      <c r="D13134"/>
      <c r="E13134"/>
      <c r="F13134"/>
      <c r="I13134"/>
      <c r="J13134"/>
      <c r="K13134"/>
    </row>
    <row r="13135" spans="1:11" x14ac:dyDescent="0.25">
      <c r="A13135" s="115"/>
      <c r="B13135"/>
      <c r="C13135"/>
      <c r="D13135"/>
      <c r="E13135"/>
      <c r="F13135"/>
      <c r="I13135"/>
      <c r="J13135"/>
      <c r="K13135"/>
    </row>
    <row r="13136" spans="1:11" x14ac:dyDescent="0.25">
      <c r="A13136" s="115"/>
      <c r="B13136"/>
      <c r="C13136"/>
      <c r="D13136"/>
      <c r="E13136"/>
      <c r="F13136"/>
      <c r="I13136"/>
      <c r="J13136"/>
      <c r="K13136"/>
    </row>
    <row r="13137" spans="1:11" x14ac:dyDescent="0.25">
      <c r="A13137" s="115"/>
      <c r="B13137"/>
      <c r="C13137"/>
      <c r="D13137"/>
      <c r="E13137"/>
      <c r="F13137"/>
      <c r="I13137"/>
      <c r="J13137"/>
      <c r="K13137"/>
    </row>
    <row r="13138" spans="1:11" x14ac:dyDescent="0.25">
      <c r="A13138" s="115"/>
      <c r="B13138"/>
      <c r="C13138"/>
      <c r="D13138"/>
      <c r="E13138"/>
      <c r="F13138"/>
      <c r="I13138"/>
      <c r="J13138"/>
      <c r="K13138"/>
    </row>
    <row r="13139" spans="1:11" x14ac:dyDescent="0.25">
      <c r="A13139" s="115"/>
      <c r="B13139"/>
      <c r="C13139"/>
      <c r="D13139"/>
      <c r="E13139"/>
      <c r="F13139"/>
      <c r="I13139"/>
      <c r="J13139"/>
      <c r="K13139"/>
    </row>
    <row r="13140" spans="1:11" x14ac:dyDescent="0.25">
      <c r="A13140" s="115"/>
      <c r="B13140"/>
      <c r="C13140"/>
      <c r="D13140"/>
      <c r="E13140"/>
      <c r="F13140"/>
      <c r="I13140"/>
      <c r="J13140"/>
      <c r="K13140"/>
    </row>
    <row r="13141" spans="1:11" x14ac:dyDescent="0.25">
      <c r="A13141" s="115"/>
      <c r="B13141"/>
      <c r="C13141"/>
      <c r="D13141"/>
      <c r="E13141"/>
      <c r="F13141"/>
      <c r="I13141"/>
      <c r="J13141"/>
      <c r="K13141"/>
    </row>
    <row r="13142" spans="1:11" x14ac:dyDescent="0.25">
      <c r="A13142" s="115"/>
      <c r="B13142"/>
      <c r="C13142"/>
      <c r="D13142"/>
      <c r="E13142"/>
      <c r="F13142"/>
      <c r="I13142"/>
      <c r="J13142"/>
      <c r="K13142"/>
    </row>
    <row r="13143" spans="1:11" x14ac:dyDescent="0.25">
      <c r="A13143" s="115"/>
      <c r="B13143"/>
      <c r="C13143"/>
      <c r="D13143"/>
      <c r="E13143"/>
      <c r="F13143"/>
      <c r="I13143"/>
      <c r="J13143"/>
      <c r="K13143"/>
    </row>
    <row r="13144" spans="1:11" x14ac:dyDescent="0.25">
      <c r="A13144" s="115"/>
      <c r="B13144"/>
      <c r="C13144"/>
      <c r="D13144"/>
      <c r="E13144"/>
      <c r="F13144"/>
      <c r="I13144"/>
      <c r="J13144"/>
      <c r="K13144"/>
    </row>
    <row r="13145" spans="1:11" x14ac:dyDescent="0.25">
      <c r="A13145" s="115"/>
      <c r="B13145"/>
      <c r="C13145"/>
      <c r="D13145"/>
      <c r="E13145"/>
      <c r="F13145"/>
      <c r="I13145"/>
      <c r="J13145"/>
      <c r="K13145"/>
    </row>
    <row r="13146" spans="1:11" x14ac:dyDescent="0.25">
      <c r="A13146" s="115"/>
      <c r="B13146"/>
      <c r="C13146"/>
      <c r="D13146"/>
      <c r="E13146"/>
      <c r="F13146"/>
      <c r="I13146"/>
      <c r="J13146"/>
      <c r="K13146"/>
    </row>
    <row r="13147" spans="1:11" x14ac:dyDescent="0.25">
      <c r="A13147" s="115"/>
      <c r="B13147"/>
      <c r="C13147"/>
      <c r="D13147"/>
      <c r="E13147"/>
      <c r="F13147"/>
      <c r="I13147"/>
      <c r="J13147"/>
      <c r="K13147"/>
    </row>
    <row r="13148" spans="1:11" x14ac:dyDescent="0.25">
      <c r="A13148" s="115"/>
      <c r="B13148"/>
      <c r="C13148"/>
      <c r="D13148"/>
      <c r="E13148"/>
      <c r="F13148"/>
      <c r="I13148"/>
      <c r="J13148"/>
      <c r="K13148"/>
    </row>
    <row r="13149" spans="1:11" x14ac:dyDescent="0.25">
      <c r="A13149" s="115"/>
      <c r="B13149"/>
      <c r="C13149"/>
      <c r="D13149"/>
      <c r="E13149"/>
      <c r="F13149"/>
      <c r="I13149"/>
      <c r="J13149"/>
      <c r="K13149"/>
    </row>
    <row r="13150" spans="1:11" x14ac:dyDescent="0.25">
      <c r="A13150" s="115"/>
      <c r="B13150"/>
      <c r="C13150"/>
      <c r="D13150"/>
      <c r="E13150"/>
      <c r="F13150"/>
      <c r="I13150"/>
      <c r="J13150"/>
      <c r="K13150"/>
    </row>
    <row r="13151" spans="1:11" x14ac:dyDescent="0.25">
      <c r="A13151" s="115"/>
      <c r="B13151"/>
      <c r="C13151"/>
      <c r="D13151"/>
      <c r="E13151"/>
      <c r="F13151"/>
      <c r="I13151"/>
      <c r="J13151"/>
      <c r="K13151"/>
    </row>
    <row r="13152" spans="1:11" x14ac:dyDescent="0.25">
      <c r="A13152" s="115"/>
      <c r="B13152"/>
      <c r="C13152"/>
      <c r="D13152"/>
      <c r="E13152"/>
      <c r="F13152"/>
      <c r="I13152"/>
      <c r="J13152"/>
      <c r="K13152"/>
    </row>
    <row r="13153" spans="1:11" x14ac:dyDescent="0.25">
      <c r="A13153" s="115"/>
      <c r="B13153"/>
      <c r="C13153"/>
      <c r="D13153"/>
      <c r="E13153"/>
      <c r="F13153"/>
      <c r="I13153"/>
      <c r="J13153"/>
      <c r="K13153"/>
    </row>
    <row r="13154" spans="1:11" x14ac:dyDescent="0.25">
      <c r="A13154" s="115"/>
      <c r="B13154"/>
      <c r="C13154"/>
      <c r="D13154"/>
      <c r="E13154"/>
      <c r="F13154"/>
      <c r="I13154"/>
      <c r="J13154"/>
      <c r="K13154"/>
    </row>
    <row r="13155" spans="1:11" x14ac:dyDescent="0.25">
      <c r="A13155" s="115"/>
      <c r="B13155"/>
      <c r="C13155"/>
      <c r="D13155"/>
      <c r="E13155"/>
      <c r="F13155"/>
      <c r="I13155"/>
      <c r="J13155"/>
      <c r="K13155"/>
    </row>
    <row r="13156" spans="1:11" x14ac:dyDescent="0.25">
      <c r="A13156" s="115"/>
      <c r="B13156"/>
      <c r="C13156"/>
      <c r="D13156"/>
      <c r="E13156"/>
      <c r="F13156"/>
      <c r="I13156"/>
      <c r="J13156"/>
      <c r="K13156"/>
    </row>
    <row r="13157" spans="1:11" x14ac:dyDescent="0.25">
      <c r="A13157" s="115"/>
      <c r="B13157"/>
      <c r="C13157"/>
      <c r="D13157"/>
      <c r="E13157"/>
      <c r="F13157"/>
      <c r="I13157"/>
      <c r="J13157"/>
      <c r="K13157"/>
    </row>
    <row r="13158" spans="1:11" x14ac:dyDescent="0.25">
      <c r="A13158" s="115"/>
      <c r="B13158"/>
      <c r="C13158"/>
      <c r="D13158"/>
      <c r="E13158"/>
      <c r="F13158"/>
      <c r="I13158"/>
      <c r="J13158"/>
      <c r="K13158"/>
    </row>
    <row r="13159" spans="1:11" x14ac:dyDescent="0.25">
      <c r="A13159" s="115"/>
      <c r="B13159"/>
      <c r="C13159"/>
      <c r="D13159"/>
      <c r="E13159"/>
      <c r="F13159"/>
      <c r="I13159"/>
      <c r="J13159"/>
      <c r="K13159"/>
    </row>
    <row r="13160" spans="1:11" x14ac:dyDescent="0.25">
      <c r="A13160" s="115"/>
      <c r="B13160"/>
      <c r="C13160"/>
      <c r="D13160"/>
      <c r="E13160"/>
      <c r="F13160"/>
      <c r="I13160"/>
      <c r="J13160"/>
      <c r="K13160"/>
    </row>
    <row r="13161" spans="1:11" x14ac:dyDescent="0.25">
      <c r="A13161" s="115"/>
      <c r="B13161"/>
      <c r="C13161"/>
      <c r="D13161"/>
      <c r="E13161"/>
      <c r="F13161"/>
      <c r="I13161"/>
      <c r="J13161"/>
      <c r="K13161"/>
    </row>
    <row r="13162" spans="1:11" x14ac:dyDescent="0.25">
      <c r="A13162" s="115"/>
      <c r="B13162"/>
      <c r="C13162"/>
      <c r="D13162"/>
      <c r="E13162"/>
      <c r="F13162"/>
      <c r="I13162"/>
      <c r="J13162"/>
      <c r="K13162"/>
    </row>
    <row r="13163" spans="1:11" x14ac:dyDescent="0.25">
      <c r="A13163" s="115"/>
      <c r="B13163"/>
      <c r="C13163"/>
      <c r="D13163"/>
      <c r="E13163"/>
      <c r="F13163"/>
      <c r="I13163"/>
      <c r="J13163"/>
      <c r="K13163"/>
    </row>
    <row r="13164" spans="1:11" x14ac:dyDescent="0.25">
      <c r="A13164" s="115"/>
      <c r="B13164"/>
      <c r="C13164"/>
      <c r="D13164"/>
      <c r="E13164"/>
      <c r="F13164"/>
      <c r="I13164"/>
      <c r="J13164"/>
      <c r="K13164"/>
    </row>
    <row r="13165" spans="1:11" x14ac:dyDescent="0.25">
      <c r="A13165" s="115"/>
      <c r="B13165"/>
      <c r="C13165"/>
      <c r="D13165"/>
      <c r="E13165"/>
      <c r="F13165"/>
      <c r="I13165"/>
      <c r="J13165"/>
      <c r="K13165"/>
    </row>
    <row r="13166" spans="1:11" x14ac:dyDescent="0.25">
      <c r="A13166" s="115"/>
      <c r="B13166"/>
      <c r="C13166"/>
      <c r="D13166"/>
      <c r="E13166"/>
      <c r="F13166"/>
      <c r="I13166"/>
      <c r="J13166"/>
      <c r="K13166"/>
    </row>
    <row r="13167" spans="1:11" x14ac:dyDescent="0.25">
      <c r="A13167" s="115"/>
      <c r="B13167"/>
      <c r="C13167"/>
      <c r="D13167"/>
      <c r="E13167"/>
      <c r="F13167"/>
      <c r="I13167"/>
      <c r="J13167"/>
      <c r="K13167"/>
    </row>
    <row r="13168" spans="1:11" x14ac:dyDescent="0.25">
      <c r="A13168" s="115"/>
      <c r="B13168"/>
      <c r="C13168"/>
      <c r="D13168"/>
      <c r="E13168"/>
      <c r="F13168"/>
      <c r="I13168"/>
      <c r="J13168"/>
      <c r="K13168"/>
    </row>
    <row r="13169" spans="1:11" x14ac:dyDescent="0.25">
      <c r="A13169" s="115"/>
      <c r="B13169"/>
      <c r="C13169"/>
      <c r="D13169"/>
      <c r="E13169"/>
      <c r="F13169"/>
      <c r="I13169"/>
      <c r="J13169"/>
      <c r="K13169"/>
    </row>
    <row r="13170" spans="1:11" x14ac:dyDescent="0.25">
      <c r="A13170" s="115"/>
      <c r="B13170"/>
      <c r="C13170"/>
      <c r="D13170"/>
      <c r="E13170"/>
      <c r="F13170"/>
      <c r="I13170"/>
      <c r="J13170"/>
      <c r="K13170"/>
    </row>
    <row r="13171" spans="1:11" x14ac:dyDescent="0.25">
      <c r="A13171" s="115"/>
      <c r="B13171"/>
      <c r="C13171"/>
      <c r="D13171"/>
      <c r="E13171"/>
      <c r="F13171"/>
      <c r="I13171"/>
      <c r="J13171"/>
      <c r="K13171"/>
    </row>
    <row r="13172" spans="1:11" x14ac:dyDescent="0.25">
      <c r="A13172" s="115"/>
      <c r="B13172"/>
      <c r="C13172"/>
      <c r="D13172"/>
      <c r="E13172"/>
      <c r="F13172"/>
      <c r="I13172"/>
      <c r="J13172"/>
      <c r="K13172"/>
    </row>
    <row r="13173" spans="1:11" x14ac:dyDescent="0.25">
      <c r="A13173" s="115"/>
      <c r="B13173"/>
      <c r="C13173"/>
      <c r="D13173"/>
      <c r="E13173"/>
      <c r="F13173"/>
      <c r="I13173"/>
      <c r="J13173"/>
      <c r="K13173"/>
    </row>
    <row r="13174" spans="1:11" x14ac:dyDescent="0.25">
      <c r="A13174" s="115"/>
      <c r="B13174"/>
      <c r="C13174"/>
      <c r="D13174"/>
      <c r="E13174"/>
      <c r="F13174"/>
      <c r="I13174"/>
      <c r="J13174"/>
      <c r="K13174"/>
    </row>
    <row r="13175" spans="1:11" x14ac:dyDescent="0.25">
      <c r="A13175" s="115"/>
      <c r="B13175"/>
      <c r="C13175"/>
      <c r="D13175"/>
      <c r="E13175"/>
      <c r="F13175"/>
      <c r="I13175"/>
      <c r="J13175"/>
      <c r="K13175"/>
    </row>
    <row r="13176" spans="1:11" x14ac:dyDescent="0.25">
      <c r="A13176" s="115"/>
      <c r="B13176"/>
      <c r="C13176"/>
      <c r="D13176"/>
      <c r="E13176"/>
      <c r="F13176"/>
      <c r="I13176"/>
      <c r="J13176"/>
      <c r="K13176"/>
    </row>
    <row r="13177" spans="1:11" x14ac:dyDescent="0.25">
      <c r="A13177" s="115"/>
      <c r="B13177"/>
      <c r="C13177"/>
      <c r="D13177"/>
      <c r="E13177"/>
      <c r="F13177"/>
      <c r="I13177"/>
      <c r="J13177"/>
      <c r="K13177"/>
    </row>
    <row r="13178" spans="1:11" x14ac:dyDescent="0.25">
      <c r="A13178" s="115"/>
      <c r="B13178"/>
      <c r="C13178"/>
      <c r="D13178"/>
      <c r="E13178"/>
      <c r="F13178"/>
      <c r="I13178"/>
      <c r="J13178"/>
      <c r="K13178"/>
    </row>
    <row r="13179" spans="1:11" x14ac:dyDescent="0.25">
      <c r="A13179" s="115"/>
      <c r="B13179"/>
      <c r="C13179"/>
      <c r="D13179"/>
      <c r="E13179"/>
      <c r="F13179"/>
      <c r="I13179"/>
      <c r="J13179"/>
      <c r="K13179"/>
    </row>
    <row r="13180" spans="1:11" x14ac:dyDescent="0.25">
      <c r="A13180" s="115"/>
      <c r="B13180"/>
      <c r="C13180"/>
      <c r="D13180"/>
      <c r="E13180"/>
      <c r="F13180"/>
      <c r="I13180"/>
      <c r="J13180"/>
      <c r="K13180"/>
    </row>
    <row r="13181" spans="1:11" x14ac:dyDescent="0.25">
      <c r="A13181" s="115"/>
      <c r="B13181"/>
      <c r="C13181"/>
      <c r="D13181"/>
      <c r="E13181"/>
      <c r="F13181"/>
      <c r="I13181"/>
      <c r="J13181"/>
      <c r="K13181"/>
    </row>
    <row r="13182" spans="1:11" x14ac:dyDescent="0.25">
      <c r="A13182" s="115"/>
      <c r="B13182"/>
      <c r="C13182"/>
      <c r="D13182"/>
      <c r="E13182"/>
      <c r="F13182"/>
      <c r="I13182"/>
      <c r="J13182"/>
      <c r="K13182"/>
    </row>
    <row r="13183" spans="1:11" x14ac:dyDescent="0.25">
      <c r="A13183" s="115"/>
      <c r="B13183"/>
      <c r="C13183"/>
      <c r="D13183"/>
      <c r="E13183"/>
      <c r="F13183"/>
      <c r="I13183"/>
      <c r="J13183"/>
      <c r="K13183"/>
    </row>
    <row r="13184" spans="1:11" x14ac:dyDescent="0.25">
      <c r="A13184" s="115"/>
      <c r="B13184"/>
      <c r="C13184"/>
      <c r="D13184"/>
      <c r="E13184"/>
      <c r="F13184"/>
      <c r="I13184"/>
      <c r="J13184"/>
      <c r="K13184"/>
    </row>
    <row r="13185" spans="1:11" x14ac:dyDescent="0.25">
      <c r="A13185" s="115"/>
      <c r="B13185"/>
      <c r="C13185"/>
      <c r="D13185"/>
      <c r="E13185"/>
      <c r="F13185"/>
      <c r="I13185"/>
      <c r="J13185"/>
      <c r="K13185"/>
    </row>
    <row r="13186" spans="1:11" x14ac:dyDescent="0.25">
      <c r="A13186" s="115"/>
      <c r="B13186"/>
      <c r="C13186"/>
      <c r="D13186"/>
      <c r="E13186"/>
      <c r="F13186"/>
      <c r="I13186"/>
      <c r="J13186"/>
      <c r="K13186"/>
    </row>
    <row r="13187" spans="1:11" x14ac:dyDescent="0.25">
      <c r="A13187" s="115"/>
      <c r="B13187"/>
      <c r="C13187"/>
      <c r="D13187"/>
      <c r="E13187"/>
      <c r="F13187"/>
      <c r="I13187"/>
      <c r="J13187"/>
      <c r="K13187"/>
    </row>
    <row r="13188" spans="1:11" x14ac:dyDescent="0.25">
      <c r="A13188" s="115"/>
      <c r="B13188"/>
      <c r="C13188"/>
      <c r="D13188"/>
      <c r="E13188"/>
      <c r="F13188"/>
      <c r="I13188"/>
      <c r="J13188"/>
      <c r="K13188"/>
    </row>
    <row r="13189" spans="1:11" x14ac:dyDescent="0.25">
      <c r="A13189" s="115"/>
      <c r="B13189"/>
      <c r="C13189"/>
      <c r="D13189"/>
      <c r="E13189"/>
      <c r="F13189"/>
      <c r="I13189"/>
      <c r="J13189"/>
      <c r="K13189"/>
    </row>
    <row r="13190" spans="1:11" x14ac:dyDescent="0.25">
      <c r="A13190" s="115"/>
      <c r="B13190"/>
      <c r="C13190"/>
      <c r="D13190"/>
      <c r="E13190"/>
      <c r="F13190"/>
      <c r="I13190"/>
      <c r="J13190"/>
      <c r="K13190"/>
    </row>
    <row r="13191" spans="1:11" x14ac:dyDescent="0.25">
      <c r="A13191" s="115"/>
      <c r="B13191"/>
      <c r="C13191"/>
      <c r="D13191"/>
      <c r="E13191"/>
      <c r="F13191"/>
      <c r="I13191"/>
      <c r="J13191"/>
      <c r="K13191"/>
    </row>
    <row r="13192" spans="1:11" x14ac:dyDescent="0.25">
      <c r="A13192" s="115"/>
      <c r="B13192"/>
      <c r="C13192"/>
      <c r="D13192"/>
      <c r="E13192"/>
      <c r="F13192"/>
      <c r="I13192"/>
      <c r="J13192"/>
      <c r="K13192"/>
    </row>
    <row r="13193" spans="1:11" x14ac:dyDescent="0.25">
      <c r="A13193" s="115"/>
      <c r="B13193"/>
      <c r="C13193"/>
      <c r="D13193"/>
      <c r="E13193"/>
      <c r="F13193"/>
      <c r="I13193"/>
      <c r="J13193"/>
      <c r="K13193"/>
    </row>
    <row r="13194" spans="1:11" x14ac:dyDescent="0.25">
      <c r="A13194" s="115"/>
      <c r="B13194"/>
      <c r="C13194"/>
      <c r="D13194"/>
      <c r="E13194"/>
      <c r="F13194"/>
      <c r="I13194"/>
      <c r="J13194"/>
      <c r="K13194"/>
    </row>
    <row r="13195" spans="1:11" x14ac:dyDescent="0.25">
      <c r="A13195" s="115"/>
      <c r="B13195"/>
      <c r="C13195"/>
      <c r="D13195"/>
      <c r="E13195"/>
      <c r="F13195"/>
      <c r="I13195"/>
      <c r="J13195"/>
      <c r="K13195"/>
    </row>
    <row r="13196" spans="1:11" x14ac:dyDescent="0.25">
      <c r="A13196" s="115"/>
      <c r="B13196"/>
      <c r="C13196"/>
      <c r="D13196"/>
      <c r="E13196"/>
      <c r="F13196"/>
      <c r="I13196"/>
      <c r="J13196"/>
      <c r="K13196"/>
    </row>
    <row r="13197" spans="1:11" x14ac:dyDescent="0.25">
      <c r="A13197" s="115"/>
      <c r="B13197"/>
      <c r="C13197"/>
      <c r="D13197"/>
      <c r="E13197"/>
      <c r="F13197"/>
      <c r="I13197"/>
      <c r="J13197"/>
      <c r="K13197"/>
    </row>
    <row r="13198" spans="1:11" x14ac:dyDescent="0.25">
      <c r="A13198" s="115"/>
      <c r="B13198"/>
      <c r="C13198"/>
      <c r="D13198"/>
      <c r="E13198"/>
      <c r="F13198"/>
      <c r="I13198"/>
      <c r="J13198"/>
      <c r="K13198"/>
    </row>
    <row r="13199" spans="1:11" x14ac:dyDescent="0.25">
      <c r="A13199" s="115"/>
      <c r="B13199"/>
      <c r="C13199"/>
      <c r="D13199"/>
      <c r="E13199"/>
      <c r="F13199"/>
      <c r="I13199"/>
      <c r="J13199"/>
      <c r="K13199"/>
    </row>
    <row r="13200" spans="1:11" x14ac:dyDescent="0.25">
      <c r="A13200" s="115"/>
      <c r="B13200"/>
      <c r="C13200"/>
      <c r="D13200"/>
      <c r="E13200"/>
      <c r="F13200"/>
      <c r="I13200"/>
      <c r="J13200"/>
      <c r="K13200"/>
    </row>
    <row r="13201" spans="1:11" x14ac:dyDescent="0.25">
      <c r="A13201" s="115"/>
      <c r="B13201"/>
      <c r="C13201"/>
      <c r="D13201"/>
      <c r="E13201"/>
      <c r="F13201"/>
      <c r="I13201"/>
      <c r="J13201"/>
      <c r="K13201"/>
    </row>
    <row r="13202" spans="1:11" x14ac:dyDescent="0.25">
      <c r="A13202" s="115"/>
      <c r="B13202"/>
      <c r="C13202"/>
      <c r="D13202"/>
      <c r="E13202"/>
      <c r="F13202"/>
      <c r="I13202"/>
      <c r="J13202"/>
      <c r="K13202"/>
    </row>
    <row r="13203" spans="1:11" x14ac:dyDescent="0.25">
      <c r="A13203" s="115"/>
      <c r="B13203"/>
      <c r="C13203"/>
      <c r="D13203"/>
      <c r="E13203"/>
      <c r="F13203"/>
      <c r="I13203"/>
      <c r="J13203"/>
      <c r="K13203"/>
    </row>
    <row r="13204" spans="1:11" x14ac:dyDescent="0.25">
      <c r="A13204" s="115"/>
      <c r="B13204"/>
      <c r="C13204"/>
      <c r="D13204"/>
      <c r="E13204"/>
      <c r="F13204"/>
      <c r="I13204"/>
      <c r="J13204"/>
      <c r="K13204"/>
    </row>
    <row r="13205" spans="1:11" x14ac:dyDescent="0.25">
      <c r="A13205" s="115"/>
      <c r="B13205"/>
      <c r="C13205"/>
      <c r="D13205"/>
      <c r="E13205"/>
      <c r="F13205"/>
      <c r="I13205"/>
      <c r="J13205"/>
      <c r="K13205"/>
    </row>
    <row r="13206" spans="1:11" x14ac:dyDescent="0.25">
      <c r="A13206" s="115"/>
      <c r="B13206"/>
      <c r="C13206"/>
      <c r="D13206"/>
      <c r="E13206"/>
      <c r="F13206"/>
      <c r="I13206"/>
      <c r="J13206"/>
      <c r="K13206"/>
    </row>
    <row r="13207" spans="1:11" x14ac:dyDescent="0.25">
      <c r="A13207" s="115"/>
      <c r="B13207"/>
      <c r="C13207"/>
      <c r="D13207"/>
      <c r="E13207"/>
      <c r="F13207"/>
      <c r="I13207"/>
      <c r="J13207"/>
      <c r="K13207"/>
    </row>
    <row r="13208" spans="1:11" x14ac:dyDescent="0.25">
      <c r="A13208" s="115"/>
      <c r="B13208"/>
      <c r="C13208"/>
      <c r="D13208"/>
      <c r="E13208"/>
      <c r="F13208"/>
      <c r="I13208"/>
      <c r="J13208"/>
      <c r="K13208"/>
    </row>
    <row r="13209" spans="1:11" x14ac:dyDescent="0.25">
      <c r="A13209" s="115"/>
      <c r="B13209"/>
      <c r="C13209"/>
      <c r="D13209"/>
      <c r="E13209"/>
      <c r="F13209"/>
      <c r="I13209"/>
      <c r="J13209"/>
      <c r="K13209"/>
    </row>
    <row r="13210" spans="1:11" x14ac:dyDescent="0.25">
      <c r="A13210" s="115"/>
      <c r="B13210"/>
      <c r="C13210"/>
      <c r="D13210"/>
      <c r="E13210"/>
      <c r="F13210"/>
      <c r="I13210"/>
      <c r="J13210"/>
      <c r="K13210"/>
    </row>
    <row r="13211" spans="1:11" x14ac:dyDescent="0.25">
      <c r="A13211" s="115"/>
      <c r="B13211"/>
      <c r="C13211"/>
      <c r="D13211"/>
      <c r="E13211"/>
      <c r="F13211"/>
      <c r="I13211"/>
      <c r="J13211"/>
      <c r="K13211"/>
    </row>
    <row r="13212" spans="1:11" x14ac:dyDescent="0.25">
      <c r="A13212" s="115"/>
      <c r="B13212"/>
      <c r="C13212"/>
      <c r="D13212"/>
      <c r="E13212"/>
      <c r="F13212"/>
      <c r="I13212"/>
      <c r="J13212"/>
      <c r="K13212"/>
    </row>
    <row r="13213" spans="1:11" x14ac:dyDescent="0.25">
      <c r="A13213" s="115"/>
      <c r="B13213"/>
      <c r="C13213"/>
      <c r="D13213"/>
      <c r="E13213"/>
      <c r="F13213"/>
      <c r="I13213"/>
      <c r="J13213"/>
      <c r="K13213"/>
    </row>
    <row r="13214" spans="1:11" x14ac:dyDescent="0.25">
      <c r="A13214" s="115"/>
      <c r="B13214"/>
      <c r="C13214"/>
      <c r="D13214"/>
      <c r="E13214"/>
      <c r="F13214"/>
      <c r="I13214"/>
      <c r="J13214"/>
      <c r="K13214"/>
    </row>
    <row r="13215" spans="1:11" x14ac:dyDescent="0.25">
      <c r="A13215" s="115"/>
      <c r="B13215"/>
      <c r="C13215"/>
      <c r="D13215"/>
      <c r="E13215"/>
      <c r="F13215"/>
      <c r="I13215"/>
      <c r="J13215"/>
      <c r="K13215"/>
    </row>
    <row r="13216" spans="1:11" x14ac:dyDescent="0.25">
      <c r="A13216" s="115"/>
      <c r="B13216"/>
      <c r="C13216"/>
      <c r="D13216"/>
      <c r="E13216"/>
      <c r="F13216"/>
      <c r="I13216"/>
      <c r="J13216"/>
      <c r="K13216"/>
    </row>
    <row r="13217" spans="1:11" x14ac:dyDescent="0.25">
      <c r="A13217" s="115"/>
      <c r="B13217"/>
      <c r="C13217"/>
      <c r="D13217"/>
      <c r="E13217"/>
      <c r="F13217"/>
      <c r="I13217"/>
      <c r="J13217"/>
      <c r="K13217"/>
    </row>
    <row r="13218" spans="1:11" x14ac:dyDescent="0.25">
      <c r="A13218" s="115"/>
      <c r="B13218"/>
      <c r="C13218"/>
      <c r="D13218"/>
      <c r="E13218"/>
      <c r="F13218"/>
      <c r="I13218"/>
      <c r="J13218"/>
      <c r="K13218"/>
    </row>
    <row r="13219" spans="1:11" x14ac:dyDescent="0.25">
      <c r="A13219" s="115"/>
      <c r="B13219"/>
      <c r="C13219"/>
      <c r="D13219"/>
      <c r="E13219"/>
      <c r="F13219"/>
      <c r="I13219"/>
      <c r="J13219"/>
      <c r="K13219"/>
    </row>
    <row r="13220" spans="1:11" x14ac:dyDescent="0.25">
      <c r="A13220" s="115"/>
      <c r="B13220"/>
      <c r="C13220"/>
      <c r="D13220"/>
      <c r="E13220"/>
      <c r="F13220"/>
      <c r="I13220"/>
      <c r="J13220"/>
      <c r="K13220"/>
    </row>
    <row r="13221" spans="1:11" x14ac:dyDescent="0.25">
      <c r="A13221" s="115"/>
      <c r="B13221"/>
      <c r="C13221"/>
      <c r="D13221"/>
      <c r="E13221"/>
      <c r="F13221"/>
      <c r="I13221"/>
      <c r="J13221"/>
      <c r="K13221"/>
    </row>
    <row r="13222" spans="1:11" x14ac:dyDescent="0.25">
      <c r="A13222" s="115"/>
      <c r="B13222"/>
      <c r="C13222"/>
      <c r="D13222"/>
      <c r="E13222"/>
      <c r="F13222"/>
      <c r="I13222"/>
      <c r="J13222"/>
      <c r="K13222"/>
    </row>
    <row r="13223" spans="1:11" x14ac:dyDescent="0.25">
      <c r="A13223" s="115"/>
      <c r="B13223"/>
      <c r="C13223"/>
      <c r="D13223"/>
      <c r="E13223"/>
      <c r="F13223"/>
      <c r="I13223"/>
      <c r="J13223"/>
      <c r="K13223"/>
    </row>
    <row r="13224" spans="1:11" x14ac:dyDescent="0.25">
      <c r="A13224" s="115"/>
      <c r="B13224"/>
      <c r="C13224"/>
      <c r="D13224"/>
      <c r="E13224"/>
      <c r="F13224"/>
      <c r="I13224"/>
      <c r="J13224"/>
      <c r="K13224"/>
    </row>
    <row r="13225" spans="1:11" x14ac:dyDescent="0.25">
      <c r="A13225" s="115"/>
      <c r="B13225"/>
      <c r="C13225"/>
      <c r="D13225"/>
      <c r="E13225"/>
      <c r="F13225"/>
      <c r="I13225"/>
      <c r="J13225"/>
      <c r="K13225"/>
    </row>
    <row r="13226" spans="1:11" x14ac:dyDescent="0.25">
      <c r="A13226" s="115"/>
      <c r="B13226"/>
      <c r="C13226"/>
      <c r="D13226"/>
      <c r="E13226"/>
      <c r="F13226"/>
      <c r="I13226"/>
      <c r="J13226"/>
      <c r="K13226"/>
    </row>
    <row r="13227" spans="1:11" x14ac:dyDescent="0.25">
      <c r="A13227" s="115"/>
      <c r="B13227"/>
      <c r="C13227"/>
      <c r="D13227"/>
      <c r="E13227"/>
      <c r="F13227"/>
      <c r="I13227"/>
      <c r="J13227"/>
      <c r="K13227"/>
    </row>
    <row r="13228" spans="1:11" x14ac:dyDescent="0.25">
      <c r="A13228" s="115"/>
      <c r="B13228"/>
      <c r="C13228"/>
      <c r="D13228"/>
      <c r="E13228"/>
      <c r="F13228"/>
      <c r="I13228"/>
      <c r="J13228"/>
      <c r="K13228"/>
    </row>
    <row r="13229" spans="1:11" x14ac:dyDescent="0.25">
      <c r="A13229" s="115"/>
      <c r="B13229"/>
      <c r="C13229"/>
      <c r="D13229"/>
      <c r="E13229"/>
      <c r="F13229"/>
      <c r="I13229"/>
      <c r="J13229"/>
      <c r="K13229"/>
    </row>
    <row r="13230" spans="1:11" x14ac:dyDescent="0.25">
      <c r="A13230" s="115"/>
      <c r="B13230"/>
      <c r="C13230"/>
      <c r="D13230"/>
      <c r="E13230"/>
      <c r="F13230"/>
      <c r="I13230"/>
      <c r="J13230"/>
      <c r="K13230"/>
    </row>
    <row r="13231" spans="1:11" x14ac:dyDescent="0.25">
      <c r="A13231" s="115"/>
      <c r="B13231"/>
      <c r="C13231"/>
      <c r="D13231"/>
      <c r="E13231"/>
      <c r="F13231"/>
      <c r="I13231"/>
      <c r="J13231"/>
      <c r="K13231"/>
    </row>
    <row r="13232" spans="1:11" x14ac:dyDescent="0.25">
      <c r="A13232" s="115"/>
      <c r="B13232"/>
      <c r="C13232"/>
      <c r="D13232"/>
      <c r="E13232"/>
      <c r="F13232"/>
      <c r="I13232"/>
      <c r="J13232"/>
      <c r="K13232"/>
    </row>
    <row r="13233" spans="1:11" x14ac:dyDescent="0.25">
      <c r="A13233" s="115"/>
      <c r="B13233"/>
      <c r="C13233"/>
      <c r="D13233"/>
      <c r="E13233"/>
      <c r="F13233"/>
      <c r="I13233"/>
      <c r="J13233"/>
      <c r="K13233"/>
    </row>
    <row r="13234" spans="1:11" x14ac:dyDescent="0.25">
      <c r="A13234" s="115"/>
      <c r="B13234"/>
      <c r="C13234"/>
      <c r="D13234"/>
      <c r="E13234"/>
      <c r="F13234"/>
      <c r="I13234"/>
      <c r="J13234"/>
      <c r="K13234"/>
    </row>
    <row r="13235" spans="1:11" x14ac:dyDescent="0.25">
      <c r="A13235" s="115"/>
      <c r="B13235"/>
      <c r="C13235"/>
      <c r="D13235"/>
      <c r="E13235"/>
      <c r="F13235"/>
      <c r="I13235"/>
      <c r="J13235"/>
      <c r="K13235"/>
    </row>
    <row r="13236" spans="1:11" x14ac:dyDescent="0.25">
      <c r="A13236" s="115"/>
      <c r="B13236"/>
      <c r="C13236"/>
      <c r="D13236"/>
      <c r="E13236"/>
      <c r="F13236"/>
      <c r="I13236"/>
      <c r="J13236"/>
      <c r="K13236"/>
    </row>
    <row r="13237" spans="1:11" x14ac:dyDescent="0.25">
      <c r="A13237" s="115"/>
      <c r="B13237"/>
      <c r="C13237"/>
      <c r="D13237"/>
      <c r="E13237"/>
      <c r="F13237"/>
      <c r="I13237"/>
      <c r="J13237"/>
      <c r="K13237"/>
    </row>
    <row r="13238" spans="1:11" x14ac:dyDescent="0.25">
      <c r="A13238" s="115"/>
      <c r="B13238"/>
      <c r="C13238"/>
      <c r="D13238"/>
      <c r="E13238"/>
      <c r="F13238"/>
      <c r="I13238"/>
      <c r="J13238"/>
      <c r="K13238"/>
    </row>
    <row r="13239" spans="1:11" x14ac:dyDescent="0.25">
      <c r="A13239" s="115"/>
      <c r="B13239"/>
      <c r="C13239"/>
      <c r="D13239"/>
      <c r="E13239"/>
      <c r="F13239"/>
      <c r="I13239"/>
      <c r="J13239"/>
      <c r="K13239"/>
    </row>
    <row r="13240" spans="1:11" x14ac:dyDescent="0.25">
      <c r="A13240" s="115"/>
      <c r="B13240"/>
      <c r="C13240"/>
      <c r="D13240"/>
      <c r="E13240"/>
      <c r="F13240"/>
      <c r="I13240"/>
      <c r="J13240"/>
      <c r="K13240"/>
    </row>
    <row r="13241" spans="1:11" x14ac:dyDescent="0.25">
      <c r="A13241" s="115"/>
      <c r="B13241"/>
      <c r="C13241"/>
      <c r="D13241"/>
      <c r="E13241"/>
      <c r="F13241"/>
      <c r="I13241"/>
      <c r="J13241"/>
      <c r="K13241"/>
    </row>
    <row r="13242" spans="1:11" x14ac:dyDescent="0.25">
      <c r="A13242" s="115"/>
      <c r="B13242"/>
      <c r="C13242"/>
      <c r="D13242"/>
      <c r="E13242"/>
      <c r="F13242"/>
      <c r="I13242"/>
      <c r="J13242"/>
      <c r="K13242"/>
    </row>
    <row r="13243" spans="1:11" x14ac:dyDescent="0.25">
      <c r="A13243" s="115"/>
      <c r="B13243"/>
      <c r="C13243"/>
      <c r="D13243"/>
      <c r="E13243"/>
      <c r="F13243"/>
      <c r="I13243"/>
      <c r="J13243"/>
      <c r="K13243"/>
    </row>
    <row r="13244" spans="1:11" x14ac:dyDescent="0.25">
      <c r="A13244" s="115"/>
      <c r="B13244"/>
      <c r="C13244"/>
      <c r="D13244"/>
      <c r="E13244"/>
      <c r="F13244"/>
      <c r="I13244"/>
      <c r="J13244"/>
      <c r="K13244"/>
    </row>
    <row r="13245" spans="1:11" x14ac:dyDescent="0.25">
      <c r="A13245" s="115"/>
      <c r="B13245"/>
      <c r="C13245"/>
      <c r="D13245"/>
      <c r="E13245"/>
      <c r="F13245"/>
      <c r="I13245"/>
      <c r="J13245"/>
      <c r="K13245"/>
    </row>
    <row r="13246" spans="1:11" x14ac:dyDescent="0.25">
      <c r="A13246" s="115"/>
      <c r="B13246"/>
      <c r="C13246"/>
      <c r="D13246"/>
      <c r="E13246"/>
      <c r="F13246"/>
      <c r="I13246"/>
      <c r="J13246"/>
      <c r="K13246"/>
    </row>
    <row r="13247" spans="1:11" x14ac:dyDescent="0.25">
      <c r="A13247" s="115"/>
      <c r="B13247"/>
      <c r="C13247"/>
      <c r="D13247"/>
      <c r="E13247"/>
      <c r="F13247"/>
      <c r="I13247"/>
      <c r="J13247"/>
      <c r="K13247"/>
    </row>
    <row r="13248" spans="1:11" x14ac:dyDescent="0.25">
      <c r="A13248" s="115"/>
      <c r="B13248"/>
      <c r="C13248"/>
      <c r="D13248"/>
      <c r="E13248"/>
      <c r="F13248"/>
      <c r="I13248"/>
      <c r="J13248"/>
      <c r="K13248"/>
    </row>
    <row r="13249" spans="1:11" x14ac:dyDescent="0.25">
      <c r="A13249" s="115"/>
      <c r="B13249"/>
      <c r="C13249"/>
      <c r="D13249"/>
      <c r="E13249"/>
      <c r="F13249"/>
      <c r="I13249"/>
      <c r="J13249"/>
      <c r="K13249"/>
    </row>
    <row r="13250" spans="1:11" x14ac:dyDescent="0.25">
      <c r="A13250" s="115"/>
      <c r="B13250"/>
      <c r="C13250"/>
      <c r="D13250"/>
      <c r="E13250"/>
      <c r="F13250"/>
      <c r="I13250"/>
      <c r="J13250"/>
      <c r="K13250"/>
    </row>
    <row r="13251" spans="1:11" x14ac:dyDescent="0.25">
      <c r="A13251" s="115"/>
      <c r="B13251"/>
      <c r="C13251"/>
      <c r="D13251"/>
      <c r="E13251"/>
      <c r="F13251"/>
      <c r="I13251"/>
      <c r="J13251"/>
      <c r="K13251"/>
    </row>
    <row r="13252" spans="1:11" x14ac:dyDescent="0.25">
      <c r="A13252" s="115"/>
      <c r="B13252"/>
      <c r="C13252"/>
      <c r="D13252"/>
      <c r="E13252"/>
      <c r="F13252"/>
      <c r="I13252"/>
      <c r="J13252"/>
      <c r="K13252"/>
    </row>
    <row r="13253" spans="1:11" x14ac:dyDescent="0.25">
      <c r="A13253" s="115"/>
      <c r="B13253"/>
      <c r="C13253"/>
      <c r="D13253"/>
      <c r="E13253"/>
      <c r="F13253"/>
      <c r="I13253"/>
      <c r="J13253"/>
      <c r="K13253"/>
    </row>
    <row r="13254" spans="1:11" x14ac:dyDescent="0.25">
      <c r="A13254" s="115"/>
      <c r="B13254"/>
      <c r="C13254"/>
      <c r="D13254"/>
      <c r="E13254"/>
      <c r="F13254"/>
      <c r="I13254"/>
      <c r="J13254"/>
      <c r="K13254"/>
    </row>
    <row r="13255" spans="1:11" x14ac:dyDescent="0.25">
      <c r="A13255" s="115"/>
      <c r="B13255"/>
      <c r="C13255"/>
      <c r="D13255"/>
      <c r="E13255"/>
      <c r="F13255"/>
      <c r="I13255"/>
      <c r="J13255"/>
      <c r="K13255"/>
    </row>
    <row r="13256" spans="1:11" x14ac:dyDescent="0.25">
      <c r="A13256" s="115"/>
      <c r="B13256"/>
      <c r="C13256"/>
      <c r="D13256"/>
      <c r="E13256"/>
      <c r="F13256"/>
      <c r="I13256"/>
      <c r="J13256"/>
      <c r="K13256"/>
    </row>
    <row r="13257" spans="1:11" x14ac:dyDescent="0.25">
      <c r="A13257" s="115"/>
      <c r="B13257"/>
      <c r="C13257"/>
      <c r="D13257"/>
      <c r="E13257"/>
      <c r="F13257"/>
      <c r="I13257"/>
      <c r="J13257"/>
      <c r="K13257"/>
    </row>
    <row r="13258" spans="1:11" x14ac:dyDescent="0.25">
      <c r="A13258" s="115"/>
      <c r="B13258"/>
      <c r="C13258"/>
      <c r="D13258"/>
      <c r="E13258"/>
      <c r="F13258"/>
      <c r="I13258"/>
      <c r="J13258"/>
      <c r="K13258"/>
    </row>
    <row r="13259" spans="1:11" x14ac:dyDescent="0.25">
      <c r="A13259" s="115"/>
      <c r="B13259"/>
      <c r="C13259"/>
      <c r="D13259"/>
      <c r="E13259"/>
      <c r="F13259"/>
      <c r="I13259"/>
      <c r="J13259"/>
      <c r="K13259"/>
    </row>
    <row r="13260" spans="1:11" x14ac:dyDescent="0.25">
      <c r="A13260" s="115"/>
      <c r="B13260"/>
      <c r="C13260"/>
      <c r="D13260"/>
      <c r="E13260"/>
      <c r="F13260"/>
      <c r="I13260"/>
      <c r="J13260"/>
      <c r="K13260"/>
    </row>
    <row r="13261" spans="1:11" x14ac:dyDescent="0.25">
      <c r="A13261" s="115"/>
      <c r="B13261"/>
      <c r="C13261"/>
      <c r="D13261"/>
      <c r="E13261"/>
      <c r="F13261"/>
      <c r="I13261"/>
      <c r="J13261"/>
      <c r="K13261"/>
    </row>
    <row r="13262" spans="1:11" x14ac:dyDescent="0.25">
      <c r="A13262" s="115"/>
      <c r="B13262"/>
      <c r="C13262"/>
      <c r="D13262"/>
      <c r="E13262"/>
      <c r="F13262"/>
      <c r="I13262"/>
      <c r="J13262"/>
      <c r="K13262"/>
    </row>
    <row r="13263" spans="1:11" x14ac:dyDescent="0.25">
      <c r="A13263" s="115"/>
      <c r="B13263"/>
      <c r="C13263"/>
      <c r="D13263"/>
      <c r="E13263"/>
      <c r="F13263"/>
      <c r="I13263"/>
      <c r="J13263"/>
      <c r="K13263"/>
    </row>
    <row r="13264" spans="1:11" x14ac:dyDescent="0.25">
      <c r="A13264" s="115"/>
      <c r="B13264"/>
      <c r="C13264"/>
      <c r="D13264"/>
      <c r="E13264"/>
      <c r="F13264"/>
      <c r="I13264"/>
      <c r="J13264"/>
      <c r="K13264"/>
    </row>
    <row r="13265" spans="1:11" x14ac:dyDescent="0.25">
      <c r="A13265" s="115"/>
      <c r="B13265"/>
      <c r="C13265"/>
      <c r="D13265"/>
      <c r="E13265"/>
      <c r="F13265"/>
      <c r="I13265"/>
      <c r="J13265"/>
      <c r="K13265"/>
    </row>
    <row r="13266" spans="1:11" x14ac:dyDescent="0.25">
      <c r="A13266" s="115"/>
      <c r="B13266"/>
      <c r="C13266"/>
      <c r="D13266"/>
      <c r="E13266"/>
      <c r="F13266"/>
      <c r="I13266"/>
      <c r="J13266"/>
      <c r="K13266"/>
    </row>
    <row r="13267" spans="1:11" x14ac:dyDescent="0.25">
      <c r="A13267" s="115"/>
      <c r="B13267"/>
      <c r="C13267"/>
      <c r="D13267"/>
      <c r="E13267"/>
      <c r="F13267"/>
      <c r="I13267"/>
      <c r="J13267"/>
      <c r="K13267"/>
    </row>
    <row r="13268" spans="1:11" x14ac:dyDescent="0.25">
      <c r="A13268" s="115"/>
      <c r="B13268"/>
      <c r="C13268"/>
      <c r="D13268"/>
      <c r="E13268"/>
      <c r="F13268"/>
      <c r="I13268"/>
      <c r="J13268"/>
      <c r="K13268"/>
    </row>
    <row r="13269" spans="1:11" x14ac:dyDescent="0.25">
      <c r="A13269" s="115"/>
      <c r="B13269"/>
      <c r="C13269"/>
      <c r="D13269"/>
      <c r="E13269"/>
      <c r="F13269"/>
      <c r="I13269"/>
      <c r="J13269"/>
      <c r="K13269"/>
    </row>
    <row r="13270" spans="1:11" x14ac:dyDescent="0.25">
      <c r="A13270" s="115"/>
      <c r="B13270"/>
      <c r="C13270"/>
      <c r="D13270"/>
      <c r="E13270"/>
      <c r="F13270"/>
      <c r="I13270"/>
      <c r="J13270"/>
      <c r="K13270"/>
    </row>
    <row r="13271" spans="1:11" x14ac:dyDescent="0.25">
      <c r="A13271" s="115"/>
      <c r="B13271"/>
      <c r="C13271"/>
      <c r="D13271"/>
      <c r="E13271"/>
      <c r="F13271"/>
      <c r="I13271"/>
      <c r="J13271"/>
      <c r="K13271"/>
    </row>
    <row r="13272" spans="1:11" x14ac:dyDescent="0.25">
      <c r="A13272" s="115"/>
      <c r="B13272"/>
      <c r="C13272"/>
      <c r="D13272"/>
      <c r="E13272"/>
      <c r="F13272"/>
      <c r="I13272"/>
      <c r="J13272"/>
      <c r="K13272"/>
    </row>
    <row r="13273" spans="1:11" x14ac:dyDescent="0.25">
      <c r="A13273" s="115"/>
      <c r="B13273"/>
      <c r="C13273"/>
      <c r="D13273"/>
      <c r="E13273"/>
      <c r="F13273"/>
      <c r="I13273"/>
      <c r="J13273"/>
      <c r="K13273"/>
    </row>
    <row r="13274" spans="1:11" x14ac:dyDescent="0.25">
      <c r="A13274" s="115"/>
      <c r="B13274"/>
      <c r="C13274"/>
      <c r="D13274"/>
      <c r="E13274"/>
      <c r="F13274"/>
      <c r="I13274"/>
      <c r="J13274"/>
      <c r="K13274"/>
    </row>
    <row r="13275" spans="1:11" x14ac:dyDescent="0.25">
      <c r="A13275" s="115"/>
      <c r="B13275"/>
      <c r="C13275"/>
      <c r="D13275"/>
      <c r="E13275"/>
      <c r="F13275"/>
      <c r="I13275"/>
      <c r="J13275"/>
      <c r="K13275"/>
    </row>
    <row r="13276" spans="1:11" x14ac:dyDescent="0.25">
      <c r="A13276" s="115"/>
      <c r="B13276"/>
      <c r="C13276"/>
      <c r="D13276"/>
      <c r="E13276"/>
      <c r="F13276"/>
      <c r="I13276"/>
      <c r="J13276"/>
      <c r="K13276"/>
    </row>
    <row r="13277" spans="1:11" x14ac:dyDescent="0.25">
      <c r="A13277" s="115"/>
      <c r="B13277"/>
      <c r="C13277"/>
      <c r="D13277"/>
      <c r="E13277"/>
      <c r="F13277"/>
      <c r="I13277"/>
      <c r="J13277"/>
      <c r="K13277"/>
    </row>
    <row r="13278" spans="1:11" x14ac:dyDescent="0.25">
      <c r="A13278" s="115"/>
      <c r="B13278"/>
      <c r="C13278"/>
      <c r="D13278"/>
      <c r="E13278"/>
      <c r="F13278"/>
      <c r="I13278"/>
      <c r="J13278"/>
      <c r="K13278"/>
    </row>
    <row r="13279" spans="1:11" x14ac:dyDescent="0.25">
      <c r="A13279" s="115"/>
      <c r="B13279"/>
      <c r="C13279"/>
      <c r="D13279"/>
      <c r="E13279"/>
      <c r="F13279"/>
      <c r="I13279"/>
      <c r="J13279"/>
      <c r="K13279"/>
    </row>
    <row r="13280" spans="1:11" x14ac:dyDescent="0.25">
      <c r="A13280" s="115"/>
      <c r="B13280"/>
      <c r="C13280"/>
      <c r="D13280"/>
      <c r="E13280"/>
      <c r="F13280"/>
      <c r="I13280"/>
      <c r="J13280"/>
      <c r="K13280"/>
    </row>
    <row r="13281" spans="1:11" x14ac:dyDescent="0.25">
      <c r="A13281" s="115"/>
      <c r="B13281"/>
      <c r="C13281"/>
      <c r="D13281"/>
      <c r="E13281"/>
      <c r="F13281"/>
      <c r="I13281"/>
      <c r="J13281"/>
      <c r="K13281"/>
    </row>
    <row r="13282" spans="1:11" x14ac:dyDescent="0.25">
      <c r="A13282" s="115"/>
      <c r="B13282"/>
      <c r="C13282"/>
      <c r="D13282"/>
      <c r="E13282"/>
      <c r="F13282"/>
      <c r="I13282"/>
      <c r="J13282"/>
      <c r="K13282"/>
    </row>
    <row r="13283" spans="1:11" x14ac:dyDescent="0.25">
      <c r="A13283" s="115"/>
      <c r="B13283"/>
      <c r="C13283"/>
      <c r="D13283"/>
      <c r="E13283"/>
      <c r="F13283"/>
      <c r="I13283"/>
      <c r="J13283"/>
      <c r="K13283"/>
    </row>
    <row r="13284" spans="1:11" x14ac:dyDescent="0.25">
      <c r="A13284" s="115"/>
      <c r="B13284"/>
      <c r="C13284"/>
      <c r="D13284"/>
      <c r="E13284"/>
      <c r="F13284"/>
      <c r="I13284"/>
      <c r="J13284"/>
      <c r="K13284"/>
    </row>
    <row r="13285" spans="1:11" x14ac:dyDescent="0.25">
      <c r="A13285" s="115"/>
      <c r="B13285"/>
      <c r="C13285"/>
      <c r="D13285"/>
      <c r="E13285"/>
      <c r="F13285"/>
      <c r="I13285"/>
      <c r="J13285"/>
      <c r="K13285"/>
    </row>
    <row r="13286" spans="1:11" x14ac:dyDescent="0.25">
      <c r="A13286" s="115"/>
      <c r="B13286"/>
      <c r="C13286"/>
      <c r="D13286"/>
      <c r="E13286"/>
      <c r="F13286"/>
      <c r="I13286"/>
      <c r="J13286"/>
      <c r="K13286"/>
    </row>
    <row r="13287" spans="1:11" x14ac:dyDescent="0.25">
      <c r="A13287" s="115"/>
      <c r="B13287"/>
      <c r="C13287"/>
      <c r="D13287"/>
      <c r="E13287"/>
      <c r="F13287"/>
      <c r="I13287"/>
      <c r="J13287"/>
      <c r="K13287"/>
    </row>
    <row r="13288" spans="1:11" x14ac:dyDescent="0.25">
      <c r="A13288" s="115"/>
      <c r="B13288"/>
      <c r="C13288"/>
      <c r="D13288"/>
      <c r="E13288"/>
      <c r="F13288"/>
      <c r="I13288"/>
      <c r="J13288"/>
      <c r="K13288"/>
    </row>
    <row r="13289" spans="1:11" x14ac:dyDescent="0.25">
      <c r="A13289" s="115"/>
      <c r="B13289"/>
      <c r="C13289"/>
      <c r="D13289"/>
      <c r="E13289"/>
      <c r="F13289"/>
      <c r="I13289"/>
      <c r="J13289"/>
      <c r="K13289"/>
    </row>
    <row r="13290" spans="1:11" x14ac:dyDescent="0.25">
      <c r="A13290" s="115"/>
      <c r="B13290"/>
      <c r="C13290"/>
      <c r="D13290"/>
      <c r="E13290"/>
      <c r="F13290"/>
      <c r="I13290"/>
      <c r="J13290"/>
      <c r="K13290"/>
    </row>
    <row r="13291" spans="1:11" x14ac:dyDescent="0.25">
      <c r="A13291" s="115"/>
      <c r="B13291"/>
      <c r="C13291"/>
      <c r="D13291"/>
      <c r="E13291"/>
      <c r="F13291"/>
      <c r="I13291"/>
      <c r="J13291"/>
      <c r="K13291"/>
    </row>
    <row r="13292" spans="1:11" x14ac:dyDescent="0.25">
      <c r="A13292" s="115"/>
      <c r="B13292"/>
      <c r="C13292"/>
      <c r="D13292"/>
      <c r="E13292"/>
      <c r="F13292"/>
      <c r="I13292"/>
      <c r="J13292"/>
      <c r="K13292"/>
    </row>
    <row r="13293" spans="1:11" x14ac:dyDescent="0.25">
      <c r="A13293" s="115"/>
      <c r="B13293"/>
      <c r="C13293"/>
      <c r="D13293"/>
      <c r="E13293"/>
      <c r="F13293"/>
      <c r="I13293"/>
      <c r="J13293"/>
      <c r="K13293"/>
    </row>
    <row r="13294" spans="1:11" x14ac:dyDescent="0.25">
      <c r="A13294" s="115"/>
      <c r="B13294"/>
      <c r="C13294"/>
      <c r="D13294"/>
      <c r="E13294"/>
      <c r="F13294"/>
      <c r="I13294"/>
      <c r="J13294"/>
      <c r="K13294"/>
    </row>
    <row r="13295" spans="1:11" x14ac:dyDescent="0.25">
      <c r="A13295" s="115"/>
      <c r="B13295"/>
      <c r="C13295"/>
      <c r="D13295"/>
      <c r="E13295"/>
      <c r="F13295"/>
      <c r="I13295"/>
      <c r="J13295"/>
      <c r="K13295"/>
    </row>
    <row r="13296" spans="1:11" x14ac:dyDescent="0.25">
      <c r="A13296" s="115"/>
      <c r="B13296"/>
      <c r="C13296"/>
      <c r="D13296"/>
      <c r="E13296"/>
      <c r="F13296"/>
      <c r="I13296"/>
      <c r="J13296"/>
      <c r="K13296"/>
    </row>
    <row r="13297" spans="1:11" x14ac:dyDescent="0.25">
      <c r="A13297" s="115"/>
      <c r="B13297"/>
      <c r="C13297"/>
      <c r="D13297"/>
      <c r="E13297"/>
      <c r="F13297"/>
      <c r="I13297"/>
      <c r="J13297"/>
      <c r="K13297"/>
    </row>
    <row r="13298" spans="1:11" x14ac:dyDescent="0.25">
      <c r="A13298" s="115"/>
      <c r="B13298"/>
      <c r="C13298"/>
      <c r="D13298"/>
      <c r="E13298"/>
      <c r="F13298"/>
      <c r="I13298"/>
      <c r="J13298"/>
      <c r="K13298"/>
    </row>
    <row r="13299" spans="1:11" x14ac:dyDescent="0.25">
      <c r="A13299" s="115"/>
      <c r="B13299"/>
      <c r="C13299"/>
      <c r="D13299"/>
      <c r="E13299"/>
      <c r="F13299"/>
      <c r="I13299"/>
      <c r="J13299"/>
      <c r="K13299"/>
    </row>
    <row r="13300" spans="1:11" x14ac:dyDescent="0.25">
      <c r="A13300" s="115"/>
      <c r="B13300"/>
      <c r="C13300"/>
      <c r="D13300"/>
      <c r="E13300"/>
      <c r="F13300"/>
      <c r="I13300"/>
      <c r="J13300"/>
      <c r="K13300"/>
    </row>
    <row r="13301" spans="1:11" x14ac:dyDescent="0.25">
      <c r="A13301" s="115"/>
      <c r="B13301"/>
      <c r="C13301"/>
      <c r="D13301"/>
      <c r="E13301"/>
      <c r="F13301"/>
      <c r="I13301"/>
      <c r="J13301"/>
      <c r="K13301"/>
    </row>
    <row r="13302" spans="1:11" x14ac:dyDescent="0.25">
      <c r="A13302" s="115"/>
      <c r="B13302"/>
      <c r="C13302"/>
      <c r="D13302"/>
      <c r="E13302"/>
      <c r="F13302"/>
      <c r="I13302"/>
      <c r="J13302"/>
      <c r="K13302"/>
    </row>
    <row r="13303" spans="1:11" x14ac:dyDescent="0.25">
      <c r="A13303" s="115"/>
      <c r="B13303"/>
      <c r="C13303"/>
      <c r="D13303"/>
      <c r="E13303"/>
      <c r="F13303"/>
      <c r="I13303"/>
      <c r="J13303"/>
      <c r="K13303"/>
    </row>
    <row r="13304" spans="1:11" x14ac:dyDescent="0.25">
      <c r="A13304" s="115"/>
      <c r="B13304"/>
      <c r="C13304"/>
      <c r="D13304"/>
      <c r="E13304"/>
      <c r="F13304"/>
      <c r="I13304"/>
      <c r="J13304"/>
      <c r="K13304"/>
    </row>
    <row r="13305" spans="1:11" x14ac:dyDescent="0.25">
      <c r="A13305" s="115"/>
      <c r="B13305"/>
      <c r="C13305"/>
      <c r="D13305"/>
      <c r="E13305"/>
      <c r="F13305"/>
      <c r="I13305"/>
      <c r="J13305"/>
      <c r="K13305"/>
    </row>
    <row r="13306" spans="1:11" x14ac:dyDescent="0.25">
      <c r="A13306" s="115"/>
      <c r="B13306"/>
      <c r="C13306"/>
      <c r="D13306"/>
      <c r="E13306"/>
      <c r="F13306"/>
      <c r="I13306"/>
      <c r="J13306"/>
      <c r="K13306"/>
    </row>
    <row r="13307" spans="1:11" x14ac:dyDescent="0.25">
      <c r="A13307" s="115"/>
      <c r="B13307"/>
      <c r="C13307"/>
      <c r="D13307"/>
      <c r="E13307"/>
      <c r="F13307"/>
      <c r="I13307"/>
      <c r="J13307"/>
      <c r="K13307"/>
    </row>
    <row r="13308" spans="1:11" x14ac:dyDescent="0.25">
      <c r="A13308" s="115"/>
      <c r="B13308"/>
      <c r="C13308"/>
      <c r="D13308"/>
      <c r="E13308"/>
      <c r="F13308"/>
      <c r="I13308"/>
      <c r="J13308"/>
      <c r="K13308"/>
    </row>
    <row r="13309" spans="1:11" x14ac:dyDescent="0.25">
      <c r="A13309" s="115"/>
      <c r="B13309"/>
      <c r="C13309"/>
      <c r="D13309"/>
      <c r="E13309"/>
      <c r="F13309"/>
      <c r="I13309"/>
      <c r="J13309"/>
      <c r="K13309"/>
    </row>
    <row r="13310" spans="1:11" x14ac:dyDescent="0.25">
      <c r="A13310" s="115"/>
      <c r="B13310"/>
      <c r="C13310"/>
      <c r="D13310"/>
      <c r="E13310"/>
      <c r="F13310"/>
      <c r="I13310"/>
      <c r="J13310"/>
      <c r="K13310"/>
    </row>
    <row r="13311" spans="1:11" x14ac:dyDescent="0.25">
      <c r="A13311" s="115"/>
      <c r="B13311"/>
      <c r="C13311"/>
      <c r="D13311"/>
      <c r="E13311"/>
      <c r="F13311"/>
      <c r="I13311"/>
      <c r="J13311"/>
      <c r="K13311"/>
    </row>
    <row r="13312" spans="1:11" x14ac:dyDescent="0.25">
      <c r="A13312" s="115"/>
      <c r="B13312"/>
      <c r="C13312"/>
      <c r="D13312"/>
      <c r="E13312"/>
      <c r="F13312"/>
      <c r="I13312"/>
      <c r="J13312"/>
      <c r="K13312"/>
    </row>
    <row r="13313" spans="1:11" x14ac:dyDescent="0.25">
      <c r="A13313" s="115"/>
      <c r="B13313"/>
      <c r="C13313"/>
      <c r="D13313"/>
      <c r="E13313"/>
      <c r="F13313"/>
      <c r="I13313"/>
      <c r="J13313"/>
      <c r="K13313"/>
    </row>
    <row r="13314" spans="1:11" x14ac:dyDescent="0.25">
      <c r="A13314" s="115"/>
      <c r="B13314"/>
      <c r="C13314"/>
      <c r="D13314"/>
      <c r="E13314"/>
      <c r="F13314"/>
      <c r="I13314"/>
      <c r="J13314"/>
      <c r="K13314"/>
    </row>
    <row r="13315" spans="1:11" x14ac:dyDescent="0.25">
      <c r="A13315" s="115"/>
      <c r="B13315"/>
      <c r="C13315"/>
      <c r="D13315"/>
      <c r="E13315"/>
      <c r="F13315"/>
      <c r="I13315"/>
      <c r="J13315"/>
      <c r="K13315"/>
    </row>
    <row r="13316" spans="1:11" x14ac:dyDescent="0.25">
      <c r="A13316" s="115"/>
      <c r="B13316"/>
      <c r="C13316"/>
      <c r="D13316"/>
      <c r="E13316"/>
      <c r="F13316"/>
      <c r="I13316"/>
      <c r="J13316"/>
      <c r="K13316"/>
    </row>
    <row r="13317" spans="1:11" x14ac:dyDescent="0.25">
      <c r="A13317" s="115"/>
      <c r="B13317"/>
      <c r="C13317"/>
      <c r="D13317"/>
      <c r="E13317"/>
      <c r="F13317"/>
      <c r="I13317"/>
      <c r="J13317"/>
      <c r="K13317"/>
    </row>
    <row r="13318" spans="1:11" x14ac:dyDescent="0.25">
      <c r="A13318" s="115"/>
      <c r="B13318"/>
      <c r="C13318"/>
      <c r="D13318"/>
      <c r="E13318"/>
      <c r="F13318"/>
      <c r="I13318"/>
      <c r="J13318"/>
      <c r="K13318"/>
    </row>
    <row r="13319" spans="1:11" x14ac:dyDescent="0.25">
      <c r="A13319" s="115"/>
      <c r="B13319"/>
      <c r="C13319"/>
      <c r="D13319"/>
      <c r="E13319"/>
      <c r="F13319"/>
      <c r="I13319"/>
      <c r="J13319"/>
      <c r="K13319"/>
    </row>
    <row r="13320" spans="1:11" x14ac:dyDescent="0.25">
      <c r="A13320" s="115"/>
      <c r="B13320"/>
      <c r="C13320"/>
      <c r="D13320"/>
      <c r="E13320"/>
      <c r="F13320"/>
      <c r="I13320"/>
      <c r="J13320"/>
      <c r="K13320"/>
    </row>
    <row r="13321" spans="1:11" x14ac:dyDescent="0.25">
      <c r="A13321" s="115"/>
      <c r="B13321"/>
      <c r="C13321"/>
      <c r="D13321"/>
      <c r="E13321"/>
      <c r="F13321"/>
      <c r="I13321"/>
      <c r="J13321"/>
      <c r="K13321"/>
    </row>
    <row r="13322" spans="1:11" x14ac:dyDescent="0.25">
      <c r="A13322" s="115"/>
      <c r="B13322"/>
      <c r="C13322"/>
      <c r="D13322"/>
      <c r="E13322"/>
      <c r="F13322"/>
      <c r="I13322"/>
      <c r="J13322"/>
      <c r="K13322"/>
    </row>
    <row r="13323" spans="1:11" x14ac:dyDescent="0.25">
      <c r="A13323" s="115"/>
      <c r="B13323"/>
      <c r="C13323"/>
      <c r="D13323"/>
      <c r="E13323"/>
      <c r="F13323"/>
      <c r="I13323"/>
      <c r="J13323"/>
      <c r="K13323"/>
    </row>
    <row r="13324" spans="1:11" x14ac:dyDescent="0.25">
      <c r="A13324" s="115"/>
      <c r="B13324"/>
      <c r="C13324"/>
      <c r="D13324"/>
      <c r="E13324"/>
      <c r="F13324"/>
      <c r="I13324"/>
      <c r="J13324"/>
      <c r="K13324"/>
    </row>
    <row r="13325" spans="1:11" x14ac:dyDescent="0.25">
      <c r="A13325" s="115"/>
      <c r="B13325"/>
      <c r="C13325"/>
      <c r="D13325"/>
      <c r="E13325"/>
      <c r="F13325"/>
      <c r="I13325"/>
      <c r="J13325"/>
      <c r="K13325"/>
    </row>
    <row r="13326" spans="1:11" x14ac:dyDescent="0.25">
      <c r="A13326" s="115"/>
      <c r="B13326"/>
      <c r="C13326"/>
      <c r="D13326"/>
      <c r="E13326"/>
      <c r="F13326"/>
      <c r="I13326"/>
      <c r="J13326"/>
      <c r="K13326"/>
    </row>
    <row r="13327" spans="1:11" x14ac:dyDescent="0.25">
      <c r="A13327" s="115"/>
      <c r="B13327"/>
      <c r="C13327"/>
      <c r="D13327"/>
      <c r="E13327"/>
      <c r="F13327"/>
      <c r="I13327"/>
      <c r="J13327"/>
      <c r="K13327"/>
    </row>
    <row r="13328" spans="1:11" x14ac:dyDescent="0.25">
      <c r="A13328" s="115"/>
      <c r="B13328"/>
      <c r="C13328"/>
      <c r="D13328"/>
      <c r="E13328"/>
      <c r="F13328"/>
      <c r="I13328"/>
      <c r="J13328"/>
      <c r="K13328"/>
    </row>
    <row r="13329" spans="1:11" x14ac:dyDescent="0.25">
      <c r="A13329" s="115"/>
      <c r="B13329"/>
      <c r="C13329"/>
      <c r="D13329"/>
      <c r="E13329"/>
      <c r="F13329"/>
      <c r="I13329"/>
      <c r="J13329"/>
      <c r="K13329"/>
    </row>
    <row r="13330" spans="1:11" x14ac:dyDescent="0.25">
      <c r="A13330" s="115"/>
      <c r="B13330"/>
      <c r="C13330"/>
      <c r="D13330"/>
      <c r="E13330"/>
      <c r="F13330"/>
      <c r="I13330"/>
      <c r="J13330"/>
      <c r="K13330"/>
    </row>
    <row r="13331" spans="1:11" x14ac:dyDescent="0.25">
      <c r="A13331" s="115"/>
      <c r="B13331"/>
      <c r="C13331"/>
      <c r="D13331"/>
      <c r="E13331"/>
      <c r="F13331"/>
      <c r="I13331"/>
      <c r="J13331"/>
      <c r="K13331"/>
    </row>
    <row r="13332" spans="1:11" x14ac:dyDescent="0.25">
      <c r="A13332" s="115"/>
      <c r="B13332"/>
      <c r="C13332"/>
      <c r="D13332"/>
      <c r="E13332"/>
      <c r="F13332"/>
      <c r="I13332"/>
      <c r="J13332"/>
      <c r="K13332"/>
    </row>
    <row r="13333" spans="1:11" x14ac:dyDescent="0.25">
      <c r="A13333" s="115"/>
      <c r="B13333"/>
      <c r="C13333"/>
      <c r="D13333"/>
      <c r="E13333"/>
      <c r="F13333"/>
      <c r="I13333"/>
      <c r="J13333"/>
      <c r="K13333"/>
    </row>
    <row r="13334" spans="1:11" x14ac:dyDescent="0.25">
      <c r="A13334" s="115"/>
      <c r="B13334"/>
      <c r="C13334"/>
      <c r="D13334"/>
      <c r="E13334"/>
      <c r="F13334"/>
      <c r="I13334"/>
      <c r="J13334"/>
      <c r="K13334"/>
    </row>
    <row r="13335" spans="1:11" x14ac:dyDescent="0.25">
      <c r="A13335" s="115"/>
      <c r="B13335"/>
      <c r="C13335"/>
      <c r="D13335"/>
      <c r="E13335"/>
      <c r="F13335"/>
      <c r="I13335"/>
      <c r="J13335"/>
      <c r="K13335"/>
    </row>
    <row r="13336" spans="1:11" x14ac:dyDescent="0.25">
      <c r="A13336" s="115"/>
      <c r="B13336"/>
      <c r="C13336"/>
      <c r="D13336"/>
      <c r="E13336"/>
      <c r="F13336"/>
      <c r="I13336"/>
      <c r="J13336"/>
      <c r="K13336"/>
    </row>
    <row r="13337" spans="1:11" x14ac:dyDescent="0.25">
      <c r="A13337" s="115"/>
      <c r="B13337"/>
      <c r="C13337"/>
      <c r="D13337"/>
      <c r="E13337"/>
      <c r="F13337"/>
      <c r="I13337"/>
      <c r="J13337"/>
      <c r="K13337"/>
    </row>
    <row r="13338" spans="1:11" x14ac:dyDescent="0.25">
      <c r="A13338" s="115"/>
      <c r="B13338"/>
      <c r="C13338"/>
      <c r="D13338"/>
      <c r="E13338"/>
      <c r="F13338"/>
      <c r="I13338"/>
      <c r="J13338"/>
      <c r="K13338"/>
    </row>
    <row r="13339" spans="1:11" x14ac:dyDescent="0.25">
      <c r="A13339" s="115"/>
      <c r="B13339"/>
      <c r="C13339"/>
      <c r="D13339"/>
      <c r="E13339"/>
      <c r="F13339"/>
      <c r="I13339"/>
      <c r="J13339"/>
      <c r="K13339"/>
    </row>
    <row r="13340" spans="1:11" x14ac:dyDescent="0.25">
      <c r="A13340" s="115"/>
      <c r="B13340"/>
      <c r="C13340"/>
      <c r="D13340"/>
      <c r="E13340"/>
      <c r="F13340"/>
      <c r="I13340"/>
      <c r="J13340"/>
      <c r="K13340"/>
    </row>
    <row r="13341" spans="1:11" x14ac:dyDescent="0.25">
      <c r="A13341" s="115"/>
      <c r="B13341"/>
      <c r="C13341"/>
      <c r="D13341"/>
      <c r="E13341"/>
      <c r="F13341"/>
      <c r="I13341"/>
      <c r="J13341"/>
      <c r="K13341"/>
    </row>
    <row r="13342" spans="1:11" x14ac:dyDescent="0.25">
      <c r="A13342" s="115"/>
      <c r="B13342"/>
      <c r="C13342"/>
      <c r="D13342"/>
      <c r="E13342"/>
      <c r="F13342"/>
      <c r="I13342"/>
      <c r="J13342"/>
      <c r="K13342"/>
    </row>
    <row r="13343" spans="1:11" x14ac:dyDescent="0.25">
      <c r="A13343" s="115"/>
      <c r="B13343"/>
      <c r="C13343"/>
      <c r="D13343"/>
      <c r="E13343"/>
      <c r="F13343"/>
      <c r="I13343"/>
      <c r="J13343"/>
      <c r="K13343"/>
    </row>
    <row r="13344" spans="1:11" x14ac:dyDescent="0.25">
      <c r="A13344" s="115"/>
      <c r="B13344"/>
      <c r="C13344"/>
      <c r="D13344"/>
      <c r="E13344"/>
      <c r="F13344"/>
      <c r="I13344"/>
      <c r="J13344"/>
      <c r="K13344"/>
    </row>
    <row r="13345" spans="1:11" x14ac:dyDescent="0.25">
      <c r="A13345" s="115"/>
      <c r="B13345"/>
      <c r="C13345"/>
      <c r="D13345"/>
      <c r="E13345"/>
      <c r="F13345"/>
      <c r="I13345"/>
      <c r="J13345"/>
      <c r="K13345"/>
    </row>
    <row r="13346" spans="1:11" x14ac:dyDescent="0.25">
      <c r="A13346" s="115"/>
      <c r="B13346"/>
      <c r="C13346"/>
      <c r="D13346"/>
      <c r="E13346"/>
      <c r="F13346"/>
      <c r="I13346"/>
      <c r="J13346"/>
      <c r="K13346"/>
    </row>
    <row r="13347" spans="1:11" x14ac:dyDescent="0.25">
      <c r="A13347" s="115"/>
      <c r="B13347"/>
      <c r="C13347"/>
      <c r="D13347"/>
      <c r="E13347"/>
      <c r="F13347"/>
      <c r="I13347"/>
      <c r="J13347"/>
      <c r="K13347"/>
    </row>
    <row r="13348" spans="1:11" x14ac:dyDescent="0.25">
      <c r="A13348" s="115"/>
      <c r="B13348"/>
      <c r="C13348"/>
      <c r="D13348"/>
      <c r="E13348"/>
      <c r="F13348"/>
      <c r="I13348"/>
      <c r="J13348"/>
      <c r="K13348"/>
    </row>
    <row r="13349" spans="1:11" x14ac:dyDescent="0.25">
      <c r="A13349" s="115"/>
      <c r="B13349"/>
      <c r="C13349"/>
      <c r="D13349"/>
      <c r="E13349"/>
      <c r="F13349"/>
      <c r="I13349"/>
      <c r="J13349"/>
      <c r="K13349"/>
    </row>
    <row r="13350" spans="1:11" x14ac:dyDescent="0.25">
      <c r="A13350" s="115"/>
      <c r="B13350"/>
      <c r="C13350"/>
      <c r="D13350"/>
      <c r="E13350"/>
      <c r="F13350"/>
      <c r="I13350"/>
      <c r="J13350"/>
      <c r="K13350"/>
    </row>
    <row r="13351" spans="1:11" x14ac:dyDescent="0.25">
      <c r="A13351" s="115"/>
      <c r="B13351"/>
      <c r="C13351"/>
      <c r="D13351"/>
      <c r="E13351"/>
      <c r="F13351"/>
      <c r="I13351"/>
      <c r="J13351"/>
      <c r="K13351"/>
    </row>
    <row r="13352" spans="1:11" x14ac:dyDescent="0.25">
      <c r="A13352" s="115"/>
      <c r="B13352"/>
      <c r="C13352"/>
      <c r="D13352"/>
      <c r="E13352"/>
      <c r="F13352"/>
      <c r="I13352"/>
      <c r="J13352"/>
      <c r="K13352"/>
    </row>
    <row r="13353" spans="1:11" x14ac:dyDescent="0.25">
      <c r="A13353" s="115"/>
      <c r="B13353"/>
      <c r="C13353"/>
      <c r="D13353"/>
      <c r="E13353"/>
      <c r="F13353"/>
      <c r="I13353"/>
      <c r="J13353"/>
      <c r="K13353"/>
    </row>
    <row r="13354" spans="1:11" x14ac:dyDescent="0.25">
      <c r="A13354" s="115"/>
      <c r="B13354"/>
      <c r="C13354"/>
      <c r="D13354"/>
      <c r="E13354"/>
      <c r="F13354"/>
      <c r="I13354"/>
      <c r="J13354"/>
      <c r="K13354"/>
    </row>
    <row r="13355" spans="1:11" x14ac:dyDescent="0.25">
      <c r="A13355" s="115"/>
      <c r="B13355"/>
      <c r="C13355"/>
      <c r="D13355"/>
      <c r="E13355"/>
      <c r="F13355"/>
      <c r="I13355"/>
      <c r="J13355"/>
      <c r="K13355"/>
    </row>
    <row r="13356" spans="1:11" x14ac:dyDescent="0.25">
      <c r="A13356" s="115"/>
      <c r="B13356"/>
      <c r="C13356"/>
      <c r="D13356"/>
      <c r="E13356"/>
      <c r="F13356"/>
      <c r="I13356"/>
      <c r="J13356"/>
      <c r="K13356"/>
    </row>
    <row r="13357" spans="1:11" x14ac:dyDescent="0.25">
      <c r="A13357" s="115"/>
      <c r="B13357"/>
      <c r="C13357"/>
      <c r="D13357"/>
      <c r="E13357"/>
      <c r="F13357"/>
      <c r="I13357"/>
      <c r="J13357"/>
      <c r="K13357"/>
    </row>
    <row r="13358" spans="1:11" x14ac:dyDescent="0.25">
      <c r="A13358" s="115"/>
      <c r="B13358"/>
      <c r="C13358"/>
      <c r="D13358"/>
      <c r="E13358"/>
      <c r="F13358"/>
      <c r="I13358"/>
      <c r="J13358"/>
      <c r="K13358"/>
    </row>
    <row r="13359" spans="1:11" x14ac:dyDescent="0.25">
      <c r="A13359" s="115"/>
      <c r="B13359"/>
      <c r="C13359"/>
      <c r="D13359"/>
      <c r="E13359"/>
      <c r="F13359"/>
      <c r="I13359"/>
      <c r="J13359"/>
      <c r="K13359"/>
    </row>
    <row r="13360" spans="1:11" x14ac:dyDescent="0.25">
      <c r="A13360" s="115"/>
      <c r="B13360"/>
      <c r="C13360"/>
      <c r="D13360"/>
      <c r="E13360"/>
      <c r="F13360"/>
      <c r="I13360"/>
      <c r="J13360"/>
      <c r="K13360"/>
    </row>
    <row r="13361" spans="1:11" x14ac:dyDescent="0.25">
      <c r="A13361" s="115"/>
      <c r="B13361"/>
      <c r="C13361"/>
      <c r="D13361"/>
      <c r="E13361"/>
      <c r="F13361"/>
      <c r="I13361"/>
      <c r="J13361"/>
      <c r="K13361"/>
    </row>
    <row r="13362" spans="1:11" x14ac:dyDescent="0.25">
      <c r="A13362" s="115"/>
      <c r="B13362"/>
      <c r="C13362"/>
      <c r="D13362"/>
      <c r="E13362"/>
      <c r="F13362"/>
      <c r="I13362"/>
      <c r="J13362"/>
      <c r="K13362"/>
    </row>
    <row r="13363" spans="1:11" x14ac:dyDescent="0.25">
      <c r="A13363" s="115"/>
      <c r="B13363"/>
      <c r="C13363"/>
      <c r="D13363"/>
      <c r="E13363"/>
      <c r="F13363"/>
      <c r="I13363"/>
      <c r="J13363"/>
      <c r="K13363"/>
    </row>
    <row r="13364" spans="1:11" x14ac:dyDescent="0.25">
      <c r="A13364" s="115"/>
      <c r="B13364"/>
      <c r="C13364"/>
      <c r="D13364"/>
      <c r="E13364"/>
      <c r="F13364"/>
      <c r="I13364"/>
      <c r="J13364"/>
      <c r="K13364"/>
    </row>
    <row r="13365" spans="1:11" x14ac:dyDescent="0.25">
      <c r="A13365" s="115"/>
      <c r="B13365"/>
      <c r="C13365"/>
      <c r="D13365"/>
      <c r="E13365"/>
      <c r="F13365"/>
      <c r="I13365"/>
      <c r="J13365"/>
      <c r="K13365"/>
    </row>
    <row r="13366" spans="1:11" x14ac:dyDescent="0.25">
      <c r="A13366" s="115"/>
      <c r="B13366"/>
      <c r="C13366"/>
      <c r="D13366"/>
      <c r="E13366"/>
      <c r="F13366"/>
      <c r="I13366"/>
      <c r="J13366"/>
      <c r="K13366"/>
    </row>
    <row r="13367" spans="1:11" x14ac:dyDescent="0.25">
      <c r="A13367" s="115"/>
      <c r="B13367"/>
      <c r="C13367"/>
      <c r="D13367"/>
      <c r="E13367"/>
      <c r="F13367"/>
      <c r="I13367"/>
      <c r="J13367"/>
      <c r="K13367"/>
    </row>
    <row r="13368" spans="1:11" x14ac:dyDescent="0.25">
      <c r="A13368" s="115"/>
      <c r="B13368"/>
      <c r="C13368"/>
      <c r="D13368"/>
      <c r="E13368"/>
      <c r="F13368"/>
      <c r="I13368"/>
      <c r="J13368"/>
      <c r="K13368"/>
    </row>
    <row r="13369" spans="1:11" x14ac:dyDescent="0.25">
      <c r="A13369" s="115"/>
      <c r="B13369"/>
      <c r="C13369"/>
      <c r="D13369"/>
      <c r="E13369"/>
      <c r="F13369"/>
      <c r="I13369"/>
      <c r="J13369"/>
      <c r="K13369"/>
    </row>
    <row r="13370" spans="1:11" x14ac:dyDescent="0.25">
      <c r="A13370" s="115"/>
      <c r="B13370"/>
      <c r="C13370"/>
      <c r="D13370"/>
      <c r="E13370"/>
      <c r="F13370"/>
      <c r="I13370"/>
      <c r="J13370"/>
      <c r="K13370"/>
    </row>
    <row r="13371" spans="1:11" x14ac:dyDescent="0.25">
      <c r="A13371" s="115"/>
      <c r="B13371"/>
      <c r="C13371"/>
      <c r="D13371"/>
      <c r="E13371"/>
      <c r="F13371"/>
      <c r="I13371"/>
      <c r="J13371"/>
      <c r="K13371"/>
    </row>
    <row r="13372" spans="1:11" x14ac:dyDescent="0.25">
      <c r="A13372" s="115"/>
      <c r="B13372"/>
      <c r="C13372"/>
      <c r="D13372"/>
      <c r="E13372"/>
      <c r="F13372"/>
      <c r="I13372"/>
      <c r="J13372"/>
      <c r="K13372"/>
    </row>
    <row r="13373" spans="1:11" x14ac:dyDescent="0.25">
      <c r="A13373" s="115"/>
      <c r="B13373"/>
      <c r="C13373"/>
      <c r="D13373"/>
      <c r="E13373"/>
      <c r="F13373"/>
      <c r="I13373"/>
      <c r="J13373"/>
      <c r="K13373"/>
    </row>
    <row r="13374" spans="1:11" x14ac:dyDescent="0.25">
      <c r="A13374" s="115"/>
      <c r="B13374"/>
      <c r="C13374"/>
      <c r="D13374"/>
      <c r="E13374"/>
      <c r="F13374"/>
      <c r="I13374"/>
      <c r="J13374"/>
      <c r="K13374"/>
    </row>
    <row r="13375" spans="1:11" x14ac:dyDescent="0.25">
      <c r="A13375" s="115"/>
      <c r="B13375"/>
      <c r="C13375"/>
      <c r="D13375"/>
      <c r="E13375"/>
      <c r="F13375"/>
      <c r="I13375"/>
      <c r="J13375"/>
      <c r="K13375"/>
    </row>
    <row r="13376" spans="1:11" x14ac:dyDescent="0.25">
      <c r="A13376" s="115"/>
      <c r="B13376"/>
      <c r="C13376"/>
      <c r="D13376"/>
      <c r="E13376"/>
      <c r="F13376"/>
      <c r="I13376"/>
      <c r="J13376"/>
      <c r="K13376"/>
    </row>
    <row r="13377" spans="1:11" x14ac:dyDescent="0.25">
      <c r="A13377" s="115"/>
      <c r="B13377"/>
      <c r="C13377"/>
      <c r="D13377"/>
      <c r="E13377"/>
      <c r="F13377"/>
      <c r="I13377"/>
      <c r="J13377"/>
      <c r="K13377"/>
    </row>
    <row r="13378" spans="1:11" x14ac:dyDescent="0.25">
      <c r="A13378" s="115"/>
      <c r="B13378"/>
      <c r="C13378"/>
      <c r="D13378"/>
      <c r="E13378"/>
      <c r="F13378"/>
      <c r="I13378"/>
      <c r="J13378"/>
      <c r="K13378"/>
    </row>
    <row r="13379" spans="1:11" x14ac:dyDescent="0.25">
      <c r="A13379" s="115"/>
      <c r="B13379"/>
      <c r="C13379"/>
      <c r="D13379"/>
      <c r="E13379"/>
      <c r="F13379"/>
      <c r="I13379"/>
      <c r="J13379"/>
      <c r="K13379"/>
    </row>
    <row r="13380" spans="1:11" x14ac:dyDescent="0.25">
      <c r="A13380" s="115"/>
      <c r="B13380"/>
      <c r="C13380"/>
      <c r="D13380"/>
      <c r="E13380"/>
      <c r="F13380"/>
      <c r="I13380"/>
      <c r="J13380"/>
      <c r="K13380"/>
    </row>
    <row r="13381" spans="1:11" x14ac:dyDescent="0.25">
      <c r="A13381" s="115"/>
      <c r="B13381"/>
      <c r="C13381"/>
      <c r="D13381"/>
      <c r="E13381"/>
      <c r="F13381"/>
      <c r="I13381"/>
      <c r="J13381"/>
      <c r="K13381"/>
    </row>
    <row r="13382" spans="1:11" x14ac:dyDescent="0.25">
      <c r="A13382" s="115"/>
      <c r="B13382"/>
      <c r="C13382"/>
      <c r="D13382"/>
      <c r="E13382"/>
      <c r="F13382"/>
      <c r="I13382"/>
      <c r="J13382"/>
      <c r="K13382"/>
    </row>
    <row r="13383" spans="1:11" x14ac:dyDescent="0.25">
      <c r="A13383" s="115"/>
      <c r="B13383"/>
      <c r="C13383"/>
      <c r="D13383"/>
      <c r="E13383"/>
      <c r="F13383"/>
      <c r="I13383"/>
      <c r="J13383"/>
      <c r="K13383"/>
    </row>
    <row r="13384" spans="1:11" x14ac:dyDescent="0.25">
      <c r="A13384" s="115"/>
      <c r="B13384"/>
      <c r="C13384"/>
      <c r="D13384"/>
      <c r="E13384"/>
      <c r="F13384"/>
      <c r="I13384"/>
      <c r="J13384"/>
      <c r="K13384"/>
    </row>
    <row r="13385" spans="1:11" x14ac:dyDescent="0.25">
      <c r="A13385" s="115"/>
      <c r="B13385"/>
      <c r="C13385"/>
      <c r="D13385"/>
      <c r="E13385"/>
      <c r="F13385"/>
      <c r="I13385"/>
      <c r="J13385"/>
      <c r="K13385"/>
    </row>
    <row r="13386" spans="1:11" x14ac:dyDescent="0.25">
      <c r="A13386" s="115"/>
      <c r="B13386"/>
      <c r="C13386"/>
      <c r="D13386"/>
      <c r="E13386"/>
      <c r="F13386"/>
      <c r="I13386"/>
      <c r="J13386"/>
      <c r="K13386"/>
    </row>
    <row r="13387" spans="1:11" x14ac:dyDescent="0.25">
      <c r="A13387" s="115"/>
      <c r="B13387"/>
      <c r="C13387"/>
      <c r="D13387"/>
      <c r="E13387"/>
      <c r="F13387"/>
      <c r="I13387"/>
      <c r="J13387"/>
      <c r="K13387"/>
    </row>
    <row r="13388" spans="1:11" x14ac:dyDescent="0.25">
      <c r="A13388" s="115"/>
      <c r="B13388"/>
      <c r="C13388"/>
      <c r="D13388"/>
      <c r="E13388"/>
      <c r="F13388"/>
      <c r="I13388"/>
      <c r="J13388"/>
      <c r="K13388"/>
    </row>
    <row r="13389" spans="1:11" x14ac:dyDescent="0.25">
      <c r="A13389" s="115"/>
      <c r="B13389"/>
      <c r="C13389"/>
      <c r="D13389"/>
      <c r="E13389"/>
      <c r="F13389"/>
      <c r="I13389"/>
      <c r="J13389"/>
      <c r="K13389"/>
    </row>
    <row r="13390" spans="1:11" x14ac:dyDescent="0.25">
      <c r="A13390" s="115"/>
      <c r="B13390"/>
      <c r="C13390"/>
      <c r="D13390"/>
      <c r="E13390"/>
      <c r="F13390"/>
      <c r="I13390"/>
      <c r="J13390"/>
      <c r="K13390"/>
    </row>
    <row r="13391" spans="1:11" x14ac:dyDescent="0.25">
      <c r="A13391" s="115"/>
      <c r="B13391"/>
      <c r="C13391"/>
      <c r="D13391"/>
      <c r="E13391"/>
      <c r="F13391"/>
      <c r="I13391"/>
      <c r="J13391"/>
      <c r="K13391"/>
    </row>
    <row r="13392" spans="1:11" x14ac:dyDescent="0.25">
      <c r="A13392" s="115"/>
      <c r="B13392"/>
      <c r="C13392"/>
      <c r="D13392"/>
      <c r="E13392"/>
      <c r="F13392"/>
      <c r="I13392"/>
      <c r="J13392"/>
      <c r="K13392"/>
    </row>
    <row r="13393" spans="1:11" x14ac:dyDescent="0.25">
      <c r="A13393" s="115"/>
      <c r="B13393"/>
      <c r="C13393"/>
      <c r="D13393"/>
      <c r="E13393"/>
      <c r="F13393"/>
      <c r="I13393"/>
      <c r="J13393"/>
      <c r="K13393"/>
    </row>
    <row r="13394" spans="1:11" x14ac:dyDescent="0.25">
      <c r="A13394" s="115"/>
      <c r="B13394"/>
      <c r="C13394"/>
      <c r="D13394"/>
      <c r="E13394"/>
      <c r="F13394"/>
      <c r="I13394"/>
      <c r="J13394"/>
      <c r="K13394"/>
    </row>
    <row r="13395" spans="1:11" x14ac:dyDescent="0.25">
      <c r="A13395" s="115"/>
      <c r="B13395"/>
      <c r="C13395"/>
      <c r="D13395"/>
      <c r="E13395"/>
      <c r="F13395"/>
      <c r="I13395"/>
      <c r="J13395"/>
      <c r="K13395"/>
    </row>
    <row r="13396" spans="1:11" x14ac:dyDescent="0.25">
      <c r="A13396" s="115"/>
      <c r="B13396"/>
      <c r="C13396"/>
      <c r="D13396"/>
      <c r="E13396"/>
      <c r="F13396"/>
      <c r="I13396"/>
      <c r="J13396"/>
      <c r="K13396"/>
    </row>
    <row r="13397" spans="1:11" x14ac:dyDescent="0.25">
      <c r="A13397" s="115"/>
      <c r="B13397"/>
      <c r="C13397"/>
      <c r="D13397"/>
      <c r="E13397"/>
      <c r="F13397"/>
      <c r="I13397"/>
      <c r="J13397"/>
      <c r="K13397"/>
    </row>
    <row r="13398" spans="1:11" x14ac:dyDescent="0.25">
      <c r="A13398" s="115"/>
      <c r="B13398"/>
      <c r="C13398"/>
      <c r="D13398"/>
      <c r="E13398"/>
      <c r="F13398"/>
      <c r="I13398"/>
      <c r="J13398"/>
      <c r="K13398"/>
    </row>
    <row r="13399" spans="1:11" x14ac:dyDescent="0.25">
      <c r="A13399" s="115"/>
      <c r="B13399"/>
      <c r="C13399"/>
      <c r="D13399"/>
      <c r="E13399"/>
      <c r="F13399"/>
      <c r="I13399"/>
      <c r="J13399"/>
      <c r="K13399"/>
    </row>
    <row r="13400" spans="1:11" x14ac:dyDescent="0.25">
      <c r="A13400" s="115"/>
      <c r="B13400"/>
      <c r="C13400"/>
      <c r="D13400"/>
      <c r="E13400"/>
      <c r="F13400"/>
      <c r="I13400"/>
      <c r="J13400"/>
      <c r="K13400"/>
    </row>
    <row r="13401" spans="1:11" x14ac:dyDescent="0.25">
      <c r="A13401" s="115"/>
      <c r="B13401"/>
      <c r="C13401"/>
      <c r="D13401"/>
      <c r="E13401"/>
      <c r="F13401"/>
      <c r="I13401"/>
      <c r="J13401"/>
      <c r="K13401"/>
    </row>
    <row r="13402" spans="1:11" x14ac:dyDescent="0.25">
      <c r="A13402" s="115"/>
      <c r="B13402"/>
      <c r="C13402"/>
      <c r="D13402"/>
      <c r="E13402"/>
      <c r="F13402"/>
      <c r="I13402"/>
      <c r="J13402"/>
      <c r="K13402"/>
    </row>
    <row r="13403" spans="1:11" x14ac:dyDescent="0.25">
      <c r="A13403" s="115"/>
      <c r="B13403"/>
      <c r="C13403"/>
      <c r="D13403"/>
      <c r="E13403"/>
      <c r="F13403"/>
      <c r="I13403"/>
      <c r="J13403"/>
      <c r="K13403"/>
    </row>
    <row r="13404" spans="1:11" x14ac:dyDescent="0.25">
      <c r="A13404" s="115"/>
      <c r="B13404"/>
      <c r="C13404"/>
      <c r="D13404"/>
      <c r="E13404"/>
      <c r="F13404"/>
      <c r="I13404"/>
      <c r="J13404"/>
      <c r="K13404"/>
    </row>
    <row r="13405" spans="1:11" x14ac:dyDescent="0.25">
      <c r="A13405" s="115"/>
      <c r="B13405"/>
      <c r="C13405"/>
      <c r="D13405"/>
      <c r="E13405"/>
      <c r="F13405"/>
      <c r="I13405"/>
      <c r="J13405"/>
      <c r="K13405"/>
    </row>
    <row r="13406" spans="1:11" x14ac:dyDescent="0.25">
      <c r="A13406" s="115"/>
      <c r="B13406"/>
      <c r="C13406"/>
      <c r="D13406"/>
      <c r="E13406"/>
      <c r="F13406"/>
      <c r="I13406"/>
      <c r="J13406"/>
      <c r="K13406"/>
    </row>
    <row r="13407" spans="1:11" x14ac:dyDescent="0.25">
      <c r="A13407" s="115"/>
      <c r="B13407"/>
      <c r="C13407"/>
      <c r="D13407"/>
      <c r="E13407"/>
      <c r="F13407"/>
      <c r="I13407"/>
      <c r="J13407"/>
      <c r="K13407"/>
    </row>
    <row r="13408" spans="1:11" x14ac:dyDescent="0.25">
      <c r="A13408" s="115"/>
      <c r="B13408"/>
      <c r="C13408"/>
      <c r="D13408"/>
      <c r="E13408"/>
      <c r="F13408"/>
      <c r="I13408"/>
      <c r="J13408"/>
      <c r="K13408"/>
    </row>
    <row r="13409" spans="1:11" x14ac:dyDescent="0.25">
      <c r="A13409" s="115"/>
      <c r="B13409"/>
      <c r="C13409"/>
      <c r="D13409"/>
      <c r="E13409"/>
      <c r="F13409"/>
      <c r="I13409"/>
      <c r="J13409"/>
      <c r="K13409"/>
    </row>
    <row r="13410" spans="1:11" x14ac:dyDescent="0.25">
      <c r="A13410" s="115"/>
      <c r="B13410"/>
      <c r="C13410"/>
      <c r="D13410"/>
      <c r="E13410"/>
      <c r="F13410"/>
      <c r="I13410"/>
      <c r="J13410"/>
      <c r="K13410"/>
    </row>
    <row r="13411" spans="1:11" x14ac:dyDescent="0.25">
      <c r="A13411" s="115"/>
      <c r="B13411"/>
      <c r="C13411"/>
      <c r="D13411"/>
      <c r="E13411"/>
      <c r="F13411"/>
      <c r="I13411"/>
      <c r="J13411"/>
      <c r="K13411"/>
    </row>
    <row r="13412" spans="1:11" x14ac:dyDescent="0.25">
      <c r="A13412" s="115"/>
      <c r="B13412"/>
      <c r="C13412"/>
      <c r="D13412"/>
      <c r="E13412"/>
      <c r="F13412"/>
      <c r="I13412"/>
      <c r="J13412"/>
      <c r="K13412"/>
    </row>
    <row r="13413" spans="1:11" x14ac:dyDescent="0.25">
      <c r="A13413" s="115"/>
      <c r="B13413"/>
      <c r="C13413"/>
      <c r="D13413"/>
      <c r="E13413"/>
      <c r="F13413"/>
      <c r="I13413"/>
      <c r="J13413"/>
      <c r="K13413"/>
    </row>
    <row r="13414" spans="1:11" x14ac:dyDescent="0.25">
      <c r="A13414" s="115"/>
      <c r="B13414"/>
      <c r="C13414"/>
      <c r="D13414"/>
      <c r="E13414"/>
      <c r="F13414"/>
      <c r="I13414"/>
      <c r="J13414"/>
      <c r="K13414"/>
    </row>
    <row r="13415" spans="1:11" x14ac:dyDescent="0.25">
      <c r="A13415" s="115"/>
      <c r="B13415"/>
      <c r="C13415"/>
      <c r="D13415"/>
      <c r="E13415"/>
      <c r="F13415"/>
      <c r="I13415"/>
      <c r="J13415"/>
      <c r="K13415"/>
    </row>
    <row r="13416" spans="1:11" x14ac:dyDescent="0.25">
      <c r="A13416" s="115"/>
      <c r="B13416"/>
      <c r="C13416"/>
      <c r="D13416"/>
      <c r="E13416"/>
      <c r="F13416"/>
      <c r="I13416"/>
      <c r="J13416"/>
      <c r="K13416"/>
    </row>
    <row r="13417" spans="1:11" x14ac:dyDescent="0.25">
      <c r="A13417" s="115"/>
      <c r="B13417"/>
      <c r="C13417"/>
      <c r="D13417"/>
      <c r="E13417"/>
      <c r="F13417"/>
      <c r="I13417"/>
      <c r="J13417"/>
      <c r="K13417"/>
    </row>
    <row r="13418" spans="1:11" x14ac:dyDescent="0.25">
      <c r="A13418" s="115"/>
      <c r="B13418"/>
      <c r="C13418"/>
      <c r="D13418"/>
      <c r="E13418"/>
      <c r="F13418"/>
      <c r="I13418"/>
      <c r="J13418"/>
      <c r="K13418"/>
    </row>
    <row r="13419" spans="1:11" x14ac:dyDescent="0.25">
      <c r="A13419" s="115"/>
      <c r="B13419"/>
      <c r="C13419"/>
      <c r="D13419"/>
      <c r="E13419"/>
      <c r="F13419"/>
      <c r="I13419"/>
      <c r="J13419"/>
      <c r="K13419"/>
    </row>
    <row r="13420" spans="1:11" x14ac:dyDescent="0.25">
      <c r="A13420" s="115"/>
      <c r="B13420"/>
      <c r="C13420"/>
      <c r="D13420"/>
      <c r="E13420"/>
      <c r="F13420"/>
      <c r="I13420"/>
      <c r="J13420"/>
      <c r="K13420"/>
    </row>
    <row r="13421" spans="1:11" x14ac:dyDescent="0.25">
      <c r="A13421" s="115"/>
      <c r="B13421"/>
      <c r="C13421"/>
      <c r="D13421"/>
      <c r="E13421"/>
      <c r="F13421"/>
      <c r="I13421"/>
      <c r="J13421"/>
      <c r="K13421"/>
    </row>
    <row r="13422" spans="1:11" x14ac:dyDescent="0.25">
      <c r="A13422" s="115"/>
      <c r="B13422"/>
      <c r="C13422"/>
      <c r="D13422"/>
      <c r="E13422"/>
      <c r="F13422"/>
      <c r="I13422"/>
      <c r="J13422"/>
      <c r="K13422"/>
    </row>
    <row r="13423" spans="1:11" x14ac:dyDescent="0.25">
      <c r="A13423" s="115"/>
      <c r="B13423"/>
      <c r="C13423"/>
      <c r="D13423"/>
      <c r="E13423"/>
      <c r="F13423"/>
      <c r="I13423"/>
      <c r="J13423"/>
      <c r="K13423"/>
    </row>
    <row r="13424" spans="1:11" x14ac:dyDescent="0.25">
      <c r="A13424" s="115"/>
      <c r="B13424"/>
      <c r="C13424"/>
      <c r="D13424"/>
      <c r="E13424"/>
      <c r="F13424"/>
      <c r="I13424"/>
      <c r="J13424"/>
      <c r="K13424"/>
    </row>
    <row r="13425" spans="1:11" x14ac:dyDescent="0.25">
      <c r="A13425" s="115"/>
      <c r="B13425"/>
      <c r="C13425"/>
      <c r="D13425"/>
      <c r="E13425"/>
      <c r="F13425"/>
      <c r="I13425"/>
      <c r="J13425"/>
      <c r="K13425"/>
    </row>
    <row r="13426" spans="1:11" x14ac:dyDescent="0.25">
      <c r="A13426" s="115"/>
      <c r="B13426"/>
      <c r="C13426"/>
      <c r="D13426"/>
      <c r="E13426"/>
      <c r="F13426"/>
      <c r="I13426"/>
      <c r="J13426"/>
      <c r="K13426"/>
    </row>
    <row r="13427" spans="1:11" x14ac:dyDescent="0.25">
      <c r="A13427" s="115"/>
      <c r="B13427"/>
      <c r="C13427"/>
      <c r="D13427"/>
      <c r="E13427"/>
      <c r="F13427"/>
      <c r="I13427"/>
      <c r="J13427"/>
      <c r="K13427"/>
    </row>
    <row r="13428" spans="1:11" x14ac:dyDescent="0.25">
      <c r="A13428" s="115"/>
      <c r="B13428"/>
      <c r="C13428"/>
      <c r="D13428"/>
      <c r="E13428"/>
      <c r="F13428"/>
      <c r="I13428"/>
      <c r="J13428"/>
      <c r="K13428"/>
    </row>
    <row r="13429" spans="1:11" x14ac:dyDescent="0.25">
      <c r="A13429" s="115"/>
      <c r="B13429"/>
      <c r="C13429"/>
      <c r="D13429"/>
      <c r="E13429"/>
      <c r="F13429"/>
      <c r="I13429"/>
      <c r="J13429"/>
      <c r="K13429"/>
    </row>
    <row r="13430" spans="1:11" x14ac:dyDescent="0.25">
      <c r="A13430" s="115"/>
      <c r="B13430"/>
      <c r="C13430"/>
      <c r="D13430"/>
      <c r="E13430"/>
      <c r="F13430"/>
      <c r="I13430"/>
      <c r="J13430"/>
      <c r="K13430"/>
    </row>
    <row r="13431" spans="1:11" x14ac:dyDescent="0.25">
      <c r="A13431" s="115"/>
      <c r="B13431"/>
      <c r="C13431"/>
      <c r="D13431"/>
      <c r="E13431"/>
      <c r="F13431"/>
      <c r="I13431"/>
      <c r="J13431"/>
      <c r="K13431"/>
    </row>
    <row r="13432" spans="1:11" x14ac:dyDescent="0.25">
      <c r="A13432" s="115"/>
      <c r="B13432"/>
      <c r="C13432"/>
      <c r="D13432"/>
      <c r="E13432"/>
      <c r="F13432"/>
      <c r="I13432"/>
      <c r="J13432"/>
      <c r="K13432"/>
    </row>
    <row r="13433" spans="1:11" x14ac:dyDescent="0.25">
      <c r="A13433" s="115"/>
      <c r="B13433"/>
      <c r="C13433"/>
      <c r="D13433"/>
      <c r="E13433"/>
      <c r="F13433"/>
      <c r="I13433"/>
      <c r="J13433"/>
      <c r="K13433"/>
    </row>
    <row r="13434" spans="1:11" x14ac:dyDescent="0.25">
      <c r="A13434" s="115"/>
      <c r="B13434"/>
      <c r="C13434"/>
      <c r="D13434"/>
      <c r="E13434"/>
      <c r="F13434"/>
      <c r="I13434"/>
      <c r="J13434"/>
      <c r="K13434"/>
    </row>
    <row r="13435" spans="1:11" x14ac:dyDescent="0.25">
      <c r="A13435" s="115"/>
      <c r="B13435"/>
      <c r="C13435"/>
      <c r="D13435"/>
      <c r="E13435"/>
      <c r="F13435"/>
      <c r="I13435"/>
      <c r="J13435"/>
      <c r="K13435"/>
    </row>
    <row r="13436" spans="1:11" x14ac:dyDescent="0.25">
      <c r="A13436" s="115"/>
      <c r="B13436"/>
      <c r="C13436"/>
      <c r="D13436"/>
      <c r="E13436"/>
      <c r="F13436"/>
      <c r="I13436"/>
      <c r="J13436"/>
      <c r="K13436"/>
    </row>
    <row r="13437" spans="1:11" x14ac:dyDescent="0.25">
      <c r="A13437" s="115"/>
      <c r="B13437"/>
      <c r="C13437"/>
      <c r="D13437"/>
      <c r="E13437"/>
      <c r="F13437"/>
      <c r="I13437"/>
      <c r="J13437"/>
      <c r="K13437"/>
    </row>
    <row r="13438" spans="1:11" x14ac:dyDescent="0.25">
      <c r="A13438" s="115"/>
      <c r="B13438"/>
      <c r="C13438"/>
      <c r="D13438"/>
      <c r="E13438"/>
      <c r="F13438"/>
      <c r="I13438"/>
      <c r="J13438"/>
      <c r="K13438"/>
    </row>
    <row r="13439" spans="1:11" x14ac:dyDescent="0.25">
      <c r="A13439" s="115"/>
      <c r="B13439"/>
      <c r="C13439"/>
      <c r="D13439"/>
      <c r="E13439"/>
      <c r="F13439"/>
      <c r="I13439"/>
      <c r="J13439"/>
      <c r="K13439"/>
    </row>
    <row r="13440" spans="1:11" x14ac:dyDescent="0.25">
      <c r="A13440" s="115"/>
      <c r="B13440"/>
      <c r="C13440"/>
      <c r="D13440"/>
      <c r="E13440"/>
      <c r="F13440"/>
      <c r="I13440"/>
      <c r="J13440"/>
      <c r="K13440"/>
    </row>
    <row r="13441" spans="1:11" x14ac:dyDescent="0.25">
      <c r="A13441" s="115"/>
      <c r="B13441"/>
      <c r="C13441"/>
      <c r="D13441"/>
      <c r="E13441"/>
      <c r="F13441"/>
      <c r="I13441"/>
      <c r="J13441"/>
      <c r="K13441"/>
    </row>
    <row r="13442" spans="1:11" x14ac:dyDescent="0.25">
      <c r="A13442" s="115"/>
      <c r="B13442"/>
      <c r="C13442"/>
      <c r="D13442"/>
      <c r="E13442"/>
      <c r="F13442"/>
      <c r="I13442"/>
      <c r="J13442"/>
      <c r="K13442"/>
    </row>
    <row r="13443" spans="1:11" x14ac:dyDescent="0.25">
      <c r="A13443" s="115"/>
      <c r="B13443"/>
      <c r="C13443"/>
      <c r="D13443"/>
      <c r="E13443"/>
      <c r="F13443"/>
      <c r="I13443"/>
      <c r="J13443"/>
      <c r="K13443"/>
    </row>
    <row r="13444" spans="1:11" x14ac:dyDescent="0.25">
      <c r="A13444" s="115"/>
      <c r="B13444"/>
      <c r="C13444"/>
      <c r="D13444"/>
      <c r="E13444"/>
      <c r="F13444"/>
      <c r="I13444"/>
      <c r="J13444"/>
      <c r="K13444"/>
    </row>
    <row r="13445" spans="1:11" x14ac:dyDescent="0.25">
      <c r="A13445" s="115"/>
      <c r="B13445"/>
      <c r="C13445"/>
      <c r="D13445"/>
      <c r="E13445"/>
      <c r="F13445"/>
      <c r="I13445"/>
      <c r="J13445"/>
      <c r="K13445"/>
    </row>
    <row r="13446" spans="1:11" x14ac:dyDescent="0.25">
      <c r="A13446" s="115"/>
      <c r="B13446"/>
      <c r="C13446"/>
      <c r="D13446"/>
      <c r="E13446"/>
      <c r="F13446"/>
      <c r="I13446"/>
      <c r="J13446"/>
      <c r="K13446"/>
    </row>
    <row r="13447" spans="1:11" x14ac:dyDescent="0.25">
      <c r="A13447" s="115"/>
      <c r="B13447"/>
      <c r="C13447"/>
      <c r="D13447"/>
      <c r="E13447"/>
      <c r="F13447"/>
      <c r="I13447"/>
      <c r="J13447"/>
      <c r="K13447"/>
    </row>
    <row r="13448" spans="1:11" x14ac:dyDescent="0.25">
      <c r="A13448" s="115"/>
      <c r="B13448"/>
      <c r="C13448"/>
      <c r="D13448"/>
      <c r="E13448"/>
      <c r="F13448"/>
      <c r="I13448"/>
      <c r="J13448"/>
      <c r="K13448"/>
    </row>
    <row r="13449" spans="1:11" x14ac:dyDescent="0.25">
      <c r="A13449" s="115"/>
      <c r="B13449"/>
      <c r="C13449"/>
      <c r="D13449"/>
      <c r="E13449"/>
      <c r="F13449"/>
      <c r="I13449"/>
      <c r="J13449"/>
      <c r="K13449"/>
    </row>
    <row r="13450" spans="1:11" x14ac:dyDescent="0.25">
      <c r="A13450" s="115"/>
      <c r="B13450"/>
      <c r="C13450"/>
      <c r="D13450"/>
      <c r="E13450"/>
      <c r="F13450"/>
      <c r="I13450"/>
      <c r="J13450"/>
      <c r="K13450"/>
    </row>
    <row r="13451" spans="1:11" x14ac:dyDescent="0.25">
      <c r="A13451" s="115"/>
      <c r="B13451"/>
      <c r="C13451"/>
      <c r="D13451"/>
      <c r="E13451"/>
      <c r="F13451"/>
      <c r="I13451"/>
      <c r="J13451"/>
      <c r="K13451"/>
    </row>
    <row r="13452" spans="1:11" x14ac:dyDescent="0.25">
      <c r="A13452" s="115"/>
      <c r="B13452"/>
      <c r="C13452"/>
      <c r="D13452"/>
      <c r="E13452"/>
      <c r="F13452"/>
      <c r="I13452"/>
      <c r="J13452"/>
      <c r="K13452"/>
    </row>
    <row r="13453" spans="1:11" x14ac:dyDescent="0.25">
      <c r="A13453" s="115"/>
      <c r="B13453"/>
      <c r="C13453"/>
      <c r="D13453"/>
      <c r="E13453"/>
      <c r="F13453"/>
      <c r="I13453"/>
      <c r="J13453"/>
      <c r="K13453"/>
    </row>
    <row r="13454" spans="1:11" x14ac:dyDescent="0.25">
      <c r="A13454" s="115"/>
      <c r="B13454"/>
      <c r="C13454"/>
      <c r="D13454"/>
      <c r="E13454"/>
      <c r="F13454"/>
      <c r="I13454"/>
      <c r="J13454"/>
      <c r="K13454"/>
    </row>
    <row r="13455" spans="1:11" x14ac:dyDescent="0.25">
      <c r="A13455" s="115"/>
      <c r="B13455"/>
      <c r="C13455"/>
      <c r="D13455"/>
      <c r="E13455"/>
      <c r="F13455"/>
      <c r="I13455"/>
      <c r="J13455"/>
      <c r="K13455"/>
    </row>
    <row r="13456" spans="1:11" x14ac:dyDescent="0.25">
      <c r="A13456" s="115"/>
      <c r="B13456"/>
      <c r="C13456"/>
      <c r="D13456"/>
      <c r="E13456"/>
      <c r="F13456"/>
      <c r="I13456"/>
      <c r="J13456"/>
      <c r="K13456"/>
    </row>
    <row r="13457" spans="1:11" x14ac:dyDescent="0.25">
      <c r="A13457" s="115"/>
      <c r="B13457"/>
      <c r="C13457"/>
      <c r="D13457"/>
      <c r="E13457"/>
      <c r="F13457"/>
      <c r="I13457"/>
      <c r="J13457"/>
      <c r="K13457"/>
    </row>
    <row r="13458" spans="1:11" x14ac:dyDescent="0.25">
      <c r="A13458" s="115"/>
      <c r="B13458"/>
      <c r="C13458"/>
      <c r="D13458"/>
      <c r="E13458"/>
      <c r="F13458"/>
      <c r="I13458"/>
      <c r="J13458"/>
      <c r="K13458"/>
    </row>
    <row r="13459" spans="1:11" x14ac:dyDescent="0.25">
      <c r="A13459" s="115"/>
      <c r="B13459"/>
      <c r="C13459"/>
      <c r="D13459"/>
      <c r="E13459"/>
      <c r="F13459"/>
      <c r="I13459"/>
      <c r="J13459"/>
      <c r="K13459"/>
    </row>
    <row r="13460" spans="1:11" x14ac:dyDescent="0.25">
      <c r="A13460" s="115"/>
      <c r="B13460"/>
      <c r="C13460"/>
      <c r="D13460"/>
      <c r="E13460"/>
      <c r="F13460"/>
      <c r="I13460"/>
      <c r="J13460"/>
      <c r="K13460"/>
    </row>
    <row r="13461" spans="1:11" x14ac:dyDescent="0.25">
      <c r="A13461" s="115"/>
      <c r="B13461"/>
      <c r="C13461"/>
      <c r="D13461"/>
      <c r="E13461"/>
      <c r="F13461"/>
      <c r="I13461"/>
      <c r="J13461"/>
      <c r="K13461"/>
    </row>
    <row r="13462" spans="1:11" x14ac:dyDescent="0.25">
      <c r="A13462" s="115"/>
      <c r="B13462"/>
      <c r="C13462"/>
      <c r="D13462"/>
      <c r="E13462"/>
      <c r="F13462"/>
      <c r="I13462"/>
      <c r="J13462"/>
      <c r="K13462"/>
    </row>
    <row r="13463" spans="1:11" x14ac:dyDescent="0.25">
      <c r="A13463" s="115"/>
      <c r="B13463"/>
      <c r="C13463"/>
      <c r="D13463"/>
      <c r="E13463"/>
      <c r="F13463"/>
      <c r="I13463"/>
      <c r="J13463"/>
      <c r="K13463"/>
    </row>
    <row r="13464" spans="1:11" x14ac:dyDescent="0.25">
      <c r="A13464" s="115"/>
      <c r="B13464"/>
      <c r="C13464"/>
      <c r="D13464"/>
      <c r="E13464"/>
      <c r="F13464"/>
      <c r="I13464"/>
      <c r="J13464"/>
      <c r="K13464"/>
    </row>
    <row r="13465" spans="1:11" x14ac:dyDescent="0.25">
      <c r="A13465" s="115"/>
      <c r="B13465"/>
      <c r="C13465"/>
      <c r="D13465"/>
      <c r="E13465"/>
      <c r="F13465"/>
      <c r="I13465"/>
      <c r="J13465"/>
      <c r="K13465"/>
    </row>
    <row r="13466" spans="1:11" x14ac:dyDescent="0.25">
      <c r="A13466" s="115"/>
      <c r="B13466"/>
      <c r="C13466"/>
      <c r="D13466"/>
      <c r="E13466"/>
      <c r="F13466"/>
      <c r="I13466"/>
      <c r="J13466"/>
      <c r="K13466"/>
    </row>
    <row r="13467" spans="1:11" x14ac:dyDescent="0.25">
      <c r="A13467" s="115"/>
      <c r="B13467"/>
      <c r="C13467"/>
      <c r="D13467"/>
      <c r="E13467"/>
      <c r="F13467"/>
      <c r="I13467"/>
      <c r="J13467"/>
      <c r="K13467"/>
    </row>
    <row r="13468" spans="1:11" x14ac:dyDescent="0.25">
      <c r="A13468" s="115"/>
      <c r="B13468"/>
      <c r="C13468"/>
      <c r="D13468"/>
      <c r="E13468"/>
      <c r="F13468"/>
      <c r="I13468"/>
      <c r="J13468"/>
      <c r="K13468"/>
    </row>
    <row r="13469" spans="1:11" x14ac:dyDescent="0.25">
      <c r="A13469" s="115"/>
      <c r="B13469"/>
      <c r="C13469"/>
      <c r="D13469"/>
      <c r="E13469"/>
      <c r="F13469"/>
      <c r="I13469"/>
      <c r="J13469"/>
      <c r="K13469"/>
    </row>
    <row r="13470" spans="1:11" x14ac:dyDescent="0.25">
      <c r="A13470" s="115"/>
      <c r="B13470"/>
      <c r="C13470"/>
      <c r="D13470"/>
      <c r="E13470"/>
      <c r="F13470"/>
      <c r="I13470"/>
      <c r="J13470"/>
      <c r="K13470"/>
    </row>
    <row r="13471" spans="1:11" x14ac:dyDescent="0.25">
      <c r="A13471" s="115"/>
      <c r="B13471"/>
      <c r="C13471"/>
      <c r="D13471"/>
      <c r="E13471"/>
      <c r="F13471"/>
      <c r="I13471"/>
      <c r="J13471"/>
      <c r="K13471"/>
    </row>
    <row r="13472" spans="1:11" x14ac:dyDescent="0.25">
      <c r="A13472" s="115"/>
      <c r="B13472"/>
      <c r="C13472"/>
      <c r="D13472"/>
      <c r="E13472"/>
      <c r="F13472"/>
      <c r="I13472"/>
      <c r="J13472"/>
      <c r="K13472"/>
    </row>
    <row r="13473" spans="1:11" x14ac:dyDescent="0.25">
      <c r="A13473" s="115"/>
      <c r="B13473"/>
      <c r="C13473"/>
      <c r="D13473"/>
      <c r="E13473"/>
      <c r="F13473"/>
      <c r="I13473"/>
      <c r="J13473"/>
      <c r="K13473"/>
    </row>
    <row r="13474" spans="1:11" x14ac:dyDescent="0.25">
      <c r="A13474" s="115"/>
      <c r="B13474"/>
      <c r="C13474"/>
      <c r="D13474"/>
      <c r="E13474"/>
      <c r="F13474"/>
      <c r="I13474"/>
      <c r="J13474"/>
      <c r="K13474"/>
    </row>
    <row r="13475" spans="1:11" x14ac:dyDescent="0.25">
      <c r="A13475" s="115"/>
      <c r="B13475"/>
      <c r="C13475"/>
      <c r="D13475"/>
      <c r="E13475"/>
      <c r="F13475"/>
      <c r="I13475"/>
      <c r="J13475"/>
      <c r="K13475"/>
    </row>
    <row r="13476" spans="1:11" x14ac:dyDescent="0.25">
      <c r="A13476" s="115"/>
      <c r="B13476"/>
      <c r="C13476"/>
      <c r="D13476"/>
      <c r="E13476"/>
      <c r="F13476"/>
      <c r="I13476"/>
      <c r="J13476"/>
      <c r="K13476"/>
    </row>
    <row r="13477" spans="1:11" x14ac:dyDescent="0.25">
      <c r="A13477" s="115"/>
      <c r="B13477"/>
      <c r="C13477"/>
      <c r="D13477"/>
      <c r="E13477"/>
      <c r="F13477"/>
      <c r="I13477"/>
      <c r="J13477"/>
      <c r="K13477"/>
    </row>
    <row r="13478" spans="1:11" x14ac:dyDescent="0.25">
      <c r="A13478" s="115"/>
      <c r="B13478"/>
      <c r="C13478"/>
      <c r="D13478"/>
      <c r="E13478"/>
      <c r="F13478"/>
      <c r="I13478"/>
      <c r="J13478"/>
      <c r="K13478"/>
    </row>
    <row r="13479" spans="1:11" x14ac:dyDescent="0.25">
      <c r="A13479" s="115"/>
      <c r="B13479"/>
      <c r="C13479"/>
      <c r="D13479"/>
      <c r="E13479"/>
      <c r="F13479"/>
      <c r="I13479"/>
      <c r="J13479"/>
      <c r="K13479"/>
    </row>
    <row r="13480" spans="1:11" x14ac:dyDescent="0.25">
      <c r="A13480" s="115"/>
      <c r="B13480"/>
      <c r="C13480"/>
      <c r="D13480"/>
      <c r="E13480"/>
      <c r="F13480"/>
      <c r="I13480"/>
      <c r="J13480"/>
      <c r="K13480"/>
    </row>
    <row r="13481" spans="1:11" x14ac:dyDescent="0.25">
      <c r="A13481" s="115"/>
      <c r="B13481"/>
      <c r="C13481"/>
      <c r="D13481"/>
      <c r="E13481"/>
      <c r="F13481"/>
      <c r="I13481"/>
      <c r="J13481"/>
      <c r="K13481"/>
    </row>
    <row r="13482" spans="1:11" x14ac:dyDescent="0.25">
      <c r="A13482" s="115"/>
      <c r="B13482"/>
      <c r="C13482"/>
      <c r="D13482"/>
      <c r="E13482"/>
      <c r="F13482"/>
      <c r="I13482"/>
      <c r="J13482"/>
      <c r="K13482"/>
    </row>
    <row r="13483" spans="1:11" x14ac:dyDescent="0.25">
      <c r="A13483" s="115"/>
      <c r="B13483"/>
      <c r="C13483"/>
      <c r="D13483"/>
      <c r="E13483"/>
      <c r="F13483"/>
      <c r="I13483"/>
      <c r="J13483"/>
      <c r="K13483"/>
    </row>
    <row r="13484" spans="1:11" x14ac:dyDescent="0.25">
      <c r="A13484" s="115"/>
      <c r="B13484"/>
      <c r="C13484"/>
      <c r="D13484"/>
      <c r="E13484"/>
      <c r="F13484"/>
      <c r="I13484"/>
      <c r="J13484"/>
      <c r="K13484"/>
    </row>
    <row r="13485" spans="1:11" x14ac:dyDescent="0.25">
      <c r="A13485" s="115"/>
      <c r="B13485"/>
      <c r="C13485"/>
      <c r="D13485"/>
      <c r="E13485"/>
      <c r="F13485"/>
      <c r="I13485"/>
      <c r="J13485"/>
      <c r="K13485"/>
    </row>
    <row r="13486" spans="1:11" x14ac:dyDescent="0.25">
      <c r="A13486" s="115"/>
      <c r="B13486"/>
      <c r="C13486"/>
      <c r="D13486"/>
      <c r="E13486"/>
      <c r="F13486"/>
      <c r="I13486"/>
      <c r="J13486"/>
      <c r="K13486"/>
    </row>
    <row r="13487" spans="1:11" x14ac:dyDescent="0.25">
      <c r="A13487" s="115"/>
      <c r="B13487"/>
      <c r="C13487"/>
      <c r="D13487"/>
      <c r="E13487"/>
      <c r="F13487"/>
      <c r="I13487"/>
      <c r="J13487"/>
      <c r="K13487"/>
    </row>
    <row r="13488" spans="1:11" x14ac:dyDescent="0.25">
      <c r="A13488" s="115"/>
      <c r="B13488"/>
      <c r="C13488"/>
      <c r="D13488"/>
      <c r="E13488"/>
      <c r="F13488"/>
      <c r="I13488"/>
      <c r="J13488"/>
      <c r="K13488"/>
    </row>
    <row r="13489" spans="1:11" x14ac:dyDescent="0.25">
      <c r="A13489" s="115"/>
      <c r="B13489"/>
      <c r="C13489"/>
      <c r="D13489"/>
      <c r="E13489"/>
      <c r="F13489"/>
      <c r="I13489"/>
      <c r="J13489"/>
      <c r="K13489"/>
    </row>
    <row r="13490" spans="1:11" x14ac:dyDescent="0.25">
      <c r="A13490" s="115"/>
      <c r="B13490"/>
      <c r="C13490"/>
      <c r="D13490"/>
      <c r="E13490"/>
      <c r="F13490"/>
      <c r="I13490"/>
      <c r="J13490"/>
      <c r="K13490"/>
    </row>
    <row r="13491" spans="1:11" x14ac:dyDescent="0.25">
      <c r="A13491" s="115"/>
      <c r="B13491"/>
      <c r="C13491"/>
      <c r="D13491"/>
      <c r="E13491"/>
      <c r="F13491"/>
      <c r="I13491"/>
      <c r="J13491"/>
      <c r="K13491"/>
    </row>
    <row r="13492" spans="1:11" x14ac:dyDescent="0.25">
      <c r="A13492" s="115"/>
      <c r="B13492"/>
      <c r="C13492"/>
      <c r="D13492"/>
      <c r="E13492"/>
      <c r="F13492"/>
      <c r="I13492"/>
      <c r="J13492"/>
      <c r="K13492"/>
    </row>
    <row r="13493" spans="1:11" x14ac:dyDescent="0.25">
      <c r="A13493" s="115"/>
      <c r="B13493"/>
      <c r="C13493"/>
      <c r="D13493"/>
      <c r="E13493"/>
      <c r="F13493"/>
      <c r="I13493"/>
      <c r="J13493"/>
      <c r="K13493"/>
    </row>
    <row r="13494" spans="1:11" x14ac:dyDescent="0.25">
      <c r="A13494" s="115"/>
      <c r="B13494"/>
      <c r="C13494"/>
      <c r="D13494"/>
      <c r="E13494"/>
      <c r="F13494"/>
      <c r="I13494"/>
      <c r="J13494"/>
      <c r="K13494"/>
    </row>
    <row r="13495" spans="1:11" x14ac:dyDescent="0.25">
      <c r="A13495" s="115"/>
      <c r="B13495"/>
      <c r="C13495"/>
      <c r="D13495"/>
      <c r="E13495"/>
      <c r="F13495"/>
      <c r="I13495"/>
      <c r="J13495"/>
      <c r="K13495"/>
    </row>
    <row r="13496" spans="1:11" x14ac:dyDescent="0.25">
      <c r="A13496" s="115"/>
      <c r="B13496"/>
      <c r="C13496"/>
      <c r="D13496"/>
      <c r="E13496"/>
      <c r="F13496"/>
      <c r="I13496"/>
      <c r="J13496"/>
      <c r="K13496"/>
    </row>
    <row r="13497" spans="1:11" x14ac:dyDescent="0.25">
      <c r="A13497" s="115"/>
      <c r="B13497"/>
      <c r="C13497"/>
      <c r="D13497"/>
      <c r="E13497"/>
      <c r="F13497"/>
      <c r="I13497"/>
      <c r="J13497"/>
      <c r="K13497"/>
    </row>
    <row r="13498" spans="1:11" x14ac:dyDescent="0.25">
      <c r="A13498" s="115"/>
      <c r="B13498"/>
      <c r="C13498"/>
      <c r="D13498"/>
      <c r="E13498"/>
      <c r="F13498"/>
      <c r="I13498"/>
      <c r="J13498"/>
      <c r="K13498"/>
    </row>
    <row r="13499" spans="1:11" x14ac:dyDescent="0.25">
      <c r="A13499" s="115"/>
      <c r="B13499"/>
      <c r="C13499"/>
      <c r="D13499"/>
      <c r="E13499"/>
      <c r="F13499"/>
      <c r="I13499"/>
      <c r="J13499"/>
      <c r="K13499"/>
    </row>
    <row r="13500" spans="1:11" x14ac:dyDescent="0.25">
      <c r="A13500" s="115"/>
      <c r="B13500"/>
      <c r="C13500"/>
      <c r="D13500"/>
      <c r="E13500"/>
      <c r="F13500"/>
      <c r="I13500"/>
      <c r="J13500"/>
      <c r="K13500"/>
    </row>
    <row r="13501" spans="1:11" x14ac:dyDescent="0.25">
      <c r="A13501" s="115"/>
      <c r="B13501"/>
      <c r="C13501"/>
      <c r="D13501"/>
      <c r="E13501"/>
      <c r="F13501"/>
      <c r="I13501"/>
      <c r="J13501"/>
      <c r="K13501"/>
    </row>
    <row r="13502" spans="1:11" x14ac:dyDescent="0.25">
      <c r="A13502" s="115"/>
      <c r="B13502"/>
      <c r="C13502"/>
      <c r="D13502"/>
      <c r="E13502"/>
      <c r="F13502"/>
      <c r="I13502"/>
      <c r="J13502"/>
      <c r="K13502"/>
    </row>
    <row r="13503" spans="1:11" x14ac:dyDescent="0.25">
      <c r="A13503" s="115"/>
      <c r="B13503"/>
      <c r="C13503"/>
      <c r="D13503"/>
      <c r="E13503"/>
      <c r="F13503"/>
      <c r="I13503"/>
      <c r="J13503"/>
      <c r="K13503"/>
    </row>
    <row r="13504" spans="1:11" x14ac:dyDescent="0.25">
      <c r="A13504" s="115"/>
      <c r="B13504"/>
      <c r="C13504"/>
      <c r="D13504"/>
      <c r="E13504"/>
      <c r="F13504"/>
      <c r="I13504"/>
      <c r="J13504"/>
      <c r="K13504"/>
    </row>
    <row r="13505" spans="1:11" x14ac:dyDescent="0.25">
      <c r="A13505" s="115"/>
      <c r="B13505"/>
      <c r="C13505"/>
      <c r="D13505"/>
      <c r="E13505"/>
      <c r="F13505"/>
      <c r="I13505"/>
      <c r="J13505"/>
      <c r="K13505"/>
    </row>
    <row r="13506" spans="1:11" x14ac:dyDescent="0.25">
      <c r="A13506" s="115"/>
      <c r="B13506"/>
      <c r="C13506"/>
      <c r="D13506"/>
      <c r="E13506"/>
      <c r="F13506"/>
      <c r="I13506"/>
      <c r="J13506"/>
      <c r="K13506"/>
    </row>
    <row r="13507" spans="1:11" x14ac:dyDescent="0.25">
      <c r="A13507" s="115"/>
      <c r="B13507"/>
      <c r="C13507"/>
      <c r="D13507"/>
      <c r="E13507"/>
      <c r="F13507"/>
      <c r="I13507"/>
      <c r="J13507"/>
      <c r="K13507"/>
    </row>
    <row r="13508" spans="1:11" x14ac:dyDescent="0.25">
      <c r="A13508" s="115"/>
      <c r="B13508"/>
      <c r="C13508"/>
      <c r="D13508"/>
      <c r="E13508"/>
      <c r="F13508"/>
      <c r="I13508"/>
      <c r="J13508"/>
      <c r="K13508"/>
    </row>
    <row r="13509" spans="1:11" x14ac:dyDescent="0.25">
      <c r="A13509" s="115"/>
      <c r="B13509"/>
      <c r="C13509"/>
      <c r="D13509"/>
      <c r="E13509"/>
      <c r="F13509"/>
      <c r="I13509"/>
      <c r="J13509"/>
      <c r="K13509"/>
    </row>
    <row r="13510" spans="1:11" x14ac:dyDescent="0.25">
      <c r="A13510" s="115"/>
      <c r="B13510"/>
      <c r="C13510"/>
      <c r="D13510"/>
      <c r="E13510"/>
      <c r="F13510"/>
      <c r="I13510"/>
      <c r="J13510"/>
      <c r="K13510"/>
    </row>
    <row r="13511" spans="1:11" x14ac:dyDescent="0.25">
      <c r="A13511" s="115"/>
      <c r="B13511"/>
      <c r="C13511"/>
      <c r="D13511"/>
      <c r="E13511"/>
      <c r="F13511"/>
      <c r="I13511"/>
      <c r="J13511"/>
      <c r="K13511"/>
    </row>
    <row r="13512" spans="1:11" x14ac:dyDescent="0.25">
      <c r="A13512" s="115"/>
      <c r="B13512"/>
      <c r="C13512"/>
      <c r="D13512"/>
      <c r="E13512"/>
      <c r="F13512"/>
      <c r="I13512"/>
      <c r="J13512"/>
      <c r="K13512"/>
    </row>
    <row r="13513" spans="1:11" x14ac:dyDescent="0.25">
      <c r="A13513" s="115"/>
      <c r="B13513"/>
      <c r="C13513"/>
      <c r="D13513"/>
      <c r="E13513"/>
      <c r="F13513"/>
      <c r="I13513"/>
      <c r="J13513"/>
      <c r="K13513"/>
    </row>
    <row r="13514" spans="1:11" x14ac:dyDescent="0.25">
      <c r="A13514" s="115"/>
      <c r="B13514"/>
      <c r="C13514"/>
      <c r="D13514"/>
      <c r="E13514"/>
      <c r="F13514"/>
      <c r="I13514"/>
      <c r="J13514"/>
      <c r="K13514"/>
    </row>
    <row r="13515" spans="1:11" x14ac:dyDescent="0.25">
      <c r="A13515" s="115"/>
      <c r="B13515"/>
      <c r="C13515"/>
      <c r="D13515"/>
      <c r="E13515"/>
      <c r="F13515"/>
      <c r="I13515"/>
      <c r="J13515"/>
      <c r="K13515"/>
    </row>
    <row r="13516" spans="1:11" x14ac:dyDescent="0.25">
      <c r="A13516" s="115"/>
      <c r="B13516"/>
      <c r="C13516"/>
      <c r="D13516"/>
      <c r="E13516"/>
      <c r="F13516"/>
      <c r="I13516"/>
      <c r="J13516"/>
      <c r="K13516"/>
    </row>
    <row r="13517" spans="1:11" x14ac:dyDescent="0.25">
      <c r="A13517" s="115"/>
      <c r="B13517"/>
      <c r="C13517"/>
      <c r="D13517"/>
      <c r="E13517"/>
      <c r="F13517"/>
      <c r="I13517"/>
      <c r="J13517"/>
      <c r="K13517"/>
    </row>
    <row r="13518" spans="1:11" x14ac:dyDescent="0.25">
      <c r="A13518" s="115"/>
      <c r="B13518"/>
      <c r="C13518"/>
      <c r="D13518"/>
      <c r="E13518"/>
      <c r="F13518"/>
      <c r="I13518"/>
      <c r="J13518"/>
      <c r="K13518"/>
    </row>
    <row r="13519" spans="1:11" x14ac:dyDescent="0.25">
      <c r="A13519" s="115"/>
      <c r="B13519"/>
      <c r="C13519"/>
      <c r="D13519"/>
      <c r="E13519"/>
      <c r="F13519"/>
      <c r="I13519"/>
      <c r="J13519"/>
      <c r="K13519"/>
    </row>
    <row r="13520" spans="1:11" x14ac:dyDescent="0.25">
      <c r="A13520" s="115"/>
      <c r="B13520"/>
      <c r="C13520"/>
      <c r="D13520"/>
      <c r="E13520"/>
      <c r="F13520"/>
      <c r="I13520"/>
      <c r="J13520"/>
      <c r="K13520"/>
    </row>
    <row r="13521" spans="1:11" x14ac:dyDescent="0.25">
      <c r="A13521" s="115"/>
      <c r="B13521"/>
      <c r="C13521"/>
      <c r="D13521"/>
      <c r="E13521"/>
      <c r="F13521"/>
      <c r="I13521"/>
      <c r="J13521"/>
      <c r="K13521"/>
    </row>
    <row r="13522" spans="1:11" x14ac:dyDescent="0.25">
      <c r="A13522" s="115"/>
      <c r="B13522"/>
      <c r="C13522"/>
      <c r="D13522"/>
      <c r="E13522"/>
      <c r="F13522"/>
      <c r="I13522"/>
      <c r="J13522"/>
      <c r="K13522"/>
    </row>
    <row r="13523" spans="1:11" x14ac:dyDescent="0.25">
      <c r="A13523" s="115"/>
      <c r="B13523"/>
      <c r="C13523"/>
      <c r="D13523"/>
      <c r="E13523"/>
      <c r="F13523"/>
      <c r="I13523"/>
      <c r="J13523"/>
      <c r="K13523"/>
    </row>
    <row r="13524" spans="1:11" x14ac:dyDescent="0.25">
      <c r="A13524" s="115"/>
      <c r="B13524"/>
      <c r="C13524"/>
      <c r="D13524"/>
      <c r="E13524"/>
      <c r="F13524"/>
      <c r="I13524"/>
      <c r="J13524"/>
      <c r="K13524"/>
    </row>
    <row r="13525" spans="1:11" x14ac:dyDescent="0.25">
      <c r="A13525" s="115"/>
      <c r="B13525"/>
      <c r="C13525"/>
      <c r="D13525"/>
      <c r="E13525"/>
      <c r="F13525"/>
      <c r="I13525"/>
      <c r="J13525"/>
      <c r="K13525"/>
    </row>
    <row r="13526" spans="1:11" x14ac:dyDescent="0.25">
      <c r="A13526" s="115"/>
      <c r="B13526"/>
      <c r="C13526"/>
      <c r="D13526"/>
      <c r="E13526"/>
      <c r="F13526"/>
      <c r="I13526"/>
      <c r="J13526"/>
      <c r="K13526"/>
    </row>
    <row r="13527" spans="1:11" x14ac:dyDescent="0.25">
      <c r="A13527" s="115"/>
      <c r="B13527"/>
      <c r="C13527"/>
      <c r="D13527"/>
      <c r="E13527"/>
      <c r="F13527"/>
      <c r="I13527"/>
      <c r="J13527"/>
      <c r="K13527"/>
    </row>
    <row r="13528" spans="1:11" x14ac:dyDescent="0.25">
      <c r="A13528" s="115"/>
      <c r="B13528"/>
      <c r="C13528"/>
      <c r="D13528"/>
      <c r="E13528"/>
      <c r="F13528"/>
      <c r="I13528"/>
      <c r="J13528"/>
      <c r="K13528"/>
    </row>
    <row r="13529" spans="1:11" x14ac:dyDescent="0.25">
      <c r="A13529" s="115"/>
      <c r="B13529"/>
      <c r="C13529"/>
      <c r="D13529"/>
      <c r="E13529"/>
      <c r="F13529"/>
      <c r="I13529"/>
      <c r="J13529"/>
      <c r="K13529"/>
    </row>
    <row r="13530" spans="1:11" x14ac:dyDescent="0.25">
      <c r="A13530" s="115"/>
      <c r="B13530"/>
      <c r="C13530"/>
      <c r="D13530"/>
      <c r="E13530"/>
      <c r="F13530"/>
      <c r="I13530"/>
      <c r="J13530"/>
      <c r="K13530"/>
    </row>
    <row r="13531" spans="1:11" x14ac:dyDescent="0.25">
      <c r="A13531" s="115"/>
      <c r="B13531"/>
      <c r="C13531"/>
      <c r="D13531"/>
      <c r="E13531"/>
      <c r="F13531"/>
      <c r="I13531"/>
      <c r="J13531"/>
      <c r="K13531"/>
    </row>
    <row r="13532" spans="1:11" x14ac:dyDescent="0.25">
      <c r="A13532" s="115"/>
      <c r="B13532"/>
      <c r="C13532"/>
      <c r="D13532"/>
      <c r="E13532"/>
      <c r="F13532"/>
      <c r="I13532"/>
      <c r="J13532"/>
      <c r="K13532"/>
    </row>
    <row r="13533" spans="1:11" x14ac:dyDescent="0.25">
      <c r="A13533" s="115"/>
      <c r="B13533"/>
      <c r="C13533"/>
      <c r="D13533"/>
      <c r="E13533"/>
      <c r="F13533"/>
      <c r="I13533"/>
      <c r="J13533"/>
      <c r="K13533"/>
    </row>
    <row r="13534" spans="1:11" x14ac:dyDescent="0.25">
      <c r="A13534" s="115"/>
      <c r="B13534"/>
      <c r="C13534"/>
      <c r="D13534"/>
      <c r="E13534"/>
      <c r="F13534"/>
      <c r="I13534"/>
      <c r="J13534"/>
      <c r="K13534"/>
    </row>
    <row r="13535" spans="1:11" x14ac:dyDescent="0.25">
      <c r="A13535" s="115"/>
      <c r="B13535"/>
      <c r="C13535"/>
      <c r="D13535"/>
      <c r="E13535"/>
      <c r="F13535"/>
      <c r="I13535"/>
      <c r="J13535"/>
      <c r="K13535"/>
    </row>
    <row r="13536" spans="1:11" x14ac:dyDescent="0.25">
      <c r="A13536" s="115"/>
      <c r="B13536"/>
      <c r="C13536"/>
      <c r="D13536"/>
      <c r="E13536"/>
      <c r="F13536"/>
      <c r="I13536"/>
      <c r="J13536"/>
      <c r="K13536"/>
    </row>
    <row r="13537" spans="1:11" x14ac:dyDescent="0.25">
      <c r="A13537" s="115"/>
      <c r="B13537"/>
      <c r="C13537"/>
      <c r="D13537"/>
      <c r="E13537"/>
      <c r="F13537"/>
      <c r="I13537"/>
      <c r="J13537"/>
      <c r="K13537"/>
    </row>
    <row r="13538" spans="1:11" x14ac:dyDescent="0.25">
      <c r="A13538" s="115"/>
      <c r="B13538"/>
      <c r="C13538"/>
      <c r="D13538"/>
      <c r="E13538"/>
      <c r="F13538"/>
      <c r="I13538"/>
      <c r="J13538"/>
      <c r="K13538"/>
    </row>
    <row r="13539" spans="1:11" x14ac:dyDescent="0.25">
      <c r="A13539" s="115"/>
      <c r="B13539"/>
      <c r="C13539"/>
      <c r="D13539"/>
      <c r="E13539"/>
      <c r="F13539"/>
      <c r="I13539"/>
      <c r="J13539"/>
      <c r="K13539"/>
    </row>
    <row r="13540" spans="1:11" x14ac:dyDescent="0.25">
      <c r="A13540" s="115"/>
      <c r="B13540"/>
      <c r="C13540"/>
      <c r="D13540"/>
      <c r="E13540"/>
      <c r="F13540"/>
      <c r="I13540"/>
      <c r="J13540"/>
      <c r="K13540"/>
    </row>
    <row r="13541" spans="1:11" x14ac:dyDescent="0.25">
      <c r="A13541" s="115"/>
      <c r="B13541"/>
      <c r="C13541"/>
      <c r="D13541"/>
      <c r="E13541"/>
      <c r="F13541"/>
      <c r="I13541"/>
      <c r="J13541"/>
      <c r="K13541"/>
    </row>
    <row r="13542" spans="1:11" x14ac:dyDescent="0.25">
      <c r="A13542" s="115"/>
      <c r="B13542"/>
      <c r="C13542"/>
      <c r="D13542"/>
      <c r="E13542"/>
      <c r="F13542"/>
      <c r="I13542"/>
      <c r="J13542"/>
      <c r="K13542"/>
    </row>
    <row r="13543" spans="1:11" x14ac:dyDescent="0.25">
      <c r="A13543" s="115"/>
      <c r="B13543"/>
      <c r="C13543"/>
      <c r="D13543"/>
      <c r="E13543"/>
      <c r="F13543"/>
      <c r="I13543"/>
      <c r="J13543"/>
      <c r="K13543"/>
    </row>
    <row r="13544" spans="1:11" x14ac:dyDescent="0.25">
      <c r="A13544" s="115"/>
      <c r="B13544"/>
      <c r="C13544"/>
      <c r="D13544"/>
      <c r="E13544"/>
      <c r="F13544"/>
      <c r="I13544"/>
      <c r="J13544"/>
      <c r="K13544"/>
    </row>
    <row r="13545" spans="1:11" x14ac:dyDescent="0.25">
      <c r="A13545" s="115"/>
      <c r="B13545"/>
      <c r="C13545"/>
      <c r="D13545"/>
      <c r="E13545"/>
      <c r="F13545"/>
      <c r="I13545"/>
      <c r="J13545"/>
      <c r="K13545"/>
    </row>
    <row r="13546" spans="1:11" x14ac:dyDescent="0.25">
      <c r="A13546" s="115"/>
      <c r="B13546"/>
      <c r="C13546"/>
      <c r="D13546"/>
      <c r="E13546"/>
      <c r="F13546"/>
      <c r="I13546"/>
      <c r="J13546"/>
      <c r="K13546"/>
    </row>
    <row r="13547" spans="1:11" x14ac:dyDescent="0.25">
      <c r="A13547" s="115"/>
      <c r="B13547"/>
      <c r="C13547"/>
      <c r="D13547"/>
      <c r="E13547"/>
      <c r="F13547"/>
      <c r="I13547"/>
      <c r="J13547"/>
      <c r="K13547"/>
    </row>
    <row r="13548" spans="1:11" x14ac:dyDescent="0.25">
      <c r="A13548" s="115"/>
      <c r="B13548"/>
      <c r="C13548"/>
      <c r="D13548"/>
      <c r="E13548"/>
      <c r="F13548"/>
      <c r="I13548"/>
      <c r="J13548"/>
      <c r="K13548"/>
    </row>
    <row r="13549" spans="1:11" x14ac:dyDescent="0.25">
      <c r="A13549" s="115"/>
      <c r="B13549"/>
      <c r="C13549"/>
      <c r="D13549"/>
      <c r="E13549"/>
      <c r="F13549"/>
      <c r="I13549"/>
      <c r="J13549"/>
      <c r="K13549"/>
    </row>
    <row r="13550" spans="1:11" x14ac:dyDescent="0.25">
      <c r="A13550" s="115"/>
      <c r="B13550"/>
      <c r="C13550"/>
      <c r="D13550"/>
      <c r="E13550"/>
      <c r="F13550"/>
      <c r="I13550"/>
      <c r="J13550"/>
      <c r="K13550"/>
    </row>
    <row r="13551" spans="1:11" x14ac:dyDescent="0.25">
      <c r="A13551" s="115"/>
      <c r="B13551"/>
      <c r="C13551"/>
      <c r="D13551"/>
      <c r="E13551"/>
      <c r="F13551"/>
      <c r="I13551"/>
      <c r="J13551"/>
      <c r="K13551"/>
    </row>
    <row r="13552" spans="1:11" x14ac:dyDescent="0.25">
      <c r="A13552" s="115"/>
      <c r="B13552"/>
      <c r="C13552"/>
      <c r="D13552"/>
      <c r="E13552"/>
      <c r="F13552"/>
      <c r="I13552"/>
      <c r="J13552"/>
      <c r="K13552"/>
    </row>
    <row r="13553" spans="1:11" x14ac:dyDescent="0.25">
      <c r="A13553" s="115"/>
      <c r="B13553"/>
      <c r="C13553"/>
      <c r="D13553"/>
      <c r="E13553"/>
      <c r="F13553"/>
      <c r="I13553"/>
      <c r="J13553"/>
      <c r="K13553"/>
    </row>
    <row r="13554" spans="1:11" x14ac:dyDescent="0.25">
      <c r="A13554" s="115"/>
      <c r="B13554"/>
      <c r="C13554"/>
      <c r="D13554"/>
      <c r="E13554"/>
      <c r="F13554"/>
      <c r="I13554"/>
      <c r="J13554"/>
      <c r="K13554"/>
    </row>
    <row r="13555" spans="1:11" x14ac:dyDescent="0.25">
      <c r="A13555" s="115"/>
      <c r="B13555"/>
      <c r="C13555"/>
      <c r="D13555"/>
      <c r="E13555"/>
      <c r="F13555"/>
      <c r="I13555"/>
      <c r="J13555"/>
      <c r="K13555"/>
    </row>
    <row r="13556" spans="1:11" x14ac:dyDescent="0.25">
      <c r="A13556" s="115"/>
      <c r="B13556"/>
      <c r="C13556"/>
      <c r="D13556"/>
      <c r="E13556"/>
      <c r="F13556"/>
      <c r="I13556"/>
      <c r="J13556"/>
      <c r="K13556"/>
    </row>
    <row r="13557" spans="1:11" x14ac:dyDescent="0.25">
      <c r="A13557" s="115"/>
      <c r="B13557"/>
      <c r="C13557"/>
      <c r="D13557"/>
      <c r="E13557"/>
      <c r="F13557"/>
      <c r="I13557"/>
      <c r="J13557"/>
      <c r="K13557"/>
    </row>
    <row r="13558" spans="1:11" x14ac:dyDescent="0.25">
      <c r="A13558" s="115"/>
      <c r="B13558"/>
      <c r="C13558"/>
      <c r="D13558"/>
      <c r="E13558"/>
      <c r="F13558"/>
      <c r="I13558"/>
      <c r="J13558"/>
      <c r="K13558"/>
    </row>
    <row r="13559" spans="1:11" x14ac:dyDescent="0.25">
      <c r="A13559" s="115"/>
      <c r="B13559"/>
      <c r="C13559"/>
      <c r="D13559"/>
      <c r="E13559"/>
      <c r="F13559"/>
      <c r="I13559"/>
      <c r="J13559"/>
      <c r="K13559"/>
    </row>
    <row r="13560" spans="1:11" x14ac:dyDescent="0.25">
      <c r="A13560" s="115"/>
      <c r="B13560"/>
      <c r="C13560"/>
      <c r="D13560"/>
      <c r="E13560"/>
      <c r="F13560"/>
      <c r="I13560"/>
      <c r="J13560"/>
      <c r="K13560"/>
    </row>
    <row r="13561" spans="1:11" x14ac:dyDescent="0.25">
      <c r="A13561" s="115"/>
      <c r="B13561"/>
      <c r="C13561"/>
      <c r="D13561"/>
      <c r="E13561"/>
      <c r="F13561"/>
      <c r="I13561"/>
      <c r="J13561"/>
      <c r="K13561"/>
    </row>
    <row r="13562" spans="1:11" x14ac:dyDescent="0.25">
      <c r="A13562" s="115"/>
      <c r="B13562"/>
      <c r="C13562"/>
      <c r="D13562"/>
      <c r="E13562"/>
      <c r="F13562"/>
      <c r="I13562"/>
      <c r="J13562"/>
      <c r="K13562"/>
    </row>
    <row r="13563" spans="1:11" x14ac:dyDescent="0.25">
      <c r="A13563" s="115"/>
      <c r="B13563"/>
      <c r="C13563"/>
      <c r="D13563"/>
      <c r="E13563"/>
      <c r="F13563"/>
      <c r="I13563"/>
      <c r="J13563"/>
      <c r="K13563"/>
    </row>
    <row r="13564" spans="1:11" x14ac:dyDescent="0.25">
      <c r="A13564" s="115"/>
      <c r="B13564"/>
      <c r="C13564"/>
      <c r="D13564"/>
      <c r="E13564"/>
      <c r="F13564"/>
      <c r="I13564"/>
      <c r="J13564"/>
      <c r="K13564"/>
    </row>
    <row r="13565" spans="1:11" x14ac:dyDescent="0.25">
      <c r="A13565" s="115"/>
      <c r="B13565"/>
      <c r="C13565"/>
      <c r="D13565"/>
      <c r="E13565"/>
      <c r="F13565"/>
      <c r="I13565"/>
      <c r="J13565"/>
      <c r="K13565"/>
    </row>
    <row r="13566" spans="1:11" x14ac:dyDescent="0.25">
      <c r="A13566" s="115"/>
      <c r="B13566"/>
      <c r="C13566"/>
      <c r="D13566"/>
      <c r="E13566"/>
      <c r="F13566"/>
      <c r="I13566"/>
      <c r="J13566"/>
      <c r="K13566"/>
    </row>
    <row r="13567" spans="1:11" x14ac:dyDescent="0.25">
      <c r="A13567" s="115"/>
      <c r="B13567"/>
      <c r="C13567"/>
      <c r="D13567"/>
      <c r="E13567"/>
      <c r="F13567"/>
      <c r="I13567"/>
      <c r="J13567"/>
      <c r="K13567"/>
    </row>
    <row r="13568" spans="1:11" x14ac:dyDescent="0.25">
      <c r="A13568" s="115"/>
      <c r="B13568"/>
      <c r="C13568"/>
      <c r="D13568"/>
      <c r="E13568"/>
      <c r="F13568"/>
      <c r="I13568"/>
      <c r="J13568"/>
      <c r="K13568"/>
    </row>
    <row r="13569" spans="1:11" x14ac:dyDescent="0.25">
      <c r="A13569" s="115"/>
      <c r="B13569"/>
      <c r="C13569"/>
      <c r="D13569"/>
      <c r="E13569"/>
      <c r="F13569"/>
      <c r="I13569"/>
      <c r="J13569"/>
      <c r="K13569"/>
    </row>
    <row r="13570" spans="1:11" x14ac:dyDescent="0.25">
      <c r="A13570" s="115"/>
      <c r="B13570"/>
      <c r="C13570"/>
      <c r="D13570"/>
      <c r="E13570"/>
      <c r="F13570"/>
      <c r="I13570"/>
      <c r="J13570"/>
      <c r="K13570"/>
    </row>
    <row r="13571" spans="1:11" x14ac:dyDescent="0.25">
      <c r="A13571" s="115"/>
      <c r="B13571"/>
      <c r="C13571"/>
      <c r="D13571"/>
      <c r="E13571"/>
      <c r="F13571"/>
      <c r="I13571"/>
      <c r="J13571"/>
      <c r="K13571"/>
    </row>
    <row r="13572" spans="1:11" x14ac:dyDescent="0.25">
      <c r="A13572" s="115"/>
      <c r="B13572"/>
      <c r="C13572"/>
      <c r="D13572"/>
      <c r="E13572"/>
      <c r="F13572"/>
      <c r="I13572"/>
      <c r="J13572"/>
      <c r="K13572"/>
    </row>
    <row r="13573" spans="1:11" x14ac:dyDescent="0.25">
      <c r="A13573" s="115"/>
      <c r="B13573"/>
      <c r="C13573"/>
      <c r="D13573"/>
      <c r="E13573"/>
      <c r="F13573"/>
      <c r="I13573"/>
      <c r="J13573"/>
      <c r="K13573"/>
    </row>
    <row r="13574" spans="1:11" x14ac:dyDescent="0.25">
      <c r="A13574" s="115"/>
      <c r="B13574"/>
      <c r="C13574"/>
      <c r="D13574"/>
      <c r="E13574"/>
      <c r="F13574"/>
      <c r="I13574"/>
      <c r="J13574"/>
      <c r="K13574"/>
    </row>
    <row r="13575" spans="1:11" x14ac:dyDescent="0.25">
      <c r="A13575" s="115"/>
      <c r="B13575"/>
      <c r="C13575"/>
      <c r="D13575"/>
      <c r="E13575"/>
      <c r="F13575"/>
      <c r="I13575"/>
      <c r="J13575"/>
      <c r="K13575"/>
    </row>
    <row r="13576" spans="1:11" x14ac:dyDescent="0.25">
      <c r="A13576" s="115"/>
      <c r="B13576"/>
      <c r="C13576"/>
      <c r="D13576"/>
      <c r="E13576"/>
      <c r="F13576"/>
      <c r="I13576"/>
      <c r="J13576"/>
      <c r="K13576"/>
    </row>
    <row r="13577" spans="1:11" x14ac:dyDescent="0.25">
      <c r="A13577" s="115"/>
      <c r="B13577"/>
      <c r="C13577"/>
      <c r="D13577"/>
      <c r="E13577"/>
      <c r="F13577"/>
      <c r="I13577"/>
      <c r="J13577"/>
      <c r="K13577"/>
    </row>
    <row r="13578" spans="1:11" x14ac:dyDescent="0.25">
      <c r="A13578" s="115"/>
      <c r="B13578"/>
      <c r="C13578"/>
      <c r="D13578"/>
      <c r="E13578"/>
      <c r="F13578"/>
      <c r="I13578"/>
      <c r="J13578"/>
      <c r="K13578"/>
    </row>
    <row r="13579" spans="1:11" x14ac:dyDescent="0.25">
      <c r="A13579" s="115"/>
      <c r="B13579"/>
      <c r="C13579"/>
      <c r="D13579"/>
      <c r="E13579"/>
      <c r="F13579"/>
      <c r="I13579"/>
      <c r="J13579"/>
      <c r="K13579"/>
    </row>
    <row r="13580" spans="1:11" x14ac:dyDescent="0.25">
      <c r="A13580" s="115"/>
      <c r="B13580"/>
      <c r="C13580"/>
      <c r="D13580"/>
      <c r="E13580"/>
      <c r="F13580"/>
      <c r="I13580"/>
      <c r="J13580"/>
      <c r="K13580"/>
    </row>
    <row r="13581" spans="1:11" x14ac:dyDescent="0.25">
      <c r="A13581" s="115"/>
      <c r="B13581"/>
      <c r="C13581"/>
      <c r="D13581"/>
      <c r="E13581"/>
      <c r="F13581"/>
      <c r="I13581"/>
      <c r="J13581"/>
      <c r="K13581"/>
    </row>
    <row r="13582" spans="1:11" x14ac:dyDescent="0.25">
      <c r="A13582" s="115"/>
      <c r="B13582"/>
      <c r="C13582"/>
      <c r="D13582"/>
      <c r="E13582"/>
      <c r="F13582"/>
      <c r="I13582"/>
      <c r="J13582"/>
      <c r="K13582"/>
    </row>
    <row r="13583" spans="1:11" x14ac:dyDescent="0.25">
      <c r="A13583" s="115"/>
      <c r="B13583"/>
      <c r="C13583"/>
      <c r="D13583"/>
      <c r="E13583"/>
      <c r="F13583"/>
      <c r="I13583"/>
      <c r="J13583"/>
      <c r="K13583"/>
    </row>
    <row r="13584" spans="1:11" x14ac:dyDescent="0.25">
      <c r="A13584" s="115"/>
      <c r="B13584"/>
      <c r="C13584"/>
      <c r="D13584"/>
      <c r="E13584"/>
      <c r="F13584"/>
      <c r="I13584"/>
      <c r="J13584"/>
      <c r="K13584"/>
    </row>
    <row r="13585" spans="1:11" x14ac:dyDescent="0.25">
      <c r="A13585" s="115"/>
      <c r="B13585"/>
      <c r="C13585"/>
      <c r="D13585"/>
      <c r="E13585"/>
      <c r="F13585"/>
      <c r="I13585"/>
      <c r="J13585"/>
      <c r="K13585"/>
    </row>
    <row r="13586" spans="1:11" x14ac:dyDescent="0.25">
      <c r="A13586" s="115"/>
      <c r="B13586"/>
      <c r="C13586"/>
      <c r="D13586"/>
      <c r="E13586"/>
      <c r="F13586"/>
      <c r="I13586"/>
      <c r="J13586"/>
      <c r="K13586"/>
    </row>
    <row r="13587" spans="1:11" x14ac:dyDescent="0.25">
      <c r="A13587" s="115"/>
      <c r="B13587"/>
      <c r="C13587"/>
      <c r="D13587"/>
      <c r="E13587"/>
      <c r="F13587"/>
      <c r="I13587"/>
      <c r="J13587"/>
      <c r="K13587"/>
    </row>
    <row r="13588" spans="1:11" x14ac:dyDescent="0.25">
      <c r="A13588" s="115"/>
      <c r="B13588"/>
      <c r="C13588"/>
      <c r="D13588"/>
      <c r="E13588"/>
      <c r="F13588"/>
      <c r="I13588"/>
      <c r="J13588"/>
      <c r="K13588"/>
    </row>
    <row r="13589" spans="1:11" x14ac:dyDescent="0.25">
      <c r="A13589" s="115"/>
      <c r="B13589"/>
      <c r="C13589"/>
      <c r="D13589"/>
      <c r="E13589"/>
      <c r="F13589"/>
      <c r="I13589"/>
      <c r="J13589"/>
      <c r="K13589"/>
    </row>
    <row r="13590" spans="1:11" x14ac:dyDescent="0.25">
      <c r="A13590" s="115"/>
      <c r="B13590"/>
      <c r="C13590"/>
      <c r="D13590"/>
      <c r="E13590"/>
      <c r="F13590"/>
      <c r="I13590"/>
      <c r="J13590"/>
      <c r="K13590"/>
    </row>
    <row r="13591" spans="1:11" x14ac:dyDescent="0.25">
      <c r="A13591" s="115"/>
      <c r="B13591"/>
      <c r="C13591"/>
      <c r="D13591"/>
      <c r="E13591"/>
      <c r="F13591"/>
      <c r="I13591"/>
      <c r="J13591"/>
      <c r="K13591"/>
    </row>
    <row r="13592" spans="1:11" x14ac:dyDescent="0.25">
      <c r="A13592" s="115"/>
      <c r="B13592"/>
      <c r="C13592"/>
      <c r="D13592"/>
      <c r="E13592"/>
      <c r="F13592"/>
      <c r="I13592"/>
      <c r="J13592"/>
      <c r="K13592"/>
    </row>
    <row r="13593" spans="1:11" x14ac:dyDescent="0.25">
      <c r="A13593" s="115"/>
      <c r="B13593"/>
      <c r="C13593"/>
      <c r="D13593"/>
      <c r="E13593"/>
      <c r="F13593"/>
      <c r="I13593"/>
      <c r="J13593"/>
      <c r="K13593"/>
    </row>
    <row r="13594" spans="1:11" x14ac:dyDescent="0.25">
      <c r="A13594" s="115"/>
      <c r="B13594"/>
      <c r="C13594"/>
      <c r="D13594"/>
      <c r="E13594"/>
      <c r="F13594"/>
      <c r="I13594"/>
      <c r="J13594"/>
      <c r="K13594"/>
    </row>
    <row r="13595" spans="1:11" x14ac:dyDescent="0.25">
      <c r="A13595" s="115"/>
      <c r="B13595"/>
      <c r="C13595"/>
      <c r="D13595"/>
      <c r="E13595"/>
      <c r="F13595"/>
      <c r="I13595"/>
      <c r="J13595"/>
      <c r="K13595"/>
    </row>
    <row r="13596" spans="1:11" x14ac:dyDescent="0.25">
      <c r="A13596" s="115"/>
      <c r="B13596"/>
      <c r="C13596"/>
      <c r="D13596"/>
      <c r="E13596"/>
      <c r="F13596"/>
      <c r="I13596"/>
      <c r="J13596"/>
      <c r="K13596"/>
    </row>
    <row r="13597" spans="1:11" x14ac:dyDescent="0.25">
      <c r="A13597" s="115"/>
      <c r="B13597"/>
      <c r="C13597"/>
      <c r="D13597"/>
      <c r="E13597"/>
      <c r="F13597"/>
      <c r="I13597"/>
      <c r="J13597"/>
      <c r="K13597"/>
    </row>
    <row r="13598" spans="1:11" x14ac:dyDescent="0.25">
      <c r="A13598" s="115"/>
      <c r="B13598"/>
      <c r="C13598"/>
      <c r="D13598"/>
      <c r="E13598"/>
      <c r="F13598"/>
      <c r="I13598"/>
      <c r="J13598"/>
      <c r="K13598"/>
    </row>
    <row r="13599" spans="1:11" x14ac:dyDescent="0.25">
      <c r="A13599" s="115"/>
      <c r="B13599"/>
      <c r="C13599"/>
      <c r="D13599"/>
      <c r="E13599"/>
      <c r="F13599"/>
      <c r="I13599"/>
      <c r="J13599"/>
      <c r="K13599"/>
    </row>
    <row r="13600" spans="1:11" x14ac:dyDescent="0.25">
      <c r="A13600" s="115"/>
      <c r="B13600"/>
      <c r="C13600"/>
      <c r="D13600"/>
      <c r="E13600"/>
      <c r="F13600"/>
      <c r="I13600"/>
      <c r="J13600"/>
      <c r="K13600"/>
    </row>
    <row r="13601" spans="1:11" x14ac:dyDescent="0.25">
      <c r="A13601" s="115"/>
      <c r="B13601"/>
      <c r="C13601"/>
      <c r="D13601"/>
      <c r="E13601"/>
      <c r="F13601"/>
      <c r="I13601"/>
      <c r="J13601"/>
      <c r="K13601"/>
    </row>
    <row r="13602" spans="1:11" x14ac:dyDescent="0.25">
      <c r="A13602" s="115"/>
      <c r="B13602"/>
      <c r="C13602"/>
      <c r="D13602"/>
      <c r="E13602"/>
      <c r="F13602"/>
      <c r="I13602"/>
      <c r="J13602"/>
      <c r="K13602"/>
    </row>
    <row r="13603" spans="1:11" x14ac:dyDescent="0.25">
      <c r="A13603" s="115"/>
      <c r="B13603"/>
      <c r="C13603"/>
      <c r="D13603"/>
      <c r="E13603"/>
      <c r="F13603"/>
      <c r="I13603"/>
      <c r="J13603"/>
      <c r="K13603"/>
    </row>
    <row r="13604" spans="1:11" x14ac:dyDescent="0.25">
      <c r="A13604" s="115"/>
      <c r="B13604"/>
      <c r="C13604"/>
      <c r="D13604"/>
      <c r="E13604"/>
      <c r="F13604"/>
      <c r="I13604"/>
      <c r="J13604"/>
      <c r="K13604"/>
    </row>
    <row r="13605" spans="1:11" x14ac:dyDescent="0.25">
      <c r="A13605" s="115"/>
      <c r="B13605"/>
      <c r="C13605"/>
      <c r="D13605"/>
      <c r="E13605"/>
      <c r="F13605"/>
      <c r="I13605"/>
      <c r="J13605"/>
      <c r="K13605"/>
    </row>
    <row r="13606" spans="1:11" x14ac:dyDescent="0.25">
      <c r="A13606" s="115"/>
      <c r="B13606"/>
      <c r="C13606"/>
      <c r="D13606"/>
      <c r="E13606"/>
      <c r="F13606"/>
      <c r="I13606"/>
      <c r="J13606"/>
      <c r="K13606"/>
    </row>
    <row r="13607" spans="1:11" x14ac:dyDescent="0.25">
      <c r="A13607" s="115"/>
      <c r="B13607"/>
      <c r="C13607"/>
      <c r="D13607"/>
      <c r="E13607"/>
      <c r="F13607"/>
      <c r="I13607"/>
      <c r="J13607"/>
      <c r="K13607"/>
    </row>
    <row r="13608" spans="1:11" x14ac:dyDescent="0.25">
      <c r="A13608" s="115"/>
      <c r="B13608"/>
      <c r="C13608"/>
      <c r="D13608"/>
      <c r="E13608"/>
      <c r="F13608"/>
      <c r="I13608"/>
      <c r="J13608"/>
      <c r="K13608"/>
    </row>
    <row r="13609" spans="1:11" x14ac:dyDescent="0.25">
      <c r="A13609" s="115"/>
      <c r="B13609"/>
      <c r="C13609"/>
      <c r="D13609"/>
      <c r="E13609"/>
      <c r="F13609"/>
      <c r="I13609"/>
      <c r="J13609"/>
      <c r="K13609"/>
    </row>
    <row r="13610" spans="1:11" x14ac:dyDescent="0.25">
      <c r="A13610" s="115"/>
      <c r="B13610"/>
      <c r="C13610"/>
      <c r="D13610"/>
      <c r="E13610"/>
      <c r="F13610"/>
      <c r="I13610"/>
      <c r="J13610"/>
      <c r="K13610"/>
    </row>
    <row r="13611" spans="1:11" x14ac:dyDescent="0.25">
      <c r="A13611" s="115"/>
      <c r="B13611"/>
      <c r="C13611"/>
      <c r="D13611"/>
      <c r="E13611"/>
      <c r="F13611"/>
      <c r="I13611"/>
      <c r="J13611"/>
      <c r="K13611"/>
    </row>
    <row r="13612" spans="1:11" x14ac:dyDescent="0.25">
      <c r="A13612" s="115"/>
      <c r="B13612"/>
      <c r="C13612"/>
      <c r="D13612"/>
      <c r="E13612"/>
      <c r="F13612"/>
      <c r="I13612"/>
      <c r="J13612"/>
      <c r="K13612"/>
    </row>
    <row r="13613" spans="1:11" x14ac:dyDescent="0.25">
      <c r="A13613" s="115"/>
      <c r="B13613"/>
      <c r="C13613"/>
      <c r="D13613"/>
      <c r="E13613"/>
      <c r="F13613"/>
      <c r="I13613"/>
      <c r="J13613"/>
      <c r="K13613"/>
    </row>
    <row r="13614" spans="1:11" x14ac:dyDescent="0.25">
      <c r="A13614" s="115"/>
      <c r="B13614"/>
      <c r="C13614"/>
      <c r="D13614"/>
      <c r="E13614"/>
      <c r="F13614"/>
      <c r="I13614"/>
      <c r="J13614"/>
      <c r="K13614"/>
    </row>
    <row r="13615" spans="1:11" x14ac:dyDescent="0.25">
      <c r="A13615" s="115"/>
      <c r="B13615"/>
      <c r="C13615"/>
      <c r="D13615"/>
      <c r="E13615"/>
      <c r="F13615"/>
      <c r="I13615"/>
      <c r="J13615"/>
      <c r="K13615"/>
    </row>
    <row r="13616" spans="1:11" x14ac:dyDescent="0.25">
      <c r="A13616" s="115"/>
      <c r="B13616"/>
      <c r="C13616"/>
      <c r="D13616"/>
      <c r="E13616"/>
      <c r="F13616"/>
      <c r="I13616"/>
      <c r="J13616"/>
      <c r="K13616"/>
    </row>
    <row r="13617" spans="1:11" x14ac:dyDescent="0.25">
      <c r="A13617" s="115"/>
      <c r="B13617"/>
      <c r="C13617"/>
      <c r="D13617"/>
      <c r="E13617"/>
      <c r="F13617"/>
      <c r="I13617"/>
      <c r="J13617"/>
      <c r="K13617"/>
    </row>
    <row r="13618" spans="1:11" x14ac:dyDescent="0.25">
      <c r="A13618" s="115"/>
      <c r="B13618"/>
      <c r="C13618"/>
      <c r="D13618"/>
      <c r="E13618"/>
      <c r="F13618"/>
      <c r="I13618"/>
      <c r="J13618"/>
      <c r="K13618"/>
    </row>
    <row r="13619" spans="1:11" x14ac:dyDescent="0.25">
      <c r="A13619" s="115"/>
      <c r="B13619"/>
      <c r="C13619"/>
      <c r="D13619"/>
      <c r="E13619"/>
      <c r="F13619"/>
      <c r="I13619"/>
      <c r="J13619"/>
      <c r="K13619"/>
    </row>
    <row r="13620" spans="1:11" x14ac:dyDescent="0.25">
      <c r="A13620" s="115"/>
      <c r="B13620"/>
      <c r="C13620"/>
      <c r="D13620"/>
      <c r="E13620"/>
      <c r="F13620"/>
      <c r="I13620"/>
      <c r="J13620"/>
      <c r="K13620"/>
    </row>
    <row r="13621" spans="1:11" x14ac:dyDescent="0.25">
      <c r="A13621" s="115"/>
      <c r="B13621"/>
      <c r="C13621"/>
      <c r="D13621"/>
      <c r="E13621"/>
      <c r="F13621"/>
      <c r="I13621"/>
      <c r="J13621"/>
      <c r="K13621"/>
    </row>
    <row r="13622" spans="1:11" x14ac:dyDescent="0.25">
      <c r="A13622" s="115"/>
      <c r="B13622"/>
      <c r="C13622"/>
      <c r="D13622"/>
      <c r="E13622"/>
      <c r="F13622"/>
      <c r="I13622"/>
      <c r="J13622"/>
      <c r="K13622"/>
    </row>
    <row r="13623" spans="1:11" x14ac:dyDescent="0.25">
      <c r="A13623" s="115"/>
      <c r="B13623"/>
      <c r="C13623"/>
      <c r="D13623"/>
      <c r="E13623"/>
      <c r="F13623"/>
      <c r="I13623"/>
      <c r="J13623"/>
      <c r="K13623"/>
    </row>
    <row r="13624" spans="1:11" x14ac:dyDescent="0.25">
      <c r="A13624" s="115"/>
      <c r="B13624"/>
      <c r="C13624"/>
      <c r="D13624"/>
      <c r="E13624"/>
      <c r="F13624"/>
      <c r="I13624"/>
      <c r="J13624"/>
      <c r="K13624"/>
    </row>
    <row r="13625" spans="1:11" x14ac:dyDescent="0.25">
      <c r="A13625" s="115"/>
      <c r="B13625"/>
      <c r="C13625"/>
      <c r="D13625"/>
      <c r="E13625"/>
      <c r="F13625"/>
      <c r="I13625"/>
      <c r="J13625"/>
      <c r="K13625"/>
    </row>
    <row r="13626" spans="1:11" x14ac:dyDescent="0.25">
      <c r="A13626" s="115"/>
      <c r="B13626"/>
      <c r="C13626"/>
      <c r="D13626"/>
      <c r="E13626"/>
      <c r="F13626"/>
      <c r="I13626"/>
      <c r="J13626"/>
      <c r="K13626"/>
    </row>
    <row r="13627" spans="1:11" x14ac:dyDescent="0.25">
      <c r="A13627" s="115"/>
      <c r="B13627"/>
      <c r="C13627"/>
      <c r="D13627"/>
      <c r="E13627"/>
      <c r="F13627"/>
      <c r="I13627"/>
      <c r="J13627"/>
      <c r="K13627"/>
    </row>
    <row r="13628" spans="1:11" x14ac:dyDescent="0.25">
      <c r="A13628" s="115"/>
      <c r="B13628"/>
      <c r="C13628"/>
      <c r="D13628"/>
      <c r="E13628"/>
      <c r="F13628"/>
      <c r="I13628"/>
      <c r="J13628"/>
      <c r="K13628"/>
    </row>
    <row r="13629" spans="1:11" x14ac:dyDescent="0.25">
      <c r="A13629" s="115"/>
      <c r="B13629"/>
      <c r="C13629"/>
      <c r="D13629"/>
      <c r="E13629"/>
      <c r="F13629"/>
      <c r="I13629"/>
      <c r="J13629"/>
      <c r="K13629"/>
    </row>
    <row r="13630" spans="1:11" x14ac:dyDescent="0.25">
      <c r="A13630" s="115"/>
      <c r="B13630"/>
      <c r="C13630"/>
      <c r="D13630"/>
      <c r="E13630"/>
      <c r="F13630"/>
      <c r="I13630"/>
      <c r="J13630"/>
      <c r="K13630"/>
    </row>
    <row r="13631" spans="1:11" x14ac:dyDescent="0.25">
      <c r="A13631" s="115"/>
      <c r="B13631"/>
      <c r="C13631"/>
      <c r="D13631"/>
      <c r="E13631"/>
      <c r="F13631"/>
      <c r="I13631"/>
      <c r="J13631"/>
      <c r="K13631"/>
    </row>
    <row r="13632" spans="1:11" x14ac:dyDescent="0.25">
      <c r="A13632" s="115"/>
      <c r="B13632"/>
      <c r="C13632"/>
      <c r="D13632"/>
      <c r="E13632"/>
      <c r="F13632"/>
      <c r="I13632"/>
      <c r="J13632"/>
      <c r="K13632"/>
    </row>
    <row r="13633" spans="1:11" x14ac:dyDescent="0.25">
      <c r="A13633" s="115"/>
      <c r="B13633"/>
      <c r="C13633"/>
      <c r="D13633"/>
      <c r="E13633"/>
      <c r="F13633"/>
      <c r="I13633"/>
      <c r="J13633"/>
      <c r="K13633"/>
    </row>
    <row r="13634" spans="1:11" x14ac:dyDescent="0.25">
      <c r="A13634" s="115"/>
      <c r="B13634"/>
      <c r="C13634"/>
      <c r="D13634"/>
      <c r="E13634"/>
      <c r="F13634"/>
      <c r="I13634"/>
      <c r="J13634"/>
      <c r="K13634"/>
    </row>
    <row r="13635" spans="1:11" x14ac:dyDescent="0.25">
      <c r="A13635" s="115"/>
      <c r="B13635"/>
      <c r="C13635"/>
      <c r="D13635"/>
      <c r="E13635"/>
      <c r="F13635"/>
      <c r="I13635"/>
      <c r="J13635"/>
      <c r="K13635"/>
    </row>
    <row r="13636" spans="1:11" x14ac:dyDescent="0.25">
      <c r="A13636" s="115"/>
      <c r="B13636"/>
      <c r="C13636"/>
      <c r="D13636"/>
      <c r="E13636"/>
      <c r="F13636"/>
      <c r="I13636"/>
      <c r="J13636"/>
      <c r="K13636"/>
    </row>
    <row r="13637" spans="1:11" x14ac:dyDescent="0.25">
      <c r="A13637" s="115"/>
      <c r="B13637"/>
      <c r="C13637"/>
      <c r="D13637"/>
      <c r="E13637"/>
      <c r="F13637"/>
      <c r="I13637"/>
      <c r="J13637"/>
      <c r="K13637"/>
    </row>
    <row r="13638" spans="1:11" x14ac:dyDescent="0.25">
      <c r="A13638" s="115"/>
      <c r="B13638"/>
      <c r="C13638"/>
      <c r="D13638"/>
      <c r="E13638"/>
      <c r="F13638"/>
      <c r="I13638"/>
      <c r="J13638"/>
      <c r="K13638"/>
    </row>
    <row r="13639" spans="1:11" x14ac:dyDescent="0.25">
      <c r="A13639" s="115"/>
      <c r="B13639"/>
      <c r="C13639"/>
      <c r="D13639"/>
      <c r="E13639"/>
      <c r="F13639"/>
      <c r="I13639"/>
      <c r="J13639"/>
      <c r="K13639"/>
    </row>
    <row r="13640" spans="1:11" x14ac:dyDescent="0.25">
      <c r="A13640" s="115"/>
      <c r="B13640"/>
      <c r="C13640"/>
      <c r="D13640"/>
      <c r="E13640"/>
      <c r="F13640"/>
      <c r="I13640"/>
      <c r="J13640"/>
      <c r="K13640"/>
    </row>
    <row r="13641" spans="1:11" x14ac:dyDescent="0.25">
      <c r="A13641" s="115"/>
      <c r="B13641"/>
      <c r="C13641"/>
      <c r="D13641"/>
      <c r="E13641"/>
      <c r="F13641"/>
      <c r="I13641"/>
      <c r="J13641"/>
      <c r="K13641"/>
    </row>
    <row r="13642" spans="1:11" x14ac:dyDescent="0.25">
      <c r="A13642" s="115"/>
      <c r="B13642"/>
      <c r="C13642"/>
      <c r="D13642"/>
      <c r="E13642"/>
      <c r="F13642"/>
      <c r="I13642"/>
      <c r="J13642"/>
      <c r="K13642"/>
    </row>
    <row r="13643" spans="1:11" x14ac:dyDescent="0.25">
      <c r="A13643" s="115"/>
      <c r="B13643"/>
      <c r="C13643"/>
      <c r="D13643"/>
      <c r="E13643"/>
      <c r="F13643"/>
      <c r="I13643"/>
      <c r="J13643"/>
      <c r="K13643"/>
    </row>
    <row r="13644" spans="1:11" x14ac:dyDescent="0.25">
      <c r="A13644" s="115"/>
      <c r="B13644"/>
      <c r="C13644"/>
      <c r="D13644"/>
      <c r="E13644"/>
      <c r="F13644"/>
      <c r="I13644"/>
      <c r="J13644"/>
      <c r="K13644"/>
    </row>
    <row r="13645" spans="1:11" x14ac:dyDescent="0.25">
      <c r="A13645" s="115"/>
      <c r="B13645"/>
      <c r="C13645"/>
      <c r="D13645"/>
      <c r="E13645"/>
      <c r="F13645"/>
      <c r="I13645"/>
      <c r="J13645"/>
      <c r="K13645"/>
    </row>
    <row r="13646" spans="1:11" x14ac:dyDescent="0.25">
      <c r="A13646" s="115"/>
      <c r="B13646"/>
      <c r="C13646"/>
      <c r="D13646"/>
      <c r="E13646"/>
      <c r="F13646"/>
      <c r="I13646"/>
      <c r="J13646"/>
      <c r="K13646"/>
    </row>
    <row r="13647" spans="1:11" x14ac:dyDescent="0.25">
      <c r="A13647" s="115"/>
      <c r="B13647"/>
      <c r="C13647"/>
      <c r="D13647"/>
      <c r="E13647"/>
      <c r="F13647"/>
      <c r="I13647"/>
      <c r="J13647"/>
      <c r="K13647"/>
    </row>
    <row r="13648" spans="1:11" x14ac:dyDescent="0.25">
      <c r="A13648" s="115"/>
      <c r="B13648"/>
      <c r="C13648"/>
      <c r="D13648"/>
      <c r="E13648"/>
      <c r="F13648"/>
      <c r="I13648"/>
      <c r="J13648"/>
      <c r="K13648"/>
    </row>
    <row r="13649" spans="1:11" x14ac:dyDescent="0.25">
      <c r="A13649" s="115"/>
      <c r="B13649"/>
      <c r="C13649"/>
      <c r="D13649"/>
      <c r="E13649"/>
      <c r="F13649"/>
      <c r="I13649"/>
      <c r="J13649"/>
      <c r="K13649"/>
    </row>
    <row r="13650" spans="1:11" x14ac:dyDescent="0.25">
      <c r="A13650" s="115"/>
      <c r="B13650"/>
      <c r="C13650"/>
      <c r="D13650"/>
      <c r="E13650"/>
      <c r="F13650"/>
      <c r="I13650"/>
      <c r="J13650"/>
      <c r="K13650"/>
    </row>
    <row r="13651" spans="1:11" x14ac:dyDescent="0.25">
      <c r="A13651" s="115"/>
      <c r="B13651"/>
      <c r="C13651"/>
      <c r="D13651"/>
      <c r="E13651"/>
      <c r="F13651"/>
      <c r="I13651"/>
      <c r="J13651"/>
      <c r="K13651"/>
    </row>
    <row r="13652" spans="1:11" x14ac:dyDescent="0.25">
      <c r="A13652" s="115"/>
      <c r="B13652"/>
      <c r="C13652"/>
      <c r="D13652"/>
      <c r="E13652"/>
      <c r="F13652"/>
      <c r="I13652"/>
      <c r="J13652"/>
      <c r="K13652"/>
    </row>
    <row r="13653" spans="1:11" x14ac:dyDescent="0.25">
      <c r="A13653" s="115"/>
      <c r="B13653"/>
      <c r="C13653"/>
      <c r="D13653"/>
      <c r="E13653"/>
      <c r="F13653"/>
      <c r="I13653"/>
      <c r="J13653"/>
      <c r="K13653"/>
    </row>
    <row r="13654" spans="1:11" x14ac:dyDescent="0.25">
      <c r="A13654" s="115"/>
      <c r="B13654"/>
      <c r="C13654"/>
      <c r="D13654"/>
      <c r="E13654"/>
      <c r="F13654"/>
      <c r="I13654"/>
      <c r="J13654"/>
      <c r="K13654"/>
    </row>
    <row r="13655" spans="1:11" x14ac:dyDescent="0.25">
      <c r="A13655" s="115"/>
      <c r="B13655"/>
      <c r="C13655"/>
      <c r="D13655"/>
      <c r="E13655"/>
      <c r="F13655"/>
      <c r="I13655"/>
      <c r="J13655"/>
      <c r="K13655"/>
    </row>
    <row r="13656" spans="1:11" x14ac:dyDescent="0.25">
      <c r="A13656" s="115"/>
      <c r="B13656"/>
      <c r="C13656"/>
      <c r="D13656"/>
      <c r="E13656"/>
      <c r="F13656"/>
      <c r="I13656"/>
      <c r="J13656"/>
      <c r="K13656"/>
    </row>
    <row r="13657" spans="1:11" x14ac:dyDescent="0.25">
      <c r="A13657" s="115"/>
      <c r="B13657"/>
      <c r="C13657"/>
      <c r="D13657"/>
      <c r="E13657"/>
      <c r="F13657"/>
      <c r="I13657"/>
      <c r="J13657"/>
      <c r="K13657"/>
    </row>
    <row r="13658" spans="1:11" x14ac:dyDescent="0.25">
      <c r="A13658" s="115"/>
      <c r="B13658"/>
      <c r="C13658"/>
      <c r="D13658"/>
      <c r="E13658"/>
      <c r="F13658"/>
      <c r="I13658"/>
      <c r="J13658"/>
      <c r="K13658"/>
    </row>
    <row r="13659" spans="1:11" x14ac:dyDescent="0.25">
      <c r="A13659" s="115"/>
      <c r="B13659"/>
      <c r="C13659"/>
      <c r="D13659"/>
      <c r="E13659"/>
      <c r="F13659"/>
      <c r="I13659"/>
      <c r="J13659"/>
      <c r="K13659"/>
    </row>
    <row r="13660" spans="1:11" x14ac:dyDescent="0.25">
      <c r="A13660" s="115"/>
      <c r="B13660"/>
      <c r="C13660"/>
      <c r="D13660"/>
      <c r="E13660"/>
      <c r="F13660"/>
      <c r="I13660"/>
      <c r="J13660"/>
      <c r="K13660"/>
    </row>
    <row r="13661" spans="1:11" x14ac:dyDescent="0.25">
      <c r="A13661" s="115"/>
      <c r="B13661"/>
      <c r="C13661"/>
      <c r="D13661"/>
      <c r="E13661"/>
      <c r="F13661"/>
      <c r="I13661"/>
      <c r="J13661"/>
      <c r="K13661"/>
    </row>
    <row r="13662" spans="1:11" x14ac:dyDescent="0.25">
      <c r="A13662" s="115"/>
      <c r="B13662"/>
      <c r="C13662"/>
      <c r="D13662"/>
      <c r="E13662"/>
      <c r="F13662"/>
      <c r="I13662"/>
      <c r="J13662"/>
      <c r="K13662"/>
    </row>
    <row r="13663" spans="1:11" x14ac:dyDescent="0.25">
      <c r="A13663" s="115"/>
      <c r="B13663"/>
      <c r="C13663"/>
      <c r="D13663"/>
      <c r="E13663"/>
      <c r="F13663"/>
      <c r="I13663"/>
      <c r="J13663"/>
      <c r="K13663"/>
    </row>
    <row r="13664" spans="1:11" x14ac:dyDescent="0.25">
      <c r="A13664" s="115"/>
      <c r="B13664"/>
      <c r="C13664"/>
      <c r="D13664"/>
      <c r="E13664"/>
      <c r="F13664"/>
      <c r="I13664"/>
      <c r="J13664"/>
      <c r="K13664"/>
    </row>
    <row r="13665" spans="1:11" x14ac:dyDescent="0.25">
      <c r="A13665" s="115"/>
      <c r="B13665"/>
      <c r="C13665"/>
      <c r="D13665"/>
      <c r="E13665"/>
      <c r="F13665"/>
      <c r="I13665"/>
      <c r="J13665"/>
      <c r="K13665"/>
    </row>
    <row r="13666" spans="1:11" x14ac:dyDescent="0.25">
      <c r="A13666" s="115"/>
      <c r="B13666"/>
      <c r="C13666"/>
      <c r="D13666"/>
      <c r="E13666"/>
      <c r="F13666"/>
      <c r="I13666"/>
      <c r="J13666"/>
      <c r="K13666"/>
    </row>
    <row r="13667" spans="1:11" x14ac:dyDescent="0.25">
      <c r="A13667" s="115"/>
      <c r="B13667"/>
      <c r="C13667"/>
      <c r="D13667"/>
      <c r="E13667"/>
      <c r="F13667"/>
      <c r="I13667"/>
      <c r="J13667"/>
      <c r="K13667"/>
    </row>
    <row r="13668" spans="1:11" x14ac:dyDescent="0.25">
      <c r="A13668" s="115"/>
      <c r="B13668"/>
      <c r="C13668"/>
      <c r="D13668"/>
      <c r="E13668"/>
      <c r="F13668"/>
      <c r="I13668"/>
      <c r="J13668"/>
      <c r="K13668"/>
    </row>
    <row r="13669" spans="1:11" x14ac:dyDescent="0.25">
      <c r="A13669" s="115"/>
      <c r="B13669"/>
      <c r="C13669"/>
      <c r="D13669"/>
      <c r="E13669"/>
      <c r="F13669"/>
      <c r="I13669"/>
      <c r="J13669"/>
      <c r="K13669"/>
    </row>
    <row r="13670" spans="1:11" x14ac:dyDescent="0.25">
      <c r="A13670" s="115"/>
      <c r="B13670"/>
      <c r="C13670"/>
      <c r="D13670"/>
      <c r="E13670"/>
      <c r="F13670"/>
      <c r="I13670"/>
      <c r="J13670"/>
      <c r="K13670"/>
    </row>
    <row r="13671" spans="1:11" x14ac:dyDescent="0.25">
      <c r="A13671" s="115"/>
      <c r="B13671"/>
      <c r="C13671"/>
      <c r="D13671"/>
      <c r="E13671"/>
      <c r="F13671"/>
      <c r="I13671"/>
      <c r="J13671"/>
      <c r="K13671"/>
    </row>
    <row r="13672" spans="1:11" x14ac:dyDescent="0.25">
      <c r="A13672" s="115"/>
      <c r="B13672"/>
      <c r="C13672"/>
      <c r="D13672"/>
      <c r="E13672"/>
      <c r="F13672"/>
      <c r="I13672"/>
      <c r="J13672"/>
      <c r="K13672"/>
    </row>
    <row r="13673" spans="1:11" x14ac:dyDescent="0.25">
      <c r="A13673" s="115"/>
      <c r="B13673"/>
      <c r="C13673"/>
      <c r="D13673"/>
      <c r="E13673"/>
      <c r="F13673"/>
      <c r="I13673"/>
      <c r="J13673"/>
      <c r="K13673"/>
    </row>
    <row r="13674" spans="1:11" x14ac:dyDescent="0.25">
      <c r="A13674" s="115"/>
      <c r="B13674"/>
      <c r="C13674"/>
      <c r="D13674"/>
      <c r="E13674"/>
      <c r="F13674"/>
      <c r="I13674"/>
      <c r="J13674"/>
      <c r="K13674"/>
    </row>
    <row r="13675" spans="1:11" x14ac:dyDescent="0.25">
      <c r="A13675" s="115"/>
      <c r="B13675"/>
      <c r="C13675"/>
      <c r="D13675"/>
      <c r="E13675"/>
      <c r="F13675"/>
      <c r="I13675"/>
      <c r="J13675"/>
      <c r="K13675"/>
    </row>
    <row r="13676" spans="1:11" x14ac:dyDescent="0.25">
      <c r="A13676" s="115"/>
      <c r="B13676"/>
      <c r="C13676"/>
      <c r="D13676"/>
      <c r="E13676"/>
      <c r="F13676"/>
      <c r="I13676"/>
      <c r="J13676"/>
      <c r="K13676"/>
    </row>
    <row r="13677" spans="1:11" x14ac:dyDescent="0.25">
      <c r="A13677" s="115"/>
      <c r="B13677"/>
      <c r="C13677"/>
      <c r="D13677"/>
      <c r="E13677"/>
      <c r="F13677"/>
      <c r="I13677"/>
      <c r="J13677"/>
      <c r="K13677"/>
    </row>
    <row r="13678" spans="1:11" x14ac:dyDescent="0.25">
      <c r="A13678" s="115"/>
      <c r="B13678"/>
      <c r="C13678"/>
      <c r="D13678"/>
      <c r="E13678"/>
      <c r="F13678"/>
      <c r="I13678"/>
      <c r="J13678"/>
      <c r="K13678"/>
    </row>
    <row r="13679" spans="1:11" x14ac:dyDescent="0.25">
      <c r="A13679" s="115"/>
      <c r="B13679"/>
      <c r="C13679"/>
      <c r="D13679"/>
      <c r="E13679"/>
      <c r="F13679"/>
      <c r="I13679"/>
      <c r="J13679"/>
      <c r="K13679"/>
    </row>
    <row r="13680" spans="1:11" x14ac:dyDescent="0.25">
      <c r="A13680" s="115"/>
      <c r="B13680"/>
      <c r="C13680"/>
      <c r="D13680"/>
      <c r="E13680"/>
      <c r="F13680"/>
      <c r="I13680"/>
      <c r="J13680"/>
      <c r="K13680"/>
    </row>
    <row r="13681" spans="1:11" x14ac:dyDescent="0.25">
      <c r="A13681" s="115"/>
      <c r="B13681"/>
      <c r="C13681"/>
      <c r="D13681"/>
      <c r="E13681"/>
      <c r="F13681"/>
      <c r="I13681"/>
      <c r="J13681"/>
      <c r="K13681"/>
    </row>
    <row r="13682" spans="1:11" x14ac:dyDescent="0.25">
      <c r="A13682" s="115"/>
      <c r="B13682"/>
      <c r="C13682"/>
      <c r="D13682"/>
      <c r="E13682"/>
      <c r="F13682"/>
      <c r="I13682"/>
      <c r="J13682"/>
      <c r="K13682"/>
    </row>
    <row r="13683" spans="1:11" x14ac:dyDescent="0.25">
      <c r="A13683" s="115"/>
      <c r="B13683"/>
      <c r="C13683"/>
      <c r="D13683"/>
      <c r="E13683"/>
      <c r="F13683"/>
      <c r="I13683"/>
      <c r="J13683"/>
      <c r="K13683"/>
    </row>
    <row r="13684" spans="1:11" x14ac:dyDescent="0.25">
      <c r="A13684" s="115"/>
      <c r="B13684"/>
      <c r="C13684"/>
      <c r="D13684"/>
      <c r="E13684"/>
      <c r="F13684"/>
      <c r="I13684"/>
      <c r="J13684"/>
      <c r="K13684"/>
    </row>
    <row r="13685" spans="1:11" x14ac:dyDescent="0.25">
      <c r="A13685" s="115"/>
      <c r="B13685"/>
      <c r="C13685"/>
      <c r="D13685"/>
      <c r="E13685"/>
      <c r="F13685"/>
      <c r="I13685"/>
      <c r="J13685"/>
      <c r="K13685"/>
    </row>
    <row r="13686" spans="1:11" x14ac:dyDescent="0.25">
      <c r="A13686" s="115"/>
      <c r="B13686"/>
      <c r="C13686"/>
      <c r="D13686"/>
      <c r="E13686"/>
      <c r="F13686"/>
      <c r="I13686"/>
      <c r="J13686"/>
      <c r="K13686"/>
    </row>
    <row r="13687" spans="1:11" x14ac:dyDescent="0.25">
      <c r="A13687" s="115"/>
      <c r="B13687"/>
      <c r="C13687"/>
      <c r="D13687"/>
      <c r="E13687"/>
      <c r="F13687"/>
      <c r="I13687"/>
      <c r="J13687"/>
      <c r="K13687"/>
    </row>
    <row r="13688" spans="1:11" x14ac:dyDescent="0.25">
      <c r="A13688" s="115"/>
      <c r="B13688"/>
      <c r="C13688"/>
      <c r="D13688"/>
      <c r="E13688"/>
      <c r="F13688"/>
      <c r="I13688"/>
      <c r="J13688"/>
      <c r="K13688"/>
    </row>
    <row r="13689" spans="1:11" x14ac:dyDescent="0.25">
      <c r="A13689" s="115"/>
      <c r="B13689"/>
      <c r="C13689"/>
      <c r="D13689"/>
      <c r="E13689"/>
      <c r="F13689"/>
      <c r="I13689"/>
      <c r="J13689"/>
      <c r="K13689"/>
    </row>
    <row r="13690" spans="1:11" x14ac:dyDescent="0.25">
      <c r="A13690" s="115"/>
      <c r="B13690"/>
      <c r="C13690"/>
      <c r="D13690"/>
      <c r="E13690"/>
      <c r="F13690"/>
      <c r="I13690"/>
      <c r="J13690"/>
      <c r="K13690"/>
    </row>
    <row r="13691" spans="1:11" x14ac:dyDescent="0.25">
      <c r="A13691" s="115"/>
      <c r="B13691"/>
      <c r="C13691"/>
      <c r="D13691"/>
      <c r="E13691"/>
      <c r="F13691"/>
      <c r="I13691"/>
      <c r="J13691"/>
      <c r="K13691"/>
    </row>
    <row r="13692" spans="1:11" x14ac:dyDescent="0.25">
      <c r="A13692" s="115"/>
      <c r="B13692"/>
      <c r="C13692"/>
      <c r="D13692"/>
      <c r="E13692"/>
      <c r="F13692"/>
      <c r="I13692"/>
      <c r="J13692"/>
      <c r="K13692"/>
    </row>
    <row r="13693" spans="1:11" x14ac:dyDescent="0.25">
      <c r="A13693" s="115"/>
      <c r="B13693"/>
      <c r="C13693"/>
      <c r="D13693"/>
      <c r="E13693"/>
      <c r="F13693"/>
      <c r="I13693"/>
      <c r="J13693"/>
      <c r="K13693"/>
    </row>
    <row r="13694" spans="1:11" x14ac:dyDescent="0.25">
      <c r="A13694" s="115"/>
      <c r="B13694"/>
      <c r="C13694"/>
      <c r="D13694"/>
      <c r="E13694"/>
      <c r="F13694"/>
      <c r="I13694"/>
      <c r="J13694"/>
      <c r="K13694"/>
    </row>
    <row r="13695" spans="1:11" x14ac:dyDescent="0.25">
      <c r="A13695" s="115"/>
      <c r="B13695"/>
      <c r="C13695"/>
      <c r="D13695"/>
      <c r="E13695"/>
      <c r="F13695"/>
      <c r="I13695"/>
      <c r="J13695"/>
      <c r="K13695"/>
    </row>
    <row r="13696" spans="1:11" x14ac:dyDescent="0.25">
      <c r="A13696" s="115"/>
      <c r="B13696"/>
      <c r="C13696"/>
      <c r="D13696"/>
      <c r="E13696"/>
      <c r="F13696"/>
      <c r="I13696"/>
      <c r="J13696"/>
      <c r="K13696"/>
    </row>
    <row r="13697" spans="1:11" x14ac:dyDescent="0.25">
      <c r="A13697" s="115"/>
      <c r="B13697"/>
      <c r="C13697"/>
      <c r="D13697"/>
      <c r="E13697"/>
      <c r="F13697"/>
      <c r="I13697"/>
      <c r="J13697"/>
      <c r="K13697"/>
    </row>
    <row r="13698" spans="1:11" x14ac:dyDescent="0.25">
      <c r="A13698" s="115"/>
      <c r="B13698"/>
      <c r="C13698"/>
      <c r="D13698"/>
      <c r="E13698"/>
      <c r="F13698"/>
      <c r="I13698"/>
      <c r="J13698"/>
      <c r="K13698"/>
    </row>
    <row r="13699" spans="1:11" x14ac:dyDescent="0.25">
      <c r="A13699" s="115"/>
      <c r="B13699"/>
      <c r="C13699"/>
      <c r="D13699"/>
      <c r="E13699"/>
      <c r="F13699"/>
      <c r="I13699"/>
      <c r="J13699"/>
      <c r="K13699"/>
    </row>
    <row r="13700" spans="1:11" x14ac:dyDescent="0.25">
      <c r="A13700" s="115"/>
      <c r="B13700"/>
      <c r="C13700"/>
      <c r="D13700"/>
      <c r="E13700"/>
      <c r="F13700"/>
      <c r="I13700"/>
      <c r="J13700"/>
      <c r="K13700"/>
    </row>
    <row r="13701" spans="1:11" x14ac:dyDescent="0.25">
      <c r="A13701" s="115"/>
      <c r="B13701"/>
      <c r="C13701"/>
      <c r="D13701"/>
      <c r="E13701"/>
      <c r="F13701"/>
      <c r="I13701"/>
      <c r="J13701"/>
      <c r="K13701"/>
    </row>
    <row r="13702" spans="1:11" x14ac:dyDescent="0.25">
      <c r="A13702" s="115"/>
      <c r="B13702"/>
      <c r="C13702"/>
      <c r="D13702"/>
      <c r="E13702"/>
      <c r="F13702"/>
      <c r="I13702"/>
      <c r="J13702"/>
      <c r="K13702"/>
    </row>
    <row r="13703" spans="1:11" x14ac:dyDescent="0.25">
      <c r="A13703" s="115"/>
      <c r="B13703"/>
      <c r="C13703"/>
      <c r="D13703"/>
      <c r="E13703"/>
      <c r="F13703"/>
      <c r="I13703"/>
      <c r="J13703"/>
      <c r="K13703"/>
    </row>
    <row r="13704" spans="1:11" x14ac:dyDescent="0.25">
      <c r="A13704" s="115"/>
      <c r="B13704"/>
      <c r="C13704"/>
      <c r="D13704"/>
      <c r="E13704"/>
      <c r="F13704"/>
      <c r="I13704"/>
      <c r="J13704"/>
      <c r="K13704"/>
    </row>
    <row r="13705" spans="1:11" x14ac:dyDescent="0.25">
      <c r="A13705" s="115"/>
      <c r="B13705"/>
      <c r="C13705"/>
      <c r="D13705"/>
      <c r="E13705"/>
      <c r="F13705"/>
      <c r="I13705"/>
      <c r="J13705"/>
      <c r="K13705"/>
    </row>
    <row r="13706" spans="1:11" x14ac:dyDescent="0.25">
      <c r="A13706" s="115"/>
      <c r="B13706"/>
      <c r="C13706"/>
      <c r="D13706"/>
      <c r="E13706"/>
      <c r="F13706"/>
      <c r="I13706"/>
      <c r="J13706"/>
      <c r="K13706"/>
    </row>
    <row r="13707" spans="1:11" x14ac:dyDescent="0.25">
      <c r="A13707" s="115"/>
      <c r="B13707"/>
      <c r="C13707"/>
      <c r="D13707"/>
      <c r="E13707"/>
      <c r="F13707"/>
      <c r="I13707"/>
      <c r="J13707"/>
      <c r="K13707"/>
    </row>
    <row r="13708" spans="1:11" x14ac:dyDescent="0.25">
      <c r="A13708" s="115"/>
      <c r="B13708"/>
      <c r="C13708"/>
      <c r="D13708"/>
      <c r="E13708"/>
      <c r="F13708"/>
      <c r="I13708"/>
      <c r="J13708"/>
      <c r="K13708"/>
    </row>
    <row r="13709" spans="1:11" x14ac:dyDescent="0.25">
      <c r="A13709" s="115"/>
      <c r="B13709"/>
      <c r="C13709"/>
      <c r="D13709"/>
      <c r="E13709"/>
      <c r="F13709"/>
      <c r="I13709"/>
      <c r="J13709"/>
      <c r="K13709"/>
    </row>
    <row r="13710" spans="1:11" x14ac:dyDescent="0.25">
      <c r="A13710" s="115"/>
      <c r="B13710"/>
      <c r="C13710"/>
      <c r="D13710"/>
      <c r="E13710"/>
      <c r="F13710"/>
      <c r="I13710"/>
      <c r="J13710"/>
      <c r="K13710"/>
    </row>
    <row r="13711" spans="1:11" x14ac:dyDescent="0.25">
      <c r="A13711" s="115"/>
      <c r="B13711"/>
      <c r="C13711"/>
      <c r="D13711"/>
      <c r="E13711"/>
      <c r="F13711"/>
      <c r="I13711"/>
      <c r="J13711"/>
      <c r="K13711"/>
    </row>
    <row r="13712" spans="1:11" x14ac:dyDescent="0.25">
      <c r="A13712" s="115"/>
      <c r="B13712"/>
      <c r="C13712"/>
      <c r="D13712"/>
      <c r="E13712"/>
      <c r="F13712"/>
      <c r="I13712"/>
      <c r="J13712"/>
      <c r="K13712"/>
    </row>
    <row r="13713" spans="1:11" x14ac:dyDescent="0.25">
      <c r="A13713" s="115"/>
      <c r="B13713"/>
      <c r="C13713"/>
      <c r="D13713"/>
      <c r="E13713"/>
      <c r="F13713"/>
      <c r="I13713"/>
      <c r="J13713"/>
      <c r="K13713"/>
    </row>
    <row r="13714" spans="1:11" x14ac:dyDescent="0.25">
      <c r="A13714" s="115"/>
      <c r="B13714"/>
      <c r="C13714"/>
      <c r="D13714"/>
      <c r="E13714"/>
      <c r="F13714"/>
      <c r="I13714"/>
      <c r="J13714"/>
      <c r="K13714"/>
    </row>
    <row r="13715" spans="1:11" x14ac:dyDescent="0.25">
      <c r="A13715" s="115"/>
      <c r="B13715"/>
      <c r="C13715"/>
      <c r="D13715"/>
      <c r="E13715"/>
      <c r="F13715"/>
      <c r="I13715"/>
      <c r="J13715"/>
      <c r="K13715"/>
    </row>
    <row r="13716" spans="1:11" x14ac:dyDescent="0.25">
      <c r="A13716" s="115"/>
      <c r="B13716"/>
      <c r="C13716"/>
      <c r="D13716"/>
      <c r="E13716"/>
      <c r="F13716"/>
      <c r="I13716"/>
      <c r="J13716"/>
      <c r="K13716"/>
    </row>
    <row r="13717" spans="1:11" x14ac:dyDescent="0.25">
      <c r="A13717" s="115"/>
      <c r="B13717"/>
      <c r="C13717"/>
      <c r="D13717"/>
      <c r="E13717"/>
      <c r="F13717"/>
      <c r="I13717"/>
      <c r="J13717"/>
      <c r="K13717"/>
    </row>
    <row r="13718" spans="1:11" x14ac:dyDescent="0.25">
      <c r="A13718" s="115"/>
      <c r="B13718"/>
      <c r="C13718"/>
      <c r="D13718"/>
      <c r="E13718"/>
      <c r="F13718"/>
      <c r="I13718"/>
      <c r="J13718"/>
      <c r="K13718"/>
    </row>
    <row r="13719" spans="1:11" x14ac:dyDescent="0.25">
      <c r="A13719" s="115"/>
      <c r="B13719"/>
      <c r="C13719"/>
      <c r="D13719"/>
      <c r="E13719"/>
      <c r="F13719"/>
      <c r="I13719"/>
      <c r="J13719"/>
      <c r="K13719"/>
    </row>
    <row r="13720" spans="1:11" x14ac:dyDescent="0.25">
      <c r="A13720" s="115"/>
      <c r="B13720"/>
      <c r="C13720"/>
      <c r="D13720"/>
      <c r="E13720"/>
      <c r="F13720"/>
      <c r="I13720"/>
      <c r="J13720"/>
      <c r="K13720"/>
    </row>
    <row r="13721" spans="1:11" x14ac:dyDescent="0.25">
      <c r="A13721" s="115"/>
      <c r="B13721"/>
      <c r="C13721"/>
      <c r="D13721"/>
      <c r="E13721"/>
      <c r="F13721"/>
      <c r="I13721"/>
      <c r="J13721"/>
      <c r="K13721"/>
    </row>
    <row r="13722" spans="1:11" x14ac:dyDescent="0.25">
      <c r="A13722" s="115"/>
      <c r="B13722"/>
      <c r="C13722"/>
      <c r="D13722"/>
      <c r="E13722"/>
      <c r="F13722"/>
      <c r="I13722"/>
      <c r="J13722"/>
      <c r="K13722"/>
    </row>
    <row r="13723" spans="1:11" x14ac:dyDescent="0.25">
      <c r="A13723" s="115"/>
      <c r="B13723"/>
      <c r="C13723"/>
      <c r="D13723"/>
      <c r="E13723"/>
      <c r="F13723"/>
      <c r="I13723"/>
      <c r="J13723"/>
      <c r="K13723"/>
    </row>
    <row r="13724" spans="1:11" x14ac:dyDescent="0.25">
      <c r="A13724" s="115"/>
      <c r="B13724"/>
      <c r="C13724"/>
      <c r="D13724"/>
      <c r="E13724"/>
      <c r="F13724"/>
      <c r="I13724"/>
      <c r="J13724"/>
      <c r="K13724"/>
    </row>
    <row r="13725" spans="1:11" x14ac:dyDescent="0.25">
      <c r="A13725" s="115"/>
      <c r="B13725"/>
      <c r="C13725"/>
      <c r="D13725"/>
      <c r="E13725"/>
      <c r="F13725"/>
      <c r="I13725"/>
      <c r="J13725"/>
      <c r="K13725"/>
    </row>
    <row r="13726" spans="1:11" x14ac:dyDescent="0.25">
      <c r="A13726" s="115"/>
      <c r="B13726"/>
      <c r="C13726"/>
      <c r="D13726"/>
      <c r="E13726"/>
      <c r="F13726"/>
      <c r="I13726"/>
      <c r="J13726"/>
      <c r="K13726"/>
    </row>
    <row r="13727" spans="1:11" x14ac:dyDescent="0.25">
      <c r="A13727" s="115"/>
      <c r="B13727"/>
      <c r="C13727"/>
      <c r="D13727"/>
      <c r="E13727"/>
      <c r="F13727"/>
      <c r="I13727"/>
      <c r="J13727"/>
      <c r="K13727"/>
    </row>
    <row r="13728" spans="1:11" x14ac:dyDescent="0.25">
      <c r="A13728" s="115"/>
      <c r="B13728"/>
      <c r="C13728"/>
      <c r="D13728"/>
      <c r="E13728"/>
      <c r="F13728"/>
      <c r="I13728"/>
      <c r="J13728"/>
      <c r="K13728"/>
    </row>
    <row r="13729" spans="1:11" x14ac:dyDescent="0.25">
      <c r="A13729" s="115"/>
      <c r="B13729"/>
      <c r="C13729"/>
      <c r="D13729"/>
      <c r="E13729"/>
      <c r="F13729"/>
      <c r="I13729"/>
      <c r="J13729"/>
      <c r="K13729"/>
    </row>
    <row r="13730" spans="1:11" x14ac:dyDescent="0.25">
      <c r="A13730" s="115"/>
      <c r="B13730"/>
      <c r="C13730"/>
      <c r="D13730"/>
      <c r="E13730"/>
      <c r="F13730"/>
      <c r="I13730"/>
      <c r="J13730"/>
      <c r="K13730"/>
    </row>
    <row r="13731" spans="1:11" x14ac:dyDescent="0.25">
      <c r="A13731" s="115"/>
      <c r="B13731"/>
      <c r="C13731"/>
      <c r="D13731"/>
      <c r="E13731"/>
      <c r="F13731"/>
      <c r="I13731"/>
      <c r="J13731"/>
      <c r="K13731"/>
    </row>
    <row r="13732" spans="1:11" x14ac:dyDescent="0.25">
      <c r="A13732" s="115"/>
      <c r="B13732"/>
      <c r="C13732"/>
      <c r="D13732"/>
      <c r="E13732"/>
      <c r="F13732"/>
      <c r="I13732"/>
      <c r="J13732"/>
      <c r="K13732"/>
    </row>
    <row r="13733" spans="1:11" x14ac:dyDescent="0.25">
      <c r="A13733" s="115"/>
      <c r="B13733"/>
      <c r="C13733"/>
      <c r="D13733"/>
      <c r="E13733"/>
      <c r="F13733"/>
      <c r="I13733"/>
      <c r="J13733"/>
      <c r="K13733"/>
    </row>
    <row r="13734" spans="1:11" x14ac:dyDescent="0.25">
      <c r="A13734" s="115"/>
      <c r="B13734"/>
      <c r="C13734"/>
      <c r="D13734"/>
      <c r="E13734"/>
      <c r="F13734"/>
      <c r="I13734"/>
      <c r="J13734"/>
      <c r="K13734"/>
    </row>
    <row r="13735" spans="1:11" x14ac:dyDescent="0.25">
      <c r="A13735" s="115"/>
      <c r="B13735"/>
      <c r="C13735"/>
      <c r="D13735"/>
      <c r="E13735"/>
      <c r="F13735"/>
      <c r="I13735"/>
      <c r="J13735"/>
      <c r="K13735"/>
    </row>
    <row r="13736" spans="1:11" x14ac:dyDescent="0.25">
      <c r="A13736" s="115"/>
      <c r="B13736"/>
      <c r="C13736"/>
      <c r="D13736"/>
      <c r="E13736"/>
      <c r="F13736"/>
      <c r="I13736"/>
      <c r="J13736"/>
      <c r="K13736"/>
    </row>
    <row r="13737" spans="1:11" x14ac:dyDescent="0.25">
      <c r="A13737" s="115"/>
      <c r="B13737"/>
      <c r="C13737"/>
      <c r="D13737"/>
      <c r="E13737"/>
      <c r="F13737"/>
      <c r="I13737"/>
      <c r="J13737"/>
      <c r="K13737"/>
    </row>
    <row r="13738" spans="1:11" x14ac:dyDescent="0.25">
      <c r="A13738" s="115"/>
      <c r="B13738"/>
      <c r="C13738"/>
      <c r="D13738"/>
      <c r="E13738"/>
      <c r="F13738"/>
      <c r="I13738"/>
      <c r="J13738"/>
      <c r="K13738"/>
    </row>
    <row r="13739" spans="1:11" x14ac:dyDescent="0.25">
      <c r="A13739" s="115"/>
      <c r="B13739"/>
      <c r="C13739"/>
      <c r="D13739"/>
      <c r="E13739"/>
      <c r="F13739"/>
      <c r="I13739"/>
      <c r="J13739"/>
      <c r="K13739"/>
    </row>
    <row r="13740" spans="1:11" x14ac:dyDescent="0.25">
      <c r="A13740" s="115"/>
      <c r="B13740"/>
      <c r="C13740"/>
      <c r="D13740"/>
      <c r="E13740"/>
      <c r="F13740"/>
      <c r="I13740"/>
      <c r="J13740"/>
      <c r="K13740"/>
    </row>
    <row r="13741" spans="1:11" x14ac:dyDescent="0.25">
      <c r="A13741" s="115"/>
      <c r="B13741"/>
      <c r="C13741"/>
      <c r="D13741"/>
      <c r="E13741"/>
      <c r="F13741"/>
      <c r="I13741"/>
      <c r="J13741"/>
      <c r="K13741"/>
    </row>
    <row r="13742" spans="1:11" x14ac:dyDescent="0.25">
      <c r="A13742" s="115"/>
      <c r="B13742"/>
      <c r="C13742"/>
      <c r="D13742"/>
      <c r="E13742"/>
      <c r="F13742"/>
      <c r="I13742"/>
      <c r="J13742"/>
      <c r="K13742"/>
    </row>
    <row r="13743" spans="1:11" x14ac:dyDescent="0.25">
      <c r="A13743" s="115"/>
      <c r="B13743"/>
      <c r="C13743"/>
      <c r="D13743"/>
      <c r="E13743"/>
      <c r="F13743"/>
      <c r="I13743"/>
      <c r="J13743"/>
      <c r="K13743"/>
    </row>
    <row r="13744" spans="1:11" x14ac:dyDescent="0.25">
      <c r="A13744" s="115"/>
      <c r="B13744"/>
      <c r="C13744"/>
      <c r="D13744"/>
      <c r="E13744"/>
      <c r="F13744"/>
      <c r="I13744"/>
      <c r="J13744"/>
      <c r="K13744"/>
    </row>
    <row r="13745" spans="1:11" x14ac:dyDescent="0.25">
      <c r="A13745" s="115"/>
      <c r="B13745"/>
      <c r="C13745"/>
      <c r="D13745"/>
      <c r="E13745"/>
      <c r="F13745"/>
      <c r="I13745"/>
      <c r="J13745"/>
      <c r="K13745"/>
    </row>
    <row r="13746" spans="1:11" x14ac:dyDescent="0.25">
      <c r="A13746" s="115"/>
      <c r="B13746"/>
      <c r="C13746"/>
      <c r="D13746"/>
      <c r="E13746"/>
      <c r="F13746"/>
      <c r="I13746"/>
      <c r="J13746"/>
      <c r="K13746"/>
    </row>
    <row r="13747" spans="1:11" x14ac:dyDescent="0.25">
      <c r="A13747" s="115"/>
      <c r="B13747"/>
      <c r="C13747"/>
      <c r="D13747"/>
      <c r="E13747"/>
      <c r="F13747"/>
      <c r="I13747"/>
      <c r="J13747"/>
      <c r="K13747"/>
    </row>
    <row r="13748" spans="1:11" x14ac:dyDescent="0.25">
      <c r="A13748" s="115"/>
      <c r="B13748"/>
      <c r="C13748"/>
      <c r="D13748"/>
      <c r="E13748"/>
      <c r="F13748"/>
      <c r="I13748"/>
      <c r="J13748"/>
      <c r="K13748"/>
    </row>
    <row r="13749" spans="1:11" x14ac:dyDescent="0.25">
      <c r="A13749" s="115"/>
      <c r="B13749"/>
      <c r="C13749"/>
      <c r="D13749"/>
      <c r="E13749"/>
      <c r="F13749"/>
      <c r="I13749"/>
      <c r="J13749"/>
      <c r="K13749"/>
    </row>
    <row r="13750" spans="1:11" x14ac:dyDescent="0.25">
      <c r="A13750" s="115"/>
      <c r="B13750"/>
      <c r="C13750"/>
      <c r="D13750"/>
      <c r="E13750"/>
      <c r="F13750"/>
      <c r="I13750"/>
      <c r="J13750"/>
      <c r="K13750"/>
    </row>
    <row r="13751" spans="1:11" x14ac:dyDescent="0.25">
      <c r="A13751" s="115"/>
      <c r="B13751"/>
      <c r="C13751"/>
      <c r="D13751"/>
      <c r="E13751"/>
      <c r="F13751"/>
      <c r="I13751"/>
      <c r="J13751"/>
      <c r="K13751"/>
    </row>
    <row r="13752" spans="1:11" x14ac:dyDescent="0.25">
      <c r="A13752" s="115"/>
      <c r="B13752"/>
      <c r="C13752"/>
      <c r="D13752"/>
      <c r="E13752"/>
      <c r="F13752"/>
      <c r="I13752"/>
      <c r="J13752"/>
      <c r="K13752"/>
    </row>
    <row r="13753" spans="1:11" x14ac:dyDescent="0.25">
      <c r="A13753" s="115"/>
      <c r="B13753"/>
      <c r="C13753"/>
      <c r="D13753"/>
      <c r="E13753"/>
      <c r="F13753"/>
      <c r="I13753"/>
      <c r="J13753"/>
      <c r="K13753"/>
    </row>
    <row r="13754" spans="1:11" x14ac:dyDescent="0.25">
      <c r="A13754" s="115"/>
      <c r="B13754"/>
      <c r="C13754"/>
      <c r="D13754"/>
      <c r="E13754"/>
      <c r="F13754"/>
      <c r="I13754"/>
      <c r="J13754"/>
      <c r="K13754"/>
    </row>
    <row r="13755" spans="1:11" x14ac:dyDescent="0.25">
      <c r="A13755" s="115"/>
      <c r="B13755"/>
      <c r="C13755"/>
      <c r="D13755"/>
      <c r="E13755"/>
      <c r="F13755"/>
      <c r="I13755"/>
      <c r="J13755"/>
      <c r="K13755"/>
    </row>
    <row r="13756" spans="1:11" x14ac:dyDescent="0.25">
      <c r="A13756" s="115"/>
      <c r="B13756"/>
      <c r="C13756"/>
      <c r="D13756"/>
      <c r="E13756"/>
      <c r="F13756"/>
      <c r="I13756"/>
      <c r="J13756"/>
      <c r="K13756"/>
    </row>
    <row r="13757" spans="1:11" x14ac:dyDescent="0.25">
      <c r="A13757" s="115"/>
      <c r="B13757"/>
      <c r="C13757"/>
      <c r="D13757"/>
      <c r="E13757"/>
      <c r="F13757"/>
      <c r="I13757"/>
      <c r="J13757"/>
      <c r="K13757"/>
    </row>
    <row r="13758" spans="1:11" x14ac:dyDescent="0.25">
      <c r="A13758" s="115"/>
      <c r="B13758"/>
      <c r="C13758"/>
      <c r="D13758"/>
      <c r="E13758"/>
      <c r="F13758"/>
      <c r="I13758"/>
      <c r="J13758"/>
      <c r="K13758"/>
    </row>
    <row r="13759" spans="1:11" x14ac:dyDescent="0.25">
      <c r="A13759" s="115"/>
      <c r="B13759"/>
      <c r="C13759"/>
      <c r="D13759"/>
      <c r="E13759"/>
      <c r="F13759"/>
      <c r="I13759"/>
      <c r="J13759"/>
      <c r="K13759"/>
    </row>
    <row r="13760" spans="1:11" x14ac:dyDescent="0.25">
      <c r="A13760" s="115"/>
      <c r="B13760"/>
      <c r="C13760"/>
      <c r="D13760"/>
      <c r="E13760"/>
      <c r="F13760"/>
      <c r="I13760"/>
      <c r="J13760"/>
      <c r="K13760"/>
    </row>
    <row r="13761" spans="1:11" x14ac:dyDescent="0.25">
      <c r="A13761" s="115"/>
      <c r="B13761"/>
      <c r="C13761"/>
      <c r="D13761"/>
      <c r="E13761"/>
      <c r="F13761"/>
      <c r="I13761"/>
      <c r="J13761"/>
      <c r="K13761"/>
    </row>
    <row r="13762" spans="1:11" x14ac:dyDescent="0.25">
      <c r="A13762" s="115"/>
      <c r="B13762"/>
      <c r="C13762"/>
      <c r="D13762"/>
      <c r="E13762"/>
      <c r="F13762"/>
      <c r="I13762"/>
      <c r="J13762"/>
      <c r="K13762"/>
    </row>
    <row r="13763" spans="1:11" x14ac:dyDescent="0.25">
      <c r="A13763" s="115"/>
      <c r="B13763"/>
      <c r="C13763"/>
      <c r="D13763"/>
      <c r="E13763"/>
      <c r="F13763"/>
      <c r="I13763"/>
      <c r="J13763"/>
      <c r="K13763"/>
    </row>
    <row r="13764" spans="1:11" x14ac:dyDescent="0.25">
      <c r="A13764" s="115"/>
      <c r="B13764"/>
      <c r="C13764"/>
      <c r="D13764"/>
      <c r="E13764"/>
      <c r="F13764"/>
      <c r="I13764"/>
      <c r="J13764"/>
      <c r="K13764"/>
    </row>
    <row r="13765" spans="1:11" x14ac:dyDescent="0.25">
      <c r="A13765" s="115"/>
      <c r="B13765"/>
      <c r="C13765"/>
      <c r="D13765"/>
      <c r="E13765"/>
      <c r="F13765"/>
      <c r="I13765"/>
      <c r="J13765"/>
      <c r="K13765"/>
    </row>
    <row r="13766" spans="1:11" x14ac:dyDescent="0.25">
      <c r="A13766" s="115"/>
      <c r="B13766"/>
      <c r="C13766"/>
      <c r="D13766"/>
      <c r="E13766"/>
      <c r="F13766"/>
      <c r="I13766"/>
      <c r="J13766"/>
      <c r="K13766"/>
    </row>
    <row r="13767" spans="1:11" x14ac:dyDescent="0.25">
      <c r="A13767" s="115"/>
      <c r="B13767"/>
      <c r="C13767"/>
      <c r="D13767"/>
      <c r="E13767"/>
      <c r="F13767"/>
      <c r="I13767"/>
      <c r="J13767"/>
      <c r="K13767"/>
    </row>
    <row r="13768" spans="1:11" x14ac:dyDescent="0.25">
      <c r="A13768" s="115"/>
      <c r="B13768"/>
      <c r="C13768"/>
      <c r="D13768"/>
      <c r="E13768"/>
      <c r="F13768"/>
      <c r="I13768"/>
      <c r="J13768"/>
      <c r="K13768"/>
    </row>
    <row r="13769" spans="1:11" x14ac:dyDescent="0.25">
      <c r="A13769" s="115"/>
      <c r="B13769"/>
      <c r="C13769"/>
      <c r="D13769"/>
      <c r="E13769"/>
      <c r="F13769"/>
      <c r="I13769"/>
      <c r="J13769"/>
      <c r="K13769"/>
    </row>
    <row r="13770" spans="1:11" x14ac:dyDescent="0.25">
      <c r="A13770" s="115"/>
      <c r="B13770"/>
      <c r="C13770"/>
      <c r="D13770"/>
      <c r="E13770"/>
      <c r="F13770"/>
      <c r="I13770"/>
      <c r="J13770"/>
      <c r="K13770"/>
    </row>
    <row r="13771" spans="1:11" x14ac:dyDescent="0.25">
      <c r="A13771" s="115"/>
      <c r="B13771"/>
      <c r="C13771"/>
      <c r="D13771"/>
      <c r="E13771"/>
      <c r="F13771"/>
      <c r="I13771"/>
      <c r="J13771"/>
      <c r="K13771"/>
    </row>
    <row r="13772" spans="1:11" x14ac:dyDescent="0.25">
      <c r="A13772" s="115"/>
      <c r="B13772"/>
      <c r="C13772"/>
      <c r="D13772"/>
      <c r="E13772"/>
      <c r="F13772"/>
      <c r="I13772"/>
      <c r="J13772"/>
      <c r="K13772"/>
    </row>
    <row r="13773" spans="1:11" x14ac:dyDescent="0.25">
      <c r="A13773" s="115"/>
      <c r="B13773"/>
      <c r="C13773"/>
      <c r="D13773"/>
      <c r="E13773"/>
      <c r="F13773"/>
      <c r="I13773"/>
      <c r="J13773"/>
      <c r="K13773"/>
    </row>
    <row r="13774" spans="1:11" x14ac:dyDescent="0.25">
      <c r="A13774" s="115"/>
      <c r="B13774"/>
      <c r="C13774"/>
      <c r="D13774"/>
      <c r="E13774"/>
      <c r="F13774"/>
      <c r="I13774"/>
      <c r="J13774"/>
      <c r="K13774"/>
    </row>
    <row r="13775" spans="1:11" x14ac:dyDescent="0.25">
      <c r="A13775" s="115"/>
      <c r="B13775"/>
      <c r="C13775"/>
      <c r="D13775"/>
      <c r="E13775"/>
      <c r="F13775"/>
      <c r="I13775"/>
      <c r="J13775"/>
      <c r="K13775"/>
    </row>
    <row r="13776" spans="1:11" x14ac:dyDescent="0.25">
      <c r="A13776" s="115"/>
      <c r="B13776"/>
      <c r="C13776"/>
      <c r="D13776"/>
      <c r="E13776"/>
      <c r="F13776"/>
      <c r="I13776"/>
      <c r="J13776"/>
      <c r="K13776"/>
    </row>
    <row r="13777" spans="1:11" x14ac:dyDescent="0.25">
      <c r="A13777" s="115"/>
      <c r="B13777"/>
      <c r="C13777"/>
      <c r="D13777"/>
      <c r="E13777"/>
      <c r="F13777"/>
      <c r="I13777"/>
      <c r="J13777"/>
      <c r="K13777"/>
    </row>
    <row r="13778" spans="1:11" x14ac:dyDescent="0.25">
      <c r="A13778" s="115"/>
      <c r="B13778"/>
      <c r="C13778"/>
      <c r="D13778"/>
      <c r="E13778"/>
      <c r="F13778"/>
      <c r="I13778"/>
      <c r="J13778"/>
      <c r="K13778"/>
    </row>
    <row r="13779" spans="1:11" x14ac:dyDescent="0.25">
      <c r="A13779" s="115"/>
      <c r="B13779"/>
      <c r="C13779"/>
      <c r="D13779"/>
      <c r="E13779"/>
      <c r="F13779"/>
      <c r="I13779"/>
      <c r="J13779"/>
      <c r="K13779"/>
    </row>
    <row r="13780" spans="1:11" x14ac:dyDescent="0.25">
      <c r="A13780" s="115"/>
      <c r="B13780"/>
      <c r="C13780"/>
      <c r="D13780"/>
      <c r="E13780"/>
      <c r="F13780"/>
      <c r="I13780"/>
      <c r="J13780"/>
      <c r="K13780"/>
    </row>
    <row r="13781" spans="1:11" x14ac:dyDescent="0.25">
      <c r="A13781" s="115"/>
      <c r="B13781"/>
      <c r="C13781"/>
      <c r="D13781"/>
      <c r="E13781"/>
      <c r="F13781"/>
      <c r="I13781"/>
      <c r="J13781"/>
      <c r="K13781"/>
    </row>
    <row r="13782" spans="1:11" x14ac:dyDescent="0.25">
      <c r="A13782" s="115"/>
      <c r="B13782"/>
      <c r="C13782"/>
      <c r="D13782"/>
      <c r="E13782"/>
      <c r="F13782"/>
      <c r="I13782"/>
      <c r="J13782"/>
      <c r="K13782"/>
    </row>
    <row r="13783" spans="1:11" x14ac:dyDescent="0.25">
      <c r="A13783" s="115"/>
      <c r="B13783"/>
      <c r="C13783"/>
      <c r="D13783"/>
      <c r="E13783"/>
      <c r="F13783"/>
      <c r="I13783"/>
      <c r="J13783"/>
      <c r="K13783"/>
    </row>
    <row r="13784" spans="1:11" x14ac:dyDescent="0.25">
      <c r="A13784" s="115"/>
      <c r="B13784"/>
      <c r="C13784"/>
      <c r="D13784"/>
      <c r="E13784"/>
      <c r="F13784"/>
      <c r="I13784"/>
      <c r="J13784"/>
      <c r="K13784"/>
    </row>
    <row r="13785" spans="1:11" x14ac:dyDescent="0.25">
      <c r="A13785" s="115"/>
      <c r="B13785"/>
      <c r="C13785"/>
      <c r="D13785"/>
      <c r="E13785"/>
      <c r="F13785"/>
      <c r="I13785"/>
      <c r="J13785"/>
      <c r="K13785"/>
    </row>
    <row r="13786" spans="1:11" x14ac:dyDescent="0.25">
      <c r="A13786" s="115"/>
      <c r="B13786"/>
      <c r="C13786"/>
      <c r="D13786"/>
      <c r="E13786"/>
      <c r="F13786"/>
      <c r="I13786"/>
      <c r="J13786"/>
      <c r="K13786"/>
    </row>
    <row r="13787" spans="1:11" x14ac:dyDescent="0.25">
      <c r="A13787" s="115"/>
      <c r="B13787"/>
      <c r="C13787"/>
      <c r="D13787"/>
      <c r="E13787"/>
      <c r="F13787"/>
      <c r="I13787"/>
      <c r="J13787"/>
      <c r="K13787"/>
    </row>
    <row r="13788" spans="1:11" x14ac:dyDescent="0.25">
      <c r="A13788" s="115"/>
      <c r="B13788"/>
      <c r="C13788"/>
      <c r="D13788"/>
      <c r="E13788"/>
      <c r="F13788"/>
      <c r="I13788"/>
      <c r="J13788"/>
      <c r="K13788"/>
    </row>
    <row r="13789" spans="1:11" x14ac:dyDescent="0.25">
      <c r="A13789" s="115"/>
      <c r="B13789"/>
      <c r="C13789"/>
      <c r="D13789"/>
      <c r="E13789"/>
      <c r="F13789"/>
      <c r="I13789"/>
      <c r="J13789"/>
      <c r="K13789"/>
    </row>
    <row r="13790" spans="1:11" x14ac:dyDescent="0.25">
      <c r="A13790" s="115"/>
      <c r="B13790"/>
      <c r="C13790"/>
      <c r="D13790"/>
      <c r="E13790"/>
      <c r="F13790"/>
      <c r="I13790"/>
      <c r="J13790"/>
      <c r="K13790"/>
    </row>
    <row r="13791" spans="1:11" x14ac:dyDescent="0.25">
      <c r="A13791" s="115"/>
      <c r="B13791"/>
      <c r="C13791"/>
      <c r="D13791"/>
      <c r="E13791"/>
      <c r="F13791"/>
      <c r="I13791"/>
      <c r="J13791"/>
      <c r="K13791"/>
    </row>
    <row r="13792" spans="1:11" x14ac:dyDescent="0.25">
      <c r="A13792" s="115"/>
      <c r="B13792"/>
      <c r="C13792"/>
      <c r="D13792"/>
      <c r="E13792"/>
      <c r="F13792"/>
      <c r="I13792"/>
      <c r="J13792"/>
      <c r="K13792"/>
    </row>
    <row r="13793" spans="1:11" x14ac:dyDescent="0.25">
      <c r="A13793" s="115"/>
      <c r="B13793"/>
      <c r="C13793"/>
      <c r="D13793"/>
      <c r="E13793"/>
      <c r="F13793"/>
      <c r="I13793"/>
      <c r="J13793"/>
      <c r="K13793"/>
    </row>
    <row r="13794" spans="1:11" x14ac:dyDescent="0.25">
      <c r="A13794" s="115"/>
      <c r="B13794"/>
      <c r="C13794"/>
      <c r="D13794"/>
      <c r="E13794"/>
      <c r="F13794"/>
      <c r="I13794"/>
      <c r="J13794"/>
      <c r="K13794"/>
    </row>
    <row r="13795" spans="1:11" x14ac:dyDescent="0.25">
      <c r="A13795" s="115"/>
      <c r="B13795"/>
      <c r="C13795"/>
      <c r="D13795"/>
      <c r="E13795"/>
      <c r="F13795"/>
      <c r="I13795"/>
      <c r="J13795"/>
      <c r="K13795"/>
    </row>
    <row r="13796" spans="1:11" x14ac:dyDescent="0.25">
      <c r="A13796" s="115"/>
      <c r="B13796"/>
      <c r="C13796"/>
      <c r="D13796"/>
      <c r="E13796"/>
      <c r="F13796"/>
      <c r="I13796"/>
      <c r="J13796"/>
      <c r="K13796"/>
    </row>
    <row r="13797" spans="1:11" x14ac:dyDescent="0.25">
      <c r="A13797" s="115"/>
      <c r="B13797"/>
      <c r="C13797"/>
      <c r="D13797"/>
      <c r="E13797"/>
      <c r="F13797"/>
      <c r="I13797"/>
      <c r="J13797"/>
      <c r="K13797"/>
    </row>
    <row r="13798" spans="1:11" x14ac:dyDescent="0.25">
      <c r="A13798" s="115"/>
      <c r="B13798"/>
      <c r="C13798"/>
      <c r="D13798"/>
      <c r="E13798"/>
      <c r="F13798"/>
      <c r="I13798"/>
      <c r="J13798"/>
      <c r="K13798"/>
    </row>
    <row r="13799" spans="1:11" x14ac:dyDescent="0.25">
      <c r="A13799" s="115"/>
      <c r="B13799"/>
      <c r="C13799"/>
      <c r="D13799"/>
      <c r="E13799"/>
      <c r="F13799"/>
      <c r="I13799"/>
      <c r="J13799"/>
      <c r="K13799"/>
    </row>
    <row r="13800" spans="1:11" x14ac:dyDescent="0.25">
      <c r="A13800" s="115"/>
      <c r="B13800"/>
      <c r="C13800"/>
      <c r="D13800"/>
      <c r="E13800"/>
      <c r="F13800"/>
      <c r="I13800"/>
      <c r="J13800"/>
      <c r="K13800"/>
    </row>
    <row r="13801" spans="1:11" x14ac:dyDescent="0.25">
      <c r="A13801" s="115"/>
      <c r="B13801"/>
      <c r="C13801"/>
      <c r="D13801"/>
      <c r="E13801"/>
      <c r="F13801"/>
      <c r="I13801"/>
      <c r="J13801"/>
      <c r="K13801"/>
    </row>
    <row r="13802" spans="1:11" x14ac:dyDescent="0.25">
      <c r="A13802" s="115"/>
      <c r="B13802"/>
      <c r="C13802"/>
      <c r="D13802"/>
      <c r="E13802"/>
      <c r="F13802"/>
      <c r="I13802"/>
      <c r="J13802"/>
      <c r="K13802"/>
    </row>
    <row r="13803" spans="1:11" x14ac:dyDescent="0.25">
      <c r="A13803" s="115"/>
      <c r="B13803"/>
      <c r="C13803"/>
      <c r="D13803"/>
      <c r="E13803"/>
      <c r="F13803"/>
      <c r="I13803"/>
      <c r="J13803"/>
      <c r="K13803"/>
    </row>
    <row r="13804" spans="1:11" x14ac:dyDescent="0.25">
      <c r="A13804" s="115"/>
      <c r="B13804"/>
      <c r="C13804"/>
      <c r="D13804"/>
      <c r="E13804"/>
      <c r="F13804"/>
      <c r="I13804"/>
      <c r="J13804"/>
      <c r="K13804"/>
    </row>
    <row r="13805" spans="1:11" x14ac:dyDescent="0.25">
      <c r="A13805" s="115"/>
      <c r="B13805"/>
      <c r="C13805"/>
      <c r="D13805"/>
      <c r="E13805"/>
      <c r="F13805"/>
      <c r="I13805"/>
      <c r="J13805"/>
      <c r="K13805"/>
    </row>
    <row r="13806" spans="1:11" x14ac:dyDescent="0.25">
      <c r="A13806" s="115"/>
      <c r="B13806"/>
      <c r="C13806"/>
      <c r="D13806"/>
      <c r="E13806"/>
      <c r="F13806"/>
      <c r="I13806"/>
      <c r="J13806"/>
      <c r="K13806"/>
    </row>
    <row r="13807" spans="1:11" x14ac:dyDescent="0.25">
      <c r="A13807" s="115"/>
      <c r="B13807"/>
      <c r="C13807"/>
      <c r="D13807"/>
      <c r="E13807"/>
      <c r="F13807"/>
      <c r="I13807"/>
      <c r="J13807"/>
      <c r="K13807"/>
    </row>
    <row r="13808" spans="1:11" x14ac:dyDescent="0.25">
      <c r="A13808" s="115"/>
      <c r="B13808"/>
      <c r="C13808"/>
      <c r="D13808"/>
      <c r="E13808"/>
      <c r="F13808"/>
      <c r="I13808"/>
      <c r="J13808"/>
      <c r="K13808"/>
    </row>
    <row r="13809" spans="1:11" x14ac:dyDescent="0.25">
      <c r="A13809" s="115"/>
      <c r="B13809"/>
      <c r="C13809"/>
      <c r="D13809"/>
      <c r="E13809"/>
      <c r="F13809"/>
      <c r="I13809"/>
      <c r="J13809"/>
      <c r="K13809"/>
    </row>
    <row r="13810" spans="1:11" x14ac:dyDescent="0.25">
      <c r="A13810" s="115"/>
      <c r="B13810"/>
      <c r="C13810"/>
      <c r="D13810"/>
      <c r="E13810"/>
      <c r="F13810"/>
      <c r="I13810"/>
      <c r="J13810"/>
      <c r="K13810"/>
    </row>
    <row r="13811" spans="1:11" x14ac:dyDescent="0.25">
      <c r="A13811" s="115"/>
      <c r="B13811"/>
      <c r="C13811"/>
      <c r="D13811"/>
      <c r="E13811"/>
      <c r="F13811"/>
      <c r="I13811"/>
      <c r="J13811"/>
      <c r="K13811"/>
    </row>
    <row r="13812" spans="1:11" x14ac:dyDescent="0.25">
      <c r="A13812" s="115"/>
      <c r="B13812"/>
      <c r="C13812"/>
      <c r="D13812"/>
      <c r="E13812"/>
      <c r="F13812"/>
      <c r="I13812"/>
      <c r="J13812"/>
      <c r="K13812"/>
    </row>
    <row r="13813" spans="1:11" x14ac:dyDescent="0.25">
      <c r="A13813" s="115"/>
      <c r="B13813"/>
      <c r="C13813"/>
      <c r="D13813"/>
      <c r="E13813"/>
      <c r="F13813"/>
      <c r="I13813"/>
      <c r="J13813"/>
      <c r="K13813"/>
    </row>
    <row r="13814" spans="1:11" x14ac:dyDescent="0.25">
      <c r="A13814" s="115"/>
      <c r="B13814"/>
      <c r="C13814"/>
      <c r="D13814"/>
      <c r="E13814"/>
      <c r="F13814"/>
      <c r="I13814"/>
      <c r="J13814"/>
      <c r="K13814"/>
    </row>
    <row r="13815" spans="1:11" x14ac:dyDescent="0.25">
      <c r="A13815" s="115"/>
      <c r="B13815"/>
      <c r="C13815"/>
      <c r="D13815"/>
      <c r="E13815"/>
      <c r="F13815"/>
      <c r="I13815"/>
      <c r="J13815"/>
      <c r="K13815"/>
    </row>
    <row r="13816" spans="1:11" x14ac:dyDescent="0.25">
      <c r="A13816" s="115"/>
      <c r="B13816"/>
      <c r="C13816"/>
      <c r="D13816"/>
      <c r="E13816"/>
      <c r="F13816"/>
      <c r="I13816"/>
      <c r="J13816"/>
      <c r="K13816"/>
    </row>
    <row r="13817" spans="1:11" x14ac:dyDescent="0.25">
      <c r="A13817" s="115"/>
      <c r="B13817"/>
      <c r="C13817"/>
      <c r="D13817"/>
      <c r="E13817"/>
      <c r="F13817"/>
      <c r="I13817"/>
      <c r="J13817"/>
      <c r="K13817"/>
    </row>
    <row r="13818" spans="1:11" x14ac:dyDescent="0.25">
      <c r="A13818" s="115"/>
      <c r="B13818"/>
      <c r="C13818"/>
      <c r="D13818"/>
      <c r="E13818"/>
      <c r="F13818"/>
      <c r="I13818"/>
      <c r="J13818"/>
      <c r="K13818"/>
    </row>
    <row r="13819" spans="1:11" x14ac:dyDescent="0.25">
      <c r="A13819" s="115"/>
      <c r="B13819"/>
      <c r="C13819"/>
      <c r="D13819"/>
      <c r="E13819"/>
      <c r="F13819"/>
      <c r="I13819"/>
      <c r="J13819"/>
      <c r="K13819"/>
    </row>
    <row r="13820" spans="1:11" x14ac:dyDescent="0.25">
      <c r="A13820" s="115"/>
      <c r="B13820"/>
      <c r="C13820"/>
      <c r="D13820"/>
      <c r="E13820"/>
      <c r="F13820"/>
      <c r="I13820"/>
      <c r="J13820"/>
      <c r="K13820"/>
    </row>
    <row r="13821" spans="1:11" x14ac:dyDescent="0.25">
      <c r="A13821" s="115"/>
      <c r="B13821"/>
      <c r="C13821"/>
      <c r="D13821"/>
      <c r="E13821"/>
      <c r="F13821"/>
      <c r="I13821"/>
      <c r="J13821"/>
      <c r="K13821"/>
    </row>
    <row r="13822" spans="1:11" x14ac:dyDescent="0.25">
      <c r="A13822" s="115"/>
      <c r="B13822"/>
      <c r="C13822"/>
      <c r="D13822"/>
      <c r="E13822"/>
      <c r="F13822"/>
      <c r="I13822"/>
      <c r="J13822"/>
      <c r="K13822"/>
    </row>
    <row r="13823" spans="1:11" x14ac:dyDescent="0.25">
      <c r="A13823" s="115"/>
      <c r="B13823"/>
      <c r="C13823"/>
      <c r="D13823"/>
      <c r="E13823"/>
      <c r="F13823"/>
      <c r="I13823"/>
      <c r="J13823"/>
      <c r="K13823"/>
    </row>
    <row r="13824" spans="1:11" x14ac:dyDescent="0.25">
      <c r="A13824" s="115"/>
      <c r="B13824"/>
      <c r="C13824"/>
      <c r="D13824"/>
      <c r="E13824"/>
      <c r="F13824"/>
      <c r="I13824"/>
      <c r="J13824"/>
      <c r="K13824"/>
    </row>
    <row r="13825" spans="1:11" x14ac:dyDescent="0.25">
      <c r="A13825" s="115"/>
      <c r="B13825"/>
      <c r="C13825"/>
      <c r="D13825"/>
      <c r="E13825"/>
      <c r="F13825"/>
      <c r="I13825"/>
      <c r="J13825"/>
      <c r="K13825"/>
    </row>
    <row r="13826" spans="1:11" x14ac:dyDescent="0.25">
      <c r="A13826" s="115"/>
      <c r="B13826"/>
      <c r="C13826"/>
      <c r="D13826"/>
      <c r="E13826"/>
      <c r="F13826"/>
      <c r="I13826"/>
      <c r="J13826"/>
      <c r="K13826"/>
    </row>
    <row r="13827" spans="1:11" x14ac:dyDescent="0.25">
      <c r="A13827" s="115"/>
      <c r="B13827"/>
      <c r="C13827"/>
      <c r="D13827"/>
      <c r="E13827"/>
      <c r="F13827"/>
      <c r="I13827"/>
      <c r="J13827"/>
      <c r="K13827"/>
    </row>
    <row r="13828" spans="1:11" x14ac:dyDescent="0.25">
      <c r="A13828" s="115"/>
      <c r="B13828"/>
      <c r="C13828"/>
      <c r="D13828"/>
      <c r="E13828"/>
      <c r="F13828"/>
      <c r="I13828"/>
      <c r="J13828"/>
      <c r="K13828"/>
    </row>
    <row r="13829" spans="1:11" x14ac:dyDescent="0.25">
      <c r="A13829" s="115"/>
      <c r="B13829"/>
      <c r="C13829"/>
      <c r="D13829"/>
      <c r="E13829"/>
      <c r="F13829"/>
      <c r="I13829"/>
      <c r="J13829"/>
      <c r="K13829"/>
    </row>
    <row r="13830" spans="1:11" x14ac:dyDescent="0.25">
      <c r="A13830" s="115"/>
      <c r="B13830"/>
      <c r="C13830"/>
      <c r="D13830"/>
      <c r="E13830"/>
      <c r="F13830"/>
      <c r="I13830"/>
      <c r="J13830"/>
      <c r="K13830"/>
    </row>
    <row r="13831" spans="1:11" x14ac:dyDescent="0.25">
      <c r="A13831" s="115"/>
      <c r="B13831"/>
      <c r="C13831"/>
      <c r="D13831"/>
      <c r="E13831"/>
      <c r="F13831"/>
      <c r="I13831"/>
      <c r="J13831"/>
      <c r="K13831"/>
    </row>
    <row r="13832" spans="1:11" x14ac:dyDescent="0.25">
      <c r="A13832" s="115"/>
      <c r="B13832"/>
      <c r="C13832"/>
      <c r="D13832"/>
      <c r="E13832"/>
      <c r="F13832"/>
      <c r="I13832"/>
      <c r="J13832"/>
      <c r="K13832"/>
    </row>
    <row r="13833" spans="1:11" x14ac:dyDescent="0.25">
      <c r="A13833" s="115"/>
      <c r="B13833"/>
      <c r="C13833"/>
      <c r="D13833"/>
      <c r="E13833"/>
      <c r="F13833"/>
      <c r="I13833"/>
      <c r="J13833"/>
      <c r="K13833"/>
    </row>
    <row r="13834" spans="1:11" x14ac:dyDescent="0.25">
      <c r="A13834" s="115"/>
      <c r="B13834"/>
      <c r="C13834"/>
      <c r="D13834"/>
      <c r="E13834"/>
      <c r="F13834"/>
      <c r="I13834"/>
      <c r="J13834"/>
      <c r="K13834"/>
    </row>
    <row r="13835" spans="1:11" x14ac:dyDescent="0.25">
      <c r="A13835" s="115"/>
      <c r="B13835"/>
      <c r="C13835"/>
      <c r="D13835"/>
      <c r="E13835"/>
      <c r="F13835"/>
      <c r="I13835"/>
      <c r="J13835"/>
      <c r="K13835"/>
    </row>
    <row r="13836" spans="1:11" x14ac:dyDescent="0.25">
      <c r="A13836" s="115"/>
      <c r="B13836"/>
      <c r="C13836"/>
      <c r="D13836"/>
      <c r="E13836"/>
      <c r="F13836"/>
      <c r="I13836"/>
      <c r="J13836"/>
      <c r="K13836"/>
    </row>
    <row r="13837" spans="1:11" x14ac:dyDescent="0.25">
      <c r="A13837" s="115"/>
      <c r="B13837"/>
      <c r="C13837"/>
      <c r="D13837"/>
      <c r="E13837"/>
      <c r="F13837"/>
      <c r="I13837"/>
      <c r="J13837"/>
      <c r="K13837"/>
    </row>
    <row r="13838" spans="1:11" x14ac:dyDescent="0.25">
      <c r="A13838" s="115"/>
      <c r="B13838"/>
      <c r="C13838"/>
      <c r="D13838"/>
      <c r="E13838"/>
      <c r="F13838"/>
      <c r="I13838"/>
      <c r="J13838"/>
      <c r="K13838"/>
    </row>
    <row r="13839" spans="1:11" x14ac:dyDescent="0.25">
      <c r="A13839" s="115"/>
      <c r="B13839"/>
      <c r="C13839"/>
      <c r="D13839"/>
      <c r="E13839"/>
      <c r="F13839"/>
      <c r="I13839"/>
      <c r="J13839"/>
      <c r="K13839"/>
    </row>
    <row r="13840" spans="1:11" x14ac:dyDescent="0.25">
      <c r="A13840" s="115"/>
      <c r="B13840"/>
      <c r="C13840"/>
      <c r="D13840"/>
      <c r="E13840"/>
      <c r="F13840"/>
      <c r="I13840"/>
      <c r="J13840"/>
      <c r="K13840"/>
    </row>
    <row r="13841" spans="1:11" x14ac:dyDescent="0.25">
      <c r="A13841" s="115"/>
      <c r="B13841"/>
      <c r="C13841"/>
      <c r="D13841"/>
      <c r="E13841"/>
      <c r="F13841"/>
      <c r="I13841"/>
      <c r="J13841"/>
      <c r="K13841"/>
    </row>
    <row r="13842" spans="1:11" x14ac:dyDescent="0.25">
      <c r="A13842" s="115"/>
      <c r="B13842"/>
      <c r="C13842"/>
      <c r="D13842"/>
      <c r="E13842"/>
      <c r="F13842"/>
      <c r="I13842"/>
      <c r="J13842"/>
      <c r="K13842"/>
    </row>
    <row r="13843" spans="1:11" x14ac:dyDescent="0.25">
      <c r="A13843" s="115"/>
      <c r="B13843"/>
      <c r="C13843"/>
      <c r="D13843"/>
      <c r="E13843"/>
      <c r="F13843"/>
      <c r="I13843"/>
      <c r="J13843"/>
      <c r="K13843"/>
    </row>
    <row r="13844" spans="1:11" x14ac:dyDescent="0.25">
      <c r="A13844" s="115"/>
      <c r="B13844"/>
      <c r="C13844"/>
      <c r="D13844"/>
      <c r="E13844"/>
      <c r="F13844"/>
      <c r="I13844"/>
      <c r="J13844"/>
      <c r="K13844"/>
    </row>
    <row r="13845" spans="1:11" x14ac:dyDescent="0.25">
      <c r="A13845" s="115"/>
      <c r="B13845"/>
      <c r="C13845"/>
      <c r="D13845"/>
      <c r="E13845"/>
      <c r="F13845"/>
      <c r="I13845"/>
      <c r="J13845"/>
      <c r="K13845"/>
    </row>
    <row r="13846" spans="1:11" x14ac:dyDescent="0.25">
      <c r="A13846" s="115"/>
      <c r="B13846"/>
      <c r="C13846"/>
      <c r="D13846"/>
      <c r="E13846"/>
      <c r="F13846"/>
      <c r="I13846"/>
      <c r="J13846"/>
      <c r="K13846"/>
    </row>
    <row r="13847" spans="1:11" x14ac:dyDescent="0.25">
      <c r="A13847" s="115"/>
      <c r="B13847"/>
      <c r="C13847"/>
      <c r="D13847"/>
      <c r="E13847"/>
      <c r="F13847"/>
      <c r="I13847"/>
      <c r="J13847"/>
      <c r="K13847"/>
    </row>
    <row r="13848" spans="1:11" x14ac:dyDescent="0.25">
      <c r="A13848" s="115"/>
      <c r="B13848"/>
      <c r="C13848"/>
      <c r="D13848"/>
      <c r="E13848"/>
      <c r="F13848"/>
      <c r="I13848"/>
      <c r="J13848"/>
      <c r="K13848"/>
    </row>
    <row r="13849" spans="1:11" x14ac:dyDescent="0.25">
      <c r="A13849" s="115"/>
      <c r="B13849"/>
      <c r="C13849"/>
      <c r="D13849"/>
      <c r="E13849"/>
      <c r="F13849"/>
      <c r="I13849"/>
      <c r="J13849"/>
      <c r="K13849"/>
    </row>
    <row r="13850" spans="1:11" x14ac:dyDescent="0.25">
      <c r="A13850" s="115"/>
      <c r="B13850"/>
      <c r="C13850"/>
      <c r="D13850"/>
      <c r="E13850"/>
      <c r="F13850"/>
      <c r="I13850"/>
      <c r="J13850"/>
      <c r="K13850"/>
    </row>
    <row r="13851" spans="1:11" x14ac:dyDescent="0.25">
      <c r="A13851" s="115"/>
      <c r="B13851"/>
      <c r="C13851"/>
      <c r="D13851"/>
      <c r="E13851"/>
      <c r="F13851"/>
      <c r="I13851"/>
      <c r="J13851"/>
      <c r="K13851"/>
    </row>
    <row r="13852" spans="1:11" x14ac:dyDescent="0.25">
      <c r="A13852" s="115"/>
      <c r="B13852"/>
      <c r="C13852"/>
      <c r="D13852"/>
      <c r="E13852"/>
      <c r="F13852"/>
      <c r="I13852"/>
      <c r="J13852"/>
      <c r="K13852"/>
    </row>
    <row r="13853" spans="1:11" x14ac:dyDescent="0.25">
      <c r="A13853" s="115"/>
      <c r="B13853"/>
      <c r="C13853"/>
      <c r="D13853"/>
      <c r="E13853"/>
      <c r="F13853"/>
      <c r="I13853"/>
      <c r="J13853"/>
      <c r="K13853"/>
    </row>
    <row r="13854" spans="1:11" x14ac:dyDescent="0.25">
      <c r="A13854" s="115"/>
      <c r="B13854"/>
      <c r="C13854"/>
      <c r="D13854"/>
      <c r="E13854"/>
      <c r="F13854"/>
      <c r="I13854"/>
      <c r="J13854"/>
      <c r="K13854"/>
    </row>
    <row r="13855" spans="1:11" x14ac:dyDescent="0.25">
      <c r="A13855" s="115"/>
      <c r="B13855"/>
      <c r="C13855"/>
      <c r="D13855"/>
      <c r="E13855"/>
      <c r="F13855"/>
      <c r="I13855"/>
      <c r="J13855"/>
      <c r="K13855"/>
    </row>
    <row r="13856" spans="1:11" x14ac:dyDescent="0.25">
      <c r="A13856" s="115"/>
      <c r="B13856"/>
      <c r="C13856"/>
      <c r="D13856"/>
      <c r="E13856"/>
      <c r="F13856"/>
      <c r="I13856"/>
      <c r="J13856"/>
      <c r="K13856"/>
    </row>
    <row r="13857" spans="1:11" x14ac:dyDescent="0.25">
      <c r="A13857" s="115"/>
      <c r="B13857"/>
      <c r="C13857"/>
      <c r="D13857"/>
      <c r="E13857"/>
      <c r="F13857"/>
      <c r="I13857"/>
      <c r="J13857"/>
      <c r="K13857"/>
    </row>
    <row r="13858" spans="1:11" x14ac:dyDescent="0.25">
      <c r="A13858" s="115"/>
      <c r="B13858"/>
      <c r="C13858"/>
      <c r="D13858"/>
      <c r="E13858"/>
      <c r="F13858"/>
      <c r="I13858"/>
      <c r="J13858"/>
      <c r="K13858"/>
    </row>
    <row r="13859" spans="1:11" x14ac:dyDescent="0.25">
      <c r="A13859" s="115"/>
      <c r="B13859"/>
      <c r="C13859"/>
      <c r="D13859"/>
      <c r="E13859"/>
      <c r="F13859"/>
      <c r="I13859"/>
      <c r="J13859"/>
      <c r="K13859"/>
    </row>
    <row r="13860" spans="1:11" x14ac:dyDescent="0.25">
      <c r="A13860" s="115"/>
      <c r="B13860"/>
      <c r="C13860"/>
      <c r="D13860"/>
      <c r="E13860"/>
      <c r="F13860"/>
      <c r="I13860"/>
      <c r="J13860"/>
      <c r="K13860"/>
    </row>
    <row r="13861" spans="1:11" x14ac:dyDescent="0.25">
      <c r="A13861" s="115"/>
      <c r="B13861"/>
      <c r="C13861"/>
      <c r="D13861"/>
      <c r="E13861"/>
      <c r="F13861"/>
      <c r="I13861"/>
      <c r="J13861"/>
      <c r="K13861"/>
    </row>
    <row r="13862" spans="1:11" x14ac:dyDescent="0.25">
      <c r="A13862" s="115"/>
      <c r="B13862"/>
      <c r="C13862"/>
      <c r="D13862"/>
      <c r="E13862"/>
      <c r="F13862"/>
      <c r="I13862"/>
      <c r="J13862"/>
      <c r="K13862"/>
    </row>
    <row r="13863" spans="1:11" x14ac:dyDescent="0.25">
      <c r="A13863" s="115"/>
      <c r="B13863"/>
      <c r="C13863"/>
      <c r="D13863"/>
      <c r="E13863"/>
      <c r="F13863"/>
      <c r="I13863"/>
      <c r="J13863"/>
      <c r="K13863"/>
    </row>
    <row r="13864" spans="1:11" x14ac:dyDescent="0.25">
      <c r="A13864" s="115"/>
      <c r="B13864"/>
      <c r="C13864"/>
      <c r="D13864"/>
      <c r="E13864"/>
      <c r="F13864"/>
      <c r="I13864"/>
      <c r="J13864"/>
      <c r="K13864"/>
    </row>
    <row r="13865" spans="1:11" x14ac:dyDescent="0.25">
      <c r="A13865" s="115"/>
      <c r="B13865"/>
      <c r="C13865"/>
      <c r="D13865"/>
      <c r="E13865"/>
      <c r="F13865"/>
      <c r="I13865"/>
      <c r="J13865"/>
      <c r="K13865"/>
    </row>
    <row r="13866" spans="1:11" x14ac:dyDescent="0.25">
      <c r="A13866" s="115"/>
      <c r="B13866"/>
      <c r="C13866"/>
      <c r="D13866"/>
      <c r="E13866"/>
      <c r="F13866"/>
      <c r="I13866"/>
      <c r="J13866"/>
      <c r="K13866"/>
    </row>
    <row r="13867" spans="1:11" x14ac:dyDescent="0.25">
      <c r="A13867" s="115"/>
      <c r="B13867"/>
      <c r="C13867"/>
      <c r="D13867"/>
      <c r="E13867"/>
      <c r="F13867"/>
      <c r="I13867"/>
      <c r="J13867"/>
      <c r="K13867"/>
    </row>
    <row r="13868" spans="1:11" x14ac:dyDescent="0.25">
      <c r="A13868" s="115"/>
      <c r="B13868"/>
      <c r="C13868"/>
      <c r="D13868"/>
      <c r="E13868"/>
      <c r="F13868"/>
      <c r="I13868"/>
      <c r="J13868"/>
      <c r="K13868"/>
    </row>
    <row r="13869" spans="1:11" x14ac:dyDescent="0.25">
      <c r="A13869" s="115"/>
      <c r="B13869"/>
      <c r="C13869"/>
      <c r="D13869"/>
      <c r="E13869"/>
      <c r="F13869"/>
      <c r="I13869"/>
      <c r="J13869"/>
      <c r="K13869"/>
    </row>
    <row r="13870" spans="1:11" x14ac:dyDescent="0.25">
      <c r="A13870" s="115"/>
      <c r="B13870"/>
      <c r="C13870"/>
      <c r="D13870"/>
      <c r="E13870"/>
      <c r="F13870"/>
      <c r="I13870"/>
      <c r="J13870"/>
      <c r="K13870"/>
    </row>
    <row r="13871" spans="1:11" x14ac:dyDescent="0.25">
      <c r="A13871" s="115"/>
      <c r="B13871"/>
      <c r="C13871"/>
      <c r="D13871"/>
      <c r="E13871"/>
      <c r="F13871"/>
      <c r="I13871"/>
      <c r="J13871"/>
      <c r="K13871"/>
    </row>
    <row r="13872" spans="1:11" x14ac:dyDescent="0.25">
      <c r="A13872" s="115"/>
      <c r="B13872"/>
      <c r="C13872"/>
      <c r="D13872"/>
      <c r="E13872"/>
      <c r="F13872"/>
      <c r="I13872"/>
      <c r="J13872"/>
      <c r="K13872"/>
    </row>
    <row r="13873" spans="1:11" x14ac:dyDescent="0.25">
      <c r="A13873" s="115"/>
      <c r="B13873"/>
      <c r="C13873"/>
      <c r="D13873"/>
      <c r="E13873"/>
      <c r="F13873"/>
      <c r="I13873"/>
      <c r="J13873"/>
      <c r="K13873"/>
    </row>
    <row r="13874" spans="1:11" x14ac:dyDescent="0.25">
      <c r="A13874" s="115"/>
      <c r="B13874"/>
      <c r="C13874"/>
      <c r="D13874"/>
      <c r="E13874"/>
      <c r="F13874"/>
      <c r="I13874"/>
      <c r="J13874"/>
      <c r="K13874"/>
    </row>
    <row r="13875" spans="1:11" x14ac:dyDescent="0.25">
      <c r="A13875" s="115"/>
      <c r="B13875"/>
      <c r="C13875"/>
      <c r="D13875"/>
      <c r="E13875"/>
      <c r="F13875"/>
      <c r="I13875"/>
      <c r="J13875"/>
      <c r="K13875"/>
    </row>
    <row r="13876" spans="1:11" x14ac:dyDescent="0.25">
      <c r="A13876" s="115"/>
      <c r="B13876"/>
      <c r="C13876"/>
      <c r="D13876"/>
      <c r="E13876"/>
      <c r="F13876"/>
      <c r="I13876"/>
      <c r="J13876"/>
      <c r="K13876"/>
    </row>
    <row r="13877" spans="1:11" x14ac:dyDescent="0.25">
      <c r="A13877" s="115"/>
      <c r="B13877"/>
      <c r="C13877"/>
      <c r="D13877"/>
      <c r="E13877"/>
      <c r="F13877"/>
      <c r="I13877"/>
      <c r="J13877"/>
      <c r="K13877"/>
    </row>
    <row r="13878" spans="1:11" x14ac:dyDescent="0.25">
      <c r="A13878" s="115"/>
      <c r="B13878"/>
      <c r="C13878"/>
      <c r="D13878"/>
      <c r="E13878"/>
      <c r="F13878"/>
      <c r="I13878"/>
      <c r="J13878"/>
      <c r="K13878"/>
    </row>
    <row r="13879" spans="1:11" x14ac:dyDescent="0.25">
      <c r="A13879" s="115"/>
      <c r="B13879"/>
      <c r="C13879"/>
      <c r="D13879"/>
      <c r="E13879"/>
      <c r="F13879"/>
      <c r="I13879"/>
      <c r="J13879"/>
      <c r="K13879"/>
    </row>
    <row r="13880" spans="1:11" x14ac:dyDescent="0.25">
      <c r="A13880" s="115"/>
      <c r="B13880"/>
      <c r="C13880"/>
      <c r="D13880"/>
      <c r="E13880"/>
      <c r="F13880"/>
      <c r="I13880"/>
      <c r="J13880"/>
      <c r="K13880"/>
    </row>
    <row r="13881" spans="1:11" x14ac:dyDescent="0.25">
      <c r="A13881" s="115"/>
      <c r="B13881"/>
      <c r="C13881"/>
      <c r="D13881"/>
      <c r="E13881"/>
      <c r="F13881"/>
      <c r="I13881"/>
      <c r="J13881"/>
      <c r="K13881"/>
    </row>
    <row r="13882" spans="1:11" x14ac:dyDescent="0.25">
      <c r="A13882" s="115"/>
      <c r="B13882"/>
      <c r="C13882"/>
      <c r="D13882"/>
      <c r="E13882"/>
      <c r="F13882"/>
      <c r="I13882"/>
      <c r="J13882"/>
      <c r="K13882"/>
    </row>
    <row r="13883" spans="1:11" x14ac:dyDescent="0.25">
      <c r="A13883" s="115"/>
      <c r="B13883"/>
      <c r="C13883"/>
      <c r="D13883"/>
      <c r="E13883"/>
      <c r="F13883"/>
      <c r="I13883"/>
      <c r="J13883"/>
      <c r="K13883"/>
    </row>
    <row r="13884" spans="1:11" x14ac:dyDescent="0.25">
      <c r="A13884" s="115"/>
      <c r="B13884"/>
      <c r="C13884"/>
      <c r="D13884"/>
      <c r="E13884"/>
      <c r="F13884"/>
      <c r="I13884"/>
      <c r="J13884"/>
      <c r="K13884"/>
    </row>
    <row r="13885" spans="1:11" x14ac:dyDescent="0.25">
      <c r="A13885" s="115"/>
      <c r="B13885"/>
      <c r="C13885"/>
      <c r="D13885"/>
      <c r="E13885"/>
      <c r="F13885"/>
      <c r="I13885"/>
      <c r="J13885"/>
      <c r="K13885"/>
    </row>
    <row r="13886" spans="1:11" x14ac:dyDescent="0.25">
      <c r="A13886" s="115"/>
      <c r="B13886"/>
      <c r="C13886"/>
      <c r="D13886"/>
      <c r="E13886"/>
      <c r="F13886"/>
      <c r="I13886"/>
      <c r="J13886"/>
      <c r="K13886"/>
    </row>
    <row r="13887" spans="1:11" x14ac:dyDescent="0.25">
      <c r="A13887" s="115"/>
      <c r="B13887"/>
      <c r="C13887"/>
      <c r="D13887"/>
      <c r="E13887"/>
      <c r="F13887"/>
      <c r="I13887"/>
      <c r="J13887"/>
      <c r="K13887"/>
    </row>
    <row r="13888" spans="1:11" x14ac:dyDescent="0.25">
      <c r="A13888" s="115"/>
      <c r="B13888"/>
      <c r="C13888"/>
      <c r="D13888"/>
      <c r="E13888"/>
      <c r="F13888"/>
      <c r="I13888"/>
      <c r="J13888"/>
      <c r="K13888"/>
    </row>
    <row r="13889" spans="1:11" x14ac:dyDescent="0.25">
      <c r="A13889" s="115"/>
      <c r="B13889"/>
      <c r="C13889"/>
      <c r="D13889"/>
      <c r="E13889"/>
      <c r="F13889"/>
      <c r="I13889"/>
      <c r="J13889"/>
      <c r="K13889"/>
    </row>
    <row r="13890" spans="1:11" x14ac:dyDescent="0.25">
      <c r="A13890" s="115"/>
      <c r="B13890"/>
      <c r="C13890"/>
      <c r="D13890"/>
      <c r="E13890"/>
      <c r="F13890"/>
      <c r="I13890"/>
      <c r="J13890"/>
      <c r="K13890"/>
    </row>
    <row r="13891" spans="1:11" x14ac:dyDescent="0.25">
      <c r="A13891" s="115"/>
      <c r="B13891"/>
      <c r="C13891"/>
      <c r="D13891"/>
      <c r="E13891"/>
      <c r="F13891"/>
      <c r="I13891"/>
      <c r="J13891"/>
      <c r="K13891"/>
    </row>
    <row r="13892" spans="1:11" x14ac:dyDescent="0.25">
      <c r="A13892" s="115"/>
      <c r="B13892"/>
      <c r="C13892"/>
      <c r="D13892"/>
      <c r="E13892"/>
      <c r="F13892"/>
      <c r="I13892"/>
      <c r="J13892"/>
      <c r="K13892"/>
    </row>
    <row r="13893" spans="1:11" x14ac:dyDescent="0.25">
      <c r="A13893" s="115"/>
      <c r="B13893"/>
      <c r="C13893"/>
      <c r="D13893"/>
      <c r="E13893"/>
      <c r="F13893"/>
      <c r="I13893"/>
      <c r="J13893"/>
      <c r="K13893"/>
    </row>
    <row r="13894" spans="1:11" x14ac:dyDescent="0.25">
      <c r="A13894" s="115"/>
      <c r="B13894"/>
      <c r="C13894"/>
      <c r="D13894"/>
      <c r="E13894"/>
      <c r="F13894"/>
      <c r="I13894"/>
      <c r="J13894"/>
      <c r="K13894"/>
    </row>
    <row r="13895" spans="1:11" x14ac:dyDescent="0.25">
      <c r="A13895" s="115"/>
      <c r="B13895"/>
      <c r="C13895"/>
      <c r="D13895"/>
      <c r="E13895"/>
      <c r="F13895"/>
      <c r="I13895"/>
      <c r="J13895"/>
      <c r="K13895"/>
    </row>
    <row r="13896" spans="1:11" x14ac:dyDescent="0.25">
      <c r="A13896" s="115"/>
      <c r="B13896"/>
      <c r="C13896"/>
      <c r="D13896"/>
      <c r="E13896"/>
      <c r="F13896"/>
      <c r="I13896"/>
      <c r="J13896"/>
      <c r="K13896"/>
    </row>
    <row r="13897" spans="1:11" x14ac:dyDescent="0.25">
      <c r="A13897" s="115"/>
      <c r="B13897"/>
      <c r="C13897"/>
      <c r="D13897"/>
      <c r="E13897"/>
      <c r="F13897"/>
      <c r="I13897"/>
      <c r="J13897"/>
      <c r="K13897"/>
    </row>
    <row r="13898" spans="1:11" x14ac:dyDescent="0.25">
      <c r="A13898" s="115"/>
      <c r="B13898"/>
      <c r="C13898"/>
      <c r="D13898"/>
      <c r="E13898"/>
      <c r="F13898"/>
      <c r="I13898"/>
      <c r="J13898"/>
      <c r="K13898"/>
    </row>
    <row r="13899" spans="1:11" x14ac:dyDescent="0.25">
      <c r="A13899" s="115"/>
      <c r="B13899"/>
      <c r="C13899"/>
      <c r="D13899"/>
      <c r="E13899"/>
      <c r="F13899"/>
      <c r="I13899"/>
      <c r="J13899"/>
      <c r="K13899"/>
    </row>
    <row r="13900" spans="1:11" x14ac:dyDescent="0.25">
      <c r="A13900" s="115"/>
      <c r="B13900"/>
      <c r="C13900"/>
      <c r="D13900"/>
      <c r="E13900"/>
      <c r="F13900"/>
      <c r="I13900"/>
      <c r="J13900"/>
      <c r="K13900"/>
    </row>
    <row r="13901" spans="1:11" x14ac:dyDescent="0.25">
      <c r="A13901" s="115"/>
      <c r="B13901"/>
      <c r="C13901"/>
      <c r="D13901"/>
      <c r="E13901"/>
      <c r="F13901"/>
      <c r="I13901"/>
      <c r="J13901"/>
      <c r="K13901"/>
    </row>
    <row r="13902" spans="1:11" x14ac:dyDescent="0.25">
      <c r="A13902" s="115"/>
      <c r="B13902"/>
      <c r="C13902"/>
      <c r="D13902"/>
      <c r="E13902"/>
      <c r="F13902"/>
      <c r="I13902"/>
      <c r="J13902"/>
      <c r="K13902"/>
    </row>
    <row r="13903" spans="1:11" x14ac:dyDescent="0.25">
      <c r="A13903" s="115"/>
      <c r="B13903"/>
      <c r="C13903"/>
      <c r="D13903"/>
      <c r="E13903"/>
      <c r="F13903"/>
      <c r="I13903"/>
      <c r="J13903"/>
      <c r="K13903"/>
    </row>
    <row r="13904" spans="1:11" x14ac:dyDescent="0.25">
      <c r="A13904" s="115"/>
      <c r="B13904"/>
      <c r="C13904"/>
      <c r="D13904"/>
      <c r="E13904"/>
      <c r="F13904"/>
      <c r="I13904"/>
      <c r="J13904"/>
      <c r="K13904"/>
    </row>
    <row r="13905" spans="1:11" x14ac:dyDescent="0.25">
      <c r="A13905" s="115"/>
      <c r="B13905"/>
      <c r="C13905"/>
      <c r="D13905"/>
      <c r="E13905"/>
      <c r="F13905"/>
      <c r="I13905"/>
      <c r="J13905"/>
      <c r="K13905"/>
    </row>
    <row r="13906" spans="1:11" x14ac:dyDescent="0.25">
      <c r="A13906" s="115"/>
      <c r="B13906"/>
      <c r="C13906"/>
      <c r="D13906"/>
      <c r="E13906"/>
      <c r="F13906"/>
      <c r="I13906"/>
      <c r="J13906"/>
      <c r="K13906"/>
    </row>
    <row r="13907" spans="1:11" x14ac:dyDescent="0.25">
      <c r="A13907" s="115"/>
      <c r="B13907"/>
      <c r="C13907"/>
      <c r="D13907"/>
      <c r="E13907"/>
      <c r="F13907"/>
      <c r="I13907"/>
      <c r="J13907"/>
      <c r="K13907"/>
    </row>
    <row r="13908" spans="1:11" x14ac:dyDescent="0.25">
      <c r="A13908" s="115"/>
      <c r="B13908"/>
      <c r="C13908"/>
      <c r="D13908"/>
      <c r="E13908"/>
      <c r="F13908"/>
      <c r="I13908"/>
      <c r="J13908"/>
      <c r="K13908"/>
    </row>
    <row r="13909" spans="1:11" x14ac:dyDescent="0.25">
      <c r="A13909" s="115"/>
      <c r="B13909"/>
      <c r="C13909"/>
      <c r="D13909"/>
      <c r="E13909"/>
      <c r="F13909"/>
      <c r="I13909"/>
      <c r="J13909"/>
      <c r="K13909"/>
    </row>
    <row r="13910" spans="1:11" x14ac:dyDescent="0.25">
      <c r="A13910" s="115"/>
      <c r="B13910"/>
      <c r="C13910"/>
      <c r="D13910"/>
      <c r="E13910"/>
      <c r="F13910"/>
      <c r="I13910"/>
      <c r="J13910"/>
      <c r="K13910"/>
    </row>
    <row r="13911" spans="1:11" x14ac:dyDescent="0.25">
      <c r="A13911" s="115"/>
      <c r="B13911"/>
      <c r="C13911"/>
      <c r="D13911"/>
      <c r="E13911"/>
      <c r="F13911"/>
      <c r="I13911"/>
      <c r="J13911"/>
      <c r="K13911"/>
    </row>
    <row r="13912" spans="1:11" x14ac:dyDescent="0.25">
      <c r="A13912" s="115"/>
      <c r="B13912"/>
      <c r="C13912"/>
      <c r="D13912"/>
      <c r="E13912"/>
      <c r="F13912"/>
      <c r="I13912"/>
      <c r="J13912"/>
      <c r="K13912"/>
    </row>
    <row r="13913" spans="1:11" x14ac:dyDescent="0.25">
      <c r="A13913" s="115"/>
      <c r="B13913"/>
      <c r="C13913"/>
      <c r="D13913"/>
      <c r="E13913"/>
      <c r="F13913"/>
      <c r="I13913"/>
      <c r="J13913"/>
      <c r="K13913"/>
    </row>
    <row r="13914" spans="1:11" x14ac:dyDescent="0.25">
      <c r="A13914" s="115"/>
      <c r="B13914"/>
      <c r="C13914"/>
      <c r="D13914"/>
      <c r="E13914"/>
      <c r="F13914"/>
      <c r="I13914"/>
      <c r="J13914"/>
      <c r="K13914"/>
    </row>
    <row r="13915" spans="1:11" x14ac:dyDescent="0.25">
      <c r="A13915" s="115"/>
      <c r="B13915"/>
      <c r="C13915"/>
      <c r="D13915"/>
      <c r="E13915"/>
      <c r="F13915"/>
      <c r="I13915"/>
      <c r="J13915"/>
      <c r="K13915"/>
    </row>
    <row r="13916" spans="1:11" x14ac:dyDescent="0.25">
      <c r="A13916" s="115"/>
      <c r="B13916"/>
      <c r="C13916"/>
      <c r="D13916"/>
      <c r="E13916"/>
      <c r="F13916"/>
      <c r="I13916"/>
      <c r="J13916"/>
      <c r="K13916"/>
    </row>
    <row r="13917" spans="1:11" x14ac:dyDescent="0.25">
      <c r="A13917" s="115"/>
      <c r="B13917"/>
      <c r="C13917"/>
      <c r="D13917"/>
      <c r="E13917"/>
      <c r="F13917"/>
      <c r="I13917"/>
      <c r="J13917"/>
      <c r="K13917"/>
    </row>
    <row r="13918" spans="1:11" x14ac:dyDescent="0.25">
      <c r="A13918" s="115"/>
      <c r="B13918"/>
      <c r="C13918"/>
      <c r="D13918"/>
      <c r="E13918"/>
      <c r="F13918"/>
      <c r="I13918"/>
      <c r="J13918"/>
      <c r="K13918"/>
    </row>
    <row r="13919" spans="1:11" x14ac:dyDescent="0.25">
      <c r="A13919" s="115"/>
      <c r="B13919"/>
      <c r="C13919"/>
      <c r="D13919"/>
      <c r="E13919"/>
      <c r="F13919"/>
      <c r="I13919"/>
      <c r="J13919"/>
      <c r="K13919"/>
    </row>
    <row r="13920" spans="1:11" x14ac:dyDescent="0.25">
      <c r="A13920" s="115"/>
      <c r="B13920"/>
      <c r="C13920"/>
      <c r="D13920"/>
      <c r="E13920"/>
      <c r="F13920"/>
      <c r="I13920"/>
      <c r="J13920"/>
      <c r="K13920"/>
    </row>
    <row r="13921" spans="1:11" x14ac:dyDescent="0.25">
      <c r="A13921" s="115"/>
      <c r="B13921"/>
      <c r="C13921"/>
      <c r="D13921"/>
      <c r="E13921"/>
      <c r="F13921"/>
      <c r="I13921"/>
      <c r="J13921"/>
      <c r="K13921"/>
    </row>
    <row r="13922" spans="1:11" x14ac:dyDescent="0.25">
      <c r="A13922" s="115"/>
      <c r="B13922"/>
      <c r="C13922"/>
      <c r="D13922"/>
      <c r="E13922"/>
      <c r="F13922"/>
      <c r="I13922"/>
      <c r="J13922"/>
      <c r="K13922"/>
    </row>
    <row r="13923" spans="1:11" x14ac:dyDescent="0.25">
      <c r="A13923" s="115"/>
      <c r="B13923"/>
      <c r="C13923"/>
      <c r="D13923"/>
      <c r="E13923"/>
      <c r="F13923"/>
      <c r="I13923"/>
      <c r="J13923"/>
      <c r="K13923"/>
    </row>
    <row r="13924" spans="1:11" x14ac:dyDescent="0.25">
      <c r="A13924" s="115"/>
      <c r="B13924"/>
      <c r="C13924"/>
      <c r="D13924"/>
      <c r="E13924"/>
      <c r="F13924"/>
      <c r="I13924"/>
      <c r="J13924"/>
      <c r="K13924"/>
    </row>
    <row r="13925" spans="1:11" x14ac:dyDescent="0.25">
      <c r="A13925" s="115"/>
      <c r="B13925"/>
      <c r="C13925"/>
      <c r="D13925"/>
      <c r="E13925"/>
      <c r="F13925"/>
      <c r="I13925"/>
      <c r="J13925"/>
      <c r="K13925"/>
    </row>
    <row r="13926" spans="1:11" x14ac:dyDescent="0.25">
      <c r="A13926" s="115"/>
      <c r="B13926"/>
      <c r="C13926"/>
      <c r="D13926"/>
      <c r="E13926"/>
      <c r="F13926"/>
      <c r="I13926"/>
      <c r="J13926"/>
      <c r="K13926"/>
    </row>
    <row r="13927" spans="1:11" x14ac:dyDescent="0.25">
      <c r="A13927" s="115"/>
      <c r="B13927"/>
      <c r="C13927"/>
      <c r="D13927"/>
      <c r="E13927"/>
      <c r="F13927"/>
      <c r="I13927"/>
      <c r="J13927"/>
      <c r="K13927"/>
    </row>
    <row r="13928" spans="1:11" x14ac:dyDescent="0.25">
      <c r="A13928" s="115"/>
      <c r="B13928"/>
      <c r="C13928"/>
      <c r="D13928"/>
      <c r="E13928"/>
      <c r="F13928"/>
      <c r="I13928"/>
      <c r="J13928"/>
      <c r="K13928"/>
    </row>
    <row r="13929" spans="1:11" x14ac:dyDescent="0.25">
      <c r="A13929" s="115"/>
      <c r="B13929"/>
      <c r="C13929"/>
      <c r="D13929"/>
      <c r="E13929"/>
      <c r="F13929"/>
      <c r="I13929"/>
      <c r="J13929"/>
      <c r="K13929"/>
    </row>
    <row r="13930" spans="1:11" x14ac:dyDescent="0.25">
      <c r="A13930" s="115"/>
      <c r="B13930"/>
      <c r="C13930"/>
      <c r="D13930"/>
      <c r="E13930"/>
      <c r="F13930"/>
      <c r="I13930"/>
      <c r="J13930"/>
      <c r="K13930"/>
    </row>
    <row r="13931" spans="1:11" x14ac:dyDescent="0.25">
      <c r="A13931" s="115"/>
      <c r="B13931"/>
      <c r="C13931"/>
      <c r="D13931"/>
      <c r="E13931"/>
      <c r="F13931"/>
      <c r="I13931"/>
      <c r="J13931"/>
      <c r="K13931"/>
    </row>
    <row r="13932" spans="1:11" x14ac:dyDescent="0.25">
      <c r="A13932" s="115"/>
      <c r="B13932"/>
      <c r="C13932"/>
      <c r="D13932"/>
      <c r="E13932"/>
      <c r="F13932"/>
      <c r="I13932"/>
      <c r="J13932"/>
      <c r="K13932"/>
    </row>
    <row r="13933" spans="1:11" x14ac:dyDescent="0.25">
      <c r="A13933" s="115"/>
      <c r="B13933"/>
      <c r="C13933"/>
      <c r="D13933"/>
      <c r="E13933"/>
      <c r="F13933"/>
      <c r="I13933"/>
      <c r="J13933"/>
      <c r="K13933"/>
    </row>
    <row r="13934" spans="1:11" x14ac:dyDescent="0.25">
      <c r="A13934" s="115"/>
      <c r="B13934"/>
      <c r="C13934"/>
      <c r="D13934"/>
      <c r="E13934"/>
      <c r="F13934"/>
      <c r="I13934"/>
      <c r="J13934"/>
      <c r="K13934"/>
    </row>
    <row r="13935" spans="1:11" x14ac:dyDescent="0.25">
      <c r="A13935" s="115"/>
      <c r="B13935"/>
      <c r="C13935"/>
      <c r="D13935"/>
      <c r="E13935"/>
      <c r="F13935"/>
      <c r="I13935"/>
      <c r="J13935"/>
      <c r="K13935"/>
    </row>
    <row r="13936" spans="1:11" x14ac:dyDescent="0.25">
      <c r="A13936" s="115"/>
      <c r="B13936"/>
      <c r="C13936"/>
      <c r="D13936"/>
      <c r="E13936"/>
      <c r="F13936"/>
      <c r="I13936"/>
      <c r="J13936"/>
      <c r="K13936"/>
    </row>
    <row r="13937" spans="1:11" x14ac:dyDescent="0.25">
      <c r="A13937" s="115"/>
      <c r="B13937"/>
      <c r="C13937"/>
      <c r="D13937"/>
      <c r="E13937"/>
      <c r="F13937"/>
      <c r="I13937"/>
      <c r="J13937"/>
      <c r="K13937"/>
    </row>
    <row r="13938" spans="1:11" x14ac:dyDescent="0.25">
      <c r="A13938" s="115"/>
      <c r="B13938"/>
      <c r="C13938"/>
      <c r="D13938"/>
      <c r="E13938"/>
      <c r="F13938"/>
      <c r="I13938"/>
      <c r="J13938"/>
      <c r="K13938"/>
    </row>
    <row r="13939" spans="1:11" x14ac:dyDescent="0.25">
      <c r="A13939" s="115"/>
      <c r="B13939"/>
      <c r="C13939"/>
      <c r="D13939"/>
      <c r="E13939"/>
      <c r="F13939"/>
      <c r="I13939"/>
      <c r="J13939"/>
      <c r="K13939"/>
    </row>
    <row r="13940" spans="1:11" x14ac:dyDescent="0.25">
      <c r="A13940" s="115"/>
      <c r="B13940"/>
      <c r="C13940"/>
      <c r="D13940"/>
      <c r="E13940"/>
      <c r="F13940"/>
      <c r="I13940"/>
      <c r="J13940"/>
      <c r="K13940"/>
    </row>
    <row r="13941" spans="1:11" x14ac:dyDescent="0.25">
      <c r="A13941" s="115"/>
      <c r="B13941"/>
      <c r="C13941"/>
      <c r="D13941"/>
      <c r="E13941"/>
      <c r="F13941"/>
      <c r="I13941"/>
      <c r="J13941"/>
      <c r="K13941"/>
    </row>
    <row r="13942" spans="1:11" x14ac:dyDescent="0.25">
      <c r="A13942" s="115"/>
      <c r="B13942"/>
      <c r="C13942"/>
      <c r="D13942"/>
      <c r="E13942"/>
      <c r="F13942"/>
      <c r="I13942"/>
      <c r="J13942"/>
      <c r="K13942"/>
    </row>
    <row r="13943" spans="1:11" x14ac:dyDescent="0.25">
      <c r="A13943" s="115"/>
      <c r="B13943"/>
      <c r="C13943"/>
      <c r="D13943"/>
      <c r="E13943"/>
      <c r="F13943"/>
      <c r="I13943"/>
      <c r="J13943"/>
      <c r="K13943"/>
    </row>
    <row r="13944" spans="1:11" x14ac:dyDescent="0.25">
      <c r="A13944" s="115"/>
      <c r="B13944"/>
      <c r="C13944"/>
      <c r="D13944"/>
      <c r="E13944"/>
      <c r="F13944"/>
      <c r="I13944"/>
      <c r="J13944"/>
      <c r="K13944"/>
    </row>
    <row r="13945" spans="1:11" x14ac:dyDescent="0.25">
      <c r="A13945" s="115"/>
      <c r="B13945"/>
      <c r="C13945"/>
      <c r="D13945"/>
      <c r="E13945"/>
      <c r="F13945"/>
      <c r="I13945"/>
      <c r="J13945"/>
      <c r="K13945"/>
    </row>
    <row r="13946" spans="1:11" x14ac:dyDescent="0.25">
      <c r="A13946" s="115"/>
      <c r="B13946"/>
      <c r="C13946"/>
      <c r="D13946"/>
      <c r="E13946"/>
      <c r="F13946"/>
      <c r="I13946"/>
      <c r="J13946"/>
      <c r="K13946"/>
    </row>
    <row r="13947" spans="1:11" x14ac:dyDescent="0.25">
      <c r="A13947" s="115"/>
      <c r="B13947"/>
      <c r="C13947"/>
      <c r="D13947"/>
      <c r="E13947"/>
      <c r="F13947"/>
      <c r="I13947"/>
      <c r="J13947"/>
      <c r="K13947"/>
    </row>
    <row r="13948" spans="1:11" x14ac:dyDescent="0.25">
      <c r="A13948" s="115"/>
      <c r="B13948"/>
      <c r="C13948"/>
      <c r="D13948"/>
      <c r="E13948"/>
      <c r="F13948"/>
      <c r="I13948"/>
      <c r="J13948"/>
      <c r="K13948"/>
    </row>
    <row r="13949" spans="1:11" x14ac:dyDescent="0.25">
      <c r="A13949" s="115"/>
      <c r="B13949"/>
      <c r="C13949"/>
      <c r="D13949"/>
      <c r="E13949"/>
      <c r="F13949"/>
      <c r="I13949"/>
      <c r="J13949"/>
      <c r="K13949"/>
    </row>
    <row r="13950" spans="1:11" x14ac:dyDescent="0.25">
      <c r="A13950" s="115"/>
      <c r="B13950"/>
      <c r="C13950"/>
      <c r="D13950"/>
      <c r="E13950"/>
      <c r="F13950"/>
      <c r="I13950"/>
      <c r="J13950"/>
      <c r="K13950"/>
    </row>
    <row r="13951" spans="1:11" x14ac:dyDescent="0.25">
      <c r="A13951" s="115"/>
      <c r="B13951"/>
      <c r="C13951"/>
      <c r="D13951"/>
      <c r="E13951"/>
      <c r="F13951"/>
      <c r="I13951"/>
      <c r="J13951"/>
      <c r="K13951"/>
    </row>
    <row r="13952" spans="1:11" x14ac:dyDescent="0.25">
      <c r="A13952" s="115"/>
      <c r="B13952"/>
      <c r="C13952"/>
      <c r="D13952"/>
      <c r="E13952"/>
      <c r="F13952"/>
      <c r="I13952"/>
      <c r="J13952"/>
      <c r="K13952"/>
    </row>
    <row r="13953" spans="1:11" x14ac:dyDescent="0.25">
      <c r="A13953" s="115"/>
      <c r="B13953"/>
      <c r="C13953"/>
      <c r="D13953"/>
      <c r="E13953"/>
      <c r="F13953"/>
      <c r="I13953"/>
      <c r="J13953"/>
      <c r="K13953"/>
    </row>
    <row r="13954" spans="1:11" x14ac:dyDescent="0.25">
      <c r="A13954" s="115"/>
      <c r="B13954"/>
      <c r="C13954"/>
      <c r="D13954"/>
      <c r="E13954"/>
      <c r="F13954"/>
      <c r="I13954"/>
      <c r="J13954"/>
      <c r="K13954"/>
    </row>
    <row r="13955" spans="1:11" x14ac:dyDescent="0.25">
      <c r="A13955" s="115"/>
      <c r="B13955"/>
      <c r="C13955"/>
      <c r="D13955"/>
      <c r="E13955"/>
      <c r="F13955"/>
      <c r="I13955"/>
      <c r="J13955"/>
      <c r="K13955"/>
    </row>
    <row r="13956" spans="1:11" x14ac:dyDescent="0.25">
      <c r="A13956" s="115"/>
      <c r="B13956"/>
      <c r="C13956"/>
      <c r="D13956"/>
      <c r="E13956"/>
      <c r="F13956"/>
      <c r="I13956"/>
      <c r="J13956"/>
      <c r="K13956"/>
    </row>
    <row r="13957" spans="1:11" x14ac:dyDescent="0.25">
      <c r="A13957" s="115"/>
      <c r="B13957"/>
      <c r="C13957"/>
      <c r="D13957"/>
      <c r="E13957"/>
      <c r="F13957"/>
      <c r="I13957"/>
      <c r="J13957"/>
      <c r="K13957"/>
    </row>
    <row r="13958" spans="1:11" x14ac:dyDescent="0.25">
      <c r="A13958" s="115"/>
      <c r="B13958"/>
      <c r="C13958"/>
      <c r="D13958"/>
      <c r="E13958"/>
      <c r="F13958"/>
      <c r="I13958"/>
      <c r="J13958"/>
      <c r="K13958"/>
    </row>
    <row r="13959" spans="1:11" x14ac:dyDescent="0.25">
      <c r="A13959" s="115"/>
      <c r="B13959"/>
      <c r="C13959"/>
      <c r="D13959"/>
      <c r="E13959"/>
      <c r="F13959"/>
      <c r="I13959"/>
      <c r="J13959"/>
      <c r="K13959"/>
    </row>
    <row r="13960" spans="1:11" x14ac:dyDescent="0.25">
      <c r="A13960" s="115"/>
      <c r="B13960"/>
      <c r="C13960"/>
      <c r="D13960"/>
      <c r="E13960"/>
      <c r="F13960"/>
      <c r="I13960"/>
      <c r="J13960"/>
      <c r="K13960"/>
    </row>
    <row r="13961" spans="1:11" x14ac:dyDescent="0.25">
      <c r="A13961" s="115"/>
      <c r="B13961"/>
      <c r="C13961"/>
      <c r="D13961"/>
      <c r="E13961"/>
      <c r="F13961"/>
      <c r="I13961"/>
      <c r="J13961"/>
      <c r="K13961"/>
    </row>
    <row r="13962" spans="1:11" x14ac:dyDescent="0.25">
      <c r="A13962" s="115"/>
      <c r="B13962"/>
      <c r="C13962"/>
      <c r="D13962"/>
      <c r="E13962"/>
      <c r="F13962"/>
      <c r="I13962"/>
      <c r="J13962"/>
      <c r="K13962"/>
    </row>
    <row r="13963" spans="1:11" x14ac:dyDescent="0.25">
      <c r="A13963" s="115"/>
      <c r="B13963"/>
      <c r="C13963"/>
      <c r="D13963"/>
      <c r="E13963"/>
      <c r="F13963"/>
      <c r="I13963"/>
      <c r="J13963"/>
      <c r="K13963"/>
    </row>
    <row r="13964" spans="1:11" x14ac:dyDescent="0.25">
      <c r="A13964" s="115"/>
      <c r="B13964"/>
      <c r="C13964"/>
      <c r="D13964"/>
      <c r="E13964"/>
      <c r="F13964"/>
      <c r="I13964"/>
      <c r="J13964"/>
      <c r="K13964"/>
    </row>
    <row r="13965" spans="1:11" x14ac:dyDescent="0.25">
      <c r="A13965" s="115"/>
      <c r="B13965"/>
      <c r="C13965"/>
      <c r="D13965"/>
      <c r="E13965"/>
      <c r="F13965"/>
      <c r="I13965"/>
      <c r="J13965"/>
      <c r="K13965"/>
    </row>
    <row r="13966" spans="1:11" x14ac:dyDescent="0.25">
      <c r="A13966" s="115"/>
      <c r="B13966"/>
      <c r="C13966"/>
      <c r="D13966"/>
      <c r="E13966"/>
      <c r="F13966"/>
      <c r="I13966"/>
      <c r="J13966"/>
      <c r="K13966"/>
    </row>
    <row r="13967" spans="1:11" x14ac:dyDescent="0.25">
      <c r="A13967" s="115"/>
      <c r="B13967"/>
      <c r="C13967"/>
      <c r="D13967"/>
      <c r="E13967"/>
      <c r="F13967"/>
      <c r="I13967"/>
      <c r="J13967"/>
      <c r="K13967"/>
    </row>
    <row r="13968" spans="1:11" x14ac:dyDescent="0.25">
      <c r="A13968" s="115"/>
      <c r="B13968"/>
      <c r="C13968"/>
      <c r="D13968"/>
      <c r="E13968"/>
      <c r="F13968"/>
      <c r="I13968"/>
      <c r="J13968"/>
      <c r="K13968"/>
    </row>
    <row r="13969" spans="1:11" x14ac:dyDescent="0.25">
      <c r="A13969" s="115"/>
      <c r="B13969"/>
      <c r="C13969"/>
      <c r="D13969"/>
      <c r="E13969"/>
      <c r="F13969"/>
      <c r="I13969"/>
      <c r="J13969"/>
      <c r="K13969"/>
    </row>
    <row r="13970" spans="1:11" x14ac:dyDescent="0.25">
      <c r="A13970" s="115"/>
      <c r="B13970"/>
      <c r="C13970"/>
      <c r="D13970"/>
      <c r="E13970"/>
      <c r="F13970"/>
      <c r="I13970"/>
      <c r="J13970"/>
      <c r="K13970"/>
    </row>
    <row r="13971" spans="1:11" x14ac:dyDescent="0.25">
      <c r="A13971" s="115"/>
      <c r="B13971"/>
      <c r="C13971"/>
      <c r="D13971"/>
      <c r="E13971"/>
      <c r="F13971"/>
      <c r="I13971"/>
      <c r="J13971"/>
      <c r="K13971"/>
    </row>
    <row r="13972" spans="1:11" x14ac:dyDescent="0.25">
      <c r="A13972" s="115"/>
      <c r="B13972"/>
      <c r="C13972"/>
      <c r="D13972"/>
      <c r="E13972"/>
      <c r="F13972"/>
      <c r="I13972"/>
      <c r="J13972"/>
      <c r="K13972"/>
    </row>
    <row r="13973" spans="1:11" x14ac:dyDescent="0.25">
      <c r="A13973" s="115"/>
      <c r="B13973"/>
      <c r="C13973"/>
      <c r="D13973"/>
      <c r="E13973"/>
      <c r="F13973"/>
      <c r="I13973"/>
      <c r="J13973"/>
      <c r="K13973"/>
    </row>
    <row r="13974" spans="1:11" x14ac:dyDescent="0.25">
      <c r="A13974" s="115"/>
      <c r="B13974"/>
      <c r="C13974"/>
      <c r="D13974"/>
      <c r="E13974"/>
      <c r="F13974"/>
      <c r="I13974"/>
      <c r="J13974"/>
      <c r="K13974"/>
    </row>
    <row r="13975" spans="1:11" x14ac:dyDescent="0.25">
      <c r="A13975" s="115"/>
      <c r="B13975"/>
      <c r="C13975"/>
      <c r="D13975"/>
      <c r="E13975"/>
      <c r="F13975"/>
      <c r="I13975"/>
      <c r="J13975"/>
      <c r="K13975"/>
    </row>
    <row r="13976" spans="1:11" x14ac:dyDescent="0.25">
      <c r="A13976" s="115"/>
      <c r="B13976"/>
      <c r="C13976"/>
      <c r="D13976"/>
      <c r="E13976"/>
      <c r="F13976"/>
      <c r="I13976"/>
      <c r="J13976"/>
      <c r="K13976"/>
    </row>
    <row r="13977" spans="1:11" x14ac:dyDescent="0.25">
      <c r="A13977" s="115"/>
      <c r="B13977"/>
      <c r="C13977"/>
      <c r="D13977"/>
      <c r="E13977"/>
      <c r="F13977"/>
      <c r="I13977"/>
      <c r="J13977"/>
      <c r="K13977"/>
    </row>
    <row r="13978" spans="1:11" x14ac:dyDescent="0.25">
      <c r="A13978" s="115"/>
      <c r="B13978"/>
      <c r="C13978"/>
      <c r="D13978"/>
      <c r="E13978"/>
      <c r="F13978"/>
      <c r="I13978"/>
      <c r="J13978"/>
      <c r="K13978"/>
    </row>
    <row r="13979" spans="1:11" x14ac:dyDescent="0.25">
      <c r="A13979" s="115"/>
      <c r="B13979"/>
      <c r="C13979"/>
      <c r="D13979"/>
      <c r="E13979"/>
      <c r="F13979"/>
      <c r="I13979"/>
      <c r="J13979"/>
      <c r="K13979"/>
    </row>
    <row r="13980" spans="1:11" x14ac:dyDescent="0.25">
      <c r="A13980" s="115"/>
      <c r="B13980"/>
      <c r="C13980"/>
      <c r="D13980"/>
      <c r="E13980"/>
      <c r="F13980"/>
      <c r="I13980"/>
      <c r="J13980"/>
      <c r="K13980"/>
    </row>
    <row r="13981" spans="1:11" x14ac:dyDescent="0.25">
      <c r="A13981" s="115"/>
      <c r="B13981"/>
      <c r="C13981"/>
      <c r="D13981"/>
      <c r="E13981"/>
      <c r="F13981"/>
      <c r="I13981"/>
      <c r="J13981"/>
      <c r="K13981"/>
    </row>
    <row r="13982" spans="1:11" x14ac:dyDescent="0.25">
      <c r="A13982" s="115"/>
      <c r="B13982"/>
      <c r="C13982"/>
      <c r="D13982"/>
      <c r="E13982"/>
      <c r="F13982"/>
      <c r="I13982"/>
      <c r="J13982"/>
      <c r="K13982"/>
    </row>
    <row r="13983" spans="1:11" x14ac:dyDescent="0.25">
      <c r="A13983" s="115"/>
      <c r="B13983"/>
      <c r="C13983"/>
      <c r="D13983"/>
      <c r="E13983"/>
      <c r="F13983"/>
      <c r="I13983"/>
      <c r="J13983"/>
      <c r="K13983"/>
    </row>
    <row r="13984" spans="1:11" x14ac:dyDescent="0.25">
      <c r="A13984" s="115"/>
      <c r="B13984"/>
      <c r="C13984"/>
      <c r="D13984"/>
      <c r="E13984"/>
      <c r="F13984"/>
      <c r="I13984"/>
      <c r="J13984"/>
      <c r="K13984"/>
    </row>
    <row r="13985" spans="1:11" x14ac:dyDescent="0.25">
      <c r="A13985" s="115"/>
      <c r="B13985"/>
      <c r="C13985"/>
      <c r="D13985"/>
      <c r="E13985"/>
      <c r="F13985"/>
      <c r="I13985"/>
      <c r="J13985"/>
      <c r="K13985"/>
    </row>
    <row r="13986" spans="1:11" x14ac:dyDescent="0.25">
      <c r="A13986" s="115"/>
      <c r="B13986"/>
      <c r="C13986"/>
      <c r="D13986"/>
      <c r="E13986"/>
      <c r="F13986"/>
      <c r="I13986"/>
      <c r="J13986"/>
      <c r="K13986"/>
    </row>
    <row r="13987" spans="1:11" x14ac:dyDescent="0.25">
      <c r="A13987" s="115"/>
      <c r="B13987"/>
      <c r="C13987"/>
      <c r="D13987"/>
      <c r="E13987"/>
      <c r="F13987"/>
      <c r="I13987"/>
      <c r="J13987"/>
      <c r="K13987"/>
    </row>
    <row r="13988" spans="1:11" x14ac:dyDescent="0.25">
      <c r="A13988" s="115"/>
      <c r="B13988"/>
      <c r="C13988"/>
      <c r="D13988"/>
      <c r="E13988"/>
      <c r="F13988"/>
      <c r="I13988"/>
      <c r="J13988"/>
      <c r="K13988"/>
    </row>
    <row r="13989" spans="1:11" x14ac:dyDescent="0.25">
      <c r="A13989" s="115"/>
      <c r="B13989"/>
      <c r="C13989"/>
      <c r="D13989"/>
      <c r="E13989"/>
      <c r="F13989"/>
      <c r="I13989"/>
      <c r="J13989"/>
      <c r="K13989"/>
    </row>
    <row r="13990" spans="1:11" x14ac:dyDescent="0.25">
      <c r="A13990" s="115"/>
      <c r="B13990"/>
      <c r="C13990"/>
      <c r="D13990"/>
      <c r="E13990"/>
      <c r="F13990"/>
      <c r="I13990"/>
      <c r="J13990"/>
      <c r="K13990"/>
    </row>
    <row r="13991" spans="1:11" x14ac:dyDescent="0.25">
      <c r="A13991" s="115"/>
      <c r="B13991"/>
      <c r="C13991"/>
      <c r="D13991"/>
      <c r="E13991"/>
      <c r="F13991"/>
      <c r="I13991"/>
      <c r="J13991"/>
      <c r="K13991"/>
    </row>
    <row r="13992" spans="1:11" x14ac:dyDescent="0.25">
      <c r="A13992" s="115"/>
      <c r="B13992"/>
      <c r="C13992"/>
      <c r="D13992"/>
      <c r="E13992"/>
      <c r="F13992"/>
      <c r="I13992"/>
      <c r="J13992"/>
      <c r="K13992"/>
    </row>
    <row r="13993" spans="1:11" x14ac:dyDescent="0.25">
      <c r="A13993" s="115"/>
      <c r="B13993"/>
      <c r="C13993"/>
      <c r="D13993"/>
      <c r="E13993"/>
      <c r="F13993"/>
      <c r="I13993"/>
      <c r="J13993"/>
      <c r="K13993"/>
    </row>
    <row r="13994" spans="1:11" x14ac:dyDescent="0.25">
      <c r="A13994" s="115"/>
      <c r="B13994"/>
      <c r="C13994"/>
      <c r="D13994"/>
      <c r="E13994"/>
      <c r="F13994"/>
      <c r="I13994"/>
      <c r="J13994"/>
      <c r="K13994"/>
    </row>
    <row r="13995" spans="1:11" x14ac:dyDescent="0.25">
      <c r="A13995" s="115"/>
      <c r="B13995"/>
      <c r="C13995"/>
      <c r="D13995"/>
      <c r="E13995"/>
      <c r="F13995"/>
      <c r="I13995"/>
      <c r="J13995"/>
      <c r="K13995"/>
    </row>
    <row r="13996" spans="1:11" x14ac:dyDescent="0.25">
      <c r="A13996" s="115"/>
      <c r="B13996"/>
      <c r="C13996"/>
      <c r="D13996"/>
      <c r="E13996"/>
      <c r="F13996"/>
      <c r="I13996"/>
      <c r="J13996"/>
      <c r="K13996"/>
    </row>
    <row r="13997" spans="1:11" x14ac:dyDescent="0.25">
      <c r="A13997" s="115"/>
      <c r="B13997"/>
      <c r="C13997"/>
      <c r="D13997"/>
      <c r="E13997"/>
      <c r="F13997"/>
      <c r="I13997"/>
      <c r="J13997"/>
      <c r="K13997"/>
    </row>
    <row r="13998" spans="1:11" x14ac:dyDescent="0.25">
      <c r="A13998" s="115"/>
      <c r="B13998"/>
      <c r="C13998"/>
      <c r="D13998"/>
      <c r="E13998"/>
      <c r="F13998"/>
      <c r="I13998"/>
      <c r="J13998"/>
      <c r="K13998"/>
    </row>
    <row r="13999" spans="1:11" x14ac:dyDescent="0.25">
      <c r="A13999" s="115"/>
      <c r="B13999"/>
      <c r="C13999"/>
      <c r="D13999"/>
      <c r="E13999"/>
      <c r="F13999"/>
      <c r="I13999"/>
      <c r="J13999"/>
      <c r="K13999"/>
    </row>
    <row r="14000" spans="1:11" x14ac:dyDescent="0.25">
      <c r="A14000" s="115"/>
      <c r="B14000"/>
      <c r="C14000"/>
      <c r="D14000"/>
      <c r="E14000"/>
      <c r="F14000"/>
      <c r="I14000"/>
      <c r="J14000"/>
      <c r="K14000"/>
    </row>
    <row r="14001" spans="1:11" x14ac:dyDescent="0.25">
      <c r="A14001" s="115"/>
      <c r="B14001"/>
      <c r="C14001"/>
      <c r="D14001"/>
      <c r="E14001"/>
      <c r="F14001"/>
      <c r="I14001"/>
      <c r="J14001"/>
      <c r="K14001"/>
    </row>
    <row r="14002" spans="1:11" x14ac:dyDescent="0.25">
      <c r="A14002" s="115"/>
      <c r="B14002"/>
      <c r="C14002"/>
      <c r="D14002"/>
      <c r="E14002"/>
      <c r="F14002"/>
      <c r="I14002"/>
      <c r="J14002"/>
      <c r="K14002"/>
    </row>
    <row r="14003" spans="1:11" x14ac:dyDescent="0.25">
      <c r="A14003" s="115"/>
      <c r="B14003"/>
      <c r="C14003"/>
      <c r="D14003"/>
      <c r="E14003"/>
      <c r="F14003"/>
      <c r="I14003"/>
      <c r="J14003"/>
      <c r="K14003"/>
    </row>
    <row r="14004" spans="1:11" x14ac:dyDescent="0.25">
      <c r="A14004" s="115"/>
      <c r="B14004"/>
      <c r="C14004"/>
      <c r="D14004"/>
      <c r="E14004"/>
      <c r="F14004"/>
      <c r="I14004"/>
      <c r="J14004"/>
      <c r="K14004"/>
    </row>
    <row r="14005" spans="1:11" x14ac:dyDescent="0.25">
      <c r="A14005" s="115"/>
      <c r="B14005"/>
      <c r="C14005"/>
      <c r="D14005"/>
      <c r="E14005"/>
      <c r="F14005"/>
      <c r="I14005"/>
      <c r="J14005"/>
      <c r="K14005"/>
    </row>
    <row r="14006" spans="1:11" x14ac:dyDescent="0.25">
      <c r="A14006" s="115"/>
      <c r="B14006"/>
      <c r="C14006"/>
      <c r="D14006"/>
      <c r="E14006"/>
      <c r="F14006"/>
      <c r="I14006"/>
      <c r="J14006"/>
      <c r="K14006"/>
    </row>
    <row r="14007" spans="1:11" x14ac:dyDescent="0.25">
      <c r="A14007" s="115"/>
      <c r="B14007"/>
      <c r="C14007"/>
      <c r="D14007"/>
      <c r="E14007"/>
      <c r="F14007"/>
      <c r="I14007"/>
      <c r="J14007"/>
      <c r="K14007"/>
    </row>
    <row r="14008" spans="1:11" x14ac:dyDescent="0.25">
      <c r="A14008" s="115"/>
      <c r="B14008"/>
      <c r="C14008"/>
      <c r="D14008"/>
      <c r="E14008"/>
      <c r="F14008"/>
      <c r="I14008"/>
      <c r="J14008"/>
      <c r="K14008"/>
    </row>
    <row r="14009" spans="1:11" x14ac:dyDescent="0.25">
      <c r="A14009" s="115"/>
      <c r="B14009"/>
      <c r="C14009"/>
      <c r="D14009"/>
      <c r="E14009"/>
      <c r="F14009"/>
      <c r="I14009"/>
      <c r="J14009"/>
      <c r="K14009"/>
    </row>
    <row r="14010" spans="1:11" x14ac:dyDescent="0.25">
      <c r="A14010" s="115"/>
      <c r="B14010"/>
      <c r="C14010"/>
      <c r="D14010"/>
      <c r="E14010"/>
      <c r="F14010"/>
      <c r="I14010"/>
      <c r="J14010"/>
      <c r="K14010"/>
    </row>
    <row r="14011" spans="1:11" x14ac:dyDescent="0.25">
      <c r="A14011" s="115"/>
      <c r="B14011"/>
      <c r="C14011"/>
      <c r="D14011"/>
      <c r="E14011"/>
      <c r="F14011"/>
      <c r="I14011"/>
      <c r="J14011"/>
      <c r="K14011"/>
    </row>
    <row r="14012" spans="1:11" x14ac:dyDescent="0.25">
      <c r="A14012" s="115"/>
      <c r="B14012"/>
      <c r="C14012"/>
      <c r="D14012"/>
      <c r="E14012"/>
      <c r="F14012"/>
      <c r="I14012"/>
      <c r="J14012"/>
      <c r="K14012"/>
    </row>
    <row r="14013" spans="1:11" x14ac:dyDescent="0.25">
      <c r="A14013" s="115"/>
      <c r="B14013"/>
      <c r="C14013"/>
      <c r="D14013"/>
      <c r="E14013"/>
      <c r="F14013"/>
      <c r="I14013"/>
      <c r="J14013"/>
      <c r="K14013"/>
    </row>
    <row r="14014" spans="1:11" x14ac:dyDescent="0.25">
      <c r="A14014" s="115"/>
      <c r="B14014"/>
      <c r="C14014"/>
      <c r="D14014"/>
      <c r="E14014"/>
      <c r="F14014"/>
      <c r="I14014"/>
      <c r="J14014"/>
      <c r="K14014"/>
    </row>
    <row r="14015" spans="1:11" x14ac:dyDescent="0.25">
      <c r="A14015" s="115"/>
      <c r="B14015"/>
      <c r="C14015"/>
      <c r="D14015"/>
      <c r="E14015"/>
      <c r="F14015"/>
      <c r="I14015"/>
      <c r="J14015"/>
      <c r="K14015"/>
    </row>
    <row r="14016" spans="1:11" x14ac:dyDescent="0.25">
      <c r="A14016" s="115"/>
      <c r="B14016"/>
      <c r="C14016"/>
      <c r="D14016"/>
      <c r="E14016"/>
      <c r="F14016"/>
      <c r="I14016"/>
      <c r="J14016"/>
      <c r="K14016"/>
    </row>
    <row r="14017" spans="1:11" x14ac:dyDescent="0.25">
      <c r="A14017" s="115"/>
      <c r="B14017"/>
      <c r="C14017"/>
      <c r="D14017"/>
      <c r="E14017"/>
      <c r="F14017"/>
      <c r="I14017"/>
      <c r="J14017"/>
      <c r="K14017"/>
    </row>
    <row r="14018" spans="1:11" x14ac:dyDescent="0.25">
      <c r="A14018" s="115"/>
      <c r="B14018"/>
      <c r="C14018"/>
      <c r="D14018"/>
      <c r="E14018"/>
      <c r="F14018"/>
      <c r="I14018"/>
      <c r="J14018"/>
      <c r="K14018"/>
    </row>
    <row r="14019" spans="1:11" x14ac:dyDescent="0.25">
      <c r="A14019" s="115"/>
      <c r="B14019"/>
      <c r="C14019"/>
      <c r="D14019"/>
      <c r="E14019"/>
      <c r="F14019"/>
      <c r="I14019"/>
      <c r="J14019"/>
      <c r="K14019"/>
    </row>
    <row r="14020" spans="1:11" x14ac:dyDescent="0.25">
      <c r="A14020" s="115"/>
      <c r="B14020"/>
      <c r="C14020"/>
      <c r="D14020"/>
      <c r="E14020"/>
      <c r="F14020"/>
      <c r="I14020"/>
      <c r="J14020"/>
      <c r="K14020"/>
    </row>
    <row r="14021" spans="1:11" x14ac:dyDescent="0.25">
      <c r="A14021" s="115"/>
      <c r="B14021"/>
      <c r="C14021"/>
      <c r="D14021"/>
      <c r="E14021"/>
      <c r="F14021"/>
      <c r="I14021"/>
      <c r="J14021"/>
      <c r="K14021"/>
    </row>
    <row r="14022" spans="1:11" x14ac:dyDescent="0.25">
      <c r="A14022" s="115"/>
      <c r="B14022"/>
      <c r="C14022"/>
      <c r="D14022"/>
      <c r="E14022"/>
      <c r="F14022"/>
      <c r="I14022"/>
      <c r="J14022"/>
      <c r="K14022"/>
    </row>
    <row r="14023" spans="1:11" x14ac:dyDescent="0.25">
      <c r="A14023" s="115"/>
      <c r="B14023"/>
      <c r="C14023"/>
      <c r="D14023"/>
      <c r="E14023"/>
      <c r="F14023"/>
      <c r="I14023"/>
      <c r="J14023"/>
      <c r="K14023"/>
    </row>
    <row r="14024" spans="1:11" x14ac:dyDescent="0.25">
      <c r="A14024" s="115"/>
      <c r="B14024"/>
      <c r="C14024"/>
      <c r="D14024"/>
      <c r="E14024"/>
      <c r="F14024"/>
      <c r="I14024"/>
      <c r="J14024"/>
      <c r="K14024"/>
    </row>
    <row r="14025" spans="1:11" x14ac:dyDescent="0.25">
      <c r="A14025" s="115"/>
      <c r="B14025"/>
      <c r="C14025"/>
      <c r="D14025"/>
      <c r="E14025"/>
      <c r="F14025"/>
      <c r="I14025"/>
      <c r="J14025"/>
      <c r="K14025"/>
    </row>
    <row r="14026" spans="1:11" x14ac:dyDescent="0.25">
      <c r="A14026" s="115"/>
      <c r="B14026"/>
      <c r="C14026"/>
      <c r="D14026"/>
      <c r="E14026"/>
      <c r="F14026"/>
      <c r="I14026"/>
      <c r="J14026"/>
      <c r="K14026"/>
    </row>
    <row r="14027" spans="1:11" x14ac:dyDescent="0.25">
      <c r="A14027" s="115"/>
      <c r="B14027"/>
      <c r="C14027"/>
      <c r="D14027"/>
      <c r="E14027"/>
      <c r="F14027"/>
      <c r="I14027"/>
      <c r="J14027"/>
      <c r="K14027"/>
    </row>
    <row r="14028" spans="1:11" x14ac:dyDescent="0.25">
      <c r="A14028" s="115"/>
      <c r="B14028"/>
      <c r="C14028"/>
      <c r="D14028"/>
      <c r="E14028"/>
      <c r="F14028"/>
      <c r="I14028"/>
      <c r="J14028"/>
      <c r="K14028"/>
    </row>
    <row r="14029" spans="1:11" x14ac:dyDescent="0.25">
      <c r="A14029" s="115"/>
      <c r="B14029"/>
      <c r="C14029"/>
      <c r="D14029"/>
      <c r="E14029"/>
      <c r="F14029"/>
      <c r="I14029"/>
      <c r="J14029"/>
      <c r="K14029"/>
    </row>
    <row r="14030" spans="1:11" x14ac:dyDescent="0.25">
      <c r="A14030" s="115"/>
      <c r="B14030"/>
      <c r="C14030"/>
      <c r="D14030"/>
      <c r="E14030"/>
      <c r="F14030"/>
      <c r="I14030"/>
      <c r="J14030"/>
      <c r="K14030"/>
    </row>
    <row r="14031" spans="1:11" x14ac:dyDescent="0.25">
      <c r="A14031" s="115"/>
      <c r="B14031"/>
      <c r="C14031"/>
      <c r="D14031"/>
      <c r="E14031"/>
      <c r="F14031"/>
      <c r="I14031"/>
      <c r="J14031"/>
      <c r="K14031"/>
    </row>
    <row r="14032" spans="1:11" x14ac:dyDescent="0.25">
      <c r="A14032" s="115"/>
      <c r="B14032"/>
      <c r="C14032"/>
      <c r="D14032"/>
      <c r="E14032"/>
      <c r="F14032"/>
      <c r="I14032"/>
      <c r="J14032"/>
      <c r="K14032"/>
    </row>
    <row r="14033" spans="1:11" x14ac:dyDescent="0.25">
      <c r="A14033" s="115"/>
      <c r="B14033"/>
      <c r="C14033"/>
      <c r="D14033"/>
      <c r="E14033"/>
      <c r="F14033"/>
      <c r="I14033"/>
      <c r="J14033"/>
      <c r="K14033"/>
    </row>
    <row r="14034" spans="1:11" x14ac:dyDescent="0.25">
      <c r="A14034" s="115"/>
      <c r="B14034"/>
      <c r="C14034"/>
      <c r="D14034"/>
      <c r="E14034"/>
      <c r="F14034"/>
      <c r="I14034"/>
      <c r="J14034"/>
      <c r="K14034"/>
    </row>
    <row r="14035" spans="1:11" x14ac:dyDescent="0.25">
      <c r="A14035" s="115"/>
      <c r="B14035"/>
      <c r="C14035"/>
      <c r="D14035"/>
      <c r="E14035"/>
      <c r="F14035"/>
      <c r="I14035"/>
      <c r="J14035"/>
      <c r="K14035"/>
    </row>
    <row r="14036" spans="1:11" x14ac:dyDescent="0.25">
      <c r="A14036" s="115"/>
      <c r="B14036"/>
      <c r="C14036"/>
      <c r="D14036"/>
      <c r="E14036"/>
      <c r="F14036"/>
      <c r="I14036"/>
      <c r="J14036"/>
      <c r="K14036"/>
    </row>
    <row r="14037" spans="1:11" x14ac:dyDescent="0.25">
      <c r="A14037" s="115"/>
      <c r="B14037"/>
      <c r="C14037"/>
      <c r="D14037"/>
      <c r="E14037"/>
      <c r="F14037"/>
      <c r="I14037"/>
      <c r="J14037"/>
      <c r="K14037"/>
    </row>
    <row r="14038" spans="1:11" x14ac:dyDescent="0.25">
      <c r="A14038" s="115"/>
      <c r="B14038"/>
      <c r="C14038"/>
      <c r="D14038"/>
      <c r="E14038"/>
      <c r="F14038"/>
      <c r="I14038"/>
      <c r="J14038"/>
      <c r="K14038"/>
    </row>
    <row r="14039" spans="1:11" x14ac:dyDescent="0.25">
      <c r="A14039" s="115"/>
      <c r="B14039"/>
      <c r="C14039"/>
      <c r="D14039"/>
      <c r="E14039"/>
      <c r="F14039"/>
      <c r="I14039"/>
      <c r="J14039"/>
      <c r="K14039"/>
    </row>
    <row r="14040" spans="1:11" x14ac:dyDescent="0.25">
      <c r="A14040" s="115"/>
      <c r="B14040"/>
      <c r="C14040"/>
      <c r="D14040"/>
      <c r="E14040"/>
      <c r="F14040"/>
      <c r="I14040"/>
      <c r="J14040"/>
      <c r="K14040"/>
    </row>
    <row r="14041" spans="1:11" x14ac:dyDescent="0.25">
      <c r="A14041" s="115"/>
      <c r="B14041"/>
      <c r="C14041"/>
      <c r="D14041"/>
      <c r="E14041"/>
      <c r="F14041"/>
      <c r="I14041"/>
      <c r="J14041"/>
      <c r="K14041"/>
    </row>
    <row r="14042" spans="1:11" x14ac:dyDescent="0.25">
      <c r="A14042" s="115"/>
      <c r="B14042"/>
      <c r="C14042"/>
      <c r="D14042"/>
      <c r="E14042"/>
      <c r="F14042"/>
      <c r="I14042"/>
      <c r="J14042"/>
      <c r="K14042"/>
    </row>
    <row r="14043" spans="1:11" x14ac:dyDescent="0.25">
      <c r="A14043" s="115"/>
      <c r="B14043"/>
      <c r="C14043"/>
      <c r="D14043"/>
      <c r="E14043"/>
      <c r="F14043"/>
      <c r="I14043"/>
      <c r="J14043"/>
      <c r="K14043"/>
    </row>
    <row r="14044" spans="1:11" x14ac:dyDescent="0.25">
      <c r="A14044" s="115"/>
      <c r="B14044"/>
      <c r="C14044"/>
      <c r="D14044"/>
      <c r="E14044"/>
      <c r="F14044"/>
      <c r="I14044"/>
      <c r="J14044"/>
      <c r="K14044"/>
    </row>
    <row r="14045" spans="1:11" x14ac:dyDescent="0.25">
      <c r="A14045" s="115"/>
      <c r="B14045"/>
      <c r="C14045"/>
      <c r="D14045"/>
      <c r="E14045"/>
      <c r="F14045"/>
      <c r="I14045"/>
      <c r="J14045"/>
      <c r="K14045"/>
    </row>
    <row r="14046" spans="1:11" x14ac:dyDescent="0.25">
      <c r="A14046" s="115"/>
      <c r="B14046"/>
      <c r="C14046"/>
      <c r="D14046"/>
      <c r="E14046"/>
      <c r="F14046"/>
      <c r="I14046"/>
      <c r="J14046"/>
      <c r="K14046"/>
    </row>
    <row r="14047" spans="1:11" x14ac:dyDescent="0.25">
      <c r="A14047" s="115"/>
      <c r="B14047"/>
      <c r="C14047"/>
      <c r="D14047"/>
      <c r="E14047"/>
      <c r="F14047"/>
      <c r="I14047"/>
      <c r="J14047"/>
      <c r="K14047"/>
    </row>
    <row r="14048" spans="1:11" x14ac:dyDescent="0.25">
      <c r="A14048" s="115"/>
      <c r="B14048"/>
      <c r="C14048"/>
      <c r="D14048"/>
      <c r="E14048"/>
      <c r="F14048"/>
      <c r="I14048"/>
      <c r="J14048"/>
      <c r="K14048"/>
    </row>
    <row r="14049" spans="1:11" x14ac:dyDescent="0.25">
      <c r="A14049" s="115"/>
      <c r="B14049"/>
      <c r="C14049"/>
      <c r="D14049"/>
      <c r="E14049"/>
      <c r="F14049"/>
      <c r="I14049"/>
      <c r="J14049"/>
      <c r="K14049"/>
    </row>
    <row r="14050" spans="1:11" x14ac:dyDescent="0.25">
      <c r="A14050" s="115"/>
      <c r="B14050"/>
      <c r="C14050"/>
      <c r="D14050"/>
      <c r="E14050"/>
      <c r="F14050"/>
      <c r="I14050"/>
      <c r="J14050"/>
      <c r="K14050"/>
    </row>
    <row r="14051" spans="1:11" x14ac:dyDescent="0.25">
      <c r="A14051" s="115"/>
      <c r="B14051"/>
      <c r="C14051"/>
      <c r="D14051"/>
      <c r="E14051"/>
      <c r="F14051"/>
      <c r="I14051"/>
      <c r="J14051"/>
      <c r="K14051"/>
    </row>
    <row r="14052" spans="1:11" x14ac:dyDescent="0.25">
      <c r="A14052" s="115"/>
      <c r="B14052"/>
      <c r="C14052"/>
      <c r="D14052"/>
      <c r="E14052"/>
      <c r="F14052"/>
      <c r="I14052"/>
      <c r="J14052"/>
      <c r="K14052"/>
    </row>
    <row r="14053" spans="1:11" x14ac:dyDescent="0.25">
      <c r="A14053" s="115"/>
      <c r="B14053"/>
      <c r="C14053"/>
      <c r="D14053"/>
      <c r="E14053"/>
      <c r="F14053"/>
      <c r="I14053"/>
      <c r="J14053"/>
      <c r="K14053"/>
    </row>
    <row r="14054" spans="1:11" x14ac:dyDescent="0.25">
      <c r="A14054" s="115"/>
      <c r="B14054"/>
      <c r="C14054"/>
      <c r="D14054"/>
      <c r="E14054"/>
      <c r="F14054"/>
      <c r="I14054"/>
      <c r="J14054"/>
      <c r="K14054"/>
    </row>
    <row r="14055" spans="1:11" x14ac:dyDescent="0.25">
      <c r="A14055" s="115"/>
      <c r="B14055"/>
      <c r="C14055"/>
      <c r="D14055"/>
      <c r="E14055"/>
      <c r="F14055"/>
      <c r="I14055"/>
      <c r="J14055"/>
      <c r="K14055"/>
    </row>
    <row r="14056" spans="1:11" x14ac:dyDescent="0.25">
      <c r="A14056" s="115"/>
      <c r="B14056"/>
      <c r="C14056"/>
      <c r="D14056"/>
      <c r="E14056"/>
      <c r="F14056"/>
      <c r="I14056"/>
      <c r="J14056"/>
      <c r="K14056"/>
    </row>
    <row r="14057" spans="1:11" x14ac:dyDescent="0.25">
      <c r="A14057" s="115"/>
      <c r="B14057"/>
      <c r="C14057"/>
      <c r="D14057"/>
      <c r="E14057"/>
      <c r="F14057"/>
      <c r="I14057"/>
      <c r="J14057"/>
      <c r="K14057"/>
    </row>
    <row r="14058" spans="1:11" x14ac:dyDescent="0.25">
      <c r="A14058" s="115"/>
      <c r="B14058"/>
      <c r="C14058"/>
      <c r="D14058"/>
      <c r="E14058"/>
      <c r="F14058"/>
      <c r="I14058"/>
      <c r="J14058"/>
      <c r="K14058"/>
    </row>
    <row r="14059" spans="1:11" x14ac:dyDescent="0.25">
      <c r="A14059" s="115"/>
      <c r="B14059"/>
      <c r="C14059"/>
      <c r="D14059"/>
      <c r="E14059"/>
      <c r="F14059"/>
      <c r="I14059"/>
      <c r="J14059"/>
      <c r="K14059"/>
    </row>
    <row r="14060" spans="1:11" x14ac:dyDescent="0.25">
      <c r="A14060" s="115"/>
      <c r="B14060"/>
      <c r="C14060"/>
      <c r="D14060"/>
      <c r="E14060"/>
      <c r="F14060"/>
      <c r="I14060"/>
      <c r="J14060"/>
      <c r="K14060"/>
    </row>
    <row r="14061" spans="1:11" x14ac:dyDescent="0.25">
      <c r="A14061" s="115"/>
      <c r="B14061"/>
      <c r="C14061"/>
      <c r="D14061"/>
      <c r="E14061"/>
      <c r="F14061"/>
      <c r="I14061"/>
      <c r="J14061"/>
      <c r="K14061"/>
    </row>
    <row r="14062" spans="1:11" x14ac:dyDescent="0.25">
      <c r="A14062" s="115"/>
      <c r="B14062"/>
      <c r="C14062"/>
      <c r="D14062"/>
      <c r="E14062"/>
      <c r="F14062"/>
      <c r="I14062"/>
      <c r="J14062"/>
      <c r="K14062"/>
    </row>
    <row r="14063" spans="1:11" x14ac:dyDescent="0.25">
      <c r="A14063" s="115"/>
      <c r="B14063"/>
      <c r="C14063"/>
      <c r="D14063"/>
      <c r="E14063"/>
      <c r="F14063"/>
      <c r="I14063"/>
      <c r="J14063"/>
      <c r="K14063"/>
    </row>
    <row r="14064" spans="1:11" x14ac:dyDescent="0.25">
      <c r="A14064" s="115"/>
      <c r="B14064"/>
      <c r="C14064"/>
      <c r="D14064"/>
      <c r="E14064"/>
      <c r="F14064"/>
      <c r="I14064"/>
      <c r="J14064"/>
      <c r="K14064"/>
    </row>
    <row r="14065" spans="1:11" x14ac:dyDescent="0.25">
      <c r="A14065" s="115"/>
      <c r="B14065"/>
      <c r="C14065"/>
      <c r="D14065"/>
      <c r="E14065"/>
      <c r="F14065"/>
      <c r="I14065"/>
      <c r="J14065"/>
      <c r="K14065"/>
    </row>
    <row r="14066" spans="1:11" x14ac:dyDescent="0.25">
      <c r="A14066" s="115"/>
      <c r="B14066"/>
      <c r="C14066"/>
      <c r="D14066"/>
      <c r="E14066"/>
      <c r="F14066"/>
      <c r="I14066"/>
      <c r="J14066"/>
      <c r="K14066"/>
    </row>
    <row r="14067" spans="1:11" x14ac:dyDescent="0.25">
      <c r="A14067" s="115"/>
      <c r="B14067"/>
      <c r="C14067"/>
      <c r="D14067"/>
      <c r="E14067"/>
      <c r="F14067"/>
      <c r="I14067"/>
      <c r="J14067"/>
      <c r="K14067"/>
    </row>
    <row r="14068" spans="1:11" x14ac:dyDescent="0.25">
      <c r="A14068" s="115"/>
      <c r="B14068"/>
      <c r="C14068"/>
      <c r="D14068"/>
      <c r="E14068"/>
      <c r="F14068"/>
      <c r="I14068"/>
      <c r="J14068"/>
      <c r="K14068"/>
    </row>
    <row r="14069" spans="1:11" x14ac:dyDescent="0.25">
      <c r="A14069" s="115"/>
      <c r="B14069"/>
      <c r="C14069"/>
      <c r="D14069"/>
      <c r="E14069"/>
      <c r="F14069"/>
      <c r="I14069"/>
      <c r="J14069"/>
      <c r="K14069"/>
    </row>
    <row r="14070" spans="1:11" x14ac:dyDescent="0.25">
      <c r="A14070" s="115"/>
      <c r="B14070"/>
      <c r="C14070"/>
      <c r="D14070"/>
      <c r="E14070"/>
      <c r="F14070"/>
      <c r="I14070"/>
      <c r="J14070"/>
      <c r="K14070"/>
    </row>
    <row r="14071" spans="1:11" x14ac:dyDescent="0.25">
      <c r="A14071" s="115"/>
      <c r="B14071"/>
      <c r="C14071"/>
      <c r="D14071"/>
      <c r="E14071"/>
      <c r="F14071"/>
      <c r="I14071"/>
      <c r="J14071"/>
      <c r="K14071"/>
    </row>
    <row r="14072" spans="1:11" x14ac:dyDescent="0.25">
      <c r="A14072" s="115"/>
      <c r="B14072"/>
      <c r="C14072"/>
      <c r="D14072"/>
      <c r="E14072"/>
      <c r="F14072"/>
      <c r="I14072"/>
      <c r="J14072"/>
      <c r="K14072"/>
    </row>
    <row r="14073" spans="1:11" x14ac:dyDescent="0.25">
      <c r="A14073" s="115"/>
      <c r="B14073"/>
      <c r="C14073"/>
      <c r="D14073"/>
      <c r="E14073"/>
      <c r="F14073"/>
      <c r="I14073"/>
      <c r="J14073"/>
      <c r="K14073"/>
    </row>
    <row r="14074" spans="1:11" x14ac:dyDescent="0.25">
      <c r="A14074" s="115"/>
      <c r="B14074"/>
      <c r="C14074"/>
      <c r="D14074"/>
      <c r="E14074"/>
      <c r="F14074"/>
      <c r="I14074"/>
      <c r="J14074"/>
      <c r="K14074"/>
    </row>
    <row r="14075" spans="1:11" x14ac:dyDescent="0.25">
      <c r="A14075" s="115"/>
      <c r="B14075"/>
      <c r="C14075"/>
      <c r="D14075"/>
      <c r="E14075"/>
      <c r="F14075"/>
      <c r="I14075"/>
      <c r="J14075"/>
      <c r="K14075"/>
    </row>
    <row r="14076" spans="1:11" x14ac:dyDescent="0.25">
      <c r="A14076" s="115"/>
      <c r="B14076"/>
      <c r="C14076"/>
      <c r="D14076"/>
      <c r="E14076"/>
      <c r="F14076"/>
      <c r="I14076"/>
      <c r="J14076"/>
      <c r="K14076"/>
    </row>
    <row r="14077" spans="1:11" x14ac:dyDescent="0.25">
      <c r="A14077" s="115"/>
      <c r="B14077"/>
      <c r="C14077"/>
      <c r="D14077"/>
      <c r="E14077"/>
      <c r="F14077"/>
      <c r="I14077"/>
      <c r="J14077"/>
      <c r="K14077"/>
    </row>
    <row r="14078" spans="1:11" x14ac:dyDescent="0.25">
      <c r="A14078" s="115"/>
      <c r="B14078"/>
      <c r="C14078"/>
      <c r="D14078"/>
      <c r="E14078"/>
      <c r="F14078"/>
      <c r="I14078"/>
      <c r="J14078"/>
      <c r="K14078"/>
    </row>
    <row r="14079" spans="1:11" x14ac:dyDescent="0.25">
      <c r="A14079" s="115"/>
      <c r="B14079"/>
      <c r="C14079"/>
      <c r="D14079"/>
      <c r="E14079"/>
      <c r="F14079"/>
      <c r="I14079"/>
      <c r="J14079"/>
      <c r="K14079"/>
    </row>
    <row r="14080" spans="1:11" x14ac:dyDescent="0.25">
      <c r="A14080" s="115"/>
      <c r="B14080"/>
      <c r="C14080"/>
      <c r="D14080"/>
      <c r="E14080"/>
      <c r="F14080"/>
      <c r="I14080"/>
      <c r="J14080"/>
      <c r="K14080"/>
    </row>
    <row r="14081" spans="1:11" x14ac:dyDescent="0.25">
      <c r="A14081" s="115"/>
      <c r="B14081"/>
      <c r="C14081"/>
      <c r="D14081"/>
      <c r="E14081"/>
      <c r="F14081"/>
      <c r="I14081"/>
      <c r="J14081"/>
      <c r="K14081"/>
    </row>
    <row r="14082" spans="1:11" x14ac:dyDescent="0.25">
      <c r="A14082" s="115"/>
      <c r="B14082"/>
      <c r="C14082"/>
      <c r="D14082"/>
      <c r="E14082"/>
      <c r="F14082"/>
      <c r="I14082"/>
      <c r="J14082"/>
      <c r="K14082"/>
    </row>
    <row r="14083" spans="1:11" x14ac:dyDescent="0.25">
      <c r="A14083" s="115"/>
      <c r="B14083"/>
      <c r="C14083"/>
      <c r="D14083"/>
      <c r="E14083"/>
      <c r="F14083"/>
      <c r="I14083"/>
      <c r="J14083"/>
      <c r="K14083"/>
    </row>
    <row r="14084" spans="1:11" x14ac:dyDescent="0.25">
      <c r="A14084" s="115"/>
      <c r="B14084"/>
      <c r="C14084"/>
      <c r="D14084"/>
      <c r="E14084"/>
      <c r="F14084"/>
      <c r="I14084"/>
      <c r="J14084"/>
      <c r="K14084"/>
    </row>
    <row r="14085" spans="1:11" x14ac:dyDescent="0.25">
      <c r="A14085" s="115"/>
      <c r="B14085"/>
      <c r="C14085"/>
      <c r="D14085"/>
      <c r="E14085"/>
      <c r="F14085"/>
      <c r="I14085"/>
      <c r="J14085"/>
      <c r="K14085"/>
    </row>
    <row r="14086" spans="1:11" x14ac:dyDescent="0.25">
      <c r="A14086" s="115"/>
      <c r="B14086"/>
      <c r="C14086"/>
      <c r="D14086"/>
      <c r="E14086"/>
      <c r="F14086"/>
      <c r="I14086"/>
      <c r="J14086"/>
      <c r="K14086"/>
    </row>
    <row r="14087" spans="1:11" x14ac:dyDescent="0.25">
      <c r="A14087" s="115"/>
      <c r="B14087"/>
      <c r="C14087"/>
      <c r="D14087"/>
      <c r="E14087"/>
      <c r="F14087"/>
      <c r="I14087"/>
      <c r="J14087"/>
      <c r="K14087"/>
    </row>
    <row r="14088" spans="1:11" x14ac:dyDescent="0.25">
      <c r="A14088" s="115"/>
      <c r="B14088"/>
      <c r="C14088"/>
      <c r="D14088"/>
      <c r="E14088"/>
      <c r="F14088"/>
      <c r="I14088"/>
      <c r="J14088"/>
      <c r="K14088"/>
    </row>
    <row r="14089" spans="1:11" x14ac:dyDescent="0.25">
      <c r="A14089" s="115"/>
      <c r="B14089"/>
      <c r="C14089"/>
      <c r="D14089"/>
      <c r="E14089"/>
      <c r="F14089"/>
      <c r="I14089"/>
      <c r="J14089"/>
      <c r="K14089"/>
    </row>
    <row r="14090" spans="1:11" x14ac:dyDescent="0.25">
      <c r="A14090" s="115"/>
      <c r="B14090"/>
      <c r="C14090"/>
      <c r="D14090"/>
      <c r="E14090"/>
      <c r="F14090"/>
      <c r="I14090"/>
      <c r="J14090"/>
      <c r="K14090"/>
    </row>
    <row r="14091" spans="1:11" x14ac:dyDescent="0.25">
      <c r="A14091" s="115"/>
      <c r="B14091"/>
      <c r="C14091"/>
      <c r="D14091"/>
      <c r="E14091"/>
      <c r="F14091"/>
      <c r="I14091"/>
      <c r="J14091"/>
      <c r="K14091"/>
    </row>
    <row r="14092" spans="1:11" x14ac:dyDescent="0.25">
      <c r="A14092" s="115"/>
      <c r="B14092"/>
      <c r="C14092"/>
      <c r="D14092"/>
      <c r="E14092"/>
      <c r="F14092"/>
      <c r="I14092"/>
      <c r="J14092"/>
      <c r="K14092"/>
    </row>
    <row r="14093" spans="1:11" x14ac:dyDescent="0.25">
      <c r="A14093" s="115"/>
      <c r="B14093"/>
      <c r="C14093"/>
      <c r="D14093"/>
      <c r="E14093"/>
      <c r="F14093"/>
      <c r="I14093"/>
      <c r="J14093"/>
      <c r="K14093"/>
    </row>
    <row r="14094" spans="1:11" x14ac:dyDescent="0.25">
      <c r="A14094" s="115"/>
      <c r="B14094"/>
      <c r="C14094"/>
      <c r="D14094"/>
      <c r="E14094"/>
      <c r="F14094"/>
      <c r="I14094"/>
      <c r="J14094"/>
      <c r="K14094"/>
    </row>
    <row r="14095" spans="1:11" x14ac:dyDescent="0.25">
      <c r="A14095" s="115"/>
      <c r="B14095"/>
      <c r="C14095"/>
      <c r="D14095"/>
      <c r="E14095"/>
      <c r="F14095"/>
      <c r="I14095"/>
      <c r="J14095"/>
      <c r="K14095"/>
    </row>
    <row r="14096" spans="1:11" x14ac:dyDescent="0.25">
      <c r="A14096" s="115"/>
      <c r="B14096"/>
      <c r="C14096"/>
      <c r="D14096"/>
      <c r="E14096"/>
      <c r="F14096"/>
      <c r="I14096"/>
      <c r="J14096"/>
      <c r="K14096"/>
    </row>
    <row r="14097" spans="1:11" x14ac:dyDescent="0.25">
      <c r="A14097" s="115"/>
      <c r="B14097"/>
      <c r="C14097"/>
      <c r="D14097"/>
      <c r="E14097"/>
      <c r="F14097"/>
      <c r="I14097"/>
      <c r="J14097"/>
      <c r="K14097"/>
    </row>
    <row r="14098" spans="1:11" x14ac:dyDescent="0.25">
      <c r="A14098" s="115"/>
      <c r="B14098"/>
      <c r="C14098"/>
      <c r="D14098"/>
      <c r="E14098"/>
      <c r="F14098"/>
      <c r="I14098"/>
      <c r="J14098"/>
      <c r="K14098"/>
    </row>
    <row r="14099" spans="1:11" x14ac:dyDescent="0.25">
      <c r="A14099" s="115"/>
      <c r="B14099"/>
      <c r="C14099"/>
      <c r="D14099"/>
      <c r="E14099"/>
      <c r="F14099"/>
      <c r="I14099"/>
      <c r="J14099"/>
      <c r="K14099"/>
    </row>
    <row r="14100" spans="1:11" x14ac:dyDescent="0.25">
      <c r="A14100" s="115"/>
      <c r="B14100"/>
      <c r="C14100"/>
      <c r="D14100"/>
      <c r="E14100"/>
      <c r="F14100"/>
      <c r="I14100"/>
      <c r="J14100"/>
      <c r="K14100"/>
    </row>
    <row r="14101" spans="1:11" x14ac:dyDescent="0.25">
      <c r="A14101" s="115"/>
      <c r="B14101"/>
      <c r="C14101"/>
      <c r="D14101"/>
      <c r="E14101"/>
      <c r="F14101"/>
      <c r="I14101"/>
      <c r="J14101"/>
      <c r="K14101"/>
    </row>
    <row r="14102" spans="1:11" x14ac:dyDescent="0.25">
      <c r="A14102" s="115"/>
      <c r="B14102"/>
      <c r="C14102"/>
      <c r="D14102"/>
      <c r="E14102"/>
      <c r="F14102"/>
      <c r="I14102"/>
      <c r="J14102"/>
      <c r="K14102"/>
    </row>
    <row r="14103" spans="1:11" x14ac:dyDescent="0.25">
      <c r="A14103" s="115"/>
      <c r="B14103"/>
      <c r="C14103"/>
      <c r="D14103"/>
      <c r="E14103"/>
      <c r="F14103"/>
      <c r="I14103"/>
      <c r="J14103"/>
      <c r="K14103"/>
    </row>
    <row r="14104" spans="1:11" x14ac:dyDescent="0.25">
      <c r="A14104" s="115"/>
      <c r="B14104"/>
      <c r="C14104"/>
      <c r="D14104"/>
      <c r="E14104"/>
      <c r="F14104"/>
      <c r="I14104"/>
      <c r="J14104"/>
      <c r="K14104"/>
    </row>
    <row r="14105" spans="1:11" x14ac:dyDescent="0.25">
      <c r="A14105" s="115"/>
      <c r="B14105"/>
      <c r="C14105"/>
      <c r="D14105"/>
      <c r="E14105"/>
      <c r="F14105"/>
      <c r="I14105"/>
      <c r="J14105"/>
      <c r="K14105"/>
    </row>
    <row r="14106" spans="1:11" x14ac:dyDescent="0.25">
      <c r="A14106" s="115"/>
      <c r="B14106"/>
      <c r="C14106"/>
      <c r="D14106"/>
      <c r="E14106"/>
      <c r="F14106"/>
      <c r="I14106"/>
      <c r="J14106"/>
      <c r="K14106"/>
    </row>
    <row r="14107" spans="1:11" x14ac:dyDescent="0.25">
      <c r="A14107" s="115"/>
      <c r="B14107"/>
      <c r="C14107"/>
      <c r="D14107"/>
      <c r="E14107"/>
      <c r="F14107"/>
      <c r="I14107"/>
      <c r="J14107"/>
      <c r="K14107"/>
    </row>
    <row r="14108" spans="1:11" x14ac:dyDescent="0.25">
      <c r="A14108" s="115"/>
      <c r="B14108"/>
      <c r="C14108"/>
      <c r="D14108"/>
      <c r="E14108"/>
      <c r="F14108"/>
      <c r="I14108"/>
      <c r="J14108"/>
      <c r="K14108"/>
    </row>
    <row r="14109" spans="1:11" x14ac:dyDescent="0.25">
      <c r="A14109" s="115"/>
      <c r="B14109"/>
      <c r="C14109"/>
      <c r="D14109"/>
      <c r="E14109"/>
      <c r="F14109"/>
      <c r="I14109"/>
      <c r="J14109"/>
      <c r="K14109"/>
    </row>
    <row r="14110" spans="1:11" x14ac:dyDescent="0.25">
      <c r="A14110" s="115"/>
      <c r="B14110"/>
      <c r="C14110"/>
      <c r="D14110"/>
      <c r="E14110"/>
      <c r="F14110"/>
      <c r="I14110"/>
      <c r="J14110"/>
      <c r="K14110"/>
    </row>
    <row r="14111" spans="1:11" x14ac:dyDescent="0.25">
      <c r="A14111" s="115"/>
      <c r="B14111"/>
      <c r="C14111"/>
      <c r="D14111"/>
      <c r="E14111"/>
      <c r="F14111"/>
      <c r="I14111"/>
      <c r="J14111"/>
      <c r="K14111"/>
    </row>
    <row r="14112" spans="1:11" x14ac:dyDescent="0.25">
      <c r="A14112" s="115"/>
      <c r="B14112"/>
      <c r="C14112"/>
      <c r="D14112"/>
      <c r="E14112"/>
      <c r="F14112"/>
      <c r="I14112"/>
      <c r="J14112"/>
      <c r="K14112"/>
    </row>
    <row r="14113" spans="1:11" x14ac:dyDescent="0.25">
      <c r="A14113" s="115"/>
      <c r="B14113"/>
      <c r="C14113"/>
      <c r="D14113"/>
      <c r="E14113"/>
      <c r="F14113"/>
      <c r="I14113"/>
      <c r="J14113"/>
      <c r="K14113"/>
    </row>
    <row r="14114" spans="1:11" x14ac:dyDescent="0.25">
      <c r="A14114" s="115"/>
      <c r="B14114"/>
      <c r="C14114"/>
      <c r="D14114"/>
      <c r="E14114"/>
      <c r="F14114"/>
      <c r="I14114"/>
      <c r="J14114"/>
      <c r="K14114"/>
    </row>
    <row r="14115" spans="1:11" x14ac:dyDescent="0.25">
      <c r="A14115" s="115"/>
      <c r="B14115"/>
      <c r="C14115"/>
      <c r="D14115"/>
      <c r="E14115"/>
      <c r="F14115"/>
      <c r="I14115"/>
      <c r="J14115"/>
      <c r="K14115"/>
    </row>
    <row r="14116" spans="1:11" x14ac:dyDescent="0.25">
      <c r="A14116" s="115"/>
      <c r="B14116"/>
      <c r="C14116"/>
      <c r="D14116"/>
      <c r="E14116"/>
      <c r="F14116"/>
      <c r="I14116"/>
      <c r="J14116"/>
      <c r="K14116"/>
    </row>
    <row r="14117" spans="1:11" x14ac:dyDescent="0.25">
      <c r="A14117" s="115"/>
      <c r="B14117"/>
      <c r="C14117"/>
      <c r="D14117"/>
      <c r="E14117"/>
      <c r="F14117"/>
      <c r="I14117"/>
      <c r="J14117"/>
      <c r="K14117"/>
    </row>
    <row r="14118" spans="1:11" x14ac:dyDescent="0.25">
      <c r="A14118" s="115"/>
      <c r="B14118"/>
      <c r="C14118"/>
      <c r="D14118"/>
      <c r="E14118"/>
      <c r="F14118"/>
      <c r="I14118"/>
      <c r="J14118"/>
      <c r="K14118"/>
    </row>
    <row r="14119" spans="1:11" x14ac:dyDescent="0.25">
      <c r="A14119" s="115"/>
      <c r="B14119"/>
      <c r="C14119"/>
      <c r="D14119"/>
      <c r="E14119"/>
      <c r="F14119"/>
      <c r="I14119"/>
      <c r="J14119"/>
      <c r="K14119"/>
    </row>
    <row r="14120" spans="1:11" x14ac:dyDescent="0.25">
      <c r="A14120" s="115"/>
      <c r="B14120"/>
      <c r="C14120"/>
      <c r="D14120"/>
      <c r="E14120"/>
      <c r="F14120"/>
      <c r="I14120"/>
      <c r="J14120"/>
      <c r="K14120"/>
    </row>
    <row r="14121" spans="1:11" x14ac:dyDescent="0.25">
      <c r="A14121" s="115"/>
      <c r="B14121"/>
      <c r="C14121"/>
      <c r="D14121"/>
      <c r="E14121"/>
      <c r="F14121"/>
      <c r="I14121"/>
      <c r="J14121"/>
      <c r="K14121"/>
    </row>
    <row r="14122" spans="1:11" x14ac:dyDescent="0.25">
      <c r="A14122" s="115"/>
      <c r="B14122"/>
      <c r="C14122"/>
      <c r="D14122"/>
      <c r="E14122"/>
      <c r="F14122"/>
      <c r="I14122"/>
      <c r="J14122"/>
      <c r="K14122"/>
    </row>
    <row r="14123" spans="1:11" x14ac:dyDescent="0.25">
      <c r="A14123" s="115"/>
      <c r="B14123"/>
      <c r="C14123"/>
      <c r="D14123"/>
      <c r="E14123"/>
      <c r="F14123"/>
      <c r="I14123"/>
      <c r="J14123"/>
      <c r="K14123"/>
    </row>
    <row r="14124" spans="1:11" x14ac:dyDescent="0.25">
      <c r="A14124" s="115"/>
      <c r="B14124"/>
      <c r="C14124"/>
      <c r="D14124"/>
      <c r="E14124"/>
      <c r="F14124"/>
      <c r="I14124"/>
      <c r="J14124"/>
      <c r="K14124"/>
    </row>
    <row r="14125" spans="1:11" x14ac:dyDescent="0.25">
      <c r="A14125" s="115"/>
      <c r="B14125"/>
      <c r="C14125"/>
      <c r="D14125"/>
      <c r="E14125"/>
      <c r="F14125"/>
      <c r="I14125"/>
      <c r="J14125"/>
      <c r="K14125"/>
    </row>
    <row r="14126" spans="1:11" x14ac:dyDescent="0.25">
      <c r="A14126" s="115"/>
      <c r="B14126"/>
      <c r="C14126"/>
      <c r="D14126"/>
      <c r="E14126"/>
      <c r="F14126"/>
      <c r="I14126"/>
      <c r="J14126"/>
      <c r="K14126"/>
    </row>
    <row r="14127" spans="1:11" x14ac:dyDescent="0.25">
      <c r="A14127" s="115"/>
      <c r="B14127"/>
      <c r="C14127"/>
      <c r="D14127"/>
      <c r="E14127"/>
      <c r="F14127"/>
      <c r="I14127"/>
      <c r="J14127"/>
      <c r="K14127"/>
    </row>
    <row r="14128" spans="1:11" x14ac:dyDescent="0.25">
      <c r="A14128" s="115"/>
      <c r="B14128"/>
      <c r="C14128"/>
      <c r="D14128"/>
      <c r="E14128"/>
      <c r="F14128"/>
      <c r="I14128"/>
      <c r="J14128"/>
      <c r="K14128"/>
    </row>
    <row r="14129" spans="1:11" x14ac:dyDescent="0.25">
      <c r="A14129" s="115"/>
      <c r="B14129"/>
      <c r="C14129"/>
      <c r="D14129"/>
      <c r="E14129"/>
      <c r="F14129"/>
      <c r="I14129"/>
      <c r="J14129"/>
      <c r="K14129"/>
    </row>
    <row r="14130" spans="1:11" x14ac:dyDescent="0.25">
      <c r="A14130" s="115"/>
      <c r="B14130"/>
      <c r="C14130"/>
      <c r="D14130"/>
      <c r="E14130"/>
      <c r="F14130"/>
      <c r="I14130"/>
      <c r="J14130"/>
      <c r="K14130"/>
    </row>
    <row r="14131" spans="1:11" x14ac:dyDescent="0.25">
      <c r="A14131" s="115"/>
      <c r="B14131"/>
      <c r="C14131"/>
      <c r="D14131"/>
      <c r="E14131"/>
      <c r="F14131"/>
      <c r="I14131"/>
      <c r="J14131"/>
      <c r="K14131"/>
    </row>
    <row r="14132" spans="1:11" x14ac:dyDescent="0.25">
      <c r="A14132" s="115"/>
      <c r="B14132"/>
      <c r="C14132"/>
      <c r="D14132"/>
      <c r="E14132"/>
      <c r="F14132"/>
      <c r="I14132"/>
      <c r="J14132"/>
      <c r="K14132"/>
    </row>
    <row r="14133" spans="1:11" x14ac:dyDescent="0.25">
      <c r="A14133" s="115"/>
      <c r="B14133"/>
      <c r="C14133"/>
      <c r="D14133"/>
      <c r="E14133"/>
      <c r="F14133"/>
      <c r="I14133"/>
      <c r="J14133"/>
      <c r="K14133"/>
    </row>
    <row r="14134" spans="1:11" x14ac:dyDescent="0.25">
      <c r="A14134" s="115"/>
      <c r="B14134"/>
      <c r="C14134"/>
      <c r="D14134"/>
      <c r="E14134"/>
      <c r="F14134"/>
      <c r="I14134"/>
      <c r="J14134"/>
      <c r="K14134"/>
    </row>
    <row r="14135" spans="1:11" x14ac:dyDescent="0.25">
      <c r="A14135" s="115"/>
      <c r="B14135"/>
      <c r="C14135"/>
      <c r="D14135"/>
      <c r="E14135"/>
      <c r="F14135"/>
      <c r="I14135"/>
      <c r="J14135"/>
      <c r="K14135"/>
    </row>
    <row r="14136" spans="1:11" x14ac:dyDescent="0.25">
      <c r="A14136" s="115"/>
      <c r="B14136"/>
      <c r="C14136"/>
      <c r="D14136"/>
      <c r="E14136"/>
      <c r="F14136"/>
      <c r="I14136"/>
      <c r="J14136"/>
      <c r="K14136"/>
    </row>
    <row r="14137" spans="1:11" x14ac:dyDescent="0.25">
      <c r="A14137" s="115"/>
      <c r="B14137"/>
      <c r="C14137"/>
      <c r="D14137"/>
      <c r="E14137"/>
      <c r="F14137"/>
      <c r="I14137"/>
      <c r="J14137"/>
      <c r="K14137"/>
    </row>
    <row r="14138" spans="1:11" x14ac:dyDescent="0.25">
      <c r="A14138" s="115"/>
      <c r="B14138"/>
      <c r="C14138"/>
      <c r="D14138"/>
      <c r="E14138"/>
      <c r="F14138"/>
      <c r="I14138"/>
      <c r="J14138"/>
      <c r="K14138"/>
    </row>
    <row r="14139" spans="1:11" x14ac:dyDescent="0.25">
      <c r="A14139" s="115"/>
      <c r="B14139"/>
      <c r="C14139"/>
      <c r="D14139"/>
      <c r="E14139"/>
      <c r="F14139"/>
      <c r="I14139"/>
      <c r="J14139"/>
      <c r="K14139"/>
    </row>
    <row r="14140" spans="1:11" x14ac:dyDescent="0.25">
      <c r="A14140" s="115"/>
      <c r="B14140"/>
      <c r="C14140"/>
      <c r="D14140"/>
      <c r="E14140"/>
      <c r="F14140"/>
      <c r="I14140"/>
      <c r="J14140"/>
      <c r="K14140"/>
    </row>
    <row r="14141" spans="1:11" x14ac:dyDescent="0.25">
      <c r="A14141" s="115"/>
      <c r="B14141"/>
      <c r="C14141"/>
      <c r="D14141"/>
      <c r="E14141"/>
      <c r="F14141"/>
      <c r="I14141"/>
      <c r="J14141"/>
      <c r="K14141"/>
    </row>
    <row r="14142" spans="1:11" x14ac:dyDescent="0.25">
      <c r="A14142" s="115"/>
      <c r="B14142"/>
      <c r="C14142"/>
      <c r="D14142"/>
      <c r="E14142"/>
      <c r="F14142"/>
      <c r="I14142"/>
      <c r="J14142"/>
      <c r="K14142"/>
    </row>
    <row r="14143" spans="1:11" x14ac:dyDescent="0.25">
      <c r="A14143" s="115"/>
      <c r="B14143"/>
      <c r="C14143"/>
      <c r="D14143"/>
      <c r="E14143"/>
      <c r="F14143"/>
      <c r="I14143"/>
      <c r="J14143"/>
      <c r="K14143"/>
    </row>
    <row r="14144" spans="1:11" x14ac:dyDescent="0.25">
      <c r="A14144" s="115"/>
      <c r="B14144"/>
      <c r="C14144"/>
      <c r="D14144"/>
      <c r="E14144"/>
      <c r="F14144"/>
      <c r="I14144"/>
      <c r="J14144"/>
      <c r="K14144"/>
    </row>
    <row r="14145" spans="1:11" x14ac:dyDescent="0.25">
      <c r="A14145" s="115"/>
      <c r="B14145"/>
      <c r="C14145"/>
      <c r="D14145"/>
      <c r="E14145"/>
      <c r="F14145"/>
      <c r="I14145"/>
      <c r="J14145"/>
      <c r="K14145"/>
    </row>
    <row r="14146" spans="1:11" x14ac:dyDescent="0.25">
      <c r="A14146" s="115"/>
      <c r="B14146"/>
      <c r="C14146"/>
      <c r="D14146"/>
      <c r="E14146"/>
      <c r="F14146"/>
      <c r="I14146"/>
      <c r="J14146"/>
      <c r="K14146"/>
    </row>
    <row r="14147" spans="1:11" x14ac:dyDescent="0.25">
      <c r="A14147" s="115"/>
      <c r="B14147"/>
      <c r="C14147"/>
      <c r="D14147"/>
      <c r="E14147"/>
      <c r="F14147"/>
      <c r="I14147"/>
      <c r="J14147"/>
      <c r="K14147"/>
    </row>
    <row r="14148" spans="1:11" x14ac:dyDescent="0.25">
      <c r="A14148" s="115"/>
      <c r="B14148"/>
      <c r="C14148"/>
      <c r="D14148"/>
      <c r="E14148"/>
      <c r="F14148"/>
      <c r="I14148"/>
      <c r="J14148"/>
      <c r="K14148"/>
    </row>
    <row r="14149" spans="1:11" x14ac:dyDescent="0.25">
      <c r="A14149" s="115"/>
      <c r="B14149"/>
      <c r="C14149"/>
      <c r="D14149"/>
      <c r="E14149"/>
      <c r="F14149"/>
      <c r="I14149"/>
      <c r="J14149"/>
      <c r="K14149"/>
    </row>
    <row r="14150" spans="1:11" x14ac:dyDescent="0.25">
      <c r="A14150" s="115"/>
      <c r="B14150"/>
      <c r="C14150"/>
      <c r="D14150"/>
      <c r="E14150"/>
      <c r="F14150"/>
      <c r="I14150"/>
      <c r="J14150"/>
      <c r="K14150"/>
    </row>
    <row r="14151" spans="1:11" x14ac:dyDescent="0.25">
      <c r="A14151" s="115"/>
      <c r="B14151"/>
      <c r="C14151"/>
      <c r="D14151"/>
      <c r="E14151"/>
      <c r="F14151"/>
      <c r="I14151"/>
      <c r="J14151"/>
      <c r="K14151"/>
    </row>
    <row r="14152" spans="1:11" x14ac:dyDescent="0.25">
      <c r="A14152" s="115"/>
      <c r="B14152"/>
      <c r="C14152"/>
      <c r="D14152"/>
      <c r="E14152"/>
      <c r="F14152"/>
      <c r="I14152"/>
      <c r="J14152"/>
      <c r="K14152"/>
    </row>
    <row r="14153" spans="1:11" x14ac:dyDescent="0.25">
      <c r="A14153" s="115"/>
      <c r="B14153"/>
      <c r="C14153"/>
      <c r="D14153"/>
      <c r="E14153"/>
      <c r="F14153"/>
      <c r="I14153"/>
      <c r="J14153"/>
      <c r="K14153"/>
    </row>
    <row r="14154" spans="1:11" x14ac:dyDescent="0.25">
      <c r="A14154" s="115"/>
      <c r="B14154"/>
      <c r="C14154"/>
      <c r="D14154"/>
      <c r="E14154"/>
      <c r="F14154"/>
      <c r="I14154"/>
      <c r="J14154"/>
      <c r="K14154"/>
    </row>
    <row r="14155" spans="1:11" x14ac:dyDescent="0.25">
      <c r="A14155" s="115"/>
      <c r="B14155"/>
      <c r="C14155"/>
      <c r="D14155"/>
      <c r="E14155"/>
      <c r="F14155"/>
      <c r="I14155"/>
      <c r="J14155"/>
      <c r="K14155"/>
    </row>
    <row r="14156" spans="1:11" x14ac:dyDescent="0.25">
      <c r="A14156" s="115"/>
      <c r="B14156"/>
      <c r="C14156"/>
      <c r="D14156"/>
      <c r="E14156"/>
      <c r="F14156"/>
      <c r="I14156"/>
      <c r="J14156"/>
      <c r="K14156"/>
    </row>
    <row r="14157" spans="1:11" x14ac:dyDescent="0.25">
      <c r="A14157" s="115"/>
      <c r="B14157"/>
      <c r="C14157"/>
      <c r="D14157"/>
      <c r="E14157"/>
      <c r="F14157"/>
      <c r="I14157"/>
      <c r="J14157"/>
      <c r="K14157"/>
    </row>
    <row r="14158" spans="1:11" x14ac:dyDescent="0.25">
      <c r="A14158" s="115"/>
      <c r="B14158"/>
      <c r="C14158"/>
      <c r="D14158"/>
      <c r="E14158"/>
      <c r="F14158"/>
      <c r="I14158"/>
      <c r="J14158"/>
      <c r="K14158"/>
    </row>
    <row r="14159" spans="1:11" x14ac:dyDescent="0.25">
      <c r="A14159" s="115"/>
      <c r="B14159"/>
      <c r="C14159"/>
      <c r="D14159"/>
      <c r="E14159"/>
      <c r="F14159"/>
      <c r="I14159"/>
      <c r="J14159"/>
      <c r="K14159"/>
    </row>
    <row r="14160" spans="1:11" x14ac:dyDescent="0.25">
      <c r="A14160" s="115"/>
      <c r="B14160"/>
      <c r="C14160"/>
      <c r="D14160"/>
      <c r="E14160"/>
      <c r="F14160"/>
      <c r="I14160"/>
      <c r="J14160"/>
      <c r="K14160"/>
    </row>
    <row r="14161" spans="1:11" x14ac:dyDescent="0.25">
      <c r="A14161" s="115"/>
      <c r="B14161"/>
      <c r="C14161"/>
      <c r="D14161"/>
      <c r="E14161"/>
      <c r="F14161"/>
      <c r="I14161"/>
      <c r="J14161"/>
      <c r="K14161"/>
    </row>
    <row r="14162" spans="1:11" x14ac:dyDescent="0.25">
      <c r="A14162" s="115"/>
      <c r="B14162"/>
      <c r="C14162"/>
      <c r="D14162"/>
      <c r="E14162"/>
      <c r="F14162"/>
      <c r="I14162"/>
      <c r="J14162"/>
      <c r="K14162"/>
    </row>
    <row r="14163" spans="1:11" x14ac:dyDescent="0.25">
      <c r="A14163" s="115"/>
      <c r="B14163"/>
      <c r="C14163"/>
      <c r="D14163"/>
      <c r="E14163"/>
      <c r="F14163"/>
      <c r="I14163"/>
      <c r="J14163"/>
      <c r="K14163"/>
    </row>
    <row r="14164" spans="1:11" x14ac:dyDescent="0.25">
      <c r="A14164" s="115"/>
      <c r="B14164"/>
      <c r="C14164"/>
      <c r="D14164"/>
      <c r="E14164"/>
      <c r="F14164"/>
      <c r="I14164"/>
      <c r="J14164"/>
      <c r="K14164"/>
    </row>
    <row r="14165" spans="1:11" x14ac:dyDescent="0.25">
      <c r="A14165" s="115"/>
      <c r="B14165"/>
      <c r="C14165"/>
      <c r="D14165"/>
      <c r="E14165"/>
      <c r="F14165"/>
      <c r="I14165"/>
      <c r="J14165"/>
      <c r="K14165"/>
    </row>
    <row r="14166" spans="1:11" x14ac:dyDescent="0.25">
      <c r="A14166" s="115"/>
      <c r="B14166"/>
      <c r="C14166"/>
      <c r="D14166"/>
      <c r="E14166"/>
      <c r="F14166"/>
      <c r="I14166"/>
      <c r="J14166"/>
      <c r="K14166"/>
    </row>
    <row r="14167" spans="1:11" x14ac:dyDescent="0.25">
      <c r="A14167" s="115"/>
      <c r="B14167"/>
      <c r="C14167"/>
      <c r="D14167"/>
      <c r="E14167"/>
      <c r="F14167"/>
      <c r="I14167"/>
      <c r="J14167"/>
      <c r="K14167"/>
    </row>
    <row r="14168" spans="1:11" x14ac:dyDescent="0.25">
      <c r="A14168" s="115"/>
      <c r="B14168"/>
      <c r="C14168"/>
      <c r="D14168"/>
      <c r="E14168"/>
      <c r="F14168"/>
      <c r="I14168"/>
      <c r="J14168"/>
      <c r="K14168"/>
    </row>
    <row r="14169" spans="1:11" x14ac:dyDescent="0.25">
      <c r="A14169" s="115"/>
      <c r="B14169"/>
      <c r="C14169"/>
      <c r="D14169"/>
      <c r="E14169"/>
      <c r="F14169"/>
      <c r="I14169"/>
      <c r="J14169"/>
      <c r="K14169"/>
    </row>
    <row r="14170" spans="1:11" x14ac:dyDescent="0.25">
      <c r="A14170" s="115"/>
      <c r="B14170"/>
      <c r="C14170"/>
      <c r="D14170"/>
      <c r="E14170"/>
      <c r="F14170"/>
      <c r="I14170"/>
      <c r="J14170"/>
      <c r="K14170"/>
    </row>
    <row r="14171" spans="1:11" x14ac:dyDescent="0.25">
      <c r="A14171" s="115"/>
      <c r="B14171"/>
      <c r="C14171"/>
      <c r="D14171"/>
      <c r="E14171"/>
      <c r="F14171"/>
      <c r="I14171"/>
      <c r="J14171"/>
      <c r="K14171"/>
    </row>
    <row r="14172" spans="1:11" x14ac:dyDescent="0.25">
      <c r="A14172" s="115"/>
      <c r="B14172"/>
      <c r="C14172"/>
      <c r="D14172"/>
      <c r="E14172"/>
      <c r="F14172"/>
      <c r="I14172"/>
      <c r="J14172"/>
      <c r="K14172"/>
    </row>
    <row r="14173" spans="1:11" x14ac:dyDescent="0.25">
      <c r="A14173" s="115"/>
      <c r="B14173"/>
      <c r="C14173"/>
      <c r="D14173"/>
      <c r="E14173"/>
      <c r="F14173"/>
      <c r="I14173"/>
      <c r="J14173"/>
      <c r="K14173"/>
    </row>
    <row r="14174" spans="1:11" x14ac:dyDescent="0.25">
      <c r="A14174" s="115"/>
      <c r="B14174"/>
      <c r="C14174"/>
      <c r="D14174"/>
      <c r="E14174"/>
      <c r="F14174"/>
      <c r="I14174"/>
      <c r="J14174"/>
      <c r="K14174"/>
    </row>
    <row r="14175" spans="1:11" x14ac:dyDescent="0.25">
      <c r="A14175" s="115"/>
      <c r="B14175"/>
      <c r="C14175"/>
      <c r="D14175"/>
      <c r="E14175"/>
      <c r="F14175"/>
      <c r="I14175"/>
      <c r="J14175"/>
      <c r="K14175"/>
    </row>
    <row r="14176" spans="1:11" x14ac:dyDescent="0.25">
      <c r="A14176" s="115"/>
      <c r="B14176"/>
      <c r="C14176"/>
      <c r="D14176"/>
      <c r="E14176"/>
      <c r="F14176"/>
      <c r="I14176"/>
      <c r="J14176"/>
      <c r="K14176"/>
    </row>
    <row r="14177" spans="1:11" x14ac:dyDescent="0.25">
      <c r="A14177" s="115"/>
      <c r="B14177"/>
      <c r="C14177"/>
      <c r="D14177"/>
      <c r="E14177"/>
      <c r="F14177"/>
      <c r="I14177"/>
      <c r="J14177"/>
      <c r="K14177"/>
    </row>
    <row r="14178" spans="1:11" x14ac:dyDescent="0.25">
      <c r="A14178" s="115"/>
      <c r="B14178"/>
      <c r="C14178"/>
      <c r="D14178"/>
      <c r="E14178"/>
      <c r="F14178"/>
      <c r="I14178"/>
      <c r="J14178"/>
      <c r="K14178"/>
    </row>
    <row r="14179" spans="1:11" x14ac:dyDescent="0.25">
      <c r="A14179" s="115"/>
      <c r="B14179"/>
      <c r="C14179"/>
      <c r="D14179"/>
      <c r="E14179"/>
      <c r="F14179"/>
      <c r="I14179"/>
      <c r="J14179"/>
      <c r="K14179"/>
    </row>
    <row r="14180" spans="1:11" x14ac:dyDescent="0.25">
      <c r="A14180" s="115"/>
      <c r="B14180"/>
      <c r="C14180"/>
      <c r="D14180"/>
      <c r="E14180"/>
      <c r="F14180"/>
      <c r="I14180"/>
      <c r="J14180"/>
      <c r="K14180"/>
    </row>
    <row r="14181" spans="1:11" x14ac:dyDescent="0.25">
      <c r="A14181" s="115"/>
      <c r="B14181"/>
      <c r="C14181"/>
      <c r="D14181"/>
      <c r="E14181"/>
      <c r="F14181"/>
      <c r="I14181"/>
      <c r="J14181"/>
      <c r="K14181"/>
    </row>
    <row r="14182" spans="1:11" x14ac:dyDescent="0.25">
      <c r="A14182" s="115"/>
      <c r="B14182"/>
      <c r="C14182"/>
      <c r="D14182"/>
      <c r="E14182"/>
      <c r="F14182"/>
      <c r="I14182"/>
      <c r="J14182"/>
      <c r="K14182"/>
    </row>
    <row r="14183" spans="1:11" x14ac:dyDescent="0.25">
      <c r="A14183" s="115"/>
      <c r="B14183"/>
      <c r="C14183"/>
      <c r="D14183"/>
      <c r="E14183"/>
      <c r="F14183"/>
      <c r="I14183"/>
      <c r="J14183"/>
      <c r="K14183"/>
    </row>
    <row r="14184" spans="1:11" x14ac:dyDescent="0.25">
      <c r="A14184" s="115"/>
      <c r="B14184"/>
      <c r="C14184"/>
      <c r="D14184"/>
      <c r="E14184"/>
      <c r="F14184"/>
      <c r="I14184"/>
      <c r="J14184"/>
      <c r="K14184"/>
    </row>
    <row r="14185" spans="1:11" x14ac:dyDescent="0.25">
      <c r="A14185" s="115"/>
      <c r="B14185"/>
      <c r="C14185"/>
      <c r="D14185"/>
      <c r="E14185"/>
      <c r="F14185"/>
      <c r="I14185"/>
      <c r="J14185"/>
      <c r="K14185"/>
    </row>
    <row r="14186" spans="1:11" x14ac:dyDescent="0.25">
      <c r="A14186" s="115"/>
      <c r="B14186"/>
      <c r="C14186"/>
      <c r="D14186"/>
      <c r="E14186"/>
      <c r="F14186"/>
      <c r="I14186"/>
      <c r="J14186"/>
      <c r="K14186"/>
    </row>
    <row r="14187" spans="1:11" x14ac:dyDescent="0.25">
      <c r="A14187" s="115"/>
      <c r="B14187"/>
      <c r="C14187"/>
      <c r="D14187"/>
      <c r="E14187"/>
      <c r="F14187"/>
      <c r="I14187"/>
      <c r="J14187"/>
      <c r="K14187"/>
    </row>
    <row r="14188" spans="1:11" x14ac:dyDescent="0.25">
      <c r="A14188" s="115"/>
      <c r="B14188"/>
      <c r="C14188"/>
      <c r="D14188"/>
      <c r="E14188"/>
      <c r="F14188"/>
      <c r="I14188"/>
      <c r="J14188"/>
      <c r="K14188"/>
    </row>
    <row r="14189" spans="1:11" x14ac:dyDescent="0.25">
      <c r="A14189" s="115"/>
      <c r="B14189"/>
      <c r="C14189"/>
      <c r="D14189"/>
      <c r="E14189"/>
      <c r="F14189"/>
      <c r="I14189"/>
      <c r="J14189"/>
      <c r="K14189"/>
    </row>
    <row r="14190" spans="1:11" x14ac:dyDescent="0.25">
      <c r="A14190" s="115"/>
      <c r="B14190"/>
      <c r="C14190"/>
      <c r="D14190"/>
      <c r="E14190"/>
      <c r="F14190"/>
      <c r="I14190"/>
      <c r="J14190"/>
      <c r="K14190"/>
    </row>
    <row r="14191" spans="1:11" x14ac:dyDescent="0.25">
      <c r="A14191" s="115"/>
      <c r="B14191"/>
      <c r="C14191"/>
      <c r="D14191"/>
      <c r="E14191"/>
      <c r="F14191"/>
      <c r="I14191"/>
      <c r="J14191"/>
      <c r="K14191"/>
    </row>
    <row r="14192" spans="1:11" x14ac:dyDescent="0.25">
      <c r="A14192" s="115"/>
      <c r="B14192"/>
      <c r="C14192"/>
      <c r="D14192"/>
      <c r="E14192"/>
      <c r="F14192"/>
      <c r="I14192"/>
      <c r="J14192"/>
      <c r="K14192"/>
    </row>
    <row r="14193" spans="1:11" x14ac:dyDescent="0.25">
      <c r="A14193" s="115"/>
      <c r="B14193"/>
      <c r="C14193"/>
      <c r="D14193"/>
      <c r="E14193"/>
      <c r="F14193"/>
      <c r="I14193"/>
      <c r="J14193"/>
      <c r="K14193"/>
    </row>
    <row r="14194" spans="1:11" x14ac:dyDescent="0.25">
      <c r="A14194" s="115"/>
      <c r="B14194"/>
      <c r="C14194"/>
      <c r="D14194"/>
      <c r="E14194"/>
      <c r="F14194"/>
      <c r="I14194"/>
      <c r="J14194"/>
      <c r="K14194"/>
    </row>
    <row r="14195" spans="1:11" x14ac:dyDescent="0.25">
      <c r="A14195" s="115"/>
      <c r="B14195"/>
      <c r="C14195"/>
      <c r="D14195"/>
      <c r="E14195"/>
      <c r="F14195"/>
      <c r="I14195"/>
      <c r="J14195"/>
      <c r="K14195"/>
    </row>
    <row r="14196" spans="1:11" x14ac:dyDescent="0.25">
      <c r="A14196" s="115"/>
      <c r="B14196"/>
      <c r="C14196"/>
      <c r="D14196"/>
      <c r="E14196"/>
      <c r="F14196"/>
      <c r="I14196"/>
      <c r="J14196"/>
      <c r="K14196"/>
    </row>
    <row r="14197" spans="1:11" x14ac:dyDescent="0.25">
      <c r="A14197" s="115"/>
      <c r="B14197"/>
      <c r="C14197"/>
      <c r="D14197"/>
      <c r="E14197"/>
      <c r="F14197"/>
      <c r="I14197"/>
      <c r="J14197"/>
      <c r="K14197"/>
    </row>
    <row r="14198" spans="1:11" x14ac:dyDescent="0.25">
      <c r="A14198" s="115"/>
      <c r="B14198"/>
      <c r="C14198"/>
      <c r="D14198"/>
      <c r="E14198"/>
      <c r="F14198"/>
      <c r="I14198"/>
      <c r="J14198"/>
      <c r="K14198"/>
    </row>
    <row r="14199" spans="1:11" x14ac:dyDescent="0.25">
      <c r="A14199" s="115"/>
      <c r="B14199"/>
      <c r="C14199"/>
      <c r="D14199"/>
      <c r="E14199"/>
      <c r="F14199"/>
      <c r="I14199"/>
      <c r="J14199"/>
      <c r="K14199"/>
    </row>
    <row r="14200" spans="1:11" x14ac:dyDescent="0.25">
      <c r="A14200" s="115"/>
      <c r="B14200"/>
      <c r="C14200"/>
      <c r="D14200"/>
      <c r="E14200"/>
      <c r="F14200"/>
      <c r="I14200"/>
      <c r="J14200"/>
      <c r="K14200"/>
    </row>
    <row r="14201" spans="1:11" x14ac:dyDescent="0.25">
      <c r="A14201" s="115"/>
      <c r="B14201"/>
      <c r="C14201"/>
      <c r="D14201"/>
      <c r="E14201"/>
      <c r="F14201"/>
      <c r="I14201"/>
      <c r="J14201"/>
      <c r="K14201"/>
    </row>
    <row r="14202" spans="1:11" x14ac:dyDescent="0.25">
      <c r="A14202" s="115"/>
      <c r="B14202"/>
      <c r="C14202"/>
      <c r="D14202"/>
      <c r="E14202"/>
      <c r="F14202"/>
      <c r="I14202"/>
      <c r="J14202"/>
      <c r="K14202"/>
    </row>
    <row r="14203" spans="1:11" x14ac:dyDescent="0.25">
      <c r="A14203" s="115"/>
      <c r="B14203"/>
      <c r="C14203"/>
      <c r="D14203"/>
      <c r="E14203"/>
      <c r="F14203"/>
      <c r="I14203"/>
      <c r="J14203"/>
      <c r="K14203"/>
    </row>
    <row r="14204" spans="1:11" x14ac:dyDescent="0.25">
      <c r="A14204" s="115"/>
      <c r="B14204"/>
      <c r="C14204"/>
      <c r="D14204"/>
      <c r="E14204"/>
      <c r="F14204"/>
      <c r="I14204"/>
      <c r="J14204"/>
      <c r="K14204"/>
    </row>
    <row r="14205" spans="1:11" x14ac:dyDescent="0.25">
      <c r="A14205" s="115"/>
      <c r="B14205"/>
      <c r="C14205"/>
      <c r="D14205"/>
      <c r="E14205"/>
      <c r="F14205"/>
      <c r="I14205"/>
      <c r="J14205"/>
      <c r="K14205"/>
    </row>
    <row r="14206" spans="1:11" x14ac:dyDescent="0.25">
      <c r="A14206" s="115"/>
      <c r="B14206"/>
      <c r="C14206"/>
      <c r="D14206"/>
      <c r="E14206"/>
      <c r="F14206"/>
      <c r="I14206"/>
      <c r="J14206"/>
      <c r="K14206"/>
    </row>
    <row r="14207" spans="1:11" x14ac:dyDescent="0.25">
      <c r="A14207" s="115"/>
      <c r="B14207"/>
      <c r="C14207"/>
      <c r="D14207"/>
      <c r="E14207"/>
      <c r="F14207"/>
      <c r="I14207"/>
      <c r="J14207"/>
      <c r="K14207"/>
    </row>
    <row r="14208" spans="1:11" x14ac:dyDescent="0.25">
      <c r="A14208" s="115"/>
      <c r="B14208"/>
      <c r="C14208"/>
      <c r="D14208"/>
      <c r="E14208"/>
      <c r="F14208"/>
      <c r="I14208"/>
      <c r="J14208"/>
      <c r="K14208"/>
    </row>
    <row r="14209" spans="1:11" x14ac:dyDescent="0.25">
      <c r="A14209" s="115"/>
      <c r="B14209"/>
      <c r="C14209"/>
      <c r="D14209"/>
      <c r="E14209"/>
      <c r="F14209"/>
      <c r="I14209"/>
      <c r="J14209"/>
      <c r="K14209"/>
    </row>
    <row r="14210" spans="1:11" x14ac:dyDescent="0.25">
      <c r="A14210" s="115"/>
      <c r="B14210"/>
      <c r="C14210"/>
      <c r="D14210"/>
      <c r="E14210"/>
      <c r="F14210"/>
      <c r="I14210"/>
      <c r="J14210"/>
      <c r="K14210"/>
    </row>
    <row r="14211" spans="1:11" x14ac:dyDescent="0.25">
      <c r="A14211" s="115"/>
      <c r="B14211"/>
      <c r="C14211"/>
      <c r="D14211"/>
      <c r="E14211"/>
      <c r="F14211"/>
      <c r="I14211"/>
      <c r="J14211"/>
      <c r="K14211"/>
    </row>
    <row r="14212" spans="1:11" x14ac:dyDescent="0.25">
      <c r="A14212" s="115"/>
      <c r="B14212"/>
      <c r="C14212"/>
      <c r="D14212"/>
      <c r="E14212"/>
      <c r="F14212"/>
      <c r="I14212"/>
      <c r="J14212"/>
      <c r="K14212"/>
    </row>
    <row r="14213" spans="1:11" x14ac:dyDescent="0.25">
      <c r="A14213" s="115"/>
      <c r="B14213"/>
      <c r="C14213"/>
      <c r="D14213"/>
      <c r="E14213"/>
      <c r="F14213"/>
      <c r="I14213"/>
      <c r="J14213"/>
      <c r="K14213"/>
    </row>
    <row r="14214" spans="1:11" x14ac:dyDescent="0.25">
      <c r="A14214" s="115"/>
      <c r="B14214"/>
      <c r="C14214"/>
      <c r="D14214"/>
      <c r="E14214"/>
      <c r="F14214"/>
      <c r="I14214"/>
      <c r="J14214"/>
      <c r="K14214"/>
    </row>
    <row r="14215" spans="1:11" x14ac:dyDescent="0.25">
      <c r="A14215" s="115"/>
      <c r="B14215"/>
      <c r="C14215"/>
      <c r="D14215"/>
      <c r="E14215"/>
      <c r="F14215"/>
      <c r="I14215"/>
      <c r="J14215"/>
      <c r="K14215"/>
    </row>
    <row r="14216" spans="1:11" x14ac:dyDescent="0.25">
      <c r="A14216" s="115"/>
      <c r="B14216"/>
      <c r="C14216"/>
      <c r="D14216"/>
      <c r="E14216"/>
      <c r="F14216"/>
      <c r="I14216"/>
      <c r="J14216"/>
      <c r="K14216"/>
    </row>
    <row r="14217" spans="1:11" x14ac:dyDescent="0.25">
      <c r="A14217" s="115"/>
      <c r="B14217"/>
      <c r="C14217"/>
      <c r="D14217"/>
      <c r="E14217"/>
      <c r="F14217"/>
      <c r="I14217"/>
      <c r="J14217"/>
      <c r="K14217"/>
    </row>
    <row r="14218" spans="1:11" x14ac:dyDescent="0.25">
      <c r="A14218" s="115"/>
      <c r="B14218"/>
      <c r="C14218"/>
      <c r="D14218"/>
      <c r="E14218"/>
      <c r="F14218"/>
      <c r="I14218"/>
      <c r="J14218"/>
      <c r="K14218"/>
    </row>
    <row r="14219" spans="1:11" x14ac:dyDescent="0.25">
      <c r="A14219" s="115"/>
      <c r="B14219"/>
      <c r="C14219"/>
      <c r="D14219"/>
      <c r="E14219"/>
      <c r="F14219"/>
      <c r="I14219"/>
      <c r="J14219"/>
      <c r="K14219"/>
    </row>
    <row r="14220" spans="1:11" x14ac:dyDescent="0.25">
      <c r="A14220" s="115"/>
      <c r="B14220"/>
      <c r="C14220"/>
      <c r="D14220"/>
      <c r="E14220"/>
      <c r="F14220"/>
      <c r="I14220"/>
      <c r="J14220"/>
      <c r="K14220"/>
    </row>
    <row r="14221" spans="1:11" x14ac:dyDescent="0.25">
      <c r="A14221" s="115"/>
      <c r="B14221"/>
      <c r="C14221"/>
      <c r="D14221"/>
      <c r="E14221"/>
      <c r="F14221"/>
      <c r="I14221"/>
      <c r="J14221"/>
      <c r="K14221"/>
    </row>
    <row r="14222" spans="1:11" x14ac:dyDescent="0.25">
      <c r="A14222" s="115"/>
      <c r="B14222"/>
      <c r="C14222"/>
      <c r="D14222"/>
      <c r="E14222"/>
      <c r="F14222"/>
      <c r="I14222"/>
      <c r="J14222"/>
      <c r="K14222"/>
    </row>
    <row r="14223" spans="1:11" x14ac:dyDescent="0.25">
      <c r="A14223" s="115"/>
      <c r="B14223"/>
      <c r="C14223"/>
      <c r="D14223"/>
      <c r="E14223"/>
      <c r="F14223"/>
      <c r="I14223"/>
      <c r="J14223"/>
      <c r="K14223"/>
    </row>
    <row r="14224" spans="1:11" x14ac:dyDescent="0.25">
      <c r="A14224" s="115"/>
      <c r="B14224"/>
      <c r="C14224"/>
      <c r="D14224"/>
      <c r="E14224"/>
      <c r="F14224"/>
      <c r="I14224"/>
      <c r="J14224"/>
      <c r="K14224"/>
    </row>
    <row r="14225" spans="1:11" x14ac:dyDescent="0.25">
      <c r="A14225" s="115"/>
      <c r="B14225"/>
      <c r="C14225"/>
      <c r="D14225"/>
      <c r="E14225"/>
      <c r="F14225"/>
      <c r="I14225"/>
      <c r="J14225"/>
      <c r="K14225"/>
    </row>
    <row r="14226" spans="1:11" x14ac:dyDescent="0.25">
      <c r="A14226" s="115"/>
      <c r="B14226"/>
      <c r="C14226"/>
      <c r="D14226"/>
      <c r="E14226"/>
      <c r="F14226"/>
      <c r="I14226"/>
      <c r="J14226"/>
      <c r="K14226"/>
    </row>
    <row r="14227" spans="1:11" x14ac:dyDescent="0.25">
      <c r="A14227" s="115"/>
      <c r="B14227"/>
      <c r="C14227"/>
      <c r="D14227"/>
      <c r="E14227"/>
      <c r="F14227"/>
      <c r="I14227"/>
      <c r="J14227"/>
      <c r="K14227"/>
    </row>
    <row r="14228" spans="1:11" x14ac:dyDescent="0.25">
      <c r="A14228" s="115"/>
      <c r="B14228"/>
      <c r="C14228"/>
      <c r="D14228"/>
      <c r="E14228"/>
      <c r="F14228"/>
      <c r="I14228"/>
      <c r="J14228"/>
      <c r="K14228"/>
    </row>
    <row r="14229" spans="1:11" x14ac:dyDescent="0.25">
      <c r="A14229" s="115"/>
      <c r="B14229"/>
      <c r="C14229"/>
      <c r="D14229"/>
      <c r="E14229"/>
      <c r="F14229"/>
      <c r="I14229"/>
      <c r="J14229"/>
      <c r="K14229"/>
    </row>
    <row r="14230" spans="1:11" x14ac:dyDescent="0.25">
      <c r="A14230" s="115"/>
      <c r="B14230"/>
      <c r="C14230"/>
      <c r="D14230"/>
      <c r="E14230"/>
      <c r="F14230"/>
      <c r="I14230"/>
      <c r="J14230"/>
      <c r="K14230"/>
    </row>
    <row r="14231" spans="1:11" x14ac:dyDescent="0.25">
      <c r="A14231" s="115"/>
      <c r="B14231"/>
      <c r="C14231"/>
      <c r="D14231"/>
      <c r="E14231"/>
      <c r="F14231"/>
      <c r="I14231"/>
      <c r="J14231"/>
      <c r="K14231"/>
    </row>
    <row r="14232" spans="1:11" x14ac:dyDescent="0.25">
      <c r="A14232" s="115"/>
      <c r="B14232"/>
      <c r="C14232"/>
      <c r="D14232"/>
      <c r="E14232"/>
      <c r="F14232"/>
      <c r="I14232"/>
      <c r="J14232"/>
      <c r="K14232"/>
    </row>
    <row r="14233" spans="1:11" x14ac:dyDescent="0.25">
      <c r="A14233" s="115"/>
      <c r="B14233"/>
      <c r="C14233"/>
      <c r="D14233"/>
      <c r="E14233"/>
      <c r="F14233"/>
      <c r="I14233"/>
      <c r="J14233"/>
      <c r="K14233"/>
    </row>
    <row r="14234" spans="1:11" x14ac:dyDescent="0.25">
      <c r="A14234" s="115"/>
      <c r="B14234"/>
      <c r="C14234"/>
      <c r="D14234"/>
      <c r="E14234"/>
      <c r="F14234"/>
      <c r="I14234"/>
      <c r="J14234"/>
      <c r="K14234"/>
    </row>
    <row r="14235" spans="1:11" x14ac:dyDescent="0.25">
      <c r="A14235" s="115"/>
      <c r="B14235"/>
      <c r="C14235"/>
      <c r="D14235"/>
      <c r="E14235"/>
      <c r="F14235"/>
      <c r="I14235"/>
      <c r="J14235"/>
      <c r="K14235"/>
    </row>
    <row r="14236" spans="1:11" x14ac:dyDescent="0.25">
      <c r="A14236" s="115"/>
      <c r="B14236"/>
      <c r="C14236"/>
      <c r="D14236"/>
      <c r="E14236"/>
      <c r="F14236"/>
      <c r="I14236"/>
      <c r="J14236"/>
      <c r="K14236"/>
    </row>
    <row r="14237" spans="1:11" x14ac:dyDescent="0.25">
      <c r="A14237" s="115"/>
      <c r="B14237"/>
      <c r="C14237"/>
      <c r="D14237"/>
      <c r="E14237"/>
      <c r="F14237"/>
      <c r="I14237"/>
      <c r="J14237"/>
      <c r="K14237"/>
    </row>
    <row r="14238" spans="1:11" x14ac:dyDescent="0.25">
      <c r="A14238" s="115"/>
      <c r="B14238"/>
      <c r="C14238"/>
      <c r="D14238"/>
      <c r="E14238"/>
      <c r="F14238"/>
      <c r="I14238"/>
      <c r="J14238"/>
      <c r="K14238"/>
    </row>
    <row r="14239" spans="1:11" x14ac:dyDescent="0.25">
      <c r="A14239" s="115"/>
      <c r="B14239"/>
      <c r="C14239"/>
      <c r="D14239"/>
      <c r="E14239"/>
      <c r="F14239"/>
      <c r="I14239"/>
      <c r="J14239"/>
      <c r="K14239"/>
    </row>
    <row r="14240" spans="1:11" x14ac:dyDescent="0.25">
      <c r="A14240" s="115"/>
      <c r="B14240"/>
      <c r="C14240"/>
      <c r="D14240"/>
      <c r="E14240"/>
      <c r="F14240"/>
      <c r="I14240"/>
      <c r="J14240"/>
      <c r="K14240"/>
    </row>
    <row r="14241" spans="1:11" x14ac:dyDescent="0.25">
      <c r="A14241" s="115"/>
      <c r="B14241"/>
      <c r="C14241"/>
      <c r="D14241"/>
      <c r="E14241"/>
      <c r="F14241"/>
      <c r="I14241"/>
      <c r="J14241"/>
      <c r="K14241"/>
    </row>
    <row r="14242" spans="1:11" x14ac:dyDescent="0.25">
      <c r="A14242" s="115"/>
      <c r="B14242"/>
      <c r="C14242"/>
      <c r="D14242"/>
      <c r="E14242"/>
      <c r="F14242"/>
      <c r="I14242"/>
      <c r="J14242"/>
      <c r="K14242"/>
    </row>
    <row r="14243" spans="1:11" x14ac:dyDescent="0.25">
      <c r="A14243" s="115"/>
      <c r="B14243"/>
      <c r="C14243"/>
      <c r="D14243"/>
      <c r="E14243"/>
      <c r="F14243"/>
      <c r="I14243"/>
      <c r="J14243"/>
      <c r="K14243"/>
    </row>
    <row r="14244" spans="1:11" x14ac:dyDescent="0.25">
      <c r="A14244" s="115"/>
      <c r="B14244"/>
      <c r="C14244"/>
      <c r="D14244"/>
      <c r="E14244"/>
      <c r="F14244"/>
      <c r="I14244"/>
      <c r="J14244"/>
      <c r="K14244"/>
    </row>
    <row r="14245" spans="1:11" x14ac:dyDescent="0.25">
      <c r="A14245" s="115"/>
      <c r="B14245"/>
      <c r="C14245"/>
      <c r="D14245"/>
      <c r="E14245"/>
      <c r="F14245"/>
      <c r="I14245"/>
      <c r="J14245"/>
      <c r="K14245"/>
    </row>
    <row r="14246" spans="1:11" x14ac:dyDescent="0.25">
      <c r="A14246" s="115"/>
      <c r="B14246"/>
      <c r="C14246"/>
      <c r="D14246"/>
      <c r="E14246"/>
      <c r="F14246"/>
      <c r="I14246"/>
      <c r="J14246"/>
      <c r="K14246"/>
    </row>
    <row r="14247" spans="1:11" x14ac:dyDescent="0.25">
      <c r="A14247" s="115"/>
      <c r="B14247"/>
      <c r="C14247"/>
      <c r="D14247"/>
      <c r="E14247"/>
      <c r="F14247"/>
      <c r="I14247"/>
      <c r="J14247"/>
      <c r="K14247"/>
    </row>
    <row r="14248" spans="1:11" x14ac:dyDescent="0.25">
      <c r="A14248" s="115"/>
      <c r="B14248"/>
      <c r="C14248"/>
      <c r="D14248"/>
      <c r="E14248"/>
      <c r="F14248"/>
      <c r="I14248"/>
      <c r="J14248"/>
      <c r="K14248"/>
    </row>
    <row r="14249" spans="1:11" x14ac:dyDescent="0.25">
      <c r="A14249" s="115"/>
      <c r="B14249"/>
      <c r="C14249"/>
      <c r="D14249"/>
      <c r="E14249"/>
      <c r="F14249"/>
      <c r="I14249"/>
      <c r="J14249"/>
      <c r="K14249"/>
    </row>
    <row r="14250" spans="1:11" x14ac:dyDescent="0.25">
      <c r="A14250" s="115"/>
      <c r="B14250"/>
      <c r="C14250"/>
      <c r="D14250"/>
      <c r="E14250"/>
      <c r="F14250"/>
      <c r="I14250"/>
      <c r="J14250"/>
      <c r="K14250"/>
    </row>
    <row r="14251" spans="1:11" x14ac:dyDescent="0.25">
      <c r="A14251" s="115"/>
      <c r="B14251"/>
      <c r="C14251"/>
      <c r="D14251"/>
      <c r="E14251"/>
      <c r="F14251"/>
      <c r="I14251"/>
      <c r="J14251"/>
      <c r="K14251"/>
    </row>
    <row r="14252" spans="1:11" x14ac:dyDescent="0.25">
      <c r="A14252" s="115"/>
      <c r="B14252"/>
      <c r="C14252"/>
      <c r="D14252"/>
      <c r="E14252"/>
      <c r="F14252"/>
      <c r="I14252"/>
      <c r="J14252"/>
      <c r="K14252"/>
    </row>
    <row r="14253" spans="1:11" x14ac:dyDescent="0.25">
      <c r="A14253" s="115"/>
      <c r="B14253"/>
      <c r="C14253"/>
      <c r="D14253"/>
      <c r="E14253"/>
      <c r="F14253"/>
      <c r="I14253"/>
      <c r="J14253"/>
      <c r="K14253"/>
    </row>
    <row r="14254" spans="1:11" x14ac:dyDescent="0.25">
      <c r="A14254" s="115"/>
      <c r="B14254"/>
      <c r="C14254"/>
      <c r="D14254"/>
      <c r="E14254"/>
      <c r="F14254"/>
      <c r="I14254"/>
      <c r="J14254"/>
      <c r="K14254"/>
    </row>
    <row r="14255" spans="1:11" x14ac:dyDescent="0.25">
      <c r="A14255" s="115"/>
      <c r="B14255"/>
      <c r="C14255"/>
      <c r="D14255"/>
      <c r="E14255"/>
      <c r="F14255"/>
      <c r="I14255"/>
      <c r="J14255"/>
      <c r="K14255"/>
    </row>
    <row r="14256" spans="1:11" x14ac:dyDescent="0.25">
      <c r="A14256" s="115"/>
      <c r="B14256"/>
      <c r="C14256"/>
      <c r="D14256"/>
      <c r="E14256"/>
      <c r="F14256"/>
      <c r="I14256"/>
      <c r="J14256"/>
      <c r="K14256"/>
    </row>
    <row r="14257" spans="1:11" x14ac:dyDescent="0.25">
      <c r="A14257" s="115"/>
      <c r="B14257"/>
      <c r="C14257"/>
      <c r="D14257"/>
      <c r="E14257"/>
      <c r="F14257"/>
      <c r="I14257"/>
      <c r="J14257"/>
      <c r="K14257"/>
    </row>
    <row r="14258" spans="1:11" x14ac:dyDescent="0.25">
      <c r="A14258" s="115"/>
      <c r="B14258"/>
      <c r="C14258"/>
      <c r="D14258"/>
      <c r="E14258"/>
      <c r="F14258"/>
      <c r="I14258"/>
      <c r="J14258"/>
      <c r="K14258"/>
    </row>
    <row r="14259" spans="1:11" x14ac:dyDescent="0.25">
      <c r="A14259" s="115"/>
      <c r="B14259"/>
      <c r="C14259"/>
      <c r="D14259"/>
      <c r="E14259"/>
      <c r="F14259"/>
      <c r="I14259"/>
      <c r="J14259"/>
      <c r="K14259"/>
    </row>
    <row r="14260" spans="1:11" x14ac:dyDescent="0.25">
      <c r="A14260" s="115"/>
      <c r="B14260"/>
      <c r="C14260"/>
      <c r="D14260"/>
      <c r="E14260"/>
      <c r="F14260"/>
      <c r="I14260"/>
      <c r="J14260"/>
      <c r="K14260"/>
    </row>
    <row r="14261" spans="1:11" x14ac:dyDescent="0.25">
      <c r="A14261" s="115"/>
      <c r="B14261"/>
      <c r="C14261"/>
      <c r="D14261"/>
      <c r="E14261"/>
      <c r="F14261"/>
      <c r="I14261"/>
      <c r="J14261"/>
      <c r="K14261"/>
    </row>
    <row r="14262" spans="1:11" x14ac:dyDescent="0.25">
      <c r="A14262" s="115"/>
      <c r="B14262"/>
      <c r="C14262"/>
      <c r="D14262"/>
      <c r="E14262"/>
      <c r="F14262"/>
      <c r="I14262"/>
      <c r="J14262"/>
      <c r="K14262"/>
    </row>
    <row r="14263" spans="1:11" x14ac:dyDescent="0.25">
      <c r="A14263" s="115"/>
      <c r="B14263"/>
      <c r="C14263"/>
      <c r="D14263"/>
      <c r="E14263"/>
      <c r="F14263"/>
      <c r="I14263"/>
      <c r="J14263"/>
      <c r="K14263"/>
    </row>
    <row r="14264" spans="1:11" x14ac:dyDescent="0.25">
      <c r="A14264" s="115"/>
      <c r="B14264"/>
      <c r="C14264"/>
      <c r="D14264"/>
      <c r="E14264"/>
      <c r="F14264"/>
      <c r="I14264"/>
      <c r="J14264"/>
      <c r="K14264"/>
    </row>
    <row r="14265" spans="1:11" x14ac:dyDescent="0.25">
      <c r="A14265" s="115"/>
      <c r="B14265"/>
      <c r="C14265"/>
      <c r="D14265"/>
      <c r="E14265"/>
      <c r="F14265"/>
      <c r="I14265"/>
      <c r="J14265"/>
      <c r="K14265"/>
    </row>
    <row r="14266" spans="1:11" x14ac:dyDescent="0.25">
      <c r="A14266" s="115"/>
      <c r="B14266"/>
      <c r="C14266"/>
      <c r="D14266"/>
      <c r="E14266"/>
      <c r="F14266"/>
      <c r="I14266"/>
      <c r="J14266"/>
      <c r="K14266"/>
    </row>
    <row r="14267" spans="1:11" x14ac:dyDescent="0.25">
      <c r="A14267" s="115"/>
      <c r="B14267"/>
      <c r="C14267"/>
      <c r="D14267"/>
      <c r="E14267"/>
      <c r="F14267"/>
      <c r="I14267"/>
      <c r="J14267"/>
      <c r="K14267"/>
    </row>
    <row r="14268" spans="1:11" x14ac:dyDescent="0.25">
      <c r="A14268" s="115"/>
      <c r="B14268"/>
      <c r="C14268"/>
      <c r="D14268"/>
      <c r="E14268"/>
      <c r="F14268"/>
      <c r="I14268"/>
      <c r="J14268"/>
      <c r="K14268"/>
    </row>
    <row r="14269" spans="1:11" x14ac:dyDescent="0.25">
      <c r="A14269" s="115"/>
      <c r="B14269"/>
      <c r="C14269"/>
      <c r="D14269"/>
      <c r="E14269"/>
      <c r="F14269"/>
      <c r="I14269"/>
      <c r="J14269"/>
      <c r="K14269"/>
    </row>
    <row r="14270" spans="1:11" x14ac:dyDescent="0.25">
      <c r="A14270" s="115"/>
      <c r="B14270"/>
      <c r="C14270"/>
      <c r="D14270"/>
      <c r="E14270"/>
      <c r="F14270"/>
      <c r="I14270"/>
      <c r="J14270"/>
      <c r="K14270"/>
    </row>
    <row r="14271" spans="1:11" x14ac:dyDescent="0.25">
      <c r="A14271" s="115"/>
      <c r="B14271"/>
      <c r="C14271"/>
      <c r="D14271"/>
      <c r="E14271"/>
      <c r="F14271"/>
      <c r="I14271"/>
      <c r="J14271"/>
      <c r="K14271"/>
    </row>
    <row r="14272" spans="1:11" x14ac:dyDescent="0.25">
      <c r="A14272" s="115"/>
      <c r="B14272"/>
      <c r="C14272"/>
      <c r="D14272"/>
      <c r="E14272"/>
      <c r="F14272"/>
      <c r="I14272"/>
      <c r="J14272"/>
      <c r="K14272"/>
    </row>
    <row r="14273" spans="1:11" x14ac:dyDescent="0.25">
      <c r="A14273" s="115"/>
      <c r="B14273"/>
      <c r="C14273"/>
      <c r="D14273"/>
      <c r="E14273"/>
      <c r="F14273"/>
      <c r="I14273"/>
      <c r="J14273"/>
      <c r="K14273"/>
    </row>
    <row r="14274" spans="1:11" x14ac:dyDescent="0.25">
      <c r="A14274" s="115"/>
      <c r="B14274"/>
      <c r="C14274"/>
      <c r="D14274"/>
      <c r="E14274"/>
      <c r="F14274"/>
      <c r="I14274"/>
      <c r="J14274"/>
      <c r="K14274"/>
    </row>
    <row r="14275" spans="1:11" x14ac:dyDescent="0.25">
      <c r="A14275" s="115"/>
      <c r="B14275"/>
      <c r="C14275"/>
      <c r="D14275"/>
      <c r="E14275"/>
      <c r="F14275"/>
      <c r="I14275"/>
      <c r="J14275"/>
      <c r="K14275"/>
    </row>
    <row r="14276" spans="1:11" x14ac:dyDescent="0.25">
      <c r="A14276" s="115"/>
      <c r="B14276"/>
      <c r="C14276"/>
      <c r="D14276"/>
      <c r="E14276"/>
      <c r="F14276"/>
      <c r="I14276"/>
      <c r="J14276"/>
      <c r="K14276"/>
    </row>
    <row r="14277" spans="1:11" x14ac:dyDescent="0.25">
      <c r="A14277" s="115"/>
      <c r="B14277"/>
      <c r="C14277"/>
      <c r="D14277"/>
      <c r="E14277"/>
      <c r="F14277"/>
      <c r="I14277"/>
      <c r="J14277"/>
      <c r="K14277"/>
    </row>
    <row r="14278" spans="1:11" x14ac:dyDescent="0.25">
      <c r="A14278" s="115"/>
      <c r="B14278"/>
      <c r="C14278"/>
      <c r="D14278"/>
      <c r="E14278"/>
      <c r="F14278"/>
      <c r="I14278"/>
      <c r="J14278"/>
      <c r="K14278"/>
    </row>
    <row r="14279" spans="1:11" x14ac:dyDescent="0.25">
      <c r="A14279" s="115"/>
      <c r="B14279"/>
      <c r="C14279"/>
      <c r="D14279"/>
      <c r="E14279"/>
      <c r="F14279"/>
      <c r="I14279"/>
      <c r="J14279"/>
      <c r="K14279"/>
    </row>
    <row r="14280" spans="1:11" x14ac:dyDescent="0.25">
      <c r="A14280" s="115"/>
      <c r="B14280"/>
      <c r="C14280"/>
      <c r="D14280"/>
      <c r="E14280"/>
      <c r="F14280"/>
      <c r="I14280"/>
      <c r="J14280"/>
      <c r="K14280"/>
    </row>
    <row r="14281" spans="1:11" x14ac:dyDescent="0.25">
      <c r="A14281" s="115"/>
      <c r="B14281"/>
      <c r="C14281"/>
      <c r="D14281"/>
      <c r="E14281"/>
      <c r="F14281"/>
      <c r="I14281"/>
      <c r="J14281"/>
      <c r="K14281"/>
    </row>
    <row r="14282" spans="1:11" x14ac:dyDescent="0.25">
      <c r="A14282" s="115"/>
      <c r="B14282"/>
      <c r="C14282"/>
      <c r="D14282"/>
      <c r="E14282"/>
      <c r="F14282"/>
      <c r="I14282"/>
      <c r="J14282"/>
      <c r="K14282"/>
    </row>
    <row r="14283" spans="1:11" x14ac:dyDescent="0.25">
      <c r="A14283" s="115"/>
      <c r="B14283"/>
      <c r="C14283"/>
      <c r="D14283"/>
      <c r="E14283"/>
      <c r="F14283"/>
      <c r="I14283"/>
      <c r="J14283"/>
      <c r="K14283"/>
    </row>
    <row r="14284" spans="1:11" x14ac:dyDescent="0.25">
      <c r="A14284" s="115"/>
      <c r="B14284"/>
      <c r="C14284"/>
      <c r="D14284"/>
      <c r="E14284"/>
      <c r="F14284"/>
      <c r="I14284"/>
      <c r="J14284"/>
      <c r="K14284"/>
    </row>
    <row r="14285" spans="1:11" x14ac:dyDescent="0.25">
      <c r="A14285" s="115"/>
      <c r="B14285"/>
      <c r="C14285"/>
      <c r="D14285"/>
      <c r="E14285"/>
      <c r="F14285"/>
      <c r="I14285"/>
      <c r="J14285"/>
      <c r="K14285"/>
    </row>
    <row r="14286" spans="1:11" x14ac:dyDescent="0.25">
      <c r="A14286" s="115"/>
      <c r="B14286"/>
      <c r="C14286"/>
      <c r="D14286"/>
      <c r="E14286"/>
      <c r="F14286"/>
      <c r="I14286"/>
      <c r="J14286"/>
      <c r="K14286"/>
    </row>
    <row r="14287" spans="1:11" x14ac:dyDescent="0.25">
      <c r="A14287" s="115"/>
      <c r="B14287"/>
      <c r="C14287"/>
      <c r="D14287"/>
      <c r="E14287"/>
      <c r="F14287"/>
      <c r="I14287"/>
      <c r="J14287"/>
      <c r="K14287"/>
    </row>
    <row r="14288" spans="1:11" x14ac:dyDescent="0.25">
      <c r="A14288" s="115"/>
      <c r="B14288"/>
      <c r="C14288"/>
      <c r="D14288"/>
      <c r="E14288"/>
      <c r="F14288"/>
      <c r="I14288"/>
      <c r="J14288"/>
      <c r="K14288"/>
    </row>
    <row r="14289" spans="1:11" x14ac:dyDescent="0.25">
      <c r="A14289" s="115"/>
      <c r="B14289"/>
      <c r="C14289"/>
      <c r="D14289"/>
      <c r="E14289"/>
      <c r="F14289"/>
      <c r="I14289"/>
      <c r="J14289"/>
      <c r="K14289"/>
    </row>
    <row r="14290" spans="1:11" x14ac:dyDescent="0.25">
      <c r="A14290" s="115"/>
      <c r="B14290"/>
      <c r="C14290"/>
      <c r="D14290"/>
      <c r="E14290"/>
      <c r="F14290"/>
      <c r="I14290"/>
      <c r="J14290"/>
      <c r="K14290"/>
    </row>
    <row r="14291" spans="1:11" x14ac:dyDescent="0.25">
      <c r="A14291" s="115"/>
      <c r="B14291"/>
      <c r="C14291"/>
      <c r="D14291"/>
      <c r="E14291"/>
      <c r="F14291"/>
      <c r="I14291"/>
      <c r="J14291"/>
      <c r="K14291"/>
    </row>
    <row r="14292" spans="1:11" x14ac:dyDescent="0.25">
      <c r="A14292" s="115"/>
      <c r="B14292"/>
      <c r="C14292"/>
      <c r="D14292"/>
      <c r="E14292"/>
      <c r="F14292"/>
      <c r="I14292"/>
      <c r="J14292"/>
      <c r="K14292"/>
    </row>
    <row r="14293" spans="1:11" x14ac:dyDescent="0.25">
      <c r="A14293" s="115"/>
      <c r="B14293"/>
      <c r="C14293"/>
      <c r="D14293"/>
      <c r="E14293"/>
      <c r="F14293"/>
      <c r="I14293"/>
      <c r="J14293"/>
      <c r="K14293"/>
    </row>
    <row r="14294" spans="1:11" x14ac:dyDescent="0.25">
      <c r="A14294" s="115"/>
      <c r="B14294"/>
      <c r="C14294"/>
      <c r="D14294"/>
      <c r="E14294"/>
      <c r="F14294"/>
      <c r="I14294"/>
      <c r="J14294"/>
      <c r="K14294"/>
    </row>
    <row r="14295" spans="1:11" x14ac:dyDescent="0.25">
      <c r="A14295" s="115"/>
      <c r="B14295"/>
      <c r="C14295"/>
      <c r="D14295"/>
      <c r="E14295"/>
      <c r="F14295"/>
      <c r="I14295"/>
      <c r="J14295"/>
      <c r="K14295"/>
    </row>
    <row r="14296" spans="1:11" x14ac:dyDescent="0.25">
      <c r="A14296" s="115"/>
      <c r="B14296"/>
      <c r="C14296"/>
      <c r="D14296"/>
      <c r="E14296"/>
      <c r="F14296"/>
      <c r="I14296"/>
      <c r="J14296"/>
      <c r="K14296"/>
    </row>
    <row r="14297" spans="1:11" x14ac:dyDescent="0.25">
      <c r="A14297" s="115"/>
      <c r="B14297"/>
      <c r="C14297"/>
      <c r="D14297"/>
      <c r="E14297"/>
      <c r="F14297"/>
      <c r="I14297"/>
      <c r="J14297"/>
      <c r="K14297"/>
    </row>
    <row r="14298" spans="1:11" x14ac:dyDescent="0.25">
      <c r="A14298" s="115"/>
      <c r="B14298"/>
      <c r="C14298"/>
      <c r="D14298"/>
      <c r="E14298"/>
      <c r="F14298"/>
      <c r="I14298"/>
      <c r="J14298"/>
      <c r="K14298"/>
    </row>
    <row r="14299" spans="1:11" x14ac:dyDescent="0.25">
      <c r="A14299" s="115"/>
      <c r="B14299"/>
      <c r="C14299"/>
      <c r="D14299"/>
      <c r="E14299"/>
      <c r="F14299"/>
      <c r="I14299"/>
      <c r="J14299"/>
      <c r="K14299"/>
    </row>
    <row r="14300" spans="1:11" x14ac:dyDescent="0.25">
      <c r="A14300" s="115"/>
      <c r="B14300"/>
      <c r="C14300"/>
      <c r="D14300"/>
      <c r="E14300"/>
      <c r="F14300"/>
      <c r="I14300"/>
      <c r="J14300"/>
      <c r="K14300"/>
    </row>
    <row r="14301" spans="1:11" x14ac:dyDescent="0.25">
      <c r="A14301" s="115"/>
      <c r="B14301"/>
      <c r="C14301"/>
      <c r="D14301"/>
      <c r="E14301"/>
      <c r="F14301"/>
      <c r="I14301"/>
      <c r="J14301"/>
      <c r="K14301"/>
    </row>
    <row r="14302" spans="1:11" x14ac:dyDescent="0.25">
      <c r="A14302" s="115"/>
      <c r="B14302"/>
      <c r="C14302"/>
      <c r="D14302"/>
      <c r="E14302"/>
      <c r="F14302"/>
      <c r="I14302"/>
      <c r="J14302"/>
      <c r="K14302"/>
    </row>
    <row r="14303" spans="1:11" x14ac:dyDescent="0.25">
      <c r="A14303" s="115"/>
      <c r="B14303"/>
      <c r="C14303"/>
      <c r="D14303"/>
      <c r="E14303"/>
      <c r="F14303"/>
      <c r="I14303"/>
      <c r="J14303"/>
      <c r="K14303"/>
    </row>
    <row r="14304" spans="1:11" x14ac:dyDescent="0.25">
      <c r="A14304" s="115"/>
      <c r="B14304"/>
      <c r="C14304"/>
      <c r="D14304"/>
      <c r="E14304"/>
      <c r="F14304"/>
      <c r="I14304"/>
      <c r="J14304"/>
      <c r="K14304"/>
    </row>
    <row r="14305" spans="1:11" x14ac:dyDescent="0.25">
      <c r="A14305" s="115"/>
      <c r="B14305"/>
      <c r="C14305"/>
      <c r="D14305"/>
      <c r="E14305"/>
      <c r="F14305"/>
      <c r="I14305"/>
      <c r="J14305"/>
      <c r="K14305"/>
    </row>
    <row r="14306" spans="1:11" x14ac:dyDescent="0.25">
      <c r="A14306" s="115"/>
      <c r="B14306"/>
      <c r="C14306"/>
      <c r="D14306"/>
      <c r="E14306"/>
      <c r="F14306"/>
      <c r="I14306"/>
      <c r="J14306"/>
      <c r="K14306"/>
    </row>
    <row r="14307" spans="1:11" x14ac:dyDescent="0.25">
      <c r="A14307" s="115"/>
      <c r="B14307"/>
      <c r="C14307"/>
      <c r="D14307"/>
      <c r="E14307"/>
      <c r="F14307"/>
      <c r="I14307"/>
      <c r="J14307"/>
      <c r="K14307"/>
    </row>
    <row r="14308" spans="1:11" x14ac:dyDescent="0.25">
      <c r="A14308" s="115"/>
      <c r="B14308"/>
      <c r="C14308"/>
      <c r="D14308"/>
      <c r="E14308"/>
      <c r="F14308"/>
      <c r="I14308"/>
      <c r="J14308"/>
      <c r="K14308"/>
    </row>
    <row r="14309" spans="1:11" x14ac:dyDescent="0.25">
      <c r="A14309" s="115"/>
      <c r="B14309"/>
      <c r="C14309"/>
      <c r="D14309"/>
      <c r="E14309"/>
      <c r="F14309"/>
      <c r="I14309"/>
      <c r="J14309"/>
      <c r="K14309"/>
    </row>
    <row r="14310" spans="1:11" x14ac:dyDescent="0.25">
      <c r="A14310" s="115"/>
      <c r="B14310"/>
      <c r="C14310"/>
      <c r="D14310"/>
      <c r="E14310"/>
      <c r="F14310"/>
      <c r="I14310"/>
      <c r="J14310"/>
      <c r="K14310"/>
    </row>
    <row r="14311" spans="1:11" x14ac:dyDescent="0.25">
      <c r="A14311" s="115"/>
      <c r="B14311"/>
      <c r="C14311"/>
      <c r="D14311"/>
      <c r="E14311"/>
      <c r="F14311"/>
      <c r="I14311"/>
      <c r="J14311"/>
      <c r="K14311"/>
    </row>
    <row r="14312" spans="1:11" x14ac:dyDescent="0.25">
      <c r="A14312" s="115"/>
      <c r="B14312"/>
      <c r="C14312"/>
      <c r="D14312"/>
      <c r="E14312"/>
      <c r="F14312"/>
      <c r="I14312"/>
      <c r="J14312"/>
      <c r="K14312"/>
    </row>
    <row r="14313" spans="1:11" x14ac:dyDescent="0.25">
      <c r="A14313" s="115"/>
      <c r="B14313"/>
      <c r="C14313"/>
      <c r="D14313"/>
      <c r="E14313"/>
      <c r="F14313"/>
      <c r="I14313"/>
      <c r="J14313"/>
      <c r="K14313"/>
    </row>
    <row r="14314" spans="1:11" x14ac:dyDescent="0.25">
      <c r="A14314" s="115"/>
      <c r="B14314"/>
      <c r="C14314"/>
      <c r="D14314"/>
      <c r="E14314"/>
      <c r="F14314"/>
      <c r="I14314"/>
      <c r="J14314"/>
      <c r="K14314"/>
    </row>
    <row r="14315" spans="1:11" x14ac:dyDescent="0.25">
      <c r="A14315" s="115"/>
      <c r="B14315"/>
      <c r="C14315"/>
      <c r="D14315"/>
      <c r="E14315"/>
      <c r="F14315"/>
      <c r="I14315"/>
      <c r="J14315"/>
      <c r="K14315"/>
    </row>
    <row r="14316" spans="1:11" x14ac:dyDescent="0.25">
      <c r="A14316" s="115"/>
      <c r="B14316"/>
      <c r="C14316"/>
      <c r="D14316"/>
      <c r="E14316"/>
      <c r="F14316"/>
      <c r="I14316"/>
      <c r="J14316"/>
      <c r="K14316"/>
    </row>
    <row r="14317" spans="1:11" x14ac:dyDescent="0.25">
      <c r="A14317" s="115"/>
      <c r="B14317"/>
      <c r="C14317"/>
      <c r="D14317"/>
      <c r="E14317"/>
      <c r="F14317"/>
      <c r="I14317"/>
      <c r="J14317"/>
      <c r="K14317"/>
    </row>
    <row r="14318" spans="1:11" x14ac:dyDescent="0.25">
      <c r="A14318" s="115"/>
      <c r="B14318"/>
      <c r="C14318"/>
      <c r="D14318"/>
      <c r="E14318"/>
      <c r="F14318"/>
      <c r="I14318"/>
      <c r="J14318"/>
      <c r="K14318"/>
    </row>
    <row r="14319" spans="1:11" x14ac:dyDescent="0.25">
      <c r="A14319" s="115"/>
      <c r="B14319"/>
      <c r="C14319"/>
      <c r="D14319"/>
      <c r="E14319"/>
      <c r="F14319"/>
      <c r="I14319"/>
      <c r="J14319"/>
      <c r="K14319"/>
    </row>
    <row r="14320" spans="1:11" x14ac:dyDescent="0.25">
      <c r="A14320" s="115"/>
      <c r="B14320"/>
      <c r="C14320"/>
      <c r="D14320"/>
      <c r="E14320"/>
      <c r="F14320"/>
      <c r="I14320"/>
      <c r="J14320"/>
      <c r="K14320"/>
    </row>
    <row r="14321" spans="1:11" x14ac:dyDescent="0.25">
      <c r="A14321" s="115"/>
      <c r="B14321"/>
      <c r="C14321"/>
      <c r="D14321"/>
      <c r="E14321"/>
      <c r="F14321"/>
      <c r="I14321"/>
      <c r="J14321"/>
      <c r="K14321"/>
    </row>
    <row r="14322" spans="1:11" x14ac:dyDescent="0.25">
      <c r="A14322" s="115"/>
      <c r="B14322"/>
      <c r="C14322"/>
      <c r="D14322"/>
      <c r="E14322"/>
      <c r="F14322"/>
      <c r="I14322"/>
      <c r="J14322"/>
      <c r="K14322"/>
    </row>
    <row r="14323" spans="1:11" x14ac:dyDescent="0.25">
      <c r="A14323" s="115"/>
      <c r="B14323"/>
      <c r="C14323"/>
      <c r="D14323"/>
      <c r="E14323"/>
      <c r="F14323"/>
      <c r="I14323"/>
      <c r="J14323"/>
      <c r="K14323"/>
    </row>
    <row r="14324" spans="1:11" x14ac:dyDescent="0.25">
      <c r="A14324" s="115"/>
      <c r="B14324"/>
      <c r="C14324"/>
      <c r="D14324"/>
      <c r="E14324"/>
      <c r="F14324"/>
      <c r="I14324"/>
      <c r="J14324"/>
      <c r="K14324"/>
    </row>
    <row r="14325" spans="1:11" x14ac:dyDescent="0.25">
      <c r="A14325" s="115"/>
      <c r="B14325"/>
      <c r="C14325"/>
      <c r="D14325"/>
      <c r="E14325"/>
      <c r="F14325"/>
      <c r="I14325"/>
      <c r="J14325"/>
      <c r="K14325"/>
    </row>
    <row r="14326" spans="1:11" x14ac:dyDescent="0.25">
      <c r="A14326" s="115"/>
      <c r="B14326"/>
      <c r="C14326"/>
      <c r="D14326"/>
      <c r="E14326"/>
      <c r="F14326"/>
      <c r="I14326"/>
      <c r="J14326"/>
      <c r="K14326"/>
    </row>
    <row r="14327" spans="1:11" x14ac:dyDescent="0.25">
      <c r="A14327" s="115"/>
      <c r="B14327"/>
      <c r="C14327"/>
      <c r="D14327"/>
      <c r="E14327"/>
      <c r="F14327"/>
      <c r="I14327"/>
      <c r="J14327"/>
      <c r="K14327"/>
    </row>
    <row r="14328" spans="1:11" x14ac:dyDescent="0.25">
      <c r="A14328" s="115"/>
      <c r="B14328"/>
      <c r="C14328"/>
      <c r="D14328"/>
      <c r="E14328"/>
      <c r="F14328"/>
      <c r="I14328"/>
      <c r="J14328"/>
      <c r="K14328"/>
    </row>
    <row r="14329" spans="1:11" x14ac:dyDescent="0.25">
      <c r="A14329" s="115"/>
      <c r="B14329"/>
      <c r="C14329"/>
      <c r="D14329"/>
      <c r="E14329"/>
      <c r="F14329"/>
      <c r="I14329"/>
      <c r="J14329"/>
      <c r="K14329"/>
    </row>
    <row r="14330" spans="1:11" x14ac:dyDescent="0.25">
      <c r="A14330" s="115"/>
      <c r="B14330"/>
      <c r="C14330"/>
      <c r="D14330"/>
      <c r="E14330"/>
      <c r="F14330"/>
      <c r="I14330"/>
      <c r="J14330"/>
      <c r="K14330"/>
    </row>
    <row r="14331" spans="1:11" x14ac:dyDescent="0.25">
      <c r="A14331" s="115"/>
      <c r="B14331"/>
      <c r="C14331"/>
      <c r="D14331"/>
      <c r="E14331"/>
      <c r="F14331"/>
      <c r="I14331"/>
      <c r="J14331"/>
      <c r="K14331"/>
    </row>
    <row r="14332" spans="1:11" x14ac:dyDescent="0.25">
      <c r="A14332" s="115"/>
      <c r="B14332"/>
      <c r="C14332"/>
      <c r="D14332"/>
      <c r="E14332"/>
      <c r="F14332"/>
      <c r="I14332"/>
      <c r="J14332"/>
      <c r="K14332"/>
    </row>
    <row r="14333" spans="1:11" x14ac:dyDescent="0.25">
      <c r="A14333" s="115"/>
      <c r="B14333"/>
      <c r="C14333"/>
      <c r="D14333"/>
      <c r="E14333"/>
      <c r="F14333"/>
      <c r="I14333"/>
      <c r="J14333"/>
      <c r="K14333"/>
    </row>
    <row r="14334" spans="1:11" x14ac:dyDescent="0.25">
      <c r="A14334" s="115"/>
      <c r="B14334"/>
      <c r="C14334"/>
      <c r="D14334"/>
      <c r="E14334"/>
      <c r="F14334"/>
      <c r="I14334"/>
      <c r="J14334"/>
      <c r="K14334"/>
    </row>
    <row r="14335" spans="1:11" x14ac:dyDescent="0.25">
      <c r="A14335" s="115"/>
      <c r="B14335"/>
      <c r="C14335"/>
      <c r="D14335"/>
      <c r="E14335"/>
      <c r="F14335"/>
      <c r="I14335"/>
      <c r="J14335"/>
      <c r="K14335"/>
    </row>
    <row r="14336" spans="1:11" x14ac:dyDescent="0.25">
      <c r="A14336" s="115"/>
      <c r="B14336"/>
      <c r="C14336"/>
      <c r="D14336"/>
      <c r="E14336"/>
      <c r="F14336"/>
      <c r="I14336"/>
      <c r="J14336"/>
      <c r="K14336"/>
    </row>
    <row r="14337" spans="1:11" x14ac:dyDescent="0.25">
      <c r="A14337" s="115"/>
      <c r="B14337"/>
      <c r="C14337"/>
      <c r="D14337"/>
      <c r="E14337"/>
      <c r="F14337"/>
      <c r="I14337"/>
      <c r="J14337"/>
      <c r="K14337"/>
    </row>
    <row r="14338" spans="1:11" x14ac:dyDescent="0.25">
      <c r="A14338" s="115"/>
      <c r="B14338"/>
      <c r="C14338"/>
      <c r="D14338"/>
      <c r="E14338"/>
      <c r="F14338"/>
      <c r="I14338"/>
      <c r="J14338"/>
      <c r="K14338"/>
    </row>
    <row r="14339" spans="1:11" x14ac:dyDescent="0.25">
      <c r="A14339" s="115"/>
      <c r="B14339"/>
      <c r="C14339"/>
      <c r="D14339"/>
      <c r="E14339"/>
      <c r="F14339"/>
      <c r="I14339"/>
      <c r="J14339"/>
      <c r="K14339"/>
    </row>
    <row r="14340" spans="1:11" x14ac:dyDescent="0.25">
      <c r="A14340" s="115"/>
      <c r="B14340"/>
      <c r="C14340"/>
      <c r="D14340"/>
      <c r="E14340"/>
      <c r="F14340"/>
      <c r="I14340"/>
      <c r="J14340"/>
      <c r="K14340"/>
    </row>
    <row r="14341" spans="1:11" x14ac:dyDescent="0.25">
      <c r="A14341" s="115"/>
      <c r="B14341"/>
      <c r="C14341"/>
      <c r="D14341"/>
      <c r="E14341"/>
      <c r="F14341"/>
      <c r="I14341"/>
      <c r="J14341"/>
      <c r="K14341"/>
    </row>
    <row r="14342" spans="1:11" x14ac:dyDescent="0.25">
      <c r="A14342" s="115"/>
      <c r="B14342"/>
      <c r="C14342"/>
      <c r="D14342"/>
      <c r="E14342"/>
      <c r="F14342"/>
      <c r="I14342"/>
      <c r="J14342"/>
      <c r="K14342"/>
    </row>
    <row r="14343" spans="1:11" x14ac:dyDescent="0.25">
      <c r="A14343" s="115"/>
      <c r="B14343"/>
      <c r="C14343"/>
      <c r="D14343"/>
      <c r="E14343"/>
      <c r="F14343"/>
      <c r="I14343"/>
      <c r="J14343"/>
      <c r="K14343"/>
    </row>
    <row r="14344" spans="1:11" x14ac:dyDescent="0.25">
      <c r="A14344" s="115"/>
      <c r="B14344"/>
      <c r="C14344"/>
      <c r="D14344"/>
      <c r="E14344"/>
      <c r="F14344"/>
      <c r="I14344"/>
      <c r="J14344"/>
      <c r="K14344"/>
    </row>
    <row r="14345" spans="1:11" x14ac:dyDescent="0.25">
      <c r="A14345" s="115"/>
      <c r="B14345"/>
      <c r="C14345"/>
      <c r="D14345"/>
      <c r="E14345"/>
      <c r="F14345"/>
      <c r="I14345"/>
      <c r="J14345"/>
      <c r="K14345"/>
    </row>
    <row r="14346" spans="1:11" x14ac:dyDescent="0.25">
      <c r="A14346" s="115"/>
      <c r="B14346"/>
      <c r="C14346"/>
      <c r="D14346"/>
      <c r="E14346"/>
      <c r="F14346"/>
      <c r="I14346"/>
      <c r="J14346"/>
      <c r="K14346"/>
    </row>
    <row r="14347" spans="1:11" x14ac:dyDescent="0.25">
      <c r="A14347" s="115"/>
      <c r="B14347"/>
      <c r="C14347"/>
      <c r="D14347"/>
      <c r="E14347"/>
      <c r="F14347"/>
      <c r="I14347"/>
      <c r="J14347"/>
      <c r="K14347"/>
    </row>
    <row r="14348" spans="1:11" x14ac:dyDescent="0.25">
      <c r="A14348" s="115"/>
      <c r="B14348"/>
      <c r="C14348"/>
      <c r="D14348"/>
      <c r="E14348"/>
      <c r="F14348"/>
      <c r="I14348"/>
      <c r="J14348"/>
      <c r="K14348"/>
    </row>
    <row r="14349" spans="1:11" x14ac:dyDescent="0.25">
      <c r="A14349" s="115"/>
      <c r="B14349"/>
      <c r="C14349"/>
      <c r="D14349"/>
      <c r="E14349"/>
      <c r="F14349"/>
      <c r="I14349"/>
      <c r="J14349"/>
      <c r="K14349"/>
    </row>
    <row r="14350" spans="1:11" x14ac:dyDescent="0.25">
      <c r="A14350" s="115"/>
      <c r="B14350"/>
      <c r="C14350"/>
      <c r="D14350"/>
      <c r="E14350"/>
      <c r="F14350"/>
      <c r="I14350"/>
      <c r="J14350"/>
      <c r="K14350"/>
    </row>
    <row r="14351" spans="1:11" x14ac:dyDescent="0.25">
      <c r="A14351" s="115"/>
      <c r="B14351"/>
      <c r="C14351"/>
      <c r="D14351"/>
      <c r="E14351"/>
      <c r="F14351"/>
      <c r="I14351"/>
      <c r="J14351"/>
      <c r="K14351"/>
    </row>
    <row r="14352" spans="1:11" x14ac:dyDescent="0.25">
      <c r="A14352" s="115"/>
      <c r="B14352"/>
      <c r="C14352"/>
      <c r="D14352"/>
      <c r="E14352"/>
      <c r="F14352"/>
      <c r="I14352"/>
      <c r="J14352"/>
      <c r="K14352"/>
    </row>
    <row r="14353" spans="1:11" x14ac:dyDescent="0.25">
      <c r="A14353" s="115"/>
      <c r="B14353"/>
      <c r="C14353"/>
      <c r="D14353"/>
      <c r="E14353"/>
      <c r="F14353"/>
      <c r="I14353"/>
      <c r="J14353"/>
      <c r="K14353"/>
    </row>
    <row r="14354" spans="1:11" x14ac:dyDescent="0.25">
      <c r="A14354" s="115"/>
      <c r="B14354"/>
      <c r="C14354"/>
      <c r="D14354"/>
      <c r="E14354"/>
      <c r="F14354"/>
      <c r="I14354"/>
      <c r="J14354"/>
      <c r="K14354"/>
    </row>
    <row r="14355" spans="1:11" x14ac:dyDescent="0.25">
      <c r="A14355" s="115"/>
      <c r="B14355"/>
      <c r="C14355"/>
      <c r="D14355"/>
      <c r="E14355"/>
      <c r="F14355"/>
      <c r="I14355"/>
      <c r="J14355"/>
      <c r="K14355"/>
    </row>
    <row r="14356" spans="1:11" x14ac:dyDescent="0.25">
      <c r="A14356" s="115"/>
      <c r="B14356"/>
      <c r="C14356"/>
      <c r="D14356"/>
      <c r="E14356"/>
      <c r="F14356"/>
      <c r="I14356"/>
      <c r="J14356"/>
      <c r="K14356"/>
    </row>
    <row r="14357" spans="1:11" x14ac:dyDescent="0.25">
      <c r="A14357" s="115"/>
      <c r="B14357"/>
      <c r="C14357"/>
      <c r="D14357"/>
      <c r="E14357"/>
      <c r="F14357"/>
      <c r="I14357"/>
      <c r="J14357"/>
      <c r="K14357"/>
    </row>
    <row r="14358" spans="1:11" x14ac:dyDescent="0.25">
      <c r="A14358" s="115"/>
      <c r="B14358"/>
      <c r="C14358"/>
      <c r="D14358"/>
      <c r="E14358"/>
      <c r="F14358"/>
      <c r="I14358"/>
      <c r="J14358"/>
      <c r="K14358"/>
    </row>
    <row r="14359" spans="1:11" x14ac:dyDescent="0.25">
      <c r="A14359" s="115"/>
      <c r="B14359"/>
      <c r="C14359"/>
      <c r="D14359"/>
      <c r="E14359"/>
      <c r="F14359"/>
      <c r="I14359"/>
      <c r="J14359"/>
      <c r="K14359"/>
    </row>
    <row r="14360" spans="1:11" x14ac:dyDescent="0.25">
      <c r="A14360" s="115"/>
      <c r="B14360"/>
      <c r="C14360"/>
      <c r="D14360"/>
      <c r="E14360"/>
      <c r="F14360"/>
      <c r="I14360"/>
      <c r="J14360"/>
      <c r="K14360"/>
    </row>
    <row r="14361" spans="1:11" x14ac:dyDescent="0.25">
      <c r="A14361" s="115"/>
      <c r="B14361"/>
      <c r="C14361"/>
      <c r="D14361"/>
      <c r="E14361"/>
      <c r="F14361"/>
      <c r="I14361"/>
      <c r="J14361"/>
      <c r="K14361"/>
    </row>
    <row r="14362" spans="1:11" x14ac:dyDescent="0.25">
      <c r="A14362" s="115"/>
      <c r="B14362"/>
      <c r="C14362"/>
      <c r="D14362"/>
      <c r="E14362"/>
      <c r="F14362"/>
      <c r="I14362"/>
      <c r="J14362"/>
      <c r="K14362"/>
    </row>
    <row r="14363" spans="1:11" x14ac:dyDescent="0.25">
      <c r="A14363" s="115"/>
      <c r="B14363"/>
      <c r="C14363"/>
      <c r="D14363"/>
      <c r="E14363"/>
      <c r="F14363"/>
      <c r="I14363"/>
      <c r="J14363"/>
      <c r="K14363"/>
    </row>
    <row r="14364" spans="1:11" x14ac:dyDescent="0.25">
      <c r="A14364" s="115"/>
      <c r="B14364"/>
      <c r="C14364"/>
      <c r="D14364"/>
      <c r="E14364"/>
      <c r="F14364"/>
      <c r="I14364"/>
      <c r="J14364"/>
      <c r="K14364"/>
    </row>
    <row r="14365" spans="1:11" x14ac:dyDescent="0.25">
      <c r="A14365" s="115"/>
      <c r="B14365"/>
      <c r="C14365"/>
      <c r="D14365"/>
      <c r="E14365"/>
      <c r="F14365"/>
      <c r="I14365"/>
      <c r="J14365"/>
      <c r="K14365"/>
    </row>
    <row r="14366" spans="1:11" x14ac:dyDescent="0.25">
      <c r="A14366" s="115"/>
      <c r="B14366"/>
      <c r="C14366"/>
      <c r="D14366"/>
      <c r="E14366"/>
      <c r="F14366"/>
      <c r="I14366"/>
      <c r="J14366"/>
      <c r="K14366"/>
    </row>
    <row r="14367" spans="1:11" x14ac:dyDescent="0.25">
      <c r="A14367" s="115"/>
      <c r="B14367"/>
      <c r="C14367"/>
      <c r="D14367"/>
      <c r="E14367"/>
      <c r="F14367"/>
      <c r="I14367"/>
      <c r="J14367"/>
      <c r="K14367"/>
    </row>
    <row r="14368" spans="1:11" x14ac:dyDescent="0.25">
      <c r="A14368" s="115"/>
      <c r="B14368"/>
      <c r="C14368"/>
      <c r="D14368"/>
      <c r="E14368"/>
      <c r="F14368"/>
      <c r="I14368"/>
      <c r="J14368"/>
      <c r="K14368"/>
    </row>
    <row r="14369" spans="1:11" x14ac:dyDescent="0.25">
      <c r="A14369" s="115"/>
      <c r="B14369"/>
      <c r="C14369"/>
      <c r="D14369"/>
      <c r="E14369"/>
      <c r="F14369"/>
      <c r="I14369"/>
      <c r="J14369"/>
      <c r="K14369"/>
    </row>
    <row r="14370" spans="1:11" x14ac:dyDescent="0.25">
      <c r="A14370" s="115"/>
      <c r="B14370"/>
      <c r="C14370"/>
      <c r="D14370"/>
      <c r="E14370"/>
      <c r="F14370"/>
      <c r="I14370"/>
      <c r="J14370"/>
      <c r="K14370"/>
    </row>
    <row r="14371" spans="1:11" x14ac:dyDescent="0.25">
      <c r="A14371" s="115"/>
      <c r="B14371"/>
      <c r="C14371"/>
      <c r="D14371"/>
      <c r="E14371"/>
      <c r="F14371"/>
      <c r="I14371"/>
      <c r="J14371"/>
      <c r="K14371"/>
    </row>
    <row r="14372" spans="1:11" x14ac:dyDescent="0.25">
      <c r="A14372" s="115"/>
      <c r="B14372"/>
      <c r="C14372"/>
      <c r="D14372"/>
      <c r="E14372"/>
      <c r="F14372"/>
      <c r="I14372"/>
      <c r="J14372"/>
      <c r="K14372"/>
    </row>
    <row r="14373" spans="1:11" x14ac:dyDescent="0.25">
      <c r="A14373" s="115"/>
      <c r="B14373"/>
      <c r="C14373"/>
      <c r="D14373"/>
      <c r="E14373"/>
      <c r="F14373"/>
      <c r="I14373"/>
      <c r="J14373"/>
      <c r="K14373"/>
    </row>
    <row r="14374" spans="1:11" x14ac:dyDescent="0.25">
      <c r="A14374" s="115"/>
      <c r="B14374"/>
      <c r="C14374"/>
      <c r="D14374"/>
      <c r="E14374"/>
      <c r="F14374"/>
      <c r="I14374"/>
      <c r="J14374"/>
      <c r="K14374"/>
    </row>
    <row r="14375" spans="1:11" x14ac:dyDescent="0.25">
      <c r="A14375" s="115"/>
      <c r="B14375"/>
      <c r="C14375"/>
      <c r="D14375"/>
      <c r="E14375"/>
      <c r="F14375"/>
      <c r="I14375"/>
      <c r="J14375"/>
      <c r="K14375"/>
    </row>
    <row r="14376" spans="1:11" x14ac:dyDescent="0.25">
      <c r="A14376" s="115"/>
      <c r="B14376"/>
      <c r="C14376"/>
      <c r="D14376"/>
      <c r="E14376"/>
      <c r="F14376"/>
      <c r="I14376"/>
      <c r="J14376"/>
      <c r="K14376"/>
    </row>
    <row r="14377" spans="1:11" x14ac:dyDescent="0.25">
      <c r="A14377" s="115"/>
      <c r="B14377"/>
      <c r="C14377"/>
      <c r="D14377"/>
      <c r="E14377"/>
      <c r="F14377"/>
      <c r="I14377"/>
      <c r="J14377"/>
      <c r="K14377"/>
    </row>
    <row r="14378" spans="1:11" x14ac:dyDescent="0.25">
      <c r="A14378" s="115"/>
      <c r="B14378"/>
      <c r="C14378"/>
      <c r="D14378"/>
      <c r="E14378"/>
      <c r="F14378"/>
      <c r="I14378"/>
      <c r="J14378"/>
      <c r="K14378"/>
    </row>
    <row r="14379" spans="1:11" x14ac:dyDescent="0.25">
      <c r="A14379" s="115"/>
      <c r="B14379"/>
      <c r="C14379"/>
      <c r="D14379"/>
      <c r="E14379"/>
      <c r="F14379"/>
      <c r="I14379"/>
      <c r="J14379"/>
      <c r="K14379"/>
    </row>
    <row r="14380" spans="1:11" x14ac:dyDescent="0.25">
      <c r="A14380" s="115"/>
      <c r="B14380"/>
      <c r="C14380"/>
      <c r="D14380"/>
      <c r="E14380"/>
      <c r="F14380"/>
      <c r="I14380"/>
      <c r="J14380"/>
      <c r="K14380"/>
    </row>
    <row r="14381" spans="1:11" x14ac:dyDescent="0.25">
      <c r="A14381" s="115"/>
      <c r="B14381"/>
      <c r="C14381"/>
      <c r="D14381"/>
      <c r="E14381"/>
      <c r="F14381"/>
      <c r="I14381"/>
      <c r="J14381"/>
      <c r="K14381"/>
    </row>
    <row r="14382" spans="1:11" x14ac:dyDescent="0.25">
      <c r="A14382" s="115"/>
      <c r="B14382"/>
      <c r="C14382"/>
      <c r="D14382"/>
      <c r="E14382"/>
      <c r="F14382"/>
      <c r="I14382"/>
      <c r="J14382"/>
      <c r="K14382"/>
    </row>
    <row r="14383" spans="1:11" x14ac:dyDescent="0.25">
      <c r="A14383" s="115"/>
      <c r="B14383"/>
      <c r="C14383"/>
      <c r="D14383"/>
      <c r="E14383"/>
      <c r="F14383"/>
      <c r="I14383"/>
      <c r="J14383"/>
      <c r="K14383"/>
    </row>
    <row r="14384" spans="1:11" x14ac:dyDescent="0.25">
      <c r="A14384" s="115"/>
      <c r="B14384"/>
      <c r="C14384"/>
      <c r="D14384"/>
      <c r="E14384"/>
      <c r="F14384"/>
      <c r="I14384"/>
      <c r="J14384"/>
      <c r="K14384"/>
    </row>
    <row r="14385" spans="1:11" x14ac:dyDescent="0.25">
      <c r="A14385" s="115"/>
      <c r="B14385"/>
      <c r="C14385"/>
      <c r="D14385"/>
      <c r="E14385"/>
      <c r="F14385"/>
      <c r="I14385"/>
      <c r="J14385"/>
      <c r="K14385"/>
    </row>
    <row r="14386" spans="1:11" x14ac:dyDescent="0.25">
      <c r="A14386" s="115"/>
      <c r="B14386"/>
      <c r="C14386"/>
      <c r="D14386"/>
      <c r="E14386"/>
      <c r="F14386"/>
      <c r="I14386"/>
      <c r="J14386"/>
      <c r="K14386"/>
    </row>
    <row r="14387" spans="1:11" x14ac:dyDescent="0.25">
      <c r="A14387" s="115"/>
      <c r="B14387"/>
      <c r="C14387"/>
      <c r="D14387"/>
      <c r="E14387"/>
      <c r="F14387"/>
      <c r="I14387"/>
      <c r="J14387"/>
      <c r="K14387"/>
    </row>
    <row r="14388" spans="1:11" x14ac:dyDescent="0.25">
      <c r="A14388" s="115"/>
      <c r="B14388"/>
      <c r="C14388"/>
      <c r="D14388"/>
      <c r="E14388"/>
      <c r="F14388"/>
      <c r="I14388"/>
      <c r="J14388"/>
      <c r="K14388"/>
    </row>
    <row r="14389" spans="1:11" x14ac:dyDescent="0.25">
      <c r="A14389" s="115"/>
      <c r="B14389"/>
      <c r="C14389"/>
      <c r="D14389"/>
      <c r="E14389"/>
      <c r="F14389"/>
      <c r="I14389"/>
      <c r="J14389"/>
      <c r="K14389"/>
    </row>
    <row r="14390" spans="1:11" x14ac:dyDescent="0.25">
      <c r="A14390" s="115"/>
      <c r="B14390"/>
      <c r="C14390"/>
      <c r="D14390"/>
      <c r="E14390"/>
      <c r="F14390"/>
      <c r="I14390"/>
      <c r="J14390"/>
      <c r="K14390"/>
    </row>
    <row r="14391" spans="1:11" x14ac:dyDescent="0.25">
      <c r="A14391" s="115"/>
      <c r="B14391"/>
      <c r="C14391"/>
      <c r="D14391"/>
      <c r="E14391"/>
      <c r="F14391"/>
      <c r="I14391"/>
      <c r="J14391"/>
      <c r="K14391"/>
    </row>
    <row r="14392" spans="1:11" x14ac:dyDescent="0.25">
      <c r="A14392" s="115"/>
      <c r="B14392"/>
      <c r="C14392"/>
      <c r="D14392"/>
      <c r="E14392"/>
      <c r="F14392"/>
      <c r="I14392"/>
      <c r="J14392"/>
      <c r="K14392"/>
    </row>
    <row r="14393" spans="1:11" x14ac:dyDescent="0.25">
      <c r="A14393" s="115"/>
      <c r="B14393"/>
      <c r="C14393"/>
      <c r="D14393"/>
      <c r="E14393"/>
      <c r="F14393"/>
      <c r="I14393"/>
      <c r="J14393"/>
      <c r="K14393"/>
    </row>
    <row r="14394" spans="1:11" x14ac:dyDescent="0.25">
      <c r="A14394" s="115"/>
      <c r="B14394"/>
      <c r="C14394"/>
      <c r="D14394"/>
      <c r="E14394"/>
      <c r="F14394"/>
      <c r="I14394"/>
      <c r="J14394"/>
      <c r="K14394"/>
    </row>
    <row r="14395" spans="1:11" x14ac:dyDescent="0.25">
      <c r="A14395" s="115"/>
      <c r="B14395"/>
      <c r="C14395"/>
      <c r="D14395"/>
      <c r="E14395"/>
      <c r="F14395"/>
      <c r="I14395"/>
      <c r="J14395"/>
      <c r="K14395"/>
    </row>
    <row r="14396" spans="1:11" x14ac:dyDescent="0.25">
      <c r="A14396" s="115"/>
      <c r="B14396"/>
      <c r="C14396"/>
      <c r="D14396"/>
      <c r="E14396"/>
      <c r="F14396"/>
      <c r="I14396"/>
      <c r="J14396"/>
      <c r="K14396"/>
    </row>
    <row r="14397" spans="1:11" x14ac:dyDescent="0.25">
      <c r="A14397" s="115"/>
      <c r="B14397"/>
      <c r="C14397"/>
      <c r="D14397"/>
      <c r="E14397"/>
      <c r="F14397"/>
      <c r="I14397"/>
      <c r="J14397"/>
      <c r="K14397"/>
    </row>
    <row r="14398" spans="1:11" x14ac:dyDescent="0.25">
      <c r="A14398" s="115"/>
      <c r="B14398"/>
      <c r="C14398"/>
      <c r="D14398"/>
      <c r="E14398"/>
      <c r="F14398"/>
      <c r="I14398"/>
      <c r="J14398"/>
      <c r="K14398"/>
    </row>
    <row r="14399" spans="1:11" x14ac:dyDescent="0.25">
      <c r="A14399" s="115"/>
      <c r="B14399"/>
      <c r="C14399"/>
      <c r="D14399"/>
      <c r="E14399"/>
      <c r="F14399"/>
      <c r="I14399"/>
      <c r="J14399"/>
      <c r="K14399"/>
    </row>
    <row r="14400" spans="1:11" x14ac:dyDescent="0.25">
      <c r="A14400" s="115"/>
      <c r="B14400"/>
      <c r="C14400"/>
      <c r="D14400"/>
      <c r="E14400"/>
      <c r="F14400"/>
      <c r="I14400"/>
      <c r="J14400"/>
      <c r="K14400"/>
    </row>
    <row r="14401" spans="1:11" x14ac:dyDescent="0.25">
      <c r="A14401" s="115"/>
      <c r="B14401"/>
      <c r="C14401"/>
      <c r="D14401"/>
      <c r="E14401"/>
      <c r="F14401"/>
      <c r="I14401"/>
      <c r="J14401"/>
      <c r="K14401"/>
    </row>
    <row r="14402" spans="1:11" x14ac:dyDescent="0.25">
      <c r="A14402" s="115"/>
      <c r="B14402"/>
      <c r="C14402"/>
      <c r="D14402"/>
      <c r="E14402"/>
      <c r="F14402"/>
      <c r="I14402"/>
      <c r="J14402"/>
      <c r="K14402"/>
    </row>
    <row r="14403" spans="1:11" x14ac:dyDescent="0.25">
      <c r="A14403" s="115"/>
      <c r="B14403"/>
      <c r="C14403"/>
      <c r="D14403"/>
      <c r="E14403"/>
      <c r="F14403"/>
      <c r="I14403"/>
      <c r="J14403"/>
      <c r="K14403"/>
    </row>
    <row r="14404" spans="1:11" x14ac:dyDescent="0.25">
      <c r="A14404" s="115"/>
      <c r="B14404"/>
      <c r="C14404"/>
      <c r="D14404"/>
      <c r="E14404"/>
      <c r="F14404"/>
      <c r="I14404"/>
      <c r="J14404"/>
      <c r="K14404"/>
    </row>
    <row r="14405" spans="1:11" x14ac:dyDescent="0.25">
      <c r="A14405" s="115"/>
      <c r="B14405"/>
      <c r="C14405"/>
      <c r="D14405"/>
      <c r="E14405"/>
      <c r="F14405"/>
      <c r="I14405"/>
      <c r="J14405"/>
      <c r="K14405"/>
    </row>
    <row r="14406" spans="1:11" x14ac:dyDescent="0.25">
      <c r="A14406" s="115"/>
      <c r="B14406"/>
      <c r="C14406"/>
      <c r="D14406"/>
      <c r="E14406"/>
      <c r="F14406"/>
      <c r="I14406"/>
      <c r="J14406"/>
      <c r="K14406"/>
    </row>
    <row r="14407" spans="1:11" x14ac:dyDescent="0.25">
      <c r="A14407" s="115"/>
      <c r="B14407"/>
      <c r="C14407"/>
      <c r="D14407"/>
      <c r="E14407"/>
      <c r="F14407"/>
      <c r="I14407"/>
      <c r="J14407"/>
      <c r="K14407"/>
    </row>
    <row r="14408" spans="1:11" x14ac:dyDescent="0.25">
      <c r="A14408" s="115"/>
      <c r="B14408"/>
      <c r="C14408"/>
      <c r="D14408"/>
      <c r="E14408"/>
      <c r="F14408"/>
      <c r="I14408"/>
      <c r="J14408"/>
      <c r="K14408"/>
    </row>
    <row r="14409" spans="1:11" x14ac:dyDescent="0.25">
      <c r="A14409" s="115"/>
      <c r="B14409"/>
      <c r="C14409"/>
      <c r="D14409"/>
      <c r="E14409"/>
      <c r="F14409"/>
      <c r="I14409"/>
      <c r="J14409"/>
      <c r="K14409"/>
    </row>
    <row r="14410" spans="1:11" x14ac:dyDescent="0.25">
      <c r="A14410" s="115"/>
      <c r="B14410"/>
      <c r="C14410"/>
      <c r="D14410"/>
      <c r="E14410"/>
      <c r="F14410"/>
      <c r="I14410"/>
      <c r="J14410"/>
      <c r="K14410"/>
    </row>
    <row r="14411" spans="1:11" x14ac:dyDescent="0.25">
      <c r="A14411" s="115"/>
      <c r="B14411"/>
      <c r="C14411"/>
      <c r="D14411"/>
      <c r="E14411"/>
      <c r="F14411"/>
      <c r="I14411"/>
      <c r="J14411"/>
      <c r="K14411"/>
    </row>
    <row r="14412" spans="1:11" x14ac:dyDescent="0.25">
      <c r="A14412" s="115"/>
      <c r="B14412"/>
      <c r="C14412"/>
      <c r="D14412"/>
      <c r="E14412"/>
      <c r="F14412"/>
      <c r="I14412"/>
      <c r="J14412"/>
      <c r="K14412"/>
    </row>
    <row r="14413" spans="1:11" x14ac:dyDescent="0.25">
      <c r="A14413" s="115"/>
      <c r="B14413"/>
      <c r="C14413"/>
      <c r="D14413"/>
      <c r="E14413"/>
      <c r="F14413"/>
      <c r="I14413"/>
      <c r="J14413"/>
      <c r="K14413"/>
    </row>
    <row r="14414" spans="1:11" x14ac:dyDescent="0.25">
      <c r="A14414" s="115"/>
      <c r="B14414"/>
      <c r="C14414"/>
      <c r="D14414"/>
      <c r="E14414"/>
      <c r="F14414"/>
      <c r="I14414"/>
      <c r="J14414"/>
      <c r="K14414"/>
    </row>
    <row r="14415" spans="1:11" x14ac:dyDescent="0.25">
      <c r="A14415" s="115"/>
      <c r="B14415"/>
      <c r="C14415"/>
      <c r="D14415"/>
      <c r="E14415"/>
      <c r="F14415"/>
      <c r="I14415"/>
      <c r="J14415"/>
      <c r="K14415"/>
    </row>
    <row r="14416" spans="1:11" x14ac:dyDescent="0.25">
      <c r="A14416" s="115"/>
      <c r="B14416"/>
      <c r="C14416"/>
      <c r="D14416"/>
      <c r="E14416"/>
      <c r="F14416"/>
      <c r="I14416"/>
      <c r="J14416"/>
      <c r="K14416"/>
    </row>
    <row r="14417" spans="1:11" x14ac:dyDescent="0.25">
      <c r="A14417" s="115"/>
      <c r="B14417"/>
      <c r="C14417"/>
      <c r="D14417"/>
      <c r="E14417"/>
      <c r="F14417"/>
      <c r="I14417"/>
      <c r="J14417"/>
      <c r="K14417"/>
    </row>
    <row r="14418" spans="1:11" x14ac:dyDescent="0.25">
      <c r="A14418" s="115"/>
      <c r="B14418"/>
      <c r="C14418"/>
      <c r="D14418"/>
      <c r="E14418"/>
      <c r="F14418"/>
      <c r="I14418"/>
      <c r="J14418"/>
      <c r="K14418"/>
    </row>
    <row r="14419" spans="1:11" x14ac:dyDescent="0.25">
      <c r="A14419" s="115"/>
      <c r="B14419"/>
      <c r="C14419"/>
      <c r="D14419"/>
      <c r="E14419"/>
      <c r="F14419"/>
      <c r="I14419"/>
      <c r="J14419"/>
      <c r="K14419"/>
    </row>
    <row r="14420" spans="1:11" x14ac:dyDescent="0.25">
      <c r="A14420" s="115"/>
      <c r="B14420"/>
      <c r="C14420"/>
      <c r="D14420"/>
      <c r="E14420"/>
      <c r="F14420"/>
      <c r="I14420"/>
      <c r="J14420"/>
      <c r="K14420"/>
    </row>
    <row r="14421" spans="1:11" x14ac:dyDescent="0.25">
      <c r="A14421" s="115"/>
      <c r="B14421"/>
      <c r="C14421"/>
      <c r="D14421"/>
      <c r="E14421"/>
      <c r="F14421"/>
      <c r="I14421"/>
      <c r="J14421"/>
      <c r="K14421"/>
    </row>
    <row r="14422" spans="1:11" x14ac:dyDescent="0.25">
      <c r="A14422" s="115"/>
      <c r="B14422"/>
      <c r="C14422"/>
      <c r="D14422"/>
      <c r="E14422"/>
      <c r="F14422"/>
      <c r="I14422"/>
      <c r="J14422"/>
      <c r="K14422"/>
    </row>
    <row r="14423" spans="1:11" x14ac:dyDescent="0.25">
      <c r="A14423" s="115"/>
      <c r="B14423"/>
      <c r="C14423"/>
      <c r="D14423"/>
      <c r="E14423"/>
      <c r="F14423"/>
      <c r="I14423"/>
      <c r="J14423"/>
      <c r="K14423"/>
    </row>
    <row r="14424" spans="1:11" x14ac:dyDescent="0.25">
      <c r="A14424" s="115"/>
      <c r="B14424"/>
      <c r="C14424"/>
      <c r="D14424"/>
      <c r="E14424"/>
      <c r="F14424"/>
      <c r="I14424"/>
      <c r="J14424"/>
      <c r="K14424"/>
    </row>
    <row r="14425" spans="1:11" x14ac:dyDescent="0.25">
      <c r="A14425" s="115"/>
      <c r="B14425"/>
      <c r="C14425"/>
      <c r="D14425"/>
      <c r="E14425"/>
      <c r="F14425"/>
      <c r="I14425"/>
      <c r="J14425"/>
      <c r="K14425"/>
    </row>
    <row r="14426" spans="1:11" x14ac:dyDescent="0.25">
      <c r="A14426" s="115"/>
      <c r="B14426"/>
      <c r="C14426"/>
      <c r="D14426"/>
      <c r="E14426"/>
      <c r="F14426"/>
      <c r="I14426"/>
      <c r="J14426"/>
      <c r="K14426"/>
    </row>
    <row r="14427" spans="1:11" x14ac:dyDescent="0.25">
      <c r="A14427" s="115"/>
      <c r="B14427"/>
      <c r="C14427"/>
      <c r="D14427"/>
      <c r="E14427"/>
      <c r="F14427"/>
      <c r="I14427"/>
      <c r="J14427"/>
      <c r="K14427"/>
    </row>
    <row r="14428" spans="1:11" x14ac:dyDescent="0.25">
      <c r="A14428" s="115"/>
      <c r="B14428"/>
      <c r="C14428"/>
      <c r="D14428"/>
      <c r="E14428"/>
      <c r="F14428"/>
      <c r="I14428"/>
      <c r="J14428"/>
      <c r="K14428"/>
    </row>
    <row r="14429" spans="1:11" x14ac:dyDescent="0.25">
      <c r="A14429" s="115"/>
      <c r="B14429"/>
      <c r="C14429"/>
      <c r="D14429"/>
      <c r="E14429"/>
      <c r="F14429"/>
      <c r="I14429"/>
      <c r="J14429"/>
      <c r="K14429"/>
    </row>
    <row r="14430" spans="1:11" x14ac:dyDescent="0.25">
      <c r="A14430" s="115"/>
      <c r="B14430"/>
      <c r="C14430"/>
      <c r="D14430"/>
      <c r="E14430"/>
      <c r="F14430"/>
      <c r="I14430"/>
      <c r="J14430"/>
      <c r="K14430"/>
    </row>
    <row r="14431" spans="1:11" x14ac:dyDescent="0.25">
      <c r="A14431" s="115"/>
      <c r="B14431"/>
      <c r="C14431"/>
      <c r="D14431"/>
      <c r="E14431"/>
      <c r="F14431"/>
      <c r="I14431"/>
      <c r="J14431"/>
      <c r="K14431"/>
    </row>
    <row r="14432" spans="1:11" x14ac:dyDescent="0.25">
      <c r="A14432" s="115"/>
      <c r="B14432"/>
      <c r="C14432"/>
      <c r="D14432"/>
      <c r="E14432"/>
      <c r="F14432"/>
      <c r="I14432"/>
      <c r="J14432"/>
      <c r="K14432"/>
    </row>
    <row r="14433" spans="1:11" x14ac:dyDescent="0.25">
      <c r="A14433" s="115"/>
      <c r="B14433"/>
      <c r="C14433"/>
      <c r="D14433"/>
      <c r="E14433"/>
      <c r="F14433"/>
      <c r="I14433"/>
      <c r="J14433"/>
      <c r="K14433"/>
    </row>
    <row r="14434" spans="1:11" x14ac:dyDescent="0.25">
      <c r="A14434" s="115"/>
      <c r="B14434"/>
      <c r="C14434"/>
      <c r="D14434"/>
      <c r="E14434"/>
      <c r="F14434"/>
      <c r="I14434"/>
      <c r="J14434"/>
      <c r="K14434"/>
    </row>
    <row r="14435" spans="1:11" x14ac:dyDescent="0.25">
      <c r="A14435" s="115"/>
      <c r="B14435"/>
      <c r="C14435"/>
      <c r="D14435"/>
      <c r="E14435"/>
      <c r="F14435"/>
      <c r="I14435"/>
      <c r="J14435"/>
      <c r="K14435"/>
    </row>
    <row r="14436" spans="1:11" x14ac:dyDescent="0.25">
      <c r="A14436" s="115"/>
      <c r="B14436"/>
      <c r="C14436"/>
      <c r="D14436"/>
      <c r="E14436"/>
      <c r="F14436"/>
      <c r="I14436"/>
      <c r="J14436"/>
      <c r="K14436"/>
    </row>
    <row r="14437" spans="1:11" x14ac:dyDescent="0.25">
      <c r="A14437" s="115"/>
      <c r="B14437"/>
      <c r="C14437"/>
      <c r="D14437"/>
      <c r="E14437"/>
      <c r="F14437"/>
      <c r="I14437"/>
      <c r="J14437"/>
      <c r="K14437"/>
    </row>
    <row r="14438" spans="1:11" x14ac:dyDescent="0.25">
      <c r="A14438" s="115"/>
      <c r="B14438"/>
      <c r="C14438"/>
      <c r="D14438"/>
      <c r="E14438"/>
      <c r="F14438"/>
      <c r="I14438"/>
      <c r="J14438"/>
      <c r="K14438"/>
    </row>
    <row r="14439" spans="1:11" x14ac:dyDescent="0.25">
      <c r="A14439" s="115"/>
      <c r="B14439"/>
      <c r="C14439"/>
      <c r="D14439"/>
      <c r="E14439"/>
      <c r="F14439"/>
      <c r="I14439"/>
      <c r="J14439"/>
      <c r="K14439"/>
    </row>
    <row r="14440" spans="1:11" x14ac:dyDescent="0.25">
      <c r="A14440" s="115"/>
      <c r="B14440"/>
      <c r="C14440"/>
      <c r="D14440"/>
      <c r="E14440"/>
      <c r="F14440"/>
      <c r="I14440"/>
      <c r="J14440"/>
      <c r="K14440"/>
    </row>
    <row r="14441" spans="1:11" x14ac:dyDescent="0.25">
      <c r="A14441" s="115"/>
      <c r="B14441"/>
      <c r="C14441"/>
      <c r="D14441"/>
      <c r="E14441"/>
      <c r="F14441"/>
      <c r="I14441"/>
      <c r="J14441"/>
      <c r="K14441"/>
    </row>
    <row r="14442" spans="1:11" x14ac:dyDescent="0.25">
      <c r="A14442" s="115"/>
      <c r="B14442"/>
      <c r="C14442"/>
      <c r="D14442"/>
      <c r="E14442"/>
      <c r="F14442"/>
      <c r="I14442"/>
      <c r="J14442"/>
      <c r="K14442"/>
    </row>
    <row r="14443" spans="1:11" x14ac:dyDescent="0.25">
      <c r="A14443" s="115"/>
      <c r="B14443"/>
      <c r="C14443"/>
      <c r="D14443"/>
      <c r="E14443"/>
      <c r="F14443"/>
      <c r="I14443"/>
      <c r="J14443"/>
      <c r="K14443"/>
    </row>
    <row r="14444" spans="1:11" x14ac:dyDescent="0.25">
      <c r="A14444" s="115"/>
      <c r="B14444"/>
      <c r="C14444"/>
      <c r="D14444"/>
      <c r="E14444"/>
      <c r="F14444"/>
      <c r="I14444"/>
      <c r="J14444"/>
      <c r="K14444"/>
    </row>
    <row r="14445" spans="1:11" x14ac:dyDescent="0.25">
      <c r="A14445" s="115"/>
      <c r="B14445"/>
      <c r="C14445"/>
      <c r="D14445"/>
      <c r="E14445"/>
      <c r="F14445"/>
      <c r="I14445"/>
      <c r="J14445"/>
      <c r="K14445"/>
    </row>
    <row r="14446" spans="1:11" x14ac:dyDescent="0.25">
      <c r="A14446" s="115"/>
      <c r="B14446"/>
      <c r="C14446"/>
      <c r="D14446"/>
      <c r="E14446"/>
      <c r="F14446"/>
      <c r="I14446"/>
      <c r="J14446"/>
      <c r="K14446"/>
    </row>
    <row r="14447" spans="1:11" x14ac:dyDescent="0.25">
      <c r="A14447" s="115"/>
      <c r="B14447"/>
      <c r="C14447"/>
      <c r="D14447"/>
      <c r="E14447"/>
      <c r="F14447"/>
      <c r="I14447"/>
      <c r="J14447"/>
      <c r="K14447"/>
    </row>
    <row r="14448" spans="1:11" x14ac:dyDescent="0.25">
      <c r="A14448" s="115"/>
      <c r="B14448"/>
      <c r="C14448"/>
      <c r="D14448"/>
      <c r="E14448"/>
      <c r="F14448"/>
      <c r="I14448"/>
      <c r="J14448"/>
      <c r="K14448"/>
    </row>
    <row r="14449" spans="1:11" x14ac:dyDescent="0.25">
      <c r="A14449" s="115"/>
      <c r="B14449"/>
      <c r="C14449"/>
      <c r="D14449"/>
      <c r="E14449"/>
      <c r="F14449"/>
      <c r="I14449"/>
      <c r="J14449"/>
      <c r="K14449"/>
    </row>
    <row r="14450" spans="1:11" x14ac:dyDescent="0.25">
      <c r="A14450" s="115"/>
      <c r="B14450"/>
      <c r="C14450"/>
      <c r="D14450"/>
      <c r="E14450"/>
      <c r="F14450"/>
      <c r="I14450"/>
      <c r="J14450"/>
      <c r="K14450"/>
    </row>
    <row r="14451" spans="1:11" x14ac:dyDescent="0.25">
      <c r="A14451" s="115"/>
      <c r="B14451"/>
      <c r="C14451"/>
      <c r="D14451"/>
      <c r="E14451"/>
      <c r="F14451"/>
      <c r="I14451"/>
      <c r="J14451"/>
      <c r="K14451"/>
    </row>
    <row r="14452" spans="1:11" x14ac:dyDescent="0.25">
      <c r="A14452" s="115"/>
      <c r="B14452"/>
      <c r="C14452"/>
      <c r="D14452"/>
      <c r="E14452"/>
      <c r="F14452"/>
      <c r="I14452"/>
      <c r="J14452"/>
      <c r="K14452"/>
    </row>
    <row r="14453" spans="1:11" x14ac:dyDescent="0.25">
      <c r="A14453" s="115"/>
      <c r="B14453"/>
      <c r="C14453"/>
      <c r="D14453"/>
      <c r="E14453"/>
      <c r="F14453"/>
      <c r="I14453"/>
      <c r="J14453"/>
      <c r="K14453"/>
    </row>
    <row r="14454" spans="1:11" x14ac:dyDescent="0.25">
      <c r="A14454" s="115"/>
      <c r="B14454"/>
      <c r="C14454"/>
      <c r="D14454"/>
      <c r="E14454"/>
      <c r="F14454"/>
      <c r="I14454"/>
      <c r="J14454"/>
      <c r="K14454"/>
    </row>
    <row r="14455" spans="1:11" x14ac:dyDescent="0.25">
      <c r="A14455" s="115"/>
      <c r="B14455"/>
      <c r="C14455"/>
      <c r="D14455"/>
      <c r="E14455"/>
      <c r="F14455"/>
      <c r="I14455"/>
      <c r="J14455"/>
      <c r="K14455"/>
    </row>
    <row r="14456" spans="1:11" x14ac:dyDescent="0.25">
      <c r="A14456" s="115"/>
      <c r="B14456"/>
      <c r="C14456"/>
      <c r="D14456"/>
      <c r="E14456"/>
      <c r="F14456"/>
      <c r="I14456"/>
      <c r="J14456"/>
      <c r="K14456"/>
    </row>
    <row r="14457" spans="1:11" x14ac:dyDescent="0.25">
      <c r="A14457" s="115"/>
      <c r="B14457"/>
      <c r="C14457"/>
      <c r="D14457"/>
      <c r="E14457"/>
      <c r="F14457"/>
      <c r="I14457"/>
      <c r="J14457"/>
      <c r="K14457"/>
    </row>
    <row r="14458" spans="1:11" x14ac:dyDescent="0.25">
      <c r="A14458" s="115"/>
      <c r="B14458"/>
      <c r="C14458"/>
      <c r="D14458"/>
      <c r="E14458"/>
      <c r="F14458"/>
      <c r="I14458"/>
      <c r="J14458"/>
      <c r="K14458"/>
    </row>
    <row r="14459" spans="1:11" x14ac:dyDescent="0.25">
      <c r="A14459" s="115"/>
      <c r="B14459"/>
      <c r="C14459"/>
      <c r="D14459"/>
      <c r="E14459"/>
      <c r="F14459"/>
      <c r="I14459"/>
      <c r="J14459"/>
      <c r="K14459"/>
    </row>
    <row r="14460" spans="1:11" x14ac:dyDescent="0.25">
      <c r="A14460" s="115"/>
      <c r="B14460"/>
      <c r="C14460"/>
      <c r="D14460"/>
      <c r="E14460"/>
      <c r="F14460"/>
      <c r="I14460"/>
      <c r="J14460"/>
      <c r="K14460"/>
    </row>
    <row r="14461" spans="1:11" x14ac:dyDescent="0.25">
      <c r="A14461" s="115"/>
      <c r="B14461"/>
      <c r="C14461"/>
      <c r="D14461"/>
      <c r="E14461"/>
      <c r="F14461"/>
      <c r="I14461"/>
      <c r="J14461"/>
      <c r="K14461"/>
    </row>
    <row r="14462" spans="1:11" x14ac:dyDescent="0.25">
      <c r="A14462" s="115"/>
      <c r="B14462"/>
      <c r="C14462"/>
      <c r="D14462"/>
      <c r="E14462"/>
      <c r="F14462"/>
      <c r="I14462"/>
      <c r="J14462"/>
      <c r="K14462"/>
    </row>
    <row r="14463" spans="1:11" x14ac:dyDescent="0.25">
      <c r="A14463" s="115"/>
      <c r="B14463"/>
      <c r="C14463"/>
      <c r="D14463"/>
      <c r="E14463"/>
      <c r="F14463"/>
      <c r="I14463"/>
      <c r="J14463"/>
      <c r="K14463"/>
    </row>
    <row r="14464" spans="1:11" x14ac:dyDescent="0.25">
      <c r="A14464" s="115"/>
      <c r="B14464"/>
      <c r="C14464"/>
      <c r="D14464"/>
      <c r="E14464"/>
      <c r="F14464"/>
      <c r="I14464"/>
      <c r="J14464"/>
      <c r="K14464"/>
    </row>
    <row r="14465" spans="1:11" x14ac:dyDescent="0.25">
      <c r="A14465" s="115"/>
      <c r="B14465"/>
      <c r="C14465"/>
      <c r="D14465"/>
      <c r="E14465"/>
      <c r="F14465"/>
      <c r="I14465"/>
      <c r="J14465"/>
      <c r="K14465"/>
    </row>
    <row r="14466" spans="1:11" x14ac:dyDescent="0.25">
      <c r="A14466" s="115"/>
      <c r="B14466"/>
      <c r="C14466"/>
      <c r="D14466"/>
      <c r="E14466"/>
      <c r="F14466"/>
      <c r="I14466"/>
      <c r="J14466"/>
      <c r="K14466"/>
    </row>
    <row r="14467" spans="1:11" x14ac:dyDescent="0.25">
      <c r="A14467" s="115"/>
      <c r="B14467"/>
      <c r="C14467"/>
      <c r="D14467"/>
      <c r="E14467"/>
      <c r="F14467"/>
      <c r="I14467"/>
      <c r="J14467"/>
      <c r="K14467"/>
    </row>
    <row r="14468" spans="1:11" x14ac:dyDescent="0.25">
      <c r="A14468" s="115"/>
      <c r="B14468"/>
      <c r="C14468"/>
      <c r="D14468"/>
      <c r="E14468"/>
      <c r="F14468"/>
      <c r="I14468"/>
      <c r="J14468"/>
      <c r="K14468"/>
    </row>
    <row r="14469" spans="1:11" x14ac:dyDescent="0.25">
      <c r="A14469" s="115"/>
      <c r="B14469"/>
      <c r="C14469"/>
      <c r="D14469"/>
      <c r="E14469"/>
      <c r="F14469"/>
      <c r="I14469"/>
      <c r="J14469"/>
      <c r="K14469"/>
    </row>
    <row r="14470" spans="1:11" x14ac:dyDescent="0.25">
      <c r="A14470" s="115"/>
      <c r="B14470"/>
      <c r="C14470"/>
      <c r="D14470"/>
      <c r="E14470"/>
      <c r="F14470"/>
      <c r="I14470"/>
      <c r="J14470"/>
      <c r="K14470"/>
    </row>
    <row r="14471" spans="1:11" x14ac:dyDescent="0.25">
      <c r="A14471" s="115"/>
      <c r="B14471"/>
      <c r="C14471"/>
      <c r="D14471"/>
      <c r="E14471"/>
      <c r="F14471"/>
      <c r="I14471"/>
      <c r="J14471"/>
      <c r="K14471"/>
    </row>
    <row r="14472" spans="1:11" x14ac:dyDescent="0.25">
      <c r="A14472" s="115"/>
      <c r="B14472"/>
      <c r="C14472"/>
      <c r="D14472"/>
      <c r="E14472"/>
      <c r="F14472"/>
      <c r="I14472"/>
      <c r="J14472"/>
      <c r="K14472"/>
    </row>
    <row r="14473" spans="1:11" x14ac:dyDescent="0.25">
      <c r="A14473" s="115"/>
      <c r="B14473"/>
      <c r="C14473"/>
      <c r="D14473"/>
      <c r="E14473"/>
      <c r="F14473"/>
      <c r="I14473"/>
      <c r="J14473"/>
      <c r="K14473"/>
    </row>
    <row r="14474" spans="1:11" x14ac:dyDescent="0.25">
      <c r="A14474" s="115"/>
      <c r="B14474"/>
      <c r="C14474"/>
      <c r="D14474"/>
      <c r="E14474"/>
      <c r="F14474"/>
      <c r="I14474"/>
      <c r="J14474"/>
      <c r="K14474"/>
    </row>
    <row r="14475" spans="1:11" x14ac:dyDescent="0.25">
      <c r="A14475" s="115"/>
      <c r="B14475"/>
      <c r="C14475"/>
      <c r="D14475"/>
      <c r="E14475"/>
      <c r="F14475"/>
      <c r="I14475"/>
      <c r="J14475"/>
      <c r="K14475"/>
    </row>
    <row r="14476" spans="1:11" x14ac:dyDescent="0.25">
      <c r="A14476" s="115"/>
      <c r="B14476"/>
      <c r="C14476"/>
      <c r="D14476"/>
      <c r="E14476"/>
      <c r="F14476"/>
      <c r="I14476"/>
      <c r="J14476"/>
      <c r="K14476"/>
    </row>
    <row r="14477" spans="1:11" x14ac:dyDescent="0.25">
      <c r="A14477" s="115"/>
      <c r="B14477"/>
      <c r="C14477"/>
      <c r="D14477"/>
      <c r="E14477"/>
      <c r="F14477"/>
      <c r="I14477"/>
      <c r="J14477"/>
      <c r="K14477"/>
    </row>
    <row r="14478" spans="1:11" x14ac:dyDescent="0.25">
      <c r="A14478" s="115"/>
      <c r="B14478"/>
      <c r="C14478"/>
      <c r="D14478"/>
      <c r="E14478"/>
      <c r="F14478"/>
      <c r="I14478"/>
      <c r="J14478"/>
      <c r="K14478"/>
    </row>
    <row r="14479" spans="1:11" x14ac:dyDescent="0.25">
      <c r="A14479" s="115"/>
      <c r="B14479"/>
      <c r="C14479"/>
      <c r="D14479"/>
      <c r="E14479"/>
      <c r="F14479"/>
      <c r="I14479"/>
      <c r="J14479"/>
      <c r="K14479"/>
    </row>
    <row r="14480" spans="1:11" x14ac:dyDescent="0.25">
      <c r="A14480" s="115"/>
      <c r="B14480"/>
      <c r="C14480"/>
      <c r="D14480"/>
      <c r="E14480"/>
      <c r="F14480"/>
      <c r="I14480"/>
      <c r="J14480"/>
      <c r="K14480"/>
    </row>
    <row r="14481" spans="1:11" x14ac:dyDescent="0.25">
      <c r="A14481" s="115"/>
      <c r="B14481"/>
      <c r="C14481"/>
      <c r="D14481"/>
      <c r="E14481"/>
      <c r="F14481"/>
      <c r="I14481"/>
      <c r="J14481"/>
      <c r="K14481"/>
    </row>
    <row r="14482" spans="1:11" x14ac:dyDescent="0.25">
      <c r="A14482" s="115"/>
      <c r="B14482"/>
      <c r="C14482"/>
      <c r="D14482"/>
      <c r="E14482"/>
      <c r="F14482"/>
      <c r="I14482"/>
      <c r="J14482"/>
      <c r="K14482"/>
    </row>
    <row r="14483" spans="1:11" x14ac:dyDescent="0.25">
      <c r="A14483" s="115"/>
      <c r="B14483"/>
      <c r="C14483"/>
      <c r="D14483"/>
      <c r="E14483"/>
      <c r="F14483"/>
      <c r="I14483"/>
      <c r="J14483"/>
      <c r="K14483"/>
    </row>
    <row r="14484" spans="1:11" x14ac:dyDescent="0.25">
      <c r="A14484" s="115"/>
      <c r="B14484"/>
      <c r="C14484"/>
      <c r="D14484"/>
      <c r="E14484"/>
      <c r="F14484"/>
      <c r="I14484"/>
      <c r="J14484"/>
      <c r="K14484"/>
    </row>
    <row r="14485" spans="1:11" x14ac:dyDescent="0.25">
      <c r="A14485" s="115"/>
      <c r="B14485"/>
      <c r="C14485"/>
      <c r="D14485"/>
      <c r="E14485"/>
      <c r="F14485"/>
      <c r="I14485"/>
      <c r="J14485"/>
      <c r="K14485"/>
    </row>
    <row r="14486" spans="1:11" x14ac:dyDescent="0.25">
      <c r="A14486" s="115"/>
      <c r="B14486"/>
      <c r="C14486"/>
      <c r="D14486"/>
      <c r="E14486"/>
      <c r="F14486"/>
      <c r="I14486"/>
      <c r="J14486"/>
      <c r="K14486"/>
    </row>
    <row r="14487" spans="1:11" x14ac:dyDescent="0.25">
      <c r="A14487" s="115"/>
      <c r="B14487"/>
      <c r="C14487"/>
      <c r="D14487"/>
      <c r="E14487"/>
      <c r="F14487"/>
      <c r="I14487"/>
      <c r="J14487"/>
      <c r="K14487"/>
    </row>
    <row r="14488" spans="1:11" x14ac:dyDescent="0.25">
      <c r="A14488" s="115"/>
      <c r="B14488"/>
      <c r="C14488"/>
      <c r="D14488"/>
      <c r="E14488"/>
      <c r="F14488"/>
      <c r="I14488"/>
      <c r="J14488"/>
      <c r="K14488"/>
    </row>
    <row r="14489" spans="1:11" x14ac:dyDescent="0.25">
      <c r="A14489" s="115"/>
      <c r="B14489"/>
      <c r="C14489"/>
      <c r="D14489"/>
      <c r="E14489"/>
      <c r="F14489"/>
      <c r="I14489"/>
      <c r="J14489"/>
      <c r="K14489"/>
    </row>
    <row r="14490" spans="1:11" x14ac:dyDescent="0.25">
      <c r="A14490" s="115"/>
      <c r="B14490"/>
      <c r="C14490"/>
      <c r="D14490"/>
      <c r="E14490"/>
      <c r="F14490"/>
      <c r="I14490"/>
      <c r="J14490"/>
      <c r="K14490"/>
    </row>
    <row r="14491" spans="1:11" x14ac:dyDescent="0.25">
      <c r="A14491" s="115"/>
      <c r="B14491"/>
      <c r="C14491"/>
      <c r="D14491"/>
      <c r="E14491"/>
      <c r="F14491"/>
      <c r="I14491"/>
      <c r="J14491"/>
      <c r="K14491"/>
    </row>
    <row r="14492" spans="1:11" x14ac:dyDescent="0.25">
      <c r="A14492" s="115"/>
      <c r="B14492"/>
      <c r="C14492"/>
      <c r="D14492"/>
      <c r="E14492"/>
      <c r="F14492"/>
      <c r="I14492"/>
      <c r="J14492"/>
      <c r="K14492"/>
    </row>
    <row r="14493" spans="1:11" x14ac:dyDescent="0.25">
      <c r="A14493" s="115"/>
      <c r="B14493"/>
      <c r="C14493"/>
      <c r="D14493"/>
      <c r="E14493"/>
      <c r="F14493"/>
      <c r="I14493"/>
      <c r="J14493"/>
      <c r="K14493"/>
    </row>
    <row r="14494" spans="1:11" x14ac:dyDescent="0.25">
      <c r="A14494" s="115"/>
      <c r="B14494"/>
      <c r="C14494"/>
      <c r="D14494"/>
      <c r="E14494"/>
      <c r="F14494"/>
      <c r="I14494"/>
      <c r="J14494"/>
      <c r="K14494"/>
    </row>
    <row r="14495" spans="1:11" x14ac:dyDescent="0.25">
      <c r="A14495" s="115"/>
      <c r="B14495"/>
      <c r="C14495"/>
      <c r="D14495"/>
      <c r="E14495"/>
      <c r="F14495"/>
      <c r="I14495"/>
      <c r="J14495"/>
      <c r="K14495"/>
    </row>
    <row r="14496" spans="1:11" x14ac:dyDescent="0.25">
      <c r="A14496" s="115"/>
      <c r="B14496"/>
      <c r="C14496"/>
      <c r="D14496"/>
      <c r="E14496"/>
      <c r="F14496"/>
      <c r="I14496"/>
      <c r="J14496"/>
      <c r="K14496"/>
    </row>
    <row r="14497" spans="1:11" x14ac:dyDescent="0.25">
      <c r="A14497" s="115"/>
      <c r="B14497"/>
      <c r="C14497"/>
      <c r="D14497"/>
      <c r="E14497"/>
      <c r="F14497"/>
      <c r="I14497"/>
      <c r="J14497"/>
      <c r="K14497"/>
    </row>
    <row r="14498" spans="1:11" x14ac:dyDescent="0.25">
      <c r="A14498" s="115"/>
      <c r="B14498"/>
      <c r="C14498"/>
      <c r="D14498"/>
      <c r="E14498"/>
      <c r="F14498"/>
      <c r="I14498"/>
      <c r="J14498"/>
      <c r="K14498"/>
    </row>
    <row r="14499" spans="1:11" x14ac:dyDescent="0.25">
      <c r="A14499" s="115"/>
      <c r="B14499"/>
      <c r="C14499"/>
      <c r="D14499"/>
      <c r="E14499"/>
      <c r="F14499"/>
      <c r="I14499"/>
      <c r="J14499"/>
      <c r="K14499"/>
    </row>
    <row r="14500" spans="1:11" x14ac:dyDescent="0.25">
      <c r="A14500" s="115"/>
      <c r="B14500"/>
      <c r="C14500"/>
      <c r="D14500"/>
      <c r="E14500"/>
      <c r="F14500"/>
      <c r="I14500"/>
      <c r="J14500"/>
      <c r="K14500"/>
    </row>
    <row r="14501" spans="1:11" x14ac:dyDescent="0.25">
      <c r="A14501" s="115"/>
      <c r="B14501"/>
      <c r="C14501"/>
      <c r="D14501"/>
      <c r="E14501"/>
      <c r="F14501"/>
      <c r="I14501"/>
      <c r="J14501"/>
      <c r="K14501"/>
    </row>
    <row r="14502" spans="1:11" x14ac:dyDescent="0.25">
      <c r="A14502" s="115"/>
      <c r="B14502"/>
      <c r="C14502"/>
      <c r="D14502"/>
      <c r="E14502"/>
      <c r="F14502"/>
      <c r="I14502"/>
      <c r="J14502"/>
      <c r="K14502"/>
    </row>
    <row r="14503" spans="1:11" x14ac:dyDescent="0.25">
      <c r="A14503" s="115"/>
      <c r="B14503"/>
      <c r="C14503"/>
      <c r="D14503"/>
      <c r="E14503"/>
      <c r="F14503"/>
      <c r="I14503"/>
      <c r="J14503"/>
      <c r="K14503"/>
    </row>
    <row r="14504" spans="1:11" x14ac:dyDescent="0.25">
      <c r="A14504" s="115"/>
      <c r="B14504"/>
      <c r="C14504"/>
      <c r="D14504"/>
      <c r="E14504"/>
      <c r="F14504"/>
      <c r="I14504"/>
      <c r="J14504"/>
      <c r="K14504"/>
    </row>
    <row r="14505" spans="1:11" x14ac:dyDescent="0.25">
      <c r="A14505" s="115"/>
      <c r="B14505"/>
      <c r="C14505"/>
      <c r="D14505"/>
      <c r="E14505"/>
      <c r="F14505"/>
      <c r="I14505"/>
      <c r="J14505"/>
      <c r="K14505"/>
    </row>
    <row r="14506" spans="1:11" x14ac:dyDescent="0.25">
      <c r="A14506" s="115"/>
      <c r="B14506"/>
      <c r="C14506"/>
      <c r="D14506"/>
      <c r="E14506"/>
      <c r="F14506"/>
      <c r="I14506"/>
      <c r="J14506"/>
      <c r="K14506"/>
    </row>
    <row r="14507" spans="1:11" x14ac:dyDescent="0.25">
      <c r="A14507" s="115"/>
      <c r="B14507"/>
      <c r="C14507"/>
      <c r="D14507"/>
      <c r="E14507"/>
      <c r="F14507"/>
      <c r="I14507"/>
      <c r="J14507"/>
      <c r="K14507"/>
    </row>
    <row r="14508" spans="1:11" x14ac:dyDescent="0.25">
      <c r="A14508" s="115"/>
      <c r="B14508"/>
      <c r="C14508"/>
      <c r="D14508"/>
      <c r="E14508"/>
      <c r="F14508"/>
      <c r="I14508"/>
      <c r="J14508"/>
      <c r="K14508"/>
    </row>
    <row r="14509" spans="1:11" x14ac:dyDescent="0.25">
      <c r="A14509" s="115"/>
      <c r="B14509"/>
      <c r="C14509"/>
      <c r="D14509"/>
      <c r="E14509"/>
      <c r="F14509"/>
      <c r="I14509"/>
      <c r="J14509"/>
      <c r="K14509"/>
    </row>
    <row r="14510" spans="1:11" x14ac:dyDescent="0.25">
      <c r="A14510" s="115"/>
      <c r="B14510"/>
      <c r="C14510"/>
      <c r="D14510"/>
      <c r="E14510"/>
      <c r="F14510"/>
      <c r="I14510"/>
      <c r="J14510"/>
      <c r="K14510"/>
    </row>
    <row r="14511" spans="1:11" x14ac:dyDescent="0.25">
      <c r="A14511" s="115"/>
      <c r="B14511"/>
      <c r="C14511"/>
      <c r="D14511"/>
      <c r="E14511"/>
      <c r="F14511"/>
      <c r="I14511"/>
      <c r="J14511"/>
      <c r="K14511"/>
    </row>
    <row r="14512" spans="1:11" x14ac:dyDescent="0.25">
      <c r="A14512" s="115"/>
      <c r="B14512"/>
      <c r="C14512"/>
      <c r="D14512"/>
      <c r="E14512"/>
      <c r="F14512"/>
      <c r="I14512"/>
      <c r="J14512"/>
      <c r="K14512"/>
    </row>
    <row r="14513" spans="1:11" x14ac:dyDescent="0.25">
      <c r="A14513" s="115"/>
      <c r="B14513"/>
      <c r="C14513"/>
      <c r="D14513"/>
      <c r="E14513"/>
      <c r="F14513"/>
      <c r="I14513"/>
      <c r="J14513"/>
      <c r="K14513"/>
    </row>
    <row r="14514" spans="1:11" x14ac:dyDescent="0.25">
      <c r="A14514" s="115"/>
      <c r="B14514"/>
      <c r="C14514"/>
      <c r="D14514"/>
      <c r="E14514"/>
      <c r="F14514"/>
      <c r="I14514"/>
      <c r="J14514"/>
      <c r="K14514"/>
    </row>
    <row r="14515" spans="1:11" x14ac:dyDescent="0.25">
      <c r="A14515" s="115"/>
      <c r="B14515"/>
      <c r="C14515"/>
      <c r="D14515"/>
      <c r="E14515"/>
      <c r="F14515"/>
      <c r="I14515"/>
      <c r="J14515"/>
      <c r="K14515"/>
    </row>
    <row r="14516" spans="1:11" x14ac:dyDescent="0.25">
      <c r="A14516" s="115"/>
      <c r="B14516"/>
      <c r="C14516"/>
      <c r="D14516"/>
      <c r="E14516"/>
      <c r="F14516"/>
      <c r="I14516"/>
      <c r="J14516"/>
      <c r="K14516"/>
    </row>
    <row r="14517" spans="1:11" x14ac:dyDescent="0.25">
      <c r="A14517" s="115"/>
      <c r="B14517"/>
      <c r="C14517"/>
      <c r="D14517"/>
      <c r="E14517"/>
      <c r="F14517"/>
      <c r="I14517"/>
      <c r="J14517"/>
      <c r="K14517"/>
    </row>
    <row r="14518" spans="1:11" x14ac:dyDescent="0.25">
      <c r="A14518" s="115"/>
      <c r="B14518"/>
      <c r="C14518"/>
      <c r="D14518"/>
      <c r="E14518"/>
      <c r="F14518"/>
      <c r="I14518"/>
      <c r="J14518"/>
      <c r="K14518"/>
    </row>
    <row r="14519" spans="1:11" x14ac:dyDescent="0.25">
      <c r="A14519" s="115"/>
      <c r="B14519"/>
      <c r="C14519"/>
      <c r="D14519"/>
      <c r="E14519"/>
      <c r="F14519"/>
      <c r="I14519"/>
      <c r="J14519"/>
      <c r="K14519"/>
    </row>
    <row r="14520" spans="1:11" x14ac:dyDescent="0.25">
      <c r="A14520" s="115"/>
      <c r="B14520"/>
      <c r="C14520"/>
      <c r="D14520"/>
      <c r="E14520"/>
      <c r="F14520"/>
      <c r="I14520"/>
      <c r="J14520"/>
      <c r="K14520"/>
    </row>
    <row r="14521" spans="1:11" x14ac:dyDescent="0.25">
      <c r="A14521" s="115"/>
      <c r="B14521"/>
      <c r="C14521"/>
      <c r="D14521"/>
      <c r="E14521"/>
      <c r="F14521"/>
      <c r="I14521"/>
      <c r="J14521"/>
      <c r="K14521"/>
    </row>
    <row r="14522" spans="1:11" x14ac:dyDescent="0.25">
      <c r="A14522" s="115"/>
      <c r="B14522"/>
      <c r="C14522"/>
      <c r="D14522"/>
      <c r="E14522"/>
      <c r="F14522"/>
      <c r="I14522"/>
      <c r="J14522"/>
      <c r="K14522"/>
    </row>
    <row r="14523" spans="1:11" x14ac:dyDescent="0.25">
      <c r="A14523" s="115"/>
      <c r="B14523"/>
      <c r="C14523"/>
      <c r="D14523"/>
      <c r="E14523"/>
      <c r="F14523"/>
      <c r="I14523"/>
      <c r="J14523"/>
      <c r="K14523"/>
    </row>
    <row r="14524" spans="1:11" x14ac:dyDescent="0.25">
      <c r="A14524" s="115"/>
      <c r="B14524"/>
      <c r="C14524"/>
      <c r="D14524"/>
      <c r="E14524"/>
      <c r="F14524"/>
      <c r="I14524"/>
      <c r="J14524"/>
      <c r="K14524"/>
    </row>
    <row r="14525" spans="1:11" x14ac:dyDescent="0.25">
      <c r="A14525" s="115"/>
      <c r="B14525"/>
      <c r="C14525"/>
      <c r="D14525"/>
      <c r="E14525"/>
      <c r="F14525"/>
      <c r="I14525"/>
      <c r="J14525"/>
      <c r="K14525"/>
    </row>
    <row r="14526" spans="1:11" x14ac:dyDescent="0.25">
      <c r="A14526" s="115"/>
      <c r="B14526"/>
      <c r="C14526"/>
      <c r="D14526"/>
      <c r="E14526"/>
      <c r="F14526"/>
      <c r="I14526"/>
      <c r="J14526"/>
      <c r="K14526"/>
    </row>
    <row r="14527" spans="1:11" x14ac:dyDescent="0.25">
      <c r="A14527" s="115"/>
      <c r="B14527"/>
      <c r="C14527"/>
      <c r="D14527"/>
      <c r="E14527"/>
      <c r="F14527"/>
      <c r="I14527"/>
      <c r="J14527"/>
      <c r="K14527"/>
    </row>
    <row r="14528" spans="1:11" x14ac:dyDescent="0.25">
      <c r="A14528" s="115"/>
      <c r="B14528"/>
      <c r="C14528"/>
      <c r="D14528"/>
      <c r="E14528"/>
      <c r="F14528"/>
      <c r="I14528"/>
      <c r="J14528"/>
      <c r="K14528"/>
    </row>
    <row r="14529" spans="1:11" x14ac:dyDescent="0.25">
      <c r="A14529" s="115"/>
      <c r="B14529"/>
      <c r="C14529"/>
      <c r="D14529"/>
      <c r="E14529"/>
      <c r="F14529"/>
      <c r="I14529"/>
      <c r="J14529"/>
      <c r="K14529"/>
    </row>
    <row r="14530" spans="1:11" x14ac:dyDescent="0.25">
      <c r="A14530" s="115"/>
      <c r="B14530"/>
      <c r="C14530"/>
      <c r="D14530"/>
      <c r="E14530"/>
      <c r="F14530"/>
      <c r="I14530"/>
      <c r="J14530"/>
      <c r="K14530"/>
    </row>
    <row r="14531" spans="1:11" x14ac:dyDescent="0.25">
      <c r="A14531" s="115"/>
      <c r="B14531"/>
      <c r="C14531"/>
      <c r="D14531"/>
      <c r="E14531"/>
      <c r="F14531"/>
      <c r="I14531"/>
      <c r="J14531"/>
      <c r="K14531"/>
    </row>
    <row r="14532" spans="1:11" x14ac:dyDescent="0.25">
      <c r="A14532" s="115"/>
      <c r="B14532"/>
      <c r="C14532"/>
      <c r="D14532"/>
      <c r="E14532"/>
      <c r="F14532"/>
      <c r="I14532"/>
      <c r="J14532"/>
      <c r="K14532"/>
    </row>
    <row r="14533" spans="1:11" x14ac:dyDescent="0.25">
      <c r="A14533" s="115"/>
      <c r="B14533"/>
      <c r="C14533"/>
      <c r="D14533"/>
      <c r="E14533"/>
      <c r="F14533"/>
      <c r="I14533"/>
      <c r="J14533"/>
      <c r="K14533"/>
    </row>
    <row r="14534" spans="1:11" x14ac:dyDescent="0.25">
      <c r="A14534" s="115"/>
      <c r="B14534"/>
      <c r="C14534"/>
      <c r="D14534"/>
      <c r="E14534"/>
      <c r="F14534"/>
      <c r="I14534"/>
      <c r="J14534"/>
      <c r="K14534"/>
    </row>
    <row r="14535" spans="1:11" x14ac:dyDescent="0.25">
      <c r="A14535" s="115"/>
      <c r="B14535"/>
      <c r="C14535"/>
      <c r="D14535"/>
      <c r="E14535"/>
      <c r="F14535"/>
      <c r="I14535"/>
      <c r="J14535"/>
      <c r="K14535"/>
    </row>
    <row r="14536" spans="1:11" x14ac:dyDescent="0.25">
      <c r="A14536" s="115"/>
      <c r="B14536"/>
      <c r="C14536"/>
      <c r="D14536"/>
      <c r="E14536"/>
      <c r="F14536"/>
      <c r="I14536"/>
      <c r="J14536"/>
      <c r="K14536"/>
    </row>
    <row r="14537" spans="1:11" x14ac:dyDescent="0.25">
      <c r="A14537" s="115"/>
      <c r="B14537"/>
      <c r="C14537"/>
      <c r="D14537"/>
      <c r="E14537"/>
      <c r="F14537"/>
      <c r="I14537"/>
      <c r="J14537"/>
      <c r="K14537"/>
    </row>
    <row r="14538" spans="1:11" x14ac:dyDescent="0.25">
      <c r="A14538" s="115"/>
      <c r="B14538"/>
      <c r="C14538"/>
      <c r="D14538"/>
      <c r="E14538"/>
      <c r="F14538"/>
      <c r="I14538"/>
      <c r="J14538"/>
      <c r="K14538"/>
    </row>
    <row r="14539" spans="1:11" x14ac:dyDescent="0.25">
      <c r="A14539" s="115"/>
      <c r="B14539"/>
      <c r="C14539"/>
      <c r="D14539"/>
      <c r="E14539"/>
      <c r="F14539"/>
      <c r="I14539"/>
      <c r="J14539"/>
      <c r="K14539"/>
    </row>
    <row r="14540" spans="1:11" x14ac:dyDescent="0.25">
      <c r="A14540" s="115"/>
      <c r="B14540"/>
      <c r="C14540"/>
      <c r="D14540"/>
      <c r="E14540"/>
      <c r="F14540"/>
      <c r="I14540"/>
      <c r="J14540"/>
      <c r="K14540"/>
    </row>
    <row r="14541" spans="1:11" x14ac:dyDescent="0.25">
      <c r="A14541" s="115"/>
      <c r="B14541"/>
      <c r="C14541"/>
      <c r="D14541"/>
      <c r="E14541"/>
      <c r="F14541"/>
      <c r="I14541"/>
      <c r="J14541"/>
      <c r="K14541"/>
    </row>
    <row r="14542" spans="1:11" x14ac:dyDescent="0.25">
      <c r="A14542" s="115"/>
      <c r="B14542"/>
      <c r="C14542"/>
      <c r="D14542"/>
      <c r="E14542"/>
      <c r="F14542"/>
      <c r="I14542"/>
      <c r="J14542"/>
      <c r="K14542"/>
    </row>
    <row r="14543" spans="1:11" x14ac:dyDescent="0.25">
      <c r="A14543" s="115"/>
      <c r="B14543"/>
      <c r="C14543"/>
      <c r="D14543"/>
      <c r="E14543"/>
      <c r="F14543"/>
      <c r="I14543"/>
      <c r="J14543"/>
      <c r="K14543"/>
    </row>
    <row r="14544" spans="1:11" x14ac:dyDescent="0.25">
      <c r="A14544" s="115"/>
      <c r="B14544"/>
      <c r="C14544"/>
      <c r="D14544"/>
      <c r="E14544"/>
      <c r="F14544"/>
      <c r="I14544"/>
      <c r="J14544"/>
      <c r="K14544"/>
    </row>
    <row r="14545" spans="1:11" x14ac:dyDescent="0.25">
      <c r="A14545" s="115"/>
      <c r="B14545"/>
      <c r="C14545"/>
      <c r="D14545"/>
      <c r="E14545"/>
      <c r="F14545"/>
      <c r="I14545"/>
      <c r="J14545"/>
      <c r="K14545"/>
    </row>
    <row r="14546" spans="1:11" x14ac:dyDescent="0.25">
      <c r="A14546" s="115"/>
      <c r="B14546"/>
      <c r="C14546"/>
      <c r="D14546"/>
      <c r="E14546"/>
      <c r="F14546"/>
      <c r="I14546"/>
      <c r="J14546"/>
      <c r="K14546"/>
    </row>
    <row r="14547" spans="1:11" x14ac:dyDescent="0.25">
      <c r="A14547" s="115"/>
      <c r="B14547"/>
      <c r="C14547"/>
      <c r="D14547"/>
      <c r="E14547"/>
      <c r="F14547"/>
      <c r="I14547"/>
      <c r="J14547"/>
      <c r="K14547"/>
    </row>
    <row r="14548" spans="1:11" x14ac:dyDescent="0.25">
      <c r="A14548" s="115"/>
      <c r="B14548"/>
      <c r="C14548"/>
      <c r="D14548"/>
      <c r="E14548"/>
      <c r="F14548"/>
      <c r="I14548"/>
      <c r="J14548"/>
      <c r="K14548"/>
    </row>
    <row r="14549" spans="1:11" x14ac:dyDescent="0.25">
      <c r="A14549" s="115"/>
      <c r="B14549"/>
      <c r="C14549"/>
      <c r="D14549"/>
      <c r="E14549"/>
      <c r="F14549"/>
      <c r="I14549"/>
      <c r="J14549"/>
      <c r="K14549"/>
    </row>
    <row r="14550" spans="1:11" x14ac:dyDescent="0.25">
      <c r="A14550" s="115"/>
      <c r="B14550"/>
      <c r="C14550"/>
      <c r="D14550"/>
      <c r="E14550"/>
      <c r="F14550"/>
      <c r="I14550"/>
      <c r="J14550"/>
      <c r="K14550"/>
    </row>
    <row r="14551" spans="1:11" x14ac:dyDescent="0.25">
      <c r="A14551" s="115"/>
      <c r="B14551"/>
      <c r="C14551"/>
      <c r="D14551"/>
      <c r="E14551"/>
      <c r="F14551"/>
      <c r="I14551"/>
      <c r="J14551"/>
      <c r="K14551"/>
    </row>
    <row r="14552" spans="1:11" x14ac:dyDescent="0.25">
      <c r="A14552" s="115"/>
      <c r="B14552"/>
      <c r="C14552"/>
      <c r="D14552"/>
      <c r="E14552"/>
      <c r="F14552"/>
      <c r="I14552"/>
      <c r="J14552"/>
      <c r="K14552"/>
    </row>
    <row r="14553" spans="1:11" x14ac:dyDescent="0.25">
      <c r="A14553" s="115"/>
      <c r="B14553"/>
      <c r="C14553"/>
      <c r="D14553"/>
      <c r="E14553"/>
      <c r="F14553"/>
      <c r="I14553"/>
      <c r="J14553"/>
      <c r="K14553"/>
    </row>
    <row r="14554" spans="1:11" x14ac:dyDescent="0.25">
      <c r="A14554" s="115"/>
      <c r="B14554"/>
      <c r="C14554"/>
      <c r="D14554"/>
      <c r="E14554"/>
      <c r="F14554"/>
      <c r="I14554"/>
      <c r="J14554"/>
      <c r="K14554"/>
    </row>
    <row r="14555" spans="1:11" x14ac:dyDescent="0.25">
      <c r="A14555" s="115"/>
      <c r="B14555"/>
      <c r="C14555"/>
      <c r="D14555"/>
      <c r="E14555"/>
      <c r="F14555"/>
      <c r="I14555"/>
      <c r="J14555"/>
      <c r="K14555"/>
    </row>
    <row r="14556" spans="1:11" x14ac:dyDescent="0.25">
      <c r="A14556" s="115"/>
      <c r="B14556"/>
      <c r="C14556"/>
      <c r="D14556"/>
      <c r="E14556"/>
      <c r="F14556"/>
      <c r="I14556"/>
      <c r="J14556"/>
      <c r="K14556"/>
    </row>
    <row r="14557" spans="1:11" x14ac:dyDescent="0.25">
      <c r="A14557" s="115"/>
      <c r="B14557"/>
      <c r="C14557"/>
      <c r="D14557"/>
      <c r="E14557"/>
      <c r="F14557"/>
      <c r="I14557"/>
      <c r="J14557"/>
      <c r="K14557"/>
    </row>
    <row r="14558" spans="1:11" x14ac:dyDescent="0.25">
      <c r="A14558" s="115"/>
      <c r="B14558"/>
      <c r="C14558"/>
      <c r="D14558"/>
      <c r="E14558"/>
      <c r="F14558"/>
      <c r="I14558"/>
      <c r="J14558"/>
      <c r="K14558"/>
    </row>
    <row r="14559" spans="1:11" x14ac:dyDescent="0.25">
      <c r="A14559" s="115"/>
      <c r="B14559"/>
      <c r="C14559"/>
      <c r="D14559"/>
      <c r="E14559"/>
      <c r="F14559"/>
      <c r="I14559"/>
      <c r="J14559"/>
      <c r="K14559"/>
    </row>
    <row r="14560" spans="1:11" x14ac:dyDescent="0.25">
      <c r="A14560" s="115"/>
      <c r="B14560"/>
      <c r="C14560"/>
      <c r="D14560"/>
      <c r="E14560"/>
      <c r="F14560"/>
      <c r="I14560"/>
      <c r="J14560"/>
      <c r="K14560"/>
    </row>
    <row r="14561" spans="1:11" x14ac:dyDescent="0.25">
      <c r="A14561" s="115"/>
      <c r="B14561"/>
      <c r="C14561"/>
      <c r="D14561"/>
      <c r="E14561"/>
      <c r="F14561"/>
      <c r="I14561"/>
      <c r="J14561"/>
      <c r="K14561"/>
    </row>
    <row r="14562" spans="1:11" x14ac:dyDescent="0.25">
      <c r="A14562" s="115"/>
      <c r="B14562"/>
      <c r="C14562"/>
      <c r="D14562"/>
      <c r="E14562"/>
      <c r="F14562"/>
      <c r="I14562"/>
      <c r="J14562"/>
      <c r="K14562"/>
    </row>
    <row r="14563" spans="1:11" x14ac:dyDescent="0.25">
      <c r="A14563" s="115"/>
      <c r="B14563"/>
      <c r="C14563"/>
      <c r="D14563"/>
      <c r="E14563"/>
      <c r="F14563"/>
      <c r="I14563"/>
      <c r="J14563"/>
      <c r="K14563"/>
    </row>
    <row r="14564" spans="1:11" x14ac:dyDescent="0.25">
      <c r="A14564" s="115"/>
      <c r="B14564"/>
      <c r="C14564"/>
      <c r="D14564"/>
      <c r="E14564"/>
      <c r="F14564"/>
      <c r="I14564"/>
      <c r="J14564"/>
      <c r="K14564"/>
    </row>
    <row r="14565" spans="1:11" x14ac:dyDescent="0.25">
      <c r="A14565" s="115"/>
      <c r="B14565"/>
      <c r="C14565"/>
      <c r="D14565"/>
      <c r="E14565"/>
      <c r="F14565"/>
      <c r="I14565"/>
      <c r="J14565"/>
      <c r="K14565"/>
    </row>
    <row r="14566" spans="1:11" x14ac:dyDescent="0.25">
      <c r="A14566" s="115"/>
      <c r="B14566"/>
      <c r="C14566"/>
      <c r="D14566"/>
      <c r="E14566"/>
      <c r="F14566"/>
      <c r="I14566"/>
      <c r="J14566"/>
      <c r="K14566"/>
    </row>
    <row r="14567" spans="1:11" x14ac:dyDescent="0.25">
      <c r="A14567" s="115"/>
      <c r="B14567"/>
      <c r="C14567"/>
      <c r="D14567"/>
      <c r="E14567"/>
      <c r="F14567"/>
      <c r="I14567"/>
      <c r="J14567"/>
      <c r="K14567"/>
    </row>
    <row r="14568" spans="1:11" x14ac:dyDescent="0.25">
      <c r="A14568" s="115"/>
      <c r="B14568"/>
      <c r="C14568"/>
      <c r="D14568"/>
      <c r="E14568"/>
      <c r="F14568"/>
      <c r="I14568"/>
      <c r="J14568"/>
      <c r="K14568"/>
    </row>
    <row r="14569" spans="1:11" x14ac:dyDescent="0.25">
      <c r="A14569" s="115"/>
      <c r="B14569"/>
      <c r="C14569"/>
      <c r="D14569"/>
      <c r="E14569"/>
      <c r="F14569"/>
      <c r="I14569"/>
      <c r="J14569"/>
      <c r="K14569"/>
    </row>
    <row r="14570" spans="1:11" x14ac:dyDescent="0.25">
      <c r="A14570" s="115"/>
      <c r="B14570"/>
      <c r="C14570"/>
      <c r="D14570"/>
      <c r="E14570"/>
      <c r="F14570"/>
      <c r="I14570"/>
      <c r="J14570"/>
      <c r="K14570"/>
    </row>
    <row r="14571" spans="1:11" x14ac:dyDescent="0.25">
      <c r="A14571" s="115"/>
      <c r="B14571"/>
      <c r="C14571"/>
      <c r="D14571"/>
      <c r="E14571"/>
      <c r="F14571"/>
      <c r="I14571"/>
      <c r="J14571"/>
      <c r="K14571"/>
    </row>
    <row r="14572" spans="1:11" x14ac:dyDescent="0.25">
      <c r="A14572" s="115"/>
      <c r="B14572"/>
      <c r="C14572"/>
      <c r="D14572"/>
      <c r="E14572"/>
      <c r="F14572"/>
      <c r="I14572"/>
      <c r="J14572"/>
      <c r="K14572"/>
    </row>
    <row r="14573" spans="1:11" x14ac:dyDescent="0.25">
      <c r="A14573" s="115"/>
      <c r="B14573"/>
      <c r="C14573"/>
      <c r="D14573"/>
      <c r="E14573"/>
      <c r="F14573"/>
      <c r="I14573"/>
      <c r="J14573"/>
      <c r="K14573"/>
    </row>
    <row r="14574" spans="1:11" x14ac:dyDescent="0.25">
      <c r="A14574" s="115"/>
      <c r="B14574"/>
      <c r="C14574"/>
      <c r="D14574"/>
      <c r="E14574"/>
      <c r="F14574"/>
      <c r="I14574"/>
      <c r="J14574"/>
      <c r="K14574"/>
    </row>
    <row r="14575" spans="1:11" x14ac:dyDescent="0.25">
      <c r="A14575" s="115"/>
      <c r="B14575"/>
      <c r="C14575"/>
      <c r="D14575"/>
      <c r="E14575"/>
      <c r="F14575"/>
      <c r="I14575"/>
      <c r="J14575"/>
      <c r="K14575"/>
    </row>
    <row r="14576" spans="1:11" x14ac:dyDescent="0.25">
      <c r="A14576" s="115"/>
      <c r="B14576"/>
      <c r="C14576"/>
      <c r="D14576"/>
      <c r="E14576"/>
      <c r="F14576"/>
      <c r="I14576"/>
      <c r="J14576"/>
      <c r="K14576"/>
    </row>
    <row r="14577" spans="1:11" x14ac:dyDescent="0.25">
      <c r="A14577" s="115"/>
      <c r="B14577"/>
      <c r="C14577"/>
      <c r="D14577"/>
      <c r="E14577"/>
      <c r="F14577"/>
      <c r="I14577"/>
      <c r="J14577"/>
      <c r="K14577"/>
    </row>
    <row r="14578" spans="1:11" x14ac:dyDescent="0.25">
      <c r="A14578" s="115"/>
      <c r="B14578"/>
      <c r="C14578"/>
      <c r="D14578"/>
      <c r="E14578"/>
      <c r="F14578"/>
      <c r="I14578"/>
      <c r="J14578"/>
      <c r="K14578"/>
    </row>
    <row r="14579" spans="1:11" x14ac:dyDescent="0.25">
      <c r="A14579" s="115"/>
      <c r="B14579"/>
      <c r="C14579"/>
      <c r="D14579"/>
      <c r="E14579"/>
      <c r="F14579"/>
      <c r="I14579"/>
      <c r="J14579"/>
      <c r="K14579"/>
    </row>
    <row r="14580" spans="1:11" x14ac:dyDescent="0.25">
      <c r="A14580" s="115"/>
      <c r="B14580"/>
      <c r="C14580"/>
      <c r="D14580"/>
      <c r="E14580"/>
      <c r="F14580"/>
      <c r="I14580"/>
      <c r="J14580"/>
      <c r="K14580"/>
    </row>
    <row r="14581" spans="1:11" x14ac:dyDescent="0.25">
      <c r="A14581" s="115"/>
      <c r="B14581"/>
      <c r="C14581"/>
      <c r="D14581"/>
      <c r="E14581"/>
      <c r="F14581"/>
      <c r="I14581"/>
      <c r="J14581"/>
      <c r="K14581"/>
    </row>
    <row r="14582" spans="1:11" x14ac:dyDescent="0.25">
      <c r="A14582" s="115"/>
      <c r="B14582"/>
      <c r="C14582"/>
      <c r="D14582"/>
      <c r="E14582"/>
      <c r="F14582"/>
      <c r="I14582"/>
      <c r="J14582"/>
      <c r="K14582"/>
    </row>
    <row r="14583" spans="1:11" x14ac:dyDescent="0.25">
      <c r="A14583" s="115"/>
      <c r="B14583"/>
      <c r="C14583"/>
      <c r="D14583"/>
      <c r="E14583"/>
      <c r="F14583"/>
      <c r="I14583"/>
      <c r="J14583"/>
      <c r="K14583"/>
    </row>
    <row r="14584" spans="1:11" x14ac:dyDescent="0.25">
      <c r="A14584" s="115"/>
      <c r="B14584"/>
      <c r="C14584"/>
      <c r="D14584"/>
      <c r="E14584"/>
      <c r="F14584"/>
      <c r="I14584"/>
      <c r="J14584"/>
      <c r="K14584"/>
    </row>
    <row r="14585" spans="1:11" x14ac:dyDescent="0.25">
      <c r="A14585" s="115"/>
      <c r="B14585"/>
      <c r="C14585"/>
      <c r="D14585"/>
      <c r="E14585"/>
      <c r="F14585"/>
      <c r="I14585"/>
      <c r="J14585"/>
      <c r="K14585"/>
    </row>
    <row r="14586" spans="1:11" x14ac:dyDescent="0.25">
      <c r="A14586" s="115"/>
      <c r="B14586"/>
      <c r="C14586"/>
      <c r="D14586"/>
      <c r="E14586"/>
      <c r="F14586"/>
      <c r="I14586"/>
      <c r="J14586"/>
      <c r="K14586"/>
    </row>
    <row r="14587" spans="1:11" x14ac:dyDescent="0.25">
      <c r="A14587" s="115"/>
      <c r="B14587"/>
      <c r="C14587"/>
      <c r="D14587"/>
      <c r="E14587"/>
      <c r="F14587"/>
      <c r="I14587"/>
      <c r="J14587"/>
      <c r="K14587"/>
    </row>
    <row r="14588" spans="1:11" x14ac:dyDescent="0.25">
      <c r="A14588" s="115"/>
      <c r="B14588"/>
      <c r="C14588"/>
      <c r="D14588"/>
      <c r="E14588"/>
      <c r="F14588"/>
      <c r="I14588"/>
      <c r="J14588"/>
      <c r="K14588"/>
    </row>
    <row r="14589" spans="1:11" x14ac:dyDescent="0.25">
      <c r="A14589" s="115"/>
      <c r="B14589"/>
      <c r="C14589"/>
      <c r="D14589"/>
      <c r="E14589"/>
      <c r="F14589"/>
      <c r="I14589"/>
      <c r="J14589"/>
      <c r="K14589"/>
    </row>
    <row r="14590" spans="1:11" x14ac:dyDescent="0.25">
      <c r="A14590" s="115"/>
      <c r="B14590"/>
      <c r="C14590"/>
      <c r="D14590"/>
      <c r="E14590"/>
      <c r="F14590"/>
      <c r="I14590"/>
      <c r="J14590"/>
      <c r="K14590"/>
    </row>
    <row r="14591" spans="1:11" x14ac:dyDescent="0.25">
      <c r="A14591" s="115"/>
      <c r="B14591"/>
      <c r="C14591"/>
      <c r="D14591"/>
      <c r="E14591"/>
      <c r="F14591"/>
      <c r="I14591"/>
      <c r="J14591"/>
      <c r="K14591"/>
    </row>
    <row r="14592" spans="1:11" x14ac:dyDescent="0.25">
      <c r="A14592" s="115"/>
      <c r="B14592"/>
      <c r="C14592"/>
      <c r="D14592"/>
      <c r="E14592"/>
      <c r="F14592"/>
      <c r="I14592"/>
      <c r="J14592"/>
      <c r="K14592"/>
    </row>
    <row r="14593" spans="1:11" x14ac:dyDescent="0.25">
      <c r="A14593" s="115"/>
      <c r="B14593"/>
      <c r="C14593"/>
      <c r="D14593"/>
      <c r="E14593"/>
      <c r="F14593"/>
      <c r="I14593"/>
      <c r="J14593"/>
      <c r="K14593"/>
    </row>
    <row r="14594" spans="1:11" x14ac:dyDescent="0.25">
      <c r="A14594" s="115"/>
      <c r="B14594"/>
      <c r="C14594"/>
      <c r="D14594"/>
      <c r="E14594"/>
      <c r="F14594"/>
      <c r="I14594"/>
      <c r="J14594"/>
      <c r="K14594"/>
    </row>
    <row r="14595" spans="1:11" x14ac:dyDescent="0.25">
      <c r="A14595" s="115"/>
      <c r="B14595"/>
      <c r="C14595"/>
      <c r="D14595"/>
      <c r="E14595"/>
      <c r="F14595"/>
      <c r="I14595"/>
      <c r="J14595"/>
      <c r="K14595"/>
    </row>
    <row r="14596" spans="1:11" x14ac:dyDescent="0.25">
      <c r="A14596" s="115"/>
      <c r="B14596"/>
      <c r="C14596"/>
      <c r="D14596"/>
      <c r="E14596"/>
      <c r="F14596"/>
      <c r="I14596"/>
      <c r="J14596"/>
      <c r="K14596"/>
    </row>
    <row r="14597" spans="1:11" x14ac:dyDescent="0.25">
      <c r="A14597" s="115"/>
      <c r="B14597"/>
      <c r="C14597"/>
      <c r="D14597"/>
      <c r="E14597"/>
      <c r="F14597"/>
      <c r="I14597"/>
      <c r="J14597"/>
      <c r="K14597"/>
    </row>
    <row r="14598" spans="1:11" x14ac:dyDescent="0.25">
      <c r="A14598" s="115"/>
      <c r="B14598"/>
      <c r="C14598"/>
      <c r="D14598"/>
      <c r="E14598"/>
      <c r="F14598"/>
      <c r="I14598"/>
      <c r="J14598"/>
      <c r="K14598"/>
    </row>
    <row r="14599" spans="1:11" x14ac:dyDescent="0.25">
      <c r="A14599" s="115"/>
      <c r="B14599"/>
      <c r="C14599"/>
      <c r="D14599"/>
      <c r="E14599"/>
      <c r="F14599"/>
      <c r="I14599"/>
      <c r="J14599"/>
      <c r="K14599"/>
    </row>
    <row r="14600" spans="1:11" x14ac:dyDescent="0.25">
      <c r="A14600" s="115"/>
      <c r="B14600"/>
      <c r="C14600"/>
      <c r="D14600"/>
      <c r="E14600"/>
      <c r="F14600"/>
      <c r="I14600"/>
      <c r="J14600"/>
      <c r="K14600"/>
    </row>
    <row r="14601" spans="1:11" x14ac:dyDescent="0.25">
      <c r="A14601" s="115"/>
      <c r="B14601"/>
      <c r="C14601"/>
      <c r="D14601"/>
      <c r="E14601"/>
      <c r="F14601"/>
      <c r="I14601"/>
      <c r="J14601"/>
      <c r="K14601"/>
    </row>
    <row r="14602" spans="1:11" x14ac:dyDescent="0.25">
      <c r="A14602" s="115"/>
      <c r="B14602"/>
      <c r="C14602"/>
      <c r="D14602"/>
      <c r="E14602"/>
      <c r="F14602"/>
      <c r="I14602"/>
      <c r="J14602"/>
      <c r="K14602"/>
    </row>
    <row r="14603" spans="1:11" x14ac:dyDescent="0.25">
      <c r="A14603" s="115"/>
      <c r="B14603"/>
      <c r="C14603"/>
      <c r="D14603"/>
      <c r="E14603"/>
      <c r="F14603"/>
      <c r="I14603"/>
      <c r="J14603"/>
      <c r="K14603"/>
    </row>
    <row r="14604" spans="1:11" x14ac:dyDescent="0.25">
      <c r="A14604" s="115"/>
      <c r="B14604"/>
      <c r="C14604"/>
      <c r="D14604"/>
      <c r="E14604"/>
      <c r="F14604"/>
      <c r="I14604"/>
      <c r="J14604"/>
      <c r="K14604"/>
    </row>
    <row r="14605" spans="1:11" x14ac:dyDescent="0.25">
      <c r="A14605" s="115"/>
      <c r="B14605"/>
      <c r="C14605"/>
      <c r="D14605"/>
      <c r="E14605"/>
      <c r="F14605"/>
      <c r="I14605"/>
      <c r="J14605"/>
      <c r="K14605"/>
    </row>
    <row r="14606" spans="1:11" x14ac:dyDescent="0.25">
      <c r="A14606" s="115"/>
      <c r="B14606"/>
      <c r="C14606"/>
      <c r="D14606"/>
      <c r="E14606"/>
      <c r="F14606"/>
      <c r="I14606"/>
      <c r="J14606"/>
      <c r="K14606"/>
    </row>
    <row r="14607" spans="1:11" x14ac:dyDescent="0.25">
      <c r="A14607" s="115"/>
      <c r="B14607"/>
      <c r="C14607"/>
      <c r="D14607"/>
      <c r="E14607"/>
      <c r="F14607"/>
      <c r="I14607"/>
      <c r="J14607"/>
      <c r="K14607"/>
    </row>
    <row r="14608" spans="1:11" x14ac:dyDescent="0.25">
      <c r="A14608" s="115"/>
      <c r="B14608"/>
      <c r="C14608"/>
      <c r="D14608"/>
      <c r="E14608"/>
      <c r="F14608"/>
      <c r="I14608"/>
      <c r="J14608"/>
      <c r="K14608"/>
    </row>
    <row r="14609" spans="1:11" x14ac:dyDescent="0.25">
      <c r="A14609" s="115"/>
      <c r="B14609"/>
      <c r="C14609"/>
      <c r="D14609"/>
      <c r="E14609"/>
      <c r="F14609"/>
      <c r="I14609"/>
      <c r="J14609"/>
      <c r="K14609"/>
    </row>
    <row r="14610" spans="1:11" x14ac:dyDescent="0.25">
      <c r="A14610" s="115"/>
      <c r="B14610"/>
      <c r="C14610"/>
      <c r="D14610"/>
      <c r="E14610"/>
      <c r="F14610"/>
      <c r="I14610"/>
      <c r="J14610"/>
      <c r="K14610"/>
    </row>
    <row r="14611" spans="1:11" x14ac:dyDescent="0.25">
      <c r="A14611" s="115"/>
      <c r="B14611"/>
      <c r="C14611"/>
      <c r="D14611"/>
      <c r="E14611"/>
      <c r="F14611"/>
      <c r="I14611"/>
      <c r="J14611"/>
      <c r="K14611"/>
    </row>
    <row r="14612" spans="1:11" x14ac:dyDescent="0.25">
      <c r="A14612" s="115"/>
      <c r="B14612"/>
      <c r="C14612"/>
      <c r="D14612"/>
      <c r="E14612"/>
      <c r="F14612"/>
      <c r="I14612"/>
      <c r="J14612"/>
      <c r="K14612"/>
    </row>
    <row r="14613" spans="1:11" x14ac:dyDescent="0.25">
      <c r="A14613" s="115"/>
      <c r="B14613"/>
      <c r="C14613"/>
      <c r="D14613"/>
      <c r="E14613"/>
      <c r="F14613"/>
      <c r="I14613"/>
      <c r="J14613"/>
      <c r="K14613"/>
    </row>
    <row r="14614" spans="1:11" x14ac:dyDescent="0.25">
      <c r="A14614" s="115"/>
      <c r="B14614"/>
      <c r="C14614"/>
      <c r="D14614"/>
      <c r="E14614"/>
      <c r="F14614"/>
      <c r="I14614"/>
      <c r="J14614"/>
      <c r="K14614"/>
    </row>
    <row r="14615" spans="1:11" x14ac:dyDescent="0.25">
      <c r="A14615" s="115"/>
      <c r="B14615"/>
      <c r="C14615"/>
      <c r="D14615"/>
      <c r="E14615"/>
      <c r="F14615"/>
      <c r="I14615"/>
      <c r="J14615"/>
      <c r="K14615"/>
    </row>
    <row r="14616" spans="1:11" x14ac:dyDescent="0.25">
      <c r="A14616" s="115"/>
      <c r="B14616"/>
      <c r="C14616"/>
      <c r="D14616"/>
      <c r="E14616"/>
      <c r="F14616"/>
      <c r="I14616"/>
      <c r="J14616"/>
      <c r="K14616"/>
    </row>
    <row r="14617" spans="1:11" x14ac:dyDescent="0.25">
      <c r="A14617" s="115"/>
      <c r="B14617"/>
      <c r="C14617"/>
      <c r="D14617"/>
      <c r="E14617"/>
      <c r="F14617"/>
      <c r="I14617"/>
      <c r="J14617"/>
      <c r="K14617"/>
    </row>
    <row r="14618" spans="1:11" x14ac:dyDescent="0.25">
      <c r="A14618" s="115"/>
      <c r="B14618"/>
      <c r="C14618"/>
      <c r="D14618"/>
      <c r="E14618"/>
      <c r="F14618"/>
      <c r="I14618"/>
      <c r="J14618"/>
      <c r="K14618"/>
    </row>
    <row r="14619" spans="1:11" x14ac:dyDescent="0.25">
      <c r="A14619" s="115"/>
      <c r="B14619"/>
      <c r="C14619"/>
      <c r="D14619"/>
      <c r="E14619"/>
      <c r="F14619"/>
      <c r="I14619"/>
      <c r="J14619"/>
      <c r="K14619"/>
    </row>
    <row r="14620" spans="1:11" x14ac:dyDescent="0.25">
      <c r="A14620" s="115"/>
      <c r="B14620"/>
      <c r="C14620"/>
      <c r="D14620"/>
      <c r="E14620"/>
      <c r="F14620"/>
      <c r="I14620"/>
      <c r="J14620"/>
      <c r="K14620"/>
    </row>
    <row r="14621" spans="1:11" x14ac:dyDescent="0.25">
      <c r="A14621" s="115"/>
      <c r="B14621"/>
      <c r="C14621"/>
      <c r="D14621"/>
      <c r="E14621"/>
      <c r="F14621"/>
      <c r="I14621"/>
      <c r="J14621"/>
      <c r="K14621"/>
    </row>
    <row r="14622" spans="1:11" x14ac:dyDescent="0.25">
      <c r="A14622" s="115"/>
      <c r="B14622"/>
      <c r="C14622"/>
      <c r="D14622"/>
      <c r="E14622"/>
      <c r="F14622"/>
      <c r="I14622"/>
      <c r="J14622"/>
      <c r="K14622"/>
    </row>
    <row r="14623" spans="1:11" x14ac:dyDescent="0.25">
      <c r="A14623" s="115"/>
      <c r="B14623"/>
      <c r="C14623"/>
      <c r="D14623"/>
      <c r="E14623"/>
      <c r="F14623"/>
      <c r="I14623"/>
      <c r="J14623"/>
      <c r="K14623"/>
    </row>
    <row r="14624" spans="1:11" x14ac:dyDescent="0.25">
      <c r="A14624" s="115"/>
      <c r="B14624"/>
      <c r="C14624"/>
      <c r="D14624"/>
      <c r="E14624"/>
      <c r="F14624"/>
      <c r="I14624"/>
      <c r="J14624"/>
      <c r="K14624"/>
    </row>
    <row r="14625" spans="1:11" x14ac:dyDescent="0.25">
      <c r="A14625" s="115"/>
      <c r="B14625"/>
      <c r="C14625"/>
      <c r="D14625"/>
      <c r="E14625"/>
      <c r="F14625"/>
      <c r="I14625"/>
      <c r="J14625"/>
      <c r="K14625"/>
    </row>
    <row r="14626" spans="1:11" x14ac:dyDescent="0.25">
      <c r="A14626" s="115"/>
      <c r="B14626"/>
      <c r="C14626"/>
      <c r="D14626"/>
      <c r="E14626"/>
      <c r="F14626"/>
      <c r="I14626"/>
      <c r="J14626"/>
      <c r="K14626"/>
    </row>
    <row r="14627" spans="1:11" x14ac:dyDescent="0.25">
      <c r="A14627" s="115"/>
      <c r="B14627"/>
      <c r="C14627"/>
      <c r="D14627"/>
      <c r="E14627"/>
      <c r="F14627"/>
      <c r="I14627"/>
      <c r="J14627"/>
      <c r="K14627"/>
    </row>
    <row r="14628" spans="1:11" x14ac:dyDescent="0.25">
      <c r="A14628" s="115"/>
      <c r="B14628"/>
      <c r="C14628"/>
      <c r="D14628"/>
      <c r="E14628"/>
      <c r="F14628"/>
      <c r="I14628"/>
      <c r="J14628"/>
      <c r="K14628"/>
    </row>
    <row r="14629" spans="1:11" x14ac:dyDescent="0.25">
      <c r="A14629" s="115"/>
      <c r="B14629"/>
      <c r="C14629"/>
      <c r="D14629"/>
      <c r="E14629"/>
      <c r="F14629"/>
      <c r="I14629"/>
      <c r="J14629"/>
      <c r="K14629"/>
    </row>
    <row r="14630" spans="1:11" x14ac:dyDescent="0.25">
      <c r="A14630" s="115"/>
      <c r="B14630"/>
      <c r="C14630"/>
      <c r="D14630"/>
      <c r="E14630"/>
      <c r="F14630"/>
      <c r="I14630"/>
      <c r="J14630"/>
      <c r="K14630"/>
    </row>
    <row r="14631" spans="1:11" x14ac:dyDescent="0.25">
      <c r="A14631" s="115"/>
      <c r="B14631"/>
      <c r="C14631"/>
      <c r="D14631"/>
      <c r="E14631"/>
      <c r="F14631"/>
      <c r="I14631"/>
      <c r="J14631"/>
      <c r="K14631"/>
    </row>
    <row r="14632" spans="1:11" x14ac:dyDescent="0.25">
      <c r="A14632" s="115"/>
      <c r="B14632"/>
      <c r="C14632"/>
      <c r="D14632"/>
      <c r="E14632"/>
      <c r="F14632"/>
      <c r="I14632"/>
      <c r="J14632"/>
      <c r="K14632"/>
    </row>
    <row r="14633" spans="1:11" x14ac:dyDescent="0.25">
      <c r="A14633" s="115"/>
      <c r="B14633"/>
      <c r="C14633"/>
      <c r="D14633"/>
      <c r="E14633"/>
      <c r="F14633"/>
      <c r="I14633"/>
      <c r="J14633"/>
      <c r="K14633"/>
    </row>
    <row r="14634" spans="1:11" x14ac:dyDescent="0.25">
      <c r="A14634" s="115"/>
      <c r="B14634"/>
      <c r="C14634"/>
      <c r="D14634"/>
      <c r="E14634"/>
      <c r="F14634"/>
      <c r="I14634"/>
      <c r="J14634"/>
      <c r="K14634"/>
    </row>
    <row r="14635" spans="1:11" x14ac:dyDescent="0.25">
      <c r="A14635" s="115"/>
      <c r="B14635"/>
      <c r="C14635"/>
      <c r="D14635"/>
      <c r="E14635"/>
      <c r="F14635"/>
      <c r="I14635"/>
      <c r="J14635"/>
      <c r="K14635"/>
    </row>
    <row r="14636" spans="1:11" x14ac:dyDescent="0.25">
      <c r="A14636" s="115"/>
      <c r="B14636"/>
      <c r="C14636"/>
      <c r="D14636"/>
      <c r="E14636"/>
      <c r="F14636"/>
      <c r="I14636"/>
      <c r="J14636"/>
      <c r="K14636"/>
    </row>
    <row r="14637" spans="1:11" x14ac:dyDescent="0.25">
      <c r="A14637" s="115"/>
      <c r="B14637"/>
      <c r="C14637"/>
      <c r="D14637"/>
      <c r="E14637"/>
      <c r="F14637"/>
      <c r="I14637"/>
      <c r="J14637"/>
      <c r="K14637"/>
    </row>
    <row r="14638" spans="1:11" x14ac:dyDescent="0.25">
      <c r="A14638" s="115"/>
      <c r="B14638"/>
      <c r="C14638"/>
      <c r="D14638"/>
      <c r="E14638"/>
      <c r="F14638"/>
      <c r="I14638"/>
      <c r="J14638"/>
      <c r="K14638"/>
    </row>
    <row r="14639" spans="1:11" x14ac:dyDescent="0.25">
      <c r="A14639" s="115"/>
      <c r="B14639"/>
      <c r="C14639"/>
      <c r="D14639"/>
      <c r="E14639"/>
      <c r="F14639"/>
      <c r="I14639"/>
      <c r="J14639"/>
      <c r="K14639"/>
    </row>
    <row r="14640" spans="1:11" x14ac:dyDescent="0.25">
      <c r="A14640" s="115"/>
      <c r="B14640"/>
      <c r="C14640"/>
      <c r="D14640"/>
      <c r="E14640"/>
      <c r="F14640"/>
      <c r="I14640"/>
      <c r="J14640"/>
      <c r="K14640"/>
    </row>
    <row r="14641" spans="1:11" x14ac:dyDescent="0.25">
      <c r="A14641" s="115"/>
      <c r="B14641"/>
      <c r="C14641"/>
      <c r="D14641"/>
      <c r="E14641"/>
      <c r="F14641"/>
      <c r="I14641"/>
      <c r="J14641"/>
      <c r="K14641"/>
    </row>
    <row r="14642" spans="1:11" x14ac:dyDescent="0.25">
      <c r="A14642" s="115"/>
      <c r="B14642"/>
      <c r="C14642"/>
      <c r="D14642"/>
      <c r="E14642"/>
      <c r="F14642"/>
      <c r="I14642"/>
      <c r="J14642"/>
      <c r="K14642"/>
    </row>
    <row r="14643" spans="1:11" x14ac:dyDescent="0.25">
      <c r="A14643" s="115"/>
      <c r="B14643"/>
      <c r="C14643"/>
      <c r="D14643"/>
      <c r="E14643"/>
      <c r="F14643"/>
      <c r="I14643"/>
      <c r="J14643"/>
      <c r="K14643"/>
    </row>
    <row r="14644" spans="1:11" x14ac:dyDescent="0.25">
      <c r="A14644" s="115"/>
      <c r="B14644"/>
      <c r="C14644"/>
      <c r="D14644"/>
      <c r="E14644"/>
      <c r="F14644"/>
      <c r="I14644"/>
      <c r="J14644"/>
      <c r="K14644"/>
    </row>
    <row r="14645" spans="1:11" x14ac:dyDescent="0.25">
      <c r="A14645" s="115"/>
      <c r="B14645"/>
      <c r="C14645"/>
      <c r="D14645"/>
      <c r="E14645"/>
      <c r="F14645"/>
      <c r="I14645"/>
      <c r="J14645"/>
      <c r="K14645"/>
    </row>
    <row r="14646" spans="1:11" x14ac:dyDescent="0.25">
      <c r="A14646" s="115"/>
      <c r="B14646"/>
      <c r="C14646"/>
      <c r="D14646"/>
      <c r="E14646"/>
      <c r="F14646"/>
      <c r="I14646"/>
      <c r="J14646"/>
      <c r="K14646"/>
    </row>
    <row r="14647" spans="1:11" x14ac:dyDescent="0.25">
      <c r="A14647" s="115"/>
      <c r="B14647"/>
      <c r="C14647"/>
      <c r="D14647"/>
      <c r="E14647"/>
      <c r="F14647"/>
      <c r="I14647"/>
      <c r="J14647"/>
      <c r="K14647"/>
    </row>
    <row r="14648" spans="1:11" x14ac:dyDescent="0.25">
      <c r="A14648" s="115"/>
      <c r="B14648"/>
      <c r="C14648"/>
      <c r="D14648"/>
      <c r="E14648"/>
      <c r="F14648"/>
      <c r="I14648"/>
      <c r="J14648"/>
      <c r="K14648"/>
    </row>
    <row r="14649" spans="1:11" x14ac:dyDescent="0.25">
      <c r="A14649" s="115"/>
      <c r="B14649"/>
      <c r="C14649"/>
      <c r="D14649"/>
      <c r="E14649"/>
      <c r="F14649"/>
      <c r="I14649"/>
      <c r="J14649"/>
      <c r="K14649"/>
    </row>
    <row r="14650" spans="1:11" x14ac:dyDescent="0.25">
      <c r="A14650" s="115"/>
      <c r="B14650"/>
      <c r="C14650"/>
      <c r="D14650"/>
      <c r="E14650"/>
      <c r="F14650"/>
      <c r="I14650"/>
      <c r="J14650"/>
      <c r="K14650"/>
    </row>
    <row r="14651" spans="1:11" x14ac:dyDescent="0.25">
      <c r="A14651" s="115"/>
      <c r="B14651"/>
      <c r="C14651"/>
      <c r="D14651"/>
      <c r="E14651"/>
      <c r="F14651"/>
      <c r="I14651"/>
      <c r="J14651"/>
      <c r="K14651"/>
    </row>
    <row r="14652" spans="1:11" x14ac:dyDescent="0.25">
      <c r="A14652" s="115"/>
      <c r="B14652"/>
      <c r="C14652"/>
      <c r="D14652"/>
      <c r="E14652"/>
      <c r="F14652"/>
      <c r="I14652"/>
      <c r="J14652"/>
      <c r="K14652"/>
    </row>
    <row r="14653" spans="1:11" x14ac:dyDescent="0.25">
      <c r="A14653" s="115"/>
      <c r="B14653"/>
      <c r="C14653"/>
      <c r="D14653"/>
      <c r="E14653"/>
      <c r="F14653"/>
      <c r="I14653"/>
      <c r="J14653"/>
      <c r="K14653"/>
    </row>
    <row r="14654" spans="1:11" x14ac:dyDescent="0.25">
      <c r="A14654" s="115"/>
      <c r="B14654"/>
      <c r="C14654"/>
      <c r="D14654"/>
      <c r="E14654"/>
      <c r="F14654"/>
      <c r="I14654"/>
      <c r="J14654"/>
      <c r="K14654"/>
    </row>
    <row r="14655" spans="1:11" x14ac:dyDescent="0.25">
      <c r="A14655" s="115"/>
      <c r="B14655"/>
      <c r="C14655"/>
      <c r="D14655"/>
      <c r="E14655"/>
      <c r="F14655"/>
      <c r="I14655"/>
      <c r="J14655"/>
      <c r="K14655"/>
    </row>
    <row r="14656" spans="1:11" x14ac:dyDescent="0.25">
      <c r="A14656" s="115"/>
      <c r="B14656"/>
      <c r="C14656"/>
      <c r="D14656"/>
      <c r="E14656"/>
      <c r="F14656"/>
      <c r="I14656"/>
      <c r="J14656"/>
      <c r="K14656"/>
    </row>
    <row r="14657" spans="1:11" x14ac:dyDescent="0.25">
      <c r="A14657" s="115"/>
      <c r="B14657"/>
      <c r="C14657"/>
      <c r="D14657"/>
      <c r="E14657"/>
      <c r="F14657"/>
      <c r="I14657"/>
      <c r="J14657"/>
      <c r="K14657"/>
    </row>
    <row r="14658" spans="1:11" x14ac:dyDescent="0.25">
      <c r="A14658" s="115"/>
      <c r="B14658"/>
      <c r="C14658"/>
      <c r="D14658"/>
      <c r="E14658"/>
      <c r="F14658"/>
      <c r="I14658"/>
      <c r="J14658"/>
      <c r="K14658"/>
    </row>
    <row r="14659" spans="1:11" x14ac:dyDescent="0.25">
      <c r="A14659" s="115"/>
      <c r="B14659"/>
      <c r="C14659"/>
      <c r="D14659"/>
      <c r="E14659"/>
      <c r="F14659"/>
      <c r="I14659"/>
      <c r="J14659"/>
      <c r="K14659"/>
    </row>
    <row r="14660" spans="1:11" x14ac:dyDescent="0.25">
      <c r="A14660" s="115"/>
      <c r="B14660"/>
      <c r="C14660"/>
      <c r="D14660"/>
      <c r="E14660"/>
      <c r="F14660"/>
      <c r="I14660"/>
      <c r="J14660"/>
      <c r="K14660"/>
    </row>
    <row r="14661" spans="1:11" x14ac:dyDescent="0.25">
      <c r="A14661" s="115"/>
      <c r="B14661"/>
      <c r="C14661"/>
      <c r="D14661"/>
      <c r="E14661"/>
      <c r="F14661"/>
      <c r="I14661"/>
      <c r="J14661"/>
      <c r="K14661"/>
    </row>
    <row r="14662" spans="1:11" x14ac:dyDescent="0.25">
      <c r="A14662" s="115"/>
      <c r="B14662"/>
      <c r="C14662"/>
      <c r="D14662"/>
      <c r="E14662"/>
      <c r="F14662"/>
      <c r="I14662"/>
      <c r="J14662"/>
      <c r="K14662"/>
    </row>
    <row r="14663" spans="1:11" x14ac:dyDescent="0.25">
      <c r="A14663" s="115"/>
      <c r="B14663"/>
      <c r="C14663"/>
      <c r="D14663"/>
      <c r="E14663"/>
      <c r="F14663"/>
      <c r="I14663"/>
      <c r="J14663"/>
      <c r="K14663"/>
    </row>
    <row r="14664" spans="1:11" x14ac:dyDescent="0.25">
      <c r="A14664" s="115"/>
      <c r="B14664"/>
      <c r="C14664"/>
      <c r="D14664"/>
      <c r="E14664"/>
      <c r="F14664"/>
      <c r="I14664"/>
      <c r="J14664"/>
      <c r="K14664"/>
    </row>
    <row r="14665" spans="1:11" x14ac:dyDescent="0.25">
      <c r="A14665" s="115"/>
      <c r="B14665"/>
      <c r="C14665"/>
      <c r="D14665"/>
      <c r="E14665"/>
      <c r="F14665"/>
      <c r="I14665"/>
      <c r="J14665"/>
      <c r="K14665"/>
    </row>
    <row r="14666" spans="1:11" x14ac:dyDescent="0.25">
      <c r="A14666" s="115"/>
      <c r="B14666"/>
      <c r="C14666"/>
      <c r="D14666"/>
      <c r="E14666"/>
      <c r="F14666"/>
      <c r="I14666"/>
      <c r="J14666"/>
      <c r="K14666"/>
    </row>
    <row r="14667" spans="1:11" x14ac:dyDescent="0.25">
      <c r="A14667" s="115"/>
      <c r="B14667"/>
      <c r="C14667"/>
      <c r="D14667"/>
      <c r="E14667"/>
      <c r="F14667"/>
      <c r="I14667"/>
      <c r="J14667"/>
      <c r="K14667"/>
    </row>
    <row r="14668" spans="1:11" x14ac:dyDescent="0.25">
      <c r="A14668" s="115"/>
      <c r="B14668"/>
      <c r="C14668"/>
      <c r="D14668"/>
      <c r="E14668"/>
      <c r="F14668"/>
      <c r="I14668"/>
      <c r="J14668"/>
      <c r="K14668"/>
    </row>
    <row r="14669" spans="1:11" x14ac:dyDescent="0.25">
      <c r="A14669" s="115"/>
      <c r="B14669"/>
      <c r="C14669"/>
      <c r="D14669"/>
      <c r="E14669"/>
      <c r="F14669"/>
      <c r="I14669"/>
      <c r="J14669"/>
      <c r="K14669"/>
    </row>
    <row r="14670" spans="1:11" x14ac:dyDescent="0.25">
      <c r="A14670" s="115"/>
      <c r="B14670"/>
      <c r="C14670"/>
      <c r="D14670"/>
      <c r="E14670"/>
      <c r="F14670"/>
      <c r="I14670"/>
      <c r="J14670"/>
      <c r="K14670"/>
    </row>
    <row r="14671" spans="1:11" x14ac:dyDescent="0.25">
      <c r="A14671" s="115"/>
      <c r="B14671"/>
      <c r="C14671"/>
      <c r="D14671"/>
      <c r="E14671"/>
      <c r="F14671"/>
      <c r="I14671"/>
      <c r="J14671"/>
      <c r="K14671"/>
    </row>
    <row r="14672" spans="1:11" x14ac:dyDescent="0.25">
      <c r="A14672" s="115"/>
      <c r="B14672"/>
      <c r="C14672"/>
      <c r="D14672"/>
      <c r="E14672"/>
      <c r="F14672"/>
      <c r="I14672"/>
      <c r="J14672"/>
      <c r="K14672"/>
    </row>
    <row r="14673" spans="1:11" x14ac:dyDescent="0.25">
      <c r="A14673" s="115"/>
      <c r="B14673"/>
      <c r="C14673"/>
      <c r="D14673"/>
      <c r="E14673"/>
      <c r="F14673"/>
      <c r="I14673"/>
      <c r="J14673"/>
      <c r="K14673"/>
    </row>
    <row r="14674" spans="1:11" x14ac:dyDescent="0.25">
      <c r="A14674" s="115"/>
      <c r="B14674"/>
      <c r="C14674"/>
      <c r="D14674"/>
      <c r="E14674"/>
      <c r="F14674"/>
      <c r="I14674"/>
      <c r="J14674"/>
      <c r="K14674"/>
    </row>
    <row r="14675" spans="1:11" x14ac:dyDescent="0.25">
      <c r="A14675" s="115"/>
      <c r="B14675"/>
      <c r="C14675"/>
      <c r="D14675"/>
      <c r="E14675"/>
      <c r="F14675"/>
      <c r="I14675"/>
      <c r="J14675"/>
      <c r="K14675"/>
    </row>
    <row r="14676" spans="1:11" x14ac:dyDescent="0.25">
      <c r="A14676" s="115"/>
      <c r="B14676"/>
      <c r="C14676"/>
      <c r="D14676"/>
      <c r="E14676"/>
      <c r="F14676"/>
      <c r="I14676"/>
      <c r="J14676"/>
      <c r="K14676"/>
    </row>
    <row r="14677" spans="1:11" x14ac:dyDescent="0.25">
      <c r="A14677" s="115"/>
      <c r="B14677"/>
      <c r="C14677"/>
      <c r="D14677"/>
      <c r="E14677"/>
      <c r="F14677"/>
      <c r="I14677"/>
      <c r="J14677"/>
      <c r="K14677"/>
    </row>
    <row r="14678" spans="1:11" x14ac:dyDescent="0.25">
      <c r="A14678" s="115"/>
      <c r="B14678"/>
      <c r="C14678"/>
      <c r="D14678"/>
      <c r="E14678"/>
      <c r="F14678"/>
      <c r="I14678"/>
      <c r="J14678"/>
      <c r="K14678"/>
    </row>
    <row r="14679" spans="1:11" x14ac:dyDescent="0.25">
      <c r="A14679" s="115"/>
      <c r="B14679"/>
      <c r="C14679"/>
      <c r="D14679"/>
      <c r="E14679"/>
      <c r="F14679"/>
      <c r="I14679"/>
      <c r="J14679"/>
      <c r="K14679"/>
    </row>
    <row r="14680" spans="1:11" x14ac:dyDescent="0.25">
      <c r="A14680" s="115"/>
      <c r="B14680"/>
      <c r="C14680"/>
      <c r="D14680"/>
      <c r="E14680"/>
      <c r="F14680"/>
      <c r="I14680"/>
      <c r="J14680"/>
      <c r="K14680"/>
    </row>
    <row r="14681" spans="1:11" x14ac:dyDescent="0.25">
      <c r="A14681" s="115"/>
      <c r="B14681"/>
      <c r="C14681"/>
      <c r="D14681"/>
      <c r="E14681"/>
      <c r="F14681"/>
      <c r="I14681"/>
      <c r="J14681"/>
      <c r="K14681"/>
    </row>
    <row r="14682" spans="1:11" x14ac:dyDescent="0.25">
      <c r="A14682" s="115"/>
      <c r="B14682"/>
      <c r="C14682"/>
      <c r="D14682"/>
      <c r="E14682"/>
      <c r="F14682"/>
      <c r="I14682"/>
      <c r="J14682"/>
      <c r="K14682"/>
    </row>
    <row r="14683" spans="1:11" x14ac:dyDescent="0.25">
      <c r="A14683" s="115"/>
      <c r="B14683"/>
      <c r="C14683"/>
      <c r="D14683"/>
      <c r="E14683"/>
      <c r="F14683"/>
      <c r="I14683"/>
      <c r="J14683"/>
      <c r="K14683"/>
    </row>
    <row r="14684" spans="1:11" x14ac:dyDescent="0.25">
      <c r="A14684" s="115"/>
      <c r="B14684"/>
      <c r="C14684"/>
      <c r="D14684"/>
      <c r="E14684"/>
      <c r="F14684"/>
      <c r="I14684"/>
      <c r="J14684"/>
      <c r="K14684"/>
    </row>
    <row r="14685" spans="1:11" x14ac:dyDescent="0.25">
      <c r="A14685" s="115"/>
      <c r="B14685"/>
      <c r="C14685"/>
      <c r="D14685"/>
      <c r="E14685"/>
      <c r="F14685"/>
      <c r="I14685"/>
      <c r="J14685"/>
      <c r="K14685"/>
    </row>
    <row r="14686" spans="1:11" x14ac:dyDescent="0.25">
      <c r="A14686" s="115"/>
      <c r="B14686"/>
      <c r="C14686"/>
      <c r="D14686"/>
      <c r="E14686"/>
      <c r="F14686"/>
      <c r="I14686"/>
      <c r="J14686"/>
      <c r="K14686"/>
    </row>
    <row r="14687" spans="1:11" x14ac:dyDescent="0.25">
      <c r="A14687" s="115"/>
      <c r="B14687"/>
      <c r="C14687"/>
      <c r="D14687"/>
      <c r="E14687"/>
      <c r="F14687"/>
      <c r="I14687"/>
      <c r="J14687"/>
      <c r="K14687"/>
    </row>
    <row r="14688" spans="1:11" x14ac:dyDescent="0.25">
      <c r="A14688" s="115"/>
      <c r="B14688"/>
      <c r="C14688"/>
      <c r="D14688"/>
      <c r="E14688"/>
      <c r="F14688"/>
      <c r="I14688"/>
      <c r="J14688"/>
      <c r="K14688"/>
    </row>
    <row r="14689" spans="1:11" x14ac:dyDescent="0.25">
      <c r="A14689" s="115"/>
      <c r="B14689"/>
      <c r="C14689"/>
      <c r="D14689"/>
      <c r="E14689"/>
      <c r="F14689"/>
      <c r="I14689"/>
      <c r="J14689"/>
      <c r="K14689"/>
    </row>
    <row r="14690" spans="1:11" x14ac:dyDescent="0.25">
      <c r="A14690" s="115"/>
      <c r="B14690"/>
      <c r="C14690"/>
      <c r="D14690"/>
      <c r="E14690"/>
      <c r="F14690"/>
      <c r="I14690"/>
      <c r="J14690"/>
      <c r="K14690"/>
    </row>
    <row r="14691" spans="1:11" x14ac:dyDescent="0.25">
      <c r="A14691" s="115"/>
      <c r="B14691"/>
      <c r="C14691"/>
      <c r="D14691"/>
      <c r="E14691"/>
      <c r="F14691"/>
      <c r="I14691"/>
      <c r="J14691"/>
      <c r="K14691"/>
    </row>
    <row r="14692" spans="1:11" x14ac:dyDescent="0.25">
      <c r="A14692" s="115"/>
      <c r="B14692"/>
      <c r="C14692"/>
      <c r="D14692"/>
      <c r="E14692"/>
      <c r="F14692"/>
      <c r="I14692"/>
      <c r="J14692"/>
      <c r="K14692"/>
    </row>
    <row r="14693" spans="1:11" x14ac:dyDescent="0.25">
      <c r="A14693" s="115"/>
      <c r="B14693"/>
      <c r="C14693"/>
      <c r="D14693"/>
      <c r="E14693"/>
      <c r="F14693"/>
      <c r="I14693"/>
      <c r="J14693"/>
      <c r="K14693"/>
    </row>
    <row r="14694" spans="1:11" x14ac:dyDescent="0.25">
      <c r="A14694" s="115"/>
      <c r="B14694"/>
      <c r="C14694"/>
      <c r="D14694"/>
      <c r="E14694"/>
      <c r="F14694"/>
      <c r="I14694"/>
      <c r="J14694"/>
      <c r="K14694"/>
    </row>
    <row r="14695" spans="1:11" x14ac:dyDescent="0.25">
      <c r="A14695" s="115"/>
      <c r="B14695"/>
      <c r="C14695"/>
      <c r="D14695"/>
      <c r="E14695"/>
      <c r="F14695"/>
      <c r="I14695"/>
      <c r="J14695"/>
      <c r="K14695"/>
    </row>
    <row r="14696" spans="1:11" x14ac:dyDescent="0.25">
      <c r="A14696" s="115"/>
      <c r="B14696"/>
      <c r="C14696"/>
      <c r="D14696"/>
      <c r="E14696"/>
      <c r="F14696"/>
      <c r="I14696"/>
      <c r="J14696"/>
      <c r="K14696"/>
    </row>
    <row r="14697" spans="1:11" x14ac:dyDescent="0.25">
      <c r="A14697" s="115"/>
      <c r="B14697"/>
      <c r="C14697"/>
      <c r="D14697"/>
      <c r="E14697"/>
      <c r="F14697"/>
      <c r="I14697"/>
      <c r="J14697"/>
      <c r="K14697"/>
    </row>
    <row r="14698" spans="1:11" x14ac:dyDescent="0.25">
      <c r="A14698" s="115"/>
      <c r="B14698"/>
      <c r="C14698"/>
      <c r="D14698"/>
      <c r="E14698"/>
      <c r="F14698"/>
      <c r="I14698"/>
      <c r="J14698"/>
      <c r="K14698"/>
    </row>
    <row r="14699" spans="1:11" x14ac:dyDescent="0.25">
      <c r="A14699" s="115"/>
      <c r="B14699"/>
      <c r="C14699"/>
      <c r="D14699"/>
      <c r="E14699"/>
      <c r="F14699"/>
      <c r="I14699"/>
      <c r="J14699"/>
      <c r="K14699"/>
    </row>
    <row r="14700" spans="1:11" x14ac:dyDescent="0.25">
      <c r="A14700" s="115"/>
      <c r="B14700"/>
      <c r="C14700"/>
      <c r="D14700"/>
      <c r="E14700"/>
      <c r="F14700"/>
      <c r="I14700"/>
      <c r="J14700"/>
      <c r="K14700"/>
    </row>
    <row r="14701" spans="1:11" x14ac:dyDescent="0.25">
      <c r="A14701" s="115"/>
      <c r="B14701"/>
      <c r="C14701"/>
      <c r="D14701"/>
      <c r="E14701"/>
      <c r="F14701"/>
      <c r="I14701"/>
      <c r="J14701"/>
      <c r="K14701"/>
    </row>
    <row r="14702" spans="1:11" x14ac:dyDescent="0.25">
      <c r="A14702" s="115"/>
      <c r="B14702"/>
      <c r="C14702"/>
      <c r="D14702"/>
      <c r="E14702"/>
      <c r="F14702"/>
      <c r="I14702"/>
      <c r="J14702"/>
      <c r="K14702"/>
    </row>
    <row r="14703" spans="1:11" x14ac:dyDescent="0.25">
      <c r="A14703" s="115"/>
      <c r="B14703"/>
      <c r="C14703"/>
      <c r="D14703"/>
      <c r="E14703"/>
      <c r="F14703"/>
      <c r="I14703"/>
      <c r="J14703"/>
      <c r="K14703"/>
    </row>
    <row r="14704" spans="1:11" x14ac:dyDescent="0.25">
      <c r="A14704" s="115"/>
      <c r="B14704"/>
      <c r="C14704"/>
      <c r="D14704"/>
      <c r="E14704"/>
      <c r="F14704"/>
      <c r="I14704"/>
      <c r="J14704"/>
      <c r="K14704"/>
    </row>
    <row r="14705" spans="1:11" x14ac:dyDescent="0.25">
      <c r="A14705" s="115"/>
      <c r="B14705"/>
      <c r="C14705"/>
      <c r="D14705"/>
      <c r="E14705"/>
      <c r="F14705"/>
      <c r="I14705"/>
      <c r="J14705"/>
      <c r="K14705"/>
    </row>
    <row r="14706" spans="1:11" x14ac:dyDescent="0.25">
      <c r="A14706" s="115"/>
      <c r="B14706"/>
      <c r="C14706"/>
      <c r="D14706"/>
      <c r="E14706"/>
      <c r="F14706"/>
      <c r="I14706"/>
      <c r="J14706"/>
      <c r="K14706"/>
    </row>
    <row r="14707" spans="1:11" x14ac:dyDescent="0.25">
      <c r="A14707" s="115"/>
      <c r="B14707"/>
      <c r="C14707"/>
      <c r="D14707"/>
      <c r="E14707"/>
      <c r="F14707"/>
      <c r="I14707"/>
      <c r="J14707"/>
      <c r="K14707"/>
    </row>
    <row r="14708" spans="1:11" x14ac:dyDescent="0.25">
      <c r="A14708" s="115"/>
      <c r="B14708"/>
      <c r="C14708"/>
      <c r="D14708"/>
      <c r="E14708"/>
      <c r="F14708"/>
      <c r="I14708"/>
      <c r="J14708"/>
      <c r="K14708"/>
    </row>
    <row r="14709" spans="1:11" x14ac:dyDescent="0.25">
      <c r="A14709" s="115"/>
      <c r="B14709"/>
      <c r="C14709"/>
      <c r="D14709"/>
      <c r="E14709"/>
      <c r="F14709"/>
      <c r="I14709"/>
      <c r="J14709"/>
      <c r="K14709"/>
    </row>
    <row r="14710" spans="1:11" x14ac:dyDescent="0.25">
      <c r="A14710" s="115"/>
      <c r="B14710"/>
      <c r="C14710"/>
      <c r="D14710"/>
      <c r="E14710"/>
      <c r="F14710"/>
      <c r="I14710"/>
      <c r="J14710"/>
      <c r="K14710"/>
    </row>
    <row r="14711" spans="1:11" x14ac:dyDescent="0.25">
      <c r="A14711" s="115"/>
      <c r="B14711"/>
      <c r="C14711"/>
      <c r="D14711"/>
      <c r="E14711"/>
      <c r="F14711"/>
      <c r="I14711"/>
      <c r="J14711"/>
      <c r="K14711"/>
    </row>
    <row r="14712" spans="1:11" x14ac:dyDescent="0.25">
      <c r="A14712" s="115"/>
      <c r="B14712"/>
      <c r="C14712"/>
      <c r="D14712"/>
      <c r="E14712"/>
      <c r="F14712"/>
      <c r="I14712"/>
      <c r="J14712"/>
      <c r="K14712"/>
    </row>
    <row r="14713" spans="1:11" x14ac:dyDescent="0.25">
      <c r="A14713" s="115"/>
      <c r="B14713"/>
      <c r="C14713"/>
      <c r="D14713"/>
      <c r="E14713"/>
      <c r="F14713"/>
      <c r="I14713"/>
      <c r="J14713"/>
      <c r="K14713"/>
    </row>
    <row r="14714" spans="1:11" x14ac:dyDescent="0.25">
      <c r="A14714" s="115"/>
      <c r="B14714"/>
      <c r="C14714"/>
      <c r="D14714"/>
      <c r="E14714"/>
      <c r="F14714"/>
      <c r="I14714"/>
      <c r="J14714"/>
      <c r="K14714"/>
    </row>
    <row r="14715" spans="1:11" x14ac:dyDescent="0.25">
      <c r="A14715" s="115"/>
      <c r="B14715"/>
      <c r="C14715"/>
      <c r="D14715"/>
      <c r="E14715"/>
      <c r="F14715"/>
      <c r="I14715"/>
      <c r="J14715"/>
      <c r="K14715"/>
    </row>
    <row r="14716" spans="1:11" x14ac:dyDescent="0.25">
      <c r="A14716" s="115"/>
      <c r="B14716"/>
      <c r="C14716"/>
      <c r="D14716"/>
      <c r="E14716"/>
      <c r="F14716"/>
      <c r="I14716"/>
      <c r="J14716"/>
      <c r="K14716"/>
    </row>
    <row r="14717" spans="1:11" x14ac:dyDescent="0.25">
      <c r="A14717" s="115"/>
      <c r="B14717"/>
      <c r="C14717"/>
      <c r="D14717"/>
      <c r="E14717"/>
      <c r="F14717"/>
      <c r="I14717"/>
      <c r="J14717"/>
      <c r="K14717"/>
    </row>
    <row r="14718" spans="1:11" x14ac:dyDescent="0.25">
      <c r="A14718" s="115"/>
      <c r="B14718"/>
      <c r="C14718"/>
      <c r="D14718"/>
      <c r="E14718"/>
      <c r="F14718"/>
      <c r="I14718"/>
      <c r="J14718"/>
      <c r="K14718"/>
    </row>
    <row r="14719" spans="1:11" x14ac:dyDescent="0.25">
      <c r="A14719" s="115"/>
      <c r="B14719"/>
      <c r="C14719"/>
      <c r="D14719"/>
      <c r="E14719"/>
      <c r="F14719"/>
      <c r="I14719"/>
      <c r="J14719"/>
      <c r="K14719"/>
    </row>
    <row r="14720" spans="1:11" x14ac:dyDescent="0.25">
      <c r="A14720" s="115"/>
      <c r="B14720"/>
      <c r="C14720"/>
      <c r="D14720"/>
      <c r="E14720"/>
      <c r="F14720"/>
      <c r="I14720"/>
      <c r="J14720"/>
      <c r="K14720"/>
    </row>
    <row r="14721" spans="1:11" x14ac:dyDescent="0.25">
      <c r="A14721" s="115"/>
      <c r="B14721"/>
      <c r="C14721"/>
      <c r="D14721"/>
      <c r="E14721"/>
      <c r="F14721"/>
      <c r="I14721"/>
      <c r="J14721"/>
      <c r="K14721"/>
    </row>
    <row r="14722" spans="1:11" x14ac:dyDescent="0.25">
      <c r="A14722" s="115"/>
      <c r="B14722"/>
      <c r="C14722"/>
      <c r="D14722"/>
      <c r="E14722"/>
      <c r="F14722"/>
      <c r="I14722"/>
      <c r="J14722"/>
      <c r="K14722"/>
    </row>
    <row r="14723" spans="1:11" x14ac:dyDescent="0.25">
      <c r="A14723" s="115"/>
      <c r="B14723"/>
      <c r="C14723"/>
      <c r="D14723"/>
      <c r="E14723"/>
      <c r="F14723"/>
      <c r="I14723"/>
      <c r="J14723"/>
      <c r="K14723"/>
    </row>
    <row r="14724" spans="1:11" x14ac:dyDescent="0.25">
      <c r="A14724" s="115"/>
      <c r="B14724"/>
      <c r="C14724"/>
      <c r="D14724"/>
      <c r="E14724"/>
      <c r="F14724"/>
      <c r="I14724"/>
      <c r="J14724"/>
      <c r="K14724"/>
    </row>
    <row r="14725" spans="1:11" x14ac:dyDescent="0.25">
      <c r="A14725" s="115"/>
      <c r="B14725"/>
      <c r="C14725"/>
      <c r="D14725"/>
      <c r="E14725"/>
      <c r="F14725"/>
      <c r="I14725"/>
      <c r="J14725"/>
      <c r="K14725"/>
    </row>
    <row r="14726" spans="1:11" x14ac:dyDescent="0.25">
      <c r="A14726" s="115"/>
      <c r="B14726"/>
      <c r="C14726"/>
      <c r="D14726"/>
      <c r="E14726"/>
      <c r="F14726"/>
      <c r="I14726"/>
      <c r="J14726"/>
      <c r="K14726"/>
    </row>
    <row r="14727" spans="1:11" x14ac:dyDescent="0.25">
      <c r="A14727" s="115"/>
      <c r="B14727"/>
      <c r="C14727"/>
      <c r="D14727"/>
      <c r="E14727"/>
      <c r="F14727"/>
      <c r="I14727"/>
      <c r="J14727"/>
      <c r="K14727"/>
    </row>
    <row r="14728" spans="1:11" x14ac:dyDescent="0.25">
      <c r="A14728" s="115"/>
      <c r="B14728"/>
      <c r="C14728"/>
      <c r="D14728"/>
      <c r="E14728"/>
      <c r="F14728"/>
      <c r="I14728"/>
      <c r="J14728"/>
      <c r="K14728"/>
    </row>
    <row r="14729" spans="1:11" x14ac:dyDescent="0.25">
      <c r="A14729" s="115"/>
      <c r="B14729"/>
      <c r="C14729"/>
      <c r="D14729"/>
      <c r="E14729"/>
      <c r="F14729"/>
      <c r="I14729"/>
      <c r="J14729"/>
      <c r="K14729"/>
    </row>
    <row r="14730" spans="1:11" x14ac:dyDescent="0.25">
      <c r="A14730" s="115"/>
      <c r="B14730"/>
      <c r="C14730"/>
      <c r="D14730"/>
      <c r="E14730"/>
      <c r="F14730"/>
      <c r="I14730"/>
      <c r="J14730"/>
      <c r="K14730"/>
    </row>
    <row r="14731" spans="1:11" x14ac:dyDescent="0.25">
      <c r="A14731" s="115"/>
      <c r="B14731"/>
      <c r="C14731"/>
      <c r="D14731"/>
      <c r="E14731"/>
      <c r="F14731"/>
      <c r="I14731"/>
      <c r="J14731"/>
      <c r="K14731"/>
    </row>
    <row r="14732" spans="1:11" x14ac:dyDescent="0.25">
      <c r="A14732" s="115"/>
      <c r="B14732"/>
      <c r="C14732"/>
      <c r="D14732"/>
      <c r="E14732"/>
      <c r="F14732"/>
      <c r="I14732"/>
      <c r="J14732"/>
      <c r="K14732"/>
    </row>
    <row r="14733" spans="1:11" x14ac:dyDescent="0.25">
      <c r="A14733" s="115"/>
      <c r="B14733"/>
      <c r="C14733"/>
      <c r="D14733"/>
      <c r="E14733"/>
      <c r="F14733"/>
      <c r="I14733"/>
      <c r="J14733"/>
      <c r="K14733"/>
    </row>
    <row r="14734" spans="1:11" x14ac:dyDescent="0.25">
      <c r="A14734" s="115"/>
      <c r="B14734"/>
      <c r="C14734"/>
      <c r="D14734"/>
      <c r="E14734"/>
      <c r="F14734"/>
      <c r="I14734"/>
      <c r="J14734"/>
      <c r="K14734"/>
    </row>
    <row r="14735" spans="1:11" x14ac:dyDescent="0.25">
      <c r="A14735" s="115"/>
      <c r="B14735"/>
      <c r="C14735"/>
      <c r="D14735"/>
      <c r="E14735"/>
      <c r="F14735"/>
      <c r="I14735"/>
      <c r="J14735"/>
      <c r="K14735"/>
    </row>
    <row r="14736" spans="1:11" x14ac:dyDescent="0.25">
      <c r="A14736" s="115"/>
      <c r="B14736"/>
      <c r="C14736"/>
      <c r="D14736"/>
      <c r="E14736"/>
      <c r="F14736"/>
      <c r="I14736"/>
      <c r="J14736"/>
      <c r="K14736"/>
    </row>
    <row r="14737" spans="1:11" x14ac:dyDescent="0.25">
      <c r="A14737" s="115"/>
      <c r="B14737"/>
      <c r="C14737"/>
      <c r="D14737"/>
      <c r="E14737"/>
      <c r="F14737"/>
      <c r="I14737"/>
      <c r="J14737"/>
      <c r="K14737"/>
    </row>
    <row r="14738" spans="1:11" x14ac:dyDescent="0.25">
      <c r="A14738" s="115"/>
      <c r="B14738"/>
      <c r="C14738"/>
      <c r="D14738"/>
      <c r="E14738"/>
      <c r="F14738"/>
      <c r="I14738"/>
      <c r="J14738"/>
      <c r="K14738"/>
    </row>
    <row r="14739" spans="1:11" x14ac:dyDescent="0.25">
      <c r="A14739" s="115"/>
      <c r="B14739"/>
      <c r="C14739"/>
      <c r="D14739"/>
      <c r="E14739"/>
      <c r="F14739"/>
      <c r="I14739"/>
      <c r="J14739"/>
      <c r="K14739"/>
    </row>
    <row r="14740" spans="1:11" x14ac:dyDescent="0.25">
      <c r="A14740" s="115"/>
      <c r="B14740"/>
      <c r="C14740"/>
      <c r="D14740"/>
      <c r="E14740"/>
      <c r="F14740"/>
      <c r="I14740"/>
      <c r="J14740"/>
      <c r="K14740"/>
    </row>
    <row r="14741" spans="1:11" x14ac:dyDescent="0.25">
      <c r="A14741" s="115"/>
      <c r="B14741"/>
      <c r="C14741"/>
      <c r="D14741"/>
      <c r="E14741"/>
      <c r="F14741"/>
      <c r="I14741"/>
      <c r="J14741"/>
      <c r="K14741"/>
    </row>
    <row r="14742" spans="1:11" x14ac:dyDescent="0.25">
      <c r="A14742" s="115"/>
      <c r="B14742"/>
      <c r="C14742"/>
      <c r="D14742"/>
      <c r="E14742"/>
      <c r="F14742"/>
      <c r="I14742"/>
      <c r="J14742"/>
      <c r="K14742"/>
    </row>
    <row r="14743" spans="1:11" x14ac:dyDescent="0.25">
      <c r="A14743" s="115"/>
      <c r="B14743"/>
      <c r="C14743"/>
      <c r="D14743"/>
      <c r="E14743"/>
      <c r="F14743"/>
      <c r="I14743"/>
      <c r="J14743"/>
      <c r="K14743"/>
    </row>
    <row r="14744" spans="1:11" x14ac:dyDescent="0.25">
      <c r="A14744" s="115"/>
      <c r="B14744"/>
      <c r="C14744"/>
      <c r="D14744"/>
      <c r="E14744"/>
      <c r="F14744"/>
      <c r="I14744"/>
      <c r="J14744"/>
      <c r="K14744"/>
    </row>
    <row r="14745" spans="1:11" x14ac:dyDescent="0.25">
      <c r="A14745" s="115"/>
      <c r="B14745"/>
      <c r="C14745"/>
      <c r="D14745"/>
      <c r="E14745"/>
      <c r="F14745"/>
      <c r="I14745"/>
      <c r="J14745"/>
      <c r="K14745"/>
    </row>
    <row r="14746" spans="1:11" x14ac:dyDescent="0.25">
      <c r="A14746" s="115"/>
      <c r="B14746"/>
      <c r="C14746"/>
      <c r="D14746"/>
      <c r="E14746"/>
      <c r="F14746"/>
      <c r="I14746"/>
      <c r="J14746"/>
      <c r="K14746"/>
    </row>
    <row r="14747" spans="1:11" x14ac:dyDescent="0.25">
      <c r="A14747" s="115"/>
      <c r="B14747"/>
      <c r="C14747"/>
      <c r="D14747"/>
      <c r="E14747"/>
      <c r="F14747"/>
      <c r="I14747"/>
      <c r="J14747"/>
      <c r="K14747"/>
    </row>
    <row r="14748" spans="1:11" x14ac:dyDescent="0.25">
      <c r="A14748" s="115"/>
      <c r="B14748"/>
      <c r="C14748"/>
      <c r="D14748"/>
      <c r="E14748"/>
      <c r="F14748"/>
      <c r="I14748"/>
      <c r="J14748"/>
      <c r="K14748"/>
    </row>
    <row r="14749" spans="1:11" x14ac:dyDescent="0.25">
      <c r="A14749" s="115"/>
      <c r="B14749"/>
      <c r="C14749"/>
      <c r="D14749"/>
      <c r="E14749"/>
      <c r="F14749"/>
      <c r="I14749"/>
      <c r="J14749"/>
      <c r="K14749"/>
    </row>
    <row r="14750" spans="1:11" x14ac:dyDescent="0.25">
      <c r="A14750" s="115"/>
      <c r="B14750"/>
      <c r="C14750"/>
      <c r="D14750"/>
      <c r="E14750"/>
      <c r="F14750"/>
      <c r="I14750"/>
      <c r="J14750"/>
      <c r="K14750"/>
    </row>
    <row r="14751" spans="1:11" x14ac:dyDescent="0.25">
      <c r="A14751" s="115"/>
      <c r="B14751"/>
      <c r="C14751"/>
      <c r="D14751"/>
      <c r="E14751"/>
      <c r="F14751"/>
      <c r="I14751"/>
      <c r="J14751"/>
      <c r="K14751"/>
    </row>
    <row r="14752" spans="1:11" x14ac:dyDescent="0.25">
      <c r="A14752" s="115"/>
      <c r="B14752"/>
      <c r="C14752"/>
      <c r="D14752"/>
      <c r="E14752"/>
      <c r="F14752"/>
      <c r="I14752"/>
      <c r="J14752"/>
      <c r="K14752"/>
    </row>
    <row r="14753" spans="1:11" x14ac:dyDescent="0.25">
      <c r="A14753" s="115"/>
      <c r="B14753"/>
      <c r="C14753"/>
      <c r="D14753"/>
      <c r="E14753"/>
      <c r="F14753"/>
      <c r="I14753"/>
      <c r="J14753"/>
      <c r="K14753"/>
    </row>
    <row r="14754" spans="1:11" x14ac:dyDescent="0.25">
      <c r="A14754" s="115"/>
      <c r="B14754"/>
      <c r="C14754"/>
      <c r="D14754"/>
      <c r="E14754"/>
      <c r="F14754"/>
      <c r="I14754"/>
      <c r="J14754"/>
      <c r="K14754"/>
    </row>
    <row r="14755" spans="1:11" x14ac:dyDescent="0.25">
      <c r="A14755" s="115"/>
      <c r="B14755"/>
      <c r="C14755"/>
      <c r="D14755"/>
      <c r="E14755"/>
      <c r="F14755"/>
      <c r="I14755"/>
      <c r="J14755"/>
      <c r="K14755"/>
    </row>
    <row r="14756" spans="1:11" x14ac:dyDescent="0.25">
      <c r="A14756" s="115"/>
      <c r="B14756"/>
      <c r="C14756"/>
      <c r="D14756"/>
      <c r="E14756"/>
      <c r="F14756"/>
      <c r="I14756"/>
      <c r="J14756"/>
      <c r="K14756"/>
    </row>
    <row r="14757" spans="1:11" x14ac:dyDescent="0.25">
      <c r="A14757" s="115"/>
      <c r="B14757"/>
      <c r="C14757"/>
      <c r="D14757"/>
      <c r="E14757"/>
      <c r="F14757"/>
      <c r="I14757"/>
      <c r="J14757"/>
      <c r="K14757"/>
    </row>
    <row r="14758" spans="1:11" x14ac:dyDescent="0.25">
      <c r="A14758" s="115"/>
      <c r="B14758"/>
      <c r="C14758"/>
      <c r="D14758"/>
      <c r="E14758"/>
      <c r="F14758"/>
      <c r="I14758"/>
      <c r="J14758"/>
      <c r="K14758"/>
    </row>
    <row r="14759" spans="1:11" x14ac:dyDescent="0.25">
      <c r="A14759" s="115"/>
      <c r="B14759"/>
      <c r="C14759"/>
      <c r="D14759"/>
      <c r="E14759"/>
      <c r="F14759"/>
      <c r="I14759"/>
      <c r="J14759"/>
      <c r="K14759"/>
    </row>
    <row r="14760" spans="1:11" x14ac:dyDescent="0.25">
      <c r="A14760" s="115"/>
      <c r="B14760"/>
      <c r="C14760"/>
      <c r="D14760"/>
      <c r="E14760"/>
      <c r="F14760"/>
      <c r="I14760"/>
      <c r="J14760"/>
      <c r="K14760"/>
    </row>
    <row r="14761" spans="1:11" x14ac:dyDescent="0.25">
      <c r="A14761" s="115"/>
      <c r="B14761"/>
      <c r="C14761"/>
      <c r="D14761"/>
      <c r="E14761"/>
      <c r="F14761"/>
      <c r="I14761"/>
      <c r="J14761"/>
      <c r="K14761"/>
    </row>
    <row r="14762" spans="1:11" x14ac:dyDescent="0.25">
      <c r="A14762" s="115"/>
      <c r="B14762"/>
      <c r="C14762"/>
      <c r="D14762"/>
      <c r="E14762"/>
      <c r="F14762"/>
      <c r="I14762"/>
      <c r="J14762"/>
      <c r="K14762"/>
    </row>
    <row r="14763" spans="1:11" x14ac:dyDescent="0.25">
      <c r="A14763" s="115"/>
      <c r="B14763"/>
      <c r="C14763"/>
      <c r="D14763"/>
      <c r="E14763"/>
      <c r="F14763"/>
      <c r="I14763"/>
      <c r="J14763"/>
      <c r="K14763"/>
    </row>
    <row r="14764" spans="1:11" x14ac:dyDescent="0.25">
      <c r="A14764" s="115"/>
      <c r="B14764"/>
      <c r="C14764"/>
      <c r="D14764"/>
      <c r="E14764"/>
      <c r="F14764"/>
      <c r="I14764"/>
      <c r="J14764"/>
      <c r="K14764"/>
    </row>
    <row r="14765" spans="1:11" x14ac:dyDescent="0.25">
      <c r="A14765" s="115"/>
      <c r="B14765"/>
      <c r="C14765"/>
      <c r="D14765"/>
      <c r="E14765"/>
      <c r="F14765"/>
      <c r="I14765"/>
      <c r="J14765"/>
      <c r="K14765"/>
    </row>
    <row r="14766" spans="1:11" x14ac:dyDescent="0.25">
      <c r="A14766" s="115"/>
      <c r="B14766"/>
      <c r="C14766"/>
      <c r="D14766"/>
      <c r="E14766"/>
      <c r="F14766"/>
      <c r="I14766"/>
      <c r="J14766"/>
      <c r="K14766"/>
    </row>
    <row r="14767" spans="1:11" x14ac:dyDescent="0.25">
      <c r="A14767" s="115"/>
      <c r="B14767"/>
      <c r="C14767"/>
      <c r="D14767"/>
      <c r="E14767"/>
      <c r="F14767"/>
      <c r="I14767"/>
      <c r="J14767"/>
      <c r="K14767"/>
    </row>
    <row r="14768" spans="1:11" x14ac:dyDescent="0.25">
      <c r="A14768" s="115"/>
      <c r="B14768"/>
      <c r="C14768"/>
      <c r="D14768"/>
      <c r="E14768"/>
      <c r="F14768"/>
      <c r="I14768"/>
      <c r="J14768"/>
      <c r="K14768"/>
    </row>
    <row r="14769" spans="1:11" x14ac:dyDescent="0.25">
      <c r="A14769" s="115"/>
      <c r="B14769"/>
      <c r="C14769"/>
      <c r="D14769"/>
      <c r="E14769"/>
      <c r="F14769"/>
      <c r="I14769"/>
      <c r="J14769"/>
      <c r="K14769"/>
    </row>
    <row r="14770" spans="1:11" x14ac:dyDescent="0.25">
      <c r="A14770" s="115"/>
      <c r="B14770"/>
      <c r="C14770"/>
      <c r="D14770"/>
      <c r="E14770"/>
      <c r="F14770"/>
      <c r="I14770"/>
      <c r="J14770"/>
      <c r="K14770"/>
    </row>
    <row r="14771" spans="1:11" x14ac:dyDescent="0.25">
      <c r="A14771" s="115"/>
      <c r="B14771"/>
      <c r="C14771"/>
      <c r="D14771"/>
      <c r="E14771"/>
      <c r="F14771"/>
      <c r="I14771"/>
      <c r="J14771"/>
      <c r="K14771"/>
    </row>
    <row r="14772" spans="1:11" x14ac:dyDescent="0.25">
      <c r="A14772" s="115"/>
      <c r="B14772"/>
      <c r="C14772"/>
      <c r="D14772"/>
      <c r="E14772"/>
      <c r="F14772"/>
      <c r="I14772"/>
      <c r="J14772"/>
      <c r="K14772"/>
    </row>
    <row r="14773" spans="1:11" x14ac:dyDescent="0.25">
      <c r="A14773" s="115"/>
      <c r="B14773"/>
      <c r="C14773"/>
      <c r="D14773"/>
      <c r="E14773"/>
      <c r="F14773"/>
      <c r="I14773"/>
      <c r="J14773"/>
      <c r="K14773"/>
    </row>
    <row r="14774" spans="1:11" x14ac:dyDescent="0.25">
      <c r="A14774" s="115"/>
      <c r="B14774"/>
      <c r="C14774"/>
      <c r="D14774"/>
      <c r="E14774"/>
      <c r="F14774"/>
      <c r="I14774"/>
      <c r="J14774"/>
      <c r="K14774"/>
    </row>
    <row r="14775" spans="1:11" x14ac:dyDescent="0.25">
      <c r="A14775" s="115"/>
      <c r="B14775"/>
      <c r="C14775"/>
      <c r="D14775"/>
      <c r="E14775"/>
      <c r="F14775"/>
      <c r="I14775"/>
      <c r="J14775"/>
      <c r="K14775"/>
    </row>
    <row r="14776" spans="1:11" x14ac:dyDescent="0.25">
      <c r="A14776" s="115"/>
      <c r="B14776"/>
      <c r="C14776"/>
      <c r="D14776"/>
      <c r="E14776"/>
      <c r="F14776"/>
      <c r="I14776"/>
      <c r="J14776"/>
      <c r="K14776"/>
    </row>
    <row r="14777" spans="1:11" x14ac:dyDescent="0.25">
      <c r="A14777" s="115"/>
      <c r="B14777"/>
      <c r="C14777"/>
      <c r="D14777"/>
      <c r="E14777"/>
      <c r="F14777"/>
      <c r="I14777"/>
      <c r="J14777"/>
      <c r="K14777"/>
    </row>
    <row r="14778" spans="1:11" x14ac:dyDescent="0.25">
      <c r="A14778" s="115"/>
      <c r="B14778"/>
      <c r="C14778"/>
      <c r="D14778"/>
      <c r="E14778"/>
      <c r="F14778"/>
      <c r="I14778"/>
      <c r="J14778"/>
      <c r="K14778"/>
    </row>
    <row r="14779" spans="1:11" x14ac:dyDescent="0.25">
      <c r="A14779" s="115"/>
      <c r="B14779"/>
      <c r="C14779"/>
      <c r="D14779"/>
      <c r="E14779"/>
      <c r="F14779"/>
      <c r="I14779"/>
      <c r="J14779"/>
      <c r="K14779"/>
    </row>
    <row r="14780" spans="1:11" x14ac:dyDescent="0.25">
      <c r="A14780" s="115"/>
      <c r="B14780"/>
      <c r="C14780"/>
      <c r="D14780"/>
      <c r="E14780"/>
      <c r="F14780"/>
      <c r="I14780"/>
      <c r="J14780"/>
      <c r="K14780"/>
    </row>
    <row r="14781" spans="1:11" x14ac:dyDescent="0.25">
      <c r="A14781" s="115"/>
      <c r="B14781"/>
      <c r="C14781"/>
      <c r="D14781"/>
      <c r="E14781"/>
      <c r="F14781"/>
      <c r="I14781"/>
      <c r="J14781"/>
      <c r="K14781"/>
    </row>
    <row r="14782" spans="1:11" x14ac:dyDescent="0.25">
      <c r="A14782" s="115"/>
      <c r="B14782"/>
      <c r="C14782"/>
      <c r="D14782"/>
      <c r="E14782"/>
      <c r="F14782"/>
      <c r="I14782"/>
      <c r="J14782"/>
      <c r="K14782"/>
    </row>
    <row r="14783" spans="1:11" x14ac:dyDescent="0.25">
      <c r="A14783" s="115"/>
      <c r="B14783"/>
      <c r="C14783"/>
      <c r="D14783"/>
      <c r="E14783"/>
      <c r="F14783"/>
      <c r="I14783"/>
      <c r="J14783"/>
      <c r="K14783"/>
    </row>
    <row r="14784" spans="1:11" x14ac:dyDescent="0.25">
      <c r="A14784" s="115"/>
      <c r="B14784"/>
      <c r="C14784"/>
      <c r="D14784"/>
      <c r="E14784"/>
      <c r="F14784"/>
      <c r="I14784"/>
      <c r="J14784"/>
      <c r="K14784"/>
    </row>
    <row r="14785" spans="1:11" x14ac:dyDescent="0.25">
      <c r="A14785" s="115"/>
      <c r="B14785"/>
      <c r="C14785"/>
      <c r="D14785"/>
      <c r="E14785"/>
      <c r="F14785"/>
      <c r="I14785"/>
      <c r="J14785"/>
      <c r="K14785"/>
    </row>
    <row r="14786" spans="1:11" x14ac:dyDescent="0.25">
      <c r="A14786" s="115"/>
      <c r="B14786"/>
      <c r="C14786"/>
      <c r="D14786"/>
      <c r="E14786"/>
      <c r="F14786"/>
      <c r="I14786"/>
      <c r="J14786"/>
      <c r="K14786"/>
    </row>
    <row r="14787" spans="1:11" x14ac:dyDescent="0.25">
      <c r="A14787" s="115"/>
      <c r="B14787"/>
      <c r="C14787"/>
      <c r="D14787"/>
      <c r="E14787"/>
      <c r="F14787"/>
      <c r="I14787"/>
      <c r="J14787"/>
      <c r="K14787"/>
    </row>
    <row r="14788" spans="1:11" x14ac:dyDescent="0.25">
      <c r="A14788" s="115"/>
      <c r="B14788"/>
      <c r="C14788"/>
      <c r="D14788"/>
      <c r="E14788"/>
      <c r="F14788"/>
      <c r="I14788"/>
      <c r="J14788"/>
      <c r="K14788"/>
    </row>
    <row r="14789" spans="1:11" x14ac:dyDescent="0.25">
      <c r="A14789" s="115"/>
      <c r="B14789"/>
      <c r="C14789"/>
      <c r="D14789"/>
      <c r="E14789"/>
      <c r="F14789"/>
      <c r="I14789"/>
      <c r="J14789"/>
      <c r="K14789"/>
    </row>
    <row r="14790" spans="1:11" x14ac:dyDescent="0.25">
      <c r="A14790" s="115"/>
      <c r="B14790"/>
      <c r="C14790"/>
      <c r="D14790"/>
      <c r="E14790"/>
      <c r="F14790"/>
      <c r="I14790"/>
      <c r="J14790"/>
      <c r="K14790"/>
    </row>
    <row r="14791" spans="1:11" x14ac:dyDescent="0.25">
      <c r="A14791" s="115"/>
      <c r="B14791"/>
      <c r="C14791"/>
      <c r="D14791"/>
      <c r="E14791"/>
      <c r="F14791"/>
      <c r="I14791"/>
      <c r="J14791"/>
      <c r="K14791"/>
    </row>
    <row r="14792" spans="1:11" x14ac:dyDescent="0.25">
      <c r="A14792" s="115"/>
      <c r="B14792"/>
      <c r="C14792"/>
      <c r="D14792"/>
      <c r="E14792"/>
      <c r="F14792"/>
      <c r="I14792"/>
      <c r="J14792"/>
      <c r="K14792"/>
    </row>
    <row r="14793" spans="1:11" x14ac:dyDescent="0.25">
      <c r="A14793" s="115"/>
      <c r="B14793"/>
      <c r="C14793"/>
      <c r="D14793"/>
      <c r="E14793"/>
      <c r="F14793"/>
      <c r="I14793"/>
      <c r="J14793"/>
      <c r="K14793"/>
    </row>
    <row r="14794" spans="1:11" x14ac:dyDescent="0.25">
      <c r="A14794" s="115"/>
      <c r="B14794"/>
      <c r="C14794"/>
      <c r="D14794"/>
      <c r="E14794"/>
      <c r="F14794"/>
      <c r="I14794"/>
      <c r="J14794"/>
      <c r="K14794"/>
    </row>
    <row r="14795" spans="1:11" x14ac:dyDescent="0.25">
      <c r="A14795" s="115"/>
      <c r="B14795"/>
      <c r="C14795"/>
      <c r="D14795"/>
      <c r="E14795"/>
      <c r="F14795"/>
      <c r="I14795"/>
      <c r="J14795"/>
      <c r="K14795"/>
    </row>
    <row r="14796" spans="1:11" x14ac:dyDescent="0.25">
      <c r="A14796" s="115"/>
      <c r="B14796"/>
      <c r="C14796"/>
      <c r="D14796"/>
      <c r="E14796"/>
      <c r="F14796"/>
      <c r="I14796"/>
      <c r="J14796"/>
      <c r="K14796"/>
    </row>
    <row r="14797" spans="1:11" x14ac:dyDescent="0.25">
      <c r="A14797" s="115"/>
      <c r="B14797"/>
      <c r="C14797"/>
      <c r="D14797"/>
      <c r="E14797"/>
      <c r="F14797"/>
      <c r="I14797"/>
      <c r="J14797"/>
      <c r="K14797"/>
    </row>
    <row r="14798" spans="1:11" x14ac:dyDescent="0.25">
      <c r="A14798" s="115"/>
      <c r="B14798"/>
      <c r="C14798"/>
      <c r="D14798"/>
      <c r="E14798"/>
      <c r="F14798"/>
      <c r="I14798"/>
      <c r="J14798"/>
      <c r="K14798"/>
    </row>
    <row r="14799" spans="1:11" x14ac:dyDescent="0.25">
      <c r="A14799" s="115"/>
      <c r="B14799"/>
      <c r="C14799"/>
      <c r="D14799"/>
      <c r="E14799"/>
      <c r="F14799"/>
      <c r="I14799"/>
      <c r="J14799"/>
      <c r="K14799"/>
    </row>
    <row r="14800" spans="1:11" x14ac:dyDescent="0.25">
      <c r="A14800" s="115"/>
      <c r="B14800"/>
      <c r="C14800"/>
      <c r="D14800"/>
      <c r="E14800"/>
      <c r="F14800"/>
      <c r="I14800"/>
      <c r="J14800"/>
      <c r="K14800"/>
    </row>
    <row r="14801" spans="1:11" x14ac:dyDescent="0.25">
      <c r="A14801" s="115"/>
      <c r="B14801"/>
      <c r="C14801"/>
      <c r="D14801"/>
      <c r="E14801"/>
      <c r="F14801"/>
      <c r="I14801"/>
      <c r="J14801"/>
      <c r="K14801"/>
    </row>
    <row r="14802" spans="1:11" x14ac:dyDescent="0.25">
      <c r="A14802" s="115"/>
      <c r="B14802"/>
      <c r="C14802"/>
      <c r="D14802"/>
      <c r="E14802"/>
      <c r="F14802"/>
      <c r="I14802"/>
      <c r="J14802"/>
      <c r="K14802"/>
    </row>
    <row r="14803" spans="1:11" x14ac:dyDescent="0.25">
      <c r="A14803" s="115"/>
      <c r="B14803"/>
      <c r="C14803"/>
      <c r="D14803"/>
      <c r="E14803"/>
      <c r="F14803"/>
      <c r="I14803"/>
      <c r="J14803"/>
      <c r="K14803"/>
    </row>
    <row r="14804" spans="1:11" x14ac:dyDescent="0.25">
      <c r="A14804" s="115"/>
      <c r="B14804"/>
      <c r="C14804"/>
      <c r="D14804"/>
      <c r="E14804"/>
      <c r="F14804"/>
      <c r="I14804"/>
      <c r="J14804"/>
      <c r="K14804"/>
    </row>
    <row r="14805" spans="1:11" x14ac:dyDescent="0.25">
      <c r="A14805" s="115"/>
      <c r="B14805"/>
      <c r="C14805"/>
      <c r="D14805"/>
      <c r="E14805"/>
      <c r="F14805"/>
      <c r="I14805"/>
      <c r="J14805"/>
      <c r="K14805"/>
    </row>
    <row r="14806" spans="1:11" x14ac:dyDescent="0.25">
      <c r="A14806" s="115"/>
      <c r="B14806"/>
      <c r="C14806"/>
      <c r="D14806"/>
      <c r="E14806"/>
      <c r="F14806"/>
      <c r="I14806"/>
      <c r="J14806"/>
      <c r="K14806"/>
    </row>
    <row r="14807" spans="1:11" x14ac:dyDescent="0.25">
      <c r="A14807" s="115"/>
      <c r="B14807"/>
      <c r="C14807"/>
      <c r="D14807"/>
      <c r="E14807"/>
      <c r="F14807"/>
      <c r="I14807"/>
      <c r="J14807"/>
      <c r="K14807"/>
    </row>
    <row r="14808" spans="1:11" x14ac:dyDescent="0.25">
      <c r="A14808" s="115"/>
      <c r="B14808"/>
      <c r="C14808"/>
      <c r="D14808"/>
      <c r="E14808"/>
      <c r="F14808"/>
      <c r="I14808"/>
      <c r="J14808"/>
      <c r="K14808"/>
    </row>
    <row r="14809" spans="1:11" x14ac:dyDescent="0.25">
      <c r="A14809" s="115"/>
      <c r="B14809"/>
      <c r="C14809"/>
      <c r="D14809"/>
      <c r="E14809"/>
      <c r="F14809"/>
      <c r="I14809"/>
      <c r="J14809"/>
      <c r="K14809"/>
    </row>
    <row r="14810" spans="1:11" x14ac:dyDescent="0.25">
      <c r="A14810" s="115"/>
      <c r="B14810"/>
      <c r="C14810"/>
      <c r="D14810"/>
      <c r="E14810"/>
      <c r="F14810"/>
      <c r="I14810"/>
      <c r="J14810"/>
      <c r="K14810"/>
    </row>
    <row r="14811" spans="1:11" x14ac:dyDescent="0.25">
      <c r="A14811" s="115"/>
      <c r="B14811"/>
      <c r="C14811"/>
      <c r="D14811"/>
      <c r="E14811"/>
      <c r="F14811"/>
      <c r="I14811"/>
      <c r="J14811"/>
      <c r="K14811"/>
    </row>
    <row r="14812" spans="1:11" x14ac:dyDescent="0.25">
      <c r="A14812" s="115"/>
      <c r="B14812"/>
      <c r="C14812"/>
      <c r="D14812"/>
      <c r="E14812"/>
      <c r="F14812"/>
      <c r="I14812"/>
      <c r="J14812"/>
      <c r="K14812"/>
    </row>
    <row r="14813" spans="1:11" x14ac:dyDescent="0.25">
      <c r="A14813" s="115"/>
      <c r="B14813"/>
      <c r="C14813"/>
      <c r="D14813"/>
      <c r="E14813"/>
      <c r="F14813"/>
      <c r="I14813"/>
      <c r="J14813"/>
      <c r="K14813"/>
    </row>
    <row r="14814" spans="1:11" x14ac:dyDescent="0.25">
      <c r="A14814" s="115"/>
      <c r="B14814"/>
      <c r="C14814"/>
      <c r="D14814"/>
      <c r="E14814"/>
      <c r="F14814"/>
      <c r="I14814"/>
      <c r="J14814"/>
      <c r="K14814"/>
    </row>
    <row r="14815" spans="1:11" x14ac:dyDescent="0.25">
      <c r="A14815" s="115"/>
      <c r="B14815"/>
      <c r="C14815"/>
      <c r="D14815"/>
      <c r="E14815"/>
      <c r="F14815"/>
      <c r="I14815"/>
      <c r="J14815"/>
      <c r="K14815"/>
    </row>
    <row r="14816" spans="1:11" x14ac:dyDescent="0.25">
      <c r="A14816" s="115"/>
      <c r="B14816"/>
      <c r="C14816"/>
      <c r="D14816"/>
      <c r="E14816"/>
      <c r="F14816"/>
      <c r="I14816"/>
      <c r="J14816"/>
      <c r="K14816"/>
    </row>
    <row r="14817" spans="1:11" x14ac:dyDescent="0.25">
      <c r="A14817" s="115"/>
      <c r="B14817"/>
      <c r="C14817"/>
      <c r="D14817"/>
      <c r="E14817"/>
      <c r="F14817"/>
      <c r="I14817"/>
      <c r="J14817"/>
      <c r="K14817"/>
    </row>
    <row r="14818" spans="1:11" x14ac:dyDescent="0.25">
      <c r="A14818" s="115"/>
      <c r="B14818"/>
      <c r="C14818"/>
      <c r="D14818"/>
      <c r="E14818"/>
      <c r="F14818"/>
      <c r="I14818"/>
      <c r="J14818"/>
      <c r="K14818"/>
    </row>
    <row r="14819" spans="1:11" x14ac:dyDescent="0.25">
      <c r="A14819" s="115"/>
      <c r="B14819"/>
      <c r="C14819"/>
      <c r="D14819"/>
      <c r="E14819"/>
      <c r="F14819"/>
      <c r="I14819"/>
      <c r="J14819"/>
      <c r="K14819"/>
    </row>
    <row r="14820" spans="1:11" x14ac:dyDescent="0.25">
      <c r="A14820" s="115"/>
      <c r="B14820"/>
      <c r="C14820"/>
      <c r="D14820"/>
      <c r="E14820"/>
      <c r="F14820"/>
      <c r="I14820"/>
      <c r="J14820"/>
      <c r="K14820"/>
    </row>
    <row r="14821" spans="1:11" x14ac:dyDescent="0.25">
      <c r="A14821" s="115"/>
      <c r="B14821"/>
      <c r="C14821"/>
      <c r="D14821"/>
      <c r="E14821"/>
      <c r="F14821"/>
      <c r="I14821"/>
      <c r="J14821"/>
      <c r="K14821"/>
    </row>
    <row r="14822" spans="1:11" x14ac:dyDescent="0.25">
      <c r="A14822" s="115"/>
      <c r="B14822"/>
      <c r="C14822"/>
      <c r="D14822"/>
      <c r="E14822"/>
      <c r="F14822"/>
      <c r="I14822"/>
      <c r="J14822"/>
      <c r="K14822"/>
    </row>
    <row r="14823" spans="1:11" x14ac:dyDescent="0.25">
      <c r="A14823" s="115"/>
      <c r="B14823"/>
      <c r="C14823"/>
      <c r="D14823"/>
      <c r="E14823"/>
      <c r="F14823"/>
      <c r="I14823"/>
      <c r="J14823"/>
      <c r="K14823"/>
    </row>
    <row r="14824" spans="1:11" x14ac:dyDescent="0.25">
      <c r="A14824" s="115"/>
      <c r="B14824"/>
      <c r="C14824"/>
      <c r="D14824"/>
      <c r="E14824"/>
      <c r="F14824"/>
      <c r="I14824"/>
      <c r="J14824"/>
      <c r="K14824"/>
    </row>
    <row r="14825" spans="1:11" x14ac:dyDescent="0.25">
      <c r="A14825" s="115"/>
      <c r="B14825"/>
      <c r="C14825"/>
      <c r="D14825"/>
      <c r="E14825"/>
      <c r="F14825"/>
      <c r="I14825"/>
      <c r="J14825"/>
      <c r="K14825"/>
    </row>
    <row r="14826" spans="1:11" x14ac:dyDescent="0.25">
      <c r="A14826" s="115"/>
      <c r="B14826"/>
      <c r="C14826"/>
      <c r="D14826"/>
      <c r="E14826"/>
      <c r="F14826"/>
      <c r="I14826"/>
      <c r="J14826"/>
      <c r="K14826"/>
    </row>
    <row r="14827" spans="1:11" x14ac:dyDescent="0.25">
      <c r="A14827" s="115"/>
      <c r="B14827"/>
      <c r="C14827"/>
      <c r="D14827"/>
      <c r="E14827"/>
      <c r="F14827"/>
      <c r="I14827"/>
      <c r="J14827"/>
      <c r="K14827"/>
    </row>
    <row r="14828" spans="1:11" x14ac:dyDescent="0.25">
      <c r="A14828" s="115"/>
      <c r="B14828"/>
      <c r="C14828"/>
      <c r="D14828"/>
      <c r="E14828"/>
      <c r="F14828"/>
      <c r="I14828"/>
      <c r="J14828"/>
      <c r="K14828"/>
    </row>
    <row r="14829" spans="1:11" x14ac:dyDescent="0.25">
      <c r="A14829" s="115"/>
      <c r="B14829"/>
      <c r="C14829"/>
      <c r="D14829"/>
      <c r="E14829"/>
      <c r="F14829"/>
      <c r="I14829"/>
      <c r="J14829"/>
      <c r="K14829"/>
    </row>
    <row r="14830" spans="1:11" x14ac:dyDescent="0.25">
      <c r="A14830" s="115"/>
      <c r="B14830"/>
      <c r="C14830"/>
      <c r="D14830"/>
      <c r="E14830"/>
      <c r="F14830"/>
      <c r="I14830"/>
      <c r="J14830"/>
      <c r="K14830"/>
    </row>
    <row r="14831" spans="1:11" x14ac:dyDescent="0.25">
      <c r="A14831" s="115"/>
      <c r="B14831"/>
      <c r="C14831"/>
      <c r="D14831"/>
      <c r="E14831"/>
      <c r="F14831"/>
      <c r="I14831"/>
      <c r="J14831"/>
      <c r="K14831"/>
    </row>
    <row r="14832" spans="1:11" x14ac:dyDescent="0.25">
      <c r="A14832" s="115"/>
      <c r="B14832"/>
      <c r="C14832"/>
      <c r="D14832"/>
      <c r="E14832"/>
      <c r="F14832"/>
      <c r="I14832"/>
      <c r="J14832"/>
      <c r="K14832"/>
    </row>
    <row r="14833" spans="1:11" x14ac:dyDescent="0.25">
      <c r="A14833" s="115"/>
      <c r="B14833"/>
      <c r="C14833"/>
      <c r="D14833"/>
      <c r="E14833"/>
      <c r="F14833"/>
      <c r="I14833"/>
      <c r="J14833"/>
      <c r="K14833"/>
    </row>
    <row r="14834" spans="1:11" x14ac:dyDescent="0.25">
      <c r="A14834" s="115"/>
      <c r="B14834"/>
      <c r="C14834"/>
      <c r="D14834"/>
      <c r="E14834"/>
      <c r="F14834"/>
      <c r="I14834"/>
      <c r="J14834"/>
      <c r="K14834"/>
    </row>
    <row r="14835" spans="1:11" x14ac:dyDescent="0.25">
      <c r="A14835" s="115"/>
      <c r="B14835"/>
      <c r="C14835"/>
      <c r="D14835"/>
      <c r="E14835"/>
      <c r="F14835"/>
      <c r="I14835"/>
      <c r="J14835"/>
      <c r="K14835"/>
    </row>
    <row r="14836" spans="1:11" x14ac:dyDescent="0.25">
      <c r="A14836" s="115"/>
      <c r="B14836"/>
      <c r="C14836"/>
      <c r="D14836"/>
      <c r="E14836"/>
      <c r="F14836"/>
      <c r="I14836"/>
      <c r="J14836"/>
      <c r="K14836"/>
    </row>
    <row r="14837" spans="1:11" x14ac:dyDescent="0.25">
      <c r="A14837" s="115"/>
      <c r="B14837"/>
      <c r="C14837"/>
      <c r="D14837"/>
      <c r="E14837"/>
      <c r="F14837"/>
      <c r="I14837"/>
      <c r="J14837"/>
      <c r="K14837"/>
    </row>
    <row r="14838" spans="1:11" x14ac:dyDescent="0.25">
      <c r="A14838" s="115"/>
      <c r="B14838"/>
      <c r="C14838"/>
      <c r="D14838"/>
      <c r="E14838"/>
      <c r="F14838"/>
      <c r="I14838"/>
      <c r="J14838"/>
      <c r="K14838"/>
    </row>
    <row r="14839" spans="1:11" x14ac:dyDescent="0.25">
      <c r="A14839" s="115"/>
      <c r="B14839"/>
      <c r="C14839"/>
      <c r="D14839"/>
      <c r="E14839"/>
      <c r="F14839"/>
      <c r="I14839"/>
      <c r="J14839"/>
      <c r="K14839"/>
    </row>
    <row r="14840" spans="1:11" x14ac:dyDescent="0.25">
      <c r="A14840" s="115"/>
      <c r="B14840"/>
      <c r="C14840"/>
      <c r="D14840"/>
      <c r="E14840"/>
      <c r="F14840"/>
      <c r="I14840"/>
      <c r="J14840"/>
      <c r="K14840"/>
    </row>
    <row r="14841" spans="1:11" x14ac:dyDescent="0.25">
      <c r="A14841" s="115"/>
      <c r="B14841"/>
      <c r="C14841"/>
      <c r="D14841"/>
      <c r="E14841"/>
      <c r="F14841"/>
      <c r="I14841"/>
      <c r="J14841"/>
      <c r="K14841"/>
    </row>
    <row r="14842" spans="1:11" x14ac:dyDescent="0.25">
      <c r="A14842" s="115"/>
      <c r="B14842"/>
      <c r="C14842"/>
      <c r="D14842"/>
      <c r="E14842"/>
      <c r="F14842"/>
      <c r="I14842"/>
      <c r="J14842"/>
      <c r="K14842"/>
    </row>
    <row r="14843" spans="1:11" x14ac:dyDescent="0.25">
      <c r="A14843" s="115"/>
      <c r="B14843"/>
      <c r="C14843"/>
      <c r="D14843"/>
      <c r="E14843"/>
      <c r="F14843"/>
      <c r="I14843"/>
      <c r="J14843"/>
      <c r="K14843"/>
    </row>
    <row r="14844" spans="1:11" x14ac:dyDescent="0.25">
      <c r="A14844" s="115"/>
      <c r="B14844"/>
      <c r="C14844"/>
      <c r="D14844"/>
      <c r="E14844"/>
      <c r="F14844"/>
      <c r="I14844"/>
      <c r="J14844"/>
      <c r="K14844"/>
    </row>
    <row r="14845" spans="1:11" x14ac:dyDescent="0.25">
      <c r="A14845" s="115"/>
      <c r="B14845"/>
      <c r="C14845"/>
      <c r="D14845"/>
      <c r="E14845"/>
      <c r="F14845"/>
      <c r="I14845"/>
      <c r="J14845"/>
      <c r="K14845"/>
    </row>
    <row r="14846" spans="1:11" x14ac:dyDescent="0.25">
      <c r="A14846" s="115"/>
      <c r="B14846"/>
      <c r="C14846"/>
      <c r="D14846"/>
      <c r="E14846"/>
      <c r="F14846"/>
      <c r="I14846"/>
      <c r="J14846"/>
      <c r="K14846"/>
    </row>
    <row r="14847" spans="1:11" x14ac:dyDescent="0.25">
      <c r="A14847" s="115"/>
      <c r="B14847"/>
      <c r="C14847"/>
      <c r="D14847"/>
      <c r="E14847"/>
      <c r="F14847"/>
      <c r="I14847"/>
      <c r="J14847"/>
      <c r="K14847"/>
    </row>
    <row r="14848" spans="1:11" x14ac:dyDescent="0.25">
      <c r="A14848" s="115"/>
      <c r="B14848"/>
      <c r="C14848"/>
      <c r="D14848"/>
      <c r="E14848"/>
      <c r="F14848"/>
      <c r="I14848"/>
      <c r="J14848"/>
      <c r="K14848"/>
    </row>
    <row r="14849" spans="1:11" x14ac:dyDescent="0.25">
      <c r="A14849" s="115"/>
      <c r="B14849"/>
      <c r="C14849"/>
      <c r="D14849"/>
      <c r="E14849"/>
      <c r="F14849"/>
      <c r="I14849"/>
      <c r="J14849"/>
      <c r="K14849"/>
    </row>
    <row r="14850" spans="1:11" x14ac:dyDescent="0.25">
      <c r="A14850" s="115"/>
      <c r="B14850"/>
      <c r="C14850"/>
      <c r="D14850"/>
      <c r="E14850"/>
      <c r="F14850"/>
      <c r="I14850"/>
      <c r="J14850"/>
      <c r="K14850"/>
    </row>
    <row r="14851" spans="1:11" x14ac:dyDescent="0.25">
      <c r="A14851" s="115"/>
      <c r="B14851"/>
      <c r="C14851"/>
      <c r="D14851"/>
      <c r="E14851"/>
      <c r="F14851"/>
      <c r="I14851"/>
      <c r="J14851"/>
      <c r="K14851"/>
    </row>
    <row r="14852" spans="1:11" x14ac:dyDescent="0.25">
      <c r="A14852" s="115"/>
      <c r="B14852"/>
      <c r="C14852"/>
      <c r="D14852"/>
      <c r="E14852"/>
      <c r="F14852"/>
      <c r="I14852"/>
      <c r="J14852"/>
      <c r="K14852"/>
    </row>
    <row r="14853" spans="1:11" x14ac:dyDescent="0.25">
      <c r="A14853" s="115"/>
      <c r="B14853"/>
      <c r="C14853"/>
      <c r="D14853"/>
      <c r="E14853"/>
      <c r="F14853"/>
      <c r="I14853"/>
      <c r="J14853"/>
      <c r="K14853"/>
    </row>
    <row r="14854" spans="1:11" x14ac:dyDescent="0.25">
      <c r="A14854" s="115"/>
      <c r="B14854"/>
      <c r="C14854"/>
      <c r="D14854"/>
      <c r="E14854"/>
      <c r="F14854"/>
      <c r="I14854"/>
      <c r="J14854"/>
      <c r="K14854"/>
    </row>
    <row r="14855" spans="1:11" x14ac:dyDescent="0.25">
      <c r="A14855" s="115"/>
      <c r="B14855"/>
      <c r="C14855"/>
      <c r="D14855"/>
      <c r="E14855"/>
      <c r="F14855"/>
      <c r="I14855"/>
      <c r="J14855"/>
      <c r="K14855"/>
    </row>
    <row r="14856" spans="1:11" x14ac:dyDescent="0.25">
      <c r="A14856" s="115"/>
      <c r="B14856"/>
      <c r="C14856"/>
      <c r="D14856"/>
      <c r="E14856"/>
      <c r="F14856"/>
      <c r="I14856"/>
      <c r="J14856"/>
      <c r="K14856"/>
    </row>
    <row r="14857" spans="1:11" x14ac:dyDescent="0.25">
      <c r="A14857" s="115"/>
      <c r="B14857"/>
      <c r="C14857"/>
      <c r="D14857"/>
      <c r="E14857"/>
      <c r="F14857"/>
      <c r="I14857"/>
      <c r="J14857"/>
      <c r="K14857"/>
    </row>
    <row r="14858" spans="1:11" x14ac:dyDescent="0.25">
      <c r="A14858" s="115"/>
      <c r="B14858"/>
      <c r="C14858"/>
      <c r="D14858"/>
      <c r="E14858"/>
      <c r="F14858"/>
      <c r="I14858"/>
      <c r="J14858"/>
      <c r="K14858"/>
    </row>
    <row r="14859" spans="1:11" x14ac:dyDescent="0.25">
      <c r="A14859" s="115"/>
      <c r="B14859"/>
      <c r="C14859"/>
      <c r="D14859"/>
      <c r="E14859"/>
      <c r="F14859"/>
      <c r="I14859"/>
      <c r="J14859"/>
      <c r="K14859"/>
    </row>
    <row r="14860" spans="1:11" x14ac:dyDescent="0.25">
      <c r="A14860" s="115"/>
      <c r="B14860"/>
      <c r="C14860"/>
      <c r="D14860"/>
      <c r="E14860"/>
      <c r="F14860"/>
      <c r="I14860"/>
      <c r="J14860"/>
      <c r="K14860"/>
    </row>
    <row r="14861" spans="1:11" x14ac:dyDescent="0.25">
      <c r="A14861" s="115"/>
      <c r="B14861"/>
      <c r="C14861"/>
      <c r="D14861"/>
      <c r="E14861"/>
      <c r="F14861"/>
      <c r="I14861"/>
      <c r="J14861"/>
      <c r="K14861"/>
    </row>
    <row r="14862" spans="1:11" x14ac:dyDescent="0.25">
      <c r="A14862" s="115"/>
      <c r="B14862"/>
      <c r="C14862"/>
      <c r="D14862"/>
      <c r="E14862"/>
      <c r="F14862"/>
      <c r="I14862"/>
      <c r="J14862"/>
      <c r="K14862"/>
    </row>
    <row r="14863" spans="1:11" x14ac:dyDescent="0.25">
      <c r="A14863" s="115"/>
      <c r="B14863"/>
      <c r="C14863"/>
      <c r="D14863"/>
      <c r="E14863"/>
      <c r="F14863"/>
      <c r="I14863"/>
      <c r="J14863"/>
      <c r="K14863"/>
    </row>
    <row r="14864" spans="1:11" x14ac:dyDescent="0.25">
      <c r="A14864" s="115"/>
      <c r="B14864"/>
      <c r="C14864"/>
      <c r="D14864"/>
      <c r="E14864"/>
      <c r="F14864"/>
      <c r="I14864"/>
      <c r="J14864"/>
      <c r="K14864"/>
    </row>
    <row r="14865" spans="1:11" x14ac:dyDescent="0.25">
      <c r="A14865" s="115"/>
      <c r="B14865"/>
      <c r="C14865"/>
      <c r="D14865"/>
      <c r="E14865"/>
      <c r="F14865"/>
      <c r="I14865"/>
      <c r="J14865"/>
      <c r="K14865"/>
    </row>
    <row r="14866" spans="1:11" x14ac:dyDescent="0.25">
      <c r="A14866" s="115"/>
      <c r="B14866"/>
      <c r="C14866"/>
      <c r="D14866"/>
      <c r="E14866"/>
      <c r="F14866"/>
      <c r="I14866"/>
      <c r="J14866"/>
      <c r="K14866"/>
    </row>
    <row r="14867" spans="1:11" x14ac:dyDescent="0.25">
      <c r="A14867" s="115"/>
      <c r="B14867"/>
      <c r="C14867"/>
      <c r="D14867"/>
      <c r="E14867"/>
      <c r="F14867"/>
      <c r="I14867"/>
      <c r="J14867"/>
      <c r="K14867"/>
    </row>
    <row r="14868" spans="1:11" x14ac:dyDescent="0.25">
      <c r="A14868" s="115"/>
      <c r="B14868"/>
      <c r="C14868"/>
      <c r="D14868"/>
      <c r="E14868"/>
      <c r="F14868"/>
      <c r="I14868"/>
      <c r="J14868"/>
      <c r="K14868"/>
    </row>
    <row r="14869" spans="1:11" x14ac:dyDescent="0.25">
      <c r="A14869" s="115"/>
      <c r="B14869"/>
      <c r="C14869"/>
      <c r="D14869"/>
      <c r="E14869"/>
      <c r="F14869"/>
      <c r="I14869"/>
      <c r="J14869"/>
      <c r="K14869"/>
    </row>
    <row r="14870" spans="1:11" x14ac:dyDescent="0.25">
      <c r="A14870" s="115"/>
      <c r="B14870"/>
      <c r="C14870"/>
      <c r="D14870"/>
      <c r="E14870"/>
      <c r="F14870"/>
      <c r="I14870"/>
      <c r="J14870"/>
      <c r="K14870"/>
    </row>
    <row r="14871" spans="1:11" x14ac:dyDescent="0.25">
      <c r="A14871" s="115"/>
      <c r="B14871"/>
      <c r="C14871"/>
      <c r="D14871"/>
      <c r="E14871"/>
      <c r="F14871"/>
      <c r="I14871"/>
      <c r="J14871"/>
      <c r="K14871"/>
    </row>
    <row r="14872" spans="1:11" x14ac:dyDescent="0.25">
      <c r="A14872" s="115"/>
      <c r="B14872"/>
      <c r="C14872"/>
      <c r="D14872"/>
      <c r="E14872"/>
      <c r="F14872"/>
      <c r="I14872"/>
      <c r="J14872"/>
      <c r="K14872"/>
    </row>
    <row r="14873" spans="1:11" x14ac:dyDescent="0.25">
      <c r="A14873" s="115"/>
      <c r="B14873"/>
      <c r="C14873"/>
      <c r="D14873"/>
      <c r="E14873"/>
      <c r="F14873"/>
      <c r="I14873"/>
      <c r="J14873"/>
      <c r="K14873"/>
    </row>
    <row r="14874" spans="1:11" x14ac:dyDescent="0.25">
      <c r="A14874" s="115"/>
      <c r="B14874"/>
      <c r="C14874"/>
      <c r="D14874"/>
      <c r="E14874"/>
      <c r="F14874"/>
      <c r="I14874"/>
      <c r="J14874"/>
      <c r="K14874"/>
    </row>
    <row r="14875" spans="1:11" x14ac:dyDescent="0.25">
      <c r="A14875" s="115"/>
      <c r="B14875"/>
      <c r="C14875"/>
      <c r="D14875"/>
      <c r="E14875"/>
      <c r="F14875"/>
      <c r="I14875"/>
      <c r="J14875"/>
      <c r="K14875"/>
    </row>
    <row r="14876" spans="1:11" x14ac:dyDescent="0.25">
      <c r="A14876" s="115"/>
      <c r="B14876"/>
      <c r="C14876"/>
      <c r="D14876"/>
      <c r="E14876"/>
      <c r="F14876"/>
      <c r="I14876"/>
      <c r="J14876"/>
      <c r="K14876"/>
    </row>
    <row r="14877" spans="1:11" x14ac:dyDescent="0.25">
      <c r="A14877" s="115"/>
      <c r="B14877"/>
      <c r="C14877"/>
      <c r="D14877"/>
      <c r="E14877"/>
      <c r="F14877"/>
      <c r="I14877"/>
      <c r="J14877"/>
      <c r="K14877"/>
    </row>
    <row r="14878" spans="1:11" x14ac:dyDescent="0.25">
      <c r="A14878" s="115"/>
      <c r="B14878"/>
      <c r="C14878"/>
      <c r="D14878"/>
      <c r="E14878"/>
      <c r="F14878"/>
      <c r="I14878"/>
      <c r="J14878"/>
      <c r="K14878"/>
    </row>
    <row r="14879" spans="1:11" x14ac:dyDescent="0.25">
      <c r="A14879" s="115"/>
      <c r="B14879"/>
      <c r="C14879"/>
      <c r="D14879"/>
      <c r="E14879"/>
      <c r="F14879"/>
      <c r="I14879"/>
      <c r="J14879"/>
      <c r="K14879"/>
    </row>
    <row r="14880" spans="1:11" x14ac:dyDescent="0.25">
      <c r="A14880" s="115"/>
      <c r="B14880"/>
      <c r="C14880"/>
      <c r="D14880"/>
      <c r="E14880"/>
      <c r="F14880"/>
      <c r="I14880"/>
      <c r="J14880"/>
      <c r="K14880"/>
    </row>
    <row r="14881" spans="1:11" x14ac:dyDescent="0.25">
      <c r="A14881" s="115"/>
      <c r="B14881"/>
      <c r="C14881"/>
      <c r="D14881"/>
      <c r="E14881"/>
      <c r="F14881"/>
      <c r="I14881"/>
      <c r="J14881"/>
      <c r="K14881"/>
    </row>
    <row r="14882" spans="1:11" x14ac:dyDescent="0.25">
      <c r="A14882" s="115"/>
      <c r="B14882"/>
      <c r="C14882"/>
      <c r="D14882"/>
      <c r="E14882"/>
      <c r="F14882"/>
      <c r="I14882"/>
      <c r="J14882"/>
      <c r="K14882"/>
    </row>
    <row r="14883" spans="1:11" x14ac:dyDescent="0.25">
      <c r="A14883" s="115"/>
      <c r="B14883"/>
      <c r="C14883"/>
      <c r="D14883"/>
      <c r="E14883"/>
      <c r="F14883"/>
      <c r="I14883"/>
      <c r="J14883"/>
      <c r="K14883"/>
    </row>
    <row r="14884" spans="1:11" x14ac:dyDescent="0.25">
      <c r="A14884" s="115"/>
      <c r="B14884"/>
      <c r="C14884"/>
      <c r="D14884"/>
      <c r="E14884"/>
      <c r="F14884"/>
      <c r="I14884"/>
      <c r="J14884"/>
      <c r="K14884"/>
    </row>
    <row r="14885" spans="1:11" x14ac:dyDescent="0.25">
      <c r="A14885" s="115"/>
      <c r="B14885"/>
      <c r="C14885"/>
      <c r="D14885"/>
      <c r="E14885"/>
      <c r="F14885"/>
      <c r="I14885"/>
      <c r="J14885"/>
      <c r="K14885"/>
    </row>
    <row r="14886" spans="1:11" x14ac:dyDescent="0.25">
      <c r="A14886" s="115"/>
      <c r="B14886"/>
      <c r="C14886"/>
      <c r="D14886"/>
      <c r="E14886"/>
      <c r="F14886"/>
      <c r="I14886"/>
      <c r="J14886"/>
      <c r="K14886"/>
    </row>
    <row r="14887" spans="1:11" x14ac:dyDescent="0.25">
      <c r="A14887" s="115"/>
      <c r="B14887"/>
      <c r="C14887"/>
      <c r="D14887"/>
      <c r="E14887"/>
      <c r="F14887"/>
      <c r="I14887"/>
      <c r="J14887"/>
      <c r="K14887"/>
    </row>
    <row r="14888" spans="1:11" x14ac:dyDescent="0.25">
      <c r="A14888" s="115"/>
      <c r="B14888"/>
      <c r="C14888"/>
      <c r="D14888"/>
      <c r="E14888"/>
      <c r="F14888"/>
      <c r="I14888"/>
      <c r="J14888"/>
      <c r="K14888"/>
    </row>
    <row r="14889" spans="1:11" x14ac:dyDescent="0.25">
      <c r="A14889" s="115"/>
      <c r="B14889"/>
      <c r="C14889"/>
      <c r="D14889"/>
      <c r="E14889"/>
      <c r="F14889"/>
      <c r="I14889"/>
      <c r="J14889"/>
      <c r="K14889"/>
    </row>
    <row r="14890" spans="1:11" x14ac:dyDescent="0.25">
      <c r="A14890" s="115"/>
      <c r="B14890"/>
      <c r="C14890"/>
      <c r="D14890"/>
      <c r="E14890"/>
      <c r="F14890"/>
      <c r="I14890"/>
      <c r="J14890"/>
      <c r="K14890"/>
    </row>
    <row r="14891" spans="1:11" x14ac:dyDescent="0.25">
      <c r="A14891" s="115"/>
      <c r="B14891"/>
      <c r="C14891"/>
      <c r="D14891"/>
      <c r="E14891"/>
      <c r="F14891"/>
      <c r="I14891"/>
      <c r="J14891"/>
      <c r="K14891"/>
    </row>
    <row r="14892" spans="1:11" x14ac:dyDescent="0.25">
      <c r="A14892" s="115"/>
      <c r="B14892"/>
      <c r="C14892"/>
      <c r="D14892"/>
      <c r="E14892"/>
      <c r="F14892"/>
      <c r="I14892"/>
      <c r="J14892"/>
      <c r="K14892"/>
    </row>
    <row r="14893" spans="1:11" x14ac:dyDescent="0.25">
      <c r="A14893" s="115"/>
      <c r="B14893"/>
      <c r="C14893"/>
      <c r="D14893"/>
      <c r="E14893"/>
      <c r="F14893"/>
      <c r="I14893"/>
      <c r="J14893"/>
      <c r="K14893"/>
    </row>
    <row r="14894" spans="1:11" x14ac:dyDescent="0.25">
      <c r="A14894" s="115"/>
      <c r="B14894"/>
      <c r="C14894"/>
      <c r="D14894"/>
      <c r="E14894"/>
      <c r="F14894"/>
      <c r="I14894"/>
      <c r="J14894"/>
      <c r="K14894"/>
    </row>
    <row r="14895" spans="1:11" x14ac:dyDescent="0.25">
      <c r="A14895" s="115"/>
      <c r="B14895"/>
      <c r="C14895"/>
      <c r="D14895"/>
      <c r="E14895"/>
      <c r="F14895"/>
      <c r="I14895"/>
      <c r="J14895"/>
      <c r="K14895"/>
    </row>
    <row r="14896" spans="1:11" x14ac:dyDescent="0.25">
      <c r="A14896" s="115"/>
      <c r="B14896"/>
      <c r="C14896"/>
      <c r="D14896"/>
      <c r="E14896"/>
      <c r="F14896"/>
      <c r="I14896"/>
      <c r="J14896"/>
      <c r="K14896"/>
    </row>
    <row r="14897" spans="1:11" x14ac:dyDescent="0.25">
      <c r="A14897" s="115"/>
      <c r="B14897"/>
      <c r="C14897"/>
      <c r="D14897"/>
      <c r="E14897"/>
      <c r="F14897"/>
      <c r="I14897"/>
      <c r="J14897"/>
      <c r="K14897"/>
    </row>
    <row r="14898" spans="1:11" x14ac:dyDescent="0.25">
      <c r="A14898" s="115"/>
      <c r="B14898"/>
      <c r="C14898"/>
      <c r="D14898"/>
      <c r="E14898"/>
      <c r="F14898"/>
      <c r="I14898"/>
      <c r="J14898"/>
      <c r="K14898"/>
    </row>
    <row r="14899" spans="1:11" x14ac:dyDescent="0.25">
      <c r="A14899" s="115"/>
      <c r="B14899"/>
      <c r="C14899"/>
      <c r="D14899"/>
      <c r="E14899"/>
      <c r="F14899"/>
      <c r="I14899"/>
      <c r="J14899"/>
      <c r="K14899"/>
    </row>
    <row r="14900" spans="1:11" x14ac:dyDescent="0.25">
      <c r="A14900" s="115"/>
      <c r="B14900"/>
      <c r="C14900"/>
      <c r="D14900"/>
      <c r="E14900"/>
      <c r="F14900"/>
      <c r="I14900"/>
      <c r="J14900"/>
      <c r="K14900"/>
    </row>
    <row r="14901" spans="1:11" x14ac:dyDescent="0.25">
      <c r="A14901" s="115"/>
      <c r="B14901"/>
      <c r="C14901"/>
      <c r="D14901"/>
      <c r="E14901"/>
      <c r="F14901"/>
      <c r="I14901"/>
      <c r="J14901"/>
      <c r="K14901"/>
    </row>
    <row r="14902" spans="1:11" x14ac:dyDescent="0.25">
      <c r="A14902" s="115"/>
      <c r="B14902"/>
      <c r="C14902"/>
      <c r="D14902"/>
      <c r="E14902"/>
      <c r="F14902"/>
      <c r="I14902"/>
      <c r="J14902"/>
      <c r="K14902"/>
    </row>
    <row r="14903" spans="1:11" x14ac:dyDescent="0.25">
      <c r="A14903" s="115"/>
      <c r="B14903"/>
      <c r="C14903"/>
      <c r="D14903"/>
      <c r="E14903"/>
      <c r="F14903"/>
      <c r="I14903"/>
      <c r="J14903"/>
      <c r="K14903"/>
    </row>
    <row r="14904" spans="1:11" x14ac:dyDescent="0.25">
      <c r="A14904" s="115"/>
      <c r="B14904"/>
      <c r="C14904"/>
      <c r="D14904"/>
      <c r="E14904"/>
      <c r="F14904"/>
      <c r="I14904"/>
      <c r="J14904"/>
      <c r="K14904"/>
    </row>
    <row r="14905" spans="1:11" x14ac:dyDescent="0.25">
      <c r="A14905" s="115"/>
      <c r="B14905"/>
      <c r="C14905"/>
      <c r="D14905"/>
      <c r="E14905"/>
      <c r="F14905"/>
      <c r="I14905"/>
      <c r="J14905"/>
      <c r="K14905"/>
    </row>
    <row r="14906" spans="1:11" x14ac:dyDescent="0.25">
      <c r="A14906" s="115"/>
      <c r="B14906"/>
      <c r="C14906"/>
      <c r="D14906"/>
      <c r="E14906"/>
      <c r="F14906"/>
      <c r="I14906"/>
      <c r="J14906"/>
      <c r="K14906"/>
    </row>
    <row r="14907" spans="1:11" x14ac:dyDescent="0.25">
      <c r="A14907" s="115"/>
      <c r="B14907"/>
      <c r="C14907"/>
      <c r="D14907"/>
      <c r="E14907"/>
      <c r="F14907"/>
      <c r="I14907"/>
      <c r="J14907"/>
      <c r="K14907"/>
    </row>
    <row r="14908" spans="1:11" x14ac:dyDescent="0.25">
      <c r="A14908" s="115"/>
      <c r="B14908"/>
      <c r="C14908"/>
      <c r="D14908"/>
      <c r="E14908"/>
      <c r="F14908"/>
      <c r="I14908"/>
      <c r="J14908"/>
      <c r="K14908"/>
    </row>
    <row r="14909" spans="1:11" x14ac:dyDescent="0.25">
      <c r="A14909" s="115"/>
      <c r="B14909"/>
      <c r="C14909"/>
      <c r="D14909"/>
      <c r="E14909"/>
      <c r="F14909"/>
      <c r="I14909"/>
      <c r="J14909"/>
      <c r="K14909"/>
    </row>
    <row r="14910" spans="1:11" x14ac:dyDescent="0.25">
      <c r="A14910" s="115"/>
      <c r="B14910"/>
      <c r="C14910"/>
      <c r="D14910"/>
      <c r="E14910"/>
      <c r="F14910"/>
      <c r="I14910"/>
      <c r="J14910"/>
      <c r="K14910"/>
    </row>
    <row r="14911" spans="1:11" x14ac:dyDescent="0.25">
      <c r="A14911" s="115"/>
      <c r="B14911"/>
      <c r="C14911"/>
      <c r="D14911"/>
      <c r="E14911"/>
      <c r="F14911"/>
      <c r="I14911"/>
      <c r="J14911"/>
      <c r="K14911"/>
    </row>
    <row r="14912" spans="1:11" x14ac:dyDescent="0.25">
      <c r="A14912" s="115"/>
      <c r="B14912"/>
      <c r="C14912"/>
      <c r="D14912"/>
      <c r="E14912"/>
      <c r="F14912"/>
      <c r="I14912"/>
      <c r="J14912"/>
      <c r="K14912"/>
    </row>
    <row r="14913" spans="1:11" x14ac:dyDescent="0.25">
      <c r="A14913" s="115"/>
      <c r="B14913"/>
      <c r="C14913"/>
      <c r="D14913"/>
      <c r="E14913"/>
      <c r="F14913"/>
      <c r="I14913"/>
      <c r="J14913"/>
      <c r="K14913"/>
    </row>
    <row r="14914" spans="1:11" x14ac:dyDescent="0.25">
      <c r="A14914" s="115"/>
      <c r="B14914"/>
      <c r="C14914"/>
      <c r="D14914"/>
      <c r="E14914"/>
      <c r="F14914"/>
      <c r="I14914"/>
      <c r="J14914"/>
      <c r="K14914"/>
    </row>
    <row r="14915" spans="1:11" x14ac:dyDescent="0.25">
      <c r="A14915" s="115"/>
      <c r="B14915"/>
      <c r="C14915"/>
      <c r="D14915"/>
      <c r="E14915"/>
      <c r="F14915"/>
      <c r="I14915"/>
      <c r="J14915"/>
      <c r="K14915"/>
    </row>
    <row r="14916" spans="1:11" x14ac:dyDescent="0.25">
      <c r="A14916" s="115"/>
      <c r="B14916"/>
      <c r="C14916"/>
      <c r="D14916"/>
      <c r="E14916"/>
      <c r="F14916"/>
      <c r="I14916"/>
      <c r="J14916"/>
      <c r="K14916"/>
    </row>
    <row r="14917" spans="1:11" x14ac:dyDescent="0.25">
      <c r="A14917" s="115"/>
      <c r="B14917"/>
      <c r="C14917"/>
      <c r="D14917"/>
      <c r="E14917"/>
      <c r="F14917"/>
      <c r="I14917"/>
      <c r="J14917"/>
      <c r="K14917"/>
    </row>
    <row r="14918" spans="1:11" x14ac:dyDescent="0.25">
      <c r="A14918" s="115"/>
      <c r="B14918"/>
      <c r="C14918"/>
      <c r="D14918"/>
      <c r="E14918"/>
      <c r="F14918"/>
      <c r="I14918"/>
      <c r="J14918"/>
      <c r="K14918"/>
    </row>
    <row r="14919" spans="1:11" x14ac:dyDescent="0.25">
      <c r="A14919" s="115"/>
      <c r="B14919"/>
      <c r="C14919"/>
      <c r="D14919"/>
      <c r="E14919"/>
      <c r="F14919"/>
      <c r="I14919"/>
      <c r="J14919"/>
      <c r="K14919"/>
    </row>
    <row r="14920" spans="1:11" x14ac:dyDescent="0.25">
      <c r="A14920" s="115"/>
      <c r="B14920"/>
      <c r="C14920"/>
      <c r="D14920"/>
      <c r="E14920"/>
      <c r="F14920"/>
      <c r="I14920"/>
      <c r="J14920"/>
      <c r="K14920"/>
    </row>
    <row r="14921" spans="1:11" x14ac:dyDescent="0.25">
      <c r="A14921" s="115"/>
      <c r="B14921"/>
      <c r="C14921"/>
      <c r="D14921"/>
      <c r="E14921"/>
      <c r="F14921"/>
      <c r="I14921"/>
      <c r="J14921"/>
      <c r="K14921"/>
    </row>
    <row r="14922" spans="1:11" x14ac:dyDescent="0.25">
      <c r="A14922" s="115"/>
      <c r="B14922"/>
      <c r="C14922"/>
      <c r="D14922"/>
      <c r="E14922"/>
      <c r="F14922"/>
      <c r="I14922"/>
      <c r="J14922"/>
      <c r="K14922"/>
    </row>
    <row r="14923" spans="1:11" x14ac:dyDescent="0.25">
      <c r="A14923" s="115"/>
      <c r="B14923"/>
      <c r="C14923"/>
      <c r="D14923"/>
      <c r="E14923"/>
      <c r="F14923"/>
      <c r="I14923"/>
      <c r="J14923"/>
      <c r="K14923"/>
    </row>
    <row r="14924" spans="1:11" x14ac:dyDescent="0.25">
      <c r="A14924" s="115"/>
      <c r="B14924"/>
      <c r="C14924"/>
      <c r="D14924"/>
      <c r="E14924"/>
      <c r="F14924"/>
      <c r="I14924"/>
      <c r="J14924"/>
      <c r="K14924"/>
    </row>
    <row r="14925" spans="1:11" x14ac:dyDescent="0.25">
      <c r="A14925" s="115"/>
      <c r="B14925"/>
      <c r="C14925"/>
      <c r="D14925"/>
      <c r="E14925"/>
      <c r="F14925"/>
      <c r="I14925"/>
      <c r="J14925"/>
      <c r="K14925"/>
    </row>
    <row r="14926" spans="1:11" x14ac:dyDescent="0.25">
      <c r="A14926" s="115"/>
      <c r="B14926"/>
      <c r="C14926"/>
      <c r="D14926"/>
      <c r="E14926"/>
      <c r="F14926"/>
      <c r="I14926"/>
      <c r="J14926"/>
      <c r="K14926"/>
    </row>
    <row r="14927" spans="1:11" x14ac:dyDescent="0.25">
      <c r="A14927" s="115"/>
      <c r="B14927"/>
      <c r="C14927"/>
      <c r="D14927"/>
      <c r="E14927"/>
      <c r="F14927"/>
      <c r="I14927"/>
      <c r="J14927"/>
      <c r="K14927"/>
    </row>
    <row r="14928" spans="1:11" x14ac:dyDescent="0.25">
      <c r="A14928" s="115"/>
      <c r="B14928"/>
      <c r="C14928"/>
      <c r="D14928"/>
      <c r="E14928"/>
      <c r="F14928"/>
      <c r="I14928"/>
      <c r="J14928"/>
      <c r="K14928"/>
    </row>
    <row r="14929" spans="1:11" x14ac:dyDescent="0.25">
      <c r="A14929" s="115"/>
      <c r="B14929"/>
      <c r="C14929"/>
      <c r="D14929"/>
      <c r="E14929"/>
      <c r="F14929"/>
      <c r="I14929"/>
      <c r="J14929"/>
      <c r="K14929"/>
    </row>
    <row r="14930" spans="1:11" x14ac:dyDescent="0.25">
      <c r="A14930" s="115"/>
      <c r="B14930"/>
      <c r="C14930"/>
      <c r="D14930"/>
      <c r="E14930"/>
      <c r="F14930"/>
      <c r="I14930"/>
      <c r="J14930"/>
      <c r="K14930"/>
    </row>
    <row r="14931" spans="1:11" x14ac:dyDescent="0.25">
      <c r="A14931" s="115"/>
      <c r="B14931"/>
      <c r="C14931"/>
      <c r="D14931"/>
      <c r="E14931"/>
      <c r="F14931"/>
      <c r="I14931"/>
      <c r="J14931"/>
      <c r="K14931"/>
    </row>
    <row r="14932" spans="1:11" x14ac:dyDescent="0.25">
      <c r="A14932" s="115"/>
      <c r="B14932"/>
      <c r="C14932"/>
      <c r="D14932"/>
      <c r="E14932"/>
      <c r="F14932"/>
      <c r="I14932"/>
      <c r="J14932"/>
      <c r="K14932"/>
    </row>
    <row r="14933" spans="1:11" x14ac:dyDescent="0.25">
      <c r="A14933" s="115"/>
      <c r="B14933"/>
      <c r="C14933"/>
      <c r="D14933"/>
      <c r="E14933"/>
      <c r="F14933"/>
      <c r="I14933"/>
      <c r="J14933"/>
      <c r="K14933"/>
    </row>
    <row r="14934" spans="1:11" x14ac:dyDescent="0.25">
      <c r="A14934" s="115"/>
      <c r="B14934"/>
      <c r="C14934"/>
      <c r="D14934"/>
      <c r="E14934"/>
      <c r="F14934"/>
      <c r="I14934"/>
      <c r="J14934"/>
      <c r="K14934"/>
    </row>
    <row r="14935" spans="1:11" x14ac:dyDescent="0.25">
      <c r="A14935" s="115"/>
      <c r="B14935"/>
      <c r="C14935"/>
      <c r="D14935"/>
      <c r="E14935"/>
      <c r="F14935"/>
      <c r="I14935"/>
      <c r="J14935"/>
      <c r="K14935"/>
    </row>
    <row r="14936" spans="1:11" x14ac:dyDescent="0.25">
      <c r="A14936" s="115"/>
      <c r="B14936"/>
      <c r="C14936"/>
      <c r="D14936"/>
      <c r="E14936"/>
      <c r="F14936"/>
      <c r="I14936"/>
      <c r="J14936"/>
      <c r="K14936"/>
    </row>
    <row r="14937" spans="1:11" x14ac:dyDescent="0.25">
      <c r="A14937" s="115"/>
      <c r="B14937"/>
      <c r="C14937"/>
      <c r="D14937"/>
      <c r="E14937"/>
      <c r="F14937"/>
      <c r="I14937"/>
      <c r="J14937"/>
      <c r="K14937"/>
    </row>
    <row r="14938" spans="1:11" x14ac:dyDescent="0.25">
      <c r="A14938" s="115"/>
      <c r="B14938"/>
      <c r="C14938"/>
      <c r="D14938"/>
      <c r="E14938"/>
      <c r="F14938"/>
      <c r="I14938"/>
      <c r="J14938"/>
      <c r="K14938"/>
    </row>
    <row r="14939" spans="1:11" x14ac:dyDescent="0.25">
      <c r="A14939" s="115"/>
      <c r="B14939"/>
      <c r="C14939"/>
      <c r="D14939"/>
      <c r="E14939"/>
      <c r="F14939"/>
      <c r="I14939"/>
      <c r="J14939"/>
      <c r="K14939"/>
    </row>
    <row r="14940" spans="1:11" x14ac:dyDescent="0.25">
      <c r="A14940" s="115"/>
      <c r="B14940"/>
      <c r="C14940"/>
      <c r="D14940"/>
      <c r="E14940"/>
      <c r="F14940"/>
      <c r="I14940"/>
      <c r="J14940"/>
      <c r="K14940"/>
    </row>
    <row r="14941" spans="1:11" x14ac:dyDescent="0.25">
      <c r="A14941" s="115"/>
      <c r="B14941"/>
      <c r="C14941"/>
      <c r="D14941"/>
      <c r="E14941"/>
      <c r="F14941"/>
      <c r="I14941"/>
      <c r="J14941"/>
      <c r="K14941"/>
    </row>
    <row r="14942" spans="1:11" x14ac:dyDescent="0.25">
      <c r="A14942" s="115"/>
      <c r="B14942"/>
      <c r="C14942"/>
      <c r="D14942"/>
      <c r="E14942"/>
      <c r="F14942"/>
      <c r="I14942"/>
      <c r="J14942"/>
      <c r="K14942"/>
    </row>
    <row r="14943" spans="1:11" x14ac:dyDescent="0.25">
      <c r="A14943" s="115"/>
      <c r="B14943"/>
      <c r="C14943"/>
      <c r="D14943"/>
      <c r="E14943"/>
      <c r="F14943"/>
      <c r="I14943"/>
      <c r="J14943"/>
      <c r="K14943"/>
    </row>
    <row r="14944" spans="1:11" x14ac:dyDescent="0.25">
      <c r="A14944" s="115"/>
      <c r="B14944"/>
      <c r="C14944"/>
      <c r="D14944"/>
      <c r="E14944"/>
      <c r="F14944"/>
      <c r="I14944"/>
      <c r="J14944"/>
      <c r="K14944"/>
    </row>
    <row r="14945" spans="1:11" x14ac:dyDescent="0.25">
      <c r="A14945" s="115"/>
      <c r="B14945"/>
      <c r="C14945"/>
      <c r="D14945"/>
      <c r="E14945"/>
      <c r="F14945"/>
      <c r="I14945"/>
      <c r="J14945"/>
      <c r="K14945"/>
    </row>
    <row r="14946" spans="1:11" x14ac:dyDescent="0.25">
      <c r="A14946" s="115"/>
      <c r="B14946"/>
      <c r="C14946"/>
      <c r="D14946"/>
      <c r="E14946"/>
      <c r="F14946"/>
      <c r="I14946"/>
      <c r="J14946"/>
      <c r="K14946"/>
    </row>
    <row r="14947" spans="1:11" x14ac:dyDescent="0.25">
      <c r="A14947" s="115"/>
      <c r="B14947"/>
      <c r="C14947"/>
      <c r="D14947"/>
      <c r="E14947"/>
      <c r="F14947"/>
      <c r="I14947"/>
      <c r="J14947"/>
      <c r="K14947"/>
    </row>
    <row r="14948" spans="1:11" x14ac:dyDescent="0.25">
      <c r="A14948" s="115"/>
      <c r="B14948"/>
      <c r="C14948"/>
      <c r="D14948"/>
      <c r="E14948"/>
      <c r="F14948"/>
      <c r="I14948"/>
      <c r="J14948"/>
      <c r="K14948"/>
    </row>
    <row r="14949" spans="1:11" x14ac:dyDescent="0.25">
      <c r="A14949" s="115"/>
      <c r="B14949"/>
      <c r="C14949"/>
      <c r="D14949"/>
      <c r="E14949"/>
      <c r="F14949"/>
      <c r="I14949"/>
      <c r="J14949"/>
      <c r="K14949"/>
    </row>
    <row r="14950" spans="1:11" x14ac:dyDescent="0.25">
      <c r="A14950" s="115"/>
      <c r="B14950"/>
      <c r="C14950"/>
      <c r="D14950"/>
      <c r="E14950"/>
      <c r="F14950"/>
      <c r="I14950"/>
      <c r="J14950"/>
      <c r="K14950"/>
    </row>
    <row r="14951" spans="1:11" x14ac:dyDescent="0.25">
      <c r="A14951" s="115"/>
      <c r="B14951"/>
      <c r="C14951"/>
      <c r="D14951"/>
      <c r="E14951"/>
      <c r="F14951"/>
      <c r="I14951"/>
      <c r="J14951"/>
      <c r="K14951"/>
    </row>
    <row r="14952" spans="1:11" x14ac:dyDescent="0.25">
      <c r="A14952" s="115"/>
      <c r="B14952"/>
      <c r="C14952"/>
      <c r="D14952"/>
      <c r="E14952"/>
      <c r="F14952"/>
      <c r="I14952"/>
      <c r="J14952"/>
      <c r="K14952"/>
    </row>
    <row r="14953" spans="1:11" x14ac:dyDescent="0.25">
      <c r="A14953" s="115"/>
      <c r="B14953"/>
      <c r="C14953"/>
      <c r="D14953"/>
      <c r="E14953"/>
      <c r="F14953"/>
      <c r="I14953"/>
      <c r="J14953"/>
      <c r="K14953"/>
    </row>
    <row r="14954" spans="1:11" x14ac:dyDescent="0.25">
      <c r="A14954" s="115"/>
      <c r="B14954"/>
      <c r="C14954"/>
      <c r="D14954"/>
      <c r="E14954"/>
      <c r="F14954"/>
      <c r="I14954"/>
      <c r="J14954"/>
      <c r="K14954"/>
    </row>
    <row r="14955" spans="1:11" x14ac:dyDescent="0.25">
      <c r="A14955" s="115"/>
      <c r="B14955"/>
      <c r="C14955"/>
      <c r="D14955"/>
      <c r="E14955"/>
      <c r="F14955"/>
      <c r="I14955"/>
      <c r="J14955"/>
      <c r="K14955"/>
    </row>
    <row r="14956" spans="1:11" x14ac:dyDescent="0.25">
      <c r="A14956" s="115"/>
      <c r="B14956"/>
      <c r="C14956"/>
      <c r="D14956"/>
      <c r="E14956"/>
      <c r="F14956"/>
      <c r="I14956"/>
      <c r="J14956"/>
      <c r="K14956"/>
    </row>
    <row r="14957" spans="1:11" x14ac:dyDescent="0.25">
      <c r="A14957" s="115"/>
      <c r="B14957"/>
      <c r="C14957"/>
      <c r="D14957"/>
      <c r="E14957"/>
      <c r="F14957"/>
      <c r="I14957"/>
      <c r="J14957"/>
      <c r="K14957"/>
    </row>
    <row r="14958" spans="1:11" x14ac:dyDescent="0.25">
      <c r="A14958" s="115"/>
      <c r="B14958"/>
      <c r="C14958"/>
      <c r="D14958"/>
      <c r="E14958"/>
      <c r="F14958"/>
      <c r="I14958"/>
      <c r="J14958"/>
      <c r="K14958"/>
    </row>
    <row r="14959" spans="1:11" x14ac:dyDescent="0.25">
      <c r="A14959" s="115"/>
      <c r="B14959"/>
      <c r="C14959"/>
      <c r="D14959"/>
      <c r="E14959"/>
      <c r="F14959"/>
      <c r="I14959"/>
      <c r="J14959"/>
      <c r="K14959"/>
    </row>
    <row r="14960" spans="1:11" x14ac:dyDescent="0.25">
      <c r="A14960" s="115"/>
      <c r="B14960"/>
      <c r="C14960"/>
      <c r="D14960"/>
      <c r="E14960"/>
      <c r="F14960"/>
      <c r="I14960"/>
      <c r="J14960"/>
      <c r="K14960"/>
    </row>
    <row r="14961" spans="1:11" x14ac:dyDescent="0.25">
      <c r="A14961" s="115"/>
      <c r="B14961"/>
      <c r="C14961"/>
      <c r="D14961"/>
      <c r="E14961"/>
      <c r="F14961"/>
      <c r="I14961"/>
      <c r="J14961"/>
      <c r="K14961"/>
    </row>
    <row r="14962" spans="1:11" x14ac:dyDescent="0.25">
      <c r="A14962" s="115"/>
      <c r="B14962"/>
      <c r="C14962"/>
      <c r="D14962"/>
      <c r="E14962"/>
      <c r="F14962"/>
      <c r="I14962"/>
      <c r="J14962"/>
      <c r="K14962"/>
    </row>
    <row r="14963" spans="1:11" x14ac:dyDescent="0.25">
      <c r="A14963" s="115"/>
      <c r="B14963"/>
      <c r="C14963"/>
      <c r="D14963"/>
      <c r="E14963"/>
      <c r="F14963"/>
      <c r="I14963"/>
      <c r="J14963"/>
      <c r="K14963"/>
    </row>
    <row r="14964" spans="1:11" x14ac:dyDescent="0.25">
      <c r="A14964" s="115"/>
      <c r="B14964"/>
      <c r="C14964"/>
      <c r="D14964"/>
      <c r="E14964"/>
      <c r="F14964"/>
      <c r="I14964"/>
      <c r="J14964"/>
      <c r="K14964"/>
    </row>
    <row r="14965" spans="1:11" x14ac:dyDescent="0.25">
      <c r="A14965" s="115"/>
      <c r="B14965"/>
      <c r="C14965"/>
      <c r="D14965"/>
      <c r="E14965"/>
      <c r="F14965"/>
      <c r="I14965"/>
      <c r="J14965"/>
      <c r="K14965"/>
    </row>
    <row r="14966" spans="1:11" x14ac:dyDescent="0.25">
      <c r="A14966" s="115"/>
      <c r="B14966"/>
      <c r="C14966"/>
      <c r="D14966"/>
      <c r="E14966"/>
      <c r="F14966"/>
      <c r="I14966"/>
      <c r="J14966"/>
      <c r="K14966"/>
    </row>
    <row r="14967" spans="1:11" x14ac:dyDescent="0.25">
      <c r="A14967" s="115"/>
      <c r="B14967"/>
      <c r="C14967"/>
      <c r="D14967"/>
      <c r="E14967"/>
      <c r="F14967"/>
      <c r="I14967"/>
      <c r="J14967"/>
      <c r="K14967"/>
    </row>
    <row r="14968" spans="1:11" x14ac:dyDescent="0.25">
      <c r="A14968" s="115"/>
      <c r="B14968"/>
      <c r="C14968"/>
      <c r="D14968"/>
      <c r="E14968"/>
      <c r="F14968"/>
      <c r="I14968"/>
      <c r="J14968"/>
      <c r="K14968"/>
    </row>
    <row r="14969" spans="1:11" x14ac:dyDescent="0.25">
      <c r="A14969" s="115"/>
      <c r="B14969"/>
      <c r="C14969"/>
      <c r="D14969"/>
      <c r="E14969"/>
      <c r="F14969"/>
      <c r="I14969"/>
      <c r="J14969"/>
      <c r="K14969"/>
    </row>
    <row r="14970" spans="1:11" x14ac:dyDescent="0.25">
      <c r="A14970" s="115"/>
      <c r="B14970"/>
      <c r="C14970"/>
      <c r="D14970"/>
      <c r="E14970"/>
      <c r="F14970"/>
      <c r="I14970"/>
      <c r="J14970"/>
      <c r="K14970"/>
    </row>
    <row r="14971" spans="1:11" x14ac:dyDescent="0.25">
      <c r="A14971" s="115"/>
      <c r="B14971"/>
      <c r="C14971"/>
      <c r="D14971"/>
      <c r="E14971"/>
      <c r="F14971"/>
      <c r="I14971"/>
      <c r="J14971"/>
      <c r="K14971"/>
    </row>
    <row r="14972" spans="1:11" x14ac:dyDescent="0.25">
      <c r="A14972" s="115"/>
      <c r="B14972"/>
      <c r="C14972"/>
      <c r="D14972"/>
      <c r="E14972"/>
      <c r="F14972"/>
      <c r="I14972"/>
      <c r="J14972"/>
      <c r="K14972"/>
    </row>
    <row r="14973" spans="1:11" x14ac:dyDescent="0.25">
      <c r="A14973" s="115"/>
      <c r="B14973"/>
      <c r="C14973"/>
      <c r="D14973"/>
      <c r="E14973"/>
      <c r="F14973"/>
      <c r="I14973"/>
      <c r="J14973"/>
      <c r="K14973"/>
    </row>
    <row r="14974" spans="1:11" x14ac:dyDescent="0.25">
      <c r="A14974" s="115"/>
      <c r="B14974"/>
      <c r="C14974"/>
      <c r="D14974"/>
      <c r="E14974"/>
      <c r="F14974"/>
      <c r="I14974"/>
      <c r="J14974"/>
      <c r="K14974"/>
    </row>
    <row r="14975" spans="1:11" x14ac:dyDescent="0.25">
      <c r="A14975" s="115"/>
      <c r="B14975"/>
      <c r="C14975"/>
      <c r="D14975"/>
      <c r="E14975"/>
      <c r="F14975"/>
      <c r="I14975"/>
      <c r="J14975"/>
      <c r="K14975"/>
    </row>
    <row r="14976" spans="1:11" x14ac:dyDescent="0.25">
      <c r="A14976" s="115"/>
      <c r="B14976"/>
      <c r="C14976"/>
      <c r="D14976"/>
      <c r="E14976"/>
      <c r="F14976"/>
      <c r="I14976"/>
      <c r="J14976"/>
      <c r="K14976"/>
    </row>
    <row r="14977" spans="1:11" x14ac:dyDescent="0.25">
      <c r="A14977" s="115"/>
      <c r="B14977"/>
      <c r="C14977"/>
      <c r="D14977"/>
      <c r="E14977"/>
      <c r="F14977"/>
      <c r="I14977"/>
      <c r="J14977"/>
      <c r="K14977"/>
    </row>
    <row r="14978" spans="1:11" x14ac:dyDescent="0.25">
      <c r="A14978" s="115"/>
      <c r="B14978"/>
      <c r="C14978"/>
      <c r="D14978"/>
      <c r="E14978"/>
      <c r="F14978"/>
      <c r="I14978"/>
      <c r="J14978"/>
      <c r="K14978"/>
    </row>
    <row r="14979" spans="1:11" x14ac:dyDescent="0.25">
      <c r="A14979" s="115"/>
      <c r="B14979"/>
      <c r="C14979"/>
      <c r="D14979"/>
      <c r="E14979"/>
      <c r="F14979"/>
      <c r="I14979"/>
      <c r="J14979"/>
      <c r="K14979"/>
    </row>
    <row r="14980" spans="1:11" x14ac:dyDescent="0.25">
      <c r="A14980" s="115"/>
      <c r="B14980"/>
      <c r="C14980"/>
      <c r="D14980"/>
      <c r="E14980"/>
      <c r="F14980"/>
      <c r="I14980"/>
      <c r="J14980"/>
      <c r="K14980"/>
    </row>
    <row r="14981" spans="1:11" x14ac:dyDescent="0.25">
      <c r="A14981" s="115"/>
      <c r="B14981"/>
      <c r="C14981"/>
      <c r="D14981"/>
      <c r="E14981"/>
      <c r="F14981"/>
      <c r="I14981"/>
      <c r="J14981"/>
      <c r="K14981"/>
    </row>
    <row r="14982" spans="1:11" x14ac:dyDescent="0.25">
      <c r="A14982" s="115"/>
      <c r="B14982"/>
      <c r="C14982"/>
      <c r="D14982"/>
      <c r="E14982"/>
      <c r="F14982"/>
      <c r="I14982"/>
      <c r="J14982"/>
      <c r="K14982"/>
    </row>
    <row r="14983" spans="1:11" x14ac:dyDescent="0.25">
      <c r="A14983" s="115"/>
      <c r="B14983"/>
      <c r="C14983"/>
      <c r="D14983"/>
      <c r="E14983"/>
      <c r="F14983"/>
      <c r="I14983"/>
      <c r="J14983"/>
      <c r="K14983"/>
    </row>
    <row r="14984" spans="1:11" x14ac:dyDescent="0.25">
      <c r="A14984" s="115"/>
      <c r="B14984"/>
      <c r="C14984"/>
      <c r="D14984"/>
      <c r="E14984"/>
      <c r="F14984"/>
      <c r="I14984"/>
      <c r="J14984"/>
      <c r="K14984"/>
    </row>
    <row r="14985" spans="1:11" x14ac:dyDescent="0.25">
      <c r="A14985" s="115"/>
      <c r="B14985"/>
      <c r="C14985"/>
      <c r="D14985"/>
      <c r="E14985"/>
      <c r="F14985"/>
      <c r="I14985"/>
      <c r="J14985"/>
      <c r="K14985"/>
    </row>
    <row r="14986" spans="1:11" x14ac:dyDescent="0.25">
      <c r="A14986" s="115"/>
      <c r="B14986"/>
      <c r="C14986"/>
      <c r="D14986"/>
      <c r="E14986"/>
      <c r="F14986"/>
      <c r="I14986"/>
      <c r="J14986"/>
      <c r="K14986"/>
    </row>
    <row r="14987" spans="1:11" x14ac:dyDescent="0.25">
      <c r="A14987" s="115"/>
      <c r="B14987"/>
      <c r="C14987"/>
      <c r="D14987"/>
      <c r="E14987"/>
      <c r="F14987"/>
      <c r="I14987"/>
      <c r="J14987"/>
      <c r="K14987"/>
    </row>
    <row r="14988" spans="1:11" x14ac:dyDescent="0.25">
      <c r="A14988" s="115"/>
      <c r="B14988"/>
      <c r="C14988"/>
      <c r="D14988"/>
      <c r="E14988"/>
      <c r="F14988"/>
      <c r="I14988"/>
      <c r="J14988"/>
      <c r="K14988"/>
    </row>
    <row r="14989" spans="1:11" x14ac:dyDescent="0.25">
      <c r="A14989" s="115"/>
      <c r="B14989"/>
      <c r="C14989"/>
      <c r="D14989"/>
      <c r="E14989"/>
      <c r="F14989"/>
      <c r="I14989"/>
      <c r="J14989"/>
      <c r="K14989"/>
    </row>
    <row r="14990" spans="1:11" x14ac:dyDescent="0.25">
      <c r="A14990" s="115"/>
      <c r="B14990"/>
      <c r="C14990"/>
      <c r="D14990"/>
      <c r="E14990"/>
      <c r="F14990"/>
      <c r="I14990"/>
      <c r="J14990"/>
      <c r="K14990"/>
    </row>
    <row r="14991" spans="1:11" x14ac:dyDescent="0.25">
      <c r="A14991" s="115"/>
      <c r="B14991"/>
      <c r="C14991"/>
      <c r="D14991"/>
      <c r="E14991"/>
      <c r="F14991"/>
      <c r="I14991"/>
      <c r="J14991"/>
      <c r="K14991"/>
    </row>
    <row r="14992" spans="1:11" x14ac:dyDescent="0.25">
      <c r="A14992" s="115"/>
      <c r="B14992"/>
      <c r="C14992"/>
      <c r="D14992"/>
      <c r="E14992"/>
      <c r="F14992"/>
      <c r="I14992"/>
      <c r="J14992"/>
      <c r="K14992"/>
    </row>
    <row r="14993" spans="1:11" x14ac:dyDescent="0.25">
      <c r="A14993" s="115"/>
      <c r="B14993"/>
      <c r="C14993"/>
      <c r="D14993"/>
      <c r="E14993"/>
      <c r="F14993"/>
      <c r="I14993"/>
      <c r="J14993"/>
      <c r="K14993"/>
    </row>
    <row r="14994" spans="1:11" x14ac:dyDescent="0.25">
      <c r="A14994" s="115"/>
      <c r="B14994"/>
      <c r="C14994"/>
      <c r="D14994"/>
      <c r="E14994"/>
      <c r="F14994"/>
      <c r="I14994"/>
      <c r="J14994"/>
      <c r="K14994"/>
    </row>
    <row r="14995" spans="1:11" x14ac:dyDescent="0.25">
      <c r="A14995" s="115"/>
      <c r="B14995"/>
      <c r="C14995"/>
      <c r="D14995"/>
      <c r="E14995"/>
      <c r="F14995"/>
      <c r="I14995"/>
      <c r="J14995"/>
      <c r="K14995"/>
    </row>
    <row r="14996" spans="1:11" x14ac:dyDescent="0.25">
      <c r="A14996" s="115"/>
      <c r="B14996"/>
      <c r="C14996"/>
      <c r="D14996"/>
      <c r="E14996"/>
      <c r="F14996"/>
      <c r="I14996"/>
      <c r="J14996"/>
      <c r="K14996"/>
    </row>
    <row r="14997" spans="1:11" x14ac:dyDescent="0.25">
      <c r="A14997" s="115"/>
      <c r="B14997"/>
      <c r="C14997"/>
      <c r="D14997"/>
      <c r="E14997"/>
      <c r="F14997"/>
      <c r="I14997"/>
      <c r="J14997"/>
      <c r="K14997"/>
    </row>
    <row r="14998" spans="1:11" x14ac:dyDescent="0.25">
      <c r="A14998" s="115"/>
      <c r="B14998"/>
      <c r="C14998"/>
      <c r="D14998"/>
      <c r="E14998"/>
      <c r="F14998"/>
      <c r="I14998"/>
      <c r="J14998"/>
      <c r="K14998"/>
    </row>
    <row r="14999" spans="1:11" x14ac:dyDescent="0.25">
      <c r="A14999" s="115"/>
      <c r="B14999"/>
      <c r="C14999"/>
      <c r="D14999"/>
      <c r="E14999"/>
      <c r="F14999"/>
      <c r="I14999"/>
      <c r="J14999"/>
      <c r="K14999"/>
    </row>
    <row r="15000" spans="1:11" x14ac:dyDescent="0.25">
      <c r="A15000" s="115"/>
      <c r="B15000"/>
      <c r="C15000"/>
      <c r="D15000"/>
      <c r="E15000"/>
      <c r="F15000"/>
      <c r="I15000"/>
      <c r="J15000"/>
      <c r="K15000"/>
    </row>
    <row r="15001" spans="1:11" x14ac:dyDescent="0.25">
      <c r="A15001" s="115"/>
      <c r="B15001"/>
      <c r="C15001"/>
      <c r="D15001"/>
      <c r="E15001"/>
      <c r="F15001"/>
      <c r="I15001"/>
      <c r="J15001"/>
      <c r="K15001"/>
    </row>
    <row r="15002" spans="1:11" x14ac:dyDescent="0.25">
      <c r="A15002" s="115"/>
      <c r="B15002"/>
      <c r="C15002"/>
      <c r="D15002"/>
      <c r="E15002"/>
      <c r="F15002"/>
      <c r="I15002"/>
      <c r="J15002"/>
      <c r="K15002"/>
    </row>
    <row r="15003" spans="1:11" x14ac:dyDescent="0.25">
      <c r="A15003" s="115"/>
      <c r="B15003"/>
      <c r="C15003"/>
      <c r="D15003"/>
      <c r="E15003"/>
      <c r="F15003"/>
      <c r="I15003"/>
      <c r="J15003"/>
      <c r="K15003"/>
    </row>
    <row r="15004" spans="1:11" x14ac:dyDescent="0.25">
      <c r="A15004" s="115"/>
      <c r="B15004"/>
      <c r="C15004"/>
      <c r="D15004"/>
      <c r="E15004"/>
      <c r="F15004"/>
      <c r="I15004"/>
      <c r="J15004"/>
      <c r="K15004"/>
    </row>
    <row r="15005" spans="1:11" x14ac:dyDescent="0.25">
      <c r="A15005" s="115"/>
      <c r="B15005"/>
      <c r="C15005"/>
      <c r="D15005"/>
      <c r="E15005"/>
      <c r="F15005"/>
      <c r="I15005"/>
      <c r="J15005"/>
      <c r="K15005"/>
    </row>
    <row r="15006" spans="1:11" x14ac:dyDescent="0.25">
      <c r="A15006" s="115"/>
      <c r="B15006"/>
      <c r="C15006"/>
      <c r="D15006"/>
      <c r="E15006"/>
      <c r="F15006"/>
      <c r="I15006"/>
      <c r="J15006"/>
      <c r="K15006"/>
    </row>
    <row r="15007" spans="1:11" x14ac:dyDescent="0.25">
      <c r="A15007" s="115"/>
      <c r="B15007"/>
      <c r="C15007"/>
      <c r="D15007"/>
      <c r="E15007"/>
      <c r="F15007"/>
      <c r="I15007"/>
      <c r="J15007"/>
      <c r="K15007"/>
    </row>
    <row r="15008" spans="1:11" x14ac:dyDescent="0.25">
      <c r="A15008" s="115"/>
      <c r="B15008"/>
      <c r="C15008"/>
      <c r="D15008"/>
      <c r="E15008"/>
      <c r="F15008"/>
      <c r="I15008"/>
      <c r="J15008"/>
      <c r="K15008"/>
    </row>
    <row r="15009" spans="1:11" x14ac:dyDescent="0.25">
      <c r="A15009" s="115"/>
      <c r="B15009"/>
      <c r="C15009"/>
      <c r="D15009"/>
      <c r="E15009"/>
      <c r="F15009"/>
      <c r="I15009"/>
      <c r="J15009"/>
      <c r="K15009"/>
    </row>
    <row r="15010" spans="1:11" x14ac:dyDescent="0.25">
      <c r="A15010" s="115"/>
      <c r="B15010"/>
      <c r="C15010"/>
      <c r="D15010"/>
      <c r="E15010"/>
      <c r="F15010"/>
      <c r="I15010"/>
      <c r="J15010"/>
      <c r="K15010"/>
    </row>
    <row r="15011" spans="1:11" x14ac:dyDescent="0.25">
      <c r="A15011" s="115"/>
      <c r="B15011"/>
      <c r="C15011"/>
      <c r="D15011"/>
      <c r="E15011"/>
      <c r="F15011"/>
      <c r="I15011"/>
      <c r="J15011"/>
      <c r="K15011"/>
    </row>
    <row r="15012" spans="1:11" x14ac:dyDescent="0.25">
      <c r="A15012" s="115"/>
      <c r="B15012"/>
      <c r="C15012"/>
      <c r="D15012"/>
      <c r="E15012"/>
      <c r="F15012"/>
      <c r="I15012"/>
      <c r="J15012"/>
      <c r="K15012"/>
    </row>
    <row r="15013" spans="1:11" x14ac:dyDescent="0.25">
      <c r="A15013" s="115"/>
      <c r="B15013"/>
      <c r="C15013"/>
      <c r="D15013"/>
      <c r="E15013"/>
      <c r="F15013"/>
      <c r="I15013"/>
      <c r="J15013"/>
      <c r="K15013"/>
    </row>
    <row r="15014" spans="1:11" x14ac:dyDescent="0.25">
      <c r="A15014" s="115"/>
      <c r="B15014"/>
      <c r="C15014"/>
      <c r="D15014"/>
      <c r="E15014"/>
      <c r="F15014"/>
      <c r="I15014"/>
      <c r="J15014"/>
      <c r="K15014"/>
    </row>
    <row r="15015" spans="1:11" x14ac:dyDescent="0.25">
      <c r="A15015" s="115"/>
      <c r="B15015"/>
      <c r="C15015"/>
      <c r="D15015"/>
      <c r="E15015"/>
      <c r="F15015"/>
      <c r="I15015"/>
      <c r="J15015"/>
      <c r="K15015"/>
    </row>
    <row r="15016" spans="1:11" x14ac:dyDescent="0.25">
      <c r="A15016" s="115"/>
      <c r="B15016"/>
      <c r="C15016"/>
      <c r="D15016"/>
      <c r="E15016"/>
      <c r="F15016"/>
      <c r="I15016"/>
      <c r="J15016"/>
      <c r="K15016"/>
    </row>
    <row r="15017" spans="1:11" x14ac:dyDescent="0.25">
      <c r="A15017" s="115"/>
      <c r="B15017"/>
      <c r="C15017"/>
      <c r="D15017"/>
      <c r="E15017"/>
      <c r="F15017"/>
      <c r="I15017"/>
      <c r="J15017"/>
      <c r="K15017"/>
    </row>
    <row r="15018" spans="1:11" x14ac:dyDescent="0.25">
      <c r="A15018" s="115"/>
      <c r="B15018"/>
      <c r="C15018"/>
      <c r="D15018"/>
      <c r="E15018"/>
      <c r="F15018"/>
      <c r="I15018"/>
      <c r="J15018"/>
      <c r="K15018"/>
    </row>
    <row r="15019" spans="1:11" x14ac:dyDescent="0.25">
      <c r="A15019" s="115"/>
      <c r="B15019"/>
      <c r="C15019"/>
      <c r="D15019"/>
      <c r="E15019"/>
      <c r="F15019"/>
      <c r="I15019"/>
      <c r="J15019"/>
      <c r="K15019"/>
    </row>
    <row r="15020" spans="1:11" x14ac:dyDescent="0.25">
      <c r="A15020" s="115"/>
      <c r="B15020"/>
      <c r="C15020"/>
      <c r="D15020"/>
      <c r="E15020"/>
      <c r="F15020"/>
      <c r="I15020"/>
      <c r="J15020"/>
      <c r="K15020"/>
    </row>
    <row r="15021" spans="1:11" x14ac:dyDescent="0.25">
      <c r="A15021" s="115"/>
      <c r="B15021"/>
      <c r="C15021"/>
      <c r="D15021"/>
      <c r="E15021"/>
      <c r="F15021"/>
      <c r="I15021"/>
      <c r="J15021"/>
      <c r="K15021"/>
    </row>
    <row r="15022" spans="1:11" x14ac:dyDescent="0.25">
      <c r="A15022" s="115"/>
      <c r="B15022"/>
      <c r="C15022"/>
      <c r="D15022"/>
      <c r="E15022"/>
      <c r="F15022"/>
      <c r="I15022"/>
      <c r="J15022"/>
      <c r="K15022"/>
    </row>
    <row r="15023" spans="1:11" x14ac:dyDescent="0.25">
      <c r="A15023" s="115"/>
      <c r="B15023"/>
      <c r="C15023"/>
      <c r="D15023"/>
      <c r="E15023"/>
      <c r="F15023"/>
      <c r="I15023"/>
      <c r="J15023"/>
      <c r="K15023"/>
    </row>
    <row r="15024" spans="1:11" x14ac:dyDescent="0.25">
      <c r="A15024" s="115"/>
      <c r="B15024"/>
      <c r="C15024"/>
      <c r="D15024"/>
      <c r="E15024"/>
      <c r="F15024"/>
      <c r="I15024"/>
      <c r="J15024"/>
      <c r="K15024"/>
    </row>
    <row r="15025" spans="1:11" x14ac:dyDescent="0.25">
      <c r="A15025" s="115"/>
      <c r="B15025"/>
      <c r="C15025"/>
      <c r="D15025"/>
      <c r="E15025"/>
      <c r="F15025"/>
      <c r="I15025"/>
      <c r="J15025"/>
      <c r="K15025"/>
    </row>
    <row r="15026" spans="1:11" x14ac:dyDescent="0.25">
      <c r="A15026" s="115"/>
      <c r="B15026"/>
      <c r="C15026"/>
      <c r="D15026"/>
      <c r="E15026"/>
      <c r="F15026"/>
      <c r="I15026"/>
      <c r="J15026"/>
      <c r="K15026"/>
    </row>
    <row r="15027" spans="1:11" x14ac:dyDescent="0.25">
      <c r="A15027" s="115"/>
      <c r="B15027"/>
      <c r="C15027"/>
      <c r="D15027"/>
      <c r="E15027"/>
      <c r="F15027"/>
      <c r="I15027"/>
      <c r="J15027"/>
      <c r="K15027"/>
    </row>
    <row r="15028" spans="1:11" x14ac:dyDescent="0.25">
      <c r="A15028" s="115"/>
      <c r="B15028"/>
      <c r="C15028"/>
      <c r="D15028"/>
      <c r="E15028"/>
      <c r="F15028"/>
      <c r="I15028"/>
      <c r="J15028"/>
      <c r="K15028"/>
    </row>
    <row r="15029" spans="1:11" x14ac:dyDescent="0.25">
      <c r="A15029" s="115"/>
      <c r="B15029"/>
      <c r="C15029"/>
      <c r="D15029"/>
      <c r="E15029"/>
      <c r="F15029"/>
      <c r="I15029"/>
      <c r="J15029"/>
      <c r="K15029"/>
    </row>
    <row r="15030" spans="1:11" x14ac:dyDescent="0.25">
      <c r="A15030" s="115"/>
      <c r="B15030"/>
      <c r="C15030"/>
      <c r="D15030"/>
      <c r="E15030"/>
      <c r="F15030"/>
      <c r="I15030"/>
      <c r="J15030"/>
      <c r="K15030"/>
    </row>
    <row r="15031" spans="1:11" x14ac:dyDescent="0.25">
      <c r="A15031" s="115"/>
      <c r="B15031"/>
      <c r="C15031"/>
      <c r="D15031"/>
      <c r="E15031"/>
      <c r="F15031"/>
      <c r="I15031"/>
      <c r="J15031"/>
      <c r="K15031"/>
    </row>
    <row r="15032" spans="1:11" x14ac:dyDescent="0.25">
      <c r="A15032" s="115"/>
      <c r="B15032"/>
      <c r="C15032"/>
      <c r="D15032"/>
      <c r="E15032"/>
      <c r="F15032"/>
      <c r="I15032"/>
      <c r="J15032"/>
      <c r="K15032"/>
    </row>
    <row r="15033" spans="1:11" x14ac:dyDescent="0.25">
      <c r="A15033" s="115"/>
      <c r="B15033"/>
      <c r="C15033"/>
      <c r="D15033"/>
      <c r="E15033"/>
      <c r="F15033"/>
      <c r="I15033"/>
      <c r="J15033"/>
      <c r="K15033"/>
    </row>
    <row r="15034" spans="1:11" x14ac:dyDescent="0.25">
      <c r="A15034" s="115"/>
      <c r="B15034"/>
      <c r="C15034"/>
      <c r="D15034"/>
      <c r="E15034"/>
      <c r="F15034"/>
      <c r="I15034"/>
      <c r="J15034"/>
      <c r="K15034"/>
    </row>
    <row r="15035" spans="1:11" x14ac:dyDescent="0.25">
      <c r="A15035" s="115"/>
      <c r="B15035"/>
      <c r="C15035"/>
      <c r="D15035"/>
      <c r="E15035"/>
      <c r="F15035"/>
      <c r="I15035"/>
      <c r="J15035"/>
      <c r="K15035"/>
    </row>
    <row r="15036" spans="1:11" x14ac:dyDescent="0.25">
      <c r="A15036" s="115"/>
      <c r="B15036"/>
      <c r="C15036"/>
      <c r="D15036"/>
      <c r="E15036"/>
      <c r="F15036"/>
      <c r="I15036"/>
      <c r="J15036"/>
      <c r="K15036"/>
    </row>
    <row r="15037" spans="1:11" x14ac:dyDescent="0.25">
      <c r="A15037" s="115"/>
      <c r="B15037"/>
      <c r="C15037"/>
      <c r="D15037"/>
      <c r="E15037"/>
      <c r="F15037"/>
      <c r="I15037"/>
      <c r="J15037"/>
      <c r="K15037"/>
    </row>
    <row r="15038" spans="1:11" x14ac:dyDescent="0.25">
      <c r="A15038" s="115"/>
      <c r="B15038"/>
      <c r="C15038"/>
      <c r="D15038"/>
      <c r="E15038"/>
      <c r="F15038"/>
      <c r="I15038"/>
      <c r="J15038"/>
      <c r="K15038"/>
    </row>
    <row r="15039" spans="1:11" x14ac:dyDescent="0.25">
      <c r="A15039" s="115"/>
      <c r="B15039"/>
      <c r="C15039"/>
      <c r="D15039"/>
      <c r="E15039"/>
      <c r="F15039"/>
      <c r="I15039"/>
      <c r="J15039"/>
      <c r="K15039"/>
    </row>
    <row r="15040" spans="1:11" x14ac:dyDescent="0.25">
      <c r="A15040" s="115"/>
      <c r="B15040"/>
      <c r="C15040"/>
      <c r="D15040"/>
      <c r="E15040"/>
      <c r="F15040"/>
      <c r="I15040"/>
      <c r="J15040"/>
      <c r="K15040"/>
    </row>
    <row r="15041" spans="1:11" x14ac:dyDescent="0.25">
      <c r="A15041" s="115"/>
      <c r="B15041"/>
      <c r="C15041"/>
      <c r="D15041"/>
      <c r="E15041"/>
      <c r="F15041"/>
      <c r="I15041"/>
      <c r="J15041"/>
      <c r="K15041"/>
    </row>
    <row r="15042" spans="1:11" x14ac:dyDescent="0.25">
      <c r="A15042" s="115"/>
      <c r="B15042"/>
      <c r="C15042"/>
      <c r="D15042"/>
      <c r="E15042"/>
      <c r="F15042"/>
      <c r="I15042"/>
      <c r="J15042"/>
      <c r="K15042"/>
    </row>
    <row r="15043" spans="1:11" x14ac:dyDescent="0.25">
      <c r="A15043" s="115"/>
      <c r="B15043"/>
      <c r="C15043"/>
      <c r="D15043"/>
      <c r="E15043"/>
      <c r="F15043"/>
      <c r="I15043"/>
      <c r="J15043"/>
      <c r="K15043"/>
    </row>
    <row r="15044" spans="1:11" x14ac:dyDescent="0.25">
      <c r="A15044" s="115"/>
      <c r="B15044"/>
      <c r="C15044"/>
      <c r="D15044"/>
      <c r="E15044"/>
      <c r="F15044"/>
      <c r="I15044"/>
      <c r="J15044"/>
      <c r="K15044"/>
    </row>
    <row r="15045" spans="1:11" x14ac:dyDescent="0.25">
      <c r="A15045" s="115"/>
      <c r="B15045"/>
      <c r="C15045"/>
      <c r="D15045"/>
      <c r="E15045"/>
      <c r="F15045"/>
      <c r="I15045"/>
      <c r="J15045"/>
      <c r="K15045"/>
    </row>
    <row r="15046" spans="1:11" x14ac:dyDescent="0.25">
      <c r="A15046" s="115"/>
      <c r="B15046"/>
      <c r="C15046"/>
      <c r="D15046"/>
      <c r="E15046"/>
      <c r="F15046"/>
      <c r="I15046"/>
      <c r="J15046"/>
      <c r="K15046"/>
    </row>
    <row r="15047" spans="1:11" x14ac:dyDescent="0.25">
      <c r="A15047" s="115"/>
      <c r="B15047"/>
      <c r="C15047"/>
      <c r="D15047"/>
      <c r="E15047"/>
      <c r="F15047"/>
      <c r="I15047"/>
      <c r="J15047"/>
      <c r="K15047"/>
    </row>
    <row r="15048" spans="1:11" x14ac:dyDescent="0.25">
      <c r="A15048" s="115"/>
      <c r="B15048"/>
      <c r="C15048"/>
      <c r="D15048"/>
      <c r="E15048"/>
      <c r="F15048"/>
      <c r="I15048"/>
      <c r="J15048"/>
      <c r="K15048"/>
    </row>
    <row r="15049" spans="1:11" x14ac:dyDescent="0.25">
      <c r="A15049" s="115"/>
      <c r="B15049"/>
      <c r="C15049"/>
      <c r="D15049"/>
      <c r="E15049"/>
      <c r="F15049"/>
      <c r="I15049"/>
      <c r="J15049"/>
      <c r="K15049"/>
    </row>
    <row r="15050" spans="1:11" x14ac:dyDescent="0.25">
      <c r="A15050" s="115"/>
      <c r="B15050"/>
      <c r="C15050"/>
      <c r="D15050"/>
      <c r="E15050"/>
      <c r="F15050"/>
      <c r="I15050"/>
      <c r="J15050"/>
      <c r="K15050"/>
    </row>
    <row r="15051" spans="1:11" x14ac:dyDescent="0.25">
      <c r="A15051" s="115"/>
      <c r="B15051"/>
      <c r="C15051"/>
      <c r="D15051"/>
      <c r="E15051"/>
      <c r="F15051"/>
      <c r="I15051"/>
      <c r="J15051"/>
      <c r="K15051"/>
    </row>
    <row r="15052" spans="1:11" x14ac:dyDescent="0.25">
      <c r="A15052" s="115"/>
      <c r="B15052"/>
      <c r="C15052"/>
      <c r="D15052"/>
      <c r="E15052"/>
      <c r="F15052"/>
      <c r="I15052"/>
      <c r="J15052"/>
      <c r="K15052"/>
    </row>
    <row r="15053" spans="1:11" x14ac:dyDescent="0.25">
      <c r="A15053" s="115"/>
      <c r="B15053"/>
      <c r="C15053"/>
      <c r="D15053"/>
      <c r="E15053"/>
      <c r="F15053"/>
      <c r="I15053"/>
      <c r="J15053"/>
      <c r="K15053"/>
    </row>
    <row r="15054" spans="1:11" x14ac:dyDescent="0.25">
      <c r="A15054" s="115"/>
      <c r="B15054"/>
      <c r="C15054"/>
      <c r="D15054"/>
      <c r="E15054"/>
      <c r="F15054"/>
      <c r="I15054"/>
      <c r="J15054"/>
      <c r="K15054"/>
    </row>
    <row r="15055" spans="1:11" x14ac:dyDescent="0.25">
      <c r="A15055" s="115"/>
      <c r="B15055"/>
      <c r="C15055"/>
      <c r="D15055"/>
      <c r="E15055"/>
      <c r="F15055"/>
      <c r="I15055"/>
      <c r="J15055"/>
      <c r="K15055"/>
    </row>
    <row r="15056" spans="1:11" x14ac:dyDescent="0.25">
      <c r="A15056" s="115"/>
      <c r="B15056"/>
      <c r="C15056"/>
      <c r="D15056"/>
      <c r="E15056"/>
      <c r="F15056"/>
      <c r="I15056"/>
      <c r="J15056"/>
      <c r="K15056"/>
    </row>
    <row r="15057" spans="1:11" x14ac:dyDescent="0.25">
      <c r="A15057" s="115"/>
      <c r="B15057"/>
      <c r="C15057"/>
      <c r="D15057"/>
      <c r="E15057"/>
      <c r="F15057"/>
      <c r="I15057"/>
      <c r="J15057"/>
      <c r="K15057"/>
    </row>
    <row r="15058" spans="1:11" x14ac:dyDescent="0.25">
      <c r="A15058" s="115"/>
      <c r="B15058"/>
      <c r="C15058"/>
      <c r="D15058"/>
      <c r="E15058"/>
      <c r="F15058"/>
      <c r="I15058"/>
      <c r="J15058"/>
      <c r="K15058"/>
    </row>
    <row r="15059" spans="1:11" x14ac:dyDescent="0.25">
      <c r="A15059" s="115"/>
      <c r="B15059"/>
      <c r="C15059"/>
      <c r="D15059"/>
      <c r="E15059"/>
      <c r="F15059"/>
      <c r="I15059"/>
      <c r="J15059"/>
      <c r="K15059"/>
    </row>
    <row r="15060" spans="1:11" x14ac:dyDescent="0.25">
      <c r="A15060" s="115"/>
      <c r="B15060"/>
      <c r="C15060"/>
      <c r="D15060"/>
      <c r="E15060"/>
      <c r="F15060"/>
      <c r="I15060"/>
      <c r="J15060"/>
      <c r="K15060"/>
    </row>
    <row r="15061" spans="1:11" x14ac:dyDescent="0.25">
      <c r="A15061" s="115"/>
      <c r="B15061"/>
      <c r="C15061"/>
      <c r="D15061"/>
      <c r="E15061"/>
      <c r="F15061"/>
      <c r="I15061"/>
      <c r="J15061"/>
      <c r="K15061"/>
    </row>
    <row r="15062" spans="1:11" x14ac:dyDescent="0.25">
      <c r="A15062" s="115"/>
      <c r="B15062"/>
      <c r="C15062"/>
      <c r="D15062"/>
      <c r="E15062"/>
      <c r="F15062"/>
      <c r="I15062"/>
      <c r="J15062"/>
      <c r="K15062"/>
    </row>
    <row r="15063" spans="1:11" x14ac:dyDescent="0.25">
      <c r="A15063" s="115"/>
      <c r="B15063"/>
      <c r="C15063"/>
      <c r="D15063"/>
      <c r="E15063"/>
      <c r="F15063"/>
      <c r="I15063"/>
      <c r="J15063"/>
      <c r="K15063"/>
    </row>
    <row r="15064" spans="1:11" x14ac:dyDescent="0.25">
      <c r="A15064" s="115"/>
      <c r="B15064"/>
      <c r="C15064"/>
      <c r="D15064"/>
      <c r="E15064"/>
      <c r="F15064"/>
      <c r="I15064"/>
      <c r="J15064"/>
      <c r="K15064"/>
    </row>
    <row r="15065" spans="1:11" x14ac:dyDescent="0.25">
      <c r="A15065" s="115"/>
      <c r="B15065"/>
      <c r="C15065"/>
      <c r="D15065"/>
      <c r="E15065"/>
      <c r="F15065"/>
      <c r="I15065"/>
      <c r="J15065"/>
      <c r="K15065"/>
    </row>
    <row r="15066" spans="1:11" x14ac:dyDescent="0.25">
      <c r="A15066" s="115"/>
      <c r="B15066"/>
      <c r="C15066"/>
      <c r="D15066"/>
      <c r="E15066"/>
      <c r="F15066"/>
      <c r="I15066"/>
      <c r="J15066"/>
      <c r="K15066"/>
    </row>
    <row r="15067" spans="1:11" x14ac:dyDescent="0.25">
      <c r="A15067" s="115"/>
      <c r="B15067"/>
      <c r="C15067"/>
      <c r="D15067"/>
      <c r="E15067"/>
      <c r="F15067"/>
      <c r="I15067"/>
      <c r="J15067"/>
      <c r="K15067"/>
    </row>
    <row r="15068" spans="1:11" x14ac:dyDescent="0.25">
      <c r="A15068" s="115"/>
      <c r="B15068"/>
      <c r="C15068"/>
      <c r="D15068"/>
      <c r="E15068"/>
      <c r="F15068"/>
      <c r="I15068"/>
      <c r="J15068"/>
      <c r="K15068"/>
    </row>
    <row r="15069" spans="1:11" x14ac:dyDescent="0.25">
      <c r="A15069" s="115"/>
      <c r="B15069"/>
      <c r="C15069"/>
      <c r="D15069"/>
      <c r="E15069"/>
      <c r="F15069"/>
      <c r="I15069"/>
      <c r="J15069"/>
      <c r="K15069"/>
    </row>
    <row r="15070" spans="1:11" x14ac:dyDescent="0.25">
      <c r="A15070" s="115"/>
      <c r="B15070"/>
      <c r="C15070"/>
      <c r="D15070"/>
      <c r="E15070"/>
      <c r="F15070"/>
      <c r="I15070"/>
      <c r="J15070"/>
      <c r="K15070"/>
    </row>
    <row r="15071" spans="1:11" x14ac:dyDescent="0.25">
      <c r="A15071" s="115"/>
      <c r="B15071"/>
      <c r="C15071"/>
      <c r="D15071"/>
      <c r="E15071"/>
      <c r="F15071"/>
      <c r="I15071"/>
      <c r="J15071"/>
      <c r="K15071"/>
    </row>
    <row r="15072" spans="1:11" x14ac:dyDescent="0.25">
      <c r="A15072" s="115"/>
      <c r="B15072"/>
      <c r="C15072"/>
      <c r="D15072"/>
      <c r="E15072"/>
      <c r="F15072"/>
      <c r="I15072"/>
      <c r="J15072"/>
      <c r="K15072"/>
    </row>
    <row r="15073" spans="1:11" x14ac:dyDescent="0.25">
      <c r="A15073" s="115"/>
      <c r="B15073"/>
      <c r="C15073"/>
      <c r="D15073"/>
      <c r="E15073"/>
      <c r="F15073"/>
      <c r="I15073"/>
      <c r="J15073"/>
      <c r="K15073"/>
    </row>
    <row r="15074" spans="1:11" x14ac:dyDescent="0.25">
      <c r="A15074" s="115"/>
      <c r="B15074"/>
      <c r="C15074"/>
      <c r="D15074"/>
      <c r="E15074"/>
      <c r="F15074"/>
      <c r="I15074"/>
      <c r="J15074"/>
      <c r="K15074"/>
    </row>
    <row r="15075" spans="1:11" x14ac:dyDescent="0.25">
      <c r="A15075" s="115"/>
      <c r="B15075"/>
      <c r="C15075"/>
      <c r="D15075"/>
      <c r="E15075"/>
      <c r="F15075"/>
      <c r="I15075"/>
      <c r="J15075"/>
      <c r="K15075"/>
    </row>
    <row r="15076" spans="1:11" x14ac:dyDescent="0.25">
      <c r="A15076" s="115"/>
      <c r="B15076"/>
      <c r="C15076"/>
      <c r="D15076"/>
      <c r="E15076"/>
      <c r="F15076"/>
      <c r="I15076"/>
      <c r="J15076"/>
      <c r="K15076"/>
    </row>
    <row r="15077" spans="1:11" x14ac:dyDescent="0.25">
      <c r="A15077" s="115"/>
      <c r="B15077"/>
      <c r="C15077"/>
      <c r="D15077"/>
      <c r="E15077"/>
      <c r="F15077"/>
      <c r="I15077"/>
      <c r="J15077"/>
      <c r="K15077"/>
    </row>
    <row r="15078" spans="1:11" x14ac:dyDescent="0.25">
      <c r="A15078" s="115"/>
      <c r="B15078"/>
      <c r="C15078"/>
      <c r="D15078"/>
      <c r="E15078"/>
      <c r="F15078"/>
      <c r="I15078"/>
      <c r="J15078"/>
      <c r="K15078"/>
    </row>
    <row r="15079" spans="1:11" x14ac:dyDescent="0.25">
      <c r="A15079" s="115"/>
      <c r="B15079"/>
      <c r="C15079"/>
      <c r="D15079"/>
      <c r="E15079"/>
      <c r="F15079"/>
      <c r="I15079"/>
      <c r="J15079"/>
      <c r="K15079"/>
    </row>
    <row r="15080" spans="1:11" x14ac:dyDescent="0.25">
      <c r="A15080" s="115"/>
      <c r="B15080"/>
      <c r="C15080"/>
      <c r="D15080"/>
      <c r="E15080"/>
      <c r="F15080"/>
      <c r="I15080"/>
      <c r="J15080"/>
      <c r="K15080"/>
    </row>
    <row r="15081" spans="1:11" x14ac:dyDescent="0.25">
      <c r="A15081" s="115"/>
      <c r="B15081"/>
      <c r="C15081"/>
      <c r="D15081"/>
      <c r="E15081"/>
      <c r="F15081"/>
      <c r="I15081"/>
      <c r="J15081"/>
      <c r="K15081"/>
    </row>
    <row r="15082" spans="1:11" x14ac:dyDescent="0.25">
      <c r="A15082" s="115"/>
      <c r="B15082"/>
      <c r="C15082"/>
      <c r="D15082"/>
      <c r="E15082"/>
      <c r="F15082"/>
      <c r="I15082"/>
      <c r="J15082"/>
      <c r="K15082"/>
    </row>
    <row r="15083" spans="1:11" x14ac:dyDescent="0.25">
      <c r="A15083" s="115"/>
      <c r="B15083"/>
      <c r="C15083"/>
      <c r="D15083"/>
      <c r="E15083"/>
      <c r="F15083"/>
      <c r="I15083"/>
      <c r="J15083"/>
      <c r="K15083"/>
    </row>
    <row r="15084" spans="1:11" x14ac:dyDescent="0.25">
      <c r="A15084" s="115"/>
      <c r="B15084"/>
      <c r="C15084"/>
      <c r="D15084"/>
      <c r="E15084"/>
      <c r="F15084"/>
      <c r="I15084"/>
      <c r="J15084"/>
      <c r="K15084"/>
    </row>
    <row r="15085" spans="1:11" x14ac:dyDescent="0.25">
      <c r="A15085" s="115"/>
      <c r="B15085"/>
      <c r="C15085"/>
      <c r="D15085"/>
      <c r="E15085"/>
      <c r="F15085"/>
      <c r="I15085"/>
      <c r="J15085"/>
      <c r="K15085"/>
    </row>
    <row r="15086" spans="1:11" x14ac:dyDescent="0.25">
      <c r="A15086" s="115"/>
      <c r="B15086"/>
      <c r="C15086"/>
      <c r="D15086"/>
      <c r="E15086"/>
      <c r="F15086"/>
      <c r="I15086"/>
      <c r="J15086"/>
      <c r="K15086"/>
    </row>
    <row r="15087" spans="1:11" x14ac:dyDescent="0.25">
      <c r="A15087" s="115"/>
      <c r="B15087"/>
      <c r="C15087"/>
      <c r="D15087"/>
      <c r="E15087"/>
      <c r="F15087"/>
      <c r="I15087"/>
      <c r="J15087"/>
      <c r="K15087"/>
    </row>
    <row r="15088" spans="1:11" x14ac:dyDescent="0.25">
      <c r="A15088" s="115"/>
      <c r="B15088"/>
      <c r="C15088"/>
      <c r="D15088"/>
      <c r="E15088"/>
      <c r="F15088"/>
      <c r="I15088"/>
      <c r="J15088"/>
      <c r="K15088"/>
    </row>
    <row r="15089" spans="1:11" x14ac:dyDescent="0.25">
      <c r="A15089" s="115"/>
      <c r="B15089"/>
      <c r="C15089"/>
      <c r="D15089"/>
      <c r="E15089"/>
      <c r="F15089"/>
      <c r="I15089"/>
      <c r="J15089"/>
      <c r="K15089"/>
    </row>
    <row r="15090" spans="1:11" x14ac:dyDescent="0.25">
      <c r="A15090" s="115"/>
      <c r="B15090"/>
      <c r="C15090"/>
      <c r="D15090"/>
      <c r="E15090"/>
      <c r="F15090"/>
      <c r="I15090"/>
      <c r="J15090"/>
      <c r="K15090"/>
    </row>
    <row r="15091" spans="1:11" x14ac:dyDescent="0.25">
      <c r="A15091" s="115"/>
      <c r="B15091"/>
      <c r="C15091"/>
      <c r="D15091"/>
      <c r="E15091"/>
      <c r="F15091"/>
      <c r="I15091"/>
      <c r="J15091"/>
      <c r="K15091"/>
    </row>
    <row r="15092" spans="1:11" x14ac:dyDescent="0.25">
      <c r="A15092" s="115"/>
      <c r="B15092"/>
      <c r="C15092"/>
      <c r="D15092"/>
      <c r="E15092"/>
      <c r="F15092"/>
      <c r="I15092"/>
      <c r="J15092"/>
      <c r="K15092"/>
    </row>
    <row r="15093" spans="1:11" x14ac:dyDescent="0.25">
      <c r="A15093" s="115"/>
      <c r="B15093"/>
      <c r="C15093"/>
      <c r="D15093"/>
      <c r="E15093"/>
      <c r="F15093"/>
      <c r="I15093"/>
      <c r="J15093"/>
      <c r="K15093"/>
    </row>
    <row r="15094" spans="1:11" x14ac:dyDescent="0.25">
      <c r="A15094" s="115"/>
      <c r="B15094"/>
      <c r="C15094"/>
      <c r="D15094"/>
      <c r="E15094"/>
      <c r="F15094"/>
      <c r="I15094"/>
      <c r="J15094"/>
      <c r="K15094"/>
    </row>
    <row r="15095" spans="1:11" x14ac:dyDescent="0.25">
      <c r="A15095" s="115"/>
      <c r="B15095"/>
      <c r="C15095"/>
      <c r="D15095"/>
      <c r="E15095"/>
      <c r="F15095"/>
      <c r="I15095"/>
      <c r="J15095"/>
      <c r="K15095"/>
    </row>
    <row r="15096" spans="1:11" x14ac:dyDescent="0.25">
      <c r="A15096" s="115"/>
      <c r="B15096"/>
      <c r="C15096"/>
      <c r="D15096"/>
      <c r="E15096"/>
      <c r="F15096"/>
      <c r="I15096"/>
      <c r="J15096"/>
      <c r="K15096"/>
    </row>
    <row r="15097" spans="1:11" x14ac:dyDescent="0.25">
      <c r="A15097" s="115"/>
      <c r="B15097"/>
      <c r="C15097"/>
      <c r="D15097"/>
      <c r="E15097"/>
      <c r="F15097"/>
      <c r="I15097"/>
      <c r="J15097"/>
      <c r="K15097"/>
    </row>
    <row r="15098" spans="1:11" x14ac:dyDescent="0.25">
      <c r="A15098" s="115"/>
      <c r="B15098"/>
      <c r="C15098"/>
      <c r="D15098"/>
      <c r="E15098"/>
      <c r="F15098"/>
      <c r="I15098"/>
      <c r="J15098"/>
      <c r="K15098"/>
    </row>
    <row r="15099" spans="1:11" x14ac:dyDescent="0.25">
      <c r="A15099" s="115"/>
      <c r="B15099"/>
      <c r="C15099"/>
      <c r="D15099"/>
      <c r="E15099"/>
      <c r="F15099"/>
      <c r="I15099"/>
      <c r="J15099"/>
      <c r="K15099"/>
    </row>
    <row r="15100" spans="1:11" x14ac:dyDescent="0.25">
      <c r="A15100" s="115"/>
      <c r="B15100"/>
      <c r="C15100"/>
      <c r="D15100"/>
      <c r="E15100"/>
      <c r="F15100"/>
      <c r="I15100"/>
      <c r="J15100"/>
      <c r="K15100"/>
    </row>
    <row r="15101" spans="1:11" x14ac:dyDescent="0.25">
      <c r="A15101" s="115"/>
      <c r="B15101"/>
      <c r="C15101"/>
      <c r="D15101"/>
      <c r="E15101"/>
      <c r="F15101"/>
      <c r="I15101"/>
      <c r="J15101"/>
      <c r="K15101"/>
    </row>
    <row r="15102" spans="1:11" x14ac:dyDescent="0.25">
      <c r="A15102" s="115"/>
      <c r="B15102"/>
      <c r="C15102"/>
      <c r="D15102"/>
      <c r="E15102"/>
      <c r="F15102"/>
      <c r="I15102"/>
      <c r="J15102"/>
      <c r="K15102"/>
    </row>
    <row r="15103" spans="1:11" x14ac:dyDescent="0.25">
      <c r="A15103" s="115"/>
      <c r="B15103"/>
      <c r="C15103"/>
      <c r="D15103"/>
      <c r="E15103"/>
      <c r="F15103"/>
      <c r="I15103"/>
      <c r="J15103"/>
      <c r="K15103"/>
    </row>
    <row r="15104" spans="1:11" x14ac:dyDescent="0.25">
      <c r="A15104" s="115"/>
      <c r="B15104"/>
      <c r="C15104"/>
      <c r="D15104"/>
      <c r="E15104"/>
      <c r="F15104"/>
      <c r="I15104"/>
      <c r="J15104"/>
      <c r="K15104"/>
    </row>
    <row r="15105" spans="1:11" x14ac:dyDescent="0.25">
      <c r="A15105" s="115"/>
      <c r="B15105"/>
      <c r="C15105"/>
      <c r="D15105"/>
      <c r="E15105"/>
      <c r="F15105"/>
      <c r="I15105"/>
      <c r="J15105"/>
      <c r="K15105"/>
    </row>
    <row r="15106" spans="1:11" x14ac:dyDescent="0.25">
      <c r="A15106" s="115"/>
      <c r="B15106"/>
      <c r="C15106"/>
      <c r="D15106"/>
      <c r="E15106"/>
      <c r="F15106"/>
      <c r="I15106"/>
      <c r="J15106"/>
      <c r="K15106"/>
    </row>
    <row r="15107" spans="1:11" x14ac:dyDescent="0.25">
      <c r="A15107" s="115"/>
      <c r="B15107"/>
      <c r="C15107"/>
      <c r="D15107"/>
      <c r="E15107"/>
      <c r="F15107"/>
      <c r="I15107"/>
      <c r="J15107"/>
      <c r="K15107"/>
    </row>
    <row r="15108" spans="1:11" x14ac:dyDescent="0.25">
      <c r="A15108" s="115"/>
      <c r="B15108"/>
      <c r="C15108"/>
      <c r="D15108"/>
      <c r="E15108"/>
      <c r="F15108"/>
      <c r="I15108"/>
      <c r="J15108"/>
      <c r="K15108"/>
    </row>
    <row r="15109" spans="1:11" x14ac:dyDescent="0.25">
      <c r="A15109" s="115"/>
      <c r="B15109"/>
      <c r="C15109"/>
      <c r="D15109"/>
      <c r="E15109"/>
      <c r="F15109"/>
      <c r="I15109"/>
      <c r="J15109"/>
      <c r="K15109"/>
    </row>
    <row r="15110" spans="1:11" x14ac:dyDescent="0.25">
      <c r="A15110" s="115"/>
      <c r="B15110"/>
      <c r="C15110"/>
      <c r="D15110"/>
      <c r="E15110"/>
      <c r="F15110"/>
      <c r="I15110"/>
      <c r="J15110"/>
      <c r="K15110"/>
    </row>
    <row r="15111" spans="1:11" x14ac:dyDescent="0.25">
      <c r="A15111" s="115"/>
      <c r="B15111"/>
      <c r="C15111"/>
      <c r="D15111"/>
      <c r="E15111"/>
      <c r="F15111"/>
      <c r="I15111"/>
      <c r="J15111"/>
      <c r="K15111"/>
    </row>
    <row r="15112" spans="1:11" x14ac:dyDescent="0.25">
      <c r="A15112" s="115"/>
      <c r="B15112"/>
      <c r="C15112"/>
      <c r="D15112"/>
      <c r="E15112"/>
      <c r="F15112"/>
      <c r="I15112"/>
      <c r="J15112"/>
      <c r="K15112"/>
    </row>
    <row r="15113" spans="1:11" x14ac:dyDescent="0.25">
      <c r="A15113" s="115"/>
      <c r="B15113"/>
      <c r="C15113"/>
      <c r="D15113"/>
      <c r="E15113"/>
      <c r="F15113"/>
      <c r="I15113"/>
      <c r="J15113"/>
      <c r="K15113"/>
    </row>
    <row r="15114" spans="1:11" x14ac:dyDescent="0.25">
      <c r="A15114" s="115"/>
      <c r="B15114"/>
      <c r="C15114"/>
      <c r="D15114"/>
      <c r="E15114"/>
      <c r="F15114"/>
      <c r="I15114"/>
      <c r="J15114"/>
      <c r="K15114"/>
    </row>
    <row r="15115" spans="1:11" x14ac:dyDescent="0.25">
      <c r="A15115" s="115"/>
      <c r="B15115"/>
      <c r="C15115"/>
      <c r="D15115"/>
      <c r="E15115"/>
      <c r="F15115"/>
      <c r="I15115"/>
      <c r="J15115"/>
      <c r="K15115"/>
    </row>
    <row r="15116" spans="1:11" x14ac:dyDescent="0.25">
      <c r="A15116" s="115"/>
      <c r="B15116"/>
      <c r="C15116"/>
      <c r="D15116"/>
      <c r="E15116"/>
      <c r="F15116"/>
      <c r="I15116"/>
      <c r="J15116"/>
      <c r="K15116"/>
    </row>
    <row r="15117" spans="1:11" x14ac:dyDescent="0.25">
      <c r="A15117" s="115"/>
      <c r="B15117"/>
      <c r="C15117"/>
      <c r="D15117"/>
      <c r="E15117"/>
      <c r="F15117"/>
      <c r="I15117"/>
      <c r="J15117"/>
      <c r="K15117"/>
    </row>
    <row r="15118" spans="1:11" x14ac:dyDescent="0.25">
      <c r="A15118" s="115"/>
      <c r="B15118"/>
      <c r="C15118"/>
      <c r="D15118"/>
      <c r="E15118"/>
      <c r="F15118"/>
      <c r="I15118"/>
      <c r="J15118"/>
      <c r="K15118"/>
    </row>
    <row r="15119" spans="1:11" x14ac:dyDescent="0.25">
      <c r="A15119" s="115"/>
      <c r="B15119"/>
      <c r="C15119"/>
      <c r="D15119"/>
      <c r="E15119"/>
      <c r="F15119"/>
      <c r="I15119"/>
      <c r="J15119"/>
      <c r="K15119"/>
    </row>
    <row r="15120" spans="1:11" x14ac:dyDescent="0.25">
      <c r="A15120" s="115"/>
      <c r="B15120"/>
      <c r="C15120"/>
      <c r="D15120"/>
      <c r="E15120"/>
      <c r="F15120"/>
      <c r="I15120"/>
      <c r="J15120"/>
      <c r="K15120"/>
    </row>
    <row r="15121" spans="1:11" x14ac:dyDescent="0.25">
      <c r="A15121" s="115"/>
      <c r="B15121"/>
      <c r="C15121"/>
      <c r="D15121"/>
      <c r="E15121"/>
      <c r="F15121"/>
      <c r="I15121"/>
      <c r="J15121"/>
      <c r="K15121"/>
    </row>
    <row r="15122" spans="1:11" x14ac:dyDescent="0.25">
      <c r="A15122" s="115"/>
      <c r="B15122"/>
      <c r="C15122"/>
      <c r="D15122"/>
      <c r="E15122"/>
      <c r="F15122"/>
      <c r="I15122"/>
      <c r="J15122"/>
      <c r="K15122"/>
    </row>
    <row r="15123" spans="1:11" x14ac:dyDescent="0.25">
      <c r="A15123" s="115"/>
      <c r="B15123"/>
      <c r="C15123"/>
      <c r="D15123"/>
      <c r="E15123"/>
      <c r="F15123"/>
      <c r="I15123"/>
      <c r="J15123"/>
      <c r="K15123"/>
    </row>
    <row r="15124" spans="1:11" x14ac:dyDescent="0.25">
      <c r="A15124" s="115"/>
      <c r="B15124"/>
      <c r="C15124"/>
      <c r="D15124"/>
      <c r="E15124"/>
      <c r="F15124"/>
      <c r="I15124"/>
      <c r="J15124"/>
      <c r="K15124"/>
    </row>
    <row r="15125" spans="1:11" x14ac:dyDescent="0.25">
      <c r="A15125" s="115"/>
      <c r="B15125"/>
      <c r="C15125"/>
      <c r="D15125"/>
      <c r="E15125"/>
      <c r="F15125"/>
      <c r="I15125"/>
      <c r="J15125"/>
      <c r="K15125"/>
    </row>
    <row r="15126" spans="1:11" x14ac:dyDescent="0.25">
      <c r="A15126" s="115"/>
      <c r="B15126"/>
      <c r="C15126"/>
      <c r="D15126"/>
      <c r="E15126"/>
      <c r="F15126"/>
      <c r="I15126"/>
      <c r="J15126"/>
      <c r="K15126"/>
    </row>
    <row r="15127" spans="1:11" x14ac:dyDescent="0.25">
      <c r="A15127" s="115"/>
      <c r="B15127"/>
      <c r="C15127"/>
      <c r="D15127"/>
      <c r="E15127"/>
      <c r="F15127"/>
      <c r="I15127"/>
      <c r="J15127"/>
      <c r="K15127"/>
    </row>
    <row r="15128" spans="1:11" x14ac:dyDescent="0.25">
      <c r="A15128" s="115"/>
      <c r="B15128"/>
      <c r="C15128"/>
      <c r="D15128"/>
      <c r="E15128"/>
      <c r="F15128"/>
      <c r="I15128"/>
      <c r="J15128"/>
      <c r="K15128"/>
    </row>
    <row r="15129" spans="1:11" x14ac:dyDescent="0.25">
      <c r="A15129" s="115"/>
      <c r="B15129"/>
      <c r="C15129"/>
      <c r="D15129"/>
      <c r="E15129"/>
      <c r="F15129"/>
      <c r="I15129"/>
      <c r="J15129"/>
      <c r="K15129"/>
    </row>
    <row r="15130" spans="1:11" x14ac:dyDescent="0.25">
      <c r="A15130" s="115"/>
      <c r="B15130"/>
      <c r="C15130"/>
      <c r="D15130"/>
      <c r="E15130"/>
      <c r="F15130"/>
      <c r="I15130"/>
      <c r="J15130"/>
      <c r="K15130"/>
    </row>
    <row r="15131" spans="1:11" x14ac:dyDescent="0.25">
      <c r="A15131" s="115"/>
      <c r="B15131"/>
      <c r="C15131"/>
      <c r="D15131"/>
      <c r="E15131"/>
      <c r="F15131"/>
      <c r="I15131"/>
      <c r="J15131"/>
      <c r="K15131"/>
    </row>
    <row r="15132" spans="1:11" x14ac:dyDescent="0.25">
      <c r="A15132" s="115"/>
      <c r="B15132"/>
      <c r="C15132"/>
      <c r="D15132"/>
      <c r="E15132"/>
      <c r="F15132"/>
      <c r="I15132"/>
      <c r="J15132"/>
      <c r="K15132"/>
    </row>
    <row r="15133" spans="1:11" x14ac:dyDescent="0.25">
      <c r="A15133" s="115"/>
      <c r="B15133"/>
      <c r="C15133"/>
      <c r="D15133"/>
      <c r="E15133"/>
      <c r="F15133"/>
      <c r="I15133"/>
      <c r="J15133"/>
      <c r="K15133"/>
    </row>
    <row r="15134" spans="1:11" x14ac:dyDescent="0.25">
      <c r="A15134" s="115"/>
      <c r="B15134"/>
      <c r="C15134"/>
      <c r="D15134"/>
      <c r="E15134"/>
      <c r="F15134"/>
      <c r="I15134"/>
      <c r="J15134"/>
      <c r="K15134"/>
    </row>
    <row r="15135" spans="1:11" x14ac:dyDescent="0.25">
      <c r="A15135" s="115"/>
      <c r="B15135"/>
      <c r="C15135"/>
      <c r="D15135"/>
      <c r="E15135"/>
      <c r="F15135"/>
      <c r="I15135"/>
      <c r="J15135"/>
      <c r="K15135"/>
    </row>
    <row r="15136" spans="1:11" x14ac:dyDescent="0.25">
      <c r="A15136" s="115"/>
      <c r="B15136"/>
      <c r="C15136"/>
      <c r="D15136"/>
      <c r="E15136"/>
      <c r="F15136"/>
      <c r="I15136"/>
      <c r="J15136"/>
      <c r="K15136"/>
    </row>
    <row r="15137" spans="1:11" x14ac:dyDescent="0.25">
      <c r="A15137" s="115"/>
      <c r="B15137"/>
      <c r="C15137"/>
      <c r="D15137"/>
      <c r="E15137"/>
      <c r="F15137"/>
      <c r="I15137"/>
      <c r="J15137"/>
      <c r="K15137"/>
    </row>
    <row r="15138" spans="1:11" x14ac:dyDescent="0.25">
      <c r="A15138" s="115"/>
      <c r="B15138"/>
      <c r="C15138"/>
      <c r="D15138"/>
      <c r="E15138"/>
      <c r="F15138"/>
      <c r="I15138"/>
      <c r="J15138"/>
      <c r="K15138"/>
    </row>
    <row r="15139" spans="1:11" x14ac:dyDescent="0.25">
      <c r="A15139" s="115"/>
      <c r="B15139"/>
      <c r="C15139"/>
      <c r="D15139"/>
      <c r="E15139"/>
      <c r="F15139"/>
      <c r="I15139"/>
      <c r="J15139"/>
      <c r="K15139"/>
    </row>
    <row r="15140" spans="1:11" x14ac:dyDescent="0.25">
      <c r="A15140" s="115"/>
      <c r="B15140"/>
      <c r="C15140"/>
      <c r="D15140"/>
      <c r="E15140"/>
      <c r="F15140"/>
      <c r="I15140"/>
      <c r="J15140"/>
      <c r="K15140"/>
    </row>
    <row r="15141" spans="1:11" x14ac:dyDescent="0.25">
      <c r="A15141" s="115"/>
      <c r="B15141"/>
      <c r="C15141"/>
      <c r="D15141"/>
      <c r="E15141"/>
      <c r="F15141"/>
      <c r="I15141"/>
      <c r="J15141"/>
      <c r="K15141"/>
    </row>
    <row r="15142" spans="1:11" x14ac:dyDescent="0.25">
      <c r="A15142" s="115"/>
      <c r="B15142"/>
      <c r="C15142"/>
      <c r="D15142"/>
      <c r="E15142"/>
      <c r="F15142"/>
      <c r="I15142"/>
      <c r="J15142"/>
      <c r="K15142"/>
    </row>
    <row r="15143" spans="1:11" x14ac:dyDescent="0.25">
      <c r="A15143" s="115"/>
      <c r="B15143"/>
      <c r="C15143"/>
      <c r="D15143"/>
      <c r="E15143"/>
      <c r="F15143"/>
      <c r="I15143"/>
      <c r="J15143"/>
      <c r="K15143"/>
    </row>
    <row r="15144" spans="1:11" x14ac:dyDescent="0.25">
      <c r="A15144" s="115"/>
      <c r="B15144"/>
      <c r="C15144"/>
      <c r="D15144"/>
      <c r="E15144"/>
      <c r="F15144"/>
      <c r="I15144"/>
      <c r="J15144"/>
      <c r="K15144"/>
    </row>
    <row r="15145" spans="1:11" x14ac:dyDescent="0.25">
      <c r="A15145" s="115"/>
      <c r="B15145"/>
      <c r="C15145"/>
      <c r="D15145"/>
      <c r="E15145"/>
      <c r="F15145"/>
      <c r="I15145"/>
      <c r="J15145"/>
      <c r="K15145"/>
    </row>
    <row r="15146" spans="1:11" x14ac:dyDescent="0.25">
      <c r="A15146" s="115"/>
      <c r="B15146"/>
      <c r="C15146"/>
      <c r="D15146"/>
      <c r="E15146"/>
      <c r="F15146"/>
      <c r="I15146"/>
      <c r="J15146"/>
      <c r="K15146"/>
    </row>
    <row r="15147" spans="1:11" x14ac:dyDescent="0.25">
      <c r="A15147" s="115"/>
      <c r="B15147"/>
      <c r="C15147"/>
      <c r="D15147"/>
      <c r="E15147"/>
      <c r="F15147"/>
      <c r="I15147"/>
      <c r="J15147"/>
      <c r="K15147"/>
    </row>
    <row r="15148" spans="1:11" x14ac:dyDescent="0.25">
      <c r="A15148" s="115"/>
      <c r="B15148"/>
      <c r="C15148"/>
      <c r="D15148"/>
      <c r="E15148"/>
      <c r="F15148"/>
      <c r="I15148"/>
      <c r="J15148"/>
      <c r="K15148"/>
    </row>
    <row r="15149" spans="1:11" x14ac:dyDescent="0.25">
      <c r="A15149" s="115"/>
      <c r="B15149"/>
      <c r="C15149"/>
      <c r="D15149"/>
      <c r="E15149"/>
      <c r="F15149"/>
      <c r="I15149"/>
      <c r="J15149"/>
      <c r="K15149"/>
    </row>
    <row r="15150" spans="1:11" x14ac:dyDescent="0.25">
      <c r="A15150" s="115"/>
      <c r="B15150"/>
      <c r="C15150"/>
      <c r="D15150"/>
      <c r="E15150"/>
      <c r="F15150"/>
      <c r="I15150"/>
      <c r="J15150"/>
      <c r="K15150"/>
    </row>
    <row r="15151" spans="1:11" x14ac:dyDescent="0.25">
      <c r="A15151" s="115"/>
      <c r="B15151"/>
      <c r="C15151"/>
      <c r="D15151"/>
      <c r="E15151"/>
      <c r="F15151"/>
      <c r="I15151"/>
      <c r="J15151"/>
      <c r="K15151"/>
    </row>
    <row r="15152" spans="1:11" x14ac:dyDescent="0.25">
      <c r="A15152" s="115"/>
      <c r="B15152"/>
      <c r="C15152"/>
      <c r="D15152"/>
      <c r="E15152"/>
      <c r="F15152"/>
      <c r="I15152"/>
      <c r="J15152"/>
      <c r="K15152"/>
    </row>
    <row r="15153" spans="1:11" x14ac:dyDescent="0.25">
      <c r="A15153" s="115"/>
      <c r="B15153"/>
      <c r="C15153"/>
      <c r="D15153"/>
      <c r="E15153"/>
      <c r="F15153"/>
      <c r="I15153"/>
      <c r="J15153"/>
      <c r="K15153"/>
    </row>
    <row r="15154" spans="1:11" x14ac:dyDescent="0.25">
      <c r="A15154" s="115"/>
      <c r="B15154"/>
      <c r="C15154"/>
      <c r="D15154"/>
      <c r="E15154"/>
      <c r="F15154"/>
      <c r="I15154"/>
      <c r="J15154"/>
      <c r="K15154"/>
    </row>
    <row r="15155" spans="1:11" x14ac:dyDescent="0.25">
      <c r="A15155" s="115"/>
      <c r="B15155"/>
      <c r="C15155"/>
      <c r="D15155"/>
      <c r="E15155"/>
      <c r="F15155"/>
      <c r="I15155"/>
      <c r="J15155"/>
      <c r="K15155"/>
    </row>
    <row r="15156" spans="1:11" x14ac:dyDescent="0.25">
      <c r="A15156" s="115"/>
      <c r="B15156"/>
      <c r="C15156"/>
      <c r="D15156"/>
      <c r="E15156"/>
      <c r="F15156"/>
      <c r="I15156"/>
      <c r="J15156"/>
      <c r="K15156"/>
    </row>
    <row r="15157" spans="1:11" x14ac:dyDescent="0.25">
      <c r="A15157" s="115"/>
      <c r="B15157"/>
      <c r="C15157"/>
      <c r="D15157"/>
      <c r="E15157"/>
      <c r="F15157"/>
      <c r="I15157"/>
      <c r="J15157"/>
      <c r="K15157"/>
    </row>
    <row r="15158" spans="1:11" x14ac:dyDescent="0.25">
      <c r="A15158" s="115"/>
      <c r="B15158"/>
      <c r="C15158"/>
      <c r="D15158"/>
      <c r="E15158"/>
      <c r="F15158"/>
      <c r="I15158"/>
      <c r="J15158"/>
      <c r="K15158"/>
    </row>
    <row r="15159" spans="1:11" x14ac:dyDescent="0.25">
      <c r="A15159" s="115"/>
      <c r="B15159"/>
      <c r="C15159"/>
      <c r="D15159"/>
      <c r="E15159"/>
      <c r="F15159"/>
      <c r="I15159"/>
      <c r="J15159"/>
      <c r="K15159"/>
    </row>
    <row r="15160" spans="1:11" x14ac:dyDescent="0.25">
      <c r="A15160" s="115"/>
      <c r="B15160"/>
      <c r="C15160"/>
      <c r="D15160"/>
      <c r="E15160"/>
      <c r="F15160"/>
      <c r="I15160"/>
      <c r="J15160"/>
      <c r="K15160"/>
    </row>
    <row r="15161" spans="1:11" x14ac:dyDescent="0.25">
      <c r="A15161" s="115"/>
      <c r="B15161"/>
      <c r="C15161"/>
      <c r="D15161"/>
      <c r="E15161"/>
      <c r="F15161"/>
      <c r="I15161"/>
      <c r="J15161"/>
      <c r="K15161"/>
    </row>
    <row r="15162" spans="1:11" x14ac:dyDescent="0.25">
      <c r="A15162" s="115"/>
      <c r="B15162"/>
      <c r="C15162"/>
      <c r="D15162"/>
      <c r="E15162"/>
      <c r="F15162"/>
      <c r="I15162"/>
      <c r="J15162"/>
      <c r="K15162"/>
    </row>
    <row r="15163" spans="1:11" x14ac:dyDescent="0.25">
      <c r="A15163" s="115"/>
      <c r="B15163"/>
      <c r="C15163"/>
      <c r="D15163"/>
      <c r="E15163"/>
      <c r="F15163"/>
      <c r="I15163"/>
      <c r="J15163"/>
      <c r="K15163"/>
    </row>
    <row r="15164" spans="1:11" x14ac:dyDescent="0.25">
      <c r="A15164" s="115"/>
      <c r="B15164"/>
      <c r="C15164"/>
      <c r="D15164"/>
      <c r="E15164"/>
      <c r="F15164"/>
      <c r="I15164"/>
      <c r="J15164"/>
      <c r="K15164"/>
    </row>
    <row r="15165" spans="1:11" x14ac:dyDescent="0.25">
      <c r="A15165" s="115"/>
      <c r="B15165"/>
      <c r="C15165"/>
      <c r="D15165"/>
      <c r="E15165"/>
      <c r="F15165"/>
      <c r="I15165"/>
      <c r="J15165"/>
      <c r="K15165"/>
    </row>
    <row r="15166" spans="1:11" x14ac:dyDescent="0.25">
      <c r="A15166" s="115"/>
      <c r="B15166"/>
      <c r="C15166"/>
      <c r="D15166"/>
      <c r="E15166"/>
      <c r="F15166"/>
      <c r="I15166"/>
      <c r="J15166"/>
      <c r="K15166"/>
    </row>
    <row r="15167" spans="1:11" x14ac:dyDescent="0.25">
      <c r="A15167" s="115"/>
      <c r="B15167"/>
      <c r="C15167"/>
      <c r="D15167"/>
      <c r="E15167"/>
      <c r="F15167"/>
      <c r="I15167"/>
      <c r="J15167"/>
      <c r="K15167"/>
    </row>
    <row r="15168" spans="1:11" x14ac:dyDescent="0.25">
      <c r="A15168" s="115"/>
      <c r="B15168"/>
      <c r="C15168"/>
      <c r="D15168"/>
      <c r="E15168"/>
      <c r="F15168"/>
      <c r="I15168"/>
      <c r="J15168"/>
      <c r="K15168"/>
    </row>
    <row r="15169" spans="1:11" x14ac:dyDescent="0.25">
      <c r="A15169" s="115"/>
      <c r="B15169"/>
      <c r="C15169"/>
      <c r="D15169"/>
      <c r="E15169"/>
      <c r="F15169"/>
      <c r="I15169"/>
      <c r="J15169"/>
      <c r="K15169"/>
    </row>
    <row r="15170" spans="1:11" x14ac:dyDescent="0.25">
      <c r="A15170" s="115"/>
      <c r="B15170"/>
      <c r="C15170"/>
      <c r="D15170"/>
      <c r="E15170"/>
      <c r="F15170"/>
      <c r="I15170"/>
      <c r="J15170"/>
      <c r="K15170"/>
    </row>
    <row r="15171" spans="1:11" x14ac:dyDescent="0.25">
      <c r="A15171" s="115"/>
      <c r="B15171"/>
      <c r="C15171"/>
      <c r="D15171"/>
      <c r="E15171"/>
      <c r="F15171"/>
      <c r="I15171"/>
      <c r="J15171"/>
      <c r="K15171"/>
    </row>
    <row r="15172" spans="1:11" x14ac:dyDescent="0.25">
      <c r="A15172" s="115"/>
      <c r="B15172"/>
      <c r="C15172"/>
      <c r="D15172"/>
      <c r="E15172"/>
      <c r="F15172"/>
      <c r="I15172"/>
      <c r="J15172"/>
      <c r="K15172"/>
    </row>
    <row r="15173" spans="1:11" x14ac:dyDescent="0.25">
      <c r="A15173" s="115"/>
      <c r="B15173"/>
      <c r="C15173"/>
      <c r="D15173"/>
      <c r="E15173"/>
      <c r="F15173"/>
      <c r="I15173"/>
      <c r="J15173"/>
      <c r="K15173"/>
    </row>
    <row r="15174" spans="1:11" x14ac:dyDescent="0.25">
      <c r="A15174" s="115"/>
      <c r="B15174"/>
      <c r="C15174"/>
      <c r="D15174"/>
      <c r="E15174"/>
      <c r="F15174"/>
      <c r="I15174"/>
      <c r="J15174"/>
      <c r="K15174"/>
    </row>
    <row r="15175" spans="1:11" x14ac:dyDescent="0.25">
      <c r="A15175" s="115"/>
      <c r="B15175"/>
      <c r="C15175"/>
      <c r="D15175"/>
      <c r="E15175"/>
      <c r="F15175"/>
      <c r="I15175"/>
      <c r="J15175"/>
      <c r="K15175"/>
    </row>
    <row r="15176" spans="1:11" x14ac:dyDescent="0.25">
      <c r="A15176" s="115"/>
      <c r="B15176"/>
      <c r="C15176"/>
      <c r="D15176"/>
      <c r="E15176"/>
      <c r="F15176"/>
      <c r="I15176"/>
      <c r="J15176"/>
      <c r="K15176"/>
    </row>
    <row r="15177" spans="1:11" x14ac:dyDescent="0.25">
      <c r="A15177" s="115"/>
      <c r="B15177"/>
      <c r="C15177"/>
      <c r="D15177"/>
      <c r="E15177"/>
      <c r="F15177"/>
      <c r="I15177"/>
      <c r="J15177"/>
      <c r="K15177"/>
    </row>
    <row r="15178" spans="1:11" x14ac:dyDescent="0.25">
      <c r="A15178" s="115"/>
      <c r="B15178"/>
      <c r="C15178"/>
      <c r="D15178"/>
      <c r="E15178"/>
      <c r="F15178"/>
      <c r="I15178"/>
      <c r="J15178"/>
      <c r="K15178"/>
    </row>
    <row r="15179" spans="1:11" x14ac:dyDescent="0.25">
      <c r="A15179" s="115"/>
      <c r="B15179"/>
      <c r="C15179"/>
      <c r="D15179"/>
      <c r="E15179"/>
      <c r="F15179"/>
      <c r="I15179"/>
      <c r="J15179"/>
      <c r="K15179"/>
    </row>
    <row r="15180" spans="1:11" x14ac:dyDescent="0.25">
      <c r="A15180" s="115"/>
      <c r="B15180"/>
      <c r="C15180"/>
      <c r="D15180"/>
      <c r="E15180"/>
      <c r="F15180"/>
      <c r="I15180"/>
      <c r="J15180"/>
      <c r="K15180"/>
    </row>
    <row r="15181" spans="1:11" x14ac:dyDescent="0.25">
      <c r="A15181" s="115"/>
      <c r="B15181"/>
      <c r="C15181"/>
      <c r="D15181"/>
      <c r="E15181"/>
      <c r="F15181"/>
      <c r="I15181"/>
      <c r="J15181"/>
      <c r="K15181"/>
    </row>
    <row r="15182" spans="1:11" x14ac:dyDescent="0.25">
      <c r="A15182" s="115"/>
      <c r="B15182"/>
      <c r="C15182"/>
      <c r="D15182"/>
      <c r="E15182"/>
      <c r="F15182"/>
      <c r="I15182"/>
      <c r="J15182"/>
      <c r="K15182"/>
    </row>
    <row r="15183" spans="1:11" x14ac:dyDescent="0.25">
      <c r="A15183" s="115"/>
      <c r="B15183"/>
      <c r="C15183"/>
      <c r="D15183"/>
      <c r="E15183"/>
      <c r="F15183"/>
      <c r="I15183"/>
      <c r="J15183"/>
      <c r="K15183"/>
    </row>
    <row r="15184" spans="1:11" x14ac:dyDescent="0.25">
      <c r="A15184" s="115"/>
      <c r="B15184"/>
      <c r="C15184"/>
      <c r="D15184"/>
      <c r="E15184"/>
      <c r="F15184"/>
      <c r="I15184"/>
      <c r="J15184"/>
      <c r="K15184"/>
    </row>
    <row r="15185" spans="1:11" x14ac:dyDescent="0.25">
      <c r="A15185" s="115"/>
      <c r="B15185"/>
      <c r="C15185"/>
      <c r="D15185"/>
      <c r="E15185"/>
      <c r="F15185"/>
      <c r="I15185"/>
      <c r="J15185"/>
      <c r="K15185"/>
    </row>
    <row r="15186" spans="1:11" x14ac:dyDescent="0.25">
      <c r="A15186" s="115"/>
      <c r="B15186"/>
      <c r="C15186"/>
      <c r="D15186"/>
      <c r="E15186"/>
      <c r="F15186"/>
      <c r="I15186"/>
      <c r="J15186"/>
      <c r="K15186"/>
    </row>
    <row r="15187" spans="1:11" x14ac:dyDescent="0.25">
      <c r="A15187" s="115"/>
      <c r="B15187"/>
      <c r="C15187"/>
      <c r="D15187"/>
      <c r="E15187"/>
      <c r="F15187"/>
      <c r="I15187"/>
      <c r="J15187"/>
      <c r="K15187"/>
    </row>
    <row r="15188" spans="1:11" x14ac:dyDescent="0.25">
      <c r="A15188" s="115"/>
      <c r="B15188"/>
      <c r="C15188"/>
      <c r="D15188"/>
      <c r="E15188"/>
      <c r="F15188"/>
      <c r="I15188"/>
      <c r="J15188"/>
      <c r="K15188"/>
    </row>
    <row r="15189" spans="1:11" x14ac:dyDescent="0.25">
      <c r="A15189" s="115"/>
      <c r="B15189"/>
      <c r="C15189"/>
      <c r="D15189"/>
      <c r="E15189"/>
      <c r="F15189"/>
      <c r="I15189"/>
      <c r="J15189"/>
      <c r="K15189"/>
    </row>
    <row r="15190" spans="1:11" x14ac:dyDescent="0.25">
      <c r="A15190" s="115"/>
      <c r="B15190"/>
      <c r="C15190"/>
      <c r="D15190"/>
      <c r="E15190"/>
      <c r="F15190"/>
      <c r="I15190"/>
      <c r="J15190"/>
      <c r="K15190"/>
    </row>
    <row r="15191" spans="1:11" x14ac:dyDescent="0.25">
      <c r="A15191" s="115"/>
      <c r="B15191"/>
      <c r="C15191"/>
      <c r="D15191"/>
      <c r="E15191"/>
      <c r="F15191"/>
      <c r="I15191"/>
      <c r="J15191"/>
      <c r="K15191"/>
    </row>
    <row r="15192" spans="1:11" x14ac:dyDescent="0.25">
      <c r="A15192" s="115"/>
      <c r="B15192"/>
      <c r="C15192"/>
      <c r="D15192"/>
      <c r="E15192"/>
      <c r="F15192"/>
      <c r="I15192"/>
      <c r="J15192"/>
      <c r="K15192"/>
    </row>
    <row r="15193" spans="1:11" x14ac:dyDescent="0.25">
      <c r="A15193" s="115"/>
      <c r="B15193"/>
      <c r="C15193"/>
      <c r="D15193"/>
      <c r="E15193"/>
      <c r="F15193"/>
      <c r="I15193"/>
      <c r="J15193"/>
      <c r="K15193"/>
    </row>
    <row r="15194" spans="1:11" x14ac:dyDescent="0.25">
      <c r="A15194" s="115"/>
      <c r="B15194"/>
      <c r="C15194"/>
      <c r="D15194"/>
      <c r="E15194"/>
      <c r="F15194"/>
      <c r="I15194"/>
      <c r="J15194"/>
      <c r="K15194"/>
    </row>
    <row r="15195" spans="1:11" x14ac:dyDescent="0.25">
      <c r="A15195" s="115"/>
      <c r="B15195"/>
      <c r="C15195"/>
      <c r="D15195"/>
      <c r="E15195"/>
      <c r="F15195"/>
      <c r="I15195"/>
      <c r="J15195"/>
      <c r="K15195"/>
    </row>
    <row r="15196" spans="1:11" x14ac:dyDescent="0.25">
      <c r="A15196" s="115"/>
      <c r="B15196"/>
      <c r="C15196"/>
      <c r="D15196"/>
      <c r="E15196"/>
      <c r="F15196"/>
      <c r="I15196"/>
      <c r="J15196"/>
      <c r="K15196"/>
    </row>
    <row r="15197" spans="1:11" x14ac:dyDescent="0.25">
      <c r="A15197" s="115"/>
      <c r="B15197"/>
      <c r="C15197"/>
      <c r="D15197"/>
      <c r="E15197"/>
      <c r="F15197"/>
      <c r="I15197"/>
      <c r="J15197"/>
      <c r="K15197"/>
    </row>
    <row r="15198" spans="1:11" x14ac:dyDescent="0.25">
      <c r="A15198" s="115"/>
      <c r="B15198"/>
      <c r="C15198"/>
      <c r="D15198"/>
      <c r="E15198"/>
      <c r="F15198"/>
      <c r="I15198"/>
      <c r="J15198"/>
      <c r="K15198"/>
    </row>
    <row r="15199" spans="1:11" x14ac:dyDescent="0.25">
      <c r="A15199" s="115"/>
      <c r="B15199"/>
      <c r="C15199"/>
      <c r="D15199"/>
      <c r="E15199"/>
      <c r="F15199"/>
      <c r="I15199"/>
      <c r="J15199"/>
      <c r="K15199"/>
    </row>
    <row r="15200" spans="1:11" x14ac:dyDescent="0.25">
      <c r="A15200" s="115"/>
      <c r="B15200"/>
      <c r="C15200"/>
      <c r="D15200"/>
      <c r="E15200"/>
      <c r="F15200"/>
      <c r="I15200"/>
      <c r="J15200"/>
      <c r="K15200"/>
    </row>
    <row r="15201" spans="1:11" x14ac:dyDescent="0.25">
      <c r="A15201" s="115"/>
      <c r="B15201"/>
      <c r="C15201"/>
      <c r="D15201"/>
      <c r="E15201"/>
      <c r="F15201"/>
      <c r="I15201"/>
      <c r="J15201"/>
      <c r="K15201"/>
    </row>
    <row r="15202" spans="1:11" x14ac:dyDescent="0.25">
      <c r="A15202" s="115"/>
      <c r="B15202"/>
      <c r="C15202"/>
      <c r="D15202"/>
      <c r="E15202"/>
      <c r="F15202"/>
      <c r="I15202"/>
      <c r="J15202"/>
      <c r="K15202"/>
    </row>
    <row r="15203" spans="1:11" x14ac:dyDescent="0.25">
      <c r="A15203" s="115"/>
      <c r="B15203"/>
      <c r="C15203"/>
      <c r="D15203"/>
      <c r="E15203"/>
      <c r="F15203"/>
      <c r="I15203"/>
      <c r="J15203"/>
      <c r="K15203"/>
    </row>
    <row r="15204" spans="1:11" x14ac:dyDescent="0.25">
      <c r="A15204" s="115"/>
      <c r="B15204"/>
      <c r="C15204"/>
      <c r="D15204"/>
      <c r="E15204"/>
      <c r="F15204"/>
      <c r="I15204"/>
      <c r="J15204"/>
      <c r="K15204"/>
    </row>
    <row r="15205" spans="1:11" x14ac:dyDescent="0.25">
      <c r="A15205" s="115"/>
      <c r="B15205"/>
      <c r="C15205"/>
      <c r="D15205"/>
      <c r="E15205"/>
      <c r="F15205"/>
      <c r="I15205"/>
      <c r="J15205"/>
      <c r="K15205"/>
    </row>
    <row r="15206" spans="1:11" x14ac:dyDescent="0.25">
      <c r="A15206" s="115"/>
      <c r="B15206"/>
      <c r="C15206"/>
      <c r="D15206"/>
      <c r="E15206"/>
      <c r="F15206"/>
      <c r="I15206"/>
      <c r="J15206"/>
      <c r="K15206"/>
    </row>
    <row r="15207" spans="1:11" x14ac:dyDescent="0.25">
      <c r="A15207" s="115"/>
      <c r="B15207"/>
      <c r="C15207"/>
      <c r="D15207"/>
      <c r="E15207"/>
      <c r="F15207"/>
      <c r="I15207"/>
      <c r="J15207"/>
      <c r="K15207"/>
    </row>
    <row r="15208" spans="1:11" x14ac:dyDescent="0.25">
      <c r="A15208" s="115"/>
      <c r="B15208"/>
      <c r="C15208"/>
      <c r="D15208"/>
      <c r="E15208"/>
      <c r="F15208"/>
      <c r="I15208"/>
      <c r="J15208"/>
      <c r="K15208"/>
    </row>
    <row r="15209" spans="1:11" x14ac:dyDescent="0.25">
      <c r="A15209" s="115"/>
      <c r="B15209"/>
      <c r="C15209"/>
      <c r="D15209"/>
      <c r="E15209"/>
      <c r="F15209"/>
      <c r="I15209"/>
      <c r="J15209"/>
      <c r="K15209"/>
    </row>
    <row r="15210" spans="1:11" x14ac:dyDescent="0.25">
      <c r="A15210" s="115"/>
      <c r="B15210"/>
      <c r="C15210"/>
      <c r="D15210"/>
      <c r="E15210"/>
      <c r="F15210"/>
      <c r="I15210"/>
      <c r="J15210"/>
      <c r="K15210"/>
    </row>
    <row r="15211" spans="1:11" x14ac:dyDescent="0.25">
      <c r="A15211" s="115"/>
      <c r="B15211"/>
      <c r="C15211"/>
      <c r="D15211"/>
      <c r="E15211"/>
      <c r="F15211"/>
      <c r="I15211"/>
      <c r="J15211"/>
      <c r="K15211"/>
    </row>
    <row r="15212" spans="1:11" x14ac:dyDescent="0.25">
      <c r="A15212" s="115"/>
      <c r="B15212"/>
      <c r="C15212"/>
      <c r="D15212"/>
      <c r="E15212"/>
      <c r="F15212"/>
      <c r="I15212"/>
      <c r="J15212"/>
      <c r="K15212"/>
    </row>
    <row r="15213" spans="1:11" x14ac:dyDescent="0.25">
      <c r="A15213" s="115"/>
      <c r="B15213"/>
      <c r="C15213"/>
      <c r="D15213"/>
      <c r="E15213"/>
      <c r="F15213"/>
      <c r="I15213"/>
      <c r="J15213"/>
      <c r="K15213"/>
    </row>
    <row r="15214" spans="1:11" x14ac:dyDescent="0.25">
      <c r="A15214" s="115"/>
      <c r="B15214"/>
      <c r="C15214"/>
      <c r="D15214"/>
      <c r="E15214"/>
      <c r="F15214"/>
      <c r="I15214"/>
      <c r="J15214"/>
      <c r="K15214"/>
    </row>
    <row r="15215" spans="1:11" x14ac:dyDescent="0.25">
      <c r="A15215" s="115"/>
      <c r="B15215"/>
      <c r="C15215"/>
      <c r="D15215"/>
      <c r="E15215"/>
      <c r="F15215"/>
      <c r="I15215"/>
      <c r="J15215"/>
      <c r="K15215"/>
    </row>
    <row r="15216" spans="1:11" x14ac:dyDescent="0.25">
      <c r="A15216" s="115"/>
      <c r="B15216"/>
      <c r="C15216"/>
      <c r="D15216"/>
      <c r="E15216"/>
      <c r="F15216"/>
      <c r="I15216"/>
      <c r="J15216"/>
      <c r="K15216"/>
    </row>
    <row r="15217" spans="1:11" x14ac:dyDescent="0.25">
      <c r="A15217" s="115"/>
      <c r="B15217"/>
      <c r="C15217"/>
      <c r="D15217"/>
      <c r="E15217"/>
      <c r="F15217"/>
      <c r="I15217"/>
      <c r="J15217"/>
      <c r="K15217"/>
    </row>
    <row r="15218" spans="1:11" x14ac:dyDescent="0.25">
      <c r="A15218" s="115"/>
      <c r="B15218"/>
      <c r="C15218"/>
      <c r="D15218"/>
      <c r="E15218"/>
      <c r="F15218"/>
      <c r="I15218"/>
      <c r="J15218"/>
      <c r="K15218"/>
    </row>
    <row r="15219" spans="1:11" x14ac:dyDescent="0.25">
      <c r="A15219" s="115"/>
      <c r="B15219"/>
      <c r="C15219"/>
      <c r="D15219"/>
      <c r="E15219"/>
      <c r="F15219"/>
      <c r="I15219"/>
      <c r="J15219"/>
      <c r="K15219"/>
    </row>
    <row r="15220" spans="1:11" x14ac:dyDescent="0.25">
      <c r="A15220" s="115"/>
      <c r="B15220"/>
      <c r="C15220"/>
      <c r="D15220"/>
      <c r="E15220"/>
      <c r="F15220"/>
      <c r="I15220"/>
      <c r="J15220"/>
      <c r="K15220"/>
    </row>
    <row r="15221" spans="1:11" x14ac:dyDescent="0.25">
      <c r="A15221" s="115"/>
      <c r="B15221"/>
      <c r="C15221"/>
      <c r="D15221"/>
      <c r="E15221"/>
      <c r="F15221"/>
      <c r="I15221"/>
      <c r="J15221"/>
      <c r="K15221"/>
    </row>
    <row r="15222" spans="1:11" x14ac:dyDescent="0.25">
      <c r="A15222" s="115"/>
      <c r="B15222"/>
      <c r="C15222"/>
      <c r="D15222"/>
      <c r="E15222"/>
      <c r="F15222"/>
      <c r="I15222"/>
      <c r="J15222"/>
      <c r="K15222"/>
    </row>
    <row r="15223" spans="1:11" x14ac:dyDescent="0.25">
      <c r="A15223" s="115"/>
      <c r="B15223"/>
      <c r="C15223"/>
      <c r="D15223"/>
      <c r="E15223"/>
      <c r="F15223"/>
      <c r="I15223"/>
      <c r="J15223"/>
      <c r="K15223"/>
    </row>
    <row r="15224" spans="1:11" x14ac:dyDescent="0.25">
      <c r="A15224" s="115"/>
      <c r="B15224"/>
      <c r="C15224"/>
      <c r="D15224"/>
      <c r="E15224"/>
      <c r="F15224"/>
      <c r="I15224"/>
      <c r="J15224"/>
      <c r="K15224"/>
    </row>
    <row r="15225" spans="1:11" x14ac:dyDescent="0.25">
      <c r="A15225" s="115"/>
      <c r="B15225"/>
      <c r="C15225"/>
      <c r="D15225"/>
      <c r="E15225"/>
      <c r="F15225"/>
      <c r="I15225"/>
      <c r="J15225"/>
      <c r="K15225"/>
    </row>
    <row r="15226" spans="1:11" x14ac:dyDescent="0.25">
      <c r="A15226" s="115"/>
      <c r="B15226"/>
      <c r="C15226"/>
      <c r="D15226"/>
      <c r="E15226"/>
      <c r="F15226"/>
      <c r="I15226"/>
      <c r="J15226"/>
      <c r="K15226"/>
    </row>
    <row r="15227" spans="1:11" x14ac:dyDescent="0.25">
      <c r="A15227" s="115"/>
      <c r="B15227"/>
      <c r="C15227"/>
      <c r="D15227"/>
      <c r="E15227"/>
      <c r="F15227"/>
      <c r="I15227"/>
      <c r="J15227"/>
      <c r="K15227"/>
    </row>
    <row r="15228" spans="1:11" x14ac:dyDescent="0.25">
      <c r="A15228" s="115"/>
      <c r="B15228"/>
      <c r="C15228"/>
      <c r="D15228"/>
      <c r="E15228"/>
      <c r="F15228"/>
      <c r="I15228"/>
      <c r="J15228"/>
      <c r="K15228"/>
    </row>
    <row r="15229" spans="1:11" x14ac:dyDescent="0.25">
      <c r="A15229" s="115"/>
      <c r="B15229"/>
      <c r="C15229"/>
      <c r="D15229"/>
      <c r="E15229"/>
      <c r="F15229"/>
      <c r="I15229"/>
      <c r="J15229"/>
      <c r="K15229"/>
    </row>
    <row r="15230" spans="1:11" x14ac:dyDescent="0.25">
      <c r="A15230" s="115"/>
      <c r="B15230"/>
      <c r="C15230"/>
      <c r="D15230"/>
      <c r="E15230"/>
      <c r="F15230"/>
      <c r="I15230"/>
      <c r="J15230"/>
      <c r="K15230"/>
    </row>
    <row r="15231" spans="1:11" x14ac:dyDescent="0.25">
      <c r="A15231" s="115"/>
      <c r="B15231"/>
      <c r="C15231"/>
      <c r="D15231"/>
      <c r="E15231"/>
      <c r="F15231"/>
      <c r="I15231"/>
      <c r="J15231"/>
      <c r="K15231"/>
    </row>
    <row r="15232" spans="1:11" x14ac:dyDescent="0.25">
      <c r="A15232" s="115"/>
      <c r="B15232"/>
      <c r="C15232"/>
      <c r="D15232"/>
      <c r="E15232"/>
      <c r="F15232"/>
      <c r="I15232"/>
      <c r="J15232"/>
      <c r="K15232"/>
    </row>
    <row r="15233" spans="1:11" x14ac:dyDescent="0.25">
      <c r="A15233" s="115"/>
      <c r="B15233"/>
      <c r="C15233"/>
      <c r="D15233"/>
      <c r="E15233"/>
      <c r="F15233"/>
      <c r="I15233"/>
      <c r="J15233"/>
      <c r="K15233"/>
    </row>
    <row r="15234" spans="1:11" x14ac:dyDescent="0.25">
      <c r="A15234" s="115"/>
      <c r="B15234"/>
      <c r="C15234"/>
      <c r="D15234"/>
      <c r="E15234"/>
      <c r="F15234"/>
      <c r="I15234"/>
      <c r="J15234"/>
      <c r="K15234"/>
    </row>
    <row r="15235" spans="1:11" x14ac:dyDescent="0.25">
      <c r="A15235" s="115"/>
      <c r="B15235"/>
      <c r="C15235"/>
      <c r="D15235"/>
      <c r="E15235"/>
      <c r="F15235"/>
      <c r="I15235"/>
      <c r="J15235"/>
      <c r="K15235"/>
    </row>
    <row r="15236" spans="1:11" x14ac:dyDescent="0.25">
      <c r="A15236" s="115"/>
      <c r="B15236"/>
      <c r="C15236"/>
      <c r="D15236"/>
      <c r="E15236"/>
      <c r="F15236"/>
      <c r="I15236"/>
      <c r="J15236"/>
      <c r="K15236"/>
    </row>
    <row r="15237" spans="1:11" x14ac:dyDescent="0.25">
      <c r="A15237" s="115"/>
      <c r="B15237"/>
      <c r="C15237"/>
      <c r="D15237"/>
      <c r="E15237"/>
      <c r="F15237"/>
      <c r="I15237"/>
      <c r="J15237"/>
      <c r="K15237"/>
    </row>
    <row r="15238" spans="1:11" x14ac:dyDescent="0.25">
      <c r="A15238" s="115"/>
      <c r="B15238"/>
      <c r="C15238"/>
      <c r="D15238"/>
      <c r="E15238"/>
      <c r="F15238"/>
      <c r="I15238"/>
      <c r="J15238"/>
      <c r="K15238"/>
    </row>
    <row r="15239" spans="1:11" x14ac:dyDescent="0.25">
      <c r="A15239" s="115"/>
      <c r="B15239"/>
      <c r="C15239"/>
      <c r="D15239"/>
      <c r="E15239"/>
      <c r="F15239"/>
      <c r="I15239"/>
      <c r="J15239"/>
      <c r="K15239"/>
    </row>
    <row r="15240" spans="1:11" x14ac:dyDescent="0.25">
      <c r="A15240" s="115"/>
      <c r="B15240"/>
      <c r="C15240"/>
      <c r="D15240"/>
      <c r="E15240"/>
      <c r="F15240"/>
      <c r="I15240"/>
      <c r="J15240"/>
      <c r="K15240"/>
    </row>
    <row r="15241" spans="1:11" x14ac:dyDescent="0.25">
      <c r="A15241" s="115"/>
      <c r="B15241"/>
      <c r="C15241"/>
      <c r="D15241"/>
      <c r="E15241"/>
      <c r="F15241"/>
      <c r="I15241"/>
      <c r="J15241"/>
      <c r="K15241"/>
    </row>
    <row r="15242" spans="1:11" x14ac:dyDescent="0.25">
      <c r="A15242" s="115"/>
      <c r="B15242"/>
      <c r="C15242"/>
      <c r="D15242"/>
      <c r="E15242"/>
      <c r="F15242"/>
      <c r="I15242"/>
      <c r="J15242"/>
      <c r="K15242"/>
    </row>
    <row r="15243" spans="1:11" x14ac:dyDescent="0.25">
      <c r="A15243" s="115"/>
      <c r="B15243"/>
      <c r="C15243"/>
      <c r="D15243"/>
      <c r="E15243"/>
      <c r="F15243"/>
      <c r="I15243"/>
      <c r="J15243"/>
      <c r="K15243"/>
    </row>
    <row r="15244" spans="1:11" x14ac:dyDescent="0.25">
      <c r="A15244" s="115"/>
      <c r="B15244"/>
      <c r="C15244"/>
      <c r="D15244"/>
      <c r="E15244"/>
      <c r="F15244"/>
      <c r="I15244"/>
      <c r="J15244"/>
      <c r="K15244"/>
    </row>
    <row r="15245" spans="1:11" x14ac:dyDescent="0.25">
      <c r="A15245" s="115"/>
      <c r="B15245"/>
      <c r="C15245"/>
      <c r="D15245"/>
      <c r="E15245"/>
      <c r="F15245"/>
      <c r="I15245"/>
      <c r="J15245"/>
      <c r="K15245"/>
    </row>
    <row r="15246" spans="1:11" x14ac:dyDescent="0.25">
      <c r="A15246" s="115"/>
      <c r="B15246"/>
      <c r="C15246"/>
      <c r="D15246"/>
      <c r="E15246"/>
      <c r="F15246"/>
      <c r="I15246"/>
      <c r="J15246"/>
      <c r="K15246"/>
    </row>
    <row r="15247" spans="1:11" x14ac:dyDescent="0.25">
      <c r="A15247" s="115"/>
      <c r="B15247"/>
      <c r="C15247"/>
      <c r="D15247"/>
      <c r="E15247"/>
      <c r="F15247"/>
      <c r="I15247"/>
      <c r="J15247"/>
      <c r="K15247"/>
    </row>
    <row r="15248" spans="1:11" x14ac:dyDescent="0.25">
      <c r="A15248" s="115"/>
      <c r="B15248"/>
      <c r="C15248"/>
      <c r="D15248"/>
      <c r="E15248"/>
      <c r="F15248"/>
      <c r="I15248"/>
      <c r="J15248"/>
      <c r="K15248"/>
    </row>
    <row r="15249" spans="1:11" x14ac:dyDescent="0.25">
      <c r="A15249" s="115"/>
      <c r="B15249"/>
      <c r="C15249"/>
      <c r="D15249"/>
      <c r="E15249"/>
      <c r="F15249"/>
      <c r="I15249"/>
      <c r="J15249"/>
      <c r="K15249"/>
    </row>
    <row r="15250" spans="1:11" x14ac:dyDescent="0.25">
      <c r="A15250" s="115"/>
      <c r="B15250"/>
      <c r="C15250"/>
      <c r="D15250"/>
      <c r="E15250"/>
      <c r="F15250"/>
      <c r="I15250"/>
      <c r="J15250"/>
      <c r="K15250"/>
    </row>
    <row r="15251" spans="1:11" x14ac:dyDescent="0.25">
      <c r="A15251" s="115"/>
      <c r="B15251"/>
      <c r="C15251"/>
      <c r="D15251"/>
      <c r="E15251"/>
      <c r="F15251"/>
      <c r="I15251"/>
      <c r="J15251"/>
      <c r="K15251"/>
    </row>
    <row r="15252" spans="1:11" x14ac:dyDescent="0.25">
      <c r="A15252" s="115"/>
      <c r="B15252"/>
      <c r="C15252"/>
      <c r="D15252"/>
      <c r="E15252"/>
      <c r="F15252"/>
      <c r="I15252"/>
      <c r="J15252"/>
      <c r="K15252"/>
    </row>
    <row r="15253" spans="1:11" x14ac:dyDescent="0.25">
      <c r="A15253" s="115"/>
      <c r="B15253"/>
      <c r="C15253"/>
      <c r="D15253"/>
      <c r="E15253"/>
      <c r="F15253"/>
      <c r="I15253"/>
      <c r="J15253"/>
      <c r="K15253"/>
    </row>
    <row r="15254" spans="1:11" x14ac:dyDescent="0.25">
      <c r="A15254" s="115"/>
      <c r="B15254"/>
      <c r="C15254"/>
      <c r="D15254"/>
      <c r="E15254"/>
      <c r="F15254"/>
      <c r="I15254"/>
      <c r="J15254"/>
      <c r="K15254"/>
    </row>
    <row r="15255" spans="1:11" x14ac:dyDescent="0.25">
      <c r="A15255" s="115"/>
      <c r="B15255"/>
      <c r="C15255"/>
      <c r="D15255"/>
      <c r="E15255"/>
      <c r="F15255"/>
      <c r="I15255"/>
      <c r="J15255"/>
      <c r="K15255"/>
    </row>
    <row r="15256" spans="1:11" x14ac:dyDescent="0.25">
      <c r="A15256" s="115"/>
      <c r="B15256"/>
      <c r="C15256"/>
      <c r="D15256"/>
      <c r="E15256"/>
      <c r="F15256"/>
      <c r="I15256"/>
      <c r="J15256"/>
      <c r="K15256"/>
    </row>
    <row r="15257" spans="1:11" x14ac:dyDescent="0.25">
      <c r="A15257" s="115"/>
      <c r="B15257"/>
      <c r="C15257"/>
      <c r="D15257"/>
      <c r="E15257"/>
      <c r="F15257"/>
      <c r="I15257"/>
      <c r="J15257"/>
      <c r="K15257"/>
    </row>
    <row r="15258" spans="1:11" x14ac:dyDescent="0.25">
      <c r="A15258" s="115"/>
      <c r="B15258"/>
      <c r="C15258"/>
      <c r="D15258"/>
      <c r="E15258"/>
      <c r="F15258"/>
      <c r="I15258"/>
      <c r="J15258"/>
      <c r="K15258"/>
    </row>
    <row r="15259" spans="1:11" x14ac:dyDescent="0.25">
      <c r="A15259" s="115"/>
      <c r="B15259"/>
      <c r="C15259"/>
      <c r="D15259"/>
      <c r="E15259"/>
      <c r="F15259"/>
      <c r="I15259"/>
      <c r="J15259"/>
      <c r="K15259"/>
    </row>
    <row r="15260" spans="1:11" x14ac:dyDescent="0.25">
      <c r="A15260" s="115"/>
      <c r="B15260"/>
      <c r="C15260"/>
      <c r="D15260"/>
      <c r="E15260"/>
      <c r="F15260"/>
      <c r="I15260"/>
      <c r="J15260"/>
      <c r="K15260"/>
    </row>
    <row r="15261" spans="1:11" x14ac:dyDescent="0.25">
      <c r="A15261" s="115"/>
      <c r="B15261"/>
      <c r="C15261"/>
      <c r="D15261"/>
      <c r="E15261"/>
      <c r="F15261"/>
      <c r="I15261"/>
      <c r="J15261"/>
      <c r="K15261"/>
    </row>
    <row r="15262" spans="1:11" x14ac:dyDescent="0.25">
      <c r="A15262" s="115"/>
      <c r="B15262"/>
      <c r="C15262"/>
      <c r="D15262"/>
      <c r="E15262"/>
      <c r="F15262"/>
      <c r="I15262"/>
      <c r="J15262"/>
      <c r="K15262"/>
    </row>
    <row r="15263" spans="1:11" x14ac:dyDescent="0.25">
      <c r="A15263" s="115"/>
      <c r="B15263"/>
      <c r="C15263"/>
      <c r="D15263"/>
      <c r="E15263"/>
      <c r="F15263"/>
      <c r="I15263"/>
      <c r="J15263"/>
      <c r="K15263"/>
    </row>
    <row r="15264" spans="1:11" x14ac:dyDescent="0.25">
      <c r="A15264" s="115"/>
      <c r="B15264"/>
      <c r="C15264"/>
      <c r="D15264"/>
      <c r="E15264"/>
      <c r="F15264"/>
      <c r="I15264"/>
      <c r="J15264"/>
      <c r="K15264"/>
    </row>
    <row r="15265" spans="1:11" x14ac:dyDescent="0.25">
      <c r="A15265" s="115"/>
      <c r="B15265"/>
      <c r="C15265"/>
      <c r="D15265"/>
      <c r="E15265"/>
      <c r="F15265"/>
      <c r="I15265"/>
      <c r="J15265"/>
      <c r="K15265"/>
    </row>
    <row r="15266" spans="1:11" x14ac:dyDescent="0.25">
      <c r="A15266" s="115"/>
      <c r="B15266"/>
      <c r="C15266"/>
      <c r="D15266"/>
      <c r="E15266"/>
      <c r="F15266"/>
      <c r="I15266"/>
      <c r="J15266"/>
      <c r="K15266"/>
    </row>
    <row r="15267" spans="1:11" x14ac:dyDescent="0.25">
      <c r="A15267" s="115"/>
      <c r="B15267"/>
      <c r="C15267"/>
      <c r="D15267"/>
      <c r="E15267"/>
      <c r="F15267"/>
      <c r="I15267"/>
      <c r="J15267"/>
      <c r="K15267"/>
    </row>
    <row r="15268" spans="1:11" x14ac:dyDescent="0.25">
      <c r="A15268" s="115"/>
      <c r="B15268"/>
      <c r="C15268"/>
      <c r="D15268"/>
      <c r="E15268"/>
      <c r="F15268"/>
      <c r="I15268"/>
      <c r="J15268"/>
      <c r="K15268"/>
    </row>
    <row r="15269" spans="1:11" x14ac:dyDescent="0.25">
      <c r="A15269" s="115"/>
      <c r="B15269"/>
      <c r="C15269"/>
      <c r="D15269"/>
      <c r="E15269"/>
      <c r="F15269"/>
      <c r="I15269"/>
      <c r="J15269"/>
      <c r="K15269"/>
    </row>
    <row r="15270" spans="1:11" x14ac:dyDescent="0.25">
      <c r="A15270" s="115"/>
      <c r="B15270"/>
      <c r="C15270"/>
      <c r="D15270"/>
      <c r="E15270"/>
      <c r="F15270"/>
      <c r="I15270"/>
      <c r="J15270"/>
      <c r="K15270"/>
    </row>
    <row r="15271" spans="1:11" x14ac:dyDescent="0.25">
      <c r="A15271" s="115"/>
      <c r="B15271"/>
      <c r="C15271"/>
      <c r="D15271"/>
      <c r="E15271"/>
      <c r="F15271"/>
      <c r="I15271"/>
      <c r="J15271"/>
      <c r="K15271"/>
    </row>
    <row r="15272" spans="1:11" x14ac:dyDescent="0.25">
      <c r="A15272" s="115"/>
      <c r="B15272"/>
      <c r="C15272"/>
      <c r="D15272"/>
      <c r="E15272"/>
      <c r="F15272"/>
      <c r="I15272"/>
      <c r="J15272"/>
      <c r="K15272"/>
    </row>
    <row r="15273" spans="1:11" x14ac:dyDescent="0.25">
      <c r="A15273" s="115"/>
      <c r="B15273"/>
      <c r="C15273"/>
      <c r="D15273"/>
      <c r="E15273"/>
      <c r="F15273"/>
      <c r="I15273"/>
      <c r="J15273"/>
      <c r="K15273"/>
    </row>
    <row r="15274" spans="1:11" x14ac:dyDescent="0.25">
      <c r="A15274" s="115"/>
      <c r="B15274"/>
      <c r="C15274"/>
      <c r="D15274"/>
      <c r="E15274"/>
      <c r="F15274"/>
      <c r="I15274"/>
      <c r="J15274"/>
      <c r="K15274"/>
    </row>
    <row r="15275" spans="1:11" x14ac:dyDescent="0.25">
      <c r="A15275" s="115"/>
      <c r="B15275"/>
      <c r="C15275"/>
      <c r="D15275"/>
      <c r="E15275"/>
      <c r="F15275"/>
      <c r="I15275"/>
      <c r="J15275"/>
      <c r="K15275"/>
    </row>
    <row r="15276" spans="1:11" x14ac:dyDescent="0.25">
      <c r="A15276" s="115"/>
      <c r="B15276"/>
      <c r="C15276"/>
      <c r="D15276"/>
      <c r="E15276"/>
      <c r="F15276"/>
      <c r="I15276"/>
      <c r="J15276"/>
      <c r="K15276"/>
    </row>
    <row r="15277" spans="1:11" x14ac:dyDescent="0.25">
      <c r="A15277" s="115"/>
      <c r="B15277"/>
      <c r="C15277"/>
      <c r="D15277"/>
      <c r="E15277"/>
      <c r="F15277"/>
      <c r="I15277"/>
      <c r="J15277"/>
      <c r="K15277"/>
    </row>
    <row r="15278" spans="1:11" x14ac:dyDescent="0.25">
      <c r="A15278" s="115"/>
      <c r="B15278"/>
      <c r="C15278"/>
      <c r="D15278"/>
      <c r="E15278"/>
      <c r="F15278"/>
      <c r="I15278"/>
      <c r="J15278"/>
      <c r="K15278"/>
    </row>
    <row r="15279" spans="1:11" x14ac:dyDescent="0.25">
      <c r="A15279" s="115"/>
      <c r="B15279"/>
      <c r="C15279"/>
      <c r="D15279"/>
      <c r="E15279"/>
      <c r="F15279"/>
      <c r="I15279"/>
      <c r="J15279"/>
      <c r="K15279"/>
    </row>
    <row r="15280" spans="1:11" x14ac:dyDescent="0.25">
      <c r="A15280" s="115"/>
      <c r="B15280"/>
      <c r="C15280"/>
      <c r="D15280"/>
      <c r="E15280"/>
      <c r="F15280"/>
      <c r="I15280"/>
      <c r="J15280"/>
      <c r="K15280"/>
    </row>
    <row r="15281" spans="1:11" x14ac:dyDescent="0.25">
      <c r="A15281" s="115"/>
      <c r="B15281"/>
      <c r="C15281"/>
      <c r="D15281"/>
      <c r="E15281"/>
      <c r="F15281"/>
      <c r="I15281"/>
      <c r="J15281"/>
      <c r="K15281"/>
    </row>
    <row r="15282" spans="1:11" x14ac:dyDescent="0.25">
      <c r="A15282" s="115"/>
      <c r="B15282"/>
      <c r="C15282"/>
      <c r="D15282"/>
      <c r="E15282"/>
      <c r="F15282"/>
      <c r="I15282"/>
      <c r="J15282"/>
      <c r="K15282"/>
    </row>
    <row r="15283" spans="1:11" x14ac:dyDescent="0.25">
      <c r="A15283" s="115"/>
      <c r="B15283"/>
      <c r="C15283"/>
      <c r="D15283"/>
      <c r="E15283"/>
      <c r="F15283"/>
      <c r="I15283"/>
      <c r="J15283"/>
      <c r="K15283"/>
    </row>
    <row r="15284" spans="1:11" x14ac:dyDescent="0.25">
      <c r="A15284" s="115"/>
      <c r="B15284"/>
      <c r="C15284"/>
      <c r="D15284"/>
      <c r="E15284"/>
      <c r="F15284"/>
      <c r="I15284"/>
      <c r="J15284"/>
      <c r="K15284"/>
    </row>
    <row r="15285" spans="1:11" x14ac:dyDescent="0.25">
      <c r="A15285" s="115"/>
      <c r="B15285"/>
      <c r="C15285"/>
      <c r="D15285"/>
      <c r="E15285"/>
      <c r="F15285"/>
      <c r="I15285"/>
      <c r="J15285"/>
      <c r="K15285"/>
    </row>
    <row r="15286" spans="1:11" x14ac:dyDescent="0.25">
      <c r="A15286" s="115"/>
      <c r="B15286"/>
      <c r="C15286"/>
      <c r="D15286"/>
      <c r="E15286"/>
      <c r="F15286"/>
      <c r="I15286"/>
      <c r="J15286"/>
      <c r="K15286"/>
    </row>
    <row r="15287" spans="1:11" x14ac:dyDescent="0.25">
      <c r="A15287" s="115"/>
      <c r="B15287"/>
      <c r="C15287"/>
      <c r="D15287"/>
      <c r="E15287"/>
      <c r="F15287"/>
      <c r="I15287"/>
      <c r="J15287"/>
      <c r="K15287"/>
    </row>
    <row r="15288" spans="1:11" x14ac:dyDescent="0.25">
      <c r="A15288" s="115"/>
      <c r="B15288"/>
      <c r="C15288"/>
      <c r="D15288"/>
      <c r="E15288"/>
      <c r="F15288"/>
      <c r="I15288"/>
      <c r="J15288"/>
      <c r="K15288"/>
    </row>
    <row r="15289" spans="1:11" x14ac:dyDescent="0.25">
      <c r="A15289" s="115"/>
      <c r="B15289"/>
      <c r="C15289"/>
      <c r="D15289"/>
      <c r="E15289"/>
      <c r="F15289"/>
      <c r="I15289"/>
      <c r="J15289"/>
      <c r="K15289"/>
    </row>
    <row r="15290" spans="1:11" x14ac:dyDescent="0.25">
      <c r="A15290" s="115"/>
      <c r="B15290"/>
      <c r="C15290"/>
      <c r="D15290"/>
      <c r="E15290"/>
      <c r="F15290"/>
      <c r="I15290"/>
      <c r="J15290"/>
      <c r="K15290"/>
    </row>
    <row r="15291" spans="1:11" x14ac:dyDescent="0.25">
      <c r="A15291" s="115"/>
      <c r="B15291"/>
      <c r="C15291"/>
      <c r="D15291"/>
      <c r="E15291"/>
      <c r="F15291"/>
      <c r="I15291"/>
      <c r="J15291"/>
      <c r="K15291"/>
    </row>
    <row r="15292" spans="1:11" x14ac:dyDescent="0.25">
      <c r="A15292" s="115"/>
      <c r="B15292"/>
      <c r="C15292"/>
      <c r="D15292"/>
      <c r="E15292"/>
      <c r="F15292"/>
      <c r="I15292"/>
      <c r="J15292"/>
      <c r="K15292"/>
    </row>
    <row r="15293" spans="1:11" x14ac:dyDescent="0.25">
      <c r="A15293" s="115"/>
      <c r="B15293"/>
      <c r="C15293"/>
      <c r="D15293"/>
      <c r="E15293"/>
      <c r="F15293"/>
      <c r="I15293"/>
      <c r="J15293"/>
      <c r="K15293"/>
    </row>
    <row r="15294" spans="1:11" x14ac:dyDescent="0.25">
      <c r="A15294" s="115"/>
      <c r="B15294"/>
      <c r="C15294"/>
      <c r="D15294"/>
      <c r="E15294"/>
      <c r="F15294"/>
      <c r="I15294"/>
      <c r="J15294"/>
      <c r="K15294"/>
    </row>
    <row r="15295" spans="1:11" x14ac:dyDescent="0.25">
      <c r="A15295" s="115"/>
      <c r="B15295"/>
      <c r="C15295"/>
      <c r="D15295"/>
      <c r="E15295"/>
      <c r="F15295"/>
      <c r="I15295"/>
      <c r="J15295"/>
      <c r="K15295"/>
    </row>
    <row r="15296" spans="1:11" x14ac:dyDescent="0.25">
      <c r="A15296" s="115"/>
      <c r="B15296"/>
      <c r="C15296"/>
      <c r="D15296"/>
      <c r="E15296"/>
      <c r="F15296"/>
      <c r="I15296"/>
      <c r="J15296"/>
      <c r="K15296"/>
    </row>
    <row r="15297" spans="1:11" x14ac:dyDescent="0.25">
      <c r="A15297" s="115"/>
      <c r="B15297"/>
      <c r="C15297"/>
      <c r="D15297"/>
      <c r="E15297"/>
      <c r="F15297"/>
      <c r="I15297"/>
      <c r="J15297"/>
      <c r="K15297"/>
    </row>
    <row r="15298" spans="1:11" x14ac:dyDescent="0.25">
      <c r="A15298" s="115"/>
      <c r="B15298"/>
      <c r="C15298"/>
      <c r="D15298"/>
      <c r="E15298"/>
      <c r="F15298"/>
      <c r="I15298"/>
      <c r="J15298"/>
      <c r="K15298"/>
    </row>
    <row r="15299" spans="1:11" x14ac:dyDescent="0.25">
      <c r="A15299" s="115"/>
      <c r="B15299"/>
      <c r="C15299"/>
      <c r="D15299"/>
      <c r="E15299"/>
      <c r="F15299"/>
      <c r="I15299"/>
      <c r="J15299"/>
      <c r="K15299"/>
    </row>
    <row r="15300" spans="1:11" x14ac:dyDescent="0.25">
      <c r="A15300" s="115"/>
      <c r="B15300"/>
      <c r="C15300"/>
      <c r="D15300"/>
      <c r="E15300"/>
      <c r="F15300"/>
      <c r="I15300"/>
      <c r="J15300"/>
      <c r="K15300"/>
    </row>
    <row r="15301" spans="1:11" x14ac:dyDescent="0.25">
      <c r="A15301" s="115"/>
      <c r="B15301"/>
      <c r="C15301"/>
      <c r="D15301"/>
      <c r="E15301"/>
      <c r="F15301"/>
      <c r="I15301"/>
      <c r="J15301"/>
      <c r="K15301"/>
    </row>
    <row r="15302" spans="1:11" x14ac:dyDescent="0.25">
      <c r="A15302" s="115"/>
      <c r="B15302"/>
      <c r="C15302"/>
      <c r="D15302"/>
      <c r="E15302"/>
      <c r="F15302"/>
      <c r="I15302"/>
      <c r="J15302"/>
      <c r="K15302"/>
    </row>
    <row r="15303" spans="1:11" x14ac:dyDescent="0.25">
      <c r="A15303" s="115"/>
      <c r="B15303"/>
      <c r="C15303"/>
      <c r="D15303"/>
      <c r="E15303"/>
      <c r="F15303"/>
      <c r="I15303"/>
      <c r="J15303"/>
      <c r="K15303"/>
    </row>
    <row r="15304" spans="1:11" x14ac:dyDescent="0.25">
      <c r="A15304" s="115"/>
      <c r="B15304"/>
      <c r="C15304"/>
      <c r="D15304"/>
      <c r="E15304"/>
      <c r="F15304"/>
      <c r="I15304"/>
      <c r="J15304"/>
      <c r="K15304"/>
    </row>
    <row r="15305" spans="1:11" x14ac:dyDescent="0.25">
      <c r="A15305" s="115"/>
      <c r="B15305"/>
      <c r="C15305"/>
      <c r="D15305"/>
      <c r="E15305"/>
      <c r="F15305"/>
      <c r="I15305"/>
      <c r="J15305"/>
      <c r="K15305"/>
    </row>
    <row r="15306" spans="1:11" x14ac:dyDescent="0.25">
      <c r="A15306" s="115"/>
      <c r="B15306"/>
      <c r="C15306"/>
      <c r="D15306"/>
      <c r="E15306"/>
      <c r="F15306"/>
      <c r="I15306"/>
      <c r="J15306"/>
      <c r="K15306"/>
    </row>
    <row r="15307" spans="1:11" x14ac:dyDescent="0.25">
      <c r="A15307" s="115"/>
      <c r="B15307"/>
      <c r="C15307"/>
      <c r="D15307"/>
      <c r="E15307"/>
      <c r="F15307"/>
      <c r="I15307"/>
      <c r="J15307"/>
      <c r="K15307"/>
    </row>
    <row r="15308" spans="1:11" x14ac:dyDescent="0.25">
      <c r="A15308" s="115"/>
      <c r="B15308"/>
      <c r="C15308"/>
      <c r="D15308"/>
      <c r="E15308"/>
      <c r="F15308"/>
      <c r="I15308"/>
      <c r="J15308"/>
      <c r="K15308"/>
    </row>
    <row r="15309" spans="1:11" x14ac:dyDescent="0.25">
      <c r="A15309" s="115"/>
      <c r="B15309"/>
      <c r="C15309"/>
      <c r="D15309"/>
      <c r="E15309"/>
      <c r="F15309"/>
      <c r="I15309"/>
      <c r="J15309"/>
      <c r="K15309"/>
    </row>
    <row r="15310" spans="1:11" x14ac:dyDescent="0.25">
      <c r="A15310" s="115"/>
      <c r="B15310"/>
      <c r="C15310"/>
      <c r="D15310"/>
      <c r="E15310"/>
      <c r="F15310"/>
      <c r="I15310"/>
      <c r="J15310"/>
      <c r="K15310"/>
    </row>
    <row r="15311" spans="1:11" x14ac:dyDescent="0.25">
      <c r="A15311" s="115"/>
      <c r="B15311"/>
      <c r="C15311"/>
      <c r="D15311"/>
      <c r="E15311"/>
      <c r="F15311"/>
      <c r="I15311"/>
      <c r="J15311"/>
      <c r="K15311"/>
    </row>
    <row r="15312" spans="1:11" x14ac:dyDescent="0.25">
      <c r="A15312" s="115"/>
      <c r="B15312"/>
      <c r="C15312"/>
      <c r="D15312"/>
      <c r="E15312"/>
      <c r="F15312"/>
      <c r="I15312"/>
      <c r="J15312"/>
      <c r="K15312"/>
    </row>
    <row r="15313" spans="1:11" x14ac:dyDescent="0.25">
      <c r="A15313" s="115"/>
      <c r="B15313"/>
      <c r="C15313"/>
      <c r="D15313"/>
      <c r="E15313"/>
      <c r="F15313"/>
      <c r="I15313"/>
      <c r="J15313"/>
      <c r="K15313"/>
    </row>
    <row r="15314" spans="1:11" x14ac:dyDescent="0.25">
      <c r="A15314" s="115"/>
      <c r="B15314"/>
      <c r="C15314"/>
      <c r="D15314"/>
      <c r="E15314"/>
      <c r="F15314"/>
      <c r="I15314"/>
      <c r="J15314"/>
      <c r="K15314"/>
    </row>
    <row r="15315" spans="1:11" x14ac:dyDescent="0.25">
      <c r="A15315" s="115"/>
      <c r="B15315"/>
      <c r="C15315"/>
      <c r="D15315"/>
      <c r="E15315"/>
      <c r="F15315"/>
      <c r="I15315"/>
      <c r="J15315"/>
      <c r="K15315"/>
    </row>
    <row r="15316" spans="1:11" x14ac:dyDescent="0.25">
      <c r="A15316" s="115"/>
      <c r="B15316"/>
      <c r="C15316"/>
      <c r="D15316"/>
      <c r="E15316"/>
      <c r="F15316"/>
      <c r="I15316"/>
      <c r="J15316"/>
      <c r="K15316"/>
    </row>
    <row r="15317" spans="1:11" x14ac:dyDescent="0.25">
      <c r="A15317" s="115"/>
      <c r="B15317"/>
      <c r="C15317"/>
      <c r="D15317"/>
      <c r="E15317"/>
      <c r="F15317"/>
      <c r="I15317"/>
      <c r="J15317"/>
      <c r="K15317"/>
    </row>
    <row r="15318" spans="1:11" x14ac:dyDescent="0.25">
      <c r="A15318" s="115"/>
      <c r="B15318"/>
      <c r="C15318"/>
      <c r="D15318"/>
      <c r="E15318"/>
      <c r="F15318"/>
      <c r="I15318"/>
      <c r="J15318"/>
      <c r="K15318"/>
    </row>
    <row r="15319" spans="1:11" x14ac:dyDescent="0.25">
      <c r="A15319" s="115"/>
      <c r="B15319"/>
      <c r="C15319"/>
      <c r="D15319"/>
      <c r="E15319"/>
      <c r="F15319"/>
      <c r="I15319"/>
      <c r="J15319"/>
      <c r="K15319"/>
    </row>
    <row r="15320" spans="1:11" x14ac:dyDescent="0.25">
      <c r="A15320" s="115"/>
      <c r="B15320"/>
      <c r="C15320"/>
      <c r="D15320"/>
      <c r="E15320"/>
      <c r="F15320"/>
      <c r="I15320"/>
      <c r="J15320"/>
      <c r="K15320"/>
    </row>
    <row r="15321" spans="1:11" x14ac:dyDescent="0.25">
      <c r="A15321" s="115"/>
      <c r="B15321"/>
      <c r="C15321"/>
      <c r="D15321"/>
      <c r="E15321"/>
      <c r="F15321"/>
      <c r="I15321"/>
      <c r="J15321"/>
      <c r="K15321"/>
    </row>
    <row r="15322" spans="1:11" x14ac:dyDescent="0.25">
      <c r="A15322" s="115"/>
      <c r="B15322"/>
      <c r="C15322"/>
      <c r="D15322"/>
      <c r="E15322"/>
      <c r="F15322"/>
      <c r="I15322"/>
      <c r="J15322"/>
      <c r="K15322"/>
    </row>
    <row r="15323" spans="1:11" x14ac:dyDescent="0.25">
      <c r="A15323" s="115"/>
      <c r="B15323"/>
      <c r="C15323"/>
      <c r="D15323"/>
      <c r="E15323"/>
      <c r="F15323"/>
      <c r="I15323"/>
      <c r="J15323"/>
      <c r="K15323"/>
    </row>
    <row r="15324" spans="1:11" x14ac:dyDescent="0.25">
      <c r="A15324" s="115"/>
      <c r="B15324"/>
      <c r="C15324"/>
      <c r="D15324"/>
      <c r="E15324"/>
      <c r="F15324"/>
      <c r="I15324"/>
      <c r="J15324"/>
      <c r="K15324"/>
    </row>
    <row r="15325" spans="1:11" x14ac:dyDescent="0.25">
      <c r="A15325" s="115"/>
      <c r="B15325"/>
      <c r="C15325"/>
      <c r="D15325"/>
      <c r="E15325"/>
      <c r="F15325"/>
      <c r="I15325"/>
      <c r="J15325"/>
      <c r="K15325"/>
    </row>
    <row r="15326" spans="1:11" x14ac:dyDescent="0.25">
      <c r="A15326" s="115"/>
      <c r="B15326"/>
      <c r="C15326"/>
      <c r="D15326"/>
      <c r="E15326"/>
      <c r="F15326"/>
      <c r="I15326"/>
      <c r="J15326"/>
      <c r="K15326"/>
    </row>
    <row r="15327" spans="1:11" x14ac:dyDescent="0.25">
      <c r="A15327" s="115"/>
      <c r="B15327"/>
      <c r="C15327"/>
      <c r="D15327"/>
      <c r="E15327"/>
      <c r="F15327"/>
      <c r="I15327"/>
      <c r="J15327"/>
      <c r="K15327"/>
    </row>
    <row r="15328" spans="1:11" x14ac:dyDescent="0.25">
      <c r="A15328" s="115"/>
      <c r="B15328"/>
      <c r="C15328"/>
      <c r="D15328"/>
      <c r="E15328"/>
      <c r="F15328"/>
      <c r="I15328"/>
      <c r="J15328"/>
      <c r="K15328"/>
    </row>
    <row r="15329" spans="1:11" x14ac:dyDescent="0.25">
      <c r="A15329" s="115"/>
      <c r="B15329"/>
      <c r="C15329"/>
      <c r="D15329"/>
      <c r="E15329"/>
      <c r="F15329"/>
      <c r="I15329"/>
      <c r="J15329"/>
      <c r="K15329"/>
    </row>
    <row r="15330" spans="1:11" x14ac:dyDescent="0.25">
      <c r="A15330" s="115"/>
      <c r="B15330"/>
      <c r="C15330"/>
      <c r="D15330"/>
      <c r="E15330"/>
      <c r="F15330"/>
      <c r="I15330"/>
      <c r="J15330"/>
      <c r="K15330"/>
    </row>
    <row r="15331" spans="1:11" x14ac:dyDescent="0.25">
      <c r="A15331" s="115"/>
      <c r="B15331"/>
      <c r="C15331"/>
      <c r="D15331"/>
      <c r="E15331"/>
      <c r="F15331"/>
      <c r="I15331"/>
      <c r="J15331"/>
      <c r="K15331"/>
    </row>
    <row r="15332" spans="1:11" x14ac:dyDescent="0.25">
      <c r="A15332" s="115"/>
      <c r="B15332"/>
      <c r="C15332"/>
      <c r="D15332"/>
      <c r="E15332"/>
      <c r="F15332"/>
      <c r="I15332"/>
      <c r="J15332"/>
      <c r="K15332"/>
    </row>
    <row r="15333" spans="1:11" x14ac:dyDescent="0.25">
      <c r="A15333" s="115"/>
      <c r="B15333"/>
      <c r="C15333"/>
      <c r="D15333"/>
      <c r="E15333"/>
      <c r="F15333"/>
      <c r="I15333"/>
      <c r="J15333"/>
      <c r="K15333"/>
    </row>
    <row r="15334" spans="1:11" x14ac:dyDescent="0.25">
      <c r="A15334" s="115"/>
      <c r="B15334"/>
      <c r="C15334"/>
      <c r="D15334"/>
      <c r="E15334"/>
      <c r="F15334"/>
      <c r="I15334"/>
      <c r="J15334"/>
      <c r="K15334"/>
    </row>
    <row r="15335" spans="1:11" x14ac:dyDescent="0.25">
      <c r="A15335" s="115"/>
      <c r="B15335"/>
      <c r="C15335"/>
      <c r="D15335"/>
      <c r="E15335"/>
      <c r="F15335"/>
      <c r="I15335"/>
      <c r="J15335"/>
      <c r="K15335"/>
    </row>
    <row r="15336" spans="1:11" x14ac:dyDescent="0.25">
      <c r="A15336" s="115"/>
      <c r="B15336"/>
      <c r="C15336"/>
      <c r="D15336"/>
      <c r="E15336"/>
      <c r="F15336"/>
      <c r="I15336"/>
      <c r="J15336"/>
      <c r="K15336"/>
    </row>
    <row r="15337" spans="1:11" x14ac:dyDescent="0.25">
      <c r="A15337" s="115"/>
      <c r="B15337"/>
      <c r="C15337"/>
      <c r="D15337"/>
      <c r="E15337"/>
      <c r="F15337"/>
      <c r="I15337"/>
      <c r="J15337"/>
      <c r="K15337"/>
    </row>
    <row r="15338" spans="1:11" x14ac:dyDescent="0.25">
      <c r="A15338" s="115"/>
      <c r="B15338"/>
      <c r="C15338"/>
      <c r="D15338"/>
      <c r="E15338"/>
      <c r="F15338"/>
      <c r="I15338"/>
      <c r="J15338"/>
      <c r="K15338"/>
    </row>
    <row r="15339" spans="1:11" x14ac:dyDescent="0.25">
      <c r="A15339" s="115"/>
      <c r="B15339"/>
      <c r="C15339"/>
      <c r="D15339"/>
      <c r="E15339"/>
      <c r="F15339"/>
      <c r="I15339"/>
      <c r="J15339"/>
      <c r="K15339"/>
    </row>
    <row r="15340" spans="1:11" x14ac:dyDescent="0.25">
      <c r="A15340" s="115"/>
      <c r="B15340"/>
      <c r="C15340"/>
      <c r="D15340"/>
      <c r="E15340"/>
      <c r="F15340"/>
      <c r="I15340"/>
      <c r="J15340"/>
      <c r="K15340"/>
    </row>
    <row r="15341" spans="1:11" x14ac:dyDescent="0.25">
      <c r="A15341" s="115"/>
      <c r="B15341"/>
      <c r="C15341"/>
      <c r="D15341"/>
      <c r="E15341"/>
      <c r="F15341"/>
      <c r="I15341"/>
      <c r="J15341"/>
      <c r="K15341"/>
    </row>
    <row r="15342" spans="1:11" x14ac:dyDescent="0.25">
      <c r="A15342" s="115"/>
      <c r="B15342"/>
      <c r="C15342"/>
      <c r="D15342"/>
      <c r="E15342"/>
      <c r="F15342"/>
      <c r="I15342"/>
      <c r="J15342"/>
      <c r="K15342"/>
    </row>
    <row r="15343" spans="1:11" x14ac:dyDescent="0.25">
      <c r="A15343" s="115"/>
      <c r="B15343"/>
      <c r="C15343"/>
      <c r="D15343"/>
      <c r="E15343"/>
      <c r="F15343"/>
      <c r="I15343"/>
      <c r="J15343"/>
      <c r="K15343"/>
    </row>
    <row r="15344" spans="1:11" x14ac:dyDescent="0.25">
      <c r="A15344" s="115"/>
      <c r="B15344"/>
      <c r="C15344"/>
      <c r="D15344"/>
      <c r="E15344"/>
      <c r="F15344"/>
      <c r="I15344"/>
      <c r="J15344"/>
      <c r="K15344"/>
    </row>
    <row r="15345" spans="1:11" x14ac:dyDescent="0.25">
      <c r="A15345" s="115"/>
      <c r="B15345"/>
      <c r="C15345"/>
      <c r="D15345"/>
      <c r="E15345"/>
      <c r="F15345"/>
      <c r="I15345"/>
      <c r="J15345"/>
      <c r="K15345"/>
    </row>
    <row r="15346" spans="1:11" x14ac:dyDescent="0.25">
      <c r="A15346" s="115"/>
      <c r="B15346"/>
      <c r="C15346"/>
      <c r="D15346"/>
      <c r="E15346"/>
      <c r="F15346"/>
      <c r="I15346"/>
      <c r="J15346"/>
      <c r="K15346"/>
    </row>
    <row r="15347" spans="1:11" x14ac:dyDescent="0.25">
      <c r="A15347" s="115"/>
      <c r="B15347"/>
      <c r="C15347"/>
      <c r="D15347"/>
      <c r="E15347"/>
      <c r="F15347"/>
      <c r="I15347"/>
      <c r="J15347"/>
      <c r="K15347"/>
    </row>
    <row r="15348" spans="1:11" x14ac:dyDescent="0.25">
      <c r="A15348" s="115"/>
      <c r="B15348"/>
      <c r="C15348"/>
      <c r="D15348"/>
      <c r="E15348"/>
      <c r="F15348"/>
      <c r="I15348"/>
      <c r="J15348"/>
      <c r="K15348"/>
    </row>
    <row r="15349" spans="1:11" x14ac:dyDescent="0.25">
      <c r="A15349" s="115"/>
      <c r="B15349"/>
      <c r="C15349"/>
      <c r="D15349"/>
      <c r="E15349"/>
      <c r="F15349"/>
      <c r="I15349"/>
      <c r="J15349"/>
      <c r="K15349"/>
    </row>
    <row r="15350" spans="1:11" x14ac:dyDescent="0.25">
      <c r="A15350" s="115"/>
      <c r="B15350"/>
      <c r="C15350"/>
      <c r="D15350"/>
      <c r="E15350"/>
      <c r="F15350"/>
      <c r="I15350"/>
      <c r="J15350"/>
      <c r="K15350"/>
    </row>
    <row r="15351" spans="1:11" x14ac:dyDescent="0.25">
      <c r="A15351" s="115"/>
      <c r="B15351"/>
      <c r="C15351"/>
      <c r="D15351"/>
      <c r="E15351"/>
      <c r="F15351"/>
      <c r="I15351"/>
      <c r="J15351"/>
      <c r="K15351"/>
    </row>
    <row r="15352" spans="1:11" x14ac:dyDescent="0.25">
      <c r="A15352" s="115"/>
      <c r="B15352"/>
      <c r="C15352"/>
      <c r="D15352"/>
      <c r="E15352"/>
      <c r="F15352"/>
      <c r="I15352"/>
      <c r="J15352"/>
      <c r="K15352"/>
    </row>
    <row r="15353" spans="1:11" x14ac:dyDescent="0.25">
      <c r="A15353" s="115"/>
      <c r="B15353"/>
      <c r="C15353"/>
      <c r="D15353"/>
      <c r="E15353"/>
      <c r="F15353"/>
      <c r="I15353"/>
      <c r="J15353"/>
      <c r="K15353"/>
    </row>
    <row r="15354" spans="1:11" x14ac:dyDescent="0.25">
      <c r="A15354" s="115"/>
      <c r="B15354"/>
      <c r="C15354"/>
      <c r="D15354"/>
      <c r="E15354"/>
      <c r="F15354"/>
      <c r="I15354"/>
      <c r="J15354"/>
      <c r="K15354"/>
    </row>
    <row r="15355" spans="1:11" x14ac:dyDescent="0.25">
      <c r="A15355" s="115"/>
      <c r="B15355"/>
      <c r="C15355"/>
      <c r="D15355"/>
      <c r="E15355"/>
      <c r="F15355"/>
      <c r="I15355"/>
      <c r="J15355"/>
      <c r="K15355"/>
    </row>
    <row r="15356" spans="1:11" x14ac:dyDescent="0.25">
      <c r="A15356" s="115"/>
      <c r="B15356"/>
      <c r="C15356"/>
      <c r="D15356"/>
      <c r="E15356"/>
      <c r="F15356"/>
      <c r="I15356"/>
      <c r="J15356"/>
      <c r="K15356"/>
    </row>
    <row r="15357" spans="1:11" x14ac:dyDescent="0.25">
      <c r="A15357" s="115"/>
      <c r="B15357"/>
      <c r="C15357"/>
      <c r="D15357"/>
      <c r="E15357"/>
      <c r="F15357"/>
      <c r="I15357"/>
      <c r="J15357"/>
      <c r="K15357"/>
    </row>
    <row r="15358" spans="1:11" x14ac:dyDescent="0.25">
      <c r="A15358" s="115"/>
      <c r="B15358"/>
      <c r="C15358"/>
      <c r="D15358"/>
      <c r="E15358"/>
      <c r="F15358"/>
      <c r="I15358"/>
      <c r="J15358"/>
      <c r="K15358"/>
    </row>
    <row r="15359" spans="1:11" x14ac:dyDescent="0.25">
      <c r="A15359" s="115"/>
      <c r="B15359"/>
      <c r="C15359"/>
      <c r="D15359"/>
      <c r="E15359"/>
      <c r="F15359"/>
      <c r="I15359"/>
      <c r="J15359"/>
      <c r="K15359"/>
    </row>
    <row r="15360" spans="1:11" x14ac:dyDescent="0.25">
      <c r="A15360" s="115"/>
      <c r="B15360"/>
      <c r="C15360"/>
      <c r="D15360"/>
      <c r="E15360"/>
      <c r="F15360"/>
      <c r="I15360"/>
      <c r="J15360"/>
      <c r="K15360"/>
    </row>
    <row r="15361" spans="1:11" x14ac:dyDescent="0.25">
      <c r="A15361" s="115"/>
      <c r="B15361"/>
      <c r="C15361"/>
      <c r="D15361"/>
      <c r="E15361"/>
      <c r="F15361"/>
      <c r="I15361"/>
      <c r="J15361"/>
      <c r="K15361"/>
    </row>
    <row r="15362" spans="1:11" x14ac:dyDescent="0.25">
      <c r="A15362" s="115"/>
      <c r="B15362"/>
      <c r="C15362"/>
      <c r="D15362"/>
      <c r="E15362"/>
      <c r="F15362"/>
      <c r="I15362"/>
      <c r="J15362"/>
      <c r="K15362"/>
    </row>
    <row r="15363" spans="1:11" x14ac:dyDescent="0.25">
      <c r="A15363" s="115"/>
      <c r="B15363"/>
      <c r="C15363"/>
      <c r="D15363"/>
      <c r="E15363"/>
      <c r="F15363"/>
      <c r="I15363"/>
      <c r="J15363"/>
      <c r="K15363"/>
    </row>
    <row r="15364" spans="1:11" x14ac:dyDescent="0.25">
      <c r="A15364" s="115"/>
      <c r="B15364"/>
      <c r="C15364"/>
      <c r="D15364"/>
      <c r="E15364"/>
      <c r="F15364"/>
      <c r="I15364"/>
      <c r="J15364"/>
      <c r="K15364"/>
    </row>
    <row r="15365" spans="1:11" x14ac:dyDescent="0.25">
      <c r="A15365" s="115"/>
      <c r="B15365"/>
      <c r="C15365"/>
      <c r="D15365"/>
      <c r="E15365"/>
      <c r="F15365"/>
      <c r="I15365"/>
      <c r="J15365"/>
      <c r="K15365"/>
    </row>
    <row r="15366" spans="1:11" x14ac:dyDescent="0.25">
      <c r="A15366" s="115"/>
      <c r="B15366"/>
      <c r="C15366"/>
      <c r="D15366"/>
      <c r="E15366"/>
      <c r="F15366"/>
      <c r="I15366"/>
      <c r="J15366"/>
      <c r="K15366"/>
    </row>
    <row r="15367" spans="1:11" x14ac:dyDescent="0.25">
      <c r="A15367" s="115"/>
      <c r="B15367"/>
      <c r="C15367"/>
      <c r="D15367"/>
      <c r="E15367"/>
      <c r="F15367"/>
      <c r="I15367"/>
      <c r="J15367"/>
      <c r="K15367"/>
    </row>
    <row r="15368" spans="1:11" x14ac:dyDescent="0.25">
      <c r="A15368" s="115"/>
      <c r="B15368"/>
      <c r="C15368"/>
      <c r="D15368"/>
      <c r="E15368"/>
      <c r="F15368"/>
      <c r="I15368"/>
      <c r="J15368"/>
      <c r="K15368"/>
    </row>
    <row r="15369" spans="1:11" x14ac:dyDescent="0.25">
      <c r="A15369" s="115"/>
      <c r="B15369"/>
      <c r="C15369"/>
      <c r="D15369"/>
      <c r="E15369"/>
      <c r="F15369"/>
      <c r="I15369"/>
      <c r="J15369"/>
      <c r="K15369"/>
    </row>
    <row r="15370" spans="1:11" x14ac:dyDescent="0.25">
      <c r="A15370" s="115"/>
      <c r="B15370"/>
      <c r="C15370"/>
      <c r="D15370"/>
      <c r="E15370"/>
      <c r="F15370"/>
      <c r="I15370"/>
      <c r="J15370"/>
      <c r="K15370"/>
    </row>
    <row r="15371" spans="1:11" x14ac:dyDescent="0.25">
      <c r="A15371" s="115"/>
      <c r="B15371"/>
      <c r="C15371"/>
      <c r="D15371"/>
      <c r="E15371"/>
      <c r="F15371"/>
      <c r="I15371"/>
      <c r="J15371"/>
      <c r="K15371"/>
    </row>
    <row r="15372" spans="1:11" x14ac:dyDescent="0.25">
      <c r="A15372" s="115"/>
      <c r="B15372"/>
      <c r="C15372"/>
      <c r="D15372"/>
      <c r="E15372"/>
      <c r="F15372"/>
      <c r="I15372"/>
      <c r="J15372"/>
      <c r="K15372"/>
    </row>
    <row r="15373" spans="1:11" x14ac:dyDescent="0.25">
      <c r="A15373" s="115"/>
      <c r="B15373"/>
      <c r="C15373"/>
      <c r="D15373"/>
      <c r="E15373"/>
      <c r="F15373"/>
      <c r="I15373"/>
      <c r="J15373"/>
      <c r="K15373"/>
    </row>
    <row r="15374" spans="1:11" x14ac:dyDescent="0.25">
      <c r="A15374" s="115"/>
      <c r="B15374"/>
      <c r="C15374"/>
      <c r="D15374"/>
      <c r="E15374"/>
      <c r="F15374"/>
      <c r="I15374"/>
      <c r="J15374"/>
      <c r="K15374"/>
    </row>
    <row r="15375" spans="1:11" x14ac:dyDescent="0.25">
      <c r="A15375" s="115"/>
      <c r="B15375"/>
      <c r="C15375"/>
      <c r="D15375"/>
      <c r="E15375"/>
      <c r="F15375"/>
      <c r="I15375"/>
      <c r="J15375"/>
      <c r="K15375"/>
    </row>
    <row r="15376" spans="1:11" x14ac:dyDescent="0.25">
      <c r="A15376" s="115"/>
      <c r="B15376"/>
      <c r="C15376"/>
      <c r="D15376"/>
      <c r="E15376"/>
      <c r="F15376"/>
      <c r="I15376"/>
      <c r="J15376"/>
      <c r="K15376"/>
    </row>
    <row r="15377" spans="1:11" x14ac:dyDescent="0.25">
      <c r="A15377" s="115"/>
      <c r="B15377"/>
      <c r="C15377"/>
      <c r="D15377"/>
      <c r="E15377"/>
      <c r="F15377"/>
      <c r="I15377"/>
      <c r="J15377"/>
      <c r="K15377"/>
    </row>
    <row r="15378" spans="1:11" x14ac:dyDescent="0.25">
      <c r="A15378" s="115"/>
      <c r="B15378"/>
      <c r="C15378"/>
      <c r="D15378"/>
      <c r="E15378"/>
      <c r="F15378"/>
      <c r="I15378"/>
      <c r="J15378"/>
      <c r="K15378"/>
    </row>
    <row r="15379" spans="1:11" x14ac:dyDescent="0.25">
      <c r="A15379" s="115"/>
      <c r="B15379"/>
      <c r="C15379"/>
      <c r="D15379"/>
      <c r="E15379"/>
      <c r="F15379"/>
      <c r="I15379"/>
      <c r="J15379"/>
      <c r="K15379"/>
    </row>
    <row r="15380" spans="1:11" x14ac:dyDescent="0.25">
      <c r="A15380" s="115"/>
      <c r="B15380"/>
      <c r="C15380"/>
      <c r="D15380"/>
      <c r="E15380"/>
      <c r="F15380"/>
      <c r="I15380"/>
      <c r="J15380"/>
      <c r="K15380"/>
    </row>
    <row r="15381" spans="1:11" x14ac:dyDescent="0.25">
      <c r="A15381" s="115"/>
      <c r="B15381"/>
      <c r="C15381"/>
      <c r="D15381"/>
      <c r="E15381"/>
      <c r="F15381"/>
      <c r="I15381"/>
      <c r="J15381"/>
      <c r="K15381"/>
    </row>
    <row r="15382" spans="1:11" x14ac:dyDescent="0.25">
      <c r="A15382" s="115"/>
      <c r="B15382"/>
      <c r="C15382"/>
      <c r="D15382"/>
      <c r="E15382"/>
      <c r="F15382"/>
      <c r="I15382"/>
      <c r="J15382"/>
      <c r="K15382"/>
    </row>
    <row r="15383" spans="1:11" x14ac:dyDescent="0.25">
      <c r="A15383" s="115"/>
      <c r="B15383"/>
      <c r="C15383"/>
      <c r="D15383"/>
      <c r="E15383"/>
      <c r="F15383"/>
      <c r="I15383"/>
      <c r="J15383"/>
      <c r="K15383"/>
    </row>
    <row r="15384" spans="1:11" x14ac:dyDescent="0.25">
      <c r="A15384" s="115"/>
      <c r="B15384"/>
      <c r="C15384"/>
      <c r="D15384"/>
      <c r="E15384"/>
      <c r="F15384"/>
      <c r="I15384"/>
      <c r="J15384"/>
      <c r="K15384"/>
    </row>
    <row r="15385" spans="1:11" x14ac:dyDescent="0.25">
      <c r="A15385" s="115"/>
      <c r="B15385"/>
      <c r="C15385"/>
      <c r="D15385"/>
      <c r="E15385"/>
      <c r="F15385"/>
      <c r="I15385"/>
      <c r="J15385"/>
      <c r="K15385"/>
    </row>
    <row r="15386" spans="1:11" x14ac:dyDescent="0.25">
      <c r="A15386" s="115"/>
      <c r="B15386"/>
      <c r="C15386"/>
      <c r="D15386"/>
      <c r="E15386"/>
      <c r="F15386"/>
      <c r="I15386"/>
      <c r="J15386"/>
      <c r="K15386"/>
    </row>
    <row r="15387" spans="1:11" x14ac:dyDescent="0.25">
      <c r="A15387" s="115"/>
      <c r="B15387"/>
      <c r="C15387"/>
      <c r="D15387"/>
      <c r="E15387"/>
      <c r="F15387"/>
      <c r="I15387"/>
      <c r="J15387"/>
      <c r="K15387"/>
    </row>
    <row r="15388" spans="1:11" x14ac:dyDescent="0.25">
      <c r="A15388" s="115"/>
      <c r="B15388"/>
      <c r="C15388"/>
      <c r="D15388"/>
      <c r="E15388"/>
      <c r="F15388"/>
      <c r="I15388"/>
      <c r="J15388"/>
      <c r="K15388"/>
    </row>
    <row r="15389" spans="1:11" x14ac:dyDescent="0.25">
      <c r="A15389" s="115"/>
      <c r="B15389"/>
      <c r="C15389"/>
      <c r="D15389"/>
      <c r="E15389"/>
      <c r="F15389"/>
      <c r="I15389"/>
      <c r="J15389"/>
      <c r="K15389"/>
    </row>
    <row r="15390" spans="1:11" x14ac:dyDescent="0.25">
      <c r="A15390" s="115"/>
      <c r="B15390"/>
      <c r="C15390"/>
      <c r="D15390"/>
      <c r="E15390"/>
      <c r="F15390"/>
      <c r="I15390"/>
      <c r="J15390"/>
      <c r="K15390"/>
    </row>
    <row r="15391" spans="1:11" x14ac:dyDescent="0.25">
      <c r="A15391" s="115"/>
      <c r="B15391"/>
      <c r="C15391"/>
      <c r="D15391"/>
      <c r="E15391"/>
      <c r="F15391"/>
      <c r="I15391"/>
      <c r="J15391"/>
      <c r="K15391"/>
    </row>
    <row r="15392" spans="1:11" x14ac:dyDescent="0.25">
      <c r="A15392" s="115"/>
      <c r="B15392"/>
      <c r="C15392"/>
      <c r="D15392"/>
      <c r="E15392"/>
      <c r="F15392"/>
      <c r="I15392"/>
      <c r="J15392"/>
      <c r="K15392"/>
    </row>
    <row r="15393" spans="1:11" x14ac:dyDescent="0.25">
      <c r="A15393" s="115"/>
      <c r="B15393"/>
      <c r="C15393"/>
      <c r="D15393"/>
      <c r="E15393"/>
      <c r="F15393"/>
      <c r="I15393"/>
      <c r="J15393"/>
      <c r="K15393"/>
    </row>
    <row r="15394" spans="1:11" x14ac:dyDescent="0.25">
      <c r="A15394" s="115"/>
      <c r="B15394"/>
      <c r="C15394"/>
      <c r="D15394"/>
      <c r="E15394"/>
      <c r="F15394"/>
      <c r="I15394"/>
      <c r="J15394"/>
      <c r="K15394"/>
    </row>
    <row r="15395" spans="1:11" x14ac:dyDescent="0.25">
      <c r="A15395" s="115"/>
      <c r="B15395"/>
      <c r="C15395"/>
      <c r="D15395"/>
      <c r="E15395"/>
      <c r="F15395"/>
      <c r="I15395"/>
      <c r="J15395"/>
      <c r="K15395"/>
    </row>
    <row r="15396" spans="1:11" x14ac:dyDescent="0.25">
      <c r="A15396" s="115"/>
      <c r="B15396"/>
      <c r="C15396"/>
      <c r="D15396"/>
      <c r="E15396"/>
      <c r="F15396"/>
      <c r="I15396"/>
      <c r="J15396"/>
      <c r="K15396"/>
    </row>
    <row r="15397" spans="1:11" x14ac:dyDescent="0.25">
      <c r="A15397" s="115"/>
      <c r="B15397"/>
      <c r="C15397"/>
      <c r="D15397"/>
      <c r="E15397"/>
      <c r="F15397"/>
      <c r="I15397"/>
      <c r="J15397"/>
      <c r="K15397"/>
    </row>
    <row r="15398" spans="1:11" x14ac:dyDescent="0.25">
      <c r="A15398" s="115"/>
      <c r="B15398"/>
      <c r="C15398"/>
      <c r="D15398"/>
      <c r="E15398"/>
      <c r="F15398"/>
      <c r="I15398"/>
      <c r="J15398"/>
      <c r="K15398"/>
    </row>
    <row r="15399" spans="1:11" x14ac:dyDescent="0.25">
      <c r="A15399" s="115"/>
      <c r="B15399"/>
      <c r="C15399"/>
      <c r="D15399"/>
      <c r="E15399"/>
      <c r="F15399"/>
      <c r="I15399"/>
      <c r="J15399"/>
      <c r="K15399"/>
    </row>
    <row r="15400" spans="1:11" x14ac:dyDescent="0.25">
      <c r="A15400" s="115"/>
      <c r="B15400"/>
      <c r="C15400"/>
      <c r="D15400"/>
      <c r="E15400"/>
      <c r="F15400"/>
      <c r="I15400"/>
      <c r="J15400"/>
      <c r="K15400"/>
    </row>
    <row r="15401" spans="1:11" x14ac:dyDescent="0.25">
      <c r="A15401" s="115"/>
      <c r="B15401"/>
      <c r="C15401"/>
      <c r="D15401"/>
      <c r="E15401"/>
      <c r="F15401"/>
      <c r="I15401"/>
      <c r="J15401"/>
      <c r="K15401"/>
    </row>
    <row r="15402" spans="1:11" x14ac:dyDescent="0.25">
      <c r="A15402" s="115"/>
      <c r="B15402"/>
      <c r="C15402"/>
      <c r="D15402"/>
      <c r="E15402"/>
      <c r="F15402"/>
      <c r="I15402"/>
      <c r="J15402"/>
      <c r="K15402"/>
    </row>
    <row r="15403" spans="1:11" x14ac:dyDescent="0.25">
      <c r="A15403" s="115"/>
      <c r="B15403"/>
      <c r="C15403"/>
      <c r="D15403"/>
      <c r="E15403"/>
      <c r="F15403"/>
      <c r="I15403"/>
      <c r="J15403"/>
      <c r="K15403"/>
    </row>
    <row r="15404" spans="1:11" x14ac:dyDescent="0.25">
      <c r="A15404" s="115"/>
      <c r="B15404"/>
      <c r="C15404"/>
      <c r="D15404"/>
      <c r="E15404"/>
      <c r="F15404"/>
      <c r="I15404"/>
      <c r="J15404"/>
      <c r="K15404"/>
    </row>
    <row r="15405" spans="1:11" x14ac:dyDescent="0.25">
      <c r="A15405" s="115"/>
      <c r="B15405"/>
      <c r="C15405"/>
      <c r="D15405"/>
      <c r="E15405"/>
      <c r="F15405"/>
      <c r="I15405"/>
      <c r="J15405"/>
      <c r="K15405"/>
    </row>
    <row r="15406" spans="1:11" x14ac:dyDescent="0.25">
      <c r="A15406" s="115"/>
      <c r="B15406"/>
      <c r="C15406"/>
      <c r="D15406"/>
      <c r="E15406"/>
      <c r="F15406"/>
      <c r="I15406"/>
      <c r="J15406"/>
      <c r="K15406"/>
    </row>
    <row r="15407" spans="1:11" x14ac:dyDescent="0.25">
      <c r="A15407" s="115"/>
      <c r="B15407"/>
      <c r="C15407"/>
      <c r="D15407"/>
      <c r="E15407"/>
      <c r="F15407"/>
      <c r="I15407"/>
      <c r="J15407"/>
      <c r="K15407"/>
    </row>
    <row r="15408" spans="1:11" x14ac:dyDescent="0.25">
      <c r="A15408" s="115"/>
      <c r="B15408"/>
      <c r="C15408"/>
      <c r="D15408"/>
      <c r="E15408"/>
      <c r="F15408"/>
      <c r="I15408"/>
      <c r="J15408"/>
      <c r="K15408"/>
    </row>
    <row r="15409" spans="1:11" x14ac:dyDescent="0.25">
      <c r="A15409" s="115"/>
      <c r="B15409"/>
      <c r="C15409"/>
      <c r="D15409"/>
      <c r="E15409"/>
      <c r="F15409"/>
      <c r="I15409"/>
      <c r="J15409"/>
      <c r="K15409"/>
    </row>
    <row r="15410" spans="1:11" x14ac:dyDescent="0.25">
      <c r="A15410" s="115"/>
      <c r="B15410"/>
      <c r="C15410"/>
      <c r="D15410"/>
      <c r="E15410"/>
      <c r="F15410"/>
      <c r="I15410"/>
      <c r="J15410"/>
      <c r="K15410"/>
    </row>
    <row r="15411" spans="1:11" x14ac:dyDescent="0.25">
      <c r="A15411" s="115"/>
      <c r="B15411"/>
      <c r="C15411"/>
      <c r="D15411"/>
      <c r="E15411"/>
      <c r="F15411"/>
      <c r="I15411"/>
      <c r="J15411"/>
      <c r="K15411"/>
    </row>
    <row r="15412" spans="1:11" x14ac:dyDescent="0.25">
      <c r="A15412" s="115"/>
      <c r="B15412"/>
      <c r="C15412"/>
      <c r="D15412"/>
      <c r="E15412"/>
      <c r="F15412"/>
      <c r="I15412"/>
      <c r="J15412"/>
      <c r="K15412"/>
    </row>
    <row r="15413" spans="1:11" x14ac:dyDescent="0.25">
      <c r="A15413" s="115"/>
      <c r="B15413"/>
      <c r="C15413"/>
      <c r="D15413"/>
      <c r="E15413"/>
      <c r="F15413"/>
      <c r="I15413"/>
      <c r="J15413"/>
      <c r="K15413"/>
    </row>
    <row r="15414" spans="1:11" x14ac:dyDescent="0.25">
      <c r="A15414" s="115"/>
      <c r="B15414"/>
      <c r="C15414"/>
      <c r="D15414"/>
      <c r="E15414"/>
      <c r="F15414"/>
      <c r="I15414"/>
      <c r="J15414"/>
      <c r="K15414"/>
    </row>
    <row r="15415" spans="1:11" x14ac:dyDescent="0.25">
      <c r="A15415" s="115"/>
      <c r="B15415"/>
      <c r="C15415"/>
      <c r="D15415"/>
      <c r="E15415"/>
      <c r="F15415"/>
      <c r="I15415"/>
      <c r="J15415"/>
      <c r="K15415"/>
    </row>
    <row r="15416" spans="1:11" x14ac:dyDescent="0.25">
      <c r="A15416" s="115"/>
      <c r="B15416"/>
      <c r="C15416"/>
      <c r="D15416"/>
      <c r="E15416"/>
      <c r="F15416"/>
      <c r="I15416"/>
      <c r="J15416"/>
      <c r="K15416"/>
    </row>
    <row r="15417" spans="1:11" x14ac:dyDescent="0.25">
      <c r="A15417" s="115"/>
      <c r="B15417"/>
      <c r="C15417"/>
      <c r="D15417"/>
      <c r="E15417"/>
      <c r="F15417"/>
      <c r="I15417"/>
      <c r="J15417"/>
      <c r="K15417"/>
    </row>
    <row r="15418" spans="1:11" x14ac:dyDescent="0.25">
      <c r="A15418" s="115"/>
      <c r="B15418"/>
      <c r="C15418"/>
      <c r="D15418"/>
      <c r="E15418"/>
      <c r="F15418"/>
      <c r="I15418"/>
      <c r="J15418"/>
      <c r="K15418"/>
    </row>
    <row r="15419" spans="1:11" x14ac:dyDescent="0.25">
      <c r="A15419" s="115"/>
      <c r="B15419"/>
      <c r="C15419"/>
      <c r="D15419"/>
      <c r="E15419"/>
      <c r="F15419"/>
      <c r="I15419"/>
      <c r="J15419"/>
      <c r="K15419"/>
    </row>
    <row r="15420" spans="1:11" x14ac:dyDescent="0.25">
      <c r="A15420" s="115"/>
      <c r="B15420"/>
      <c r="C15420"/>
      <c r="D15420"/>
      <c r="E15420"/>
      <c r="F15420"/>
      <c r="I15420"/>
      <c r="J15420"/>
      <c r="K15420"/>
    </row>
    <row r="15421" spans="1:11" x14ac:dyDescent="0.25">
      <c r="A15421" s="115"/>
      <c r="B15421"/>
      <c r="C15421"/>
      <c r="D15421"/>
      <c r="E15421"/>
      <c r="F15421"/>
      <c r="I15421"/>
      <c r="J15421"/>
      <c r="K15421"/>
    </row>
    <row r="15422" spans="1:11" x14ac:dyDescent="0.25">
      <c r="A15422" s="115"/>
      <c r="B15422"/>
      <c r="C15422"/>
      <c r="D15422"/>
      <c r="E15422"/>
      <c r="F15422"/>
      <c r="I15422"/>
      <c r="J15422"/>
      <c r="K15422"/>
    </row>
    <row r="15423" spans="1:11" x14ac:dyDescent="0.25">
      <c r="A15423" s="115"/>
      <c r="B15423"/>
      <c r="C15423"/>
      <c r="D15423"/>
      <c r="E15423"/>
      <c r="F15423"/>
      <c r="I15423"/>
      <c r="J15423"/>
      <c r="K15423"/>
    </row>
    <row r="15424" spans="1:11" x14ac:dyDescent="0.25">
      <c r="A15424" s="115"/>
      <c r="B15424"/>
      <c r="C15424"/>
      <c r="D15424"/>
      <c r="E15424"/>
      <c r="F15424"/>
      <c r="I15424"/>
      <c r="J15424"/>
      <c r="K15424"/>
    </row>
    <row r="15425" spans="1:11" x14ac:dyDescent="0.25">
      <c r="A15425" s="115"/>
      <c r="B15425"/>
      <c r="C15425"/>
      <c r="D15425"/>
      <c r="E15425"/>
      <c r="F15425"/>
      <c r="I15425"/>
      <c r="J15425"/>
      <c r="K15425"/>
    </row>
    <row r="15426" spans="1:11" x14ac:dyDescent="0.25">
      <c r="A15426" s="115"/>
      <c r="B15426"/>
      <c r="C15426"/>
      <c r="D15426"/>
      <c r="E15426"/>
      <c r="F15426"/>
      <c r="I15426"/>
      <c r="J15426"/>
      <c r="K15426"/>
    </row>
    <row r="15427" spans="1:11" x14ac:dyDescent="0.25">
      <c r="A15427" s="115"/>
      <c r="B15427"/>
      <c r="C15427"/>
      <c r="D15427"/>
      <c r="E15427"/>
      <c r="F15427"/>
      <c r="I15427"/>
      <c r="J15427"/>
      <c r="K15427"/>
    </row>
    <row r="15428" spans="1:11" x14ac:dyDescent="0.25">
      <c r="A15428" s="115"/>
      <c r="B15428"/>
      <c r="C15428"/>
      <c r="D15428"/>
      <c r="E15428"/>
      <c r="F15428"/>
      <c r="I15428"/>
      <c r="J15428"/>
      <c r="K15428"/>
    </row>
    <row r="15429" spans="1:11" x14ac:dyDescent="0.25">
      <c r="A15429" s="115"/>
      <c r="B15429"/>
      <c r="C15429"/>
      <c r="D15429"/>
      <c r="E15429"/>
      <c r="F15429"/>
      <c r="I15429"/>
      <c r="J15429"/>
      <c r="K15429"/>
    </row>
    <row r="15430" spans="1:11" x14ac:dyDescent="0.25">
      <c r="A15430" s="115"/>
      <c r="B15430"/>
      <c r="C15430"/>
      <c r="D15430"/>
      <c r="E15430"/>
      <c r="F15430"/>
      <c r="I15430"/>
      <c r="J15430"/>
      <c r="K15430"/>
    </row>
    <row r="15431" spans="1:11" x14ac:dyDescent="0.25">
      <c r="A15431" s="115"/>
      <c r="B15431"/>
      <c r="C15431"/>
      <c r="D15431"/>
      <c r="E15431"/>
      <c r="F15431"/>
      <c r="I15431"/>
      <c r="J15431"/>
      <c r="K15431"/>
    </row>
    <row r="15432" spans="1:11" x14ac:dyDescent="0.25">
      <c r="A15432" s="115"/>
      <c r="B15432"/>
      <c r="C15432"/>
      <c r="D15432"/>
      <c r="E15432"/>
      <c r="F15432"/>
      <c r="I15432"/>
      <c r="J15432"/>
      <c r="K15432"/>
    </row>
    <row r="15433" spans="1:11" x14ac:dyDescent="0.25">
      <c r="A15433" s="115"/>
      <c r="B15433"/>
      <c r="C15433"/>
      <c r="D15433"/>
      <c r="E15433"/>
      <c r="F15433"/>
      <c r="I15433"/>
      <c r="J15433"/>
      <c r="K15433"/>
    </row>
    <row r="15434" spans="1:11" x14ac:dyDescent="0.25">
      <c r="A15434" s="115"/>
      <c r="B15434"/>
      <c r="C15434"/>
      <c r="D15434"/>
      <c r="E15434"/>
      <c r="F15434"/>
      <c r="I15434"/>
      <c r="J15434"/>
      <c r="K15434"/>
    </row>
    <row r="15435" spans="1:11" x14ac:dyDescent="0.25">
      <c r="A15435" s="115"/>
      <c r="B15435"/>
      <c r="C15435"/>
      <c r="D15435"/>
      <c r="E15435"/>
      <c r="F15435"/>
      <c r="I15435"/>
      <c r="J15435"/>
      <c r="K15435"/>
    </row>
    <row r="15436" spans="1:11" x14ac:dyDescent="0.25">
      <c r="A15436" s="115"/>
      <c r="B15436"/>
      <c r="C15436"/>
      <c r="D15436"/>
      <c r="E15436"/>
      <c r="F15436"/>
      <c r="I15436"/>
      <c r="J15436"/>
      <c r="K15436"/>
    </row>
    <row r="15437" spans="1:11" x14ac:dyDescent="0.25">
      <c r="A15437" s="115"/>
      <c r="B15437"/>
      <c r="C15437"/>
      <c r="D15437"/>
      <c r="E15437"/>
      <c r="F15437"/>
      <c r="I15437"/>
      <c r="J15437"/>
      <c r="K15437"/>
    </row>
    <row r="15438" spans="1:11" x14ac:dyDescent="0.25">
      <c r="A15438" s="115"/>
      <c r="B15438"/>
      <c r="C15438"/>
      <c r="D15438"/>
      <c r="E15438"/>
      <c r="F15438"/>
      <c r="I15438"/>
      <c r="J15438"/>
      <c r="K15438"/>
    </row>
    <row r="15439" spans="1:11" x14ac:dyDescent="0.25">
      <c r="A15439" s="115"/>
      <c r="B15439"/>
      <c r="C15439"/>
      <c r="D15439"/>
      <c r="E15439"/>
      <c r="F15439"/>
      <c r="I15439"/>
      <c r="J15439"/>
      <c r="K15439"/>
    </row>
    <row r="15440" spans="1:11" x14ac:dyDescent="0.25">
      <c r="A15440" s="115"/>
      <c r="B15440"/>
      <c r="C15440"/>
      <c r="D15440"/>
      <c r="E15440"/>
      <c r="F15440"/>
      <c r="I15440"/>
      <c r="J15440"/>
      <c r="K15440"/>
    </row>
    <row r="15441" spans="1:11" x14ac:dyDescent="0.25">
      <c r="A15441" s="115"/>
      <c r="B15441"/>
      <c r="C15441"/>
      <c r="D15441"/>
      <c r="E15441"/>
      <c r="F15441"/>
      <c r="I15441"/>
      <c r="J15441"/>
      <c r="K15441"/>
    </row>
    <row r="15442" spans="1:11" x14ac:dyDescent="0.25">
      <c r="A15442" s="115"/>
      <c r="B15442"/>
      <c r="C15442"/>
      <c r="D15442"/>
      <c r="E15442"/>
      <c r="F15442"/>
      <c r="I15442"/>
      <c r="J15442"/>
      <c r="K15442"/>
    </row>
    <row r="15443" spans="1:11" x14ac:dyDescent="0.25">
      <c r="A15443" s="115"/>
      <c r="B15443"/>
      <c r="C15443"/>
      <c r="D15443"/>
      <c r="E15443"/>
      <c r="F15443"/>
      <c r="I15443"/>
      <c r="J15443"/>
      <c r="K15443"/>
    </row>
    <row r="15444" spans="1:11" x14ac:dyDescent="0.25">
      <c r="A15444" s="115"/>
      <c r="B15444"/>
      <c r="C15444"/>
      <c r="D15444"/>
      <c r="E15444"/>
      <c r="F15444"/>
      <c r="I15444"/>
      <c r="J15444"/>
      <c r="K15444"/>
    </row>
    <row r="15445" spans="1:11" x14ac:dyDescent="0.25">
      <c r="A15445" s="115"/>
      <c r="B15445"/>
      <c r="C15445"/>
      <c r="D15445"/>
      <c r="E15445"/>
      <c r="F15445"/>
      <c r="I15445"/>
      <c r="J15445"/>
      <c r="K15445"/>
    </row>
    <row r="15446" spans="1:11" x14ac:dyDescent="0.25">
      <c r="A15446" s="115"/>
      <c r="B15446"/>
      <c r="C15446"/>
      <c r="D15446"/>
      <c r="E15446"/>
      <c r="F15446"/>
      <c r="I15446"/>
      <c r="J15446"/>
      <c r="K15446"/>
    </row>
    <row r="15447" spans="1:11" x14ac:dyDescent="0.25">
      <c r="A15447" s="115"/>
      <c r="B15447"/>
      <c r="C15447"/>
      <c r="D15447"/>
      <c r="E15447"/>
      <c r="F15447"/>
      <c r="I15447"/>
      <c r="J15447"/>
      <c r="K15447"/>
    </row>
    <row r="15448" spans="1:11" x14ac:dyDescent="0.25">
      <c r="A15448" s="115"/>
      <c r="B15448"/>
      <c r="C15448"/>
      <c r="D15448"/>
      <c r="E15448"/>
      <c r="F15448"/>
      <c r="I15448"/>
      <c r="J15448"/>
      <c r="K15448"/>
    </row>
    <row r="15449" spans="1:11" x14ac:dyDescent="0.25">
      <c r="A15449" s="115"/>
      <c r="B15449"/>
      <c r="C15449"/>
      <c r="D15449"/>
      <c r="E15449"/>
      <c r="F15449"/>
      <c r="I15449"/>
      <c r="J15449"/>
      <c r="K15449"/>
    </row>
    <row r="15450" spans="1:11" x14ac:dyDescent="0.25">
      <c r="A15450" s="115"/>
      <c r="B15450"/>
      <c r="C15450"/>
      <c r="D15450"/>
      <c r="E15450"/>
      <c r="F15450"/>
      <c r="I15450"/>
      <c r="J15450"/>
      <c r="K15450"/>
    </row>
    <row r="15451" spans="1:11" x14ac:dyDescent="0.25">
      <c r="A15451" s="115"/>
      <c r="B15451"/>
      <c r="C15451"/>
      <c r="D15451"/>
      <c r="E15451"/>
      <c r="F15451"/>
      <c r="I15451"/>
      <c r="J15451"/>
      <c r="K15451"/>
    </row>
    <row r="15452" spans="1:11" x14ac:dyDescent="0.25">
      <c r="A15452" s="115"/>
      <c r="B15452"/>
      <c r="C15452"/>
      <c r="D15452"/>
      <c r="E15452"/>
      <c r="F15452"/>
      <c r="I15452"/>
      <c r="J15452"/>
      <c r="K15452"/>
    </row>
    <row r="15453" spans="1:11" x14ac:dyDescent="0.25">
      <c r="A15453" s="115"/>
      <c r="B15453"/>
      <c r="C15453"/>
      <c r="D15453"/>
      <c r="E15453"/>
      <c r="F15453"/>
      <c r="I15453"/>
      <c r="J15453"/>
      <c r="K15453"/>
    </row>
    <row r="15454" spans="1:11" x14ac:dyDescent="0.25">
      <c r="A15454" s="115"/>
      <c r="B15454"/>
      <c r="C15454"/>
      <c r="D15454"/>
      <c r="E15454"/>
      <c r="F15454"/>
      <c r="I15454"/>
      <c r="J15454"/>
      <c r="K15454"/>
    </row>
    <row r="15455" spans="1:11" x14ac:dyDescent="0.25">
      <c r="A15455" s="115"/>
      <c r="B15455"/>
      <c r="C15455"/>
      <c r="D15455"/>
      <c r="E15455"/>
      <c r="F15455"/>
      <c r="I15455"/>
      <c r="J15455"/>
      <c r="K15455"/>
    </row>
    <row r="15456" spans="1:11" x14ac:dyDescent="0.25">
      <c r="A15456" s="115"/>
      <c r="B15456"/>
      <c r="C15456"/>
      <c r="D15456"/>
      <c r="E15456"/>
      <c r="F15456"/>
      <c r="I15456"/>
      <c r="J15456"/>
      <c r="K15456"/>
    </row>
    <row r="15457" spans="1:11" x14ac:dyDescent="0.25">
      <c r="A15457" s="115"/>
      <c r="B15457"/>
      <c r="C15457"/>
      <c r="D15457"/>
      <c r="E15457"/>
      <c r="F15457"/>
      <c r="I15457"/>
      <c r="J15457"/>
      <c r="K15457"/>
    </row>
    <row r="15458" spans="1:11" x14ac:dyDescent="0.25">
      <c r="A15458" s="115"/>
      <c r="B15458"/>
      <c r="C15458"/>
      <c r="D15458"/>
      <c r="E15458"/>
      <c r="F15458"/>
      <c r="I15458"/>
      <c r="J15458"/>
      <c r="K15458"/>
    </row>
    <row r="15459" spans="1:11" x14ac:dyDescent="0.25">
      <c r="A15459" s="115"/>
      <c r="B15459"/>
      <c r="C15459"/>
      <c r="D15459"/>
      <c r="E15459"/>
      <c r="F15459"/>
      <c r="I15459"/>
      <c r="J15459"/>
      <c r="K15459"/>
    </row>
    <row r="15460" spans="1:11" x14ac:dyDescent="0.25">
      <c r="A15460" s="115"/>
      <c r="B15460"/>
      <c r="C15460"/>
      <c r="D15460"/>
      <c r="E15460"/>
      <c r="F15460"/>
      <c r="I15460"/>
      <c r="J15460"/>
      <c r="K15460"/>
    </row>
    <row r="15461" spans="1:11" x14ac:dyDescent="0.25">
      <c r="A15461" s="115"/>
      <c r="B15461"/>
      <c r="C15461"/>
      <c r="D15461"/>
      <c r="E15461"/>
      <c r="F15461"/>
      <c r="I15461"/>
      <c r="J15461"/>
      <c r="K15461"/>
    </row>
    <row r="15462" spans="1:11" x14ac:dyDescent="0.25">
      <c r="A15462" s="115"/>
      <c r="B15462"/>
      <c r="C15462"/>
      <c r="D15462"/>
      <c r="E15462"/>
      <c r="F15462"/>
      <c r="I15462"/>
      <c r="J15462"/>
      <c r="K15462"/>
    </row>
    <row r="15463" spans="1:11" x14ac:dyDescent="0.25">
      <c r="A15463" s="115"/>
      <c r="B15463"/>
      <c r="C15463"/>
      <c r="D15463"/>
      <c r="E15463"/>
      <c r="F15463"/>
      <c r="I15463"/>
      <c r="J15463"/>
      <c r="K15463"/>
    </row>
    <row r="15464" spans="1:11" x14ac:dyDescent="0.25">
      <c r="A15464" s="115"/>
      <c r="B15464"/>
      <c r="C15464"/>
      <c r="D15464"/>
      <c r="E15464"/>
      <c r="F15464"/>
      <c r="I15464"/>
      <c r="J15464"/>
      <c r="K15464"/>
    </row>
    <row r="15465" spans="1:11" x14ac:dyDescent="0.25">
      <c r="A15465" s="115"/>
      <c r="B15465"/>
      <c r="C15465"/>
      <c r="D15465"/>
      <c r="E15465"/>
      <c r="F15465"/>
      <c r="I15465"/>
      <c r="J15465"/>
      <c r="K15465"/>
    </row>
    <row r="15466" spans="1:11" x14ac:dyDescent="0.25">
      <c r="A15466" s="115"/>
      <c r="B15466"/>
      <c r="C15466"/>
      <c r="D15466"/>
      <c r="E15466"/>
      <c r="F15466"/>
      <c r="I15466"/>
      <c r="J15466"/>
      <c r="K15466"/>
    </row>
    <row r="15467" spans="1:11" x14ac:dyDescent="0.25">
      <c r="A15467" s="115"/>
      <c r="B15467"/>
      <c r="C15467"/>
      <c r="D15467"/>
      <c r="E15467"/>
      <c r="F15467"/>
      <c r="I15467"/>
      <c r="J15467"/>
      <c r="K15467"/>
    </row>
    <row r="15468" spans="1:11" x14ac:dyDescent="0.25">
      <c r="A15468" s="115"/>
      <c r="B15468"/>
      <c r="C15468"/>
      <c r="D15468"/>
      <c r="E15468"/>
      <c r="F15468"/>
      <c r="I15468"/>
      <c r="J15468"/>
      <c r="K15468"/>
    </row>
    <row r="15469" spans="1:11" x14ac:dyDescent="0.25">
      <c r="A15469" s="115"/>
      <c r="B15469"/>
      <c r="C15469"/>
      <c r="D15469"/>
      <c r="E15469"/>
      <c r="F15469"/>
      <c r="I15469"/>
      <c r="J15469"/>
      <c r="K15469"/>
    </row>
    <row r="15470" spans="1:11" x14ac:dyDescent="0.25">
      <c r="A15470" s="115"/>
      <c r="B15470"/>
      <c r="C15470"/>
      <c r="D15470"/>
      <c r="E15470"/>
      <c r="F15470"/>
      <c r="I15470"/>
      <c r="J15470"/>
      <c r="K15470"/>
    </row>
    <row r="15471" spans="1:11" x14ac:dyDescent="0.25">
      <c r="A15471" s="115"/>
      <c r="B15471"/>
      <c r="C15471"/>
      <c r="D15471"/>
      <c r="E15471"/>
      <c r="F15471"/>
      <c r="I15471"/>
      <c r="J15471"/>
      <c r="K15471"/>
    </row>
    <row r="15472" spans="1:11" x14ac:dyDescent="0.25">
      <c r="A15472" s="115"/>
      <c r="B15472"/>
      <c r="C15472"/>
      <c r="D15472"/>
      <c r="E15472"/>
      <c r="F15472"/>
      <c r="I15472"/>
      <c r="J15472"/>
      <c r="K15472"/>
    </row>
    <row r="15473" spans="1:11" x14ac:dyDescent="0.25">
      <c r="A15473" s="115"/>
      <c r="B15473"/>
      <c r="C15473"/>
      <c r="D15473"/>
      <c r="E15473"/>
      <c r="F15473"/>
      <c r="I15473"/>
      <c r="J15473"/>
      <c r="K15473"/>
    </row>
    <row r="15474" spans="1:11" x14ac:dyDescent="0.25">
      <c r="A15474" s="115"/>
      <c r="B15474"/>
      <c r="C15474"/>
      <c r="D15474"/>
      <c r="E15474"/>
      <c r="F15474"/>
      <c r="I15474"/>
      <c r="J15474"/>
      <c r="K15474"/>
    </row>
    <row r="15475" spans="1:11" x14ac:dyDescent="0.25">
      <c r="A15475" s="115"/>
      <c r="B15475"/>
      <c r="C15475"/>
      <c r="D15475"/>
      <c r="E15475"/>
      <c r="F15475"/>
      <c r="I15475"/>
      <c r="J15475"/>
      <c r="K15475"/>
    </row>
    <row r="15476" spans="1:11" x14ac:dyDescent="0.25">
      <c r="A15476" s="115"/>
      <c r="B15476"/>
      <c r="C15476"/>
      <c r="D15476"/>
      <c r="E15476"/>
      <c r="F15476"/>
      <c r="I15476"/>
      <c r="J15476"/>
      <c r="K15476"/>
    </row>
    <row r="15477" spans="1:11" x14ac:dyDescent="0.25">
      <c r="A15477" s="115"/>
      <c r="B15477"/>
      <c r="C15477"/>
      <c r="D15477"/>
      <c r="E15477"/>
      <c r="F15477"/>
      <c r="I15477"/>
      <c r="J15477"/>
      <c r="K15477"/>
    </row>
    <row r="15478" spans="1:11" x14ac:dyDescent="0.25">
      <c r="A15478" s="115"/>
      <c r="B15478"/>
      <c r="C15478"/>
      <c r="D15478"/>
      <c r="E15478"/>
      <c r="F15478"/>
      <c r="I15478"/>
      <c r="J15478"/>
      <c r="K15478"/>
    </row>
    <row r="15479" spans="1:11" x14ac:dyDescent="0.25">
      <c r="A15479" s="115"/>
      <c r="B15479"/>
      <c r="C15479"/>
      <c r="D15479"/>
      <c r="E15479"/>
      <c r="F15479"/>
      <c r="I15479"/>
      <c r="J15479"/>
      <c r="K15479"/>
    </row>
    <row r="15480" spans="1:11" x14ac:dyDescent="0.25">
      <c r="A15480" s="115"/>
      <c r="B15480"/>
      <c r="C15480"/>
      <c r="D15480"/>
      <c r="E15480"/>
      <c r="F15480"/>
      <c r="I15480"/>
      <c r="J15480"/>
      <c r="K15480"/>
    </row>
    <row r="15481" spans="1:11" x14ac:dyDescent="0.25">
      <c r="A15481" s="115"/>
      <c r="B15481"/>
      <c r="C15481"/>
      <c r="D15481"/>
      <c r="E15481"/>
      <c r="F15481"/>
      <c r="I15481"/>
      <c r="J15481"/>
      <c r="K15481"/>
    </row>
    <row r="15482" spans="1:11" x14ac:dyDescent="0.25">
      <c r="A15482" s="115"/>
      <c r="B15482"/>
      <c r="C15482"/>
      <c r="D15482"/>
      <c r="E15482"/>
      <c r="F15482"/>
      <c r="I15482"/>
      <c r="J15482"/>
      <c r="K15482"/>
    </row>
    <row r="15483" spans="1:11" x14ac:dyDescent="0.25">
      <c r="A15483" s="115"/>
      <c r="B15483"/>
      <c r="C15483"/>
      <c r="D15483"/>
      <c r="E15483"/>
      <c r="F15483"/>
      <c r="I15483"/>
      <c r="J15483"/>
      <c r="K15483"/>
    </row>
    <row r="15484" spans="1:11" x14ac:dyDescent="0.25">
      <c r="A15484" s="115"/>
      <c r="B15484"/>
      <c r="C15484"/>
      <c r="D15484"/>
      <c r="E15484"/>
      <c r="F15484"/>
      <c r="I15484"/>
      <c r="J15484"/>
      <c r="K15484"/>
    </row>
    <row r="15485" spans="1:11" x14ac:dyDescent="0.25">
      <c r="A15485" s="115"/>
      <c r="B15485"/>
      <c r="C15485"/>
      <c r="D15485"/>
      <c r="E15485"/>
      <c r="F15485"/>
      <c r="I15485"/>
      <c r="J15485"/>
      <c r="K15485"/>
    </row>
    <row r="15486" spans="1:11" x14ac:dyDescent="0.25">
      <c r="A15486" s="115"/>
      <c r="B15486"/>
      <c r="C15486"/>
      <c r="D15486"/>
      <c r="E15486"/>
      <c r="F15486"/>
      <c r="I15486"/>
      <c r="J15486"/>
      <c r="K15486"/>
    </row>
    <row r="15487" spans="1:11" x14ac:dyDescent="0.25">
      <c r="A15487" s="115"/>
      <c r="B15487"/>
      <c r="C15487"/>
      <c r="D15487"/>
      <c r="E15487"/>
      <c r="F15487"/>
      <c r="I15487"/>
      <c r="J15487"/>
      <c r="K15487"/>
    </row>
    <row r="15488" spans="1:11" x14ac:dyDescent="0.25">
      <c r="A15488" s="115"/>
      <c r="B15488"/>
      <c r="C15488"/>
      <c r="D15488"/>
      <c r="E15488"/>
      <c r="F15488"/>
      <c r="I15488"/>
      <c r="J15488"/>
      <c r="K15488"/>
    </row>
    <row r="15489" spans="1:11" x14ac:dyDescent="0.25">
      <c r="A15489" s="115"/>
      <c r="B15489"/>
      <c r="C15489"/>
      <c r="D15489"/>
      <c r="E15489"/>
      <c r="F15489"/>
      <c r="I15489"/>
      <c r="J15489"/>
      <c r="K15489"/>
    </row>
    <row r="15490" spans="1:11" x14ac:dyDescent="0.25">
      <c r="A15490" s="115"/>
      <c r="B15490"/>
      <c r="C15490"/>
      <c r="D15490"/>
      <c r="E15490"/>
      <c r="F15490"/>
      <c r="I15490"/>
      <c r="J15490"/>
      <c r="K15490"/>
    </row>
    <row r="15491" spans="1:11" x14ac:dyDescent="0.25">
      <c r="A15491" s="115"/>
      <c r="B15491"/>
      <c r="C15491"/>
      <c r="D15491"/>
      <c r="E15491"/>
      <c r="F15491"/>
      <c r="I15491"/>
      <c r="J15491"/>
      <c r="K15491"/>
    </row>
    <row r="15492" spans="1:11" x14ac:dyDescent="0.25">
      <c r="A15492" s="115"/>
      <c r="B15492"/>
      <c r="C15492"/>
      <c r="D15492"/>
      <c r="E15492"/>
      <c r="F15492"/>
      <c r="I15492"/>
      <c r="J15492"/>
      <c r="K15492"/>
    </row>
    <row r="15493" spans="1:11" x14ac:dyDescent="0.25">
      <c r="A15493" s="115"/>
      <c r="B15493"/>
      <c r="C15493"/>
      <c r="D15493"/>
      <c r="E15493"/>
      <c r="F15493"/>
      <c r="I15493"/>
      <c r="J15493"/>
      <c r="K15493"/>
    </row>
    <row r="15494" spans="1:11" x14ac:dyDescent="0.25">
      <c r="A15494" s="115"/>
      <c r="B15494"/>
      <c r="C15494"/>
      <c r="D15494"/>
      <c r="E15494"/>
      <c r="F15494"/>
      <c r="I15494"/>
      <c r="J15494"/>
      <c r="K15494"/>
    </row>
    <row r="15495" spans="1:11" x14ac:dyDescent="0.25">
      <c r="A15495" s="115"/>
      <c r="B15495"/>
      <c r="C15495"/>
      <c r="D15495"/>
      <c r="E15495"/>
      <c r="F15495"/>
      <c r="I15495"/>
      <c r="J15495"/>
      <c r="K15495"/>
    </row>
    <row r="15496" spans="1:11" x14ac:dyDescent="0.25">
      <c r="A15496" s="115"/>
      <c r="B15496"/>
      <c r="C15496"/>
      <c r="D15496"/>
      <c r="E15496"/>
      <c r="F15496"/>
      <c r="I15496"/>
      <c r="J15496"/>
      <c r="K15496"/>
    </row>
    <row r="15497" spans="1:11" x14ac:dyDescent="0.25">
      <c r="A15497" s="115"/>
      <c r="B15497"/>
      <c r="C15497"/>
      <c r="D15497"/>
      <c r="E15497"/>
      <c r="F15497"/>
      <c r="I15497"/>
      <c r="J15497"/>
      <c r="K15497"/>
    </row>
    <row r="15498" spans="1:11" x14ac:dyDescent="0.25">
      <c r="A15498" s="115"/>
      <c r="B15498"/>
      <c r="C15498"/>
      <c r="D15498"/>
      <c r="E15498"/>
      <c r="F15498"/>
      <c r="I15498"/>
      <c r="J15498"/>
      <c r="K15498"/>
    </row>
    <row r="15499" spans="1:11" x14ac:dyDescent="0.25">
      <c r="A15499" s="115"/>
      <c r="B15499"/>
      <c r="C15499"/>
      <c r="D15499"/>
      <c r="E15499"/>
      <c r="F15499"/>
      <c r="I15499"/>
      <c r="J15499"/>
      <c r="K15499"/>
    </row>
    <row r="15500" spans="1:11" x14ac:dyDescent="0.25">
      <c r="A15500" s="115"/>
      <c r="B15500"/>
      <c r="C15500"/>
      <c r="D15500"/>
      <c r="E15500"/>
      <c r="F15500"/>
      <c r="I15500"/>
      <c r="J15500"/>
      <c r="K15500"/>
    </row>
    <row r="15501" spans="1:11" x14ac:dyDescent="0.25">
      <c r="A15501" s="115"/>
      <c r="B15501"/>
      <c r="C15501"/>
      <c r="D15501"/>
      <c r="E15501"/>
      <c r="F15501"/>
      <c r="I15501"/>
      <c r="J15501"/>
      <c r="K15501"/>
    </row>
    <row r="15502" spans="1:11" x14ac:dyDescent="0.25">
      <c r="A15502" s="115"/>
      <c r="B15502"/>
      <c r="C15502"/>
      <c r="D15502"/>
      <c r="E15502"/>
      <c r="F15502"/>
      <c r="I15502"/>
      <c r="J15502"/>
      <c r="K15502"/>
    </row>
    <row r="15503" spans="1:11" x14ac:dyDescent="0.25">
      <c r="A15503" s="115"/>
      <c r="B15503"/>
      <c r="C15503"/>
      <c r="D15503"/>
      <c r="E15503"/>
      <c r="F15503"/>
      <c r="I15503"/>
      <c r="J15503"/>
      <c r="K15503"/>
    </row>
    <row r="15504" spans="1:11" x14ac:dyDescent="0.25">
      <c r="A15504" s="115"/>
      <c r="B15504"/>
      <c r="C15504"/>
      <c r="D15504"/>
      <c r="E15504"/>
      <c r="F15504"/>
      <c r="I15504"/>
      <c r="J15504"/>
      <c r="K15504"/>
    </row>
    <row r="15505" spans="1:11" x14ac:dyDescent="0.25">
      <c r="A15505" s="115"/>
      <c r="B15505"/>
      <c r="C15505"/>
      <c r="D15505"/>
      <c r="E15505"/>
      <c r="F15505"/>
      <c r="I15505"/>
      <c r="J15505"/>
      <c r="K15505"/>
    </row>
    <row r="15506" spans="1:11" x14ac:dyDescent="0.25">
      <c r="A15506" s="115"/>
      <c r="B15506"/>
      <c r="C15506"/>
      <c r="D15506"/>
      <c r="E15506"/>
      <c r="F15506"/>
      <c r="I15506"/>
      <c r="J15506"/>
      <c r="K15506"/>
    </row>
    <row r="15507" spans="1:11" x14ac:dyDescent="0.25">
      <c r="A15507" s="115"/>
      <c r="B15507"/>
      <c r="C15507"/>
      <c r="D15507"/>
      <c r="E15507"/>
      <c r="F15507"/>
      <c r="I15507"/>
      <c r="J15507"/>
      <c r="K15507"/>
    </row>
    <row r="15508" spans="1:11" x14ac:dyDescent="0.25">
      <c r="A15508" s="115"/>
      <c r="B15508"/>
      <c r="C15508"/>
      <c r="D15508"/>
      <c r="E15508"/>
      <c r="F15508"/>
      <c r="I15508"/>
      <c r="J15508"/>
      <c r="K15508"/>
    </row>
    <row r="15509" spans="1:11" x14ac:dyDescent="0.25">
      <c r="A15509" s="115"/>
      <c r="B15509"/>
      <c r="C15509"/>
      <c r="D15509"/>
      <c r="E15509"/>
      <c r="F15509"/>
      <c r="I15509"/>
      <c r="J15509"/>
      <c r="K15509"/>
    </row>
    <row r="15510" spans="1:11" x14ac:dyDescent="0.25">
      <c r="A15510" s="115"/>
      <c r="B15510"/>
      <c r="C15510"/>
      <c r="D15510"/>
      <c r="E15510"/>
      <c r="F15510"/>
      <c r="I15510"/>
      <c r="J15510"/>
      <c r="K15510"/>
    </row>
    <row r="15511" spans="1:11" x14ac:dyDescent="0.25">
      <c r="A15511" s="115"/>
      <c r="B15511"/>
      <c r="C15511"/>
      <c r="D15511"/>
      <c r="E15511"/>
      <c r="F15511"/>
      <c r="I15511"/>
      <c r="J15511"/>
      <c r="K15511"/>
    </row>
    <row r="15512" spans="1:11" x14ac:dyDescent="0.25">
      <c r="A15512" s="115"/>
      <c r="B15512"/>
      <c r="C15512"/>
      <c r="D15512"/>
      <c r="E15512"/>
      <c r="F15512"/>
      <c r="I15512"/>
      <c r="J15512"/>
      <c r="K15512"/>
    </row>
    <row r="15513" spans="1:11" x14ac:dyDescent="0.25">
      <c r="A15513" s="115"/>
      <c r="B15513"/>
      <c r="C15513"/>
      <c r="D15513"/>
      <c r="E15513"/>
      <c r="F15513"/>
      <c r="I15513"/>
      <c r="J15513"/>
      <c r="K15513"/>
    </row>
    <row r="15514" spans="1:11" x14ac:dyDescent="0.25">
      <c r="A15514" s="115"/>
      <c r="B15514"/>
      <c r="C15514"/>
      <c r="D15514"/>
      <c r="E15514"/>
      <c r="F15514"/>
      <c r="I15514"/>
      <c r="J15514"/>
      <c r="K15514"/>
    </row>
    <row r="15515" spans="1:11" x14ac:dyDescent="0.25">
      <c r="A15515" s="115"/>
      <c r="B15515"/>
      <c r="C15515"/>
      <c r="D15515"/>
      <c r="E15515"/>
      <c r="F15515"/>
      <c r="I15515"/>
      <c r="J15515"/>
      <c r="K15515"/>
    </row>
    <row r="15516" spans="1:11" x14ac:dyDescent="0.25">
      <c r="A15516" s="115"/>
      <c r="B15516"/>
      <c r="C15516"/>
      <c r="D15516"/>
      <c r="E15516"/>
      <c r="F15516"/>
      <c r="I15516"/>
      <c r="J15516"/>
      <c r="K15516"/>
    </row>
    <row r="15517" spans="1:11" x14ac:dyDescent="0.25">
      <c r="A15517" s="115"/>
      <c r="B15517"/>
      <c r="C15517"/>
      <c r="D15517"/>
      <c r="E15517"/>
      <c r="F15517"/>
      <c r="I15517"/>
      <c r="J15517"/>
      <c r="K15517"/>
    </row>
    <row r="15518" spans="1:11" x14ac:dyDescent="0.25">
      <c r="A15518" s="115"/>
      <c r="B15518"/>
      <c r="C15518"/>
      <c r="D15518"/>
      <c r="E15518"/>
      <c r="F15518"/>
      <c r="I15518"/>
      <c r="J15518"/>
      <c r="K15518"/>
    </row>
    <row r="15519" spans="1:11" x14ac:dyDescent="0.25">
      <c r="A15519" s="115"/>
      <c r="B15519"/>
      <c r="C15519"/>
      <c r="D15519"/>
      <c r="E15519"/>
      <c r="F15519"/>
      <c r="I15519"/>
      <c r="J15519"/>
      <c r="K15519"/>
    </row>
    <row r="15520" spans="1:11" x14ac:dyDescent="0.25">
      <c r="A15520" s="115"/>
      <c r="B15520"/>
      <c r="C15520"/>
      <c r="D15520"/>
      <c r="E15520"/>
      <c r="F15520"/>
      <c r="I15520"/>
      <c r="J15520"/>
      <c r="K15520"/>
    </row>
    <row r="15521" spans="1:11" x14ac:dyDescent="0.25">
      <c r="A15521" s="115"/>
      <c r="B15521"/>
      <c r="C15521"/>
      <c r="D15521"/>
      <c r="E15521"/>
      <c r="F15521"/>
      <c r="I15521"/>
      <c r="J15521"/>
      <c r="K15521"/>
    </row>
    <row r="15522" spans="1:11" x14ac:dyDescent="0.25">
      <c r="A15522" s="115"/>
      <c r="B15522"/>
      <c r="C15522"/>
      <c r="D15522"/>
      <c r="E15522"/>
      <c r="F15522"/>
      <c r="I15522"/>
      <c r="J15522"/>
      <c r="K15522"/>
    </row>
    <row r="15523" spans="1:11" x14ac:dyDescent="0.25">
      <c r="A15523" s="115"/>
      <c r="B15523"/>
      <c r="C15523"/>
      <c r="D15523"/>
      <c r="E15523"/>
      <c r="F15523"/>
      <c r="I15523"/>
      <c r="J15523"/>
      <c r="K15523"/>
    </row>
    <row r="15524" spans="1:11" x14ac:dyDescent="0.25">
      <c r="A15524" s="115"/>
      <c r="B15524"/>
      <c r="C15524"/>
      <c r="D15524"/>
      <c r="E15524"/>
      <c r="F15524"/>
      <c r="I15524"/>
      <c r="J15524"/>
      <c r="K15524"/>
    </row>
    <row r="15525" spans="1:11" x14ac:dyDescent="0.25">
      <c r="A15525" s="115"/>
      <c r="B15525"/>
      <c r="C15525"/>
      <c r="D15525"/>
      <c r="E15525"/>
      <c r="F15525"/>
      <c r="I15525"/>
      <c r="J15525"/>
      <c r="K15525"/>
    </row>
    <row r="15526" spans="1:11" x14ac:dyDescent="0.25">
      <c r="A15526" s="115"/>
      <c r="B15526"/>
      <c r="C15526"/>
      <c r="D15526"/>
      <c r="E15526"/>
      <c r="F15526"/>
      <c r="I15526"/>
      <c r="J15526"/>
      <c r="K15526"/>
    </row>
    <row r="15527" spans="1:11" x14ac:dyDescent="0.25">
      <c r="A15527" s="115"/>
      <c r="B15527"/>
      <c r="C15527"/>
      <c r="D15527"/>
      <c r="E15527"/>
      <c r="F15527"/>
      <c r="I15527"/>
      <c r="J15527"/>
      <c r="K15527"/>
    </row>
    <row r="15528" spans="1:11" x14ac:dyDescent="0.25">
      <c r="A15528" s="115"/>
      <c r="B15528"/>
      <c r="C15528"/>
      <c r="D15528"/>
      <c r="E15528"/>
      <c r="F15528"/>
      <c r="I15528"/>
      <c r="J15528"/>
      <c r="K15528"/>
    </row>
    <row r="15529" spans="1:11" x14ac:dyDescent="0.25">
      <c r="A15529" s="115"/>
      <c r="B15529"/>
      <c r="C15529"/>
      <c r="D15529"/>
      <c r="E15529"/>
      <c r="F15529"/>
      <c r="I15529"/>
      <c r="J15529"/>
      <c r="K15529"/>
    </row>
    <row r="15530" spans="1:11" x14ac:dyDescent="0.25">
      <c r="A15530" s="115"/>
      <c r="B15530"/>
      <c r="C15530"/>
      <c r="D15530"/>
      <c r="E15530"/>
      <c r="F15530"/>
      <c r="I15530"/>
      <c r="J15530"/>
      <c r="K15530"/>
    </row>
    <row r="15531" spans="1:11" x14ac:dyDescent="0.25">
      <c r="A15531" s="115"/>
      <c r="B15531"/>
      <c r="C15531"/>
      <c r="D15531"/>
      <c r="E15531"/>
      <c r="F15531"/>
      <c r="I15531"/>
      <c r="J15531"/>
      <c r="K15531"/>
    </row>
    <row r="15532" spans="1:11" x14ac:dyDescent="0.25">
      <c r="A15532" s="115"/>
      <c r="B15532"/>
      <c r="C15532"/>
      <c r="D15532"/>
      <c r="E15532"/>
      <c r="F15532"/>
      <c r="I15532"/>
      <c r="J15532"/>
      <c r="K15532"/>
    </row>
    <row r="15533" spans="1:11" x14ac:dyDescent="0.25">
      <c r="A15533" s="115"/>
      <c r="B15533"/>
      <c r="C15533"/>
      <c r="D15533"/>
      <c r="E15533"/>
      <c r="F15533"/>
      <c r="I15533"/>
      <c r="J15533"/>
      <c r="K15533"/>
    </row>
    <row r="15534" spans="1:11" x14ac:dyDescent="0.25">
      <c r="A15534" s="115"/>
      <c r="B15534"/>
      <c r="C15534"/>
      <c r="D15534"/>
      <c r="E15534"/>
      <c r="F15534"/>
      <c r="I15534"/>
      <c r="J15534"/>
      <c r="K15534"/>
    </row>
    <row r="15535" spans="1:11" x14ac:dyDescent="0.25">
      <c r="A15535" s="115"/>
      <c r="B15535"/>
      <c r="C15535"/>
      <c r="D15535"/>
      <c r="E15535"/>
      <c r="F15535"/>
      <c r="I15535"/>
      <c r="J15535"/>
      <c r="K15535"/>
    </row>
    <row r="15536" spans="1:11" x14ac:dyDescent="0.25">
      <c r="A15536" s="115"/>
      <c r="B15536"/>
      <c r="C15536"/>
      <c r="D15536"/>
      <c r="E15536"/>
      <c r="F15536"/>
      <c r="I15536"/>
      <c r="J15536"/>
      <c r="K15536"/>
    </row>
    <row r="15537" spans="1:11" x14ac:dyDescent="0.25">
      <c r="A15537" s="115"/>
      <c r="B15537"/>
      <c r="C15537"/>
      <c r="D15537"/>
      <c r="E15537"/>
      <c r="F15537"/>
      <c r="I15537"/>
      <c r="J15537"/>
      <c r="K15537"/>
    </row>
    <row r="15538" spans="1:11" x14ac:dyDescent="0.25">
      <c r="A15538" s="115"/>
      <c r="B15538"/>
      <c r="C15538"/>
      <c r="D15538"/>
      <c r="E15538"/>
      <c r="F15538"/>
      <c r="I15538"/>
      <c r="J15538"/>
      <c r="K15538"/>
    </row>
    <row r="15539" spans="1:11" x14ac:dyDescent="0.25">
      <c r="A15539" s="115"/>
      <c r="B15539"/>
      <c r="C15539"/>
      <c r="D15539"/>
      <c r="E15539"/>
      <c r="F15539"/>
      <c r="I15539"/>
      <c r="J15539"/>
      <c r="K15539"/>
    </row>
    <row r="15540" spans="1:11" x14ac:dyDescent="0.25">
      <c r="A15540" s="115"/>
      <c r="B15540"/>
      <c r="C15540"/>
      <c r="D15540"/>
      <c r="E15540"/>
      <c r="F15540"/>
      <c r="I15540"/>
      <c r="J15540"/>
      <c r="K15540"/>
    </row>
    <row r="15541" spans="1:11" x14ac:dyDescent="0.25">
      <c r="A15541" s="115"/>
      <c r="B15541"/>
      <c r="C15541"/>
      <c r="D15541"/>
      <c r="E15541"/>
      <c r="F15541"/>
      <c r="I15541"/>
      <c r="J15541"/>
      <c r="K15541"/>
    </row>
    <row r="15542" spans="1:11" x14ac:dyDescent="0.25">
      <c r="A15542" s="115"/>
      <c r="B15542"/>
      <c r="C15542"/>
      <c r="D15542"/>
      <c r="E15542"/>
      <c r="F15542"/>
      <c r="I15542"/>
      <c r="J15542"/>
      <c r="K15542"/>
    </row>
    <row r="15543" spans="1:11" x14ac:dyDescent="0.25">
      <c r="A15543" s="115"/>
      <c r="B15543"/>
      <c r="C15543"/>
      <c r="D15543"/>
      <c r="E15543"/>
      <c r="F15543"/>
      <c r="I15543"/>
      <c r="J15543"/>
      <c r="K15543"/>
    </row>
    <row r="15544" spans="1:11" x14ac:dyDescent="0.25">
      <c r="A15544" s="115"/>
      <c r="B15544"/>
      <c r="C15544"/>
      <c r="D15544"/>
      <c r="E15544"/>
      <c r="F15544"/>
      <c r="I15544"/>
      <c r="J15544"/>
      <c r="K15544"/>
    </row>
    <row r="15545" spans="1:11" x14ac:dyDescent="0.25">
      <c r="A15545" s="115"/>
      <c r="B15545"/>
      <c r="C15545"/>
      <c r="D15545"/>
      <c r="E15545"/>
      <c r="F15545"/>
      <c r="I15545"/>
      <c r="J15545"/>
      <c r="K15545"/>
    </row>
    <row r="15546" spans="1:11" x14ac:dyDescent="0.25">
      <c r="A15546" s="115"/>
      <c r="B15546"/>
      <c r="C15546"/>
      <c r="D15546"/>
      <c r="E15546"/>
      <c r="F15546"/>
      <c r="I15546"/>
      <c r="J15546"/>
      <c r="K15546"/>
    </row>
    <row r="15547" spans="1:11" x14ac:dyDescent="0.25">
      <c r="A15547" s="115"/>
      <c r="B15547"/>
      <c r="C15547"/>
      <c r="D15547"/>
      <c r="E15547"/>
      <c r="F15547"/>
      <c r="I15547"/>
      <c r="J15547"/>
      <c r="K15547"/>
    </row>
    <row r="15548" spans="1:11" x14ac:dyDescent="0.25">
      <c r="A15548" s="115"/>
      <c r="B15548"/>
      <c r="C15548"/>
      <c r="D15548"/>
      <c r="E15548"/>
      <c r="F15548"/>
      <c r="I15548"/>
      <c r="J15548"/>
      <c r="K15548"/>
    </row>
    <row r="15549" spans="1:11" x14ac:dyDescent="0.25">
      <c r="A15549" s="115"/>
      <c r="B15549"/>
      <c r="C15549"/>
      <c r="D15549"/>
      <c r="E15549"/>
      <c r="F15549"/>
      <c r="I15549"/>
      <c r="J15549"/>
      <c r="K15549"/>
    </row>
    <row r="15550" spans="1:11" x14ac:dyDescent="0.25">
      <c r="A15550" s="115"/>
      <c r="B15550"/>
      <c r="C15550"/>
      <c r="D15550"/>
      <c r="E15550"/>
      <c r="F15550"/>
      <c r="I15550"/>
      <c r="J15550"/>
      <c r="K15550"/>
    </row>
    <row r="15551" spans="1:11" x14ac:dyDescent="0.25">
      <c r="A15551" s="115"/>
      <c r="B15551"/>
      <c r="C15551"/>
      <c r="D15551"/>
      <c r="E15551"/>
      <c r="F15551"/>
      <c r="I15551"/>
      <c r="J15551"/>
      <c r="K15551"/>
    </row>
    <row r="15552" spans="1:11" x14ac:dyDescent="0.25">
      <c r="A15552" s="115"/>
      <c r="B15552"/>
      <c r="C15552"/>
      <c r="D15552"/>
      <c r="E15552"/>
      <c r="F15552"/>
      <c r="I15552"/>
      <c r="J15552"/>
      <c r="K15552"/>
    </row>
    <row r="15553" spans="1:11" x14ac:dyDescent="0.25">
      <c r="A15553" s="115"/>
      <c r="B15553"/>
      <c r="C15553"/>
      <c r="D15553"/>
      <c r="E15553"/>
      <c r="F15553"/>
      <c r="I15553"/>
      <c r="J15553"/>
      <c r="K15553"/>
    </row>
    <row r="15554" spans="1:11" x14ac:dyDescent="0.25">
      <c r="A15554" s="115"/>
      <c r="B15554"/>
      <c r="C15554"/>
      <c r="D15554"/>
      <c r="E15554"/>
      <c r="F15554"/>
      <c r="I15554"/>
      <c r="J15554"/>
      <c r="K15554"/>
    </row>
    <row r="15555" spans="1:11" x14ac:dyDescent="0.25">
      <c r="A15555" s="115"/>
      <c r="B15555"/>
      <c r="C15555"/>
      <c r="D15555"/>
      <c r="E15555"/>
      <c r="F15555"/>
      <c r="I15555"/>
      <c r="J15555"/>
      <c r="K15555"/>
    </row>
    <row r="15556" spans="1:11" x14ac:dyDescent="0.25">
      <c r="A15556" s="115"/>
      <c r="B15556"/>
      <c r="C15556"/>
      <c r="D15556"/>
      <c r="E15556"/>
      <c r="F15556"/>
      <c r="I15556"/>
      <c r="J15556"/>
      <c r="K15556"/>
    </row>
    <row r="15557" spans="1:11" x14ac:dyDescent="0.25">
      <c r="A15557" s="115"/>
      <c r="B15557"/>
      <c r="C15557"/>
      <c r="D15557"/>
      <c r="E15557"/>
      <c r="F15557"/>
      <c r="I15557"/>
      <c r="J15557"/>
      <c r="K15557"/>
    </row>
    <row r="15558" spans="1:11" x14ac:dyDescent="0.25">
      <c r="A15558" s="115"/>
      <c r="B15558"/>
      <c r="C15558"/>
      <c r="D15558"/>
      <c r="E15558"/>
      <c r="F15558"/>
      <c r="I15558"/>
      <c r="J15558"/>
      <c r="K15558"/>
    </row>
    <row r="15559" spans="1:11" x14ac:dyDescent="0.25">
      <c r="A15559" s="115"/>
      <c r="B15559"/>
      <c r="C15559"/>
      <c r="D15559"/>
      <c r="E15559"/>
      <c r="F15559"/>
      <c r="I15559"/>
      <c r="J15559"/>
      <c r="K15559"/>
    </row>
    <row r="15560" spans="1:11" x14ac:dyDescent="0.25">
      <c r="A15560" s="115"/>
      <c r="B15560"/>
      <c r="C15560"/>
      <c r="D15560"/>
      <c r="E15560"/>
      <c r="F15560"/>
      <c r="I15560"/>
      <c r="J15560"/>
      <c r="K15560"/>
    </row>
    <row r="15561" spans="1:11" x14ac:dyDescent="0.25">
      <c r="A15561" s="115"/>
      <c r="B15561"/>
      <c r="C15561"/>
      <c r="D15561"/>
      <c r="E15561"/>
      <c r="F15561"/>
      <c r="I15561"/>
      <c r="J15561"/>
      <c r="K15561"/>
    </row>
    <row r="15562" spans="1:11" x14ac:dyDescent="0.25">
      <c r="A15562" s="115"/>
      <c r="B15562"/>
      <c r="C15562"/>
      <c r="D15562"/>
      <c r="E15562"/>
      <c r="F15562"/>
      <c r="I15562"/>
      <c r="J15562"/>
      <c r="K15562"/>
    </row>
    <row r="15563" spans="1:11" x14ac:dyDescent="0.25">
      <c r="A15563" s="115"/>
      <c r="B15563"/>
      <c r="C15563"/>
      <c r="D15563"/>
      <c r="E15563"/>
      <c r="F15563"/>
      <c r="I15563"/>
      <c r="J15563"/>
      <c r="K15563"/>
    </row>
    <row r="15564" spans="1:11" x14ac:dyDescent="0.25">
      <c r="A15564" s="115"/>
      <c r="B15564"/>
      <c r="C15564"/>
      <c r="D15564"/>
      <c r="E15564"/>
      <c r="F15564"/>
      <c r="I15564"/>
      <c r="J15564"/>
      <c r="K15564"/>
    </row>
    <row r="15565" spans="1:11" x14ac:dyDescent="0.25">
      <c r="A15565" s="115"/>
      <c r="B15565"/>
      <c r="C15565"/>
      <c r="D15565"/>
      <c r="E15565"/>
      <c r="F15565"/>
      <c r="I15565"/>
      <c r="J15565"/>
      <c r="K15565"/>
    </row>
    <row r="15566" spans="1:11" x14ac:dyDescent="0.25">
      <c r="A15566" s="115"/>
      <c r="B15566"/>
      <c r="C15566"/>
      <c r="D15566"/>
      <c r="E15566"/>
      <c r="F15566"/>
      <c r="I15566"/>
      <c r="J15566"/>
      <c r="K15566"/>
    </row>
    <row r="15567" spans="1:11" x14ac:dyDescent="0.25">
      <c r="A15567" s="115"/>
      <c r="B15567"/>
      <c r="C15567"/>
      <c r="D15567"/>
      <c r="E15567"/>
      <c r="F15567"/>
      <c r="I15567"/>
      <c r="J15567"/>
      <c r="K15567"/>
    </row>
    <row r="15568" spans="1:11" x14ac:dyDescent="0.25">
      <c r="A15568" s="115"/>
      <c r="B15568"/>
      <c r="C15568"/>
      <c r="D15568"/>
      <c r="E15568"/>
      <c r="F15568"/>
      <c r="I15568"/>
      <c r="J15568"/>
      <c r="K15568"/>
    </row>
    <row r="15569" spans="1:11" x14ac:dyDescent="0.25">
      <c r="A15569" s="115"/>
      <c r="B15569"/>
      <c r="C15569"/>
      <c r="D15569"/>
      <c r="E15569"/>
      <c r="F15569"/>
      <c r="I15569"/>
      <c r="J15569"/>
      <c r="K15569"/>
    </row>
    <row r="15570" spans="1:11" x14ac:dyDescent="0.25">
      <c r="A15570" s="115"/>
      <c r="B15570"/>
      <c r="C15570"/>
      <c r="D15570"/>
      <c r="E15570"/>
      <c r="F15570"/>
      <c r="I15570"/>
      <c r="J15570"/>
      <c r="K15570"/>
    </row>
    <row r="15571" spans="1:11" x14ac:dyDescent="0.25">
      <c r="A15571" s="115"/>
      <c r="B15571"/>
      <c r="C15571"/>
      <c r="D15571"/>
      <c r="E15571"/>
      <c r="F15571"/>
      <c r="I15571"/>
      <c r="J15571"/>
      <c r="K15571"/>
    </row>
    <row r="15572" spans="1:11" x14ac:dyDescent="0.25">
      <c r="A15572" s="115"/>
      <c r="B15572"/>
      <c r="C15572"/>
      <c r="D15572"/>
      <c r="E15572"/>
      <c r="F15572"/>
      <c r="I15572"/>
      <c r="J15572"/>
      <c r="K15572"/>
    </row>
    <row r="15573" spans="1:11" x14ac:dyDescent="0.25">
      <c r="A15573" s="115"/>
      <c r="B15573"/>
      <c r="C15573"/>
      <c r="D15573"/>
      <c r="E15573"/>
      <c r="F15573"/>
      <c r="I15573"/>
      <c r="J15573"/>
      <c r="K15573"/>
    </row>
    <row r="15574" spans="1:11" x14ac:dyDescent="0.25">
      <c r="A15574" s="115"/>
      <c r="B15574"/>
      <c r="C15574"/>
      <c r="D15574"/>
      <c r="E15574"/>
      <c r="F15574"/>
      <c r="I15574"/>
      <c r="J15574"/>
      <c r="K15574"/>
    </row>
    <row r="15575" spans="1:11" x14ac:dyDescent="0.25">
      <c r="A15575" s="115"/>
      <c r="B15575"/>
      <c r="C15575"/>
      <c r="D15575"/>
      <c r="E15575"/>
      <c r="F15575"/>
      <c r="I15575"/>
      <c r="J15575"/>
      <c r="K15575"/>
    </row>
    <row r="15576" spans="1:11" x14ac:dyDescent="0.25">
      <c r="A15576" s="115"/>
      <c r="B15576"/>
      <c r="C15576"/>
      <c r="D15576"/>
      <c r="E15576"/>
      <c r="F15576"/>
      <c r="I15576"/>
      <c r="J15576"/>
      <c r="K15576"/>
    </row>
    <row r="15577" spans="1:11" x14ac:dyDescent="0.25">
      <c r="A15577" s="115"/>
      <c r="B15577"/>
      <c r="C15577"/>
      <c r="D15577"/>
      <c r="E15577"/>
      <c r="F15577"/>
      <c r="I15577"/>
      <c r="J15577"/>
      <c r="K15577"/>
    </row>
    <row r="15578" spans="1:11" x14ac:dyDescent="0.25">
      <c r="A15578" s="115"/>
      <c r="B15578"/>
      <c r="C15578"/>
      <c r="D15578"/>
      <c r="E15578"/>
      <c r="F15578"/>
      <c r="I15578"/>
      <c r="J15578"/>
      <c r="K15578"/>
    </row>
    <row r="15579" spans="1:11" x14ac:dyDescent="0.25">
      <c r="A15579" s="115"/>
      <c r="B15579"/>
      <c r="C15579"/>
      <c r="D15579"/>
      <c r="E15579"/>
      <c r="F15579"/>
      <c r="I15579"/>
      <c r="J15579"/>
      <c r="K15579"/>
    </row>
    <row r="15580" spans="1:11" x14ac:dyDescent="0.25">
      <c r="A15580" s="115"/>
      <c r="B15580"/>
      <c r="C15580"/>
      <c r="D15580"/>
      <c r="E15580"/>
      <c r="F15580"/>
      <c r="I15580"/>
      <c r="J15580"/>
      <c r="K15580"/>
    </row>
    <row r="15581" spans="1:11" x14ac:dyDescent="0.25">
      <c r="A15581" s="115"/>
      <c r="B15581"/>
      <c r="C15581"/>
      <c r="D15581"/>
      <c r="E15581"/>
      <c r="F15581"/>
      <c r="I15581"/>
      <c r="J15581"/>
      <c r="K15581"/>
    </row>
    <row r="15582" spans="1:11" x14ac:dyDescent="0.25">
      <c r="A15582" s="115"/>
      <c r="B15582"/>
      <c r="C15582"/>
      <c r="D15582"/>
      <c r="E15582"/>
      <c r="F15582"/>
      <c r="I15582"/>
      <c r="J15582"/>
      <c r="K15582"/>
    </row>
    <row r="15583" spans="1:11" x14ac:dyDescent="0.25">
      <c r="A15583" s="115"/>
      <c r="B15583"/>
      <c r="C15583"/>
      <c r="D15583"/>
      <c r="E15583"/>
      <c r="F15583"/>
      <c r="I15583"/>
      <c r="J15583"/>
      <c r="K15583"/>
    </row>
    <row r="15584" spans="1:11" x14ac:dyDescent="0.25">
      <c r="A15584" s="115"/>
      <c r="B15584"/>
      <c r="C15584"/>
      <c r="D15584"/>
      <c r="E15584"/>
      <c r="F15584"/>
      <c r="I15584"/>
      <c r="J15584"/>
      <c r="K15584"/>
    </row>
    <row r="15585" spans="1:11" x14ac:dyDescent="0.25">
      <c r="A15585" s="115"/>
      <c r="B15585"/>
      <c r="C15585"/>
      <c r="D15585"/>
      <c r="E15585"/>
      <c r="F15585"/>
      <c r="I15585"/>
      <c r="J15585"/>
      <c r="K15585"/>
    </row>
    <row r="15586" spans="1:11" x14ac:dyDescent="0.25">
      <c r="A15586" s="115"/>
      <c r="B15586"/>
      <c r="C15586"/>
      <c r="D15586"/>
      <c r="E15586"/>
      <c r="F15586"/>
      <c r="I15586"/>
      <c r="J15586"/>
      <c r="K15586"/>
    </row>
    <row r="15587" spans="1:11" x14ac:dyDescent="0.25">
      <c r="A15587" s="115"/>
      <c r="B15587"/>
      <c r="C15587"/>
      <c r="D15587"/>
      <c r="E15587"/>
      <c r="F15587"/>
      <c r="I15587"/>
      <c r="J15587"/>
      <c r="K15587"/>
    </row>
    <row r="15588" spans="1:11" x14ac:dyDescent="0.25">
      <c r="A15588" s="115"/>
      <c r="B15588"/>
      <c r="C15588"/>
      <c r="D15588"/>
      <c r="E15588"/>
      <c r="F15588"/>
      <c r="I15588"/>
      <c r="J15588"/>
      <c r="K15588"/>
    </row>
    <row r="15589" spans="1:11" x14ac:dyDescent="0.25">
      <c r="A15589" s="115"/>
      <c r="B15589"/>
      <c r="C15589"/>
      <c r="D15589"/>
      <c r="E15589"/>
      <c r="F15589"/>
      <c r="I15589"/>
      <c r="J15589"/>
      <c r="K15589"/>
    </row>
    <row r="15590" spans="1:11" x14ac:dyDescent="0.25">
      <c r="A15590" s="115"/>
      <c r="B15590"/>
      <c r="C15590"/>
      <c r="D15590"/>
      <c r="E15590"/>
      <c r="F15590"/>
      <c r="I15590"/>
      <c r="J15590"/>
      <c r="K15590"/>
    </row>
    <row r="15591" spans="1:11" x14ac:dyDescent="0.25">
      <c r="A15591" s="115"/>
      <c r="B15591"/>
      <c r="C15591"/>
      <c r="D15591"/>
      <c r="E15591"/>
      <c r="F15591"/>
      <c r="I15591"/>
      <c r="J15591"/>
      <c r="K15591"/>
    </row>
    <row r="15592" spans="1:11" x14ac:dyDescent="0.25">
      <c r="A15592" s="115"/>
      <c r="B15592"/>
      <c r="C15592"/>
      <c r="D15592"/>
      <c r="E15592"/>
      <c r="F15592"/>
      <c r="I15592"/>
      <c r="J15592"/>
      <c r="K15592"/>
    </row>
    <row r="15593" spans="1:11" x14ac:dyDescent="0.25">
      <c r="A15593" s="115"/>
      <c r="B15593"/>
      <c r="C15593"/>
      <c r="D15593"/>
      <c r="E15593"/>
      <c r="F15593"/>
      <c r="I15593"/>
      <c r="J15593"/>
      <c r="K15593"/>
    </row>
    <row r="15594" spans="1:11" x14ac:dyDescent="0.25">
      <c r="A15594" s="115"/>
      <c r="B15594"/>
      <c r="C15594"/>
      <c r="D15594"/>
      <c r="E15594"/>
      <c r="F15594"/>
      <c r="I15594"/>
      <c r="J15594"/>
      <c r="K15594"/>
    </row>
    <row r="15595" spans="1:11" x14ac:dyDescent="0.25">
      <c r="A15595" s="115"/>
      <c r="B15595"/>
      <c r="C15595"/>
      <c r="D15595"/>
      <c r="E15595"/>
      <c r="F15595"/>
      <c r="I15595"/>
      <c r="J15595"/>
      <c r="K15595"/>
    </row>
    <row r="15596" spans="1:11" x14ac:dyDescent="0.25">
      <c r="A15596" s="115"/>
      <c r="B15596"/>
      <c r="C15596"/>
      <c r="D15596"/>
      <c r="E15596"/>
      <c r="F15596"/>
      <c r="I15596"/>
      <c r="J15596"/>
      <c r="K15596"/>
    </row>
    <row r="15597" spans="1:11" x14ac:dyDescent="0.25">
      <c r="A15597" s="115"/>
      <c r="B15597"/>
      <c r="C15597"/>
      <c r="D15597"/>
      <c r="E15597"/>
      <c r="F15597"/>
      <c r="I15597"/>
      <c r="J15597"/>
      <c r="K15597"/>
    </row>
    <row r="15598" spans="1:11" x14ac:dyDescent="0.25">
      <c r="A15598" s="115"/>
      <c r="B15598"/>
      <c r="C15598"/>
      <c r="D15598"/>
      <c r="E15598"/>
      <c r="F15598"/>
      <c r="I15598"/>
      <c r="J15598"/>
      <c r="K15598"/>
    </row>
    <row r="15599" spans="1:11" x14ac:dyDescent="0.25">
      <c r="A15599" s="115"/>
      <c r="B15599"/>
      <c r="C15599"/>
      <c r="D15599"/>
      <c r="E15599"/>
      <c r="F15599"/>
      <c r="I15599"/>
      <c r="J15599"/>
      <c r="K15599"/>
    </row>
    <row r="15600" spans="1:11" x14ac:dyDescent="0.25">
      <c r="A15600" s="115"/>
      <c r="B15600"/>
      <c r="C15600"/>
      <c r="D15600"/>
      <c r="E15600"/>
      <c r="F15600"/>
      <c r="I15600"/>
      <c r="J15600"/>
      <c r="K15600"/>
    </row>
    <row r="15601" spans="1:11" x14ac:dyDescent="0.25">
      <c r="A15601" s="115"/>
      <c r="B15601"/>
      <c r="C15601"/>
      <c r="D15601"/>
      <c r="E15601"/>
      <c r="F15601"/>
      <c r="I15601"/>
      <c r="J15601"/>
      <c r="K15601"/>
    </row>
    <row r="15602" spans="1:11" x14ac:dyDescent="0.25">
      <c r="A15602" s="115"/>
      <c r="B15602"/>
      <c r="C15602"/>
      <c r="D15602"/>
      <c r="E15602"/>
      <c r="F15602"/>
      <c r="I15602"/>
      <c r="J15602"/>
      <c r="K15602"/>
    </row>
    <row r="15603" spans="1:11" x14ac:dyDescent="0.25">
      <c r="A15603" s="115"/>
      <c r="B15603"/>
      <c r="C15603"/>
      <c r="D15603"/>
      <c r="E15603"/>
      <c r="F15603"/>
      <c r="I15603"/>
      <c r="J15603"/>
      <c r="K15603"/>
    </row>
    <row r="15604" spans="1:11" x14ac:dyDescent="0.25">
      <c r="A15604" s="115"/>
      <c r="B15604"/>
      <c r="C15604"/>
      <c r="D15604"/>
      <c r="E15604"/>
      <c r="F15604"/>
      <c r="I15604"/>
      <c r="J15604"/>
      <c r="K15604"/>
    </row>
    <row r="15605" spans="1:11" x14ac:dyDescent="0.25">
      <c r="A15605" s="115"/>
      <c r="B15605"/>
      <c r="C15605"/>
      <c r="D15605"/>
      <c r="E15605"/>
      <c r="F15605"/>
      <c r="I15605"/>
      <c r="J15605"/>
      <c r="K15605"/>
    </row>
    <row r="15606" spans="1:11" x14ac:dyDescent="0.25">
      <c r="A15606" s="115"/>
      <c r="B15606"/>
      <c r="C15606"/>
      <c r="D15606"/>
      <c r="E15606"/>
      <c r="F15606"/>
      <c r="I15606"/>
      <c r="J15606"/>
      <c r="K15606"/>
    </row>
    <row r="15607" spans="1:11" x14ac:dyDescent="0.25">
      <c r="A15607" s="115"/>
      <c r="B15607"/>
      <c r="C15607"/>
      <c r="D15607"/>
      <c r="E15607"/>
      <c r="F15607"/>
      <c r="I15607"/>
      <c r="J15607"/>
      <c r="K15607"/>
    </row>
    <row r="15608" spans="1:11" x14ac:dyDescent="0.25">
      <c r="A15608" s="115"/>
      <c r="B15608"/>
      <c r="C15608"/>
      <c r="D15608"/>
      <c r="E15608"/>
      <c r="F15608"/>
      <c r="I15608"/>
      <c r="J15608"/>
      <c r="K15608"/>
    </row>
    <row r="15609" spans="1:11" x14ac:dyDescent="0.25">
      <c r="A15609" s="115"/>
      <c r="B15609"/>
      <c r="C15609"/>
      <c r="D15609"/>
      <c r="E15609"/>
      <c r="F15609"/>
      <c r="I15609"/>
      <c r="J15609"/>
      <c r="K15609"/>
    </row>
    <row r="15610" spans="1:11" x14ac:dyDescent="0.25">
      <c r="A15610" s="115"/>
      <c r="B15610"/>
      <c r="C15610"/>
      <c r="D15610"/>
      <c r="E15610"/>
      <c r="F15610"/>
      <c r="I15610"/>
      <c r="J15610"/>
      <c r="K15610"/>
    </row>
    <row r="15611" spans="1:11" x14ac:dyDescent="0.25">
      <c r="A15611" s="115"/>
      <c r="B15611"/>
      <c r="C15611"/>
      <c r="D15611"/>
      <c r="E15611"/>
      <c r="F15611"/>
      <c r="I15611"/>
      <c r="J15611"/>
      <c r="K15611"/>
    </row>
    <row r="15612" spans="1:11" x14ac:dyDescent="0.25">
      <c r="A15612" s="115"/>
      <c r="B15612"/>
      <c r="C15612"/>
      <c r="D15612"/>
      <c r="E15612"/>
      <c r="F15612"/>
      <c r="I15612"/>
      <c r="J15612"/>
      <c r="K15612"/>
    </row>
    <row r="15613" spans="1:11" x14ac:dyDescent="0.25">
      <c r="A15613" s="115"/>
      <c r="B15613"/>
      <c r="C15613"/>
      <c r="D15613"/>
      <c r="E15613"/>
      <c r="F15613"/>
      <c r="I15613"/>
      <c r="J15613"/>
      <c r="K15613"/>
    </row>
    <row r="15614" spans="1:11" x14ac:dyDescent="0.25">
      <c r="A15614" s="115"/>
      <c r="B15614"/>
      <c r="C15614"/>
      <c r="D15614"/>
      <c r="E15614"/>
      <c r="F15614"/>
      <c r="I15614"/>
      <c r="J15614"/>
      <c r="K15614"/>
    </row>
    <row r="15615" spans="1:11" x14ac:dyDescent="0.25">
      <c r="A15615" s="115"/>
      <c r="B15615"/>
      <c r="C15615"/>
      <c r="D15615"/>
      <c r="E15615"/>
      <c r="F15615"/>
      <c r="I15615"/>
      <c r="J15615"/>
      <c r="K15615"/>
    </row>
    <row r="15616" spans="1:11" x14ac:dyDescent="0.25">
      <c r="A15616" s="115"/>
      <c r="B15616"/>
      <c r="C15616"/>
      <c r="D15616"/>
      <c r="E15616"/>
      <c r="F15616"/>
      <c r="I15616"/>
      <c r="J15616"/>
      <c r="K15616"/>
    </row>
    <row r="15617" spans="1:11" x14ac:dyDescent="0.25">
      <c r="A15617" s="115"/>
      <c r="B15617"/>
      <c r="C15617"/>
      <c r="D15617"/>
      <c r="E15617"/>
      <c r="F15617"/>
      <c r="I15617"/>
      <c r="J15617"/>
      <c r="K15617"/>
    </row>
    <row r="15618" spans="1:11" x14ac:dyDescent="0.25">
      <c r="A15618" s="115"/>
      <c r="B15618"/>
      <c r="C15618"/>
      <c r="D15618"/>
      <c r="E15618"/>
      <c r="F15618"/>
      <c r="I15618"/>
      <c r="J15618"/>
      <c r="K15618"/>
    </row>
    <row r="15619" spans="1:11" x14ac:dyDescent="0.25">
      <c r="A15619" s="115"/>
      <c r="B15619"/>
      <c r="C15619"/>
      <c r="D15619"/>
      <c r="E15619"/>
      <c r="F15619"/>
      <c r="I15619"/>
      <c r="J15619"/>
      <c r="K15619"/>
    </row>
    <row r="15620" spans="1:11" x14ac:dyDescent="0.25">
      <c r="A15620" s="115"/>
      <c r="B15620"/>
      <c r="C15620"/>
      <c r="D15620"/>
      <c r="E15620"/>
      <c r="F15620"/>
      <c r="I15620"/>
      <c r="J15620"/>
      <c r="K15620"/>
    </row>
    <row r="15621" spans="1:11" x14ac:dyDescent="0.25">
      <c r="A15621" s="115"/>
      <c r="B15621"/>
      <c r="C15621"/>
      <c r="D15621"/>
      <c r="E15621"/>
      <c r="F15621"/>
      <c r="I15621"/>
      <c r="J15621"/>
      <c r="K15621"/>
    </row>
    <row r="15622" spans="1:11" x14ac:dyDescent="0.25">
      <c r="A15622" s="115"/>
      <c r="B15622"/>
      <c r="C15622"/>
      <c r="D15622"/>
      <c r="E15622"/>
      <c r="F15622"/>
      <c r="I15622"/>
      <c r="J15622"/>
      <c r="K15622"/>
    </row>
    <row r="15623" spans="1:11" x14ac:dyDescent="0.25">
      <c r="A15623" s="115"/>
      <c r="B15623"/>
      <c r="C15623"/>
      <c r="D15623"/>
      <c r="E15623"/>
      <c r="F15623"/>
      <c r="I15623"/>
      <c r="J15623"/>
      <c r="K15623"/>
    </row>
    <row r="15624" spans="1:11" x14ac:dyDescent="0.25">
      <c r="A15624" s="115"/>
      <c r="B15624"/>
      <c r="C15624"/>
      <c r="D15624"/>
      <c r="E15624"/>
      <c r="F15624"/>
      <c r="I15624"/>
      <c r="J15624"/>
      <c r="K15624"/>
    </row>
    <row r="15625" spans="1:11" x14ac:dyDescent="0.25">
      <c r="A15625" s="115"/>
      <c r="B15625"/>
      <c r="C15625"/>
      <c r="D15625"/>
      <c r="E15625"/>
      <c r="F15625"/>
      <c r="I15625"/>
      <c r="J15625"/>
      <c r="K15625"/>
    </row>
    <row r="15626" spans="1:11" x14ac:dyDescent="0.25">
      <c r="A15626" s="115"/>
      <c r="B15626"/>
      <c r="C15626"/>
      <c r="D15626"/>
      <c r="E15626"/>
      <c r="F15626"/>
      <c r="I15626"/>
      <c r="J15626"/>
      <c r="K15626"/>
    </row>
    <row r="15627" spans="1:11" x14ac:dyDescent="0.25">
      <c r="A15627" s="115"/>
      <c r="B15627"/>
      <c r="C15627"/>
      <c r="D15627"/>
      <c r="E15627"/>
      <c r="F15627"/>
      <c r="I15627"/>
      <c r="J15627"/>
      <c r="K15627"/>
    </row>
    <row r="15628" spans="1:11" x14ac:dyDescent="0.25">
      <c r="A15628" s="115"/>
      <c r="B15628"/>
      <c r="C15628"/>
      <c r="D15628"/>
      <c r="E15628"/>
      <c r="F15628"/>
      <c r="I15628"/>
      <c r="J15628"/>
      <c r="K15628"/>
    </row>
    <row r="15629" spans="1:11" x14ac:dyDescent="0.25">
      <c r="A15629" s="115"/>
      <c r="B15629"/>
      <c r="C15629"/>
      <c r="D15629"/>
      <c r="E15629"/>
      <c r="F15629"/>
      <c r="I15629"/>
      <c r="J15629"/>
      <c r="K15629"/>
    </row>
    <row r="15630" spans="1:11" x14ac:dyDescent="0.25">
      <c r="A15630" s="115"/>
      <c r="B15630"/>
      <c r="C15630"/>
      <c r="D15630"/>
      <c r="E15630"/>
      <c r="F15630"/>
      <c r="I15630"/>
      <c r="J15630"/>
      <c r="K15630"/>
    </row>
    <row r="15631" spans="1:11" x14ac:dyDescent="0.25">
      <c r="A15631" s="115"/>
      <c r="B15631"/>
      <c r="C15631"/>
      <c r="D15631"/>
      <c r="E15631"/>
      <c r="F15631"/>
      <c r="I15631"/>
      <c r="J15631"/>
      <c r="K15631"/>
    </row>
    <row r="15632" spans="1:11" x14ac:dyDescent="0.25">
      <c r="A15632" s="115"/>
      <c r="B15632"/>
      <c r="C15632"/>
      <c r="D15632"/>
      <c r="E15632"/>
      <c r="F15632"/>
      <c r="I15632"/>
      <c r="J15632"/>
      <c r="K15632"/>
    </row>
    <row r="15633" spans="1:11" x14ac:dyDescent="0.25">
      <c r="A15633" s="115"/>
      <c r="B15633"/>
      <c r="C15633"/>
      <c r="D15633"/>
      <c r="E15633"/>
      <c r="F15633"/>
      <c r="I15633"/>
      <c r="J15633"/>
      <c r="K15633"/>
    </row>
    <row r="15634" spans="1:11" x14ac:dyDescent="0.25">
      <c r="A15634" s="115"/>
      <c r="B15634"/>
      <c r="C15634"/>
      <c r="D15634"/>
      <c r="E15634"/>
      <c r="F15634"/>
      <c r="I15634"/>
      <c r="J15634"/>
      <c r="K15634"/>
    </row>
    <row r="15635" spans="1:11" x14ac:dyDescent="0.25">
      <c r="A15635" s="115"/>
      <c r="B15635"/>
      <c r="C15635"/>
      <c r="D15635"/>
      <c r="E15635"/>
      <c r="F15635"/>
      <c r="I15635"/>
      <c r="J15635"/>
      <c r="K15635"/>
    </row>
    <row r="15636" spans="1:11" x14ac:dyDescent="0.25">
      <c r="A15636" s="115"/>
      <c r="B15636"/>
      <c r="C15636"/>
      <c r="D15636"/>
      <c r="E15636"/>
      <c r="F15636"/>
      <c r="I15636"/>
      <c r="J15636"/>
      <c r="K15636"/>
    </row>
    <row r="15637" spans="1:11" x14ac:dyDescent="0.25">
      <c r="A15637" s="115"/>
      <c r="B15637"/>
      <c r="C15637"/>
      <c r="D15637"/>
      <c r="E15637"/>
      <c r="F15637"/>
      <c r="I15637"/>
      <c r="J15637"/>
      <c r="K15637"/>
    </row>
    <row r="15638" spans="1:11" x14ac:dyDescent="0.25">
      <c r="A15638" s="115"/>
      <c r="B15638"/>
      <c r="C15638"/>
      <c r="D15638"/>
      <c r="E15638"/>
      <c r="F15638"/>
      <c r="I15638"/>
      <c r="J15638"/>
      <c r="K15638"/>
    </row>
    <row r="15639" spans="1:11" x14ac:dyDescent="0.25">
      <c r="A15639" s="115"/>
      <c r="B15639"/>
      <c r="C15639"/>
      <c r="D15639"/>
      <c r="E15639"/>
      <c r="F15639"/>
      <c r="I15639"/>
      <c r="J15639"/>
      <c r="K15639"/>
    </row>
    <row r="15640" spans="1:11" x14ac:dyDescent="0.25">
      <c r="A15640" s="115"/>
      <c r="B15640"/>
      <c r="C15640"/>
      <c r="D15640"/>
      <c r="E15640"/>
      <c r="F15640"/>
      <c r="I15640"/>
      <c r="J15640"/>
      <c r="K15640"/>
    </row>
    <row r="15641" spans="1:11" x14ac:dyDescent="0.25">
      <c r="A15641" s="115"/>
      <c r="B15641"/>
      <c r="C15641"/>
      <c r="D15641"/>
      <c r="E15641"/>
      <c r="F15641"/>
      <c r="I15641"/>
      <c r="J15641"/>
      <c r="K15641"/>
    </row>
    <row r="15642" spans="1:11" x14ac:dyDescent="0.25">
      <c r="A15642" s="115"/>
      <c r="B15642"/>
      <c r="C15642"/>
      <c r="D15642"/>
      <c r="E15642"/>
      <c r="F15642"/>
      <c r="I15642"/>
      <c r="J15642"/>
      <c r="K15642"/>
    </row>
    <row r="15643" spans="1:11" x14ac:dyDescent="0.25">
      <c r="A15643" s="115"/>
      <c r="B15643"/>
      <c r="C15643"/>
      <c r="D15643"/>
      <c r="E15643"/>
      <c r="F15643"/>
      <c r="I15643"/>
      <c r="J15643"/>
      <c r="K15643"/>
    </row>
    <row r="15644" spans="1:11" x14ac:dyDescent="0.25">
      <c r="A15644" s="115"/>
      <c r="B15644"/>
      <c r="C15644"/>
      <c r="D15644"/>
      <c r="E15644"/>
      <c r="F15644"/>
      <c r="I15644"/>
      <c r="J15644"/>
      <c r="K15644"/>
    </row>
    <row r="15645" spans="1:11" x14ac:dyDescent="0.25">
      <c r="A15645" s="115"/>
      <c r="B15645"/>
      <c r="C15645"/>
      <c r="D15645"/>
      <c r="E15645"/>
      <c r="F15645"/>
      <c r="I15645"/>
      <c r="J15645"/>
      <c r="K15645"/>
    </row>
    <row r="15646" spans="1:11" x14ac:dyDescent="0.25">
      <c r="A15646" s="115"/>
      <c r="B15646"/>
      <c r="C15646"/>
      <c r="D15646"/>
      <c r="E15646"/>
      <c r="F15646"/>
      <c r="I15646"/>
      <c r="J15646"/>
      <c r="K15646"/>
    </row>
    <row r="15647" spans="1:11" x14ac:dyDescent="0.25">
      <c r="A15647" s="115"/>
      <c r="B15647"/>
      <c r="C15647"/>
      <c r="D15647"/>
      <c r="E15647"/>
      <c r="F15647"/>
      <c r="I15647"/>
      <c r="J15647"/>
      <c r="K15647"/>
    </row>
    <row r="15648" spans="1:11" x14ac:dyDescent="0.25">
      <c r="A15648" s="115"/>
      <c r="B15648"/>
      <c r="C15648"/>
      <c r="D15648"/>
      <c r="E15648"/>
      <c r="F15648"/>
      <c r="I15648"/>
      <c r="J15648"/>
      <c r="K15648"/>
    </row>
    <row r="15649" spans="1:11" x14ac:dyDescent="0.25">
      <c r="A15649" s="115"/>
      <c r="B15649"/>
      <c r="C15649"/>
      <c r="D15649"/>
      <c r="E15649"/>
      <c r="F15649"/>
      <c r="I15649"/>
      <c r="J15649"/>
      <c r="K15649"/>
    </row>
    <row r="15650" spans="1:11" x14ac:dyDescent="0.25">
      <c r="A15650" s="115"/>
      <c r="B15650"/>
      <c r="C15650"/>
      <c r="D15650"/>
      <c r="E15650"/>
      <c r="F15650"/>
      <c r="I15650"/>
      <c r="J15650"/>
      <c r="K15650"/>
    </row>
    <row r="15651" spans="1:11" x14ac:dyDescent="0.25">
      <c r="A15651" s="115"/>
      <c r="B15651"/>
      <c r="C15651"/>
      <c r="D15651"/>
      <c r="E15651"/>
      <c r="F15651"/>
      <c r="I15651"/>
      <c r="J15651"/>
      <c r="K15651"/>
    </row>
    <row r="15652" spans="1:11" x14ac:dyDescent="0.25">
      <c r="A15652" s="115"/>
      <c r="B15652"/>
      <c r="C15652"/>
      <c r="D15652"/>
      <c r="E15652"/>
      <c r="F15652"/>
      <c r="I15652"/>
      <c r="J15652"/>
      <c r="K15652"/>
    </row>
    <row r="15653" spans="1:11" x14ac:dyDescent="0.25">
      <c r="A15653" s="115"/>
      <c r="B15653"/>
      <c r="C15653"/>
      <c r="D15653"/>
      <c r="E15653"/>
      <c r="F15653"/>
      <c r="I15653"/>
      <c r="J15653"/>
      <c r="K15653"/>
    </row>
    <row r="15654" spans="1:11" x14ac:dyDescent="0.25">
      <c r="A15654" s="115"/>
      <c r="B15654"/>
      <c r="C15654"/>
      <c r="D15654"/>
      <c r="E15654"/>
      <c r="F15654"/>
      <c r="I15654"/>
      <c r="J15654"/>
      <c r="K15654"/>
    </row>
    <row r="15655" spans="1:11" x14ac:dyDescent="0.25">
      <c r="A15655" s="115"/>
      <c r="B15655"/>
      <c r="C15655"/>
      <c r="D15655"/>
      <c r="E15655"/>
      <c r="F15655"/>
      <c r="I15655"/>
      <c r="J15655"/>
      <c r="K15655"/>
    </row>
    <row r="15656" spans="1:11" x14ac:dyDescent="0.25">
      <c r="A15656" s="115"/>
      <c r="B15656"/>
      <c r="C15656"/>
      <c r="D15656"/>
      <c r="E15656"/>
      <c r="F15656"/>
      <c r="I15656"/>
      <c r="J15656"/>
      <c r="K15656"/>
    </row>
    <row r="15657" spans="1:11" x14ac:dyDescent="0.25">
      <c r="A15657" s="115"/>
      <c r="B15657"/>
      <c r="C15657"/>
      <c r="D15657"/>
      <c r="E15657"/>
      <c r="F15657"/>
      <c r="I15657"/>
      <c r="J15657"/>
      <c r="K15657"/>
    </row>
    <row r="15658" spans="1:11" x14ac:dyDescent="0.25">
      <c r="A15658" s="115"/>
      <c r="B15658"/>
      <c r="C15658"/>
      <c r="D15658"/>
      <c r="E15658"/>
      <c r="F15658"/>
      <c r="I15658"/>
      <c r="J15658"/>
      <c r="K15658"/>
    </row>
    <row r="15659" spans="1:11" x14ac:dyDescent="0.25">
      <c r="A15659" s="115"/>
      <c r="B15659"/>
      <c r="C15659"/>
      <c r="D15659"/>
      <c r="E15659"/>
      <c r="F15659"/>
      <c r="I15659"/>
      <c r="J15659"/>
      <c r="K15659"/>
    </row>
    <row r="15660" spans="1:11" x14ac:dyDescent="0.25">
      <c r="A15660" s="115"/>
      <c r="B15660"/>
      <c r="C15660"/>
      <c r="D15660"/>
      <c r="E15660"/>
      <c r="F15660"/>
      <c r="I15660"/>
      <c r="J15660"/>
      <c r="K15660"/>
    </row>
    <row r="15661" spans="1:11" x14ac:dyDescent="0.25">
      <c r="A15661" s="115"/>
      <c r="B15661"/>
      <c r="C15661"/>
      <c r="D15661"/>
      <c r="E15661"/>
      <c r="F15661"/>
      <c r="I15661"/>
      <c r="J15661"/>
      <c r="K15661"/>
    </row>
    <row r="15662" spans="1:11" x14ac:dyDescent="0.25">
      <c r="A15662" s="115"/>
      <c r="B15662"/>
      <c r="C15662"/>
      <c r="D15662"/>
      <c r="E15662"/>
      <c r="F15662"/>
      <c r="I15662"/>
      <c r="J15662"/>
      <c r="K15662"/>
    </row>
    <row r="15663" spans="1:11" x14ac:dyDescent="0.25">
      <c r="A15663" s="115"/>
      <c r="B15663"/>
      <c r="C15663"/>
      <c r="D15663"/>
      <c r="E15663"/>
      <c r="F15663"/>
      <c r="I15663"/>
      <c r="J15663"/>
      <c r="K15663"/>
    </row>
    <row r="15664" spans="1:11" x14ac:dyDescent="0.25">
      <c r="A15664" s="115"/>
      <c r="B15664"/>
      <c r="C15664"/>
      <c r="D15664"/>
      <c r="E15664"/>
      <c r="F15664"/>
      <c r="I15664"/>
      <c r="J15664"/>
      <c r="K15664"/>
    </row>
    <row r="15665" spans="1:11" x14ac:dyDescent="0.25">
      <c r="A15665" s="115"/>
      <c r="B15665"/>
      <c r="C15665"/>
      <c r="D15665"/>
      <c r="E15665"/>
      <c r="F15665"/>
      <c r="I15665"/>
      <c r="J15665"/>
      <c r="K15665"/>
    </row>
    <row r="15666" spans="1:11" x14ac:dyDescent="0.25">
      <c r="A15666" s="115"/>
      <c r="B15666"/>
      <c r="C15666"/>
      <c r="D15666"/>
      <c r="E15666"/>
      <c r="F15666"/>
      <c r="I15666"/>
      <c r="J15666"/>
      <c r="K15666"/>
    </row>
    <row r="15667" spans="1:11" x14ac:dyDescent="0.25">
      <c r="A15667" s="115"/>
      <c r="B15667"/>
      <c r="C15667"/>
      <c r="D15667"/>
      <c r="E15667"/>
      <c r="F15667"/>
      <c r="I15667"/>
      <c r="J15667"/>
      <c r="K15667"/>
    </row>
    <row r="15668" spans="1:11" x14ac:dyDescent="0.25">
      <c r="A15668" s="115"/>
      <c r="B15668"/>
      <c r="C15668"/>
      <c r="D15668"/>
      <c r="E15668"/>
      <c r="F15668"/>
      <c r="I15668"/>
      <c r="J15668"/>
      <c r="K15668"/>
    </row>
    <row r="15669" spans="1:11" x14ac:dyDescent="0.25">
      <c r="A15669" s="115"/>
      <c r="B15669"/>
      <c r="C15669"/>
      <c r="D15669"/>
      <c r="E15669"/>
      <c r="F15669"/>
      <c r="I15669"/>
      <c r="J15669"/>
      <c r="K15669"/>
    </row>
    <row r="15670" spans="1:11" x14ac:dyDescent="0.25">
      <c r="A15670" s="115"/>
      <c r="B15670"/>
      <c r="C15670"/>
      <c r="D15670"/>
      <c r="E15670"/>
      <c r="F15670"/>
      <c r="I15670"/>
      <c r="J15670"/>
      <c r="K15670"/>
    </row>
    <row r="15671" spans="1:11" x14ac:dyDescent="0.25">
      <c r="A15671" s="115"/>
      <c r="B15671"/>
      <c r="C15671"/>
      <c r="D15671"/>
      <c r="E15671"/>
      <c r="F15671"/>
      <c r="I15671"/>
      <c r="J15671"/>
      <c r="K15671"/>
    </row>
    <row r="15672" spans="1:11" x14ac:dyDescent="0.25">
      <c r="A15672" s="115"/>
      <c r="B15672"/>
      <c r="C15672"/>
      <c r="D15672"/>
      <c r="E15672"/>
      <c r="F15672"/>
      <c r="I15672"/>
      <c r="J15672"/>
      <c r="K15672"/>
    </row>
    <row r="15673" spans="1:11" x14ac:dyDescent="0.25">
      <c r="A15673" s="115"/>
      <c r="B15673"/>
      <c r="C15673"/>
      <c r="D15673"/>
      <c r="E15673"/>
      <c r="F15673"/>
      <c r="I15673"/>
      <c r="J15673"/>
      <c r="K15673"/>
    </row>
    <row r="15674" spans="1:11" x14ac:dyDescent="0.25">
      <c r="A15674" s="115"/>
      <c r="B15674"/>
      <c r="C15674"/>
      <c r="D15674"/>
      <c r="E15674"/>
      <c r="F15674"/>
      <c r="I15674"/>
      <c r="J15674"/>
      <c r="K15674"/>
    </row>
    <row r="15675" spans="1:11" x14ac:dyDescent="0.25">
      <c r="A15675" s="115"/>
      <c r="B15675"/>
      <c r="C15675"/>
      <c r="D15675"/>
      <c r="E15675"/>
      <c r="F15675"/>
      <c r="I15675"/>
      <c r="J15675"/>
      <c r="K15675"/>
    </row>
    <row r="15676" spans="1:11" x14ac:dyDescent="0.25">
      <c r="A15676" s="115"/>
      <c r="B15676"/>
      <c r="C15676"/>
      <c r="D15676"/>
      <c r="E15676"/>
      <c r="F15676"/>
      <c r="I15676"/>
      <c r="J15676"/>
      <c r="K15676"/>
    </row>
    <row r="15677" spans="1:11" x14ac:dyDescent="0.25">
      <c r="A15677" s="115"/>
      <c r="B15677"/>
      <c r="C15677"/>
      <c r="D15677"/>
      <c r="E15677"/>
      <c r="F15677"/>
      <c r="I15677"/>
      <c r="J15677"/>
      <c r="K15677"/>
    </row>
    <row r="15678" spans="1:11" x14ac:dyDescent="0.25">
      <c r="A15678" s="115"/>
      <c r="B15678"/>
      <c r="C15678"/>
      <c r="D15678"/>
      <c r="E15678"/>
      <c r="F15678"/>
      <c r="I15678"/>
      <c r="J15678"/>
      <c r="K15678"/>
    </row>
    <row r="15679" spans="1:11" x14ac:dyDescent="0.25">
      <c r="A15679" s="115"/>
      <c r="B15679"/>
      <c r="C15679"/>
      <c r="D15679"/>
      <c r="E15679"/>
      <c r="F15679"/>
      <c r="I15679"/>
      <c r="J15679"/>
      <c r="K15679"/>
    </row>
    <row r="15680" spans="1:11" x14ac:dyDescent="0.25">
      <c r="A15680" s="115"/>
      <c r="B15680"/>
      <c r="C15680"/>
      <c r="D15680"/>
      <c r="E15680"/>
      <c r="F15680"/>
      <c r="I15680"/>
      <c r="J15680"/>
      <c r="K15680"/>
    </row>
    <row r="15681" spans="1:11" x14ac:dyDescent="0.25">
      <c r="A15681" s="115"/>
      <c r="B15681"/>
      <c r="C15681"/>
      <c r="D15681"/>
      <c r="E15681"/>
      <c r="F15681"/>
      <c r="I15681"/>
      <c r="J15681"/>
      <c r="K15681"/>
    </row>
    <row r="15682" spans="1:11" x14ac:dyDescent="0.25">
      <c r="A15682" s="115"/>
      <c r="B15682"/>
      <c r="C15682"/>
      <c r="D15682"/>
      <c r="E15682"/>
      <c r="F15682"/>
      <c r="I15682"/>
      <c r="J15682"/>
      <c r="K15682"/>
    </row>
    <row r="15683" spans="1:11" x14ac:dyDescent="0.25">
      <c r="A15683" s="115"/>
      <c r="B15683"/>
      <c r="C15683"/>
      <c r="D15683"/>
      <c r="E15683"/>
      <c r="F15683"/>
      <c r="I15683"/>
      <c r="J15683"/>
      <c r="K15683"/>
    </row>
    <row r="15684" spans="1:11" x14ac:dyDescent="0.25">
      <c r="A15684" s="115"/>
      <c r="B15684"/>
      <c r="C15684"/>
      <c r="D15684"/>
      <c r="E15684"/>
      <c r="F15684"/>
      <c r="I15684"/>
      <c r="J15684"/>
      <c r="K15684"/>
    </row>
    <row r="15685" spans="1:11" x14ac:dyDescent="0.25">
      <c r="A15685" s="115"/>
      <c r="B15685"/>
      <c r="C15685"/>
      <c r="D15685"/>
      <c r="E15685"/>
      <c r="F15685"/>
      <c r="I15685"/>
      <c r="J15685"/>
      <c r="K15685"/>
    </row>
    <row r="15686" spans="1:11" x14ac:dyDescent="0.25">
      <c r="A15686" s="115"/>
      <c r="B15686"/>
      <c r="C15686"/>
      <c r="D15686"/>
      <c r="E15686"/>
      <c r="F15686"/>
      <c r="I15686"/>
      <c r="J15686"/>
      <c r="K15686"/>
    </row>
    <row r="15687" spans="1:11" x14ac:dyDescent="0.25">
      <c r="A15687" s="115"/>
      <c r="B15687"/>
      <c r="C15687"/>
      <c r="D15687"/>
      <c r="E15687"/>
      <c r="F15687"/>
      <c r="I15687"/>
      <c r="J15687"/>
      <c r="K15687"/>
    </row>
    <row r="15688" spans="1:11" x14ac:dyDescent="0.25">
      <c r="A15688" s="115"/>
      <c r="B15688"/>
      <c r="C15688"/>
      <c r="D15688"/>
      <c r="E15688"/>
      <c r="F15688"/>
      <c r="I15688"/>
      <c r="J15688"/>
      <c r="K15688"/>
    </row>
    <row r="15689" spans="1:11" x14ac:dyDescent="0.25">
      <c r="A15689" s="115"/>
      <c r="B15689"/>
      <c r="C15689"/>
      <c r="D15689"/>
      <c r="E15689"/>
      <c r="F15689"/>
      <c r="I15689"/>
      <c r="J15689"/>
      <c r="K15689"/>
    </row>
    <row r="15690" spans="1:11" x14ac:dyDescent="0.25">
      <c r="A15690" s="115"/>
      <c r="B15690"/>
      <c r="C15690"/>
      <c r="D15690"/>
      <c r="E15690"/>
      <c r="F15690"/>
      <c r="I15690"/>
      <c r="J15690"/>
      <c r="K15690"/>
    </row>
    <row r="15691" spans="1:11" x14ac:dyDescent="0.25">
      <c r="A15691" s="115"/>
      <c r="B15691"/>
      <c r="C15691"/>
      <c r="D15691"/>
      <c r="E15691"/>
      <c r="F15691"/>
      <c r="I15691"/>
      <c r="J15691"/>
      <c r="K15691"/>
    </row>
    <row r="15692" spans="1:11" x14ac:dyDescent="0.25">
      <c r="A15692" s="115"/>
      <c r="B15692"/>
      <c r="C15692"/>
      <c r="D15692"/>
      <c r="E15692"/>
      <c r="F15692"/>
      <c r="I15692"/>
      <c r="J15692"/>
      <c r="K15692"/>
    </row>
    <row r="15693" spans="1:11" x14ac:dyDescent="0.25">
      <c r="A15693" s="115"/>
      <c r="B15693"/>
      <c r="C15693"/>
      <c r="D15693"/>
      <c r="E15693"/>
      <c r="F15693"/>
      <c r="I15693"/>
      <c r="J15693"/>
      <c r="K15693"/>
    </row>
    <row r="15694" spans="1:11" x14ac:dyDescent="0.25">
      <c r="A15694" s="115"/>
      <c r="B15694"/>
      <c r="C15694"/>
      <c r="D15694"/>
      <c r="E15694"/>
      <c r="F15694"/>
      <c r="I15694"/>
      <c r="J15694"/>
      <c r="K15694"/>
    </row>
    <row r="15695" spans="1:11" x14ac:dyDescent="0.25">
      <c r="A15695" s="115"/>
      <c r="B15695"/>
      <c r="C15695"/>
      <c r="D15695"/>
      <c r="E15695"/>
      <c r="F15695"/>
      <c r="I15695"/>
      <c r="J15695"/>
      <c r="K15695"/>
    </row>
    <row r="15696" spans="1:11" x14ac:dyDescent="0.25">
      <c r="A15696" s="115"/>
      <c r="B15696"/>
      <c r="C15696"/>
      <c r="D15696"/>
      <c r="E15696"/>
      <c r="F15696"/>
      <c r="I15696"/>
      <c r="J15696"/>
      <c r="K15696"/>
    </row>
    <row r="15697" spans="1:11" x14ac:dyDescent="0.25">
      <c r="A15697" s="115"/>
      <c r="B15697"/>
      <c r="C15697"/>
      <c r="D15697"/>
      <c r="E15697"/>
      <c r="F15697"/>
      <c r="I15697"/>
      <c r="J15697"/>
      <c r="K15697"/>
    </row>
    <row r="15698" spans="1:11" x14ac:dyDescent="0.25">
      <c r="A15698" s="115"/>
      <c r="B15698"/>
      <c r="C15698"/>
      <c r="D15698"/>
      <c r="E15698"/>
      <c r="F15698"/>
      <c r="I15698"/>
      <c r="J15698"/>
      <c r="K15698"/>
    </row>
    <row r="15699" spans="1:11" x14ac:dyDescent="0.25">
      <c r="A15699" s="115"/>
      <c r="B15699"/>
      <c r="C15699"/>
      <c r="D15699"/>
      <c r="E15699"/>
      <c r="F15699"/>
      <c r="I15699"/>
      <c r="J15699"/>
      <c r="K15699"/>
    </row>
    <row r="15700" spans="1:11" x14ac:dyDescent="0.25">
      <c r="A15700" s="115"/>
      <c r="B15700"/>
      <c r="C15700"/>
      <c r="D15700"/>
      <c r="E15700"/>
      <c r="F15700"/>
      <c r="I15700"/>
      <c r="J15700"/>
      <c r="K15700"/>
    </row>
    <row r="15701" spans="1:11" x14ac:dyDescent="0.25">
      <c r="A15701" s="115"/>
      <c r="B15701"/>
      <c r="C15701"/>
      <c r="D15701"/>
      <c r="E15701"/>
      <c r="F15701"/>
      <c r="I15701"/>
      <c r="J15701"/>
      <c r="K15701"/>
    </row>
    <row r="15702" spans="1:11" x14ac:dyDescent="0.25">
      <c r="A15702" s="115"/>
      <c r="B15702"/>
      <c r="C15702"/>
      <c r="D15702"/>
      <c r="E15702"/>
      <c r="F15702"/>
      <c r="I15702"/>
      <c r="J15702"/>
      <c r="K15702"/>
    </row>
    <row r="15703" spans="1:11" x14ac:dyDescent="0.25">
      <c r="A15703" s="115"/>
      <c r="B15703"/>
      <c r="C15703"/>
      <c r="D15703"/>
      <c r="E15703"/>
      <c r="F15703"/>
      <c r="I15703"/>
      <c r="J15703"/>
      <c r="K15703"/>
    </row>
    <row r="15704" spans="1:11" x14ac:dyDescent="0.25">
      <c r="A15704" s="115"/>
      <c r="B15704"/>
      <c r="C15704"/>
      <c r="D15704"/>
      <c r="E15704"/>
      <c r="F15704"/>
      <c r="I15704"/>
      <c r="J15704"/>
      <c r="K15704"/>
    </row>
    <row r="15705" spans="1:11" x14ac:dyDescent="0.25">
      <c r="A15705" s="115"/>
      <c r="B15705"/>
      <c r="C15705"/>
      <c r="D15705"/>
      <c r="E15705"/>
      <c r="F15705"/>
      <c r="I15705"/>
      <c r="J15705"/>
      <c r="K15705"/>
    </row>
    <row r="15706" spans="1:11" x14ac:dyDescent="0.25">
      <c r="A15706" s="115"/>
      <c r="B15706"/>
      <c r="C15706"/>
      <c r="D15706"/>
      <c r="E15706"/>
      <c r="F15706"/>
      <c r="I15706"/>
      <c r="J15706"/>
      <c r="K15706"/>
    </row>
    <row r="15707" spans="1:11" x14ac:dyDescent="0.25">
      <c r="A15707" s="115"/>
      <c r="B15707"/>
      <c r="C15707"/>
      <c r="D15707"/>
      <c r="E15707"/>
      <c r="F15707"/>
      <c r="I15707"/>
      <c r="J15707"/>
      <c r="K15707"/>
    </row>
    <row r="15708" spans="1:11" x14ac:dyDescent="0.25">
      <c r="A15708" s="115"/>
      <c r="B15708"/>
      <c r="C15708"/>
      <c r="D15708"/>
      <c r="E15708"/>
      <c r="F15708"/>
      <c r="I15708"/>
      <c r="J15708"/>
      <c r="K15708"/>
    </row>
    <row r="15709" spans="1:11" x14ac:dyDescent="0.25">
      <c r="A15709" s="115"/>
      <c r="B15709"/>
      <c r="C15709"/>
      <c r="D15709"/>
      <c r="E15709"/>
      <c r="F15709"/>
      <c r="I15709"/>
      <c r="J15709"/>
      <c r="K15709"/>
    </row>
    <row r="15710" spans="1:11" x14ac:dyDescent="0.25">
      <c r="A15710" s="115"/>
      <c r="B15710"/>
      <c r="C15710"/>
      <c r="D15710"/>
      <c r="E15710"/>
      <c r="F15710"/>
      <c r="I15710"/>
      <c r="J15710"/>
      <c r="K15710"/>
    </row>
    <row r="15711" spans="1:11" x14ac:dyDescent="0.25">
      <c r="A15711" s="115"/>
      <c r="B15711"/>
      <c r="C15711"/>
      <c r="D15711"/>
      <c r="E15711"/>
      <c r="F15711"/>
      <c r="I15711"/>
      <c r="J15711"/>
      <c r="K15711"/>
    </row>
    <row r="15712" spans="1:11" x14ac:dyDescent="0.25">
      <c r="A15712" s="115"/>
      <c r="B15712"/>
      <c r="C15712"/>
      <c r="D15712"/>
      <c r="E15712"/>
      <c r="F15712"/>
      <c r="I15712"/>
      <c r="J15712"/>
      <c r="K15712"/>
    </row>
    <row r="15713" spans="1:11" x14ac:dyDescent="0.25">
      <c r="A15713" s="115"/>
      <c r="B15713"/>
      <c r="C15713"/>
      <c r="D15713"/>
      <c r="E15713"/>
      <c r="F15713"/>
      <c r="I15713"/>
      <c r="J15713"/>
      <c r="K15713"/>
    </row>
    <row r="15714" spans="1:11" x14ac:dyDescent="0.25">
      <c r="A15714" s="115"/>
      <c r="B15714"/>
      <c r="C15714"/>
      <c r="D15714"/>
      <c r="E15714"/>
      <c r="F15714"/>
      <c r="I15714"/>
      <c r="J15714"/>
      <c r="K15714"/>
    </row>
    <row r="15715" spans="1:11" x14ac:dyDescent="0.25">
      <c r="A15715" s="115"/>
      <c r="B15715"/>
      <c r="C15715"/>
      <c r="D15715"/>
      <c r="E15715"/>
      <c r="F15715"/>
      <c r="I15715"/>
      <c r="J15715"/>
      <c r="K15715"/>
    </row>
    <row r="15716" spans="1:11" x14ac:dyDescent="0.25">
      <c r="A15716" s="115"/>
      <c r="B15716"/>
      <c r="C15716"/>
      <c r="D15716"/>
      <c r="E15716"/>
      <c r="F15716"/>
      <c r="I15716"/>
      <c r="J15716"/>
      <c r="K15716"/>
    </row>
    <row r="15717" spans="1:11" x14ac:dyDescent="0.25">
      <c r="A15717" s="115"/>
      <c r="B15717"/>
      <c r="C15717"/>
      <c r="D15717"/>
      <c r="E15717"/>
      <c r="F15717"/>
      <c r="I15717"/>
      <c r="J15717"/>
      <c r="K15717"/>
    </row>
    <row r="15718" spans="1:11" x14ac:dyDescent="0.25">
      <c r="A15718" s="115"/>
      <c r="B15718"/>
      <c r="C15718"/>
      <c r="D15718"/>
      <c r="E15718"/>
      <c r="F15718"/>
      <c r="I15718"/>
      <c r="J15718"/>
      <c r="K15718"/>
    </row>
    <row r="15719" spans="1:11" x14ac:dyDescent="0.25">
      <c r="A15719" s="115"/>
      <c r="B15719"/>
      <c r="C15719"/>
      <c r="D15719"/>
      <c r="E15719"/>
      <c r="F15719"/>
      <c r="I15719"/>
      <c r="J15719"/>
      <c r="K15719"/>
    </row>
    <row r="15720" spans="1:11" x14ac:dyDescent="0.25">
      <c r="A15720" s="115"/>
      <c r="B15720"/>
      <c r="C15720"/>
      <c r="D15720"/>
      <c r="E15720"/>
      <c r="F15720"/>
      <c r="I15720"/>
      <c r="J15720"/>
      <c r="K15720"/>
    </row>
    <row r="15721" spans="1:11" x14ac:dyDescent="0.25">
      <c r="A15721" s="115"/>
      <c r="B15721"/>
      <c r="C15721"/>
      <c r="D15721"/>
      <c r="E15721"/>
      <c r="F15721"/>
      <c r="I15721"/>
      <c r="J15721"/>
      <c r="K15721"/>
    </row>
    <row r="15722" spans="1:11" x14ac:dyDescent="0.25">
      <c r="A15722" s="115"/>
      <c r="B15722"/>
      <c r="C15722"/>
      <c r="D15722"/>
      <c r="E15722"/>
      <c r="F15722"/>
      <c r="I15722"/>
      <c r="J15722"/>
      <c r="K15722"/>
    </row>
    <row r="15723" spans="1:11" x14ac:dyDescent="0.25">
      <c r="A15723" s="115"/>
      <c r="B15723"/>
      <c r="C15723"/>
      <c r="D15723"/>
      <c r="E15723"/>
      <c r="F15723"/>
      <c r="I15723"/>
      <c r="J15723"/>
      <c r="K15723"/>
    </row>
    <row r="15724" spans="1:11" x14ac:dyDescent="0.25">
      <c r="A15724" s="115"/>
      <c r="B15724"/>
      <c r="C15724"/>
      <c r="D15724"/>
      <c r="E15724"/>
      <c r="F15724"/>
      <c r="I15724"/>
      <c r="J15724"/>
      <c r="K15724"/>
    </row>
    <row r="15725" spans="1:11" x14ac:dyDescent="0.25">
      <c r="A15725" s="115"/>
      <c r="B15725"/>
      <c r="C15725"/>
      <c r="D15725"/>
      <c r="E15725"/>
      <c r="F15725"/>
      <c r="I15725"/>
      <c r="J15725"/>
      <c r="K15725"/>
    </row>
    <row r="15726" spans="1:11" x14ac:dyDescent="0.25">
      <c r="A15726" s="115"/>
      <c r="B15726"/>
      <c r="C15726"/>
      <c r="D15726"/>
      <c r="E15726"/>
      <c r="F15726"/>
      <c r="I15726"/>
      <c r="J15726"/>
      <c r="K15726"/>
    </row>
    <row r="15727" spans="1:11" x14ac:dyDescent="0.25">
      <c r="A15727" s="115"/>
      <c r="B15727"/>
      <c r="C15727"/>
      <c r="D15727"/>
      <c r="E15727"/>
      <c r="F15727"/>
      <c r="I15727"/>
      <c r="J15727"/>
      <c r="K15727"/>
    </row>
    <row r="15728" spans="1:11" x14ac:dyDescent="0.25">
      <c r="A15728" s="115"/>
      <c r="B15728"/>
      <c r="C15728"/>
      <c r="D15728"/>
      <c r="E15728"/>
      <c r="F15728"/>
      <c r="I15728"/>
      <c r="J15728"/>
      <c r="K15728"/>
    </row>
    <row r="15729" spans="1:11" x14ac:dyDescent="0.25">
      <c r="A15729" s="115"/>
      <c r="B15729"/>
      <c r="C15729"/>
      <c r="D15729"/>
      <c r="E15729"/>
      <c r="F15729"/>
      <c r="I15729"/>
      <c r="J15729"/>
      <c r="K15729"/>
    </row>
    <row r="15730" spans="1:11" x14ac:dyDescent="0.25">
      <c r="A15730" s="115"/>
      <c r="B15730"/>
      <c r="C15730"/>
      <c r="D15730"/>
      <c r="E15730"/>
      <c r="F15730"/>
      <c r="I15730"/>
      <c r="J15730"/>
      <c r="K15730"/>
    </row>
    <row r="15731" spans="1:11" x14ac:dyDescent="0.25">
      <c r="A15731" s="115"/>
      <c r="B15731"/>
      <c r="C15731"/>
      <c r="D15731"/>
      <c r="E15731"/>
      <c r="F15731"/>
      <c r="I15731"/>
      <c r="J15731"/>
      <c r="K15731"/>
    </row>
    <row r="15732" spans="1:11" x14ac:dyDescent="0.25">
      <c r="A15732" s="115"/>
      <c r="B15732"/>
      <c r="C15732"/>
      <c r="D15732"/>
      <c r="E15732"/>
      <c r="F15732"/>
      <c r="I15732"/>
      <c r="J15732"/>
      <c r="K15732"/>
    </row>
    <row r="15733" spans="1:11" x14ac:dyDescent="0.25">
      <c r="A15733" s="115"/>
      <c r="B15733"/>
      <c r="C15733"/>
      <c r="D15733"/>
      <c r="E15733"/>
      <c r="F15733"/>
      <c r="I15733"/>
      <c r="J15733"/>
      <c r="K15733"/>
    </row>
    <row r="15734" spans="1:11" x14ac:dyDescent="0.25">
      <c r="A15734" s="115"/>
      <c r="B15734"/>
      <c r="C15734"/>
      <c r="D15734"/>
      <c r="E15734"/>
      <c r="F15734"/>
      <c r="I15734"/>
      <c r="J15734"/>
      <c r="K15734"/>
    </row>
    <row r="15735" spans="1:11" x14ac:dyDescent="0.25">
      <c r="A15735" s="115"/>
      <c r="B15735"/>
      <c r="C15735"/>
      <c r="D15735"/>
      <c r="E15735"/>
      <c r="F15735"/>
      <c r="I15735"/>
      <c r="J15735"/>
      <c r="K15735"/>
    </row>
    <row r="15736" spans="1:11" x14ac:dyDescent="0.25">
      <c r="A15736" s="115"/>
      <c r="B15736"/>
      <c r="C15736"/>
      <c r="D15736"/>
      <c r="E15736"/>
      <c r="F15736"/>
      <c r="I15736"/>
      <c r="J15736"/>
      <c r="K15736"/>
    </row>
    <row r="15737" spans="1:11" x14ac:dyDescent="0.25">
      <c r="A15737" s="115"/>
      <c r="B15737"/>
      <c r="C15737"/>
      <c r="D15737"/>
      <c r="E15737"/>
      <c r="F15737"/>
      <c r="I15737"/>
      <c r="J15737"/>
      <c r="K15737"/>
    </row>
    <row r="15738" spans="1:11" x14ac:dyDescent="0.25">
      <c r="A15738" s="115"/>
      <c r="B15738"/>
      <c r="C15738"/>
      <c r="D15738"/>
      <c r="E15738"/>
      <c r="F15738"/>
      <c r="I15738"/>
      <c r="J15738"/>
      <c r="K15738"/>
    </row>
    <row r="15739" spans="1:11" x14ac:dyDescent="0.25">
      <c r="A15739" s="115"/>
      <c r="B15739"/>
      <c r="C15739"/>
      <c r="D15739"/>
      <c r="E15739"/>
      <c r="F15739"/>
      <c r="I15739"/>
      <c r="J15739"/>
      <c r="K15739"/>
    </row>
    <row r="15740" spans="1:11" x14ac:dyDescent="0.25">
      <c r="A15740" s="115"/>
      <c r="B15740"/>
      <c r="C15740"/>
      <c r="D15740"/>
      <c r="E15740"/>
      <c r="F15740"/>
      <c r="I15740"/>
      <c r="J15740"/>
      <c r="K15740"/>
    </row>
    <row r="15741" spans="1:11" x14ac:dyDescent="0.25">
      <c r="A15741" s="115"/>
      <c r="B15741"/>
      <c r="C15741"/>
      <c r="D15741"/>
      <c r="E15741"/>
      <c r="F15741"/>
      <c r="I15741"/>
      <c r="J15741"/>
      <c r="K15741"/>
    </row>
    <row r="15742" spans="1:11" x14ac:dyDescent="0.25">
      <c r="A15742" s="115"/>
      <c r="B15742"/>
      <c r="C15742"/>
      <c r="D15742"/>
      <c r="E15742"/>
      <c r="F15742"/>
      <c r="I15742"/>
      <c r="J15742"/>
      <c r="K15742"/>
    </row>
    <row r="15743" spans="1:11" x14ac:dyDescent="0.25">
      <c r="A15743" s="115"/>
      <c r="B15743"/>
      <c r="C15743"/>
      <c r="D15743"/>
      <c r="E15743"/>
      <c r="F15743"/>
      <c r="I15743"/>
      <c r="J15743"/>
      <c r="K15743"/>
    </row>
    <row r="15744" spans="1:11" x14ac:dyDescent="0.25">
      <c r="A15744" s="115"/>
      <c r="B15744"/>
      <c r="C15744"/>
      <c r="D15744"/>
      <c r="E15744"/>
      <c r="F15744"/>
      <c r="I15744"/>
      <c r="J15744"/>
      <c r="K15744"/>
    </row>
    <row r="15745" spans="1:11" x14ac:dyDescent="0.25">
      <c r="A15745" s="115"/>
      <c r="B15745"/>
      <c r="C15745"/>
      <c r="D15745"/>
      <c r="E15745"/>
      <c r="F15745"/>
      <c r="I15745"/>
      <c r="J15745"/>
      <c r="K15745"/>
    </row>
    <row r="15746" spans="1:11" x14ac:dyDescent="0.25">
      <c r="A15746" s="115"/>
      <c r="B15746"/>
      <c r="C15746"/>
      <c r="D15746"/>
      <c r="E15746"/>
      <c r="F15746"/>
      <c r="I15746"/>
      <c r="J15746"/>
      <c r="K15746"/>
    </row>
    <row r="15747" spans="1:11" x14ac:dyDescent="0.25">
      <c r="A15747" s="115"/>
      <c r="B15747"/>
      <c r="C15747"/>
      <c r="D15747"/>
      <c r="E15747"/>
      <c r="F15747"/>
      <c r="I15747"/>
      <c r="J15747"/>
      <c r="K15747"/>
    </row>
    <row r="15748" spans="1:11" x14ac:dyDescent="0.25">
      <c r="A15748" s="115"/>
      <c r="B15748"/>
      <c r="C15748"/>
      <c r="D15748"/>
      <c r="E15748"/>
      <c r="F15748"/>
      <c r="I15748"/>
      <c r="J15748"/>
      <c r="K15748"/>
    </row>
    <row r="15749" spans="1:11" x14ac:dyDescent="0.25">
      <c r="A15749" s="115"/>
      <c r="B15749"/>
      <c r="C15749"/>
      <c r="D15749"/>
      <c r="E15749"/>
      <c r="F15749"/>
      <c r="I15749"/>
      <c r="J15749"/>
      <c r="K15749"/>
    </row>
    <row r="15750" spans="1:11" x14ac:dyDescent="0.25">
      <c r="A15750" s="115"/>
      <c r="B15750"/>
      <c r="C15750"/>
      <c r="D15750"/>
      <c r="E15750"/>
      <c r="F15750"/>
      <c r="I15750"/>
      <c r="J15750"/>
      <c r="K15750"/>
    </row>
    <row r="15751" spans="1:11" x14ac:dyDescent="0.25">
      <c r="A15751" s="115"/>
      <c r="B15751"/>
      <c r="C15751"/>
      <c r="D15751"/>
      <c r="E15751"/>
      <c r="F15751"/>
      <c r="I15751"/>
      <c r="J15751"/>
      <c r="K15751"/>
    </row>
    <row r="15752" spans="1:11" x14ac:dyDescent="0.25">
      <c r="A15752" s="115"/>
      <c r="B15752"/>
      <c r="C15752"/>
      <c r="D15752"/>
      <c r="E15752"/>
      <c r="F15752"/>
      <c r="I15752"/>
      <c r="J15752"/>
      <c r="K15752"/>
    </row>
    <row r="15753" spans="1:11" x14ac:dyDescent="0.25">
      <c r="A15753" s="115"/>
      <c r="B15753"/>
      <c r="C15753"/>
      <c r="D15753"/>
      <c r="E15753"/>
      <c r="F15753"/>
      <c r="I15753"/>
      <c r="J15753"/>
      <c r="K15753"/>
    </row>
    <row r="15754" spans="1:11" x14ac:dyDescent="0.25">
      <c r="A15754" s="115"/>
      <c r="B15754"/>
      <c r="C15754"/>
      <c r="D15754"/>
      <c r="E15754"/>
      <c r="F15754"/>
      <c r="I15754"/>
      <c r="J15754"/>
      <c r="K15754"/>
    </row>
    <row r="15755" spans="1:11" x14ac:dyDescent="0.25">
      <c r="A15755" s="115"/>
      <c r="B15755"/>
      <c r="C15755"/>
      <c r="D15755"/>
      <c r="E15755"/>
      <c r="F15755"/>
      <c r="I15755"/>
      <c r="J15755"/>
      <c r="K15755"/>
    </row>
    <row r="15756" spans="1:11" x14ac:dyDescent="0.25">
      <c r="A15756" s="115"/>
      <c r="B15756"/>
      <c r="C15756"/>
      <c r="D15756"/>
      <c r="E15756"/>
      <c r="F15756"/>
      <c r="I15756"/>
      <c r="J15756"/>
      <c r="K15756"/>
    </row>
    <row r="15757" spans="1:11" x14ac:dyDescent="0.25">
      <c r="A15757" s="115"/>
      <c r="B15757"/>
      <c r="C15757"/>
      <c r="D15757"/>
      <c r="E15757"/>
      <c r="F15757"/>
      <c r="I15757"/>
      <c r="J15757"/>
      <c r="K15757"/>
    </row>
    <row r="15758" spans="1:11" x14ac:dyDescent="0.25">
      <c r="A15758" s="115"/>
      <c r="B15758"/>
      <c r="C15758"/>
      <c r="D15758"/>
      <c r="E15758"/>
      <c r="F15758"/>
      <c r="I15758"/>
      <c r="J15758"/>
      <c r="K15758"/>
    </row>
    <row r="15759" spans="1:11" x14ac:dyDescent="0.25">
      <c r="A15759" s="115"/>
      <c r="B15759"/>
      <c r="C15759"/>
      <c r="D15759"/>
      <c r="E15759"/>
      <c r="F15759"/>
      <c r="I15759"/>
      <c r="J15759"/>
      <c r="K15759"/>
    </row>
    <row r="15760" spans="1:11" x14ac:dyDescent="0.25">
      <c r="A15760" s="115"/>
      <c r="B15760"/>
      <c r="C15760"/>
      <c r="D15760"/>
      <c r="E15760"/>
      <c r="F15760"/>
      <c r="I15760"/>
      <c r="J15760"/>
      <c r="K15760"/>
    </row>
    <row r="15761" spans="1:11" x14ac:dyDescent="0.25">
      <c r="A15761" s="115"/>
      <c r="B15761"/>
      <c r="C15761"/>
      <c r="D15761"/>
      <c r="E15761"/>
      <c r="F15761"/>
      <c r="I15761"/>
      <c r="J15761"/>
      <c r="K15761"/>
    </row>
    <row r="15762" spans="1:11" x14ac:dyDescent="0.25">
      <c r="A15762" s="115"/>
      <c r="B15762"/>
      <c r="C15762"/>
      <c r="D15762"/>
      <c r="E15762"/>
      <c r="F15762"/>
      <c r="I15762"/>
      <c r="J15762"/>
      <c r="K15762"/>
    </row>
    <row r="15763" spans="1:11" x14ac:dyDescent="0.25">
      <c r="A15763" s="115"/>
      <c r="B15763"/>
      <c r="C15763"/>
      <c r="D15763"/>
      <c r="E15763"/>
      <c r="F15763"/>
      <c r="I15763"/>
      <c r="J15763"/>
      <c r="K15763"/>
    </row>
    <row r="15764" spans="1:11" x14ac:dyDescent="0.25">
      <c r="A15764" s="115"/>
      <c r="B15764"/>
      <c r="C15764"/>
      <c r="D15764"/>
      <c r="E15764"/>
      <c r="F15764"/>
      <c r="I15764"/>
      <c r="J15764"/>
      <c r="K15764"/>
    </row>
    <row r="15765" spans="1:11" x14ac:dyDescent="0.25">
      <c r="A15765" s="115"/>
      <c r="B15765"/>
      <c r="C15765"/>
      <c r="D15765"/>
      <c r="E15765"/>
      <c r="F15765"/>
      <c r="I15765"/>
      <c r="J15765"/>
      <c r="K15765"/>
    </row>
    <row r="15766" spans="1:11" x14ac:dyDescent="0.25">
      <c r="A15766" s="115"/>
      <c r="B15766"/>
      <c r="C15766"/>
      <c r="D15766"/>
      <c r="E15766"/>
      <c r="F15766"/>
      <c r="I15766"/>
      <c r="J15766"/>
      <c r="K15766"/>
    </row>
    <row r="15767" spans="1:11" x14ac:dyDescent="0.25">
      <c r="A15767" s="115"/>
      <c r="B15767"/>
      <c r="C15767"/>
      <c r="D15767"/>
      <c r="E15767"/>
      <c r="F15767"/>
      <c r="I15767"/>
      <c r="J15767"/>
      <c r="K15767"/>
    </row>
    <row r="15768" spans="1:11" x14ac:dyDescent="0.25">
      <c r="A15768" s="115"/>
      <c r="B15768"/>
      <c r="C15768"/>
      <c r="D15768"/>
      <c r="E15768"/>
      <c r="F15768"/>
      <c r="I15768"/>
      <c r="J15768"/>
      <c r="K15768"/>
    </row>
    <row r="15769" spans="1:11" x14ac:dyDescent="0.25">
      <c r="A15769" s="115"/>
      <c r="B15769"/>
      <c r="C15769"/>
      <c r="D15769"/>
      <c r="E15769"/>
      <c r="F15769"/>
      <c r="I15769"/>
      <c r="J15769"/>
      <c r="K15769"/>
    </row>
    <row r="15770" spans="1:11" x14ac:dyDescent="0.25">
      <c r="A15770" s="115"/>
      <c r="B15770"/>
      <c r="C15770"/>
      <c r="D15770"/>
      <c r="E15770"/>
      <c r="F15770"/>
      <c r="I15770"/>
      <c r="J15770"/>
      <c r="K15770"/>
    </row>
    <row r="15771" spans="1:11" x14ac:dyDescent="0.25">
      <c r="A15771" s="115"/>
      <c r="B15771"/>
      <c r="C15771"/>
      <c r="D15771"/>
      <c r="E15771"/>
      <c r="F15771"/>
      <c r="I15771"/>
      <c r="J15771"/>
      <c r="K15771"/>
    </row>
    <row r="15772" spans="1:11" x14ac:dyDescent="0.25">
      <c r="A15772" s="115"/>
      <c r="B15772"/>
      <c r="C15772"/>
      <c r="D15772"/>
      <c r="E15772"/>
      <c r="F15772"/>
      <c r="I15772"/>
      <c r="J15772"/>
      <c r="K15772"/>
    </row>
    <row r="15773" spans="1:11" x14ac:dyDescent="0.25">
      <c r="A15773" s="115"/>
      <c r="B15773"/>
      <c r="C15773"/>
      <c r="D15773"/>
      <c r="E15773"/>
      <c r="F15773"/>
      <c r="I15773"/>
      <c r="J15773"/>
      <c r="K15773"/>
    </row>
    <row r="15774" spans="1:11" x14ac:dyDescent="0.25">
      <c r="A15774" s="115"/>
      <c r="B15774"/>
      <c r="C15774"/>
      <c r="D15774"/>
      <c r="E15774"/>
      <c r="F15774"/>
      <c r="I15774"/>
      <c r="J15774"/>
      <c r="K15774"/>
    </row>
    <row r="15775" spans="1:11" x14ac:dyDescent="0.25">
      <c r="A15775" s="115"/>
      <c r="B15775"/>
      <c r="C15775"/>
      <c r="D15775"/>
      <c r="E15775"/>
      <c r="F15775"/>
      <c r="I15775"/>
      <c r="J15775"/>
      <c r="K15775"/>
    </row>
    <row r="15776" spans="1:11" x14ac:dyDescent="0.25">
      <c r="A15776" s="115"/>
      <c r="B15776"/>
      <c r="C15776"/>
      <c r="D15776"/>
      <c r="E15776"/>
      <c r="F15776"/>
      <c r="I15776"/>
      <c r="J15776"/>
      <c r="K15776"/>
    </row>
    <row r="15777" spans="1:11" x14ac:dyDescent="0.25">
      <c r="A15777" s="115"/>
      <c r="B15777"/>
      <c r="C15777"/>
      <c r="D15777"/>
      <c r="E15777"/>
      <c r="F15777"/>
      <c r="I15777"/>
      <c r="J15777"/>
      <c r="K15777"/>
    </row>
    <row r="15778" spans="1:11" x14ac:dyDescent="0.25">
      <c r="A15778" s="115"/>
      <c r="B15778"/>
      <c r="C15778"/>
      <c r="D15778"/>
      <c r="E15778"/>
      <c r="F15778"/>
      <c r="I15778"/>
      <c r="J15778"/>
      <c r="K15778"/>
    </row>
    <row r="15779" spans="1:11" x14ac:dyDescent="0.25">
      <c r="A15779" s="115"/>
      <c r="B15779"/>
      <c r="C15779"/>
      <c r="D15779"/>
      <c r="E15779"/>
      <c r="F15779"/>
      <c r="I15779"/>
      <c r="J15779"/>
      <c r="K15779"/>
    </row>
    <row r="15780" spans="1:11" x14ac:dyDescent="0.25">
      <c r="A15780" s="115"/>
      <c r="B15780"/>
      <c r="C15780"/>
      <c r="D15780"/>
      <c r="E15780"/>
      <c r="F15780"/>
      <c r="I15780"/>
      <c r="J15780"/>
      <c r="K15780"/>
    </row>
    <row r="15781" spans="1:11" x14ac:dyDescent="0.25">
      <c r="A15781" s="115"/>
      <c r="B15781"/>
      <c r="C15781"/>
      <c r="D15781"/>
      <c r="E15781"/>
      <c r="F15781"/>
      <c r="I15781"/>
      <c r="J15781"/>
      <c r="K15781"/>
    </row>
    <row r="15782" spans="1:11" x14ac:dyDescent="0.25">
      <c r="A15782" s="115"/>
      <c r="B15782"/>
      <c r="C15782"/>
      <c r="D15782"/>
      <c r="E15782"/>
      <c r="F15782"/>
      <c r="I15782"/>
      <c r="J15782"/>
      <c r="K15782"/>
    </row>
    <row r="15783" spans="1:11" x14ac:dyDescent="0.25">
      <c r="A15783" s="115"/>
      <c r="B15783"/>
      <c r="C15783"/>
      <c r="D15783"/>
      <c r="E15783"/>
      <c r="F15783"/>
      <c r="I15783"/>
      <c r="J15783"/>
      <c r="K15783"/>
    </row>
    <row r="15784" spans="1:11" x14ac:dyDescent="0.25">
      <c r="A15784" s="115"/>
      <c r="B15784"/>
      <c r="C15784"/>
      <c r="D15784"/>
      <c r="E15784"/>
      <c r="F15784"/>
      <c r="I15784"/>
      <c r="J15784"/>
      <c r="K15784"/>
    </row>
    <row r="15785" spans="1:11" x14ac:dyDescent="0.25">
      <c r="A15785" s="115"/>
      <c r="B15785"/>
      <c r="C15785"/>
      <c r="D15785"/>
      <c r="E15785"/>
      <c r="F15785"/>
      <c r="I15785"/>
      <c r="J15785"/>
      <c r="K15785"/>
    </row>
    <row r="15786" spans="1:11" x14ac:dyDescent="0.25">
      <c r="A15786" s="115"/>
      <c r="B15786"/>
      <c r="C15786"/>
      <c r="D15786"/>
      <c r="E15786"/>
      <c r="F15786"/>
      <c r="I15786"/>
      <c r="J15786"/>
      <c r="K15786"/>
    </row>
    <row r="15787" spans="1:11" x14ac:dyDescent="0.25">
      <c r="A15787" s="115"/>
      <c r="B15787"/>
      <c r="C15787"/>
      <c r="D15787"/>
      <c r="E15787"/>
      <c r="F15787"/>
      <c r="I15787"/>
      <c r="J15787"/>
      <c r="K15787"/>
    </row>
    <row r="15788" spans="1:11" x14ac:dyDescent="0.25">
      <c r="A15788" s="115"/>
      <c r="B15788"/>
      <c r="C15788"/>
      <c r="D15788"/>
      <c r="E15788"/>
      <c r="F15788"/>
      <c r="I15788"/>
      <c r="J15788"/>
      <c r="K15788"/>
    </row>
    <row r="15789" spans="1:11" x14ac:dyDescent="0.25">
      <c r="A15789" s="115"/>
      <c r="B15789"/>
      <c r="C15789"/>
      <c r="D15789"/>
      <c r="E15789"/>
      <c r="F15789"/>
      <c r="I15789"/>
      <c r="J15789"/>
      <c r="K15789"/>
    </row>
    <row r="15790" spans="1:11" x14ac:dyDescent="0.25">
      <c r="A15790" s="115"/>
      <c r="B15790"/>
      <c r="C15790"/>
      <c r="D15790"/>
      <c r="E15790"/>
      <c r="F15790"/>
      <c r="I15790"/>
      <c r="J15790"/>
      <c r="K15790"/>
    </row>
    <row r="15791" spans="1:11" x14ac:dyDescent="0.25">
      <c r="A15791" s="115"/>
      <c r="B15791"/>
      <c r="C15791"/>
      <c r="D15791"/>
      <c r="E15791"/>
      <c r="F15791"/>
      <c r="I15791"/>
      <c r="J15791"/>
      <c r="K15791"/>
    </row>
    <row r="15792" spans="1:11" x14ac:dyDescent="0.25">
      <c r="A15792" s="115"/>
      <c r="B15792"/>
      <c r="C15792"/>
      <c r="D15792"/>
      <c r="E15792"/>
      <c r="F15792"/>
      <c r="I15792"/>
      <c r="J15792"/>
      <c r="K15792"/>
    </row>
    <row r="15793" spans="1:11" x14ac:dyDescent="0.25">
      <c r="A15793" s="115"/>
      <c r="B15793"/>
      <c r="C15793"/>
      <c r="D15793"/>
      <c r="E15793"/>
      <c r="F15793"/>
      <c r="I15793"/>
      <c r="J15793"/>
      <c r="K15793"/>
    </row>
    <row r="15794" spans="1:11" x14ac:dyDescent="0.25">
      <c r="A15794" s="115"/>
      <c r="B15794"/>
      <c r="C15794"/>
      <c r="D15794"/>
      <c r="E15794"/>
      <c r="F15794"/>
      <c r="I15794"/>
      <c r="J15794"/>
      <c r="K15794"/>
    </row>
    <row r="15795" spans="1:11" x14ac:dyDescent="0.25">
      <c r="A15795" s="115"/>
      <c r="B15795"/>
      <c r="C15795"/>
      <c r="D15795"/>
      <c r="E15795"/>
      <c r="F15795"/>
      <c r="I15795"/>
      <c r="J15795"/>
      <c r="K15795"/>
    </row>
    <row r="15796" spans="1:11" x14ac:dyDescent="0.25">
      <c r="A15796" s="115"/>
      <c r="B15796"/>
      <c r="C15796"/>
      <c r="D15796"/>
      <c r="E15796"/>
      <c r="F15796"/>
      <c r="I15796"/>
      <c r="J15796"/>
      <c r="K15796"/>
    </row>
    <row r="15797" spans="1:11" x14ac:dyDescent="0.25">
      <c r="A15797" s="115"/>
      <c r="B15797"/>
      <c r="C15797"/>
      <c r="D15797"/>
      <c r="E15797"/>
      <c r="F15797"/>
      <c r="I15797"/>
      <c r="J15797"/>
      <c r="K15797"/>
    </row>
    <row r="15798" spans="1:11" x14ac:dyDescent="0.25">
      <c r="A15798" s="115"/>
      <c r="B15798"/>
      <c r="C15798"/>
      <c r="D15798"/>
      <c r="E15798"/>
      <c r="F15798"/>
      <c r="I15798"/>
      <c r="J15798"/>
      <c r="K15798"/>
    </row>
    <row r="15799" spans="1:11" x14ac:dyDescent="0.25">
      <c r="A15799" s="115"/>
      <c r="B15799"/>
      <c r="C15799"/>
      <c r="D15799"/>
      <c r="E15799"/>
      <c r="F15799"/>
      <c r="I15799"/>
      <c r="J15799"/>
      <c r="K15799"/>
    </row>
    <row r="15800" spans="1:11" x14ac:dyDescent="0.25">
      <c r="A15800" s="115"/>
      <c r="B15800"/>
      <c r="C15800"/>
      <c r="D15800"/>
      <c r="E15800"/>
      <c r="F15800"/>
      <c r="I15800"/>
      <c r="J15800"/>
      <c r="K15800"/>
    </row>
    <row r="15801" spans="1:11" x14ac:dyDescent="0.25">
      <c r="A15801" s="115"/>
      <c r="B15801"/>
      <c r="C15801"/>
      <c r="D15801"/>
      <c r="E15801"/>
      <c r="F15801"/>
      <c r="I15801"/>
      <c r="J15801"/>
      <c r="K15801"/>
    </row>
    <row r="15802" spans="1:11" x14ac:dyDescent="0.25">
      <c r="A15802" s="115"/>
      <c r="B15802"/>
      <c r="C15802"/>
      <c r="D15802"/>
      <c r="E15802"/>
      <c r="F15802"/>
      <c r="I15802"/>
      <c r="J15802"/>
      <c r="K15802"/>
    </row>
    <row r="15803" spans="1:11" x14ac:dyDescent="0.25">
      <c r="A15803" s="115"/>
      <c r="B15803"/>
      <c r="C15803"/>
      <c r="D15803"/>
      <c r="E15803"/>
      <c r="F15803"/>
      <c r="I15803"/>
      <c r="J15803"/>
      <c r="K15803"/>
    </row>
    <row r="15804" spans="1:11" x14ac:dyDescent="0.25">
      <c r="A15804" s="115"/>
      <c r="B15804"/>
      <c r="C15804"/>
      <c r="D15804"/>
      <c r="E15804"/>
      <c r="F15804"/>
      <c r="I15804"/>
      <c r="J15804"/>
      <c r="K15804"/>
    </row>
    <row r="15805" spans="1:11" x14ac:dyDescent="0.25">
      <c r="A15805" s="115"/>
      <c r="B15805"/>
      <c r="C15805"/>
      <c r="D15805"/>
      <c r="E15805"/>
      <c r="F15805"/>
      <c r="I15805"/>
      <c r="J15805"/>
      <c r="K15805"/>
    </row>
    <row r="15806" spans="1:11" x14ac:dyDescent="0.25">
      <c r="A15806" s="115"/>
      <c r="B15806"/>
      <c r="C15806"/>
      <c r="D15806"/>
      <c r="E15806"/>
      <c r="F15806"/>
      <c r="I15806"/>
      <c r="J15806"/>
      <c r="K15806"/>
    </row>
    <row r="15807" spans="1:11" x14ac:dyDescent="0.25">
      <c r="A15807" s="115"/>
      <c r="B15807"/>
      <c r="C15807"/>
      <c r="D15807"/>
      <c r="E15807"/>
      <c r="F15807"/>
      <c r="I15807"/>
      <c r="J15807"/>
      <c r="K15807"/>
    </row>
    <row r="15808" spans="1:11" x14ac:dyDescent="0.25">
      <c r="A15808" s="115"/>
      <c r="B15808"/>
      <c r="C15808"/>
      <c r="D15808"/>
      <c r="E15808"/>
      <c r="F15808"/>
      <c r="I15808"/>
      <c r="J15808"/>
      <c r="K15808"/>
    </row>
    <row r="15809" spans="1:11" x14ac:dyDescent="0.25">
      <c r="A15809" s="115"/>
      <c r="B15809"/>
      <c r="C15809"/>
      <c r="D15809"/>
      <c r="E15809"/>
      <c r="F15809"/>
      <c r="I15809"/>
      <c r="J15809"/>
      <c r="K15809"/>
    </row>
    <row r="15810" spans="1:11" x14ac:dyDescent="0.25">
      <c r="A15810" s="115"/>
      <c r="B15810"/>
      <c r="C15810"/>
      <c r="D15810"/>
      <c r="E15810"/>
      <c r="F15810"/>
      <c r="I15810"/>
      <c r="J15810"/>
      <c r="K15810"/>
    </row>
    <row r="15811" spans="1:11" x14ac:dyDescent="0.25">
      <c r="A15811" s="115"/>
      <c r="B15811"/>
      <c r="C15811"/>
      <c r="D15811"/>
      <c r="E15811"/>
      <c r="F15811"/>
      <c r="I15811"/>
      <c r="J15811"/>
      <c r="K15811"/>
    </row>
    <row r="15812" spans="1:11" x14ac:dyDescent="0.25">
      <c r="A15812" s="115"/>
      <c r="B15812"/>
      <c r="C15812"/>
      <c r="D15812"/>
      <c r="E15812"/>
      <c r="F15812"/>
      <c r="I15812"/>
      <c r="J15812"/>
      <c r="K15812"/>
    </row>
    <row r="15813" spans="1:11" x14ac:dyDescent="0.25">
      <c r="A15813" s="115"/>
      <c r="B15813"/>
      <c r="C15813"/>
      <c r="D15813"/>
      <c r="E15813"/>
      <c r="F15813"/>
      <c r="I15813"/>
      <c r="J15813"/>
      <c r="K15813"/>
    </row>
    <row r="15814" spans="1:11" x14ac:dyDescent="0.25">
      <c r="A15814" s="115"/>
      <c r="B15814"/>
      <c r="C15814"/>
      <c r="D15814"/>
      <c r="E15814"/>
      <c r="F15814"/>
      <c r="I15814"/>
      <c r="J15814"/>
      <c r="K15814"/>
    </row>
    <row r="15815" spans="1:11" x14ac:dyDescent="0.25">
      <c r="A15815" s="115"/>
      <c r="B15815"/>
      <c r="C15815"/>
      <c r="D15815"/>
      <c r="E15815"/>
      <c r="F15815"/>
      <c r="I15815"/>
      <c r="J15815"/>
      <c r="K15815"/>
    </row>
    <row r="15816" spans="1:11" x14ac:dyDescent="0.25">
      <c r="A15816" s="115"/>
      <c r="B15816"/>
      <c r="C15816"/>
      <c r="D15816"/>
      <c r="E15816"/>
      <c r="F15816"/>
      <c r="I15816"/>
      <c r="J15816"/>
      <c r="K15816"/>
    </row>
    <row r="15817" spans="1:11" x14ac:dyDescent="0.25">
      <c r="A15817" s="115"/>
      <c r="B15817"/>
      <c r="C15817"/>
      <c r="D15817"/>
      <c r="E15817"/>
      <c r="F15817"/>
      <c r="I15817"/>
      <c r="J15817"/>
      <c r="K15817"/>
    </row>
    <row r="15818" spans="1:11" x14ac:dyDescent="0.25">
      <c r="A15818" s="115"/>
      <c r="B15818"/>
      <c r="C15818"/>
      <c r="D15818"/>
      <c r="E15818"/>
      <c r="F15818"/>
      <c r="I15818"/>
      <c r="J15818"/>
      <c r="K15818"/>
    </row>
    <row r="15819" spans="1:11" x14ac:dyDescent="0.25">
      <c r="A15819" s="115"/>
      <c r="B15819"/>
      <c r="C15819"/>
      <c r="D15819"/>
      <c r="E15819"/>
      <c r="F15819"/>
      <c r="I15819"/>
      <c r="J15819"/>
      <c r="K15819"/>
    </row>
    <row r="15820" spans="1:11" x14ac:dyDescent="0.25">
      <c r="A15820" s="115"/>
      <c r="B15820"/>
      <c r="C15820"/>
      <c r="D15820"/>
      <c r="E15820"/>
      <c r="F15820"/>
      <c r="I15820"/>
      <c r="J15820"/>
      <c r="K15820"/>
    </row>
    <row r="15821" spans="1:11" x14ac:dyDescent="0.25">
      <c r="A15821" s="115"/>
      <c r="B15821"/>
      <c r="C15821"/>
      <c r="D15821"/>
      <c r="E15821"/>
      <c r="F15821"/>
      <c r="I15821"/>
      <c r="J15821"/>
      <c r="K15821"/>
    </row>
    <row r="15822" spans="1:11" x14ac:dyDescent="0.25">
      <c r="A15822" s="115"/>
      <c r="B15822"/>
      <c r="C15822"/>
      <c r="D15822"/>
      <c r="E15822"/>
      <c r="F15822"/>
      <c r="I15822"/>
      <c r="J15822"/>
      <c r="K15822"/>
    </row>
    <row r="15823" spans="1:11" x14ac:dyDescent="0.25">
      <c r="A15823" s="115"/>
      <c r="B15823"/>
      <c r="C15823"/>
      <c r="D15823"/>
      <c r="E15823"/>
      <c r="F15823"/>
      <c r="I15823"/>
      <c r="J15823"/>
      <c r="K15823"/>
    </row>
    <row r="15824" spans="1:11" x14ac:dyDescent="0.25">
      <c r="A15824" s="115"/>
      <c r="B15824"/>
      <c r="C15824"/>
      <c r="D15824"/>
      <c r="E15824"/>
      <c r="F15824"/>
      <c r="I15824"/>
      <c r="J15824"/>
      <c r="K15824"/>
    </row>
    <row r="15825" spans="1:11" x14ac:dyDescent="0.25">
      <c r="A15825" s="115"/>
      <c r="B15825"/>
      <c r="C15825"/>
      <c r="D15825"/>
      <c r="E15825"/>
      <c r="F15825"/>
      <c r="I15825"/>
      <c r="J15825"/>
      <c r="K15825"/>
    </row>
    <row r="15826" spans="1:11" x14ac:dyDescent="0.25">
      <c r="A15826" s="115"/>
      <c r="B15826"/>
      <c r="C15826"/>
      <c r="D15826"/>
      <c r="E15826"/>
      <c r="F15826"/>
      <c r="I15826"/>
      <c r="J15826"/>
      <c r="K15826"/>
    </row>
    <row r="15827" spans="1:11" x14ac:dyDescent="0.25">
      <c r="A15827" s="115"/>
      <c r="B15827"/>
      <c r="C15827"/>
      <c r="D15827"/>
      <c r="E15827"/>
      <c r="F15827"/>
      <c r="I15827"/>
      <c r="J15827"/>
      <c r="K15827"/>
    </row>
    <row r="15828" spans="1:11" x14ac:dyDescent="0.25">
      <c r="A15828" s="115"/>
      <c r="B15828"/>
      <c r="C15828"/>
      <c r="D15828"/>
      <c r="E15828"/>
      <c r="F15828"/>
      <c r="I15828"/>
      <c r="J15828"/>
      <c r="K15828"/>
    </row>
    <row r="15829" spans="1:11" x14ac:dyDescent="0.25">
      <c r="A15829" s="115"/>
      <c r="B15829"/>
      <c r="C15829"/>
      <c r="D15829"/>
      <c r="E15829"/>
      <c r="F15829"/>
      <c r="I15829"/>
      <c r="J15829"/>
      <c r="K15829"/>
    </row>
    <row r="15830" spans="1:11" x14ac:dyDescent="0.25">
      <c r="A15830" s="115"/>
      <c r="B15830"/>
      <c r="C15830"/>
      <c r="D15830"/>
      <c r="E15830"/>
      <c r="F15830"/>
      <c r="I15830"/>
      <c r="J15830"/>
      <c r="K15830"/>
    </row>
    <row r="15831" spans="1:11" x14ac:dyDescent="0.25">
      <c r="A15831" s="115"/>
      <c r="B15831"/>
      <c r="C15831"/>
      <c r="D15831"/>
      <c r="E15831"/>
      <c r="F15831"/>
      <c r="I15831"/>
      <c r="J15831"/>
      <c r="K15831"/>
    </row>
    <row r="15832" spans="1:11" x14ac:dyDescent="0.25">
      <c r="A15832" s="115"/>
      <c r="B15832"/>
      <c r="C15832"/>
      <c r="D15832"/>
      <c r="E15832"/>
      <c r="F15832"/>
      <c r="I15832"/>
      <c r="J15832"/>
      <c r="K15832"/>
    </row>
    <row r="15833" spans="1:11" x14ac:dyDescent="0.25">
      <c r="A15833" s="115"/>
      <c r="B15833"/>
      <c r="C15833"/>
      <c r="D15833"/>
      <c r="E15833"/>
      <c r="F15833"/>
      <c r="I15833"/>
      <c r="J15833"/>
      <c r="K15833"/>
    </row>
    <row r="15834" spans="1:11" x14ac:dyDescent="0.25">
      <c r="A15834" s="115"/>
      <c r="B15834"/>
      <c r="C15834"/>
      <c r="D15834"/>
      <c r="E15834"/>
      <c r="F15834"/>
      <c r="I15834"/>
      <c r="J15834"/>
      <c r="K15834"/>
    </row>
    <row r="15835" spans="1:11" x14ac:dyDescent="0.25">
      <c r="A15835" s="115"/>
      <c r="B15835"/>
      <c r="C15835"/>
      <c r="D15835"/>
      <c r="E15835"/>
      <c r="F15835"/>
      <c r="I15835"/>
      <c r="J15835"/>
      <c r="K15835"/>
    </row>
    <row r="15836" spans="1:11" x14ac:dyDescent="0.25">
      <c r="A15836" s="115"/>
      <c r="B15836"/>
      <c r="C15836"/>
      <c r="D15836"/>
      <c r="E15836"/>
      <c r="F15836"/>
      <c r="I15836"/>
      <c r="J15836"/>
      <c r="K15836"/>
    </row>
    <row r="15837" spans="1:11" x14ac:dyDescent="0.25">
      <c r="A15837" s="115"/>
      <c r="B15837"/>
      <c r="C15837"/>
      <c r="D15837"/>
      <c r="E15837"/>
      <c r="F15837"/>
      <c r="I15837"/>
      <c r="J15837"/>
      <c r="K15837"/>
    </row>
    <row r="15838" spans="1:11" x14ac:dyDescent="0.25">
      <c r="A15838" s="115"/>
      <c r="B15838"/>
      <c r="C15838"/>
      <c r="D15838"/>
      <c r="E15838"/>
      <c r="F15838"/>
      <c r="I15838"/>
      <c r="J15838"/>
      <c r="K15838"/>
    </row>
    <row r="15839" spans="1:11" x14ac:dyDescent="0.25">
      <c r="A15839" s="115"/>
      <c r="B15839"/>
      <c r="C15839"/>
      <c r="D15839"/>
      <c r="E15839"/>
      <c r="F15839"/>
      <c r="I15839"/>
      <c r="J15839"/>
      <c r="K15839"/>
    </row>
    <row r="15840" spans="1:11" x14ac:dyDescent="0.25">
      <c r="A15840" s="115"/>
      <c r="B15840"/>
      <c r="C15840"/>
      <c r="D15840"/>
      <c r="E15840"/>
      <c r="F15840"/>
      <c r="I15840"/>
      <c r="J15840"/>
      <c r="K15840"/>
    </row>
    <row r="15841" spans="1:11" x14ac:dyDescent="0.25">
      <c r="A15841" s="115"/>
      <c r="B15841"/>
      <c r="C15841"/>
      <c r="D15841"/>
      <c r="E15841"/>
      <c r="F15841"/>
      <c r="I15841"/>
      <c r="J15841"/>
      <c r="K15841"/>
    </row>
    <row r="15842" spans="1:11" x14ac:dyDescent="0.25">
      <c r="A15842" s="115"/>
      <c r="B15842"/>
      <c r="C15842"/>
      <c r="D15842"/>
      <c r="E15842"/>
      <c r="F15842"/>
      <c r="I15842"/>
      <c r="J15842"/>
      <c r="K15842"/>
    </row>
    <row r="15843" spans="1:11" x14ac:dyDescent="0.25">
      <c r="A15843" s="115"/>
      <c r="B15843"/>
      <c r="C15843"/>
      <c r="D15843"/>
      <c r="E15843"/>
      <c r="F15843"/>
      <c r="I15843"/>
      <c r="J15843"/>
      <c r="K15843"/>
    </row>
    <row r="15844" spans="1:11" x14ac:dyDescent="0.25">
      <c r="A15844" s="115"/>
      <c r="B15844"/>
      <c r="C15844"/>
      <c r="D15844"/>
      <c r="E15844"/>
      <c r="F15844"/>
      <c r="I15844"/>
      <c r="J15844"/>
      <c r="K15844"/>
    </row>
    <row r="15845" spans="1:11" x14ac:dyDescent="0.25">
      <c r="A15845" s="115"/>
      <c r="B15845"/>
      <c r="C15845"/>
      <c r="D15845"/>
      <c r="E15845"/>
      <c r="F15845"/>
      <c r="I15845"/>
      <c r="J15845"/>
      <c r="K15845"/>
    </row>
    <row r="15846" spans="1:11" x14ac:dyDescent="0.25">
      <c r="A15846" s="115"/>
      <c r="B15846"/>
      <c r="C15846"/>
      <c r="D15846"/>
      <c r="E15846"/>
      <c r="F15846"/>
      <c r="I15846"/>
      <c r="J15846"/>
      <c r="K15846"/>
    </row>
    <row r="15847" spans="1:11" x14ac:dyDescent="0.25">
      <c r="A15847" s="115"/>
      <c r="B15847"/>
      <c r="C15847"/>
      <c r="D15847"/>
      <c r="E15847"/>
      <c r="F15847"/>
      <c r="I15847"/>
      <c r="J15847"/>
      <c r="K15847"/>
    </row>
    <row r="15848" spans="1:11" x14ac:dyDescent="0.25">
      <c r="A15848" s="115"/>
      <c r="B15848"/>
      <c r="C15848"/>
      <c r="D15848"/>
      <c r="E15848"/>
      <c r="F15848"/>
      <c r="I15848"/>
      <c r="J15848"/>
      <c r="K15848"/>
    </row>
    <row r="15849" spans="1:11" x14ac:dyDescent="0.25">
      <c r="A15849" s="115"/>
      <c r="B15849"/>
      <c r="C15849"/>
      <c r="D15849"/>
      <c r="E15849"/>
      <c r="F15849"/>
      <c r="I15849"/>
      <c r="J15849"/>
      <c r="K15849"/>
    </row>
    <row r="15850" spans="1:11" x14ac:dyDescent="0.25">
      <c r="A15850" s="115"/>
      <c r="B15850"/>
      <c r="C15850"/>
      <c r="D15850"/>
      <c r="E15850"/>
      <c r="F15850"/>
      <c r="I15850"/>
      <c r="J15850"/>
      <c r="K15850"/>
    </row>
    <row r="15851" spans="1:11" x14ac:dyDescent="0.25">
      <c r="A15851" s="115"/>
      <c r="B15851"/>
      <c r="C15851"/>
      <c r="D15851"/>
      <c r="E15851"/>
      <c r="F15851"/>
      <c r="I15851"/>
      <c r="J15851"/>
      <c r="K15851"/>
    </row>
    <row r="15852" spans="1:11" x14ac:dyDescent="0.25">
      <c r="A15852" s="115"/>
      <c r="B15852"/>
      <c r="C15852"/>
      <c r="D15852"/>
      <c r="E15852"/>
      <c r="F15852"/>
      <c r="I15852"/>
      <c r="J15852"/>
      <c r="K15852"/>
    </row>
    <row r="15853" spans="1:11" x14ac:dyDescent="0.25">
      <c r="A15853" s="115"/>
      <c r="B15853"/>
      <c r="C15853"/>
      <c r="D15853"/>
      <c r="E15853"/>
      <c r="F15853"/>
      <c r="I15853"/>
      <c r="J15853"/>
      <c r="K15853"/>
    </row>
    <row r="15854" spans="1:11" x14ac:dyDescent="0.25">
      <c r="A15854" s="115"/>
      <c r="B15854"/>
      <c r="C15854"/>
      <c r="D15854"/>
      <c r="E15854"/>
      <c r="F15854"/>
      <c r="I15854"/>
      <c r="J15854"/>
      <c r="K15854"/>
    </row>
    <row r="15855" spans="1:11" x14ac:dyDescent="0.25">
      <c r="A15855" s="115"/>
      <c r="B15855"/>
      <c r="C15855"/>
      <c r="D15855"/>
      <c r="E15855"/>
      <c r="F15855"/>
      <c r="I15855"/>
      <c r="J15855"/>
      <c r="K15855"/>
    </row>
    <row r="15856" spans="1:11" x14ac:dyDescent="0.25">
      <c r="A15856" s="115"/>
      <c r="B15856"/>
      <c r="C15856"/>
      <c r="D15856"/>
      <c r="E15856"/>
      <c r="F15856"/>
      <c r="I15856"/>
      <c r="J15856"/>
      <c r="K15856"/>
    </row>
    <row r="15857" spans="1:11" x14ac:dyDescent="0.25">
      <c r="A15857" s="115"/>
      <c r="B15857"/>
      <c r="C15857"/>
      <c r="D15857"/>
      <c r="E15857"/>
      <c r="F15857"/>
      <c r="I15857"/>
      <c r="J15857"/>
      <c r="K15857"/>
    </row>
    <row r="15858" spans="1:11" x14ac:dyDescent="0.25">
      <c r="A15858" s="115"/>
      <c r="B15858"/>
      <c r="C15858"/>
      <c r="D15858"/>
      <c r="E15858"/>
      <c r="F15858"/>
      <c r="I15858"/>
      <c r="J15858"/>
      <c r="K15858"/>
    </row>
    <row r="15859" spans="1:11" x14ac:dyDescent="0.25">
      <c r="A15859" s="115"/>
      <c r="B15859"/>
      <c r="C15859"/>
      <c r="D15859"/>
      <c r="E15859"/>
      <c r="F15859"/>
      <c r="I15859"/>
      <c r="J15859"/>
      <c r="K15859"/>
    </row>
    <row r="15860" spans="1:11" x14ac:dyDescent="0.25">
      <c r="A15860" s="115"/>
      <c r="B15860"/>
      <c r="C15860"/>
      <c r="D15860"/>
      <c r="E15860"/>
      <c r="F15860"/>
      <c r="I15860"/>
      <c r="J15860"/>
      <c r="K15860"/>
    </row>
    <row r="15861" spans="1:11" x14ac:dyDescent="0.25">
      <c r="A15861" s="115"/>
      <c r="B15861"/>
      <c r="C15861"/>
      <c r="D15861"/>
      <c r="E15861"/>
      <c r="F15861"/>
      <c r="I15861"/>
      <c r="J15861"/>
      <c r="K15861"/>
    </row>
    <row r="15862" spans="1:11" x14ac:dyDescent="0.25">
      <c r="A15862" s="115"/>
      <c r="B15862"/>
      <c r="C15862"/>
      <c r="D15862"/>
      <c r="E15862"/>
      <c r="F15862"/>
      <c r="I15862"/>
      <c r="J15862"/>
      <c r="K15862"/>
    </row>
    <row r="15863" spans="1:11" x14ac:dyDescent="0.25">
      <c r="A15863" s="115"/>
      <c r="B15863"/>
      <c r="C15863"/>
      <c r="D15863"/>
      <c r="E15863"/>
      <c r="F15863"/>
      <c r="I15863"/>
      <c r="J15863"/>
      <c r="K15863"/>
    </row>
    <row r="15864" spans="1:11" x14ac:dyDescent="0.25">
      <c r="A15864" s="115"/>
      <c r="B15864"/>
      <c r="C15864"/>
      <c r="D15864"/>
      <c r="E15864"/>
      <c r="F15864"/>
      <c r="I15864"/>
      <c r="J15864"/>
      <c r="K15864"/>
    </row>
    <row r="15865" spans="1:11" x14ac:dyDescent="0.25">
      <c r="A15865" s="115"/>
      <c r="B15865"/>
      <c r="C15865"/>
      <c r="D15865"/>
      <c r="E15865"/>
      <c r="F15865"/>
      <c r="I15865"/>
      <c r="J15865"/>
      <c r="K15865"/>
    </row>
    <row r="15866" spans="1:11" x14ac:dyDescent="0.25">
      <c r="A15866" s="115"/>
      <c r="B15866"/>
      <c r="C15866"/>
      <c r="D15866"/>
      <c r="E15866"/>
      <c r="F15866"/>
      <c r="I15866"/>
      <c r="J15866"/>
      <c r="K15866"/>
    </row>
    <row r="15867" spans="1:11" x14ac:dyDescent="0.25">
      <c r="A15867" s="115"/>
      <c r="B15867"/>
      <c r="C15867"/>
      <c r="D15867"/>
      <c r="E15867"/>
      <c r="F15867"/>
      <c r="I15867"/>
      <c r="J15867"/>
      <c r="K15867"/>
    </row>
    <row r="15868" spans="1:11" x14ac:dyDescent="0.25">
      <c r="A15868" s="115"/>
      <c r="B15868"/>
      <c r="C15868"/>
      <c r="D15868"/>
      <c r="E15868"/>
      <c r="F15868"/>
      <c r="I15868"/>
      <c r="J15868"/>
      <c r="K15868"/>
    </row>
    <row r="15869" spans="1:11" x14ac:dyDescent="0.25">
      <c r="A15869" s="115"/>
      <c r="B15869"/>
      <c r="C15869"/>
      <c r="D15869"/>
      <c r="E15869"/>
      <c r="F15869"/>
      <c r="I15869"/>
      <c r="J15869"/>
      <c r="K15869"/>
    </row>
    <row r="15870" spans="1:11" x14ac:dyDescent="0.25">
      <c r="A15870" s="115"/>
      <c r="B15870"/>
      <c r="C15870"/>
      <c r="D15870"/>
      <c r="E15870"/>
      <c r="F15870"/>
      <c r="I15870"/>
      <c r="J15870"/>
      <c r="K15870"/>
    </row>
    <row r="15871" spans="1:11" x14ac:dyDescent="0.25">
      <c r="A15871" s="115"/>
      <c r="B15871"/>
      <c r="C15871"/>
      <c r="D15871"/>
      <c r="E15871"/>
      <c r="F15871"/>
      <c r="I15871"/>
      <c r="J15871"/>
      <c r="K15871"/>
    </row>
    <row r="15872" spans="1:11" x14ac:dyDescent="0.25">
      <c r="A15872" s="115"/>
      <c r="B15872"/>
      <c r="C15872"/>
      <c r="D15872"/>
      <c r="E15872"/>
      <c r="F15872"/>
      <c r="I15872"/>
      <c r="J15872"/>
      <c r="K15872"/>
    </row>
    <row r="15873" spans="1:11" x14ac:dyDescent="0.25">
      <c r="A15873" s="115"/>
      <c r="B15873"/>
      <c r="C15873"/>
      <c r="D15873"/>
      <c r="E15873"/>
      <c r="F15873"/>
      <c r="I15873"/>
      <c r="J15873"/>
      <c r="K15873"/>
    </row>
    <row r="15874" spans="1:11" x14ac:dyDescent="0.25">
      <c r="A15874" s="115"/>
      <c r="B15874"/>
      <c r="C15874"/>
      <c r="D15874"/>
      <c r="E15874"/>
      <c r="F15874"/>
      <c r="I15874"/>
      <c r="J15874"/>
      <c r="K15874"/>
    </row>
    <row r="15875" spans="1:11" x14ac:dyDescent="0.25">
      <c r="A15875" s="115"/>
      <c r="B15875"/>
      <c r="C15875"/>
      <c r="D15875"/>
      <c r="E15875"/>
      <c r="F15875"/>
      <c r="I15875"/>
      <c r="J15875"/>
      <c r="K15875"/>
    </row>
    <row r="15876" spans="1:11" x14ac:dyDescent="0.25">
      <c r="A15876" s="115"/>
      <c r="B15876"/>
      <c r="C15876"/>
      <c r="D15876"/>
      <c r="E15876"/>
      <c r="F15876"/>
      <c r="I15876"/>
      <c r="J15876"/>
      <c r="K15876"/>
    </row>
    <row r="15877" spans="1:11" x14ac:dyDescent="0.25">
      <c r="A15877" s="115"/>
      <c r="B15877"/>
      <c r="C15877"/>
      <c r="D15877"/>
      <c r="E15877"/>
      <c r="F15877"/>
      <c r="I15877"/>
      <c r="J15877"/>
      <c r="K15877"/>
    </row>
    <row r="15878" spans="1:11" x14ac:dyDescent="0.25">
      <c r="A15878" s="115"/>
      <c r="B15878"/>
      <c r="C15878"/>
      <c r="D15878"/>
      <c r="E15878"/>
      <c r="F15878"/>
      <c r="I15878"/>
      <c r="J15878"/>
      <c r="K15878"/>
    </row>
    <row r="15879" spans="1:11" x14ac:dyDescent="0.25">
      <c r="A15879" s="115"/>
      <c r="B15879"/>
      <c r="C15879"/>
      <c r="D15879"/>
      <c r="E15879"/>
      <c r="F15879"/>
      <c r="I15879"/>
      <c r="J15879"/>
      <c r="K15879"/>
    </row>
    <row r="15880" spans="1:11" x14ac:dyDescent="0.25">
      <c r="A15880" s="115"/>
      <c r="B15880"/>
      <c r="C15880"/>
      <c r="D15880"/>
      <c r="E15880"/>
      <c r="F15880"/>
      <c r="I15880"/>
      <c r="J15880"/>
      <c r="K15880"/>
    </row>
    <row r="15881" spans="1:11" x14ac:dyDescent="0.25">
      <c r="A15881" s="115"/>
      <c r="B15881"/>
      <c r="C15881"/>
      <c r="D15881"/>
      <c r="E15881"/>
      <c r="F15881"/>
      <c r="I15881"/>
      <c r="J15881"/>
      <c r="K15881"/>
    </row>
    <row r="15882" spans="1:11" x14ac:dyDescent="0.25">
      <c r="A15882" s="115"/>
      <c r="B15882"/>
      <c r="C15882"/>
      <c r="D15882"/>
      <c r="E15882"/>
      <c r="F15882"/>
      <c r="I15882"/>
      <c r="J15882"/>
      <c r="K15882"/>
    </row>
    <row r="15883" spans="1:11" x14ac:dyDescent="0.25">
      <c r="A15883" s="115"/>
      <c r="B15883"/>
      <c r="C15883"/>
      <c r="D15883"/>
      <c r="E15883"/>
      <c r="F15883"/>
      <c r="I15883"/>
      <c r="J15883"/>
      <c r="K15883"/>
    </row>
    <row r="15884" spans="1:11" x14ac:dyDescent="0.25">
      <c r="A15884" s="115"/>
      <c r="B15884"/>
      <c r="C15884"/>
      <c r="D15884"/>
      <c r="E15884"/>
      <c r="F15884"/>
      <c r="I15884"/>
      <c r="J15884"/>
      <c r="K15884"/>
    </row>
    <row r="15885" spans="1:11" x14ac:dyDescent="0.25">
      <c r="A15885" s="115"/>
      <c r="B15885"/>
      <c r="C15885"/>
      <c r="D15885"/>
      <c r="E15885"/>
      <c r="F15885"/>
      <c r="I15885"/>
      <c r="J15885"/>
      <c r="K15885"/>
    </row>
    <row r="15886" spans="1:11" x14ac:dyDescent="0.25">
      <c r="A15886" s="115"/>
      <c r="B15886"/>
      <c r="C15886"/>
      <c r="D15886"/>
      <c r="E15886"/>
      <c r="F15886"/>
      <c r="I15886"/>
      <c r="J15886"/>
      <c r="K15886"/>
    </row>
    <row r="15887" spans="1:11" x14ac:dyDescent="0.25">
      <c r="A15887" s="115"/>
      <c r="B15887"/>
      <c r="C15887"/>
      <c r="D15887"/>
      <c r="E15887"/>
      <c r="F15887"/>
      <c r="I15887"/>
      <c r="J15887"/>
      <c r="K15887"/>
    </row>
    <row r="15888" spans="1:11" x14ac:dyDescent="0.25">
      <c r="A15888" s="115"/>
      <c r="B15888"/>
      <c r="C15888"/>
      <c r="D15888"/>
      <c r="E15888"/>
      <c r="F15888"/>
      <c r="I15888"/>
      <c r="J15888"/>
      <c r="K15888"/>
    </row>
    <row r="15889" spans="1:11" x14ac:dyDescent="0.25">
      <c r="A15889" s="115"/>
      <c r="B15889"/>
      <c r="C15889"/>
      <c r="D15889"/>
      <c r="E15889"/>
      <c r="F15889"/>
      <c r="I15889"/>
      <c r="J15889"/>
      <c r="K15889"/>
    </row>
    <row r="15890" spans="1:11" x14ac:dyDescent="0.25">
      <c r="A15890" s="115"/>
      <c r="B15890"/>
      <c r="C15890"/>
      <c r="D15890"/>
      <c r="E15890"/>
      <c r="F15890"/>
      <c r="I15890"/>
      <c r="J15890"/>
      <c r="K15890"/>
    </row>
    <row r="15891" spans="1:11" x14ac:dyDescent="0.25">
      <c r="A15891" s="115"/>
      <c r="B15891"/>
      <c r="C15891"/>
      <c r="D15891"/>
      <c r="E15891"/>
      <c r="F15891"/>
      <c r="I15891"/>
      <c r="J15891"/>
      <c r="K15891"/>
    </row>
    <row r="15892" spans="1:11" x14ac:dyDescent="0.25">
      <c r="A15892" s="115"/>
      <c r="B15892"/>
      <c r="C15892"/>
      <c r="D15892"/>
      <c r="E15892"/>
      <c r="F15892"/>
      <c r="I15892"/>
      <c r="J15892"/>
      <c r="K15892"/>
    </row>
    <row r="15893" spans="1:11" x14ac:dyDescent="0.25">
      <c r="A15893" s="115"/>
      <c r="B15893"/>
      <c r="C15893"/>
      <c r="D15893"/>
      <c r="E15893"/>
      <c r="F15893"/>
      <c r="I15893"/>
      <c r="J15893"/>
      <c r="K15893"/>
    </row>
    <row r="15894" spans="1:11" x14ac:dyDescent="0.25">
      <c r="A15894" s="115"/>
      <c r="B15894"/>
      <c r="C15894"/>
      <c r="D15894"/>
      <c r="E15894"/>
      <c r="F15894"/>
      <c r="I15894"/>
      <c r="J15894"/>
      <c r="K15894"/>
    </row>
    <row r="15895" spans="1:11" x14ac:dyDescent="0.25">
      <c r="A15895" s="115"/>
      <c r="B15895"/>
      <c r="C15895"/>
      <c r="D15895"/>
      <c r="E15895"/>
      <c r="F15895"/>
      <c r="I15895"/>
      <c r="J15895"/>
      <c r="K15895"/>
    </row>
    <row r="15896" spans="1:11" x14ac:dyDescent="0.25">
      <c r="A15896" s="115"/>
      <c r="B15896"/>
      <c r="C15896"/>
      <c r="D15896"/>
      <c r="E15896"/>
      <c r="F15896"/>
      <c r="I15896"/>
      <c r="J15896"/>
      <c r="K15896"/>
    </row>
    <row r="15897" spans="1:11" x14ac:dyDescent="0.25">
      <c r="A15897" s="115"/>
      <c r="B15897"/>
      <c r="C15897"/>
      <c r="D15897"/>
      <c r="E15897"/>
      <c r="F15897"/>
      <c r="I15897"/>
      <c r="J15897"/>
      <c r="K15897"/>
    </row>
    <row r="15898" spans="1:11" x14ac:dyDescent="0.25">
      <c r="A15898" s="115"/>
      <c r="B15898"/>
      <c r="C15898"/>
      <c r="D15898"/>
      <c r="E15898"/>
      <c r="F15898"/>
      <c r="I15898"/>
      <c r="J15898"/>
      <c r="K15898"/>
    </row>
    <row r="15899" spans="1:11" x14ac:dyDescent="0.25">
      <c r="A15899" s="115"/>
      <c r="B15899"/>
      <c r="C15899"/>
      <c r="D15899"/>
      <c r="E15899"/>
      <c r="F15899"/>
      <c r="I15899"/>
      <c r="J15899"/>
      <c r="K15899"/>
    </row>
    <row r="15900" spans="1:11" x14ac:dyDescent="0.25">
      <c r="A15900" s="115"/>
      <c r="B15900"/>
      <c r="C15900"/>
      <c r="D15900"/>
      <c r="E15900"/>
      <c r="F15900"/>
      <c r="I15900"/>
      <c r="J15900"/>
      <c r="K15900"/>
    </row>
    <row r="15901" spans="1:11" x14ac:dyDescent="0.25">
      <c r="A15901" s="115"/>
      <c r="B15901"/>
      <c r="C15901"/>
      <c r="D15901"/>
      <c r="E15901"/>
      <c r="F15901"/>
      <c r="I15901"/>
      <c r="J15901"/>
      <c r="K15901"/>
    </row>
    <row r="15902" spans="1:11" x14ac:dyDescent="0.25">
      <c r="A15902" s="115"/>
      <c r="B15902"/>
      <c r="C15902"/>
      <c r="D15902"/>
      <c r="E15902"/>
      <c r="F15902"/>
      <c r="I15902"/>
      <c r="J15902"/>
      <c r="K15902"/>
    </row>
    <row r="15903" spans="1:11" x14ac:dyDescent="0.25">
      <c r="A15903" s="115"/>
      <c r="B15903"/>
      <c r="C15903"/>
      <c r="D15903"/>
      <c r="E15903"/>
      <c r="F15903"/>
      <c r="I15903"/>
      <c r="J15903"/>
      <c r="K15903"/>
    </row>
    <row r="15904" spans="1:11" x14ac:dyDescent="0.25">
      <c r="A15904" s="115"/>
      <c r="B15904"/>
      <c r="C15904"/>
      <c r="D15904"/>
      <c r="E15904"/>
      <c r="F15904"/>
      <c r="I15904"/>
      <c r="J15904"/>
      <c r="K15904"/>
    </row>
    <row r="15905" spans="1:11" x14ac:dyDescent="0.25">
      <c r="A15905" s="115"/>
      <c r="B15905"/>
      <c r="C15905"/>
      <c r="D15905"/>
      <c r="E15905"/>
      <c r="F15905"/>
      <c r="I15905"/>
      <c r="J15905"/>
      <c r="K15905"/>
    </row>
    <row r="15906" spans="1:11" x14ac:dyDescent="0.25">
      <c r="A15906" s="115"/>
      <c r="B15906"/>
      <c r="C15906"/>
      <c r="D15906"/>
      <c r="E15906"/>
      <c r="F15906"/>
      <c r="I15906"/>
      <c r="J15906"/>
      <c r="K15906"/>
    </row>
    <row r="15907" spans="1:11" x14ac:dyDescent="0.25">
      <c r="A15907" s="115"/>
      <c r="B15907"/>
      <c r="C15907"/>
      <c r="D15907"/>
      <c r="E15907"/>
      <c r="F15907"/>
      <c r="I15907"/>
      <c r="J15907"/>
      <c r="K15907"/>
    </row>
    <row r="15908" spans="1:11" x14ac:dyDescent="0.25">
      <c r="A15908" s="115"/>
      <c r="B15908"/>
      <c r="C15908"/>
      <c r="D15908"/>
      <c r="E15908"/>
      <c r="F15908"/>
      <c r="I15908"/>
      <c r="J15908"/>
      <c r="K15908"/>
    </row>
    <row r="15909" spans="1:11" x14ac:dyDescent="0.25">
      <c r="A15909" s="115"/>
      <c r="B15909"/>
      <c r="C15909"/>
      <c r="D15909"/>
      <c r="E15909"/>
      <c r="F15909"/>
      <c r="I15909"/>
      <c r="J15909"/>
      <c r="K15909"/>
    </row>
    <row r="15910" spans="1:11" x14ac:dyDescent="0.25">
      <c r="A15910" s="115"/>
      <c r="B15910"/>
      <c r="C15910"/>
      <c r="D15910"/>
      <c r="E15910"/>
      <c r="F15910"/>
      <c r="I15910"/>
      <c r="J15910"/>
      <c r="K15910"/>
    </row>
    <row r="15911" spans="1:11" x14ac:dyDescent="0.25">
      <c r="A15911" s="115"/>
      <c r="B15911"/>
      <c r="C15911"/>
      <c r="D15911"/>
      <c r="E15911"/>
      <c r="F15911"/>
      <c r="I15911"/>
      <c r="J15911"/>
      <c r="K15911"/>
    </row>
    <row r="15912" spans="1:11" x14ac:dyDescent="0.25">
      <c r="A15912" s="115"/>
      <c r="B15912"/>
      <c r="C15912"/>
      <c r="D15912"/>
      <c r="E15912"/>
      <c r="F15912"/>
      <c r="I15912"/>
      <c r="J15912"/>
      <c r="K15912"/>
    </row>
    <row r="15913" spans="1:11" x14ac:dyDescent="0.25">
      <c r="A15913" s="115"/>
      <c r="B15913"/>
      <c r="C15913"/>
      <c r="D15913"/>
      <c r="E15913"/>
      <c r="F15913"/>
      <c r="I15913"/>
      <c r="J15913"/>
      <c r="K15913"/>
    </row>
    <row r="15914" spans="1:11" x14ac:dyDescent="0.25">
      <c r="A15914" s="115"/>
      <c r="B15914"/>
      <c r="C15914"/>
      <c r="D15914"/>
      <c r="E15914"/>
      <c r="F15914"/>
      <c r="I15914"/>
      <c r="J15914"/>
      <c r="K15914"/>
    </row>
    <row r="15915" spans="1:11" x14ac:dyDescent="0.25">
      <c r="A15915" s="115"/>
      <c r="B15915"/>
      <c r="C15915"/>
      <c r="D15915"/>
      <c r="E15915"/>
      <c r="F15915"/>
      <c r="I15915"/>
      <c r="J15915"/>
      <c r="K15915"/>
    </row>
    <row r="15916" spans="1:11" x14ac:dyDescent="0.25">
      <c r="A15916" s="115"/>
      <c r="B15916"/>
      <c r="C15916"/>
      <c r="D15916"/>
      <c r="E15916"/>
      <c r="F15916"/>
      <c r="I15916"/>
      <c r="J15916"/>
      <c r="K15916"/>
    </row>
    <row r="15917" spans="1:11" x14ac:dyDescent="0.25">
      <c r="A15917" s="115"/>
      <c r="B15917"/>
      <c r="C15917"/>
      <c r="D15917"/>
      <c r="E15917"/>
      <c r="F15917"/>
      <c r="I15917"/>
      <c r="J15917"/>
      <c r="K15917"/>
    </row>
    <row r="15918" spans="1:11" x14ac:dyDescent="0.25">
      <c r="A15918" s="115"/>
      <c r="B15918"/>
      <c r="C15918"/>
      <c r="D15918"/>
      <c r="E15918"/>
      <c r="F15918"/>
      <c r="I15918"/>
      <c r="J15918"/>
      <c r="K15918"/>
    </row>
    <row r="15919" spans="1:11" x14ac:dyDescent="0.25">
      <c r="A15919" s="115"/>
      <c r="B15919"/>
      <c r="C15919"/>
      <c r="D15919"/>
      <c r="E15919"/>
      <c r="F15919"/>
      <c r="I15919"/>
      <c r="J15919"/>
      <c r="K15919"/>
    </row>
    <row r="15920" spans="1:11" x14ac:dyDescent="0.25">
      <c r="A15920" s="115"/>
      <c r="B15920"/>
      <c r="C15920"/>
      <c r="D15920"/>
      <c r="E15920"/>
      <c r="F15920"/>
      <c r="I15920"/>
      <c r="J15920"/>
      <c r="K15920"/>
    </row>
    <row r="15921" spans="1:11" x14ac:dyDescent="0.25">
      <c r="A15921" s="115"/>
      <c r="B15921"/>
      <c r="C15921"/>
      <c r="D15921"/>
      <c r="E15921"/>
      <c r="F15921"/>
      <c r="I15921"/>
      <c r="J15921"/>
      <c r="K15921"/>
    </row>
    <row r="15922" spans="1:11" x14ac:dyDescent="0.25">
      <c r="A15922" s="115"/>
      <c r="B15922"/>
      <c r="C15922"/>
      <c r="D15922"/>
      <c r="E15922"/>
      <c r="F15922"/>
      <c r="I15922"/>
      <c r="J15922"/>
      <c r="K15922"/>
    </row>
    <row r="15923" spans="1:11" x14ac:dyDescent="0.25">
      <c r="A15923" s="115"/>
      <c r="B15923"/>
      <c r="C15923"/>
      <c r="D15923"/>
      <c r="E15923"/>
      <c r="F15923"/>
      <c r="I15923"/>
      <c r="J15923"/>
      <c r="K15923"/>
    </row>
    <row r="15924" spans="1:11" x14ac:dyDescent="0.25">
      <c r="A15924" s="115"/>
      <c r="B15924"/>
      <c r="C15924"/>
      <c r="D15924"/>
      <c r="E15924"/>
      <c r="F15924"/>
      <c r="I15924"/>
      <c r="J15924"/>
      <c r="K15924"/>
    </row>
    <row r="15925" spans="1:11" x14ac:dyDescent="0.25">
      <c r="A15925" s="115"/>
      <c r="B15925"/>
      <c r="C15925"/>
      <c r="D15925"/>
      <c r="E15925"/>
      <c r="F15925"/>
      <c r="I15925"/>
      <c r="J15925"/>
      <c r="K15925"/>
    </row>
    <row r="15926" spans="1:11" x14ac:dyDescent="0.25">
      <c r="A15926" s="115"/>
      <c r="B15926"/>
      <c r="C15926"/>
      <c r="D15926"/>
      <c r="E15926"/>
      <c r="F15926"/>
      <c r="I15926"/>
      <c r="J15926"/>
      <c r="K15926"/>
    </row>
    <row r="15927" spans="1:11" x14ac:dyDescent="0.25">
      <c r="A15927" s="115"/>
      <c r="B15927"/>
      <c r="C15927"/>
      <c r="D15927"/>
      <c r="E15927"/>
      <c r="F15927"/>
      <c r="I15927"/>
      <c r="J15927"/>
      <c r="K15927"/>
    </row>
    <row r="15928" spans="1:11" x14ac:dyDescent="0.25">
      <c r="A15928" s="115"/>
      <c r="B15928"/>
      <c r="C15928"/>
      <c r="D15928"/>
      <c r="E15928"/>
      <c r="F15928"/>
      <c r="I15928"/>
      <c r="J15928"/>
      <c r="K15928"/>
    </row>
    <row r="15929" spans="1:11" x14ac:dyDescent="0.25">
      <c r="A15929" s="115"/>
      <c r="B15929"/>
      <c r="C15929"/>
      <c r="D15929"/>
      <c r="E15929"/>
      <c r="F15929"/>
      <c r="I15929"/>
      <c r="J15929"/>
      <c r="K15929"/>
    </row>
    <row r="15930" spans="1:11" x14ac:dyDescent="0.25">
      <c r="A15930" s="115"/>
      <c r="B15930"/>
      <c r="C15930"/>
      <c r="D15930"/>
      <c r="E15930"/>
      <c r="F15930"/>
      <c r="I15930"/>
      <c r="J15930"/>
      <c r="K15930"/>
    </row>
    <row r="15931" spans="1:11" x14ac:dyDescent="0.25">
      <c r="A15931" s="115"/>
      <c r="B15931"/>
      <c r="C15931"/>
      <c r="D15931"/>
      <c r="E15931"/>
      <c r="F15931"/>
      <c r="I15931"/>
      <c r="J15931"/>
      <c r="K15931"/>
    </row>
    <row r="15932" spans="1:11" x14ac:dyDescent="0.25">
      <c r="A15932" s="115"/>
      <c r="B15932"/>
      <c r="C15932"/>
      <c r="D15932"/>
      <c r="E15932"/>
      <c r="F15932"/>
      <c r="I15932"/>
      <c r="J15932"/>
      <c r="K15932"/>
    </row>
    <row r="15933" spans="1:11" x14ac:dyDescent="0.25">
      <c r="A15933" s="115"/>
      <c r="B15933"/>
      <c r="C15933"/>
      <c r="D15933"/>
      <c r="E15933"/>
      <c r="F15933"/>
      <c r="I15933"/>
      <c r="J15933"/>
      <c r="K15933"/>
    </row>
    <row r="15934" spans="1:11" x14ac:dyDescent="0.25">
      <c r="A15934" s="115"/>
      <c r="B15934"/>
      <c r="C15934"/>
      <c r="D15934"/>
      <c r="E15934"/>
      <c r="F15934"/>
      <c r="I15934"/>
      <c r="J15934"/>
      <c r="K15934"/>
    </row>
    <row r="15935" spans="1:11" x14ac:dyDescent="0.25">
      <c r="A15935" s="115"/>
      <c r="B15935"/>
      <c r="C15935"/>
      <c r="D15935"/>
      <c r="E15935"/>
      <c r="F15935"/>
      <c r="I15935"/>
      <c r="J15935"/>
      <c r="K15935"/>
    </row>
    <row r="15936" spans="1:11" x14ac:dyDescent="0.25">
      <c r="A15936" s="115"/>
      <c r="B15936"/>
      <c r="C15936"/>
      <c r="D15936"/>
      <c r="E15936"/>
      <c r="F15936"/>
      <c r="I15936"/>
      <c r="J15936"/>
      <c r="K15936"/>
    </row>
    <row r="15937" spans="1:11" x14ac:dyDescent="0.25">
      <c r="A15937" s="115"/>
      <c r="B15937"/>
      <c r="C15937"/>
      <c r="D15937"/>
      <c r="E15937"/>
      <c r="F15937"/>
      <c r="I15937"/>
      <c r="J15937"/>
      <c r="K15937"/>
    </row>
    <row r="15938" spans="1:11" x14ac:dyDescent="0.25">
      <c r="A15938" s="115"/>
      <c r="B15938"/>
      <c r="C15938"/>
      <c r="D15938"/>
      <c r="E15938"/>
      <c r="F15938"/>
      <c r="I15938"/>
      <c r="J15938"/>
      <c r="K15938"/>
    </row>
    <row r="15939" spans="1:11" x14ac:dyDescent="0.25">
      <c r="A15939" s="115"/>
      <c r="B15939"/>
      <c r="C15939"/>
      <c r="D15939"/>
      <c r="E15939"/>
      <c r="F15939"/>
      <c r="I15939"/>
      <c r="J15939"/>
      <c r="K15939"/>
    </row>
    <row r="15940" spans="1:11" x14ac:dyDescent="0.25">
      <c r="A15940" s="115"/>
      <c r="B15940"/>
      <c r="C15940"/>
      <c r="D15940"/>
      <c r="E15940"/>
      <c r="F15940"/>
      <c r="I15940"/>
      <c r="J15940"/>
      <c r="K15940"/>
    </row>
    <row r="15941" spans="1:11" x14ac:dyDescent="0.25">
      <c r="A15941" s="115"/>
      <c r="B15941"/>
      <c r="C15941"/>
      <c r="D15941"/>
      <c r="E15941"/>
      <c r="F15941"/>
      <c r="I15941"/>
      <c r="J15941"/>
      <c r="K15941"/>
    </row>
    <row r="15942" spans="1:11" x14ac:dyDescent="0.25">
      <c r="A15942" s="115"/>
      <c r="B15942"/>
      <c r="C15942"/>
      <c r="D15942"/>
      <c r="E15942"/>
      <c r="F15942"/>
      <c r="I15942"/>
      <c r="J15942"/>
      <c r="K15942"/>
    </row>
    <row r="15943" spans="1:11" x14ac:dyDescent="0.25">
      <c r="A15943" s="115"/>
      <c r="B15943"/>
      <c r="C15943"/>
      <c r="D15943"/>
      <c r="E15943"/>
      <c r="F15943"/>
      <c r="I15943"/>
      <c r="J15943"/>
      <c r="K15943"/>
    </row>
    <row r="15944" spans="1:11" x14ac:dyDescent="0.25">
      <c r="A15944" s="115"/>
      <c r="B15944"/>
      <c r="C15944"/>
      <c r="D15944"/>
      <c r="E15944"/>
      <c r="F15944"/>
      <c r="I15944"/>
      <c r="J15944"/>
      <c r="K15944"/>
    </row>
    <row r="15945" spans="1:11" x14ac:dyDescent="0.25">
      <c r="A15945" s="115"/>
      <c r="B15945"/>
      <c r="C15945"/>
      <c r="D15945"/>
      <c r="E15945"/>
      <c r="F15945"/>
      <c r="I15945"/>
      <c r="J15945"/>
      <c r="K15945"/>
    </row>
    <row r="15946" spans="1:11" x14ac:dyDescent="0.25">
      <c r="A15946" s="115"/>
      <c r="B15946"/>
      <c r="C15946"/>
      <c r="D15946"/>
      <c r="E15946"/>
      <c r="F15946"/>
      <c r="I15946"/>
      <c r="J15946"/>
      <c r="K15946"/>
    </row>
    <row r="15947" spans="1:11" x14ac:dyDescent="0.25">
      <c r="A15947" s="115"/>
      <c r="B15947"/>
      <c r="C15947"/>
      <c r="D15947"/>
      <c r="E15947"/>
      <c r="F15947"/>
      <c r="I15947"/>
      <c r="J15947"/>
      <c r="K15947"/>
    </row>
    <row r="15948" spans="1:11" x14ac:dyDescent="0.25">
      <c r="A15948" s="115"/>
      <c r="B15948"/>
      <c r="C15948"/>
      <c r="D15948"/>
      <c r="E15948"/>
      <c r="F15948"/>
      <c r="I15948"/>
      <c r="J15948"/>
      <c r="K15948"/>
    </row>
    <row r="15949" spans="1:11" x14ac:dyDescent="0.25">
      <c r="A15949" s="115"/>
      <c r="B15949"/>
      <c r="C15949"/>
      <c r="D15949"/>
      <c r="E15949"/>
      <c r="F15949"/>
      <c r="I15949"/>
      <c r="J15949"/>
      <c r="K15949"/>
    </row>
    <row r="15950" spans="1:11" x14ac:dyDescent="0.25">
      <c r="A15950" s="115"/>
      <c r="B15950"/>
      <c r="C15950"/>
      <c r="D15950"/>
      <c r="E15950"/>
      <c r="F15950"/>
      <c r="I15950"/>
      <c r="J15950"/>
      <c r="K15950"/>
    </row>
    <row r="15951" spans="1:11" x14ac:dyDescent="0.25">
      <c r="A15951" s="115"/>
      <c r="B15951"/>
      <c r="C15951"/>
      <c r="D15951"/>
      <c r="E15951"/>
      <c r="F15951"/>
      <c r="I15951"/>
      <c r="J15951"/>
      <c r="K15951"/>
    </row>
    <row r="15952" spans="1:11" x14ac:dyDescent="0.25">
      <c r="A15952" s="115"/>
      <c r="B15952"/>
      <c r="C15952"/>
      <c r="D15952"/>
      <c r="E15952"/>
      <c r="F15952"/>
      <c r="I15952"/>
      <c r="J15952"/>
      <c r="K15952"/>
    </row>
    <row r="15953" spans="1:11" x14ac:dyDescent="0.25">
      <c r="A15953" s="115"/>
      <c r="B15953"/>
      <c r="C15953"/>
      <c r="D15953"/>
      <c r="E15953"/>
      <c r="F15953"/>
      <c r="I15953"/>
      <c r="J15953"/>
      <c r="K15953"/>
    </row>
    <row r="15954" spans="1:11" x14ac:dyDescent="0.25">
      <c r="A15954" s="115"/>
      <c r="B15954"/>
      <c r="C15954"/>
      <c r="D15954"/>
      <c r="E15954"/>
      <c r="F15954"/>
      <c r="I15954"/>
      <c r="J15954"/>
      <c r="K15954"/>
    </row>
    <row r="15955" spans="1:11" x14ac:dyDescent="0.25">
      <c r="A15955" s="115"/>
      <c r="B15955"/>
      <c r="C15955"/>
      <c r="D15955"/>
      <c r="E15955"/>
      <c r="F15955"/>
      <c r="I15955"/>
      <c r="J15955"/>
      <c r="K15955"/>
    </row>
    <row r="15956" spans="1:11" x14ac:dyDescent="0.25">
      <c r="A15956" s="115"/>
      <c r="B15956"/>
      <c r="C15956"/>
      <c r="D15956"/>
      <c r="E15956"/>
      <c r="F15956"/>
      <c r="I15956"/>
      <c r="J15956"/>
      <c r="K15956"/>
    </row>
    <row r="15957" spans="1:11" x14ac:dyDescent="0.25">
      <c r="A15957" s="115"/>
      <c r="B15957"/>
      <c r="C15957"/>
      <c r="D15957"/>
      <c r="E15957"/>
      <c r="F15957"/>
      <c r="I15957"/>
      <c r="J15957"/>
      <c r="K15957"/>
    </row>
    <row r="15958" spans="1:11" x14ac:dyDescent="0.25">
      <c r="A15958" s="115"/>
      <c r="B15958"/>
      <c r="C15958"/>
      <c r="D15958"/>
      <c r="E15958"/>
      <c r="F15958"/>
      <c r="I15958"/>
      <c r="J15958"/>
      <c r="K15958"/>
    </row>
    <row r="15959" spans="1:11" x14ac:dyDescent="0.25">
      <c r="A15959" s="115"/>
      <c r="B15959"/>
      <c r="C15959"/>
      <c r="D15959"/>
      <c r="E15959"/>
      <c r="F15959"/>
      <c r="I15959"/>
      <c r="J15959"/>
      <c r="K15959"/>
    </row>
    <row r="15960" spans="1:11" x14ac:dyDescent="0.25">
      <c r="A15960" s="115"/>
      <c r="B15960"/>
      <c r="C15960"/>
      <c r="D15960"/>
      <c r="E15960"/>
      <c r="F15960"/>
      <c r="I15960"/>
      <c r="J15960"/>
      <c r="K15960"/>
    </row>
    <row r="15961" spans="1:11" x14ac:dyDescent="0.25">
      <c r="A15961" s="115"/>
      <c r="B15961"/>
      <c r="C15961"/>
      <c r="D15961"/>
      <c r="E15961"/>
      <c r="F15961"/>
      <c r="I15961"/>
      <c r="J15961"/>
      <c r="K15961"/>
    </row>
    <row r="15962" spans="1:11" x14ac:dyDescent="0.25">
      <c r="A15962" s="115"/>
      <c r="B15962"/>
      <c r="C15962"/>
      <c r="D15962"/>
      <c r="E15962"/>
      <c r="F15962"/>
      <c r="I15962"/>
      <c r="J15962"/>
      <c r="K15962"/>
    </row>
    <row r="15963" spans="1:11" x14ac:dyDescent="0.25">
      <c r="A15963" s="115"/>
      <c r="B15963"/>
      <c r="C15963"/>
      <c r="D15963"/>
      <c r="E15963"/>
      <c r="F15963"/>
      <c r="I15963"/>
      <c r="J15963"/>
      <c r="K15963"/>
    </row>
    <row r="15964" spans="1:11" x14ac:dyDescent="0.25">
      <c r="A15964" s="115"/>
      <c r="B15964"/>
      <c r="C15964"/>
      <c r="D15964"/>
      <c r="E15964"/>
      <c r="F15964"/>
      <c r="I15964"/>
      <c r="J15964"/>
      <c r="K15964"/>
    </row>
    <row r="15965" spans="1:11" x14ac:dyDescent="0.25">
      <c r="A15965" s="115"/>
      <c r="B15965"/>
      <c r="C15965"/>
      <c r="D15965"/>
      <c r="E15965"/>
      <c r="F15965"/>
      <c r="I15965"/>
      <c r="J15965"/>
      <c r="K15965"/>
    </row>
    <row r="15966" spans="1:11" x14ac:dyDescent="0.25">
      <c r="A15966" s="115"/>
      <c r="B15966"/>
      <c r="C15966"/>
      <c r="D15966"/>
      <c r="E15966"/>
      <c r="F15966"/>
      <c r="I15966"/>
      <c r="J15966"/>
      <c r="K15966"/>
    </row>
    <row r="15967" spans="1:11" x14ac:dyDescent="0.25">
      <c r="A15967" s="115"/>
      <c r="B15967"/>
      <c r="C15967"/>
      <c r="D15967"/>
      <c r="E15967"/>
      <c r="F15967"/>
      <c r="I15967"/>
      <c r="J15967"/>
      <c r="K15967"/>
    </row>
    <row r="15968" spans="1:11" x14ac:dyDescent="0.25">
      <c r="A15968" s="115"/>
      <c r="B15968"/>
      <c r="C15968"/>
      <c r="D15968"/>
      <c r="E15968"/>
      <c r="F15968"/>
      <c r="I15968"/>
      <c r="J15968"/>
      <c r="K15968"/>
    </row>
    <row r="15969" spans="1:11" x14ac:dyDescent="0.25">
      <c r="A15969" s="115"/>
      <c r="B15969"/>
      <c r="C15969"/>
      <c r="D15969"/>
      <c r="E15969"/>
      <c r="F15969"/>
      <c r="I15969"/>
      <c r="J15969"/>
      <c r="K15969"/>
    </row>
    <row r="15970" spans="1:11" x14ac:dyDescent="0.25">
      <c r="A15970" s="115"/>
      <c r="B15970"/>
      <c r="C15970"/>
      <c r="D15970"/>
      <c r="E15970"/>
      <c r="F15970"/>
      <c r="I15970"/>
      <c r="J15970"/>
      <c r="K15970"/>
    </row>
    <row r="15971" spans="1:11" x14ac:dyDescent="0.25">
      <c r="A15971" s="115"/>
      <c r="B15971"/>
      <c r="C15971"/>
      <c r="D15971"/>
      <c r="E15971"/>
      <c r="F15971"/>
      <c r="I15971"/>
      <c r="J15971"/>
      <c r="K15971"/>
    </row>
    <row r="15972" spans="1:11" x14ac:dyDescent="0.25">
      <c r="A15972" s="115"/>
      <c r="B15972"/>
      <c r="C15972"/>
      <c r="D15972"/>
      <c r="E15972"/>
      <c r="F15972"/>
      <c r="I15972"/>
      <c r="J15972"/>
      <c r="K15972"/>
    </row>
    <row r="15973" spans="1:11" x14ac:dyDescent="0.25">
      <c r="A15973" s="115"/>
      <c r="B15973"/>
      <c r="C15973"/>
      <c r="D15973"/>
      <c r="E15973"/>
      <c r="F15973"/>
      <c r="I15973"/>
      <c r="J15973"/>
      <c r="K15973"/>
    </row>
    <row r="15974" spans="1:11" x14ac:dyDescent="0.25">
      <c r="A15974" s="115"/>
      <c r="B15974"/>
      <c r="C15974"/>
      <c r="D15974"/>
      <c r="E15974"/>
      <c r="F15974"/>
      <c r="I15974"/>
      <c r="J15974"/>
      <c r="K15974"/>
    </row>
    <row r="15975" spans="1:11" x14ac:dyDescent="0.25">
      <c r="A15975" s="115"/>
      <c r="B15975"/>
      <c r="C15975"/>
      <c r="D15975"/>
      <c r="E15975"/>
      <c r="F15975"/>
      <c r="I15975"/>
      <c r="J15975"/>
      <c r="K15975"/>
    </row>
    <row r="15976" spans="1:11" x14ac:dyDescent="0.25">
      <c r="A15976" s="115"/>
      <c r="B15976"/>
      <c r="C15976"/>
      <c r="D15976"/>
      <c r="E15976"/>
      <c r="F15976"/>
      <c r="I15976"/>
      <c r="J15976"/>
      <c r="K15976"/>
    </row>
    <row r="15977" spans="1:11" x14ac:dyDescent="0.25">
      <c r="A15977" s="115"/>
      <c r="B15977"/>
      <c r="C15977"/>
      <c r="D15977"/>
      <c r="E15977"/>
      <c r="F15977"/>
      <c r="I15977"/>
      <c r="J15977"/>
      <c r="K15977"/>
    </row>
    <row r="15978" spans="1:11" x14ac:dyDescent="0.25">
      <c r="A15978" s="115"/>
      <c r="B15978"/>
      <c r="C15978"/>
      <c r="D15978"/>
      <c r="E15978"/>
      <c r="F15978"/>
      <c r="I15978"/>
      <c r="J15978"/>
      <c r="K15978"/>
    </row>
    <row r="15979" spans="1:11" x14ac:dyDescent="0.25">
      <c r="A15979" s="115"/>
      <c r="B15979"/>
      <c r="C15979"/>
      <c r="D15979"/>
      <c r="E15979"/>
      <c r="F15979"/>
      <c r="I15979"/>
      <c r="J15979"/>
      <c r="K15979"/>
    </row>
    <row r="15980" spans="1:11" x14ac:dyDescent="0.25">
      <c r="A15980" s="115"/>
      <c r="B15980"/>
      <c r="C15980"/>
      <c r="D15980"/>
      <c r="E15980"/>
      <c r="F15980"/>
      <c r="I15980"/>
      <c r="J15980"/>
      <c r="K15980"/>
    </row>
    <row r="15981" spans="1:11" x14ac:dyDescent="0.25">
      <c r="A15981" s="115"/>
      <c r="B15981"/>
      <c r="C15981"/>
      <c r="D15981"/>
      <c r="E15981"/>
      <c r="F15981"/>
      <c r="I15981"/>
      <c r="J15981"/>
      <c r="K15981"/>
    </row>
    <row r="15982" spans="1:11" x14ac:dyDescent="0.25">
      <c r="A15982" s="115"/>
      <c r="B15982"/>
      <c r="C15982"/>
      <c r="D15982"/>
      <c r="E15982"/>
      <c r="F15982"/>
      <c r="I15982"/>
      <c r="J15982"/>
      <c r="K15982"/>
    </row>
    <row r="15983" spans="1:11" x14ac:dyDescent="0.25">
      <c r="A15983" s="115"/>
      <c r="B15983"/>
      <c r="C15983"/>
      <c r="D15983"/>
      <c r="E15983"/>
      <c r="F15983"/>
      <c r="I15983"/>
      <c r="J15983"/>
      <c r="K15983"/>
    </row>
    <row r="15984" spans="1:11" x14ac:dyDescent="0.25">
      <c r="A15984" s="115"/>
      <c r="B15984"/>
      <c r="C15984"/>
      <c r="D15984"/>
      <c r="E15984"/>
      <c r="F15984"/>
      <c r="I15984"/>
      <c r="J15984"/>
      <c r="K15984"/>
    </row>
    <row r="15985" spans="1:11" x14ac:dyDescent="0.25">
      <c r="A15985" s="115"/>
      <c r="B15985"/>
      <c r="C15985"/>
      <c r="D15985"/>
      <c r="E15985"/>
      <c r="F15985"/>
      <c r="I15985"/>
      <c r="J15985"/>
      <c r="K15985"/>
    </row>
    <row r="15986" spans="1:11" x14ac:dyDescent="0.25">
      <c r="A15986" s="115"/>
      <c r="B15986"/>
      <c r="C15986"/>
      <c r="D15986"/>
      <c r="E15986"/>
      <c r="F15986"/>
      <c r="I15986"/>
      <c r="J15986"/>
      <c r="K15986"/>
    </row>
    <row r="15987" spans="1:11" x14ac:dyDescent="0.25">
      <c r="A15987" s="115"/>
      <c r="B15987"/>
      <c r="C15987"/>
      <c r="D15987"/>
      <c r="E15987"/>
      <c r="F15987"/>
      <c r="I15987"/>
      <c r="J15987"/>
      <c r="K15987"/>
    </row>
    <row r="15988" spans="1:11" x14ac:dyDescent="0.25">
      <c r="A15988" s="115"/>
      <c r="B15988"/>
      <c r="C15988"/>
      <c r="D15988"/>
      <c r="E15988"/>
      <c r="F15988"/>
      <c r="I15988"/>
      <c r="J15988"/>
      <c r="K15988"/>
    </row>
    <row r="15989" spans="1:11" x14ac:dyDescent="0.25">
      <c r="A15989" s="115"/>
      <c r="B15989"/>
      <c r="C15989"/>
      <c r="D15989"/>
      <c r="E15989"/>
      <c r="F15989"/>
      <c r="I15989"/>
      <c r="J15989"/>
      <c r="K15989"/>
    </row>
    <row r="15990" spans="1:11" x14ac:dyDescent="0.25">
      <c r="A15990" s="115"/>
      <c r="B15990"/>
      <c r="C15990"/>
      <c r="D15990"/>
      <c r="E15990"/>
      <c r="F15990"/>
      <c r="I15990"/>
      <c r="J15990"/>
      <c r="K15990"/>
    </row>
    <row r="15991" spans="1:11" x14ac:dyDescent="0.25">
      <c r="A15991" s="115"/>
      <c r="B15991"/>
      <c r="C15991"/>
      <c r="D15991"/>
      <c r="E15991"/>
      <c r="F15991"/>
      <c r="I15991"/>
      <c r="J15991"/>
      <c r="K15991"/>
    </row>
    <row r="15992" spans="1:11" x14ac:dyDescent="0.25">
      <c r="A15992" s="115"/>
      <c r="B15992"/>
      <c r="C15992"/>
      <c r="D15992"/>
      <c r="E15992"/>
      <c r="F15992"/>
      <c r="I15992"/>
      <c r="J15992"/>
      <c r="K15992"/>
    </row>
    <row r="15993" spans="1:11" x14ac:dyDescent="0.25">
      <c r="A15993" s="115"/>
      <c r="B15993"/>
      <c r="C15993"/>
      <c r="D15993"/>
      <c r="E15993"/>
      <c r="F15993"/>
      <c r="I15993"/>
      <c r="J15993"/>
      <c r="K15993"/>
    </row>
    <row r="15994" spans="1:11" x14ac:dyDescent="0.25">
      <c r="A15994" s="115"/>
      <c r="B15994"/>
      <c r="C15994"/>
      <c r="D15994"/>
      <c r="E15994"/>
      <c r="F15994"/>
      <c r="I15994"/>
      <c r="J15994"/>
      <c r="K15994"/>
    </row>
    <row r="15995" spans="1:11" x14ac:dyDescent="0.25">
      <c r="A15995" s="115"/>
      <c r="B15995"/>
      <c r="C15995"/>
      <c r="D15995"/>
      <c r="E15995"/>
      <c r="F15995"/>
      <c r="I15995"/>
      <c r="J15995"/>
      <c r="K15995"/>
    </row>
    <row r="15996" spans="1:11" x14ac:dyDescent="0.25">
      <c r="A15996" s="115"/>
      <c r="B15996"/>
      <c r="C15996"/>
      <c r="D15996"/>
      <c r="E15996"/>
      <c r="F15996"/>
      <c r="I15996"/>
      <c r="J15996"/>
      <c r="K15996"/>
    </row>
    <row r="15997" spans="1:11" x14ac:dyDescent="0.25">
      <c r="A15997" s="115"/>
      <c r="B15997"/>
      <c r="C15997"/>
      <c r="D15997"/>
      <c r="E15997"/>
      <c r="F15997"/>
      <c r="I15997"/>
      <c r="J15997"/>
      <c r="K15997"/>
    </row>
    <row r="15998" spans="1:11" x14ac:dyDescent="0.25">
      <c r="A15998" s="115"/>
      <c r="B15998"/>
      <c r="C15998"/>
      <c r="D15998"/>
      <c r="E15998"/>
      <c r="F15998"/>
      <c r="I15998"/>
      <c r="J15998"/>
      <c r="K15998"/>
    </row>
    <row r="15999" spans="1:11" x14ac:dyDescent="0.25">
      <c r="A15999" s="115"/>
      <c r="B15999"/>
      <c r="C15999"/>
      <c r="D15999"/>
      <c r="E15999"/>
      <c r="F15999"/>
      <c r="I15999"/>
      <c r="J15999"/>
      <c r="K15999"/>
    </row>
    <row r="16000" spans="1:11" x14ac:dyDescent="0.25">
      <c r="A16000" s="115"/>
      <c r="B16000"/>
      <c r="C16000"/>
      <c r="D16000"/>
      <c r="E16000"/>
      <c r="F16000"/>
      <c r="I16000"/>
      <c r="J16000"/>
      <c r="K16000"/>
    </row>
    <row r="16001" spans="1:11" x14ac:dyDescent="0.25">
      <c r="A16001" s="115"/>
      <c r="B16001"/>
      <c r="C16001"/>
      <c r="D16001"/>
      <c r="E16001"/>
      <c r="F16001"/>
      <c r="I16001"/>
      <c r="J16001"/>
      <c r="K16001"/>
    </row>
    <row r="16002" spans="1:11" x14ac:dyDescent="0.25">
      <c r="A16002" s="115"/>
      <c r="B16002"/>
      <c r="C16002"/>
      <c r="D16002"/>
      <c r="E16002"/>
      <c r="F16002"/>
      <c r="I16002"/>
      <c r="J16002"/>
      <c r="K16002"/>
    </row>
    <row r="16003" spans="1:11" x14ac:dyDescent="0.25">
      <c r="A16003" s="115"/>
      <c r="B16003"/>
      <c r="C16003"/>
      <c r="D16003"/>
      <c r="E16003"/>
      <c r="F16003"/>
      <c r="I16003"/>
      <c r="J16003"/>
      <c r="K16003"/>
    </row>
    <row r="16004" spans="1:11" x14ac:dyDescent="0.25">
      <c r="A16004" s="115"/>
      <c r="B16004"/>
      <c r="C16004"/>
      <c r="D16004"/>
      <c r="E16004"/>
      <c r="F16004"/>
      <c r="I16004"/>
      <c r="J16004"/>
      <c r="K16004"/>
    </row>
    <row r="16005" spans="1:11" x14ac:dyDescent="0.25">
      <c r="A16005" s="115"/>
      <c r="B16005"/>
      <c r="C16005"/>
      <c r="D16005"/>
      <c r="E16005"/>
      <c r="F16005"/>
      <c r="I16005"/>
      <c r="J16005"/>
      <c r="K16005"/>
    </row>
    <row r="16006" spans="1:11" x14ac:dyDescent="0.25">
      <c r="A16006" s="115"/>
      <c r="B16006"/>
      <c r="C16006"/>
      <c r="D16006"/>
      <c r="E16006"/>
      <c r="F16006"/>
      <c r="I16006"/>
      <c r="J16006"/>
      <c r="K16006"/>
    </row>
    <row r="16007" spans="1:11" x14ac:dyDescent="0.25">
      <c r="A16007" s="115"/>
      <c r="B16007"/>
      <c r="C16007"/>
      <c r="D16007"/>
      <c r="E16007"/>
      <c r="F16007"/>
      <c r="I16007"/>
      <c r="J16007"/>
      <c r="K16007"/>
    </row>
    <row r="16008" spans="1:11" x14ac:dyDescent="0.25">
      <c r="A16008" s="115"/>
      <c r="B16008"/>
      <c r="C16008"/>
      <c r="D16008"/>
      <c r="E16008"/>
      <c r="F16008"/>
      <c r="I16008"/>
      <c r="J16008"/>
      <c r="K16008"/>
    </row>
    <row r="16009" spans="1:11" x14ac:dyDescent="0.25">
      <c r="A16009" s="115"/>
      <c r="B16009"/>
      <c r="C16009"/>
      <c r="D16009"/>
      <c r="E16009"/>
      <c r="F16009"/>
      <c r="I16009"/>
      <c r="J16009"/>
      <c r="K16009"/>
    </row>
    <row r="16010" spans="1:11" x14ac:dyDescent="0.25">
      <c r="A16010" s="115"/>
      <c r="B16010"/>
      <c r="C16010"/>
      <c r="D16010"/>
      <c r="E16010"/>
      <c r="F16010"/>
      <c r="I16010"/>
      <c r="J16010"/>
      <c r="K16010"/>
    </row>
    <row r="16011" spans="1:11" x14ac:dyDescent="0.25">
      <c r="A16011" s="115"/>
      <c r="B16011"/>
      <c r="C16011"/>
      <c r="D16011"/>
      <c r="E16011"/>
      <c r="F16011"/>
      <c r="I16011"/>
      <c r="J16011"/>
      <c r="K16011"/>
    </row>
    <row r="16012" spans="1:11" x14ac:dyDescent="0.25">
      <c r="A16012" s="115"/>
      <c r="B16012"/>
      <c r="C16012"/>
      <c r="D16012"/>
      <c r="E16012"/>
      <c r="F16012"/>
      <c r="I16012"/>
      <c r="J16012"/>
      <c r="K16012"/>
    </row>
    <row r="16013" spans="1:11" x14ac:dyDescent="0.25">
      <c r="A16013" s="115"/>
      <c r="B16013"/>
      <c r="C16013"/>
      <c r="D16013"/>
      <c r="E16013"/>
      <c r="F16013"/>
      <c r="I16013"/>
      <c r="J16013"/>
      <c r="K16013"/>
    </row>
    <row r="16014" spans="1:11" x14ac:dyDescent="0.25">
      <c r="A16014" s="115"/>
      <c r="B16014"/>
      <c r="C16014"/>
      <c r="D16014"/>
      <c r="E16014"/>
      <c r="F16014"/>
      <c r="I16014"/>
      <c r="J16014"/>
      <c r="K16014"/>
    </row>
    <row r="16015" spans="1:11" x14ac:dyDescent="0.25">
      <c r="A16015" s="115"/>
      <c r="B16015"/>
      <c r="C16015"/>
      <c r="D16015"/>
      <c r="E16015"/>
      <c r="F16015"/>
      <c r="I16015"/>
      <c r="J16015"/>
      <c r="K16015"/>
    </row>
    <row r="16016" spans="1:11" x14ac:dyDescent="0.25">
      <c r="A16016" s="115"/>
      <c r="B16016"/>
      <c r="C16016"/>
      <c r="D16016"/>
      <c r="E16016"/>
      <c r="F16016"/>
      <c r="I16016"/>
      <c r="J16016"/>
      <c r="K16016"/>
    </row>
    <row r="16017" spans="1:11" x14ac:dyDescent="0.25">
      <c r="A16017" s="115"/>
      <c r="B16017"/>
      <c r="C16017"/>
      <c r="D16017"/>
      <c r="E16017"/>
      <c r="F16017"/>
      <c r="I16017"/>
      <c r="J16017"/>
      <c r="K16017"/>
    </row>
    <row r="16018" spans="1:11" x14ac:dyDescent="0.25">
      <c r="A16018" s="115"/>
      <c r="B16018"/>
      <c r="C16018"/>
      <c r="D16018"/>
      <c r="E16018"/>
      <c r="F16018"/>
      <c r="I16018"/>
      <c r="J16018"/>
      <c r="K16018"/>
    </row>
    <row r="16019" spans="1:11" x14ac:dyDescent="0.25">
      <c r="A16019" s="115"/>
      <c r="B16019"/>
      <c r="C16019"/>
      <c r="D16019"/>
      <c r="E16019"/>
      <c r="F16019"/>
      <c r="I16019"/>
      <c r="J16019"/>
      <c r="K16019"/>
    </row>
    <row r="16020" spans="1:11" x14ac:dyDescent="0.25">
      <c r="A16020" s="115"/>
      <c r="B16020"/>
      <c r="C16020"/>
      <c r="D16020"/>
      <c r="E16020"/>
      <c r="F16020"/>
      <c r="I16020"/>
      <c r="J16020"/>
      <c r="K16020"/>
    </row>
    <row r="16021" spans="1:11" x14ac:dyDescent="0.25">
      <c r="A16021" s="115"/>
      <c r="B16021"/>
      <c r="C16021"/>
      <c r="D16021"/>
      <c r="E16021"/>
      <c r="F16021"/>
      <c r="I16021"/>
      <c r="J16021"/>
      <c r="K16021"/>
    </row>
    <row r="16022" spans="1:11" x14ac:dyDescent="0.25">
      <c r="A16022" s="115"/>
      <c r="B16022"/>
      <c r="C16022"/>
      <c r="D16022"/>
      <c r="E16022"/>
      <c r="F16022"/>
      <c r="I16022"/>
      <c r="J16022"/>
      <c r="K16022"/>
    </row>
    <row r="16023" spans="1:11" x14ac:dyDescent="0.25">
      <c r="A16023" s="115"/>
      <c r="B16023"/>
      <c r="C16023"/>
      <c r="D16023"/>
      <c r="E16023"/>
      <c r="F16023"/>
      <c r="I16023"/>
      <c r="J16023"/>
      <c r="K16023"/>
    </row>
    <row r="16024" spans="1:11" x14ac:dyDescent="0.25">
      <c r="A16024" s="115"/>
      <c r="B16024"/>
      <c r="C16024"/>
      <c r="D16024"/>
      <c r="E16024"/>
      <c r="F16024"/>
      <c r="I16024"/>
      <c r="J16024"/>
      <c r="K16024"/>
    </row>
    <row r="16025" spans="1:11" x14ac:dyDescent="0.25">
      <c r="A16025" s="115"/>
      <c r="B16025"/>
      <c r="C16025"/>
      <c r="D16025"/>
      <c r="E16025"/>
      <c r="F16025"/>
      <c r="I16025"/>
      <c r="J16025"/>
      <c r="K16025"/>
    </row>
    <row r="16026" spans="1:11" x14ac:dyDescent="0.25">
      <c r="A16026" s="115"/>
      <c r="B16026"/>
      <c r="C16026"/>
      <c r="D16026"/>
      <c r="E16026"/>
      <c r="F16026"/>
      <c r="I16026"/>
      <c r="J16026"/>
      <c r="K16026"/>
    </row>
    <row r="16027" spans="1:11" x14ac:dyDescent="0.25">
      <c r="A16027" s="115"/>
      <c r="B16027"/>
      <c r="C16027"/>
      <c r="D16027"/>
      <c r="E16027"/>
      <c r="F16027"/>
      <c r="I16027"/>
      <c r="J16027"/>
      <c r="K16027"/>
    </row>
    <row r="16028" spans="1:11" x14ac:dyDescent="0.25">
      <c r="A16028" s="115"/>
      <c r="B16028"/>
      <c r="C16028"/>
      <c r="D16028"/>
      <c r="E16028"/>
      <c r="F16028"/>
      <c r="I16028"/>
      <c r="J16028"/>
      <c r="K16028"/>
    </row>
    <row r="16029" spans="1:11" x14ac:dyDescent="0.25">
      <c r="A16029" s="115"/>
      <c r="B16029"/>
      <c r="C16029"/>
      <c r="D16029"/>
      <c r="E16029"/>
      <c r="F16029"/>
      <c r="I16029"/>
      <c r="J16029"/>
      <c r="K16029"/>
    </row>
    <row r="16030" spans="1:11" x14ac:dyDescent="0.25">
      <c r="A16030" s="115"/>
      <c r="B16030"/>
      <c r="C16030"/>
      <c r="D16030"/>
      <c r="E16030"/>
      <c r="F16030"/>
      <c r="I16030"/>
      <c r="J16030"/>
      <c r="K16030"/>
    </row>
    <row r="16031" spans="1:11" x14ac:dyDescent="0.25">
      <c r="A16031" s="115"/>
      <c r="B16031"/>
      <c r="C16031"/>
      <c r="D16031"/>
      <c r="E16031"/>
      <c r="F16031"/>
      <c r="I16031"/>
      <c r="J16031"/>
      <c r="K16031"/>
    </row>
    <row r="16032" spans="1:11" x14ac:dyDescent="0.25">
      <c r="A16032" s="115"/>
      <c r="B16032"/>
      <c r="C16032"/>
      <c r="D16032"/>
      <c r="E16032"/>
      <c r="F16032"/>
      <c r="I16032"/>
      <c r="J16032"/>
      <c r="K16032"/>
    </row>
    <row r="16033" spans="1:11" x14ac:dyDescent="0.25">
      <c r="A16033" s="115"/>
      <c r="B16033"/>
      <c r="C16033"/>
      <c r="D16033"/>
      <c r="E16033"/>
      <c r="F16033"/>
      <c r="I16033"/>
      <c r="J16033"/>
      <c r="K16033"/>
    </row>
    <row r="16034" spans="1:11" x14ac:dyDescent="0.25">
      <c r="A16034" s="115"/>
      <c r="B16034"/>
      <c r="C16034"/>
      <c r="D16034"/>
      <c r="E16034"/>
      <c r="F16034"/>
      <c r="I16034"/>
      <c r="J16034"/>
      <c r="K16034"/>
    </row>
    <row r="16035" spans="1:11" x14ac:dyDescent="0.25">
      <c r="A16035" s="115"/>
      <c r="B16035"/>
      <c r="C16035"/>
      <c r="D16035"/>
      <c r="E16035"/>
      <c r="F16035"/>
      <c r="I16035"/>
      <c r="J16035"/>
      <c r="K16035"/>
    </row>
    <row r="16036" spans="1:11" x14ac:dyDescent="0.25">
      <c r="A16036" s="115"/>
      <c r="B16036"/>
      <c r="C16036"/>
      <c r="D16036"/>
      <c r="E16036"/>
      <c r="F16036"/>
      <c r="I16036"/>
      <c r="J16036"/>
      <c r="K16036"/>
    </row>
    <row r="16037" spans="1:11" x14ac:dyDescent="0.25">
      <c r="A16037" s="115"/>
      <c r="B16037"/>
      <c r="C16037"/>
      <c r="D16037"/>
      <c r="E16037"/>
      <c r="F16037"/>
      <c r="I16037"/>
      <c r="J16037"/>
      <c r="K16037"/>
    </row>
    <row r="16038" spans="1:11" x14ac:dyDescent="0.25">
      <c r="A16038" s="115"/>
      <c r="B16038"/>
      <c r="C16038"/>
      <c r="D16038"/>
      <c r="E16038"/>
      <c r="F16038"/>
      <c r="I16038"/>
      <c r="J16038"/>
      <c r="K16038"/>
    </row>
    <row r="16039" spans="1:11" x14ac:dyDescent="0.25">
      <c r="A16039" s="115"/>
      <c r="B16039"/>
      <c r="C16039"/>
      <c r="D16039"/>
      <c r="E16039"/>
      <c r="F16039"/>
      <c r="I16039"/>
      <c r="J16039"/>
      <c r="K16039"/>
    </row>
    <row r="16040" spans="1:11" x14ac:dyDescent="0.25">
      <c r="A16040" s="115"/>
      <c r="B16040"/>
      <c r="C16040"/>
      <c r="D16040"/>
      <c r="E16040"/>
      <c r="F16040"/>
      <c r="I16040"/>
      <c r="J16040"/>
      <c r="K16040"/>
    </row>
    <row r="16041" spans="1:11" x14ac:dyDescent="0.25">
      <c r="A16041" s="115"/>
      <c r="B16041"/>
      <c r="C16041"/>
      <c r="D16041"/>
      <c r="E16041"/>
      <c r="F16041"/>
      <c r="I16041"/>
      <c r="J16041"/>
      <c r="K16041"/>
    </row>
    <row r="16042" spans="1:11" x14ac:dyDescent="0.25">
      <c r="A16042" s="115"/>
      <c r="B16042"/>
      <c r="C16042"/>
      <c r="D16042"/>
      <c r="E16042"/>
      <c r="F16042"/>
      <c r="I16042"/>
      <c r="J16042"/>
      <c r="K16042"/>
    </row>
    <row r="16043" spans="1:11" x14ac:dyDescent="0.25">
      <c r="A16043" s="115"/>
      <c r="B16043"/>
      <c r="C16043"/>
      <c r="D16043"/>
      <c r="E16043"/>
      <c r="F16043"/>
      <c r="I16043"/>
      <c r="J16043"/>
      <c r="K16043"/>
    </row>
    <row r="16044" spans="1:11" x14ac:dyDescent="0.25">
      <c r="A16044" s="115"/>
      <c r="B16044"/>
      <c r="C16044"/>
      <c r="D16044"/>
      <c r="E16044"/>
      <c r="F16044"/>
      <c r="I16044"/>
      <c r="J16044"/>
      <c r="K16044"/>
    </row>
    <row r="16045" spans="1:11" x14ac:dyDescent="0.25">
      <c r="A16045" s="115"/>
      <c r="B16045"/>
      <c r="C16045"/>
      <c r="D16045"/>
      <c r="E16045"/>
      <c r="F16045"/>
      <c r="I16045"/>
      <c r="J16045"/>
      <c r="K16045"/>
    </row>
    <row r="16046" spans="1:11" x14ac:dyDescent="0.25">
      <c r="A16046" s="115"/>
      <c r="B16046"/>
      <c r="C16046"/>
      <c r="D16046"/>
      <c r="E16046"/>
      <c r="F16046"/>
      <c r="I16046"/>
      <c r="J16046"/>
      <c r="K16046"/>
    </row>
    <row r="16047" spans="1:11" x14ac:dyDescent="0.25">
      <c r="A16047" s="115"/>
      <c r="B16047"/>
      <c r="C16047"/>
      <c r="D16047"/>
      <c r="E16047"/>
      <c r="F16047"/>
      <c r="I16047"/>
      <c r="J16047"/>
      <c r="K16047"/>
    </row>
    <row r="16048" spans="1:11" x14ac:dyDescent="0.25">
      <c r="A16048" s="115"/>
      <c r="B16048"/>
      <c r="C16048"/>
      <c r="D16048"/>
      <c r="E16048"/>
      <c r="F16048"/>
      <c r="I16048"/>
      <c r="J16048"/>
      <c r="K16048"/>
    </row>
    <row r="16049" spans="1:11" x14ac:dyDescent="0.25">
      <c r="A16049" s="115"/>
      <c r="B16049"/>
      <c r="C16049"/>
      <c r="D16049"/>
      <c r="E16049"/>
      <c r="F16049"/>
      <c r="I16049"/>
      <c r="J16049"/>
      <c r="K16049"/>
    </row>
    <row r="16050" spans="1:11" x14ac:dyDescent="0.25">
      <c r="A16050" s="115"/>
      <c r="B16050"/>
      <c r="C16050"/>
      <c r="D16050"/>
      <c r="E16050"/>
      <c r="F16050"/>
      <c r="I16050"/>
      <c r="J16050"/>
      <c r="K16050"/>
    </row>
    <row r="16051" spans="1:11" x14ac:dyDescent="0.25">
      <c r="A16051" s="115"/>
      <c r="B16051"/>
      <c r="C16051"/>
      <c r="D16051"/>
      <c r="E16051"/>
      <c r="F16051"/>
      <c r="I16051"/>
      <c r="J16051"/>
      <c r="K16051"/>
    </row>
    <row r="16052" spans="1:11" x14ac:dyDescent="0.25">
      <c r="A16052" s="115"/>
      <c r="B16052"/>
      <c r="C16052"/>
      <c r="D16052"/>
      <c r="E16052"/>
      <c r="F16052"/>
      <c r="I16052"/>
      <c r="J16052"/>
      <c r="K16052"/>
    </row>
    <row r="16053" spans="1:11" x14ac:dyDescent="0.25">
      <c r="A16053" s="115"/>
      <c r="B16053"/>
      <c r="C16053"/>
      <c r="D16053"/>
      <c r="E16053"/>
      <c r="F16053"/>
      <c r="I16053"/>
      <c r="J16053"/>
      <c r="K16053"/>
    </row>
    <row r="16054" spans="1:11" x14ac:dyDescent="0.25">
      <c r="A16054" s="115"/>
      <c r="B16054"/>
      <c r="C16054"/>
      <c r="D16054"/>
      <c r="E16054"/>
      <c r="F16054"/>
      <c r="I16054"/>
      <c r="J16054"/>
      <c r="K16054"/>
    </row>
    <row r="16055" spans="1:11" x14ac:dyDescent="0.25">
      <c r="A16055" s="115"/>
      <c r="B16055"/>
      <c r="C16055"/>
      <c r="D16055"/>
      <c r="E16055"/>
      <c r="F16055"/>
      <c r="I16055"/>
      <c r="J16055"/>
      <c r="K16055"/>
    </row>
    <row r="16056" spans="1:11" x14ac:dyDescent="0.25">
      <c r="A16056" s="115"/>
      <c r="B16056"/>
      <c r="C16056"/>
      <c r="D16056"/>
      <c r="E16056"/>
      <c r="F16056"/>
      <c r="I16056"/>
      <c r="J16056"/>
      <c r="K16056"/>
    </row>
    <row r="16057" spans="1:11" x14ac:dyDescent="0.25">
      <c r="A16057" s="115"/>
      <c r="B16057"/>
      <c r="C16057"/>
      <c r="D16057"/>
      <c r="E16057"/>
      <c r="F16057"/>
      <c r="I16057"/>
      <c r="J16057"/>
      <c r="K16057"/>
    </row>
    <row r="16058" spans="1:11" x14ac:dyDescent="0.25">
      <c r="A16058" s="115"/>
      <c r="B16058"/>
      <c r="C16058"/>
      <c r="D16058"/>
      <c r="E16058"/>
      <c r="F16058"/>
      <c r="I16058"/>
      <c r="J16058"/>
      <c r="K16058"/>
    </row>
    <row r="16059" spans="1:11" x14ac:dyDescent="0.25">
      <c r="A16059" s="115"/>
      <c r="B16059"/>
      <c r="C16059"/>
      <c r="D16059"/>
      <c r="E16059"/>
      <c r="F16059"/>
      <c r="I16059"/>
      <c r="J16059"/>
      <c r="K16059"/>
    </row>
    <row r="16060" spans="1:11" x14ac:dyDescent="0.25">
      <c r="A16060" s="115"/>
      <c r="B16060"/>
      <c r="C16060"/>
      <c r="D16060"/>
      <c r="E16060"/>
      <c r="F16060"/>
      <c r="I16060"/>
      <c r="J16060"/>
      <c r="K16060"/>
    </row>
    <row r="16061" spans="1:11" x14ac:dyDescent="0.25">
      <c r="A16061" s="115"/>
      <c r="B16061"/>
      <c r="C16061"/>
      <c r="D16061"/>
      <c r="E16061"/>
      <c r="F16061"/>
      <c r="I16061"/>
      <c r="J16061"/>
      <c r="K16061"/>
    </row>
    <row r="16062" spans="1:11" x14ac:dyDescent="0.25">
      <c r="A16062" s="115"/>
      <c r="B16062"/>
      <c r="C16062"/>
      <c r="D16062"/>
      <c r="E16062"/>
      <c r="F16062"/>
      <c r="I16062"/>
      <c r="J16062"/>
      <c r="K16062"/>
    </row>
    <row r="16063" spans="1:11" x14ac:dyDescent="0.25">
      <c r="A16063" s="115"/>
      <c r="B16063"/>
      <c r="C16063"/>
      <c r="D16063"/>
      <c r="E16063"/>
      <c r="F16063"/>
      <c r="I16063"/>
      <c r="J16063"/>
      <c r="K16063"/>
    </row>
    <row r="16064" spans="1:11" x14ac:dyDescent="0.25">
      <c r="A16064" s="115"/>
      <c r="B16064"/>
      <c r="C16064"/>
      <c r="D16064"/>
      <c r="E16064"/>
      <c r="F16064"/>
      <c r="I16064"/>
      <c r="J16064"/>
      <c r="K16064"/>
    </row>
    <row r="16065" spans="1:11" x14ac:dyDescent="0.25">
      <c r="A16065" s="115"/>
      <c r="B16065"/>
      <c r="C16065"/>
      <c r="D16065"/>
      <c r="E16065"/>
      <c r="F16065"/>
      <c r="I16065"/>
      <c r="J16065"/>
      <c r="K16065"/>
    </row>
    <row r="16066" spans="1:11" x14ac:dyDescent="0.25">
      <c r="A16066" s="115"/>
      <c r="B16066"/>
      <c r="C16066"/>
      <c r="D16066"/>
      <c r="E16066"/>
      <c r="F16066"/>
      <c r="I16066"/>
      <c r="J16066"/>
      <c r="K16066"/>
    </row>
    <row r="16067" spans="1:11" x14ac:dyDescent="0.25">
      <c r="A16067" s="115"/>
      <c r="B16067"/>
      <c r="C16067"/>
      <c r="D16067"/>
      <c r="E16067"/>
      <c r="F16067"/>
      <c r="I16067"/>
      <c r="J16067"/>
      <c r="K16067"/>
    </row>
    <row r="16068" spans="1:11" x14ac:dyDescent="0.25">
      <c r="A16068" s="115"/>
      <c r="B16068"/>
      <c r="C16068"/>
      <c r="D16068"/>
      <c r="E16068"/>
      <c r="F16068"/>
      <c r="I16068"/>
      <c r="J16068"/>
      <c r="K16068"/>
    </row>
    <row r="16069" spans="1:11" x14ac:dyDescent="0.25">
      <c r="A16069" s="115"/>
      <c r="B16069"/>
      <c r="C16069"/>
      <c r="D16069"/>
      <c r="E16069"/>
      <c r="F16069"/>
      <c r="I16069"/>
      <c r="J16069"/>
      <c r="K16069"/>
    </row>
    <row r="16070" spans="1:11" x14ac:dyDescent="0.25">
      <c r="A16070" s="115"/>
      <c r="B16070"/>
      <c r="C16070"/>
      <c r="D16070"/>
      <c r="E16070"/>
      <c r="F16070"/>
      <c r="I16070"/>
      <c r="J16070"/>
      <c r="K16070"/>
    </row>
    <row r="16071" spans="1:11" x14ac:dyDescent="0.25">
      <c r="A16071" s="115"/>
      <c r="B16071"/>
      <c r="C16071"/>
      <c r="D16071"/>
      <c r="E16071"/>
      <c r="F16071"/>
      <c r="I16071"/>
      <c r="J16071"/>
      <c r="K16071"/>
    </row>
    <row r="16072" spans="1:11" x14ac:dyDescent="0.25">
      <c r="A16072" s="115"/>
      <c r="B16072"/>
      <c r="C16072"/>
      <c r="D16072"/>
      <c r="E16072"/>
      <c r="F16072"/>
      <c r="I16072"/>
      <c r="J16072"/>
      <c r="K16072"/>
    </row>
    <row r="16073" spans="1:11" x14ac:dyDescent="0.25">
      <c r="A16073" s="115"/>
      <c r="B16073"/>
      <c r="C16073"/>
      <c r="D16073"/>
      <c r="E16073"/>
      <c r="F16073"/>
      <c r="I16073"/>
      <c r="J16073"/>
      <c r="K16073"/>
    </row>
    <row r="16074" spans="1:11" x14ac:dyDescent="0.25">
      <c r="A16074" s="115"/>
      <c r="B16074"/>
      <c r="C16074"/>
      <c r="D16074"/>
      <c r="E16074"/>
      <c r="F16074"/>
      <c r="I16074"/>
      <c r="J16074"/>
      <c r="K16074"/>
    </row>
    <row r="16075" spans="1:11" x14ac:dyDescent="0.25">
      <c r="A16075" s="115"/>
      <c r="B16075"/>
      <c r="C16075"/>
      <c r="D16075"/>
      <c r="E16075"/>
      <c r="F16075"/>
      <c r="I16075"/>
      <c r="J16075"/>
      <c r="K16075"/>
    </row>
    <row r="16076" spans="1:11" x14ac:dyDescent="0.25">
      <c r="A16076" s="115"/>
      <c r="B16076"/>
      <c r="C16076"/>
      <c r="D16076"/>
      <c r="E16076"/>
      <c r="F16076"/>
      <c r="I16076"/>
      <c r="J16076"/>
      <c r="K16076"/>
    </row>
    <row r="16077" spans="1:11" x14ac:dyDescent="0.25">
      <c r="A16077" s="115"/>
      <c r="B16077"/>
      <c r="C16077"/>
      <c r="D16077"/>
      <c r="E16077"/>
      <c r="F16077"/>
      <c r="I16077"/>
      <c r="J16077"/>
      <c r="K16077"/>
    </row>
    <row r="16078" spans="1:11" x14ac:dyDescent="0.25">
      <c r="A16078" s="115"/>
      <c r="B16078"/>
      <c r="C16078"/>
      <c r="D16078"/>
      <c r="E16078"/>
      <c r="F16078"/>
      <c r="I16078"/>
      <c r="J16078"/>
      <c r="K16078"/>
    </row>
    <row r="16079" spans="1:11" x14ac:dyDescent="0.25">
      <c r="A16079" s="115"/>
      <c r="B16079"/>
      <c r="C16079"/>
      <c r="D16079"/>
      <c r="E16079"/>
      <c r="F16079"/>
      <c r="I16079"/>
      <c r="J16079"/>
      <c r="K16079"/>
    </row>
    <row r="16080" spans="1:11" x14ac:dyDescent="0.25">
      <c r="A16080" s="115"/>
      <c r="B16080"/>
      <c r="C16080"/>
      <c r="D16080"/>
      <c r="E16080"/>
      <c r="F16080"/>
      <c r="I16080"/>
      <c r="J16080"/>
      <c r="K16080"/>
    </row>
    <row r="16081" spans="1:11" x14ac:dyDescent="0.25">
      <c r="A16081" s="115"/>
      <c r="B16081"/>
      <c r="C16081"/>
      <c r="D16081"/>
      <c r="E16081"/>
      <c r="F16081"/>
      <c r="I16081"/>
      <c r="J16081"/>
      <c r="K16081"/>
    </row>
    <row r="16082" spans="1:11" x14ac:dyDescent="0.25">
      <c r="A16082" s="115"/>
      <c r="B16082"/>
      <c r="C16082"/>
      <c r="D16082"/>
      <c r="E16082"/>
      <c r="F16082"/>
      <c r="I16082"/>
      <c r="J16082"/>
      <c r="K16082"/>
    </row>
    <row r="16083" spans="1:11" x14ac:dyDescent="0.25">
      <c r="A16083" s="115"/>
      <c r="B16083"/>
      <c r="C16083"/>
      <c r="D16083"/>
      <c r="E16083"/>
      <c r="F16083"/>
      <c r="I16083"/>
      <c r="J16083"/>
      <c r="K16083"/>
    </row>
    <row r="16084" spans="1:11" x14ac:dyDescent="0.25">
      <c r="A16084" s="115"/>
      <c r="B16084"/>
      <c r="C16084"/>
      <c r="D16084"/>
      <c r="E16084"/>
      <c r="F16084"/>
      <c r="I16084"/>
      <c r="J16084"/>
      <c r="K16084"/>
    </row>
    <row r="16085" spans="1:11" x14ac:dyDescent="0.25">
      <c r="A16085" s="115"/>
      <c r="B16085"/>
      <c r="C16085"/>
      <c r="D16085"/>
      <c r="E16085"/>
      <c r="F16085"/>
      <c r="I16085"/>
      <c r="J16085"/>
      <c r="K16085"/>
    </row>
    <row r="16086" spans="1:11" x14ac:dyDescent="0.25">
      <c r="A16086" s="115"/>
      <c r="B16086"/>
      <c r="C16086"/>
      <c r="D16086"/>
      <c r="E16086"/>
      <c r="F16086"/>
      <c r="I16086"/>
      <c r="J16086"/>
      <c r="K16086"/>
    </row>
    <row r="16087" spans="1:11" x14ac:dyDescent="0.25">
      <c r="A16087" s="115"/>
      <c r="B16087"/>
      <c r="C16087"/>
      <c r="D16087"/>
      <c r="E16087"/>
      <c r="F16087"/>
      <c r="I16087"/>
      <c r="J16087"/>
      <c r="K16087"/>
    </row>
    <row r="16088" spans="1:11" x14ac:dyDescent="0.25">
      <c r="A16088" s="115"/>
      <c r="B16088"/>
      <c r="C16088"/>
      <c r="D16088"/>
      <c r="E16088"/>
      <c r="F16088"/>
      <c r="I16088"/>
      <c r="J16088"/>
      <c r="K16088"/>
    </row>
    <row r="16089" spans="1:11" x14ac:dyDescent="0.25">
      <c r="A16089" s="115"/>
      <c r="B16089"/>
      <c r="C16089"/>
      <c r="D16089"/>
      <c r="E16089"/>
      <c r="F16089"/>
      <c r="I16089"/>
      <c r="J16089"/>
      <c r="K16089"/>
    </row>
    <row r="16090" spans="1:11" x14ac:dyDescent="0.25">
      <c r="A16090" s="115"/>
      <c r="B16090"/>
      <c r="C16090"/>
      <c r="D16090"/>
      <c r="E16090"/>
      <c r="F16090"/>
      <c r="I16090"/>
      <c r="J16090"/>
      <c r="K16090"/>
    </row>
    <row r="16091" spans="1:11" x14ac:dyDescent="0.25">
      <c r="A16091" s="115"/>
      <c r="B16091"/>
      <c r="C16091"/>
      <c r="D16091"/>
      <c r="E16091"/>
      <c r="F16091"/>
      <c r="I16091"/>
      <c r="J16091"/>
      <c r="K16091"/>
    </row>
    <row r="16092" spans="1:11" x14ac:dyDescent="0.25">
      <c r="A16092" s="115"/>
      <c r="B16092"/>
      <c r="C16092"/>
      <c r="D16092"/>
      <c r="E16092"/>
      <c r="F16092"/>
      <c r="I16092"/>
      <c r="J16092"/>
      <c r="K16092"/>
    </row>
    <row r="16093" spans="1:11" x14ac:dyDescent="0.25">
      <c r="A16093" s="115"/>
      <c r="B16093"/>
      <c r="C16093"/>
      <c r="D16093"/>
      <c r="E16093"/>
      <c r="F16093"/>
      <c r="I16093"/>
      <c r="J16093"/>
      <c r="K16093"/>
    </row>
    <row r="16094" spans="1:11" x14ac:dyDescent="0.25">
      <c r="A16094" s="115"/>
      <c r="B16094"/>
      <c r="C16094"/>
      <c r="D16094"/>
      <c r="E16094"/>
      <c r="F16094"/>
      <c r="I16094"/>
      <c r="J16094"/>
      <c r="K16094"/>
    </row>
    <row r="16095" spans="1:11" x14ac:dyDescent="0.25">
      <c r="A16095" s="115"/>
      <c r="B16095"/>
      <c r="C16095"/>
      <c r="D16095"/>
      <c r="E16095"/>
      <c r="F16095"/>
      <c r="I16095"/>
      <c r="J16095"/>
      <c r="K16095"/>
    </row>
    <row r="16096" spans="1:11" x14ac:dyDescent="0.25">
      <c r="A16096" s="115"/>
      <c r="B16096"/>
      <c r="C16096"/>
      <c r="D16096"/>
      <c r="E16096"/>
      <c r="F16096"/>
      <c r="I16096"/>
      <c r="J16096"/>
      <c r="K16096"/>
    </row>
    <row r="16097" spans="1:11" x14ac:dyDescent="0.25">
      <c r="A16097" s="115"/>
      <c r="B16097"/>
      <c r="C16097"/>
      <c r="D16097"/>
      <c r="E16097"/>
      <c r="F16097"/>
      <c r="I16097"/>
      <c r="J16097"/>
      <c r="K16097"/>
    </row>
    <row r="16098" spans="1:11" x14ac:dyDescent="0.25">
      <c r="A16098" s="115"/>
      <c r="B16098"/>
      <c r="C16098"/>
      <c r="D16098"/>
      <c r="E16098"/>
      <c r="F16098"/>
      <c r="I16098"/>
      <c r="J16098"/>
      <c r="K16098"/>
    </row>
    <row r="16099" spans="1:11" x14ac:dyDescent="0.25">
      <c r="A16099" s="115"/>
      <c r="B16099"/>
      <c r="C16099"/>
      <c r="D16099"/>
      <c r="E16099"/>
      <c r="F16099"/>
      <c r="I16099"/>
      <c r="J16099"/>
      <c r="K16099"/>
    </row>
    <row r="16100" spans="1:11" x14ac:dyDescent="0.25">
      <c r="A16100" s="115"/>
      <c r="B16100"/>
      <c r="C16100"/>
      <c r="D16100"/>
      <c r="E16100"/>
      <c r="F16100"/>
      <c r="I16100"/>
      <c r="J16100"/>
      <c r="K16100"/>
    </row>
    <row r="16101" spans="1:11" x14ac:dyDescent="0.25">
      <c r="A16101" s="115"/>
      <c r="B16101"/>
      <c r="C16101"/>
      <c r="D16101"/>
      <c r="E16101"/>
      <c r="F16101"/>
      <c r="I16101"/>
      <c r="J16101"/>
      <c r="K16101"/>
    </row>
    <row r="16102" spans="1:11" x14ac:dyDescent="0.25">
      <c r="A16102" s="115"/>
      <c r="B16102"/>
      <c r="C16102"/>
      <c r="D16102"/>
      <c r="E16102"/>
      <c r="F16102"/>
      <c r="I16102"/>
      <c r="J16102"/>
      <c r="K16102"/>
    </row>
    <row r="16103" spans="1:11" x14ac:dyDescent="0.25">
      <c r="A16103" s="115"/>
      <c r="B16103"/>
      <c r="C16103"/>
      <c r="D16103"/>
      <c r="E16103"/>
      <c r="F16103"/>
      <c r="I16103"/>
      <c r="J16103"/>
      <c r="K16103"/>
    </row>
    <row r="16104" spans="1:11" x14ac:dyDescent="0.25">
      <c r="A16104" s="115"/>
      <c r="B16104"/>
      <c r="C16104"/>
      <c r="D16104"/>
      <c r="E16104"/>
      <c r="F16104"/>
      <c r="I16104"/>
      <c r="J16104"/>
      <c r="K16104"/>
    </row>
    <row r="16105" spans="1:11" x14ac:dyDescent="0.25">
      <c r="A16105" s="115"/>
      <c r="B16105"/>
      <c r="C16105"/>
      <c r="D16105"/>
      <c r="E16105"/>
      <c r="F16105"/>
      <c r="I16105"/>
      <c r="J16105"/>
      <c r="K16105"/>
    </row>
    <row r="16106" spans="1:11" x14ac:dyDescent="0.25">
      <c r="A16106" s="115"/>
      <c r="B16106"/>
      <c r="C16106"/>
      <c r="D16106"/>
      <c r="E16106"/>
      <c r="F16106"/>
      <c r="I16106"/>
      <c r="J16106"/>
      <c r="K16106"/>
    </row>
    <row r="16107" spans="1:11" x14ac:dyDescent="0.25">
      <c r="A16107" s="115"/>
      <c r="B16107"/>
      <c r="C16107"/>
      <c r="D16107"/>
      <c r="E16107"/>
      <c r="F16107"/>
      <c r="I16107"/>
      <c r="J16107"/>
      <c r="K16107"/>
    </row>
    <row r="16108" spans="1:11" x14ac:dyDescent="0.25">
      <c r="A16108" s="115"/>
      <c r="B16108"/>
      <c r="C16108"/>
      <c r="D16108"/>
      <c r="E16108"/>
      <c r="F16108"/>
      <c r="I16108"/>
      <c r="J16108"/>
      <c r="K16108"/>
    </row>
    <row r="16109" spans="1:11" x14ac:dyDescent="0.25">
      <c r="A16109" s="115"/>
      <c r="B16109"/>
      <c r="C16109"/>
      <c r="D16109"/>
      <c r="E16109"/>
      <c r="F16109"/>
      <c r="I16109"/>
      <c r="J16109"/>
      <c r="K16109"/>
    </row>
    <row r="16110" spans="1:11" x14ac:dyDescent="0.25">
      <c r="A16110" s="115"/>
      <c r="B16110"/>
      <c r="C16110"/>
      <c r="D16110"/>
      <c r="E16110"/>
      <c r="F16110"/>
      <c r="I16110"/>
      <c r="J16110"/>
      <c r="K16110"/>
    </row>
    <row r="16111" spans="1:11" x14ac:dyDescent="0.25">
      <c r="A16111" s="115"/>
      <c r="B16111"/>
      <c r="C16111"/>
      <c r="D16111"/>
      <c r="E16111"/>
      <c r="F16111"/>
      <c r="I16111"/>
      <c r="J16111"/>
      <c r="K16111"/>
    </row>
    <row r="16112" spans="1:11" x14ac:dyDescent="0.25">
      <c r="A16112" s="115"/>
      <c r="B16112"/>
      <c r="C16112"/>
      <c r="D16112"/>
      <c r="E16112"/>
      <c r="F16112"/>
      <c r="I16112"/>
      <c r="J16112"/>
      <c r="K16112"/>
    </row>
    <row r="16113" spans="1:11" x14ac:dyDescent="0.25">
      <c r="A16113" s="115"/>
      <c r="B16113"/>
      <c r="C16113"/>
      <c r="D16113"/>
      <c r="E16113"/>
      <c r="F16113"/>
      <c r="I16113"/>
      <c r="J16113"/>
      <c r="K16113"/>
    </row>
    <row r="16114" spans="1:11" x14ac:dyDescent="0.25">
      <c r="A16114" s="115"/>
      <c r="B16114"/>
      <c r="C16114"/>
      <c r="D16114"/>
      <c r="E16114"/>
      <c r="F16114"/>
      <c r="I16114"/>
      <c r="J16114"/>
      <c r="K16114"/>
    </row>
    <row r="16115" spans="1:11" x14ac:dyDescent="0.25">
      <c r="A16115" s="115"/>
      <c r="B16115"/>
      <c r="C16115"/>
      <c r="D16115"/>
      <c r="E16115"/>
      <c r="F16115"/>
      <c r="I16115"/>
      <c r="J16115"/>
      <c r="K16115"/>
    </row>
    <row r="16116" spans="1:11" x14ac:dyDescent="0.25">
      <c r="A16116" s="115"/>
      <c r="B16116"/>
      <c r="C16116"/>
      <c r="D16116"/>
      <c r="E16116"/>
      <c r="F16116"/>
      <c r="I16116"/>
      <c r="J16116"/>
      <c r="K16116"/>
    </row>
    <row r="16117" spans="1:11" x14ac:dyDescent="0.25">
      <c r="A16117" s="115"/>
      <c r="B16117"/>
      <c r="C16117"/>
      <c r="D16117"/>
      <c r="E16117"/>
      <c r="F16117"/>
      <c r="I16117"/>
      <c r="J16117"/>
      <c r="K16117"/>
    </row>
    <row r="16118" spans="1:11" x14ac:dyDescent="0.25">
      <c r="A16118" s="115"/>
      <c r="B16118"/>
      <c r="C16118"/>
      <c r="D16118"/>
      <c r="E16118"/>
      <c r="F16118"/>
      <c r="I16118"/>
      <c r="J16118"/>
      <c r="K16118"/>
    </row>
    <row r="16119" spans="1:11" x14ac:dyDescent="0.25">
      <c r="A16119" s="115"/>
      <c r="B16119"/>
      <c r="C16119"/>
      <c r="D16119"/>
      <c r="E16119"/>
      <c r="F16119"/>
      <c r="I16119"/>
      <c r="J16119"/>
      <c r="K16119"/>
    </row>
    <row r="16120" spans="1:11" x14ac:dyDescent="0.25">
      <c r="A16120" s="115"/>
      <c r="B16120"/>
      <c r="C16120"/>
      <c r="D16120"/>
      <c r="E16120"/>
      <c r="F16120"/>
      <c r="I16120"/>
      <c r="J16120"/>
      <c r="K16120"/>
    </row>
    <row r="16121" spans="1:11" x14ac:dyDescent="0.25">
      <c r="A16121" s="115"/>
      <c r="B16121"/>
      <c r="C16121"/>
      <c r="D16121"/>
      <c r="E16121"/>
      <c r="F16121"/>
      <c r="I16121"/>
      <c r="J16121"/>
      <c r="K16121"/>
    </row>
    <row r="16122" spans="1:11" x14ac:dyDescent="0.25">
      <c r="A16122" s="115"/>
      <c r="B16122"/>
      <c r="C16122"/>
      <c r="D16122"/>
      <c r="E16122"/>
      <c r="F16122"/>
      <c r="I16122"/>
      <c r="J16122"/>
      <c r="K16122"/>
    </row>
    <row r="16123" spans="1:11" x14ac:dyDescent="0.25">
      <c r="A16123" s="115"/>
      <c r="B16123"/>
      <c r="C16123"/>
      <c r="D16123"/>
      <c r="E16123"/>
      <c r="F16123"/>
      <c r="I16123"/>
      <c r="J16123"/>
      <c r="K16123"/>
    </row>
    <row r="16124" spans="1:11" x14ac:dyDescent="0.25">
      <c r="A16124" s="115"/>
      <c r="B16124"/>
      <c r="C16124"/>
      <c r="D16124"/>
      <c r="E16124"/>
      <c r="F16124"/>
      <c r="I16124"/>
      <c r="J16124"/>
      <c r="K16124"/>
    </row>
    <row r="16125" spans="1:11" x14ac:dyDescent="0.25">
      <c r="A16125" s="115"/>
      <c r="B16125"/>
      <c r="C16125"/>
      <c r="D16125"/>
      <c r="E16125"/>
      <c r="F16125"/>
      <c r="I16125"/>
      <c r="J16125"/>
      <c r="K16125"/>
    </row>
    <row r="16126" spans="1:11" x14ac:dyDescent="0.25">
      <c r="A16126" s="115"/>
      <c r="B16126"/>
      <c r="C16126"/>
      <c r="D16126"/>
      <c r="E16126"/>
      <c r="F16126"/>
      <c r="I16126"/>
      <c r="J16126"/>
      <c r="K16126"/>
    </row>
    <row r="16127" spans="1:11" x14ac:dyDescent="0.25">
      <c r="A16127" s="115"/>
      <c r="B16127"/>
      <c r="C16127"/>
      <c r="D16127"/>
      <c r="E16127"/>
      <c r="F16127"/>
      <c r="I16127"/>
      <c r="J16127"/>
      <c r="K16127"/>
    </row>
    <row r="16128" spans="1:11" x14ac:dyDescent="0.25">
      <c r="A16128" s="115"/>
      <c r="B16128"/>
      <c r="C16128"/>
      <c r="D16128"/>
      <c r="E16128"/>
      <c r="F16128"/>
      <c r="I16128"/>
      <c r="J16128"/>
      <c r="K16128"/>
    </row>
    <row r="16129" spans="1:11" x14ac:dyDescent="0.25">
      <c r="A16129" s="115"/>
      <c r="B16129"/>
      <c r="C16129"/>
      <c r="D16129"/>
      <c r="E16129"/>
      <c r="F16129"/>
      <c r="I16129"/>
      <c r="J16129"/>
      <c r="K16129"/>
    </row>
    <row r="16130" spans="1:11" x14ac:dyDescent="0.25">
      <c r="A16130" s="115"/>
      <c r="B16130"/>
      <c r="C16130"/>
      <c r="D16130"/>
      <c r="E16130"/>
      <c r="F16130"/>
      <c r="I16130"/>
      <c r="J16130"/>
      <c r="K16130"/>
    </row>
    <row r="16131" spans="1:11" x14ac:dyDescent="0.25">
      <c r="A16131" s="115"/>
      <c r="B16131"/>
      <c r="C16131"/>
      <c r="D16131"/>
      <c r="E16131"/>
      <c r="F16131"/>
      <c r="I16131"/>
      <c r="J16131"/>
      <c r="K16131"/>
    </row>
    <row r="16132" spans="1:11" x14ac:dyDescent="0.25">
      <c r="A16132" s="115"/>
      <c r="B16132"/>
      <c r="C16132"/>
      <c r="D16132"/>
      <c r="E16132"/>
      <c r="F16132"/>
      <c r="I16132"/>
      <c r="J16132"/>
      <c r="K16132"/>
    </row>
    <row r="16133" spans="1:11" x14ac:dyDescent="0.25">
      <c r="A16133" s="115"/>
      <c r="B16133"/>
      <c r="C16133"/>
      <c r="D16133"/>
      <c r="E16133"/>
      <c r="F16133"/>
      <c r="I16133"/>
      <c r="J16133"/>
      <c r="K16133"/>
    </row>
    <row r="16134" spans="1:11" x14ac:dyDescent="0.25">
      <c r="A16134" s="115"/>
      <c r="B16134"/>
      <c r="C16134"/>
      <c r="D16134"/>
      <c r="E16134"/>
      <c r="F16134"/>
      <c r="I16134"/>
      <c r="J16134"/>
      <c r="K16134"/>
    </row>
    <row r="16135" spans="1:11" x14ac:dyDescent="0.25">
      <c r="A16135" s="115"/>
      <c r="B16135"/>
      <c r="C16135"/>
      <c r="D16135"/>
      <c r="E16135"/>
      <c r="F16135"/>
      <c r="I16135"/>
      <c r="J16135"/>
      <c r="K16135"/>
    </row>
    <row r="16136" spans="1:11" x14ac:dyDescent="0.25">
      <c r="A16136" s="115"/>
      <c r="B16136"/>
      <c r="C16136"/>
      <c r="D16136"/>
      <c r="E16136"/>
      <c r="F16136"/>
      <c r="I16136"/>
      <c r="J16136"/>
      <c r="K16136"/>
    </row>
    <row r="16137" spans="1:11" x14ac:dyDescent="0.25">
      <c r="A16137" s="115"/>
      <c r="B16137"/>
      <c r="C16137"/>
      <c r="D16137"/>
      <c r="E16137"/>
      <c r="F16137"/>
      <c r="I16137"/>
      <c r="J16137"/>
      <c r="K16137"/>
    </row>
    <row r="16138" spans="1:11" x14ac:dyDescent="0.25">
      <c r="A16138" s="115"/>
      <c r="B16138"/>
      <c r="C16138"/>
      <c r="D16138"/>
      <c r="E16138"/>
      <c r="F16138"/>
      <c r="I16138"/>
      <c r="J16138"/>
      <c r="K16138"/>
    </row>
    <row r="16139" spans="1:11" x14ac:dyDescent="0.25">
      <c r="A16139" s="115"/>
      <c r="B16139"/>
      <c r="C16139"/>
      <c r="D16139"/>
      <c r="E16139"/>
      <c r="F16139"/>
      <c r="I16139"/>
      <c r="J16139"/>
      <c r="K16139"/>
    </row>
    <row r="16140" spans="1:11" x14ac:dyDescent="0.25">
      <c r="A16140" s="115"/>
      <c r="B16140"/>
      <c r="C16140"/>
      <c r="D16140"/>
      <c r="E16140"/>
      <c r="F16140"/>
      <c r="I16140"/>
      <c r="J16140"/>
      <c r="K16140"/>
    </row>
    <row r="16141" spans="1:11" x14ac:dyDescent="0.25">
      <c r="A16141" s="115"/>
      <c r="B16141"/>
      <c r="C16141"/>
      <c r="D16141"/>
      <c r="E16141"/>
      <c r="F16141"/>
      <c r="I16141"/>
      <c r="J16141"/>
      <c r="K16141"/>
    </row>
    <row r="16142" spans="1:11" x14ac:dyDescent="0.25">
      <c r="A16142" s="115"/>
      <c r="B16142"/>
      <c r="C16142"/>
      <c r="D16142"/>
      <c r="E16142"/>
      <c r="F16142"/>
      <c r="I16142"/>
      <c r="J16142"/>
      <c r="K16142"/>
    </row>
    <row r="16143" spans="1:11" x14ac:dyDescent="0.25">
      <c r="A16143" s="115"/>
      <c r="B16143"/>
      <c r="C16143"/>
      <c r="D16143"/>
      <c r="E16143"/>
      <c r="F16143"/>
      <c r="I16143"/>
      <c r="J16143"/>
      <c r="K16143"/>
    </row>
    <row r="16144" spans="1:11" x14ac:dyDescent="0.25">
      <c r="A16144" s="115"/>
      <c r="B16144"/>
      <c r="C16144"/>
      <c r="D16144"/>
      <c r="E16144"/>
      <c r="F16144"/>
      <c r="I16144"/>
      <c r="J16144"/>
      <c r="K16144"/>
    </row>
    <row r="16145" spans="1:11" x14ac:dyDescent="0.25">
      <c r="A16145" s="115"/>
      <c r="B16145"/>
      <c r="C16145"/>
      <c r="D16145"/>
      <c r="E16145"/>
      <c r="F16145"/>
      <c r="I16145"/>
      <c r="J16145"/>
      <c r="K16145"/>
    </row>
    <row r="16146" spans="1:11" x14ac:dyDescent="0.25">
      <c r="A16146" s="115"/>
      <c r="B16146"/>
      <c r="C16146"/>
      <c r="D16146"/>
      <c r="E16146"/>
      <c r="F16146"/>
      <c r="I16146"/>
      <c r="J16146"/>
      <c r="K16146"/>
    </row>
    <row r="16147" spans="1:11" x14ac:dyDescent="0.25">
      <c r="A16147" s="115"/>
      <c r="B16147"/>
      <c r="C16147"/>
      <c r="D16147"/>
      <c r="E16147"/>
      <c r="F16147"/>
      <c r="I16147"/>
      <c r="J16147"/>
      <c r="K16147"/>
    </row>
    <row r="16148" spans="1:11" x14ac:dyDescent="0.25">
      <c r="A16148" s="115"/>
      <c r="B16148"/>
      <c r="C16148"/>
      <c r="D16148"/>
      <c r="E16148"/>
      <c r="F16148"/>
      <c r="I16148"/>
      <c r="J16148"/>
      <c r="K16148"/>
    </row>
    <row r="16149" spans="1:11" x14ac:dyDescent="0.25">
      <c r="A16149" s="115"/>
      <c r="B16149"/>
      <c r="C16149"/>
      <c r="D16149"/>
      <c r="E16149"/>
      <c r="F16149"/>
      <c r="I16149"/>
      <c r="J16149"/>
      <c r="K16149"/>
    </row>
    <row r="16150" spans="1:11" x14ac:dyDescent="0.25">
      <c r="A16150" s="115"/>
      <c r="B16150"/>
      <c r="C16150"/>
      <c r="D16150"/>
      <c r="E16150"/>
      <c r="F16150"/>
      <c r="I16150"/>
      <c r="J16150"/>
      <c r="K16150"/>
    </row>
    <row r="16151" spans="1:11" x14ac:dyDescent="0.25">
      <c r="A16151" s="115"/>
      <c r="B16151"/>
      <c r="C16151"/>
      <c r="D16151"/>
      <c r="E16151"/>
      <c r="F16151"/>
      <c r="I16151"/>
      <c r="J16151"/>
      <c r="K16151"/>
    </row>
    <row r="16152" spans="1:11" x14ac:dyDescent="0.25">
      <c r="A16152" s="115"/>
      <c r="B16152"/>
      <c r="C16152"/>
      <c r="D16152"/>
      <c r="E16152"/>
      <c r="F16152"/>
      <c r="I16152"/>
      <c r="J16152"/>
      <c r="K16152"/>
    </row>
    <row r="16153" spans="1:11" x14ac:dyDescent="0.25">
      <c r="A16153" s="115"/>
      <c r="B16153"/>
      <c r="C16153"/>
      <c r="D16153"/>
      <c r="E16153"/>
      <c r="F16153"/>
      <c r="I16153"/>
      <c r="J16153"/>
      <c r="K16153"/>
    </row>
    <row r="16154" spans="1:11" x14ac:dyDescent="0.25">
      <c r="A16154" s="115"/>
      <c r="B16154"/>
      <c r="C16154"/>
      <c r="D16154"/>
      <c r="E16154"/>
      <c r="F16154"/>
      <c r="I16154"/>
      <c r="J16154"/>
      <c r="K16154"/>
    </row>
    <row r="16155" spans="1:11" x14ac:dyDescent="0.25">
      <c r="A16155" s="115"/>
      <c r="B16155"/>
      <c r="C16155"/>
      <c r="D16155"/>
      <c r="E16155"/>
      <c r="F16155"/>
      <c r="I16155"/>
      <c r="J16155"/>
      <c r="K16155"/>
    </row>
    <row r="16156" spans="1:11" x14ac:dyDescent="0.25">
      <c r="A16156" s="115"/>
      <c r="B16156"/>
      <c r="C16156"/>
      <c r="D16156"/>
      <c r="E16156"/>
      <c r="F16156"/>
      <c r="I16156"/>
      <c r="J16156"/>
      <c r="K16156"/>
    </row>
    <row r="16157" spans="1:11" x14ac:dyDescent="0.25">
      <c r="A16157" s="115"/>
      <c r="B16157"/>
      <c r="C16157"/>
      <c r="D16157"/>
      <c r="E16157"/>
      <c r="F16157"/>
      <c r="I16157"/>
      <c r="J16157"/>
      <c r="K16157"/>
    </row>
    <row r="16158" spans="1:11" x14ac:dyDescent="0.25">
      <c r="A16158" s="115"/>
      <c r="B16158"/>
      <c r="C16158"/>
      <c r="D16158"/>
      <c r="E16158"/>
      <c r="F16158"/>
      <c r="I16158"/>
      <c r="J16158"/>
      <c r="K16158"/>
    </row>
    <row r="16159" spans="1:11" x14ac:dyDescent="0.25">
      <c r="A16159" s="115"/>
      <c r="B16159"/>
      <c r="C16159"/>
      <c r="D16159"/>
      <c r="E16159"/>
      <c r="F16159"/>
      <c r="I16159"/>
      <c r="J16159"/>
      <c r="K16159"/>
    </row>
    <row r="16160" spans="1:11" x14ac:dyDescent="0.25">
      <c r="A16160" s="115"/>
      <c r="B16160"/>
      <c r="C16160"/>
      <c r="D16160"/>
      <c r="E16160"/>
      <c r="F16160"/>
      <c r="I16160"/>
      <c r="J16160"/>
      <c r="K16160"/>
    </row>
    <row r="16161" spans="1:11" x14ac:dyDescent="0.25">
      <c r="A16161" s="115"/>
      <c r="B16161"/>
      <c r="C16161"/>
      <c r="D16161"/>
      <c r="E16161"/>
      <c r="F16161"/>
      <c r="I16161"/>
      <c r="J16161"/>
      <c r="K16161"/>
    </row>
    <row r="16162" spans="1:11" x14ac:dyDescent="0.25">
      <c r="A16162" s="115"/>
      <c r="B16162"/>
      <c r="C16162"/>
      <c r="D16162"/>
      <c r="E16162"/>
      <c r="F16162"/>
      <c r="I16162"/>
      <c r="J16162"/>
      <c r="K16162"/>
    </row>
    <row r="16163" spans="1:11" x14ac:dyDescent="0.25">
      <c r="A16163" s="115"/>
      <c r="B16163"/>
      <c r="C16163"/>
      <c r="D16163"/>
      <c r="E16163"/>
      <c r="F16163"/>
      <c r="I16163"/>
      <c r="J16163"/>
      <c r="K16163"/>
    </row>
    <row r="16164" spans="1:11" x14ac:dyDescent="0.25">
      <c r="A16164" s="115"/>
      <c r="B16164"/>
      <c r="C16164"/>
      <c r="D16164"/>
      <c r="E16164"/>
      <c r="F16164"/>
      <c r="I16164"/>
      <c r="J16164"/>
      <c r="K16164"/>
    </row>
    <row r="16165" spans="1:11" x14ac:dyDescent="0.25">
      <c r="A16165" s="115"/>
      <c r="B16165"/>
      <c r="C16165"/>
      <c r="D16165"/>
      <c r="E16165"/>
      <c r="F16165"/>
      <c r="I16165"/>
      <c r="J16165"/>
      <c r="K16165"/>
    </row>
    <row r="16166" spans="1:11" x14ac:dyDescent="0.25">
      <c r="A16166" s="115"/>
      <c r="B16166"/>
      <c r="C16166"/>
      <c r="D16166"/>
      <c r="E16166"/>
      <c r="F16166"/>
      <c r="I16166"/>
      <c r="J16166"/>
      <c r="K16166"/>
    </row>
    <row r="16167" spans="1:11" x14ac:dyDescent="0.25">
      <c r="A16167" s="115"/>
      <c r="B16167"/>
      <c r="C16167"/>
      <c r="D16167"/>
      <c r="E16167"/>
      <c r="F16167"/>
      <c r="I16167"/>
      <c r="J16167"/>
      <c r="K16167"/>
    </row>
    <row r="16168" spans="1:11" x14ac:dyDescent="0.25">
      <c r="A16168" s="115"/>
      <c r="B16168"/>
      <c r="C16168"/>
      <c r="D16168"/>
      <c r="E16168"/>
      <c r="F16168"/>
      <c r="I16168"/>
      <c r="J16168"/>
      <c r="K16168"/>
    </row>
    <row r="16169" spans="1:11" x14ac:dyDescent="0.25">
      <c r="A16169" s="115"/>
      <c r="B16169"/>
      <c r="C16169"/>
      <c r="D16169"/>
      <c r="E16169"/>
      <c r="F16169"/>
      <c r="I16169"/>
      <c r="J16169"/>
      <c r="K16169"/>
    </row>
    <row r="16170" spans="1:11" x14ac:dyDescent="0.25">
      <c r="A16170" s="115"/>
      <c r="B16170"/>
      <c r="C16170"/>
      <c r="D16170"/>
      <c r="E16170"/>
      <c r="F16170"/>
      <c r="I16170"/>
      <c r="J16170"/>
      <c r="K16170"/>
    </row>
    <row r="16171" spans="1:11" x14ac:dyDescent="0.25">
      <c r="A16171" s="115"/>
      <c r="B16171"/>
      <c r="C16171"/>
      <c r="D16171"/>
      <c r="E16171"/>
      <c r="F16171"/>
      <c r="I16171"/>
      <c r="J16171"/>
      <c r="K16171"/>
    </row>
    <row r="16172" spans="1:11" x14ac:dyDescent="0.25">
      <c r="A16172" s="115"/>
      <c r="B16172"/>
      <c r="C16172"/>
      <c r="D16172"/>
      <c r="E16172"/>
      <c r="F16172"/>
      <c r="I16172"/>
      <c r="J16172"/>
      <c r="K16172"/>
    </row>
    <row r="16173" spans="1:11" x14ac:dyDescent="0.25">
      <c r="A16173" s="115"/>
      <c r="B16173"/>
      <c r="C16173"/>
      <c r="D16173"/>
      <c r="E16173"/>
      <c r="F16173"/>
      <c r="I16173"/>
      <c r="J16173"/>
      <c r="K16173"/>
    </row>
    <row r="16174" spans="1:11" x14ac:dyDescent="0.25">
      <c r="A16174" s="115"/>
      <c r="B16174"/>
      <c r="C16174"/>
      <c r="D16174"/>
      <c r="E16174"/>
      <c r="F16174"/>
      <c r="I16174"/>
      <c r="J16174"/>
      <c r="K16174"/>
    </row>
    <row r="16175" spans="1:11" x14ac:dyDescent="0.25">
      <c r="A16175" s="115"/>
      <c r="B16175"/>
      <c r="C16175"/>
      <c r="D16175"/>
      <c r="E16175"/>
      <c r="F16175"/>
      <c r="I16175"/>
      <c r="J16175"/>
      <c r="K16175"/>
    </row>
    <row r="16176" spans="1:11" x14ac:dyDescent="0.25">
      <c r="A16176" s="115"/>
      <c r="B16176"/>
      <c r="C16176"/>
      <c r="D16176"/>
      <c r="E16176"/>
      <c r="F16176"/>
      <c r="I16176"/>
      <c r="J16176"/>
      <c r="K16176"/>
    </row>
    <row r="16177" spans="1:11" x14ac:dyDescent="0.25">
      <c r="A16177" s="115"/>
      <c r="B16177"/>
      <c r="C16177"/>
      <c r="D16177"/>
      <c r="E16177"/>
      <c r="F16177"/>
      <c r="I16177"/>
      <c r="J16177"/>
      <c r="K16177"/>
    </row>
    <row r="16178" spans="1:11" x14ac:dyDescent="0.25">
      <c r="A16178" s="115"/>
      <c r="B16178"/>
      <c r="C16178"/>
      <c r="D16178"/>
      <c r="E16178"/>
      <c r="F16178"/>
      <c r="I16178"/>
      <c r="J16178"/>
      <c r="K16178"/>
    </row>
    <row r="16179" spans="1:11" x14ac:dyDescent="0.25">
      <c r="A16179" s="115"/>
      <c r="B16179"/>
      <c r="C16179"/>
      <c r="D16179"/>
      <c r="E16179"/>
      <c r="F16179"/>
      <c r="I16179"/>
      <c r="J16179"/>
      <c r="K16179"/>
    </row>
    <row r="16180" spans="1:11" x14ac:dyDescent="0.25">
      <c r="A16180" s="115"/>
      <c r="B16180"/>
      <c r="C16180"/>
      <c r="D16180"/>
      <c r="E16180"/>
      <c r="F16180"/>
      <c r="I16180"/>
      <c r="J16180"/>
      <c r="K16180"/>
    </row>
    <row r="16181" spans="1:11" x14ac:dyDescent="0.25">
      <c r="A16181" s="115"/>
      <c r="B16181"/>
      <c r="C16181"/>
      <c r="D16181"/>
      <c r="E16181"/>
      <c r="F16181"/>
      <c r="I16181"/>
      <c r="J16181"/>
      <c r="K16181"/>
    </row>
    <row r="16182" spans="1:11" x14ac:dyDescent="0.25">
      <c r="A16182" s="115"/>
      <c r="B16182"/>
      <c r="C16182"/>
      <c r="D16182"/>
      <c r="E16182"/>
      <c r="F16182"/>
      <c r="I16182"/>
      <c r="J16182"/>
      <c r="K16182"/>
    </row>
    <row r="16183" spans="1:11" x14ac:dyDescent="0.25">
      <c r="A16183" s="115"/>
      <c r="B16183"/>
      <c r="C16183"/>
      <c r="D16183"/>
      <c r="E16183"/>
      <c r="F16183"/>
      <c r="I16183"/>
      <c r="J16183"/>
      <c r="K16183"/>
    </row>
    <row r="16184" spans="1:11" x14ac:dyDescent="0.25">
      <c r="A16184" s="115"/>
      <c r="B16184"/>
      <c r="C16184"/>
      <c r="D16184"/>
      <c r="E16184"/>
      <c r="F16184"/>
      <c r="I16184"/>
      <c r="J16184"/>
      <c r="K16184"/>
    </row>
    <row r="16185" spans="1:11" x14ac:dyDescent="0.25">
      <c r="A16185" s="115"/>
      <c r="B16185"/>
      <c r="C16185"/>
      <c r="D16185"/>
      <c r="E16185"/>
      <c r="F16185"/>
      <c r="I16185"/>
      <c r="J16185"/>
      <c r="K16185"/>
    </row>
    <row r="16186" spans="1:11" x14ac:dyDescent="0.25">
      <c r="A16186" s="115"/>
      <c r="B16186"/>
      <c r="C16186"/>
      <c r="D16186"/>
      <c r="E16186"/>
      <c r="F16186"/>
      <c r="I16186"/>
      <c r="J16186"/>
      <c r="K16186"/>
    </row>
    <row r="16187" spans="1:11" x14ac:dyDescent="0.25">
      <c r="A16187" s="115"/>
      <c r="B16187"/>
      <c r="C16187"/>
      <c r="D16187"/>
      <c r="E16187"/>
      <c r="F16187"/>
      <c r="I16187"/>
      <c r="J16187"/>
      <c r="K16187"/>
    </row>
    <row r="16188" spans="1:11" x14ac:dyDescent="0.25">
      <c r="A16188" s="115"/>
      <c r="B16188"/>
      <c r="C16188"/>
      <c r="D16188"/>
      <c r="E16188"/>
      <c r="F16188"/>
      <c r="I16188"/>
      <c r="J16188"/>
      <c r="K16188"/>
    </row>
    <row r="16189" spans="1:11" x14ac:dyDescent="0.25">
      <c r="A16189" s="115"/>
      <c r="B16189"/>
      <c r="C16189"/>
      <c r="D16189"/>
      <c r="E16189"/>
      <c r="F16189"/>
      <c r="I16189"/>
      <c r="J16189"/>
      <c r="K16189"/>
    </row>
    <row r="16190" spans="1:11" x14ac:dyDescent="0.25">
      <c r="A16190" s="115"/>
      <c r="B16190"/>
      <c r="C16190"/>
      <c r="D16190"/>
      <c r="E16190"/>
      <c r="F16190"/>
      <c r="I16190"/>
      <c r="J16190"/>
      <c r="K16190"/>
    </row>
    <row r="16191" spans="1:11" x14ac:dyDescent="0.25">
      <c r="A16191" s="115"/>
      <c r="B16191"/>
      <c r="C16191"/>
      <c r="D16191"/>
      <c r="E16191"/>
      <c r="F16191"/>
      <c r="I16191"/>
      <c r="J16191"/>
      <c r="K16191"/>
    </row>
    <row r="16192" spans="1:11" x14ac:dyDescent="0.25">
      <c r="A16192" s="115"/>
      <c r="B16192"/>
      <c r="C16192"/>
      <c r="D16192"/>
      <c r="E16192"/>
      <c r="F16192"/>
      <c r="I16192"/>
      <c r="J16192"/>
      <c r="K16192"/>
    </row>
    <row r="16193" spans="1:11" x14ac:dyDescent="0.25">
      <c r="A16193" s="115"/>
      <c r="B16193"/>
      <c r="C16193"/>
      <c r="D16193"/>
      <c r="E16193"/>
      <c r="F16193"/>
      <c r="I16193"/>
      <c r="J16193"/>
      <c r="K16193"/>
    </row>
    <row r="16194" spans="1:11" x14ac:dyDescent="0.25">
      <c r="A16194" s="115"/>
      <c r="B16194"/>
      <c r="C16194"/>
      <c r="D16194"/>
      <c r="E16194"/>
      <c r="F16194"/>
      <c r="I16194"/>
      <c r="J16194"/>
      <c r="K16194"/>
    </row>
    <row r="16195" spans="1:11" x14ac:dyDescent="0.25">
      <c r="A16195" s="115"/>
      <c r="B16195"/>
      <c r="C16195"/>
      <c r="D16195"/>
      <c r="E16195"/>
      <c r="F16195"/>
      <c r="I16195"/>
      <c r="J16195"/>
      <c r="K16195"/>
    </row>
    <row r="16196" spans="1:11" x14ac:dyDescent="0.25">
      <c r="A16196" s="115"/>
      <c r="B16196"/>
      <c r="C16196"/>
      <c r="D16196"/>
      <c r="E16196"/>
      <c r="F16196"/>
      <c r="I16196"/>
      <c r="J16196"/>
      <c r="K16196"/>
    </row>
    <row r="16197" spans="1:11" x14ac:dyDescent="0.25">
      <c r="A16197" s="115"/>
      <c r="B16197"/>
      <c r="C16197"/>
      <c r="D16197"/>
      <c r="E16197"/>
      <c r="F16197"/>
      <c r="I16197"/>
      <c r="J16197"/>
      <c r="K16197"/>
    </row>
    <row r="16198" spans="1:11" x14ac:dyDescent="0.25">
      <c r="A16198" s="115"/>
      <c r="B16198"/>
      <c r="C16198"/>
      <c r="D16198"/>
      <c r="E16198"/>
      <c r="F16198"/>
      <c r="I16198"/>
      <c r="J16198"/>
      <c r="K16198"/>
    </row>
    <row r="16199" spans="1:11" x14ac:dyDescent="0.25">
      <c r="A16199" s="115"/>
      <c r="B16199"/>
      <c r="C16199"/>
      <c r="D16199"/>
      <c r="E16199"/>
      <c r="F16199"/>
      <c r="I16199"/>
      <c r="J16199"/>
      <c r="K16199"/>
    </row>
    <row r="16200" spans="1:11" x14ac:dyDescent="0.25">
      <c r="A16200" s="115"/>
      <c r="B16200"/>
      <c r="C16200"/>
      <c r="D16200"/>
      <c r="E16200"/>
      <c r="F16200"/>
      <c r="I16200"/>
      <c r="J16200"/>
      <c r="K16200"/>
    </row>
    <row r="16201" spans="1:11" x14ac:dyDescent="0.25">
      <c r="A16201" s="115"/>
      <c r="B16201"/>
      <c r="C16201"/>
      <c r="D16201"/>
      <c r="E16201"/>
      <c r="F16201"/>
      <c r="I16201"/>
      <c r="J16201"/>
      <c r="K16201"/>
    </row>
    <row r="16202" spans="1:11" x14ac:dyDescent="0.25">
      <c r="A16202" s="115"/>
      <c r="B16202"/>
      <c r="C16202"/>
      <c r="D16202"/>
      <c r="E16202"/>
      <c r="F16202"/>
      <c r="I16202"/>
      <c r="J16202"/>
      <c r="K16202"/>
    </row>
    <row r="16203" spans="1:11" x14ac:dyDescent="0.25">
      <c r="A16203" s="115"/>
      <c r="B16203"/>
      <c r="C16203"/>
      <c r="D16203"/>
      <c r="E16203"/>
      <c r="F16203"/>
      <c r="I16203"/>
      <c r="J16203"/>
      <c r="K16203"/>
    </row>
    <row r="16204" spans="1:11" x14ac:dyDescent="0.25">
      <c r="A16204" s="115"/>
      <c r="B16204"/>
      <c r="C16204"/>
      <c r="D16204"/>
      <c r="E16204"/>
      <c r="F16204"/>
      <c r="I16204"/>
      <c r="J16204"/>
      <c r="K16204"/>
    </row>
    <row r="16205" spans="1:11" x14ac:dyDescent="0.25">
      <c r="A16205" s="115"/>
      <c r="B16205"/>
      <c r="C16205"/>
      <c r="D16205"/>
      <c r="E16205"/>
      <c r="F16205"/>
      <c r="I16205"/>
      <c r="J16205"/>
      <c r="K16205"/>
    </row>
    <row r="16206" spans="1:11" x14ac:dyDescent="0.25">
      <c r="A16206" s="115"/>
      <c r="B16206"/>
      <c r="C16206"/>
      <c r="D16206"/>
      <c r="E16206"/>
      <c r="F16206"/>
      <c r="I16206"/>
      <c r="J16206"/>
      <c r="K16206"/>
    </row>
    <row r="16207" spans="1:11" x14ac:dyDescent="0.25">
      <c r="A16207" s="115"/>
      <c r="B16207"/>
      <c r="C16207"/>
      <c r="D16207"/>
      <c r="E16207"/>
      <c r="F16207"/>
      <c r="I16207"/>
      <c r="J16207"/>
      <c r="K16207"/>
    </row>
    <row r="16208" spans="1:11" x14ac:dyDescent="0.25">
      <c r="A16208" s="115"/>
      <c r="B16208"/>
      <c r="C16208"/>
      <c r="D16208"/>
      <c r="E16208"/>
      <c r="F16208"/>
      <c r="I16208"/>
      <c r="J16208"/>
      <c r="K16208"/>
    </row>
    <row r="16209" spans="1:11" x14ac:dyDescent="0.25">
      <c r="A16209" s="115"/>
      <c r="B16209"/>
      <c r="C16209"/>
      <c r="D16209"/>
      <c r="E16209"/>
      <c r="F16209"/>
      <c r="I16209"/>
      <c r="J16209"/>
      <c r="K16209"/>
    </row>
    <row r="16210" spans="1:11" x14ac:dyDescent="0.25">
      <c r="A16210" s="115"/>
      <c r="B16210"/>
      <c r="C16210"/>
      <c r="D16210"/>
      <c r="E16210"/>
      <c r="F16210"/>
      <c r="I16210"/>
      <c r="J16210"/>
      <c r="K16210"/>
    </row>
    <row r="16211" spans="1:11" x14ac:dyDescent="0.25">
      <c r="A16211" s="115"/>
      <c r="B16211"/>
      <c r="C16211"/>
      <c r="D16211"/>
      <c r="E16211"/>
      <c r="F16211"/>
      <c r="I16211"/>
      <c r="J16211"/>
      <c r="K16211"/>
    </row>
    <row r="16212" spans="1:11" x14ac:dyDescent="0.25">
      <c r="A16212" s="115"/>
      <c r="B16212"/>
      <c r="C16212"/>
      <c r="D16212"/>
      <c r="E16212"/>
      <c r="F16212"/>
      <c r="I16212"/>
      <c r="J16212"/>
      <c r="K16212"/>
    </row>
    <row r="16213" spans="1:11" x14ac:dyDescent="0.25">
      <c r="A16213" s="115"/>
      <c r="B16213"/>
      <c r="C16213"/>
      <c r="D16213"/>
      <c r="E16213"/>
      <c r="F16213"/>
      <c r="I16213"/>
      <c r="J16213"/>
      <c r="K16213"/>
    </row>
    <row r="16214" spans="1:11" x14ac:dyDescent="0.25">
      <c r="A16214" s="115"/>
      <c r="B16214"/>
      <c r="C16214"/>
      <c r="D16214"/>
      <c r="E16214"/>
      <c r="F16214"/>
      <c r="I16214"/>
      <c r="J16214"/>
      <c r="K16214"/>
    </row>
    <row r="16215" spans="1:11" x14ac:dyDescent="0.25">
      <c r="A16215" s="115"/>
      <c r="B16215"/>
      <c r="C16215"/>
      <c r="D16215"/>
      <c r="E16215"/>
      <c r="F16215"/>
      <c r="I16215"/>
      <c r="J16215"/>
      <c r="K16215"/>
    </row>
    <row r="16216" spans="1:11" x14ac:dyDescent="0.25">
      <c r="A16216" s="115"/>
      <c r="B16216"/>
      <c r="C16216"/>
      <c r="D16216"/>
      <c r="E16216"/>
      <c r="F16216"/>
      <c r="I16216"/>
      <c r="J16216"/>
      <c r="K16216"/>
    </row>
    <row r="16217" spans="1:11" x14ac:dyDescent="0.25">
      <c r="A16217" s="115"/>
      <c r="B16217"/>
      <c r="C16217"/>
      <c r="D16217"/>
      <c r="E16217"/>
      <c r="F16217"/>
      <c r="I16217"/>
      <c r="J16217"/>
      <c r="K16217"/>
    </row>
    <row r="16218" spans="1:11" x14ac:dyDescent="0.25">
      <c r="A16218" s="115"/>
      <c r="B16218"/>
      <c r="C16218"/>
      <c r="D16218"/>
      <c r="E16218"/>
      <c r="F16218"/>
      <c r="I16218"/>
      <c r="J16218"/>
      <c r="K16218"/>
    </row>
    <row r="16219" spans="1:11" x14ac:dyDescent="0.25">
      <c r="A16219" s="115"/>
      <c r="B16219"/>
      <c r="C16219"/>
      <c r="D16219"/>
      <c r="E16219"/>
      <c r="F16219"/>
      <c r="I16219"/>
      <c r="J16219"/>
      <c r="K16219"/>
    </row>
    <row r="16220" spans="1:11" x14ac:dyDescent="0.25">
      <c r="A16220" s="115"/>
      <c r="B16220"/>
      <c r="C16220"/>
      <c r="D16220"/>
      <c r="E16220"/>
      <c r="F16220"/>
      <c r="I16220"/>
      <c r="J16220"/>
      <c r="K16220"/>
    </row>
    <row r="16221" spans="1:11" x14ac:dyDescent="0.25">
      <c r="A16221" s="115"/>
      <c r="B16221"/>
      <c r="C16221"/>
      <c r="D16221"/>
      <c r="E16221"/>
      <c r="F16221"/>
      <c r="I16221"/>
      <c r="J16221"/>
      <c r="K16221"/>
    </row>
    <row r="16222" spans="1:11" x14ac:dyDescent="0.25">
      <c r="A16222" s="115"/>
      <c r="B16222"/>
      <c r="C16222"/>
      <c r="D16222"/>
      <c r="E16222"/>
      <c r="F16222"/>
      <c r="I16222"/>
      <c r="J16222"/>
      <c r="K16222"/>
    </row>
    <row r="16223" spans="1:11" x14ac:dyDescent="0.25">
      <c r="A16223" s="115"/>
      <c r="B16223"/>
      <c r="C16223"/>
      <c r="D16223"/>
      <c r="E16223"/>
      <c r="F16223"/>
      <c r="I16223"/>
      <c r="J16223"/>
      <c r="K16223"/>
    </row>
    <row r="16224" spans="1:11" x14ac:dyDescent="0.25">
      <c r="A16224" s="115"/>
      <c r="B16224"/>
      <c r="C16224"/>
      <c r="D16224"/>
      <c r="E16224"/>
      <c r="F16224"/>
      <c r="I16224"/>
      <c r="J16224"/>
      <c r="K16224"/>
    </row>
    <row r="16225" spans="1:11" x14ac:dyDescent="0.25">
      <c r="A16225" s="115"/>
      <c r="B16225"/>
      <c r="C16225"/>
      <c r="D16225"/>
      <c r="E16225"/>
      <c r="F16225"/>
      <c r="I16225"/>
      <c r="J16225"/>
      <c r="K16225"/>
    </row>
    <row r="16226" spans="1:11" x14ac:dyDescent="0.25">
      <c r="A16226" s="115"/>
      <c r="B16226"/>
      <c r="C16226"/>
      <c r="D16226"/>
      <c r="E16226"/>
      <c r="F16226"/>
      <c r="I16226"/>
      <c r="J16226"/>
      <c r="K16226"/>
    </row>
    <row r="16227" spans="1:11" x14ac:dyDescent="0.25">
      <c r="A16227" s="115"/>
      <c r="B16227"/>
      <c r="C16227"/>
      <c r="D16227"/>
      <c r="E16227"/>
      <c r="F16227"/>
      <c r="I16227"/>
      <c r="J16227"/>
      <c r="K16227"/>
    </row>
    <row r="16228" spans="1:11" x14ac:dyDescent="0.25">
      <c r="A16228" s="115"/>
      <c r="B16228"/>
      <c r="C16228"/>
      <c r="D16228"/>
      <c r="E16228"/>
      <c r="F16228"/>
      <c r="I16228"/>
      <c r="J16228"/>
      <c r="K16228"/>
    </row>
    <row r="16229" spans="1:11" x14ac:dyDescent="0.25">
      <c r="A16229" s="115"/>
      <c r="B16229"/>
      <c r="C16229"/>
      <c r="D16229"/>
      <c r="E16229"/>
      <c r="F16229"/>
      <c r="I16229"/>
      <c r="J16229"/>
      <c r="K16229"/>
    </row>
    <row r="16230" spans="1:11" x14ac:dyDescent="0.25">
      <c r="A16230" s="115"/>
      <c r="B16230"/>
      <c r="C16230"/>
      <c r="D16230"/>
      <c r="E16230"/>
      <c r="F16230"/>
      <c r="I16230"/>
      <c r="J16230"/>
      <c r="K16230"/>
    </row>
    <row r="16231" spans="1:11" x14ac:dyDescent="0.25">
      <c r="A16231" s="115"/>
      <c r="B16231"/>
      <c r="C16231"/>
      <c r="D16231"/>
      <c r="E16231"/>
      <c r="F16231"/>
      <c r="I16231"/>
      <c r="J16231"/>
      <c r="K16231"/>
    </row>
    <row r="16232" spans="1:11" x14ac:dyDescent="0.25">
      <c r="A16232" s="115"/>
      <c r="B16232"/>
      <c r="C16232"/>
      <c r="D16232"/>
      <c r="E16232"/>
      <c r="F16232"/>
      <c r="I16232"/>
      <c r="J16232"/>
      <c r="K16232"/>
    </row>
    <row r="16233" spans="1:11" x14ac:dyDescent="0.25">
      <c r="A16233" s="115"/>
      <c r="B16233"/>
      <c r="C16233"/>
      <c r="D16233"/>
      <c r="E16233"/>
      <c r="F16233"/>
      <c r="I16233"/>
      <c r="J16233"/>
      <c r="K16233"/>
    </row>
    <row r="16234" spans="1:11" x14ac:dyDescent="0.25">
      <c r="A16234" s="115"/>
      <c r="B16234"/>
      <c r="C16234"/>
      <c r="D16234"/>
      <c r="E16234"/>
      <c r="F16234"/>
      <c r="I16234"/>
      <c r="J16234"/>
      <c r="K16234"/>
    </row>
    <row r="16235" spans="1:11" x14ac:dyDescent="0.25">
      <c r="A16235" s="115"/>
      <c r="B16235"/>
      <c r="C16235"/>
      <c r="D16235"/>
      <c r="E16235"/>
      <c r="F16235"/>
      <c r="I16235"/>
      <c r="J16235"/>
      <c r="K16235"/>
    </row>
    <row r="16236" spans="1:11" x14ac:dyDescent="0.25">
      <c r="A16236" s="115"/>
      <c r="B16236"/>
      <c r="C16236"/>
      <c r="D16236"/>
      <c r="E16236"/>
      <c r="F16236"/>
      <c r="I16236"/>
      <c r="J16236"/>
      <c r="K16236"/>
    </row>
    <row r="16237" spans="1:11" x14ac:dyDescent="0.25">
      <c r="A16237" s="115"/>
      <c r="B16237"/>
      <c r="C16237"/>
      <c r="D16237"/>
      <c r="E16237"/>
      <c r="F16237"/>
      <c r="I16237"/>
      <c r="J16237"/>
      <c r="K16237"/>
    </row>
    <row r="16238" spans="1:11" x14ac:dyDescent="0.25">
      <c r="A16238" s="115"/>
      <c r="B16238"/>
      <c r="C16238"/>
      <c r="D16238"/>
      <c r="E16238"/>
      <c r="F16238"/>
      <c r="I16238"/>
      <c r="J16238"/>
      <c r="K16238"/>
    </row>
    <row r="16239" spans="1:11" x14ac:dyDescent="0.25">
      <c r="A16239" s="115"/>
      <c r="B16239"/>
      <c r="C16239"/>
      <c r="D16239"/>
      <c r="E16239"/>
      <c r="F16239"/>
      <c r="I16239"/>
      <c r="J16239"/>
      <c r="K16239"/>
    </row>
    <row r="16240" spans="1:11" x14ac:dyDescent="0.25">
      <c r="A16240" s="115"/>
      <c r="B16240"/>
      <c r="C16240"/>
      <c r="D16240"/>
      <c r="E16240"/>
      <c r="F16240"/>
      <c r="I16240"/>
      <c r="J16240"/>
      <c r="K16240"/>
    </row>
    <row r="16241" spans="1:11" x14ac:dyDescent="0.25">
      <c r="A16241" s="115"/>
      <c r="B16241"/>
      <c r="C16241"/>
      <c r="D16241"/>
      <c r="E16241"/>
      <c r="F16241"/>
      <c r="I16241"/>
      <c r="J16241"/>
      <c r="K16241"/>
    </row>
    <row r="16242" spans="1:11" x14ac:dyDescent="0.25">
      <c r="A16242" s="115"/>
      <c r="B16242"/>
      <c r="C16242"/>
      <c r="D16242"/>
      <c r="E16242"/>
      <c r="F16242"/>
      <c r="I16242"/>
      <c r="J16242"/>
      <c r="K16242"/>
    </row>
    <row r="16243" spans="1:11" x14ac:dyDescent="0.25">
      <c r="A16243" s="115"/>
      <c r="B16243"/>
      <c r="C16243"/>
      <c r="D16243"/>
      <c r="E16243"/>
      <c r="F16243"/>
      <c r="I16243"/>
      <c r="J16243"/>
      <c r="K16243"/>
    </row>
    <row r="16244" spans="1:11" x14ac:dyDescent="0.25">
      <c r="A16244" s="115"/>
      <c r="B16244"/>
      <c r="C16244"/>
      <c r="D16244"/>
      <c r="E16244"/>
      <c r="F16244"/>
      <c r="I16244"/>
      <c r="J16244"/>
      <c r="K16244"/>
    </row>
    <row r="16245" spans="1:11" x14ac:dyDescent="0.25">
      <c r="A16245" s="115"/>
      <c r="B16245"/>
      <c r="C16245"/>
      <c r="D16245"/>
      <c r="E16245"/>
      <c r="F16245"/>
      <c r="I16245"/>
      <c r="J16245"/>
      <c r="K16245"/>
    </row>
    <row r="16246" spans="1:11" x14ac:dyDescent="0.25">
      <c r="A16246" s="115"/>
      <c r="B16246"/>
      <c r="C16246"/>
      <c r="D16246"/>
      <c r="E16246"/>
      <c r="F16246"/>
      <c r="I16246"/>
      <c r="J16246"/>
      <c r="K16246"/>
    </row>
    <row r="16247" spans="1:11" x14ac:dyDescent="0.25">
      <c r="A16247" s="115"/>
      <c r="B16247"/>
      <c r="C16247"/>
      <c r="D16247"/>
      <c r="E16247"/>
      <c r="F16247"/>
      <c r="I16247"/>
      <c r="J16247"/>
      <c r="K16247"/>
    </row>
    <row r="16248" spans="1:11" x14ac:dyDescent="0.25">
      <c r="A16248" s="115"/>
      <c r="B16248"/>
      <c r="C16248"/>
      <c r="D16248"/>
      <c r="E16248"/>
      <c r="F16248"/>
      <c r="I16248"/>
      <c r="J16248"/>
      <c r="K16248"/>
    </row>
    <row r="16249" spans="1:11" x14ac:dyDescent="0.25">
      <c r="A16249" s="115"/>
      <c r="B16249"/>
      <c r="C16249"/>
      <c r="D16249"/>
      <c r="E16249"/>
      <c r="F16249"/>
      <c r="I16249"/>
      <c r="J16249"/>
      <c r="K16249"/>
    </row>
    <row r="16250" spans="1:11" x14ac:dyDescent="0.25">
      <c r="A16250" s="115"/>
      <c r="B16250"/>
      <c r="C16250"/>
      <c r="D16250"/>
      <c r="E16250"/>
      <c r="F16250"/>
      <c r="I16250"/>
      <c r="J16250"/>
      <c r="K16250"/>
    </row>
    <row r="16251" spans="1:11" x14ac:dyDescent="0.25">
      <c r="A16251" s="115"/>
      <c r="B16251"/>
      <c r="C16251"/>
      <c r="D16251"/>
      <c r="E16251"/>
      <c r="F16251"/>
      <c r="I16251"/>
      <c r="J16251"/>
      <c r="K16251"/>
    </row>
    <row r="16252" spans="1:11" x14ac:dyDescent="0.25">
      <c r="A16252" s="115"/>
      <c r="B16252"/>
      <c r="C16252"/>
      <c r="D16252"/>
      <c r="E16252"/>
      <c r="F16252"/>
      <c r="I16252"/>
      <c r="J16252"/>
      <c r="K16252"/>
    </row>
    <row r="16253" spans="1:11" x14ac:dyDescent="0.25">
      <c r="A16253" s="115"/>
      <c r="B16253"/>
      <c r="C16253"/>
      <c r="D16253"/>
      <c r="E16253"/>
      <c r="F16253"/>
      <c r="I16253"/>
      <c r="J16253"/>
      <c r="K16253"/>
    </row>
    <row r="16254" spans="1:11" x14ac:dyDescent="0.25">
      <c r="A16254" s="115"/>
      <c r="B16254"/>
      <c r="C16254"/>
      <c r="D16254"/>
      <c r="E16254"/>
      <c r="F16254"/>
      <c r="I16254"/>
      <c r="J16254"/>
      <c r="K16254"/>
    </row>
    <row r="16255" spans="1:11" x14ac:dyDescent="0.25">
      <c r="A16255" s="115"/>
      <c r="B16255"/>
      <c r="C16255"/>
      <c r="D16255"/>
      <c r="E16255"/>
      <c r="F16255"/>
      <c r="I16255"/>
      <c r="J16255"/>
      <c r="K16255"/>
    </row>
    <row r="16256" spans="1:11" x14ac:dyDescent="0.25">
      <c r="A16256" s="115"/>
      <c r="B16256"/>
      <c r="C16256"/>
      <c r="D16256"/>
      <c r="E16256"/>
      <c r="F16256"/>
      <c r="I16256"/>
      <c r="J16256"/>
      <c r="K16256"/>
    </row>
    <row r="16257" spans="1:11" x14ac:dyDescent="0.25">
      <c r="A16257" s="115"/>
      <c r="B16257"/>
      <c r="C16257"/>
      <c r="D16257"/>
      <c r="E16257"/>
      <c r="F16257"/>
      <c r="I16257"/>
      <c r="J16257"/>
      <c r="K16257"/>
    </row>
    <row r="16258" spans="1:11" x14ac:dyDescent="0.25">
      <c r="A16258" s="115"/>
      <c r="B16258"/>
      <c r="C16258"/>
      <c r="D16258"/>
      <c r="E16258"/>
      <c r="F16258"/>
      <c r="I16258"/>
      <c r="J16258"/>
      <c r="K16258"/>
    </row>
    <row r="16259" spans="1:11" x14ac:dyDescent="0.25">
      <c r="A16259" s="115"/>
      <c r="B16259"/>
      <c r="C16259"/>
      <c r="D16259"/>
      <c r="E16259"/>
      <c r="F16259"/>
      <c r="I16259"/>
      <c r="J16259"/>
      <c r="K16259"/>
    </row>
    <row r="16260" spans="1:11" x14ac:dyDescent="0.25">
      <c r="A16260" s="115"/>
      <c r="B16260"/>
      <c r="C16260"/>
      <c r="D16260"/>
      <c r="E16260"/>
      <c r="F16260"/>
      <c r="I16260"/>
      <c r="J16260"/>
      <c r="K16260"/>
    </row>
    <row r="16261" spans="1:11" x14ac:dyDescent="0.25">
      <c r="A16261" s="115"/>
      <c r="B16261"/>
      <c r="C16261"/>
      <c r="D16261"/>
      <c r="E16261"/>
      <c r="F16261"/>
      <c r="I16261"/>
      <c r="J16261"/>
      <c r="K16261"/>
    </row>
    <row r="16262" spans="1:11" x14ac:dyDescent="0.25">
      <c r="A16262" s="115"/>
      <c r="B16262"/>
      <c r="C16262"/>
      <c r="D16262"/>
      <c r="E16262"/>
      <c r="F16262"/>
      <c r="I16262"/>
      <c r="J16262"/>
      <c r="K16262"/>
    </row>
    <row r="16263" spans="1:11" x14ac:dyDescent="0.25">
      <c r="A16263" s="115"/>
      <c r="B16263"/>
      <c r="C16263"/>
      <c r="D16263"/>
      <c r="E16263"/>
      <c r="F16263"/>
      <c r="I16263"/>
      <c r="J16263"/>
      <c r="K16263"/>
    </row>
    <row r="16264" spans="1:11" x14ac:dyDescent="0.25">
      <c r="A16264" s="115"/>
      <c r="B16264"/>
      <c r="C16264"/>
      <c r="D16264"/>
      <c r="E16264"/>
      <c r="F16264"/>
      <c r="I16264"/>
      <c r="J16264"/>
      <c r="K16264"/>
    </row>
    <row r="16265" spans="1:11" x14ac:dyDescent="0.25">
      <c r="A16265" s="115"/>
      <c r="B16265"/>
      <c r="C16265"/>
      <c r="D16265"/>
      <c r="E16265"/>
      <c r="F16265"/>
      <c r="I16265"/>
      <c r="J16265"/>
      <c r="K16265"/>
    </row>
    <row r="16266" spans="1:11" x14ac:dyDescent="0.25">
      <c r="A16266" s="115"/>
      <c r="B16266"/>
      <c r="C16266"/>
      <c r="D16266"/>
      <c r="E16266"/>
      <c r="F16266"/>
      <c r="I16266"/>
      <c r="J16266"/>
      <c r="K16266"/>
    </row>
    <row r="16267" spans="1:11" x14ac:dyDescent="0.25">
      <c r="A16267" s="115"/>
      <c r="B16267"/>
      <c r="C16267"/>
      <c r="D16267"/>
      <c r="E16267"/>
      <c r="F16267"/>
      <c r="I16267"/>
      <c r="J16267"/>
      <c r="K16267"/>
    </row>
    <row r="16268" spans="1:11" x14ac:dyDescent="0.25">
      <c r="A16268" s="115"/>
      <c r="B16268"/>
      <c r="C16268"/>
      <c r="D16268"/>
      <c r="E16268"/>
      <c r="F16268"/>
      <c r="I16268"/>
      <c r="J16268"/>
      <c r="K16268"/>
    </row>
    <row r="16269" spans="1:11" x14ac:dyDescent="0.25">
      <c r="A16269" s="115"/>
      <c r="B16269"/>
      <c r="C16269"/>
      <c r="D16269"/>
      <c r="E16269"/>
      <c r="F16269"/>
      <c r="I16269"/>
      <c r="J16269"/>
      <c r="K16269"/>
    </row>
    <row r="16270" spans="1:11" x14ac:dyDescent="0.25">
      <c r="A16270" s="115"/>
      <c r="B16270"/>
      <c r="C16270"/>
      <c r="D16270"/>
      <c r="E16270"/>
      <c r="F16270"/>
      <c r="I16270"/>
      <c r="J16270"/>
      <c r="K16270"/>
    </row>
    <row r="16271" spans="1:11" x14ac:dyDescent="0.25">
      <c r="A16271" s="115"/>
      <c r="B16271"/>
      <c r="C16271"/>
      <c r="D16271"/>
      <c r="E16271"/>
      <c r="F16271"/>
      <c r="I16271"/>
      <c r="J16271"/>
      <c r="K16271"/>
    </row>
    <row r="16272" spans="1:11" x14ac:dyDescent="0.25">
      <c r="A16272" s="115"/>
      <c r="B16272"/>
      <c r="C16272"/>
      <c r="D16272"/>
      <c r="E16272"/>
      <c r="F16272"/>
      <c r="I16272"/>
      <c r="J16272"/>
      <c r="K16272"/>
    </row>
    <row r="16273" spans="1:11" x14ac:dyDescent="0.25">
      <c r="A16273" s="115"/>
      <c r="B16273"/>
      <c r="C16273"/>
      <c r="D16273"/>
      <c r="E16273"/>
      <c r="F16273"/>
      <c r="I16273"/>
      <c r="J16273"/>
      <c r="K16273"/>
    </row>
    <row r="16274" spans="1:11" x14ac:dyDescent="0.25">
      <c r="A16274" s="115"/>
      <c r="B16274"/>
      <c r="C16274"/>
      <c r="D16274"/>
      <c r="E16274"/>
      <c r="F16274"/>
      <c r="I16274"/>
      <c r="J16274"/>
      <c r="K16274"/>
    </row>
    <row r="16275" spans="1:11" x14ac:dyDescent="0.25">
      <c r="A16275" s="115"/>
      <c r="B16275"/>
      <c r="C16275"/>
      <c r="D16275"/>
      <c r="E16275"/>
      <c r="F16275"/>
      <c r="I16275"/>
      <c r="J16275"/>
      <c r="K16275"/>
    </row>
    <row r="16276" spans="1:11" x14ac:dyDescent="0.25">
      <c r="A16276" s="115"/>
      <c r="B16276"/>
      <c r="C16276"/>
      <c r="D16276"/>
      <c r="E16276"/>
      <c r="F16276"/>
      <c r="I16276"/>
      <c r="J16276"/>
      <c r="K16276"/>
    </row>
    <row r="16277" spans="1:11" x14ac:dyDescent="0.25">
      <c r="A16277" s="115"/>
      <c r="B16277"/>
      <c r="C16277"/>
      <c r="D16277"/>
      <c r="E16277"/>
      <c r="F16277"/>
      <c r="I16277"/>
      <c r="J16277"/>
      <c r="K16277"/>
    </row>
    <row r="16278" spans="1:11" x14ac:dyDescent="0.25">
      <c r="A16278" s="115"/>
      <c r="B16278"/>
      <c r="C16278"/>
      <c r="D16278"/>
      <c r="E16278"/>
      <c r="F16278"/>
      <c r="I16278"/>
      <c r="J16278"/>
      <c r="K16278"/>
    </row>
    <row r="16279" spans="1:11" x14ac:dyDescent="0.25">
      <c r="A16279" s="115"/>
      <c r="B16279"/>
      <c r="C16279"/>
      <c r="D16279"/>
      <c r="E16279"/>
      <c r="F16279"/>
      <c r="I16279"/>
      <c r="J16279"/>
      <c r="K16279"/>
    </row>
    <row r="16280" spans="1:11" x14ac:dyDescent="0.25">
      <c r="A16280" s="115"/>
      <c r="B16280"/>
      <c r="C16280"/>
      <c r="D16280"/>
      <c r="E16280"/>
      <c r="F16280"/>
      <c r="I16280"/>
      <c r="J16280"/>
      <c r="K16280"/>
    </row>
    <row r="16281" spans="1:11" x14ac:dyDescent="0.25">
      <c r="A16281" s="115"/>
      <c r="B16281"/>
      <c r="C16281"/>
      <c r="D16281"/>
      <c r="E16281"/>
      <c r="F16281"/>
      <c r="I16281"/>
      <c r="J16281"/>
      <c r="K16281"/>
    </row>
    <row r="16282" spans="1:11" x14ac:dyDescent="0.25">
      <c r="A16282" s="115"/>
      <c r="B16282"/>
      <c r="C16282"/>
      <c r="D16282"/>
      <c r="E16282"/>
      <c r="F16282"/>
      <c r="I16282"/>
      <c r="J16282"/>
      <c r="K16282"/>
    </row>
    <row r="16283" spans="1:11" x14ac:dyDescent="0.25">
      <c r="A16283" s="115"/>
      <c r="B16283"/>
      <c r="C16283"/>
      <c r="D16283"/>
      <c r="E16283"/>
      <c r="F16283"/>
      <c r="I16283"/>
      <c r="J16283"/>
      <c r="K16283"/>
    </row>
    <row r="16284" spans="1:11" x14ac:dyDescent="0.25">
      <c r="A16284" s="115"/>
      <c r="B16284"/>
      <c r="C16284"/>
      <c r="D16284"/>
      <c r="E16284"/>
      <c r="F16284"/>
      <c r="I16284"/>
      <c r="J16284"/>
      <c r="K16284"/>
    </row>
    <row r="16285" spans="1:11" x14ac:dyDescent="0.25">
      <c r="A16285" s="115"/>
      <c r="B16285"/>
      <c r="C16285"/>
      <c r="D16285"/>
      <c r="E16285"/>
      <c r="F16285"/>
      <c r="I16285"/>
      <c r="J16285"/>
      <c r="K16285"/>
    </row>
    <row r="16286" spans="1:11" x14ac:dyDescent="0.25">
      <c r="A16286" s="115"/>
      <c r="B16286"/>
      <c r="C16286"/>
      <c r="D16286"/>
      <c r="E16286"/>
      <c r="F16286"/>
      <c r="I16286"/>
      <c r="J16286"/>
      <c r="K16286"/>
    </row>
    <row r="16287" spans="1:11" x14ac:dyDescent="0.25">
      <c r="A16287" s="115"/>
      <c r="B16287"/>
      <c r="C16287"/>
      <c r="D16287"/>
      <c r="E16287"/>
      <c r="F16287"/>
      <c r="I16287"/>
      <c r="J16287"/>
      <c r="K16287"/>
    </row>
    <row r="16288" spans="1:11" x14ac:dyDescent="0.25">
      <c r="A16288" s="115"/>
      <c r="B16288"/>
      <c r="C16288"/>
      <c r="D16288"/>
      <c r="E16288"/>
      <c r="F16288"/>
      <c r="I16288"/>
      <c r="J16288"/>
      <c r="K16288"/>
    </row>
    <row r="16289" spans="1:11" x14ac:dyDescent="0.25">
      <c r="A16289" s="115"/>
      <c r="B16289"/>
      <c r="C16289"/>
      <c r="D16289"/>
      <c r="E16289"/>
      <c r="F16289"/>
      <c r="I16289"/>
      <c r="J16289"/>
      <c r="K16289"/>
    </row>
    <row r="16290" spans="1:11" x14ac:dyDescent="0.25">
      <c r="A16290" s="115"/>
      <c r="B16290"/>
      <c r="C16290"/>
      <c r="D16290"/>
      <c r="E16290"/>
      <c r="F16290"/>
      <c r="I16290"/>
      <c r="J16290"/>
      <c r="K16290"/>
    </row>
    <row r="16291" spans="1:11" x14ac:dyDescent="0.25">
      <c r="A16291" s="115"/>
      <c r="B16291"/>
      <c r="C16291"/>
      <c r="D16291"/>
      <c r="E16291"/>
      <c r="F16291"/>
      <c r="I16291"/>
      <c r="J16291"/>
      <c r="K16291"/>
    </row>
    <row r="16292" spans="1:11" x14ac:dyDescent="0.25">
      <c r="A16292" s="115"/>
      <c r="B16292"/>
      <c r="C16292"/>
      <c r="D16292"/>
      <c r="E16292"/>
      <c r="F16292"/>
      <c r="I16292"/>
      <c r="J16292"/>
      <c r="K16292"/>
    </row>
    <row r="16293" spans="1:11" x14ac:dyDescent="0.25">
      <c r="A16293" s="115"/>
      <c r="B16293"/>
      <c r="C16293"/>
      <c r="D16293"/>
      <c r="E16293"/>
      <c r="F16293"/>
      <c r="I16293"/>
      <c r="J16293"/>
      <c r="K16293"/>
    </row>
    <row r="16294" spans="1:11" x14ac:dyDescent="0.25">
      <c r="A16294" s="115"/>
      <c r="B16294"/>
      <c r="C16294"/>
      <c r="D16294"/>
      <c r="E16294"/>
      <c r="F16294"/>
      <c r="I16294"/>
      <c r="J16294"/>
      <c r="K16294"/>
    </row>
    <row r="16295" spans="1:11" x14ac:dyDescent="0.25">
      <c r="A16295" s="115"/>
      <c r="B16295"/>
      <c r="C16295"/>
      <c r="D16295"/>
      <c r="E16295"/>
      <c r="F16295"/>
      <c r="I16295"/>
      <c r="J16295"/>
      <c r="K16295"/>
    </row>
    <row r="16296" spans="1:11" x14ac:dyDescent="0.25">
      <c r="A16296" s="115"/>
      <c r="B16296"/>
      <c r="C16296"/>
      <c r="D16296"/>
      <c r="E16296"/>
      <c r="F16296"/>
      <c r="I16296"/>
      <c r="J16296"/>
      <c r="K16296"/>
    </row>
    <row r="16297" spans="1:11" x14ac:dyDescent="0.25">
      <c r="A16297" s="115"/>
      <c r="B16297"/>
      <c r="C16297"/>
      <c r="D16297"/>
      <c r="E16297"/>
      <c r="F16297"/>
      <c r="I16297"/>
      <c r="J16297"/>
      <c r="K16297"/>
    </row>
    <row r="16298" spans="1:11" x14ac:dyDescent="0.25">
      <c r="A16298" s="115"/>
      <c r="B16298"/>
      <c r="C16298"/>
      <c r="D16298"/>
      <c r="E16298"/>
      <c r="F16298"/>
      <c r="I16298"/>
      <c r="J16298"/>
      <c r="K16298"/>
    </row>
    <row r="16299" spans="1:11" x14ac:dyDescent="0.25">
      <c r="A16299" s="115"/>
      <c r="B16299"/>
      <c r="C16299"/>
      <c r="D16299"/>
      <c r="E16299"/>
      <c r="F16299"/>
      <c r="I16299"/>
      <c r="J16299"/>
      <c r="K16299"/>
    </row>
    <row r="16300" spans="1:11" x14ac:dyDescent="0.25">
      <c r="A16300" s="115"/>
      <c r="B16300"/>
      <c r="C16300"/>
      <c r="D16300"/>
      <c r="E16300"/>
      <c r="F16300"/>
      <c r="I16300"/>
      <c r="J16300"/>
      <c r="K16300"/>
    </row>
    <row r="16301" spans="1:11" x14ac:dyDescent="0.25">
      <c r="A16301" s="115"/>
      <c r="B16301"/>
      <c r="C16301"/>
      <c r="D16301"/>
      <c r="E16301"/>
      <c r="F16301"/>
      <c r="I16301"/>
      <c r="J16301"/>
      <c r="K16301"/>
    </row>
    <row r="16302" spans="1:11" x14ac:dyDescent="0.25">
      <c r="A16302" s="115"/>
      <c r="B16302"/>
      <c r="C16302"/>
      <c r="D16302"/>
      <c r="E16302"/>
      <c r="F16302"/>
      <c r="I16302"/>
      <c r="J16302"/>
      <c r="K16302"/>
    </row>
    <row r="16303" spans="1:11" x14ac:dyDescent="0.25">
      <c r="A16303" s="115"/>
      <c r="B16303"/>
      <c r="C16303"/>
      <c r="D16303"/>
      <c r="E16303"/>
      <c r="F16303"/>
      <c r="I16303"/>
      <c r="J16303"/>
      <c r="K16303"/>
    </row>
    <row r="16304" spans="1:11" x14ac:dyDescent="0.25">
      <c r="A16304" s="115"/>
      <c r="B16304"/>
      <c r="C16304"/>
      <c r="D16304"/>
      <c r="E16304"/>
      <c r="F16304"/>
      <c r="I16304"/>
      <c r="J16304"/>
      <c r="K16304"/>
    </row>
    <row r="16305" spans="1:11" x14ac:dyDescent="0.25">
      <c r="A16305" s="115"/>
      <c r="B16305"/>
      <c r="C16305"/>
      <c r="D16305"/>
      <c r="E16305"/>
      <c r="F16305"/>
      <c r="I16305"/>
      <c r="J16305"/>
      <c r="K16305"/>
    </row>
    <row r="16306" spans="1:11" x14ac:dyDescent="0.25">
      <c r="A16306" s="115"/>
      <c r="B16306"/>
      <c r="C16306"/>
      <c r="D16306"/>
      <c r="E16306"/>
      <c r="F16306"/>
      <c r="I16306"/>
      <c r="J16306"/>
      <c r="K16306"/>
    </row>
    <row r="16307" spans="1:11" x14ac:dyDescent="0.25">
      <c r="A16307" s="115"/>
      <c r="B16307"/>
      <c r="C16307"/>
      <c r="D16307"/>
      <c r="E16307"/>
      <c r="F16307"/>
      <c r="I16307"/>
      <c r="J16307"/>
      <c r="K16307"/>
    </row>
    <row r="16308" spans="1:11" x14ac:dyDescent="0.25">
      <c r="A16308" s="115"/>
      <c r="B16308"/>
      <c r="C16308"/>
      <c r="D16308"/>
      <c r="E16308"/>
      <c r="F16308"/>
      <c r="I16308"/>
      <c r="J16308"/>
      <c r="K16308"/>
    </row>
    <row r="16309" spans="1:11" x14ac:dyDescent="0.25">
      <c r="A16309" s="115"/>
      <c r="B16309"/>
      <c r="C16309"/>
      <c r="D16309"/>
      <c r="E16309"/>
      <c r="F16309"/>
      <c r="I16309"/>
      <c r="J16309"/>
      <c r="K16309"/>
    </row>
    <row r="16310" spans="1:11" x14ac:dyDescent="0.25">
      <c r="A16310" s="115"/>
      <c r="B16310"/>
      <c r="C16310"/>
      <c r="D16310"/>
      <c r="E16310"/>
      <c r="F16310"/>
      <c r="I16310"/>
      <c r="J16310"/>
      <c r="K16310"/>
    </row>
    <row r="16311" spans="1:11" x14ac:dyDescent="0.25">
      <c r="A16311" s="115"/>
      <c r="B16311"/>
      <c r="C16311"/>
      <c r="D16311"/>
      <c r="E16311"/>
      <c r="F16311"/>
      <c r="I16311"/>
      <c r="J16311"/>
      <c r="K16311"/>
    </row>
    <row r="16312" spans="1:11" x14ac:dyDescent="0.25">
      <c r="A16312" s="115"/>
      <c r="B16312"/>
      <c r="C16312"/>
      <c r="D16312"/>
      <c r="E16312"/>
      <c r="F16312"/>
      <c r="I16312"/>
      <c r="J16312"/>
      <c r="K16312"/>
    </row>
    <row r="16313" spans="1:11" x14ac:dyDescent="0.25">
      <c r="A16313" s="115"/>
      <c r="B16313"/>
      <c r="C16313"/>
      <c r="D16313"/>
      <c r="E16313"/>
      <c r="F16313"/>
      <c r="I16313"/>
      <c r="J16313"/>
      <c r="K16313"/>
    </row>
    <row r="16314" spans="1:11" x14ac:dyDescent="0.25">
      <c r="A16314" s="115"/>
      <c r="B16314"/>
      <c r="C16314"/>
      <c r="D16314"/>
      <c r="E16314"/>
      <c r="F16314"/>
      <c r="I16314"/>
      <c r="J16314"/>
      <c r="K16314"/>
    </row>
    <row r="16315" spans="1:11" x14ac:dyDescent="0.25">
      <c r="A16315" s="115"/>
      <c r="B16315"/>
      <c r="C16315"/>
      <c r="D16315"/>
      <c r="E16315"/>
      <c r="F16315"/>
      <c r="I16315"/>
      <c r="J16315"/>
      <c r="K16315"/>
    </row>
    <row r="16316" spans="1:11" x14ac:dyDescent="0.25">
      <c r="A16316" s="115"/>
      <c r="B16316"/>
      <c r="C16316"/>
      <c r="D16316"/>
      <c r="E16316"/>
      <c r="F16316"/>
      <c r="I16316"/>
      <c r="J16316"/>
      <c r="K16316"/>
    </row>
    <row r="16317" spans="1:11" x14ac:dyDescent="0.25">
      <c r="A16317" s="115"/>
      <c r="B16317"/>
      <c r="C16317"/>
      <c r="D16317"/>
      <c r="E16317"/>
      <c r="F16317"/>
      <c r="I16317"/>
      <c r="J16317"/>
      <c r="K16317"/>
    </row>
    <row r="16318" spans="1:11" x14ac:dyDescent="0.25">
      <c r="A16318" s="115"/>
      <c r="B16318"/>
      <c r="C16318"/>
      <c r="D16318"/>
      <c r="E16318"/>
      <c r="F16318"/>
      <c r="I16318"/>
      <c r="J16318"/>
      <c r="K16318"/>
    </row>
    <row r="16319" spans="1:11" x14ac:dyDescent="0.25">
      <c r="A16319" s="115"/>
      <c r="B16319"/>
      <c r="C16319"/>
      <c r="D16319"/>
      <c r="E16319"/>
      <c r="F16319"/>
      <c r="I16319"/>
      <c r="J16319"/>
      <c r="K16319"/>
    </row>
    <row r="16320" spans="1:11" x14ac:dyDescent="0.25">
      <c r="A16320" s="115"/>
      <c r="B16320"/>
      <c r="C16320"/>
      <c r="D16320"/>
      <c r="E16320"/>
      <c r="F16320"/>
      <c r="I16320"/>
      <c r="J16320"/>
      <c r="K16320"/>
    </row>
    <row r="16321" spans="1:11" x14ac:dyDescent="0.25">
      <c r="A16321" s="115"/>
      <c r="B16321"/>
      <c r="C16321"/>
      <c r="D16321"/>
      <c r="E16321"/>
      <c r="F16321"/>
      <c r="I16321"/>
      <c r="J16321"/>
      <c r="K16321"/>
    </row>
    <row r="16322" spans="1:11" x14ac:dyDescent="0.25">
      <c r="A16322" s="115"/>
      <c r="B16322"/>
      <c r="C16322"/>
      <c r="D16322"/>
      <c r="E16322"/>
      <c r="F16322"/>
      <c r="I16322"/>
      <c r="J16322"/>
      <c r="K16322"/>
    </row>
    <row r="16323" spans="1:11" x14ac:dyDescent="0.25">
      <c r="A16323" s="115"/>
      <c r="B16323"/>
      <c r="C16323"/>
      <c r="D16323"/>
      <c r="E16323"/>
      <c r="F16323"/>
      <c r="I16323"/>
      <c r="J16323"/>
      <c r="K16323"/>
    </row>
    <row r="16324" spans="1:11" x14ac:dyDescent="0.25">
      <c r="A16324" s="115"/>
      <c r="B16324"/>
      <c r="C16324"/>
      <c r="D16324"/>
      <c r="E16324"/>
      <c r="F16324"/>
      <c r="I16324"/>
      <c r="J16324"/>
      <c r="K16324"/>
    </row>
    <row r="16325" spans="1:11" x14ac:dyDescent="0.25">
      <c r="A16325" s="115"/>
      <c r="B16325"/>
      <c r="C16325"/>
      <c r="D16325"/>
      <c r="E16325"/>
      <c r="F16325"/>
      <c r="I16325"/>
      <c r="J16325"/>
      <c r="K16325"/>
    </row>
    <row r="16326" spans="1:11" x14ac:dyDescent="0.25">
      <c r="A16326" s="115"/>
      <c r="B16326"/>
      <c r="C16326"/>
      <c r="D16326"/>
      <c r="E16326"/>
      <c r="F16326"/>
      <c r="I16326"/>
      <c r="J16326"/>
      <c r="K16326"/>
    </row>
    <row r="16327" spans="1:11" x14ac:dyDescent="0.25">
      <c r="A16327" s="115"/>
      <c r="B16327"/>
      <c r="C16327"/>
      <c r="D16327"/>
      <c r="E16327"/>
      <c r="F16327"/>
      <c r="I16327"/>
      <c r="J16327"/>
      <c r="K16327"/>
    </row>
    <row r="16328" spans="1:11" x14ac:dyDescent="0.25">
      <c r="A16328" s="115"/>
      <c r="B16328"/>
      <c r="C16328"/>
      <c r="D16328"/>
      <c r="E16328"/>
      <c r="F16328"/>
      <c r="I16328"/>
      <c r="J16328"/>
      <c r="K16328"/>
    </row>
    <row r="16329" spans="1:11" x14ac:dyDescent="0.25">
      <c r="A16329" s="115"/>
      <c r="B16329"/>
      <c r="C16329"/>
      <c r="D16329"/>
      <c r="E16329"/>
      <c r="F16329"/>
      <c r="I16329"/>
      <c r="J16329"/>
      <c r="K16329"/>
    </row>
    <row r="16330" spans="1:11" x14ac:dyDescent="0.25">
      <c r="A16330" s="115"/>
      <c r="B16330"/>
      <c r="C16330"/>
      <c r="D16330"/>
      <c r="E16330"/>
      <c r="F16330"/>
      <c r="I16330"/>
      <c r="J16330"/>
      <c r="K16330"/>
    </row>
    <row r="16331" spans="1:11" x14ac:dyDescent="0.25">
      <c r="A16331" s="115"/>
      <c r="B16331"/>
      <c r="C16331"/>
      <c r="D16331"/>
      <c r="E16331"/>
      <c r="F16331"/>
      <c r="I16331"/>
      <c r="J16331"/>
      <c r="K16331"/>
    </row>
    <row r="16332" spans="1:11" x14ac:dyDescent="0.25">
      <c r="A16332" s="115"/>
      <c r="B16332"/>
      <c r="C16332"/>
      <c r="D16332"/>
      <c r="E16332"/>
      <c r="F16332"/>
      <c r="I16332"/>
      <c r="J16332"/>
      <c r="K16332"/>
    </row>
    <row r="16333" spans="1:11" x14ac:dyDescent="0.25">
      <c r="A16333" s="115"/>
      <c r="B16333"/>
      <c r="C16333"/>
      <c r="D16333"/>
      <c r="E16333"/>
      <c r="F16333"/>
      <c r="I16333"/>
      <c r="J16333"/>
      <c r="K16333"/>
    </row>
    <row r="16334" spans="1:11" x14ac:dyDescent="0.25">
      <c r="A16334" s="115"/>
      <c r="B16334"/>
      <c r="C16334"/>
      <c r="D16334"/>
      <c r="E16334"/>
      <c r="F16334"/>
      <c r="I16334"/>
      <c r="J16334"/>
      <c r="K16334"/>
    </row>
    <row r="16335" spans="1:11" x14ac:dyDescent="0.25">
      <c r="A16335" s="115"/>
      <c r="B16335"/>
      <c r="C16335"/>
      <c r="D16335"/>
      <c r="E16335"/>
      <c r="F16335"/>
      <c r="I16335"/>
      <c r="J16335"/>
      <c r="K16335"/>
    </row>
    <row r="16336" spans="1:11" x14ac:dyDescent="0.25">
      <c r="A16336" s="115"/>
      <c r="B16336"/>
      <c r="C16336"/>
      <c r="D16336"/>
      <c r="E16336"/>
      <c r="F16336"/>
      <c r="I16336"/>
      <c r="J16336"/>
      <c r="K16336"/>
    </row>
    <row r="16337" spans="1:11" x14ac:dyDescent="0.25">
      <c r="A16337" s="115"/>
      <c r="B16337"/>
      <c r="C16337"/>
      <c r="D16337"/>
      <c r="E16337"/>
      <c r="F16337"/>
      <c r="I16337"/>
      <c r="J16337"/>
      <c r="K16337"/>
    </row>
    <row r="16338" spans="1:11" x14ac:dyDescent="0.25">
      <c r="A16338" s="115"/>
      <c r="B16338"/>
      <c r="C16338"/>
      <c r="D16338"/>
      <c r="E16338"/>
      <c r="F16338"/>
      <c r="I16338"/>
      <c r="J16338"/>
      <c r="K16338"/>
    </row>
    <row r="16339" spans="1:11" x14ac:dyDescent="0.25">
      <c r="A16339" s="115"/>
      <c r="B16339"/>
      <c r="C16339"/>
      <c r="D16339"/>
      <c r="E16339"/>
      <c r="F16339"/>
      <c r="I16339"/>
      <c r="J16339"/>
      <c r="K16339"/>
    </row>
    <row r="16340" spans="1:11" x14ac:dyDescent="0.25">
      <c r="A16340" s="115"/>
      <c r="B16340"/>
      <c r="C16340"/>
      <c r="D16340"/>
      <c r="E16340"/>
      <c r="F16340"/>
      <c r="I16340"/>
      <c r="J16340"/>
      <c r="K16340"/>
    </row>
    <row r="16341" spans="1:11" x14ac:dyDescent="0.25">
      <c r="A16341" s="115"/>
      <c r="B16341"/>
      <c r="C16341"/>
      <c r="D16341"/>
      <c r="E16341"/>
      <c r="F16341"/>
      <c r="I16341"/>
      <c r="J16341"/>
      <c r="K16341"/>
    </row>
    <row r="16342" spans="1:11" x14ac:dyDescent="0.25">
      <c r="A16342" s="115"/>
      <c r="B16342"/>
      <c r="C16342"/>
      <c r="D16342"/>
      <c r="E16342"/>
      <c r="F16342"/>
      <c r="I16342"/>
      <c r="J16342"/>
      <c r="K16342"/>
    </row>
    <row r="16343" spans="1:11" x14ac:dyDescent="0.25">
      <c r="A16343" s="115"/>
      <c r="B16343"/>
      <c r="C16343"/>
      <c r="D16343"/>
      <c r="E16343"/>
      <c r="F16343"/>
      <c r="I16343"/>
      <c r="J16343"/>
      <c r="K16343"/>
    </row>
    <row r="16344" spans="1:11" x14ac:dyDescent="0.25">
      <c r="A16344" s="115"/>
      <c r="B16344"/>
      <c r="C16344"/>
      <c r="D16344"/>
      <c r="E16344"/>
      <c r="F16344"/>
      <c r="I16344"/>
      <c r="J16344"/>
      <c r="K16344"/>
    </row>
    <row r="16345" spans="1:11" x14ac:dyDescent="0.25">
      <c r="A16345" s="115"/>
      <c r="B16345"/>
      <c r="C16345"/>
      <c r="D16345"/>
      <c r="E16345"/>
      <c r="F16345"/>
      <c r="I16345"/>
      <c r="J16345"/>
      <c r="K16345"/>
    </row>
    <row r="16346" spans="1:11" x14ac:dyDescent="0.25">
      <c r="A16346" s="115"/>
      <c r="B16346"/>
      <c r="C16346"/>
      <c r="D16346"/>
      <c r="E16346"/>
      <c r="F16346"/>
      <c r="I16346"/>
      <c r="J16346"/>
      <c r="K16346"/>
    </row>
    <row r="16347" spans="1:11" x14ac:dyDescent="0.25">
      <c r="A16347" s="115"/>
      <c r="B16347"/>
      <c r="C16347"/>
      <c r="D16347"/>
      <c r="E16347"/>
      <c r="F16347"/>
      <c r="I16347"/>
      <c r="J16347"/>
      <c r="K16347"/>
    </row>
    <row r="16348" spans="1:11" x14ac:dyDescent="0.25">
      <c r="A16348" s="115"/>
      <c r="B16348"/>
      <c r="C16348"/>
      <c r="D16348"/>
      <c r="E16348"/>
      <c r="F16348"/>
      <c r="I16348"/>
      <c r="J16348"/>
      <c r="K16348"/>
    </row>
    <row r="16349" spans="1:11" x14ac:dyDescent="0.25">
      <c r="A16349" s="115"/>
      <c r="B16349"/>
      <c r="C16349"/>
      <c r="D16349"/>
      <c r="E16349"/>
      <c r="F16349"/>
      <c r="I16349"/>
      <c r="J16349"/>
      <c r="K16349"/>
    </row>
    <row r="16350" spans="1:11" x14ac:dyDescent="0.25">
      <c r="A16350" s="115"/>
      <c r="B16350"/>
      <c r="C16350"/>
      <c r="D16350"/>
      <c r="E16350"/>
      <c r="F16350"/>
      <c r="I16350"/>
      <c r="J16350"/>
      <c r="K16350"/>
    </row>
    <row r="16351" spans="1:11" x14ac:dyDescent="0.25">
      <c r="A16351" s="115"/>
      <c r="B16351"/>
      <c r="C16351"/>
      <c r="D16351"/>
      <c r="E16351"/>
      <c r="F16351"/>
      <c r="I16351"/>
      <c r="J16351"/>
      <c r="K16351"/>
    </row>
    <row r="16352" spans="1:11" x14ac:dyDescent="0.25">
      <c r="A16352" s="115"/>
      <c r="B16352"/>
      <c r="C16352"/>
      <c r="D16352"/>
      <c r="E16352"/>
      <c r="F16352"/>
      <c r="I16352"/>
      <c r="J16352"/>
      <c r="K16352"/>
    </row>
    <row r="16353" spans="1:11" x14ac:dyDescent="0.25">
      <c r="A16353" s="115"/>
      <c r="B16353"/>
      <c r="C16353"/>
      <c r="D16353"/>
      <c r="E16353"/>
      <c r="F16353"/>
      <c r="I16353"/>
      <c r="J16353"/>
      <c r="K16353"/>
    </row>
    <row r="16354" spans="1:11" x14ac:dyDescent="0.25">
      <c r="A16354" s="115"/>
      <c r="B16354"/>
      <c r="C16354"/>
      <c r="D16354"/>
      <c r="E16354"/>
      <c r="F16354"/>
      <c r="I16354"/>
      <c r="J16354"/>
      <c r="K16354"/>
    </row>
    <row r="16355" spans="1:11" x14ac:dyDescent="0.25">
      <c r="A16355" s="115"/>
      <c r="B16355"/>
      <c r="C16355"/>
      <c r="D16355"/>
      <c r="E16355"/>
      <c r="F16355"/>
      <c r="I16355"/>
      <c r="J16355"/>
      <c r="K16355"/>
    </row>
    <row r="16356" spans="1:11" x14ac:dyDescent="0.25">
      <c r="A16356" s="115"/>
      <c r="B16356"/>
      <c r="C16356"/>
      <c r="D16356"/>
      <c r="E16356"/>
      <c r="F16356"/>
      <c r="I16356"/>
      <c r="J16356"/>
      <c r="K16356"/>
    </row>
    <row r="16357" spans="1:11" x14ac:dyDescent="0.25">
      <c r="A16357" s="115"/>
      <c r="B16357"/>
      <c r="C16357"/>
      <c r="D16357"/>
      <c r="E16357"/>
      <c r="F16357"/>
      <c r="I16357"/>
      <c r="J16357"/>
      <c r="K16357"/>
    </row>
    <row r="16358" spans="1:11" x14ac:dyDescent="0.25">
      <c r="A16358" s="115"/>
      <c r="B16358"/>
      <c r="C16358"/>
      <c r="D16358"/>
      <c r="E16358"/>
      <c r="F16358"/>
      <c r="I16358"/>
      <c r="J16358"/>
      <c r="K16358"/>
    </row>
    <row r="16359" spans="1:11" x14ac:dyDescent="0.25">
      <c r="A16359" s="115"/>
      <c r="B16359"/>
      <c r="C16359"/>
      <c r="D16359"/>
      <c r="E16359"/>
      <c r="F16359"/>
      <c r="I16359"/>
      <c r="J16359"/>
      <c r="K16359"/>
    </row>
    <row r="16360" spans="1:11" x14ac:dyDescent="0.25">
      <c r="A16360" s="115"/>
      <c r="B16360"/>
      <c r="C16360"/>
      <c r="D16360"/>
      <c r="E16360"/>
      <c r="F16360"/>
      <c r="I16360"/>
      <c r="J16360"/>
      <c r="K16360"/>
    </row>
    <row r="16361" spans="1:11" x14ac:dyDescent="0.25">
      <c r="A16361" s="115"/>
      <c r="B16361"/>
      <c r="C16361"/>
      <c r="D16361"/>
      <c r="E16361"/>
      <c r="F16361"/>
      <c r="I16361"/>
      <c r="J16361"/>
      <c r="K16361"/>
    </row>
    <row r="16362" spans="1:11" x14ac:dyDescent="0.25">
      <c r="A16362" s="115"/>
      <c r="B16362"/>
      <c r="C16362"/>
      <c r="D16362"/>
      <c r="E16362"/>
      <c r="F16362"/>
      <c r="I16362"/>
      <c r="J16362"/>
      <c r="K16362"/>
    </row>
    <row r="16363" spans="1:11" x14ac:dyDescent="0.25">
      <c r="A16363" s="115"/>
      <c r="B16363"/>
      <c r="C16363"/>
      <c r="D16363"/>
      <c r="E16363"/>
      <c r="F16363"/>
      <c r="I16363"/>
      <c r="J16363"/>
      <c r="K16363"/>
    </row>
    <row r="16364" spans="1:11" x14ac:dyDescent="0.25">
      <c r="A16364" s="115"/>
      <c r="B16364"/>
      <c r="C16364"/>
      <c r="D16364"/>
      <c r="E16364"/>
      <c r="F16364"/>
      <c r="I16364"/>
      <c r="J16364"/>
      <c r="K16364"/>
    </row>
    <row r="16365" spans="1:11" x14ac:dyDescent="0.25">
      <c r="A16365" s="115"/>
      <c r="B16365"/>
      <c r="C16365"/>
      <c r="D16365"/>
      <c r="E16365"/>
      <c r="F16365"/>
      <c r="I16365"/>
      <c r="J16365"/>
      <c r="K16365"/>
    </row>
    <row r="16366" spans="1:11" x14ac:dyDescent="0.25">
      <c r="A16366" s="115"/>
      <c r="B16366"/>
      <c r="C16366"/>
      <c r="D16366"/>
      <c r="E16366"/>
      <c r="F16366"/>
      <c r="I16366"/>
      <c r="J16366"/>
      <c r="K16366"/>
    </row>
    <row r="16367" spans="1:11" x14ac:dyDescent="0.25">
      <c r="A16367" s="115"/>
      <c r="B16367"/>
      <c r="C16367"/>
      <c r="D16367"/>
      <c r="E16367"/>
      <c r="F16367"/>
      <c r="I16367"/>
      <c r="J16367"/>
      <c r="K16367"/>
    </row>
    <row r="16368" spans="1:11" x14ac:dyDescent="0.25">
      <c r="A16368" s="115"/>
      <c r="B16368"/>
      <c r="C16368"/>
      <c r="D16368"/>
      <c r="E16368"/>
      <c r="F16368"/>
      <c r="I16368"/>
      <c r="J16368"/>
      <c r="K16368"/>
    </row>
    <row r="16369" spans="1:11" x14ac:dyDescent="0.25">
      <c r="A16369" s="115"/>
      <c r="B16369"/>
      <c r="C16369"/>
      <c r="D16369"/>
      <c r="E16369"/>
      <c r="F16369"/>
      <c r="I16369"/>
      <c r="J16369"/>
      <c r="K16369"/>
    </row>
    <row r="16370" spans="1:11" x14ac:dyDescent="0.25">
      <c r="A16370" s="115"/>
      <c r="B16370"/>
      <c r="C16370"/>
      <c r="D16370"/>
      <c r="E16370"/>
      <c r="F16370"/>
      <c r="I16370"/>
      <c r="J16370"/>
      <c r="K16370"/>
    </row>
    <row r="16371" spans="1:11" x14ac:dyDescent="0.25">
      <c r="A16371" s="115"/>
      <c r="B16371"/>
      <c r="C16371"/>
      <c r="D16371"/>
      <c r="E16371"/>
      <c r="F16371"/>
      <c r="I16371"/>
      <c r="J16371"/>
      <c r="K16371"/>
    </row>
    <row r="16372" spans="1:11" x14ac:dyDescent="0.25">
      <c r="A16372" s="115"/>
      <c r="B16372"/>
      <c r="C16372"/>
      <c r="D16372"/>
      <c r="E16372"/>
      <c r="F16372"/>
      <c r="I16372"/>
      <c r="J16372"/>
      <c r="K16372"/>
    </row>
    <row r="16373" spans="1:11" x14ac:dyDescent="0.25">
      <c r="A16373" s="115"/>
      <c r="B16373"/>
      <c r="C16373"/>
      <c r="D16373"/>
      <c r="E16373"/>
      <c r="F16373"/>
      <c r="I16373"/>
      <c r="J16373"/>
      <c r="K16373"/>
    </row>
    <row r="16374" spans="1:11" x14ac:dyDescent="0.25">
      <c r="A16374" s="115"/>
      <c r="B16374"/>
      <c r="C16374"/>
      <c r="D16374"/>
      <c r="E16374"/>
      <c r="F16374"/>
      <c r="I16374"/>
      <c r="J16374"/>
      <c r="K16374"/>
    </row>
    <row r="16375" spans="1:11" x14ac:dyDescent="0.25">
      <c r="A16375" s="115"/>
      <c r="B16375"/>
      <c r="C16375"/>
      <c r="D16375"/>
      <c r="E16375"/>
      <c r="F16375"/>
      <c r="I16375"/>
      <c r="J16375"/>
      <c r="K16375"/>
    </row>
    <row r="16376" spans="1:11" x14ac:dyDescent="0.25">
      <c r="A16376" s="115"/>
      <c r="B16376"/>
      <c r="C16376"/>
      <c r="D16376"/>
      <c r="E16376"/>
      <c r="F16376"/>
      <c r="I16376"/>
      <c r="J16376"/>
      <c r="K16376"/>
    </row>
    <row r="16377" spans="1:11" x14ac:dyDescent="0.25">
      <c r="A16377" s="115"/>
      <c r="B16377"/>
      <c r="C16377"/>
      <c r="D16377"/>
      <c r="E16377"/>
      <c r="F16377"/>
      <c r="I16377"/>
      <c r="J16377"/>
      <c r="K16377"/>
    </row>
    <row r="16378" spans="1:11" x14ac:dyDescent="0.25">
      <c r="A16378" s="115"/>
      <c r="B16378"/>
      <c r="C16378"/>
      <c r="D16378"/>
      <c r="E16378"/>
      <c r="F16378"/>
      <c r="I16378"/>
      <c r="J16378"/>
      <c r="K16378"/>
    </row>
    <row r="16379" spans="1:11" x14ac:dyDescent="0.25">
      <c r="A16379" s="115"/>
      <c r="B16379"/>
      <c r="C16379"/>
      <c r="D16379"/>
      <c r="E16379"/>
      <c r="F16379"/>
      <c r="I16379"/>
      <c r="J16379"/>
      <c r="K16379"/>
    </row>
    <row r="16380" spans="1:11" x14ac:dyDescent="0.25">
      <c r="A16380" s="115"/>
      <c r="B16380"/>
      <c r="C16380"/>
      <c r="D16380"/>
      <c r="E16380"/>
      <c r="F16380"/>
      <c r="I16380"/>
      <c r="J16380"/>
      <c r="K16380"/>
    </row>
    <row r="16381" spans="1:11" x14ac:dyDescent="0.25">
      <c r="A16381" s="115"/>
      <c r="B16381"/>
      <c r="C16381"/>
      <c r="D16381"/>
      <c r="E16381"/>
      <c r="F16381"/>
      <c r="I16381"/>
      <c r="J16381"/>
      <c r="K16381"/>
    </row>
    <row r="16382" spans="1:11" x14ac:dyDescent="0.25">
      <c r="A16382" s="115"/>
      <c r="B16382"/>
      <c r="C16382"/>
      <c r="D16382"/>
      <c r="E16382"/>
      <c r="F16382"/>
      <c r="I16382"/>
      <c r="J16382"/>
      <c r="K16382"/>
    </row>
    <row r="16383" spans="1:11" x14ac:dyDescent="0.25">
      <c r="A16383" s="115"/>
      <c r="B16383"/>
      <c r="C16383"/>
      <c r="D16383"/>
      <c r="E16383"/>
      <c r="F16383"/>
      <c r="I16383"/>
      <c r="J16383"/>
      <c r="K16383"/>
    </row>
    <row r="16384" spans="1:11" x14ac:dyDescent="0.25">
      <c r="A16384" s="115"/>
      <c r="B16384"/>
      <c r="C16384"/>
      <c r="D16384"/>
      <c r="E16384"/>
      <c r="F16384"/>
      <c r="I16384"/>
      <c r="J16384"/>
      <c r="K16384"/>
    </row>
    <row r="16385" spans="1:11" x14ac:dyDescent="0.25">
      <c r="A16385" s="115"/>
      <c r="B16385"/>
      <c r="C16385"/>
      <c r="D16385"/>
      <c r="E16385"/>
      <c r="F16385"/>
      <c r="I16385"/>
      <c r="J16385"/>
      <c r="K16385"/>
    </row>
    <row r="16386" spans="1:11" x14ac:dyDescent="0.25">
      <c r="A16386" s="115"/>
      <c r="B16386"/>
      <c r="C16386"/>
      <c r="D16386"/>
      <c r="E16386"/>
      <c r="F16386"/>
      <c r="I16386"/>
      <c r="J16386"/>
      <c r="K16386"/>
    </row>
    <row r="16387" spans="1:11" x14ac:dyDescent="0.25">
      <c r="A16387" s="115"/>
      <c r="B16387"/>
      <c r="C16387"/>
      <c r="D16387"/>
      <c r="E16387"/>
      <c r="F16387"/>
      <c r="I16387"/>
      <c r="J16387"/>
      <c r="K16387"/>
    </row>
    <row r="16388" spans="1:11" x14ac:dyDescent="0.25">
      <c r="A16388" s="115"/>
      <c r="B16388"/>
      <c r="C16388"/>
      <c r="D16388"/>
      <c r="E16388"/>
      <c r="F16388"/>
      <c r="I16388"/>
      <c r="J16388"/>
      <c r="K16388"/>
    </row>
    <row r="16389" spans="1:11" x14ac:dyDescent="0.25">
      <c r="A16389" s="115"/>
      <c r="B16389"/>
      <c r="C16389"/>
      <c r="D16389"/>
      <c r="E16389"/>
      <c r="F16389"/>
      <c r="I16389"/>
      <c r="J16389"/>
      <c r="K16389"/>
    </row>
    <row r="16390" spans="1:11" x14ac:dyDescent="0.25">
      <c r="A16390" s="115"/>
      <c r="B16390"/>
      <c r="C16390"/>
      <c r="D16390"/>
      <c r="E16390"/>
      <c r="F16390"/>
      <c r="I16390"/>
      <c r="J16390"/>
      <c r="K16390"/>
    </row>
    <row r="16391" spans="1:11" x14ac:dyDescent="0.25">
      <c r="A16391" s="115"/>
      <c r="B16391"/>
      <c r="C16391"/>
      <c r="D16391"/>
      <c r="E16391"/>
      <c r="F16391"/>
      <c r="I16391"/>
      <c r="J16391"/>
      <c r="K16391"/>
    </row>
    <row r="16392" spans="1:11" x14ac:dyDescent="0.25">
      <c r="A16392" s="115"/>
      <c r="B16392"/>
      <c r="C16392"/>
      <c r="D16392"/>
      <c r="E16392"/>
      <c r="F16392"/>
      <c r="I16392"/>
      <c r="J16392"/>
      <c r="K16392"/>
    </row>
    <row r="16393" spans="1:11" x14ac:dyDescent="0.25">
      <c r="A16393" s="115"/>
      <c r="B16393"/>
      <c r="C16393"/>
      <c r="D16393"/>
      <c r="E16393"/>
      <c r="F16393"/>
      <c r="I16393"/>
      <c r="J16393"/>
      <c r="K16393"/>
    </row>
    <row r="16394" spans="1:11" x14ac:dyDescent="0.25">
      <c r="A16394" s="115"/>
      <c r="B16394"/>
      <c r="C16394"/>
      <c r="D16394"/>
      <c r="E16394"/>
      <c r="F16394"/>
      <c r="I16394"/>
      <c r="J16394"/>
      <c r="K16394"/>
    </row>
    <row r="16395" spans="1:11" x14ac:dyDescent="0.25">
      <c r="A16395" s="115"/>
      <c r="B16395"/>
      <c r="C16395"/>
      <c r="D16395"/>
      <c r="E16395"/>
      <c r="F16395"/>
      <c r="I16395"/>
      <c r="J16395"/>
      <c r="K16395"/>
    </row>
    <row r="16396" spans="1:11" x14ac:dyDescent="0.25">
      <c r="A16396" s="115"/>
      <c r="B16396"/>
      <c r="C16396"/>
      <c r="D16396"/>
      <c r="E16396"/>
      <c r="F16396"/>
      <c r="I16396"/>
      <c r="J16396"/>
      <c r="K16396"/>
    </row>
    <row r="16397" spans="1:11" x14ac:dyDescent="0.25">
      <c r="A16397" s="115"/>
      <c r="B16397"/>
      <c r="C16397"/>
      <c r="D16397"/>
      <c r="E16397"/>
      <c r="F16397"/>
      <c r="I16397"/>
      <c r="J16397"/>
      <c r="K16397"/>
    </row>
    <row r="16398" spans="1:11" x14ac:dyDescent="0.25">
      <c r="A16398" s="115"/>
      <c r="B16398"/>
      <c r="C16398"/>
      <c r="D16398"/>
      <c r="E16398"/>
      <c r="F16398"/>
      <c r="I16398"/>
      <c r="J16398"/>
      <c r="K16398"/>
    </row>
    <row r="16399" spans="1:11" x14ac:dyDescent="0.25">
      <c r="A16399" s="115"/>
      <c r="B16399"/>
      <c r="C16399"/>
      <c r="D16399"/>
      <c r="E16399"/>
      <c r="F16399"/>
      <c r="I16399"/>
      <c r="J16399"/>
      <c r="K16399"/>
    </row>
    <row r="16400" spans="1:11" x14ac:dyDescent="0.25">
      <c r="A16400" s="115"/>
      <c r="B16400"/>
      <c r="C16400"/>
      <c r="D16400"/>
      <c r="E16400"/>
      <c r="F16400"/>
      <c r="I16400"/>
      <c r="J16400"/>
      <c r="K16400"/>
    </row>
    <row r="16401" spans="1:11" x14ac:dyDescent="0.25">
      <c r="A16401" s="115"/>
      <c r="B16401"/>
      <c r="C16401"/>
      <c r="D16401"/>
      <c r="E16401"/>
      <c r="F16401"/>
      <c r="I16401"/>
      <c r="J16401"/>
      <c r="K16401"/>
    </row>
    <row r="16402" spans="1:11" x14ac:dyDescent="0.25">
      <c r="A16402" s="115"/>
      <c r="B16402"/>
      <c r="C16402"/>
      <c r="D16402"/>
      <c r="E16402"/>
      <c r="F16402"/>
      <c r="I16402"/>
      <c r="J16402"/>
      <c r="K16402"/>
    </row>
    <row r="16403" spans="1:11" x14ac:dyDescent="0.25">
      <c r="A16403" s="115"/>
      <c r="B16403"/>
      <c r="C16403"/>
      <c r="D16403"/>
      <c r="E16403"/>
      <c r="F16403"/>
      <c r="I16403"/>
      <c r="J16403"/>
      <c r="K16403"/>
    </row>
    <row r="16404" spans="1:11" x14ac:dyDescent="0.25">
      <c r="A16404" s="115"/>
      <c r="B16404"/>
      <c r="C16404"/>
      <c r="D16404"/>
      <c r="E16404"/>
      <c r="F16404"/>
      <c r="I16404"/>
      <c r="J16404"/>
      <c r="K16404"/>
    </row>
    <row r="16405" spans="1:11" x14ac:dyDescent="0.25">
      <c r="A16405" s="115"/>
      <c r="B16405"/>
      <c r="C16405"/>
      <c r="D16405"/>
      <c r="E16405"/>
      <c r="F16405"/>
      <c r="I16405"/>
      <c r="J16405"/>
      <c r="K16405"/>
    </row>
    <row r="16406" spans="1:11" x14ac:dyDescent="0.25">
      <c r="A16406" s="115"/>
      <c r="B16406"/>
      <c r="C16406"/>
      <c r="D16406"/>
      <c r="E16406"/>
      <c r="F16406"/>
      <c r="I16406"/>
      <c r="J16406"/>
      <c r="K16406"/>
    </row>
    <row r="16407" spans="1:11" x14ac:dyDescent="0.25">
      <c r="A16407" s="115"/>
      <c r="B16407"/>
      <c r="C16407"/>
      <c r="D16407"/>
      <c r="E16407"/>
      <c r="F16407"/>
      <c r="I16407"/>
      <c r="J16407"/>
      <c r="K16407"/>
    </row>
    <row r="16408" spans="1:11" x14ac:dyDescent="0.25">
      <c r="A16408" s="115"/>
      <c r="B16408"/>
      <c r="C16408"/>
      <c r="D16408"/>
      <c r="E16408"/>
      <c r="F16408"/>
      <c r="I16408"/>
      <c r="J16408"/>
      <c r="K16408"/>
    </row>
    <row r="16409" spans="1:11" x14ac:dyDescent="0.25">
      <c r="A16409" s="115"/>
      <c r="B16409"/>
      <c r="C16409"/>
      <c r="D16409"/>
      <c r="E16409"/>
      <c r="F16409"/>
      <c r="I16409"/>
      <c r="J16409"/>
      <c r="K16409"/>
    </row>
    <row r="16410" spans="1:11" x14ac:dyDescent="0.25">
      <c r="A16410" s="115"/>
      <c r="B16410"/>
      <c r="C16410"/>
      <c r="D16410"/>
      <c r="E16410"/>
      <c r="F16410"/>
      <c r="I16410"/>
      <c r="J16410"/>
      <c r="K16410"/>
    </row>
    <row r="16411" spans="1:11" x14ac:dyDescent="0.25">
      <c r="A16411" s="115"/>
      <c r="B16411"/>
      <c r="C16411"/>
      <c r="D16411"/>
      <c r="E16411"/>
      <c r="F16411"/>
      <c r="I16411"/>
      <c r="J16411"/>
      <c r="K16411"/>
    </row>
    <row r="16412" spans="1:11" x14ac:dyDescent="0.25">
      <c r="A16412" s="115"/>
      <c r="B16412"/>
      <c r="C16412"/>
      <c r="D16412"/>
      <c r="E16412"/>
      <c r="F16412"/>
      <c r="I16412"/>
      <c r="J16412"/>
      <c r="K16412"/>
    </row>
    <row r="16413" spans="1:11" x14ac:dyDescent="0.25">
      <c r="A16413" s="115"/>
      <c r="B16413"/>
      <c r="C16413"/>
      <c r="D16413"/>
      <c r="E16413"/>
      <c r="F16413"/>
      <c r="I16413"/>
      <c r="J16413"/>
      <c r="K16413"/>
    </row>
    <row r="16414" spans="1:11" x14ac:dyDescent="0.25">
      <c r="A16414" s="115"/>
      <c r="B16414"/>
      <c r="C16414"/>
      <c r="D16414"/>
      <c r="E16414"/>
      <c r="F16414"/>
      <c r="I16414"/>
      <c r="J16414"/>
      <c r="K16414"/>
    </row>
    <row r="16415" spans="1:11" x14ac:dyDescent="0.25">
      <c r="A16415" s="115"/>
      <c r="B16415"/>
      <c r="C16415"/>
      <c r="D16415"/>
      <c r="E16415"/>
      <c r="F16415"/>
      <c r="I16415"/>
      <c r="J16415"/>
      <c r="K16415"/>
    </row>
    <row r="16416" spans="1:11" x14ac:dyDescent="0.25">
      <c r="A16416" s="115"/>
      <c r="B16416"/>
      <c r="C16416"/>
      <c r="D16416"/>
      <c r="E16416"/>
      <c r="F16416"/>
      <c r="I16416"/>
      <c r="J16416"/>
      <c r="K16416"/>
    </row>
    <row r="16417" spans="1:11" x14ac:dyDescent="0.25">
      <c r="A16417" s="115"/>
      <c r="B16417"/>
      <c r="C16417"/>
      <c r="D16417"/>
      <c r="E16417"/>
      <c r="F16417"/>
      <c r="I16417"/>
      <c r="J16417"/>
      <c r="K16417"/>
    </row>
    <row r="16418" spans="1:11" x14ac:dyDescent="0.25">
      <c r="A16418" s="115"/>
      <c r="B16418"/>
      <c r="C16418"/>
      <c r="D16418"/>
      <c r="E16418"/>
      <c r="F16418"/>
      <c r="I16418"/>
      <c r="J16418"/>
      <c r="K16418"/>
    </row>
    <row r="16419" spans="1:11" x14ac:dyDescent="0.25">
      <c r="A16419" s="115"/>
      <c r="B16419"/>
      <c r="C16419"/>
      <c r="D16419"/>
      <c r="E16419"/>
      <c r="F16419"/>
      <c r="I16419"/>
      <c r="J16419"/>
      <c r="K16419"/>
    </row>
    <row r="16420" spans="1:11" x14ac:dyDescent="0.25">
      <c r="A16420" s="115"/>
      <c r="B16420"/>
      <c r="C16420"/>
      <c r="D16420"/>
      <c r="E16420"/>
      <c r="F16420"/>
      <c r="I16420"/>
      <c r="J16420"/>
      <c r="K16420"/>
    </row>
    <row r="16421" spans="1:11" x14ac:dyDescent="0.25">
      <c r="A16421" s="115"/>
      <c r="B16421"/>
      <c r="C16421"/>
      <c r="D16421"/>
      <c r="E16421"/>
      <c r="F16421"/>
      <c r="I16421"/>
      <c r="J16421"/>
      <c r="K16421"/>
    </row>
    <row r="16422" spans="1:11" x14ac:dyDescent="0.25">
      <c r="A16422" s="115"/>
      <c r="B16422"/>
      <c r="C16422"/>
      <c r="D16422"/>
      <c r="E16422"/>
      <c r="F16422"/>
      <c r="I16422"/>
      <c r="J16422"/>
      <c r="K16422"/>
    </row>
    <row r="16423" spans="1:11" x14ac:dyDescent="0.25">
      <c r="A16423" s="115"/>
      <c r="B16423"/>
      <c r="C16423"/>
      <c r="D16423"/>
      <c r="E16423"/>
      <c r="F16423"/>
      <c r="I16423"/>
      <c r="J16423"/>
      <c r="K16423"/>
    </row>
    <row r="16424" spans="1:11" x14ac:dyDescent="0.25">
      <c r="A16424" s="115"/>
      <c r="B16424"/>
      <c r="C16424"/>
      <c r="D16424"/>
      <c r="E16424"/>
      <c r="F16424"/>
      <c r="I16424"/>
      <c r="J16424"/>
      <c r="K16424"/>
    </row>
    <row r="16425" spans="1:11" x14ac:dyDescent="0.25">
      <c r="A16425" s="115"/>
      <c r="B16425"/>
      <c r="C16425"/>
      <c r="D16425"/>
      <c r="E16425"/>
      <c r="F16425"/>
      <c r="I16425"/>
      <c r="J16425"/>
      <c r="K16425"/>
    </row>
    <row r="16426" spans="1:11" x14ac:dyDescent="0.25">
      <c r="A16426" s="115"/>
      <c r="B16426"/>
      <c r="C16426"/>
      <c r="D16426"/>
      <c r="E16426"/>
      <c r="F16426"/>
      <c r="I16426"/>
      <c r="J16426"/>
      <c r="K16426"/>
    </row>
    <row r="16427" spans="1:11" x14ac:dyDescent="0.25">
      <c r="A16427" s="115"/>
      <c r="B16427"/>
      <c r="C16427"/>
      <c r="D16427"/>
      <c r="E16427"/>
      <c r="F16427"/>
      <c r="I16427"/>
      <c r="J16427"/>
      <c r="K16427"/>
    </row>
    <row r="16428" spans="1:11" x14ac:dyDescent="0.25">
      <c r="A16428" s="115"/>
      <c r="B16428"/>
      <c r="C16428"/>
      <c r="D16428"/>
      <c r="E16428"/>
      <c r="F16428"/>
      <c r="I16428"/>
      <c r="J16428"/>
      <c r="K16428"/>
    </row>
    <row r="16429" spans="1:11" x14ac:dyDescent="0.25">
      <c r="A16429" s="115"/>
      <c r="B16429"/>
      <c r="C16429"/>
      <c r="D16429"/>
      <c r="E16429"/>
      <c r="F16429"/>
      <c r="I16429"/>
      <c r="J16429"/>
      <c r="K16429"/>
    </row>
    <row r="16430" spans="1:11" x14ac:dyDescent="0.25">
      <c r="A16430" s="115"/>
      <c r="B16430"/>
      <c r="C16430"/>
      <c r="D16430"/>
      <c r="E16430"/>
      <c r="F16430"/>
      <c r="I16430"/>
      <c r="J16430"/>
      <c r="K16430"/>
    </row>
    <row r="16431" spans="1:11" x14ac:dyDescent="0.25">
      <c r="A16431" s="115"/>
      <c r="B16431"/>
      <c r="C16431"/>
      <c r="D16431"/>
      <c r="E16431"/>
      <c r="F16431"/>
      <c r="I16431"/>
      <c r="J16431"/>
      <c r="K16431"/>
    </row>
    <row r="16432" spans="1:11" x14ac:dyDescent="0.25">
      <c r="A16432" s="115"/>
      <c r="B16432"/>
      <c r="C16432"/>
      <c r="D16432"/>
      <c r="E16432"/>
      <c r="F16432"/>
      <c r="I16432"/>
      <c r="J16432"/>
      <c r="K16432"/>
    </row>
    <row r="16433" spans="1:11" x14ac:dyDescent="0.25">
      <c r="A16433" s="115"/>
      <c r="B16433"/>
      <c r="C16433"/>
      <c r="D16433"/>
      <c r="E16433"/>
      <c r="F16433"/>
      <c r="I16433"/>
      <c r="J16433"/>
      <c r="K16433"/>
    </row>
    <row r="16434" spans="1:11" x14ac:dyDescent="0.25">
      <c r="A16434" s="115"/>
      <c r="B16434"/>
      <c r="C16434"/>
      <c r="D16434"/>
      <c r="E16434"/>
      <c r="F16434"/>
      <c r="I16434"/>
      <c r="J16434"/>
      <c r="K16434"/>
    </row>
    <row r="16435" spans="1:11" x14ac:dyDescent="0.25">
      <c r="A16435" s="115"/>
      <c r="B16435"/>
      <c r="C16435"/>
      <c r="D16435"/>
      <c r="E16435"/>
      <c r="F16435"/>
      <c r="I16435"/>
      <c r="J16435"/>
      <c r="K16435"/>
    </row>
    <row r="16436" spans="1:11" x14ac:dyDescent="0.25">
      <c r="A16436" s="115"/>
      <c r="B16436"/>
      <c r="C16436"/>
      <c r="D16436"/>
      <c r="E16436"/>
      <c r="F16436"/>
      <c r="I16436"/>
      <c r="J16436"/>
      <c r="K16436"/>
    </row>
    <row r="16437" spans="1:11" x14ac:dyDescent="0.25">
      <c r="A16437" s="115"/>
      <c r="B16437"/>
      <c r="C16437"/>
      <c r="D16437"/>
      <c r="E16437"/>
      <c r="F16437"/>
      <c r="I16437"/>
      <c r="J16437"/>
      <c r="K16437"/>
    </row>
    <row r="16438" spans="1:11" x14ac:dyDescent="0.25">
      <c r="A16438" s="115"/>
      <c r="B16438"/>
      <c r="C16438"/>
      <c r="D16438"/>
      <c r="E16438"/>
      <c r="F16438"/>
      <c r="I16438"/>
      <c r="J16438"/>
      <c r="K16438"/>
    </row>
    <row r="16439" spans="1:11" x14ac:dyDescent="0.25">
      <c r="A16439" s="115"/>
      <c r="B16439"/>
      <c r="C16439"/>
      <c r="D16439"/>
      <c r="E16439"/>
      <c r="F16439"/>
      <c r="I16439"/>
      <c r="J16439"/>
      <c r="K16439"/>
    </row>
    <row r="16440" spans="1:11" x14ac:dyDescent="0.25">
      <c r="A16440" s="115"/>
      <c r="B16440"/>
      <c r="C16440"/>
      <c r="D16440"/>
      <c r="E16440"/>
      <c r="F16440"/>
      <c r="I16440"/>
      <c r="J16440"/>
      <c r="K16440"/>
    </row>
    <row r="16441" spans="1:11" x14ac:dyDescent="0.25">
      <c r="A16441" s="115"/>
      <c r="B16441"/>
      <c r="C16441"/>
      <c r="D16441"/>
      <c r="E16441"/>
      <c r="F16441"/>
      <c r="I16441"/>
      <c r="J16441"/>
      <c r="K16441"/>
    </row>
    <row r="16442" spans="1:11" x14ac:dyDescent="0.25">
      <c r="A16442" s="115"/>
      <c r="B16442"/>
      <c r="C16442"/>
      <c r="D16442"/>
      <c r="E16442"/>
      <c r="F16442"/>
      <c r="I16442"/>
      <c r="J16442"/>
      <c r="K16442"/>
    </row>
    <row r="16443" spans="1:11" x14ac:dyDescent="0.25">
      <c r="A16443" s="115"/>
      <c r="B16443"/>
      <c r="C16443"/>
      <c r="D16443"/>
      <c r="E16443"/>
      <c r="F16443"/>
      <c r="I16443"/>
      <c r="J16443"/>
      <c r="K16443"/>
    </row>
    <row r="16444" spans="1:11" x14ac:dyDescent="0.25">
      <c r="A16444" s="115"/>
      <c r="B16444"/>
      <c r="C16444"/>
      <c r="D16444"/>
      <c r="E16444"/>
      <c r="F16444"/>
      <c r="I16444"/>
      <c r="J16444"/>
      <c r="K16444"/>
    </row>
    <row r="16445" spans="1:11" x14ac:dyDescent="0.25">
      <c r="A16445" s="115"/>
      <c r="B16445"/>
      <c r="C16445"/>
      <c r="D16445"/>
      <c r="E16445"/>
      <c r="F16445"/>
      <c r="I16445"/>
      <c r="J16445"/>
      <c r="K16445"/>
    </row>
    <row r="16446" spans="1:11" x14ac:dyDescent="0.25">
      <c r="A16446" s="115"/>
      <c r="B16446"/>
      <c r="C16446"/>
      <c r="D16446"/>
      <c r="E16446"/>
      <c r="F16446"/>
      <c r="I16446"/>
      <c r="J16446"/>
      <c r="K16446"/>
    </row>
    <row r="16447" spans="1:11" x14ac:dyDescent="0.25">
      <c r="A16447" s="115"/>
      <c r="B16447"/>
      <c r="C16447"/>
      <c r="D16447"/>
      <c r="E16447"/>
      <c r="F16447"/>
      <c r="I16447"/>
      <c r="J16447"/>
      <c r="K16447"/>
    </row>
    <row r="16448" spans="1:11" x14ac:dyDescent="0.25">
      <c r="A16448" s="115"/>
      <c r="B16448"/>
      <c r="C16448"/>
      <c r="D16448"/>
      <c r="E16448"/>
      <c r="F16448"/>
      <c r="I16448"/>
      <c r="J16448"/>
      <c r="K16448"/>
    </row>
    <row r="16449" spans="1:11" x14ac:dyDescent="0.25">
      <c r="A16449" s="115"/>
      <c r="B16449"/>
      <c r="C16449"/>
      <c r="D16449"/>
      <c r="E16449"/>
      <c r="F16449"/>
      <c r="I16449"/>
      <c r="J16449"/>
      <c r="K16449"/>
    </row>
    <row r="16450" spans="1:11" x14ac:dyDescent="0.25">
      <c r="A16450" s="115"/>
      <c r="B16450"/>
      <c r="C16450"/>
      <c r="D16450"/>
      <c r="E16450"/>
      <c r="F16450"/>
      <c r="I16450"/>
      <c r="J16450"/>
      <c r="K16450"/>
    </row>
    <row r="16451" spans="1:11" x14ac:dyDescent="0.25">
      <c r="A16451" s="115"/>
      <c r="B16451"/>
      <c r="C16451"/>
      <c r="D16451"/>
      <c r="E16451"/>
      <c r="F16451"/>
      <c r="I16451"/>
      <c r="J16451"/>
      <c r="K16451"/>
    </row>
    <row r="16452" spans="1:11" x14ac:dyDescent="0.25">
      <c r="A16452" s="115"/>
      <c r="B16452"/>
      <c r="C16452"/>
      <c r="D16452"/>
      <c r="E16452"/>
      <c r="F16452"/>
      <c r="I16452"/>
      <c r="J16452"/>
      <c r="K16452"/>
    </row>
    <row r="16453" spans="1:11" x14ac:dyDescent="0.25">
      <c r="A16453" s="115"/>
      <c r="B16453"/>
      <c r="C16453"/>
      <c r="D16453"/>
      <c r="E16453"/>
      <c r="F16453"/>
      <c r="I16453"/>
      <c r="J16453"/>
      <c r="K16453"/>
    </row>
    <row r="16454" spans="1:11" x14ac:dyDescent="0.25">
      <c r="A16454" s="115"/>
      <c r="B16454"/>
      <c r="C16454"/>
      <c r="D16454"/>
      <c r="E16454"/>
      <c r="F16454"/>
      <c r="I16454"/>
      <c r="J16454"/>
      <c r="K16454"/>
    </row>
    <row r="16455" spans="1:11" x14ac:dyDescent="0.25">
      <c r="A16455" s="115"/>
      <c r="B16455"/>
      <c r="C16455"/>
      <c r="D16455"/>
      <c r="E16455"/>
      <c r="F16455"/>
      <c r="I16455"/>
      <c r="J16455"/>
      <c r="K16455"/>
    </row>
    <row r="16456" spans="1:11" x14ac:dyDescent="0.25">
      <c r="A16456" s="115"/>
      <c r="B16456"/>
      <c r="C16456"/>
      <c r="D16456"/>
      <c r="E16456"/>
      <c r="F16456"/>
      <c r="I16456"/>
      <c r="J16456"/>
      <c r="K16456"/>
    </row>
    <row r="16457" spans="1:11" x14ac:dyDescent="0.25">
      <c r="A16457" s="115"/>
      <c r="B16457"/>
      <c r="C16457"/>
      <c r="D16457"/>
      <c r="E16457"/>
      <c r="F16457"/>
      <c r="I16457"/>
      <c r="J16457"/>
      <c r="K16457"/>
    </row>
    <row r="16458" spans="1:11" x14ac:dyDescent="0.25">
      <c r="A16458" s="115"/>
      <c r="B16458"/>
      <c r="C16458"/>
      <c r="D16458"/>
      <c r="E16458"/>
      <c r="F16458"/>
      <c r="I16458"/>
      <c r="J16458"/>
      <c r="K16458"/>
    </row>
    <row r="16459" spans="1:11" x14ac:dyDescent="0.25">
      <c r="A16459" s="115"/>
      <c r="B16459"/>
      <c r="C16459"/>
      <c r="D16459"/>
      <c r="E16459"/>
      <c r="F16459"/>
      <c r="I16459"/>
      <c r="J16459"/>
      <c r="K16459"/>
    </row>
    <row r="16460" spans="1:11" x14ac:dyDescent="0.25">
      <c r="A16460" s="115"/>
      <c r="B16460"/>
      <c r="C16460"/>
      <c r="D16460"/>
      <c r="E16460"/>
      <c r="F16460"/>
      <c r="I16460"/>
      <c r="J16460"/>
      <c r="K16460"/>
    </row>
    <row r="16461" spans="1:11" x14ac:dyDescent="0.25">
      <c r="A16461" s="115"/>
      <c r="B16461"/>
      <c r="C16461"/>
      <c r="D16461"/>
      <c r="E16461"/>
      <c r="F16461"/>
      <c r="I16461"/>
      <c r="J16461"/>
      <c r="K16461"/>
    </row>
    <row r="16462" spans="1:11" x14ac:dyDescent="0.25">
      <c r="A16462" s="115"/>
      <c r="B16462"/>
      <c r="C16462"/>
      <c r="D16462"/>
      <c r="E16462"/>
      <c r="F16462"/>
      <c r="I16462"/>
      <c r="J16462"/>
      <c r="K16462"/>
    </row>
    <row r="16463" spans="1:11" x14ac:dyDescent="0.25">
      <c r="A16463" s="115"/>
      <c r="B16463"/>
      <c r="C16463"/>
      <c r="D16463"/>
      <c r="E16463"/>
      <c r="F16463"/>
      <c r="I16463"/>
      <c r="J16463"/>
      <c r="K16463"/>
    </row>
    <row r="16464" spans="1:11" x14ac:dyDescent="0.25">
      <c r="A16464" s="115"/>
      <c r="B16464"/>
      <c r="C16464"/>
      <c r="D16464"/>
      <c r="E16464"/>
      <c r="F16464"/>
      <c r="I16464"/>
      <c r="J16464"/>
      <c r="K16464"/>
    </row>
    <row r="16465" spans="1:11" x14ac:dyDescent="0.25">
      <c r="A16465" s="115"/>
      <c r="B16465"/>
      <c r="C16465"/>
      <c r="D16465"/>
      <c r="E16465"/>
      <c r="F16465"/>
      <c r="I16465"/>
      <c r="J16465"/>
      <c r="K16465"/>
    </row>
    <row r="16466" spans="1:11" x14ac:dyDescent="0.25">
      <c r="A16466" s="115"/>
      <c r="B16466"/>
      <c r="C16466"/>
      <c r="D16466"/>
      <c r="E16466"/>
      <c r="F16466"/>
      <c r="I16466"/>
      <c r="J16466"/>
      <c r="K16466"/>
    </row>
    <row r="16467" spans="1:11" x14ac:dyDescent="0.25">
      <c r="A16467" s="115"/>
      <c r="B16467"/>
      <c r="C16467"/>
      <c r="D16467"/>
      <c r="E16467"/>
      <c r="F16467"/>
      <c r="I16467"/>
      <c r="J16467"/>
      <c r="K16467"/>
    </row>
    <row r="16468" spans="1:11" x14ac:dyDescent="0.25">
      <c r="A16468" s="115"/>
      <c r="B16468"/>
      <c r="C16468"/>
      <c r="D16468"/>
      <c r="E16468"/>
      <c r="F16468"/>
      <c r="I16468"/>
      <c r="J16468"/>
      <c r="K16468"/>
    </row>
    <row r="16469" spans="1:11" x14ac:dyDescent="0.25">
      <c r="A16469" s="115"/>
      <c r="B16469"/>
      <c r="C16469"/>
      <c r="D16469"/>
      <c r="E16469"/>
      <c r="F16469"/>
      <c r="I16469"/>
      <c r="J16469"/>
      <c r="K16469"/>
    </row>
    <row r="16470" spans="1:11" x14ac:dyDescent="0.25">
      <c r="A16470" s="115"/>
      <c r="B16470"/>
      <c r="C16470"/>
      <c r="D16470"/>
      <c r="E16470"/>
      <c r="F16470"/>
      <c r="I16470"/>
      <c r="J16470"/>
      <c r="K16470"/>
    </row>
    <row r="16471" spans="1:11" x14ac:dyDescent="0.25">
      <c r="A16471" s="115"/>
      <c r="B16471"/>
      <c r="C16471"/>
      <c r="D16471"/>
      <c r="E16471"/>
      <c r="F16471"/>
      <c r="I16471"/>
      <c r="J16471"/>
      <c r="K16471"/>
    </row>
    <row r="16472" spans="1:11" x14ac:dyDescent="0.25">
      <c r="A16472" s="115"/>
      <c r="B16472"/>
      <c r="C16472"/>
      <c r="D16472"/>
      <c r="E16472"/>
      <c r="F16472"/>
      <c r="I16472"/>
      <c r="J16472"/>
      <c r="K16472"/>
    </row>
    <row r="16473" spans="1:11" x14ac:dyDescent="0.25">
      <c r="A16473" s="115"/>
      <c r="B16473"/>
      <c r="C16473"/>
      <c r="D16473"/>
      <c r="E16473"/>
      <c r="F16473"/>
      <c r="I16473"/>
      <c r="J16473"/>
      <c r="K16473"/>
    </row>
    <row r="16474" spans="1:11" x14ac:dyDescent="0.25">
      <c r="A16474" s="115"/>
      <c r="B16474"/>
      <c r="C16474"/>
      <c r="D16474"/>
      <c r="E16474"/>
      <c r="F16474"/>
      <c r="I16474"/>
      <c r="J16474"/>
      <c r="K16474"/>
    </row>
    <row r="16475" spans="1:11" x14ac:dyDescent="0.25">
      <c r="A16475" s="115"/>
      <c r="B16475"/>
      <c r="C16475"/>
      <c r="D16475"/>
      <c r="E16475"/>
      <c r="F16475"/>
      <c r="I16475"/>
      <c r="J16475"/>
      <c r="K16475"/>
    </row>
    <row r="16476" spans="1:11" x14ac:dyDescent="0.25">
      <c r="A16476" s="115"/>
      <c r="B16476"/>
      <c r="C16476"/>
      <c r="D16476"/>
      <c r="E16476"/>
      <c r="F16476"/>
      <c r="I16476"/>
      <c r="J16476"/>
      <c r="K16476"/>
    </row>
    <row r="16477" spans="1:11" x14ac:dyDescent="0.25">
      <c r="A16477" s="115"/>
      <c r="B16477"/>
      <c r="C16477"/>
      <c r="D16477"/>
      <c r="E16477"/>
      <c r="F16477"/>
      <c r="I16477"/>
      <c r="J16477"/>
      <c r="K16477"/>
    </row>
    <row r="16478" spans="1:11" x14ac:dyDescent="0.25">
      <c r="A16478" s="115"/>
      <c r="B16478"/>
      <c r="C16478"/>
      <c r="D16478"/>
      <c r="E16478"/>
      <c r="F16478"/>
      <c r="I16478"/>
      <c r="J16478"/>
      <c r="K16478"/>
    </row>
    <row r="16479" spans="1:11" x14ac:dyDescent="0.25">
      <c r="A16479" s="115"/>
      <c r="B16479"/>
      <c r="C16479"/>
      <c r="D16479"/>
      <c r="E16479"/>
      <c r="F16479"/>
      <c r="I16479"/>
      <c r="J16479"/>
      <c r="K16479"/>
    </row>
    <row r="16480" spans="1:11" x14ac:dyDescent="0.25">
      <c r="A16480" s="115"/>
      <c r="B16480"/>
      <c r="C16480"/>
      <c r="D16480"/>
      <c r="E16480"/>
      <c r="F16480"/>
      <c r="I16480"/>
      <c r="J16480"/>
      <c r="K16480"/>
    </row>
    <row r="16481" spans="1:11" x14ac:dyDescent="0.25">
      <c r="A16481" s="115"/>
      <c r="B16481"/>
      <c r="C16481"/>
      <c r="D16481"/>
      <c r="E16481"/>
      <c r="F16481"/>
      <c r="I16481"/>
      <c r="J16481"/>
      <c r="K16481"/>
    </row>
    <row r="16482" spans="1:11" x14ac:dyDescent="0.25">
      <c r="A16482" s="115"/>
      <c r="B16482"/>
      <c r="C16482"/>
      <c r="D16482"/>
      <c r="E16482"/>
      <c r="F16482"/>
      <c r="I16482"/>
      <c r="J16482"/>
      <c r="K16482"/>
    </row>
    <row r="16483" spans="1:11" x14ac:dyDescent="0.25">
      <c r="A16483" s="115"/>
      <c r="B16483"/>
      <c r="C16483"/>
      <c r="D16483"/>
      <c r="E16483"/>
      <c r="F16483"/>
      <c r="I16483"/>
      <c r="J16483"/>
      <c r="K16483"/>
    </row>
    <row r="16484" spans="1:11" x14ac:dyDescent="0.25">
      <c r="A16484" s="115"/>
      <c r="B16484"/>
      <c r="C16484"/>
      <c r="D16484"/>
      <c r="E16484"/>
      <c r="F16484"/>
      <c r="I16484"/>
      <c r="J16484"/>
      <c r="K16484"/>
    </row>
    <row r="16485" spans="1:11" x14ac:dyDescent="0.25">
      <c r="A16485" s="115"/>
      <c r="B16485"/>
      <c r="C16485"/>
      <c r="D16485"/>
      <c r="E16485"/>
      <c r="F16485"/>
      <c r="I16485"/>
      <c r="J16485"/>
      <c r="K16485"/>
    </row>
    <row r="16486" spans="1:11" x14ac:dyDescent="0.25">
      <c r="A16486" s="115"/>
      <c r="B16486"/>
      <c r="C16486"/>
      <c r="D16486"/>
      <c r="E16486"/>
      <c r="F16486"/>
      <c r="I16486"/>
      <c r="J16486"/>
      <c r="K16486"/>
    </row>
    <row r="16487" spans="1:11" x14ac:dyDescent="0.25">
      <c r="A16487" s="115"/>
      <c r="B16487"/>
      <c r="C16487"/>
      <c r="D16487"/>
      <c r="E16487"/>
      <c r="F16487"/>
      <c r="I16487"/>
      <c r="J16487"/>
      <c r="K16487"/>
    </row>
    <row r="16488" spans="1:11" x14ac:dyDescent="0.25">
      <c r="A16488" s="115"/>
      <c r="B16488"/>
      <c r="C16488"/>
      <c r="D16488"/>
      <c r="E16488"/>
      <c r="F16488"/>
      <c r="I16488"/>
      <c r="J16488"/>
      <c r="K16488"/>
    </row>
    <row r="16489" spans="1:11" x14ac:dyDescent="0.25">
      <c r="A16489" s="115"/>
      <c r="B16489"/>
      <c r="C16489"/>
      <c r="D16489"/>
      <c r="E16489"/>
      <c r="F16489"/>
      <c r="I16489"/>
      <c r="J16489"/>
      <c r="K16489"/>
    </row>
    <row r="16490" spans="1:11" x14ac:dyDescent="0.25">
      <c r="A16490" s="115"/>
      <c r="B16490"/>
      <c r="C16490"/>
      <c r="D16490"/>
      <c r="E16490"/>
      <c r="F16490"/>
      <c r="I16490"/>
      <c r="J16490"/>
      <c r="K16490"/>
    </row>
    <row r="16491" spans="1:11" x14ac:dyDescent="0.25">
      <c r="A16491" s="115"/>
      <c r="B16491"/>
      <c r="C16491"/>
      <c r="D16491"/>
      <c r="E16491"/>
      <c r="F16491"/>
      <c r="I16491"/>
      <c r="J16491"/>
      <c r="K16491"/>
    </row>
    <row r="16492" spans="1:11" x14ac:dyDescent="0.25">
      <c r="A16492" s="115"/>
      <c r="B16492"/>
      <c r="C16492"/>
      <c r="D16492"/>
      <c r="E16492"/>
      <c r="F16492"/>
      <c r="I16492"/>
      <c r="J16492"/>
      <c r="K16492"/>
    </row>
    <row r="16493" spans="1:11" x14ac:dyDescent="0.25">
      <c r="A16493" s="115"/>
      <c r="B16493"/>
      <c r="C16493"/>
      <c r="D16493"/>
      <c r="E16493"/>
      <c r="F16493"/>
      <c r="I16493"/>
      <c r="J16493"/>
      <c r="K16493"/>
    </row>
    <row r="16494" spans="1:11" x14ac:dyDescent="0.25">
      <c r="A16494" s="115"/>
      <c r="B16494"/>
      <c r="C16494"/>
      <c r="D16494"/>
      <c r="E16494"/>
      <c r="F16494"/>
      <c r="I16494"/>
      <c r="J16494"/>
      <c r="K16494"/>
    </row>
    <row r="16495" spans="1:11" x14ac:dyDescent="0.25">
      <c r="A16495" s="115"/>
      <c r="B16495"/>
      <c r="C16495"/>
      <c r="D16495"/>
      <c r="E16495"/>
      <c r="F16495"/>
      <c r="I16495"/>
      <c r="J16495"/>
      <c r="K16495"/>
    </row>
    <row r="16496" spans="1:11" x14ac:dyDescent="0.25">
      <c r="A16496" s="115"/>
      <c r="B16496"/>
      <c r="C16496"/>
      <c r="D16496"/>
      <c r="E16496"/>
      <c r="F16496"/>
      <c r="I16496"/>
      <c r="J16496"/>
      <c r="K16496"/>
    </row>
    <row r="16497" spans="1:11" x14ac:dyDescent="0.25">
      <c r="A16497" s="115"/>
      <c r="B16497"/>
      <c r="C16497"/>
      <c r="D16497"/>
      <c r="E16497"/>
      <c r="F16497"/>
      <c r="I16497"/>
      <c r="J16497"/>
      <c r="K16497"/>
    </row>
    <row r="16498" spans="1:11" x14ac:dyDescent="0.25">
      <c r="A16498" s="115"/>
      <c r="B16498"/>
      <c r="C16498"/>
      <c r="D16498"/>
      <c r="E16498"/>
      <c r="F16498"/>
      <c r="I16498"/>
      <c r="J16498"/>
      <c r="K16498"/>
    </row>
    <row r="16499" spans="1:11" x14ac:dyDescent="0.25">
      <c r="A16499" s="115"/>
      <c r="B16499"/>
      <c r="C16499"/>
      <c r="D16499"/>
      <c r="E16499"/>
      <c r="F16499"/>
      <c r="I16499"/>
      <c r="J16499"/>
      <c r="K16499"/>
    </row>
    <row r="16500" spans="1:11" x14ac:dyDescent="0.25">
      <c r="A16500" s="115"/>
      <c r="B16500"/>
      <c r="C16500"/>
      <c r="D16500"/>
      <c r="E16500"/>
      <c r="F16500"/>
      <c r="I16500"/>
      <c r="J16500"/>
      <c r="K16500"/>
    </row>
    <row r="16501" spans="1:11" x14ac:dyDescent="0.25">
      <c r="A16501" s="115"/>
      <c r="B16501"/>
      <c r="C16501"/>
      <c r="D16501"/>
      <c r="E16501"/>
      <c r="F16501"/>
      <c r="I16501"/>
      <c r="J16501"/>
      <c r="K16501"/>
    </row>
    <row r="16502" spans="1:11" x14ac:dyDescent="0.25">
      <c r="A16502" s="115"/>
      <c r="B16502"/>
      <c r="C16502"/>
      <c r="D16502"/>
      <c r="E16502"/>
      <c r="F16502"/>
      <c r="I16502"/>
      <c r="J16502"/>
      <c r="K16502"/>
    </row>
    <row r="16503" spans="1:11" x14ac:dyDescent="0.25">
      <c r="A16503" s="115"/>
      <c r="B16503"/>
      <c r="C16503"/>
      <c r="D16503"/>
      <c r="E16503"/>
      <c r="F16503"/>
      <c r="I16503"/>
      <c r="J16503"/>
      <c r="K16503"/>
    </row>
    <row r="16504" spans="1:11" x14ac:dyDescent="0.25">
      <c r="A16504" s="115"/>
      <c r="B16504"/>
      <c r="C16504"/>
      <c r="D16504"/>
      <c r="E16504"/>
      <c r="F16504"/>
      <c r="I16504"/>
      <c r="J16504"/>
      <c r="K16504"/>
    </row>
    <row r="16505" spans="1:11" x14ac:dyDescent="0.25">
      <c r="A16505" s="115"/>
      <c r="B16505"/>
      <c r="C16505"/>
      <c r="D16505"/>
      <c r="E16505"/>
      <c r="F16505"/>
      <c r="I16505"/>
      <c r="J16505"/>
      <c r="K16505"/>
    </row>
    <row r="16506" spans="1:11" x14ac:dyDescent="0.25">
      <c r="A16506" s="115"/>
      <c r="B16506"/>
      <c r="C16506"/>
      <c r="D16506"/>
      <c r="E16506"/>
      <c r="F16506"/>
      <c r="I16506"/>
      <c r="J16506"/>
      <c r="K16506"/>
    </row>
    <row r="16507" spans="1:11" x14ac:dyDescent="0.25">
      <c r="A16507" s="115"/>
      <c r="B16507"/>
      <c r="C16507"/>
      <c r="D16507"/>
      <c r="E16507"/>
      <c r="F16507"/>
      <c r="I16507"/>
      <c r="J16507"/>
      <c r="K16507"/>
    </row>
    <row r="16508" spans="1:11" x14ac:dyDescent="0.25">
      <c r="A16508" s="115"/>
      <c r="B16508"/>
      <c r="C16508"/>
      <c r="D16508"/>
      <c r="E16508"/>
      <c r="F16508"/>
      <c r="I16508"/>
      <c r="J16508"/>
      <c r="K16508"/>
    </row>
    <row r="16509" spans="1:11" x14ac:dyDescent="0.25">
      <c r="A16509" s="115"/>
      <c r="B16509"/>
      <c r="C16509"/>
      <c r="D16509"/>
      <c r="E16509"/>
      <c r="F16509"/>
      <c r="I16509"/>
      <c r="J16509"/>
      <c r="K16509"/>
    </row>
    <row r="16510" spans="1:11" x14ac:dyDescent="0.25">
      <c r="A16510" s="115"/>
      <c r="B16510"/>
      <c r="C16510"/>
      <c r="D16510"/>
      <c r="E16510"/>
      <c r="F16510"/>
      <c r="I16510"/>
      <c r="J16510"/>
      <c r="K16510"/>
    </row>
    <row r="16511" spans="1:11" x14ac:dyDescent="0.25">
      <c r="A16511" s="115"/>
      <c r="B16511"/>
      <c r="C16511"/>
      <c r="D16511"/>
      <c r="E16511"/>
      <c r="F16511"/>
      <c r="I16511"/>
      <c r="J16511"/>
      <c r="K16511"/>
    </row>
    <row r="16512" spans="1:11" x14ac:dyDescent="0.25">
      <c r="A16512" s="115"/>
      <c r="B16512"/>
      <c r="C16512"/>
      <c r="D16512"/>
      <c r="E16512"/>
      <c r="F16512"/>
      <c r="I16512"/>
      <c r="J16512"/>
      <c r="K16512"/>
    </row>
    <row r="16513" spans="1:11" x14ac:dyDescent="0.25">
      <c r="A16513" s="115"/>
      <c r="B16513"/>
      <c r="C16513"/>
      <c r="D16513"/>
      <c r="E16513"/>
      <c r="F16513"/>
      <c r="I16513"/>
      <c r="J16513"/>
      <c r="K16513"/>
    </row>
    <row r="16514" spans="1:11" x14ac:dyDescent="0.25">
      <c r="A16514" s="115"/>
      <c r="B16514"/>
      <c r="C16514"/>
      <c r="D16514"/>
      <c r="E16514"/>
      <c r="F16514"/>
      <c r="I16514"/>
      <c r="J16514"/>
      <c r="K16514"/>
    </row>
    <row r="16515" spans="1:11" x14ac:dyDescent="0.25">
      <c r="A16515" s="115"/>
      <c r="B16515"/>
      <c r="C16515"/>
      <c r="D16515"/>
      <c r="E16515"/>
      <c r="F16515"/>
      <c r="I16515"/>
      <c r="J16515"/>
      <c r="K16515"/>
    </row>
    <row r="16516" spans="1:11" x14ac:dyDescent="0.25">
      <c r="A16516" s="115"/>
      <c r="B16516"/>
      <c r="C16516"/>
      <c r="D16516"/>
      <c r="E16516"/>
      <c r="F16516"/>
      <c r="I16516"/>
      <c r="J16516"/>
      <c r="K16516"/>
    </row>
    <row r="16517" spans="1:11" x14ac:dyDescent="0.25">
      <c r="A16517" s="115"/>
      <c r="B16517"/>
      <c r="C16517"/>
      <c r="D16517"/>
      <c r="E16517"/>
      <c r="F16517"/>
      <c r="I16517"/>
      <c r="J16517"/>
      <c r="K16517"/>
    </row>
    <row r="16518" spans="1:11" x14ac:dyDescent="0.25">
      <c r="A16518" s="115"/>
      <c r="B16518"/>
      <c r="C16518"/>
      <c r="D16518"/>
      <c r="E16518"/>
      <c r="F16518"/>
      <c r="I16518"/>
      <c r="J16518"/>
      <c r="K16518"/>
    </row>
    <row r="16519" spans="1:11" x14ac:dyDescent="0.25">
      <c r="A16519" s="115"/>
      <c r="B16519"/>
      <c r="C16519"/>
      <c r="D16519"/>
      <c r="E16519"/>
      <c r="F16519"/>
      <c r="I16519"/>
      <c r="J16519"/>
      <c r="K16519"/>
    </row>
    <row r="16520" spans="1:11" x14ac:dyDescent="0.25">
      <c r="A16520" s="115"/>
      <c r="B16520"/>
      <c r="C16520"/>
      <c r="D16520"/>
      <c r="E16520"/>
      <c r="F16520"/>
      <c r="I16520"/>
      <c r="J16520"/>
      <c r="K16520"/>
    </row>
    <row r="16521" spans="1:11" x14ac:dyDescent="0.25">
      <c r="A16521" s="115"/>
      <c r="B16521"/>
      <c r="C16521"/>
      <c r="D16521"/>
      <c r="E16521"/>
      <c r="F16521"/>
      <c r="I16521"/>
      <c r="J16521"/>
      <c r="K16521"/>
    </row>
    <row r="16522" spans="1:11" x14ac:dyDescent="0.25">
      <c r="A16522" s="115"/>
      <c r="B16522"/>
      <c r="C16522"/>
      <c r="D16522"/>
      <c r="E16522"/>
      <c r="F16522"/>
      <c r="I16522"/>
      <c r="J16522"/>
      <c r="K16522"/>
    </row>
    <row r="16523" spans="1:11" x14ac:dyDescent="0.25">
      <c r="A16523" s="115"/>
      <c r="B16523"/>
      <c r="C16523"/>
      <c r="D16523"/>
      <c r="E16523"/>
      <c r="F16523"/>
      <c r="I16523"/>
      <c r="J16523"/>
      <c r="K16523"/>
    </row>
    <row r="16524" spans="1:11" x14ac:dyDescent="0.25">
      <c r="A16524" s="115"/>
      <c r="B16524"/>
      <c r="C16524"/>
      <c r="D16524"/>
      <c r="E16524"/>
      <c r="F16524"/>
      <c r="I16524"/>
      <c r="J16524"/>
      <c r="K16524"/>
    </row>
    <row r="16525" spans="1:11" x14ac:dyDescent="0.25">
      <c r="A16525" s="115"/>
      <c r="B16525"/>
      <c r="C16525"/>
      <c r="D16525"/>
      <c r="E16525"/>
      <c r="F16525"/>
      <c r="I16525"/>
      <c r="J16525"/>
      <c r="K16525"/>
    </row>
    <row r="16526" spans="1:11" x14ac:dyDescent="0.25">
      <c r="A16526" s="115"/>
      <c r="B16526"/>
      <c r="C16526"/>
      <c r="D16526"/>
      <c r="E16526"/>
      <c r="F16526"/>
      <c r="I16526"/>
      <c r="J16526"/>
      <c r="K16526"/>
    </row>
    <row r="16527" spans="1:11" x14ac:dyDescent="0.25">
      <c r="A16527" s="115"/>
      <c r="B16527"/>
      <c r="C16527"/>
      <c r="D16527"/>
      <c r="E16527"/>
      <c r="F16527"/>
      <c r="I16527"/>
      <c r="J16527"/>
      <c r="K16527"/>
    </row>
    <row r="16528" spans="1:11" x14ac:dyDescent="0.25">
      <c r="A16528" s="115"/>
      <c r="B16528"/>
      <c r="C16528"/>
      <c r="D16528"/>
      <c r="E16528"/>
      <c r="F16528"/>
      <c r="I16528"/>
      <c r="J16528"/>
      <c r="K16528"/>
    </row>
    <row r="16529" spans="1:11" x14ac:dyDescent="0.25">
      <c r="A16529" s="115"/>
      <c r="B16529"/>
      <c r="C16529"/>
      <c r="D16529"/>
      <c r="E16529"/>
      <c r="F16529"/>
      <c r="I16529"/>
      <c r="J16529"/>
      <c r="K16529"/>
    </row>
    <row r="16530" spans="1:11" x14ac:dyDescent="0.25">
      <c r="A16530" s="115"/>
      <c r="B16530"/>
      <c r="C16530"/>
      <c r="D16530"/>
      <c r="E16530"/>
      <c r="F16530"/>
      <c r="I16530"/>
      <c r="J16530"/>
      <c r="K16530"/>
    </row>
    <row r="16531" spans="1:11" x14ac:dyDescent="0.25">
      <c r="A16531" s="115"/>
      <c r="B16531"/>
      <c r="C16531"/>
      <c r="D16531"/>
      <c r="E16531"/>
      <c r="F16531"/>
      <c r="I16531"/>
      <c r="J16531"/>
      <c r="K16531"/>
    </row>
    <row r="16532" spans="1:11" x14ac:dyDescent="0.25">
      <c r="A16532" s="115"/>
      <c r="B16532"/>
      <c r="C16532"/>
      <c r="D16532"/>
      <c r="E16532"/>
      <c r="F16532"/>
      <c r="I16532"/>
      <c r="J16532"/>
      <c r="K16532"/>
    </row>
    <row r="16533" spans="1:11" x14ac:dyDescent="0.25">
      <c r="A16533" s="115"/>
      <c r="B16533"/>
      <c r="C16533"/>
      <c r="D16533"/>
      <c r="E16533"/>
      <c r="F16533"/>
      <c r="I16533"/>
      <c r="J16533"/>
      <c r="K16533"/>
    </row>
    <row r="16534" spans="1:11" x14ac:dyDescent="0.25">
      <c r="A16534" s="115"/>
      <c r="B16534"/>
      <c r="C16534"/>
      <c r="D16534"/>
      <c r="E16534"/>
      <c r="F16534"/>
      <c r="I16534"/>
      <c r="J16534"/>
      <c r="K16534"/>
    </row>
    <row r="16535" spans="1:11" x14ac:dyDescent="0.25">
      <c r="A16535" s="115"/>
      <c r="B16535"/>
      <c r="C16535"/>
      <c r="D16535"/>
      <c r="E16535"/>
      <c r="F16535"/>
      <c r="I16535"/>
      <c r="J16535"/>
      <c r="K16535"/>
    </row>
    <row r="16536" spans="1:11" x14ac:dyDescent="0.25">
      <c r="A16536" s="115"/>
      <c r="B16536"/>
      <c r="C16536"/>
      <c r="D16536"/>
      <c r="E16536"/>
      <c r="F16536"/>
      <c r="I16536"/>
      <c r="J16536"/>
      <c r="K16536"/>
    </row>
    <row r="16537" spans="1:11" x14ac:dyDescent="0.25">
      <c r="A16537" s="115"/>
      <c r="B16537"/>
      <c r="C16537"/>
      <c r="D16537"/>
      <c r="E16537"/>
      <c r="F16537"/>
      <c r="I16537"/>
      <c r="J16537"/>
      <c r="K16537"/>
    </row>
    <row r="16538" spans="1:11" x14ac:dyDescent="0.25">
      <c r="A16538" s="115"/>
      <c r="B16538"/>
      <c r="C16538"/>
      <c r="D16538"/>
      <c r="E16538"/>
      <c r="F16538"/>
      <c r="I16538"/>
      <c r="J16538"/>
      <c r="K16538"/>
    </row>
    <row r="16539" spans="1:11" x14ac:dyDescent="0.25">
      <c r="A16539" s="115"/>
      <c r="B16539"/>
      <c r="C16539"/>
      <c r="D16539"/>
      <c r="E16539"/>
      <c r="F16539"/>
      <c r="I16539"/>
      <c r="J16539"/>
      <c r="K16539"/>
    </row>
    <row r="16540" spans="1:11" x14ac:dyDescent="0.25">
      <c r="A16540" s="115"/>
      <c r="B16540"/>
      <c r="C16540"/>
      <c r="D16540"/>
      <c r="E16540"/>
      <c r="F16540"/>
      <c r="I16540"/>
      <c r="J16540"/>
      <c r="K16540"/>
    </row>
    <row r="16541" spans="1:11" x14ac:dyDescent="0.25">
      <c r="A16541" s="115"/>
      <c r="B16541"/>
      <c r="C16541"/>
      <c r="D16541"/>
      <c r="E16541"/>
      <c r="F16541"/>
      <c r="I16541"/>
      <c r="J16541"/>
      <c r="K16541"/>
    </row>
    <row r="16542" spans="1:11" x14ac:dyDescent="0.25">
      <c r="A16542" s="115"/>
      <c r="B16542"/>
      <c r="C16542"/>
      <c r="D16542"/>
      <c r="E16542"/>
      <c r="F16542"/>
      <c r="I16542"/>
      <c r="J16542"/>
      <c r="K16542"/>
    </row>
    <row r="16543" spans="1:11" x14ac:dyDescent="0.25">
      <c r="A16543" s="115"/>
      <c r="B16543"/>
      <c r="C16543"/>
      <c r="D16543"/>
      <c r="E16543"/>
      <c r="F16543"/>
      <c r="I16543"/>
      <c r="J16543"/>
      <c r="K16543"/>
    </row>
    <row r="16544" spans="1:11" x14ac:dyDescent="0.25">
      <c r="A16544" s="115"/>
      <c r="B16544"/>
      <c r="C16544"/>
      <c r="D16544"/>
      <c r="E16544"/>
      <c r="F16544"/>
      <c r="I16544"/>
      <c r="J16544"/>
      <c r="K16544"/>
    </row>
    <row r="16545" spans="1:11" x14ac:dyDescent="0.25">
      <c r="A16545" s="115"/>
      <c r="B16545"/>
      <c r="C16545"/>
      <c r="D16545"/>
      <c r="E16545"/>
      <c r="F16545"/>
      <c r="I16545"/>
      <c r="J16545"/>
      <c r="K16545"/>
    </row>
    <row r="16546" spans="1:11" x14ac:dyDescent="0.25">
      <c r="A16546" s="115"/>
      <c r="B16546"/>
      <c r="C16546"/>
      <c r="D16546"/>
      <c r="E16546"/>
      <c r="F16546"/>
      <c r="I16546"/>
      <c r="J16546"/>
      <c r="K16546"/>
    </row>
    <row r="16547" spans="1:11" x14ac:dyDescent="0.25">
      <c r="A16547" s="115"/>
      <c r="B16547"/>
      <c r="C16547"/>
      <c r="D16547"/>
      <c r="E16547"/>
      <c r="F16547"/>
      <c r="I16547"/>
      <c r="J16547"/>
      <c r="K16547"/>
    </row>
    <row r="16548" spans="1:11" x14ac:dyDescent="0.25">
      <c r="A16548" s="115"/>
      <c r="B16548"/>
      <c r="C16548"/>
      <c r="D16548"/>
      <c r="E16548"/>
      <c r="F16548"/>
      <c r="I16548"/>
      <c r="J16548"/>
      <c r="K16548"/>
    </row>
    <row r="16549" spans="1:11" x14ac:dyDescent="0.25">
      <c r="A16549" s="115"/>
      <c r="B16549"/>
      <c r="C16549"/>
      <c r="D16549"/>
      <c r="E16549"/>
      <c r="F16549"/>
      <c r="I16549"/>
      <c r="J16549"/>
      <c r="K16549"/>
    </row>
    <row r="16550" spans="1:11" x14ac:dyDescent="0.25">
      <c r="A16550" s="115"/>
      <c r="B16550"/>
      <c r="C16550"/>
      <c r="D16550"/>
      <c r="E16550"/>
      <c r="F16550"/>
      <c r="I16550"/>
      <c r="J16550"/>
      <c r="K16550"/>
    </row>
    <row r="16551" spans="1:11" x14ac:dyDescent="0.25">
      <c r="A16551" s="115"/>
      <c r="B16551"/>
      <c r="C16551"/>
      <c r="D16551"/>
      <c r="E16551"/>
      <c r="F16551"/>
      <c r="I16551"/>
      <c r="J16551"/>
      <c r="K16551"/>
    </row>
    <row r="16552" spans="1:11" x14ac:dyDescent="0.25">
      <c r="A16552" s="115"/>
      <c r="B16552"/>
      <c r="C16552"/>
      <c r="D16552"/>
      <c r="E16552"/>
      <c r="F16552"/>
      <c r="I16552"/>
      <c r="J16552"/>
      <c r="K16552"/>
    </row>
    <row r="16553" spans="1:11" x14ac:dyDescent="0.25">
      <c r="A16553" s="115"/>
      <c r="B16553"/>
      <c r="C16553"/>
      <c r="D16553"/>
      <c r="E16553"/>
      <c r="F16553"/>
      <c r="I16553"/>
      <c r="J16553"/>
      <c r="K16553"/>
    </row>
    <row r="16554" spans="1:11" x14ac:dyDescent="0.25">
      <c r="A16554" s="115"/>
      <c r="B16554"/>
      <c r="C16554"/>
      <c r="D16554"/>
      <c r="E16554"/>
      <c r="F16554"/>
      <c r="I16554"/>
      <c r="J16554"/>
      <c r="K16554"/>
    </row>
    <row r="16555" spans="1:11" x14ac:dyDescent="0.25">
      <c r="A16555" s="115"/>
      <c r="B16555"/>
      <c r="C16555"/>
      <c r="D16555"/>
      <c r="E16555"/>
      <c r="F16555"/>
      <c r="I16555"/>
      <c r="J16555"/>
      <c r="K16555"/>
    </row>
    <row r="16556" spans="1:11" x14ac:dyDescent="0.25">
      <c r="A16556" s="115"/>
      <c r="B16556"/>
      <c r="C16556"/>
      <c r="D16556"/>
      <c r="E16556"/>
      <c r="F16556"/>
      <c r="I16556"/>
      <c r="J16556"/>
      <c r="K16556"/>
    </row>
    <row r="16557" spans="1:11" x14ac:dyDescent="0.25">
      <c r="A16557" s="115"/>
      <c r="B16557"/>
      <c r="C16557"/>
      <c r="D16557"/>
      <c r="E16557"/>
      <c r="F16557"/>
      <c r="I16557"/>
      <c r="J16557"/>
      <c r="K16557"/>
    </row>
    <row r="16558" spans="1:11" x14ac:dyDescent="0.25">
      <c r="A16558" s="115"/>
      <c r="B16558"/>
      <c r="C16558"/>
      <c r="D16558"/>
      <c r="E16558"/>
      <c r="F16558"/>
      <c r="I16558"/>
      <c r="J16558"/>
      <c r="K16558"/>
    </row>
    <row r="16559" spans="1:11" x14ac:dyDescent="0.25">
      <c r="A16559" s="115"/>
      <c r="B16559"/>
      <c r="C16559"/>
      <c r="D16559"/>
      <c r="E16559"/>
      <c r="F16559"/>
      <c r="I16559"/>
      <c r="J16559"/>
      <c r="K16559"/>
    </row>
    <row r="16560" spans="1:11" x14ac:dyDescent="0.25">
      <c r="A16560" s="115"/>
      <c r="B16560"/>
      <c r="C16560"/>
      <c r="D16560"/>
      <c r="E16560"/>
      <c r="F16560"/>
      <c r="I16560"/>
      <c r="J16560"/>
      <c r="K16560"/>
    </row>
    <row r="16561" spans="1:11" x14ac:dyDescent="0.25">
      <c r="A16561" s="115"/>
      <c r="B16561"/>
      <c r="C16561"/>
      <c r="D16561"/>
      <c r="E16561"/>
      <c r="F16561"/>
      <c r="I16561"/>
      <c r="J16561"/>
      <c r="K16561"/>
    </row>
    <row r="16562" spans="1:11" x14ac:dyDescent="0.25">
      <c r="A16562" s="115"/>
      <c r="B16562"/>
      <c r="C16562"/>
      <c r="D16562"/>
      <c r="E16562"/>
      <c r="F16562"/>
      <c r="I16562"/>
      <c r="J16562"/>
      <c r="K16562"/>
    </row>
    <row r="16563" spans="1:11" x14ac:dyDescent="0.25">
      <c r="A16563" s="115"/>
      <c r="B16563"/>
      <c r="C16563"/>
      <c r="D16563"/>
      <c r="E16563"/>
      <c r="F16563"/>
      <c r="I16563"/>
      <c r="J16563"/>
      <c r="K16563"/>
    </row>
    <row r="16564" spans="1:11" x14ac:dyDescent="0.25">
      <c r="A16564" s="115"/>
      <c r="B16564"/>
      <c r="C16564"/>
      <c r="D16564"/>
      <c r="E16564"/>
      <c r="F16564"/>
      <c r="I16564"/>
      <c r="J16564"/>
      <c r="K16564"/>
    </row>
    <row r="16565" spans="1:11" x14ac:dyDescent="0.25">
      <c r="A16565" s="115"/>
      <c r="B16565"/>
      <c r="C16565"/>
      <c r="D16565"/>
      <c r="E16565"/>
      <c r="F16565"/>
      <c r="I16565"/>
      <c r="J16565"/>
      <c r="K16565"/>
    </row>
    <row r="16566" spans="1:11" x14ac:dyDescent="0.25">
      <c r="A16566" s="115"/>
      <c r="B16566"/>
      <c r="C16566"/>
      <c r="D16566"/>
      <c r="E16566"/>
      <c r="F16566"/>
      <c r="I16566"/>
      <c r="J16566"/>
      <c r="K16566"/>
    </row>
    <row r="16567" spans="1:11" x14ac:dyDescent="0.25">
      <c r="A16567" s="115"/>
      <c r="B16567"/>
      <c r="C16567"/>
      <c r="D16567"/>
      <c r="E16567"/>
      <c r="F16567"/>
      <c r="I16567"/>
      <c r="J16567"/>
      <c r="K16567"/>
    </row>
    <row r="16568" spans="1:11" x14ac:dyDescent="0.25">
      <c r="A16568" s="115"/>
      <c r="B16568"/>
      <c r="C16568"/>
      <c r="D16568"/>
      <c r="E16568"/>
      <c r="F16568"/>
      <c r="I16568"/>
      <c r="J16568"/>
      <c r="K16568"/>
    </row>
    <row r="16569" spans="1:11" x14ac:dyDescent="0.25">
      <c r="A16569" s="115"/>
      <c r="B16569"/>
      <c r="C16569"/>
      <c r="D16569"/>
      <c r="E16569"/>
      <c r="F16569"/>
      <c r="I16569"/>
      <c r="J16569"/>
      <c r="K16569"/>
    </row>
    <row r="16570" spans="1:11" x14ac:dyDescent="0.25">
      <c r="A16570" s="115"/>
      <c r="B16570"/>
      <c r="C16570"/>
      <c r="D16570"/>
      <c r="E16570"/>
      <c r="F16570"/>
      <c r="I16570"/>
      <c r="J16570"/>
      <c r="K16570"/>
    </row>
    <row r="16571" spans="1:11" x14ac:dyDescent="0.25">
      <c r="A16571" s="115"/>
      <c r="B16571"/>
      <c r="C16571"/>
      <c r="D16571"/>
      <c r="E16571"/>
      <c r="F16571"/>
      <c r="I16571"/>
      <c r="J16571"/>
      <c r="K16571"/>
    </row>
    <row r="16572" spans="1:11" x14ac:dyDescent="0.25">
      <c r="A16572" s="115"/>
      <c r="B16572"/>
      <c r="C16572"/>
      <c r="D16572"/>
      <c r="E16572"/>
      <c r="F16572"/>
      <c r="I16572"/>
      <c r="J16572"/>
      <c r="K16572"/>
    </row>
    <row r="16573" spans="1:11" x14ac:dyDescent="0.25">
      <c r="A16573" s="115"/>
      <c r="B16573"/>
      <c r="C16573"/>
      <c r="D16573"/>
      <c r="E16573"/>
      <c r="F16573"/>
      <c r="I16573"/>
      <c r="J16573"/>
      <c r="K16573"/>
    </row>
    <row r="16574" spans="1:11" x14ac:dyDescent="0.25">
      <c r="A16574" s="115"/>
      <c r="B16574"/>
      <c r="C16574"/>
      <c r="D16574"/>
      <c r="E16574"/>
      <c r="F16574"/>
      <c r="I16574"/>
      <c r="J16574"/>
      <c r="K16574"/>
    </row>
    <row r="16575" spans="1:11" x14ac:dyDescent="0.25">
      <c r="A16575" s="115"/>
      <c r="B16575"/>
      <c r="C16575"/>
      <c r="D16575"/>
      <c r="E16575"/>
      <c r="F16575"/>
      <c r="I16575"/>
      <c r="J16575"/>
      <c r="K16575"/>
    </row>
    <row r="16576" spans="1:11" x14ac:dyDescent="0.25">
      <c r="A16576" s="115"/>
      <c r="B16576"/>
      <c r="C16576"/>
      <c r="D16576"/>
      <c r="E16576"/>
      <c r="F16576"/>
      <c r="I16576"/>
      <c r="J16576"/>
      <c r="K16576"/>
    </row>
    <row r="16577" spans="1:11" x14ac:dyDescent="0.25">
      <c r="A16577" s="115"/>
      <c r="B16577"/>
      <c r="C16577"/>
      <c r="D16577"/>
      <c r="E16577"/>
      <c r="F16577"/>
      <c r="I16577"/>
      <c r="J16577"/>
      <c r="K16577"/>
    </row>
    <row r="16578" spans="1:11" x14ac:dyDescent="0.25">
      <c r="A16578" s="115"/>
      <c r="B16578"/>
      <c r="C16578"/>
      <c r="D16578"/>
      <c r="E16578"/>
      <c r="F16578"/>
      <c r="I16578"/>
      <c r="J16578"/>
      <c r="K16578"/>
    </row>
    <row r="16579" spans="1:11" x14ac:dyDescent="0.25">
      <c r="A16579" s="115"/>
      <c r="B16579"/>
      <c r="C16579"/>
      <c r="D16579"/>
      <c r="E16579"/>
      <c r="F16579"/>
      <c r="I16579"/>
      <c r="J16579"/>
      <c r="K16579"/>
    </row>
    <row r="16580" spans="1:11" x14ac:dyDescent="0.25">
      <c r="A16580" s="115"/>
      <c r="B16580"/>
      <c r="C16580"/>
      <c r="D16580"/>
      <c r="E16580"/>
      <c r="F16580"/>
      <c r="I16580"/>
      <c r="J16580"/>
      <c r="K16580"/>
    </row>
    <row r="16581" spans="1:11" x14ac:dyDescent="0.25">
      <c r="A16581" s="115"/>
      <c r="B16581"/>
      <c r="C16581"/>
      <c r="D16581"/>
      <c r="E16581"/>
      <c r="F16581"/>
      <c r="I16581"/>
      <c r="J16581"/>
      <c r="K16581"/>
    </row>
    <row r="16582" spans="1:11" x14ac:dyDescent="0.25">
      <c r="A16582" s="115"/>
      <c r="B16582"/>
      <c r="C16582"/>
      <c r="D16582"/>
      <c r="E16582"/>
      <c r="F16582"/>
      <c r="I16582"/>
      <c r="J16582"/>
      <c r="K16582"/>
    </row>
    <row r="16583" spans="1:11" x14ac:dyDescent="0.25">
      <c r="A16583" s="115"/>
      <c r="B16583"/>
      <c r="C16583"/>
      <c r="D16583"/>
      <c r="E16583"/>
      <c r="F16583"/>
      <c r="I16583"/>
      <c r="J16583"/>
      <c r="K16583"/>
    </row>
    <row r="16584" spans="1:11" x14ac:dyDescent="0.25">
      <c r="A16584" s="115"/>
      <c r="B16584"/>
      <c r="C16584"/>
      <c r="D16584"/>
      <c r="E16584"/>
      <c r="F16584"/>
      <c r="I16584"/>
      <c r="J16584"/>
      <c r="K16584"/>
    </row>
    <row r="16585" spans="1:11" x14ac:dyDescent="0.25">
      <c r="A16585" s="115"/>
      <c r="B16585"/>
      <c r="C16585"/>
      <c r="D16585"/>
      <c r="E16585"/>
      <c r="F16585"/>
      <c r="I16585"/>
      <c r="J16585"/>
      <c r="K16585"/>
    </row>
    <row r="16586" spans="1:11" x14ac:dyDescent="0.25">
      <c r="A16586" s="115"/>
      <c r="B16586"/>
      <c r="C16586"/>
      <c r="D16586"/>
      <c r="E16586"/>
      <c r="F16586"/>
      <c r="I16586"/>
      <c r="J16586"/>
      <c r="K16586"/>
    </row>
    <row r="16587" spans="1:11" x14ac:dyDescent="0.25">
      <c r="A16587" s="115"/>
      <c r="B16587"/>
      <c r="C16587"/>
      <c r="D16587"/>
      <c r="E16587"/>
      <c r="F16587"/>
      <c r="I16587"/>
      <c r="J16587"/>
      <c r="K16587"/>
    </row>
    <row r="16588" spans="1:11" x14ac:dyDescent="0.25">
      <c r="A16588" s="115"/>
      <c r="B16588"/>
      <c r="C16588"/>
      <c r="D16588"/>
      <c r="E16588"/>
      <c r="F16588"/>
      <c r="I16588"/>
      <c r="J16588"/>
      <c r="K16588"/>
    </row>
    <row r="16589" spans="1:11" x14ac:dyDescent="0.25">
      <c r="A16589" s="115"/>
      <c r="B16589"/>
      <c r="C16589"/>
      <c r="D16589"/>
      <c r="E16589"/>
      <c r="F16589"/>
      <c r="I16589"/>
      <c r="J16589"/>
      <c r="K16589"/>
    </row>
    <row r="16590" spans="1:11" x14ac:dyDescent="0.25">
      <c r="A16590" s="115"/>
      <c r="B16590"/>
      <c r="C16590"/>
      <c r="D16590"/>
      <c r="E16590"/>
      <c r="F16590"/>
      <c r="I16590"/>
      <c r="J16590"/>
      <c r="K16590"/>
    </row>
    <row r="16591" spans="1:11" x14ac:dyDescent="0.25">
      <c r="A16591" s="115"/>
      <c r="B16591"/>
      <c r="C16591"/>
      <c r="D16591"/>
      <c r="E16591"/>
      <c r="F16591"/>
      <c r="I16591"/>
      <c r="J16591"/>
      <c r="K16591"/>
    </row>
    <row r="16592" spans="1:11" x14ac:dyDescent="0.25">
      <c r="A16592" s="115"/>
      <c r="B16592"/>
      <c r="C16592"/>
      <c r="D16592"/>
      <c r="E16592"/>
      <c r="F16592"/>
      <c r="I16592"/>
      <c r="J16592"/>
      <c r="K16592"/>
    </row>
    <row r="16593" spans="1:11" x14ac:dyDescent="0.25">
      <c r="A16593" s="115"/>
      <c r="B16593"/>
      <c r="C16593"/>
      <c r="D16593"/>
      <c r="E16593"/>
      <c r="F16593"/>
      <c r="I16593"/>
      <c r="J16593"/>
      <c r="K16593"/>
    </row>
    <row r="16594" spans="1:11" x14ac:dyDescent="0.25">
      <c r="A16594" s="115"/>
      <c r="B16594"/>
      <c r="C16594"/>
      <c r="D16594"/>
      <c r="E16594"/>
      <c r="F16594"/>
      <c r="I16594"/>
      <c r="J16594"/>
      <c r="K16594"/>
    </row>
    <row r="16595" spans="1:11" x14ac:dyDescent="0.25">
      <c r="A16595" s="115"/>
      <c r="B16595"/>
      <c r="C16595"/>
      <c r="D16595"/>
      <c r="E16595"/>
      <c r="F16595"/>
      <c r="I16595"/>
      <c r="J16595"/>
      <c r="K16595"/>
    </row>
    <row r="16596" spans="1:11" x14ac:dyDescent="0.25">
      <c r="A16596" s="115"/>
      <c r="B16596"/>
      <c r="C16596"/>
      <c r="D16596"/>
      <c r="E16596"/>
      <c r="F16596"/>
      <c r="I16596"/>
      <c r="J16596"/>
      <c r="K16596"/>
    </row>
    <row r="16597" spans="1:11" x14ac:dyDescent="0.25">
      <c r="A16597" s="115"/>
      <c r="B16597"/>
      <c r="C16597"/>
      <c r="D16597"/>
      <c r="E16597"/>
      <c r="F16597"/>
      <c r="I16597"/>
      <c r="J16597"/>
      <c r="K16597"/>
    </row>
    <row r="16598" spans="1:11" x14ac:dyDescent="0.25">
      <c r="A16598" s="115"/>
      <c r="B16598"/>
      <c r="C16598"/>
      <c r="D16598"/>
      <c r="E16598"/>
      <c r="F16598"/>
      <c r="I16598"/>
      <c r="J16598"/>
      <c r="K16598"/>
    </row>
    <row r="16599" spans="1:11" x14ac:dyDescent="0.25">
      <c r="A16599" s="115"/>
      <c r="B16599"/>
      <c r="C16599"/>
      <c r="D16599"/>
      <c r="E16599"/>
      <c r="F16599"/>
      <c r="I16599"/>
      <c r="J16599"/>
      <c r="K16599"/>
    </row>
    <row r="16600" spans="1:11" x14ac:dyDescent="0.25">
      <c r="A16600" s="115"/>
      <c r="B16600"/>
      <c r="C16600"/>
      <c r="D16600"/>
      <c r="E16600"/>
      <c r="F16600"/>
      <c r="I16600"/>
      <c r="J16600"/>
      <c r="K16600"/>
    </row>
    <row r="16601" spans="1:11" x14ac:dyDescent="0.25">
      <c r="A16601" s="115"/>
      <c r="B16601"/>
      <c r="C16601"/>
      <c r="D16601"/>
      <c r="E16601"/>
      <c r="F16601"/>
      <c r="I16601"/>
      <c r="J16601"/>
      <c r="K16601"/>
    </row>
    <row r="16602" spans="1:11" x14ac:dyDescent="0.25">
      <c r="A16602" s="115"/>
      <c r="B16602"/>
      <c r="C16602"/>
      <c r="D16602"/>
      <c r="E16602"/>
      <c r="F16602"/>
      <c r="I16602"/>
      <c r="J16602"/>
      <c r="K16602"/>
    </row>
    <row r="16603" spans="1:11" x14ac:dyDescent="0.25">
      <c r="A16603" s="115"/>
      <c r="B16603"/>
      <c r="C16603"/>
      <c r="D16603"/>
      <c r="E16603"/>
      <c r="F16603"/>
      <c r="I16603"/>
      <c r="J16603"/>
      <c r="K16603"/>
    </row>
    <row r="16604" spans="1:11" x14ac:dyDescent="0.25">
      <c r="A16604" s="115"/>
      <c r="B16604"/>
      <c r="C16604"/>
      <c r="D16604"/>
      <c r="E16604"/>
      <c r="F16604"/>
      <c r="I16604"/>
      <c r="J16604"/>
      <c r="K16604"/>
    </row>
    <row r="16605" spans="1:11" x14ac:dyDescent="0.25">
      <c r="A16605" s="115"/>
      <c r="B16605"/>
      <c r="C16605"/>
      <c r="D16605"/>
      <c r="E16605"/>
      <c r="F16605"/>
      <c r="I16605"/>
      <c r="J16605"/>
      <c r="K16605"/>
    </row>
    <row r="16606" spans="1:11" x14ac:dyDescent="0.25">
      <c r="A16606" s="115"/>
      <c r="B16606"/>
      <c r="C16606"/>
      <c r="D16606"/>
      <c r="E16606"/>
      <c r="F16606"/>
      <c r="I16606"/>
      <c r="J16606"/>
      <c r="K16606"/>
    </row>
    <row r="16607" spans="1:11" x14ac:dyDescent="0.25">
      <c r="A16607" s="115"/>
      <c r="B16607"/>
      <c r="C16607"/>
      <c r="D16607"/>
      <c r="E16607"/>
      <c r="F16607"/>
      <c r="I16607"/>
      <c r="J16607"/>
      <c r="K16607"/>
    </row>
    <row r="16608" spans="1:11" x14ac:dyDescent="0.25">
      <c r="A16608" s="115"/>
      <c r="B16608"/>
      <c r="C16608"/>
      <c r="D16608"/>
      <c r="E16608"/>
      <c r="F16608"/>
      <c r="I16608"/>
      <c r="J16608"/>
      <c r="K16608"/>
    </row>
    <row r="16609" spans="1:11" x14ac:dyDescent="0.25">
      <c r="A16609" s="115"/>
      <c r="B16609"/>
      <c r="C16609"/>
      <c r="D16609"/>
      <c r="E16609"/>
      <c r="F16609"/>
      <c r="I16609"/>
      <c r="J16609"/>
      <c r="K16609"/>
    </row>
    <row r="16610" spans="1:11" x14ac:dyDescent="0.25">
      <c r="A16610" s="115"/>
      <c r="B16610"/>
      <c r="C16610"/>
      <c r="D16610"/>
      <c r="E16610"/>
      <c r="F16610"/>
      <c r="I16610"/>
      <c r="J16610"/>
      <c r="K16610"/>
    </row>
    <row r="16611" spans="1:11" x14ac:dyDescent="0.25">
      <c r="A16611" s="115"/>
      <c r="B16611"/>
      <c r="C16611"/>
      <c r="D16611"/>
      <c r="E16611"/>
      <c r="F16611"/>
      <c r="I16611"/>
      <c r="J16611"/>
      <c r="K16611"/>
    </row>
    <row r="16612" spans="1:11" x14ac:dyDescent="0.25">
      <c r="A16612" s="115"/>
      <c r="B16612"/>
      <c r="C16612"/>
      <c r="D16612"/>
      <c r="E16612"/>
      <c r="F16612"/>
      <c r="I16612"/>
      <c r="J16612"/>
      <c r="K16612"/>
    </row>
    <row r="16613" spans="1:11" x14ac:dyDescent="0.25">
      <c r="A16613" s="115"/>
      <c r="B16613"/>
      <c r="C16613"/>
      <c r="D16613"/>
      <c r="E16613"/>
      <c r="F16613"/>
      <c r="I16613"/>
      <c r="J16613"/>
      <c r="K16613"/>
    </row>
    <row r="16614" spans="1:11" x14ac:dyDescent="0.25">
      <c r="A16614" s="115"/>
      <c r="B16614"/>
      <c r="C16614"/>
      <c r="D16614"/>
      <c r="E16614"/>
      <c r="F16614"/>
      <c r="I16614"/>
      <c r="J16614"/>
      <c r="K16614"/>
    </row>
    <row r="16615" spans="1:11" x14ac:dyDescent="0.25">
      <c r="A16615" s="115"/>
      <c r="B16615"/>
      <c r="C16615"/>
      <c r="D16615"/>
      <c r="E16615"/>
      <c r="F16615"/>
      <c r="I16615"/>
      <c r="J16615"/>
      <c r="K16615"/>
    </row>
    <row r="16616" spans="1:11" x14ac:dyDescent="0.25">
      <c r="A16616" s="115"/>
      <c r="B16616"/>
      <c r="C16616"/>
      <c r="D16616"/>
      <c r="E16616"/>
      <c r="F16616"/>
      <c r="I16616"/>
      <c r="J16616"/>
      <c r="K16616"/>
    </row>
    <row r="16617" spans="1:11" x14ac:dyDescent="0.25">
      <c r="A16617" s="115"/>
      <c r="B16617"/>
      <c r="C16617"/>
      <c r="D16617"/>
      <c r="E16617"/>
      <c r="F16617"/>
      <c r="I16617"/>
      <c r="J16617"/>
      <c r="K16617"/>
    </row>
    <row r="16618" spans="1:11" x14ac:dyDescent="0.25">
      <c r="A16618" s="115"/>
      <c r="B16618"/>
      <c r="C16618"/>
      <c r="D16618"/>
      <c r="E16618"/>
      <c r="F16618"/>
      <c r="I16618"/>
      <c r="J16618"/>
      <c r="K16618"/>
    </row>
    <row r="16619" spans="1:11" x14ac:dyDescent="0.25">
      <c r="A16619" s="115"/>
      <c r="B16619"/>
      <c r="C16619"/>
      <c r="D16619"/>
      <c r="E16619"/>
      <c r="F16619"/>
      <c r="I16619"/>
      <c r="J16619"/>
      <c r="K16619"/>
    </row>
    <row r="16620" spans="1:11" x14ac:dyDescent="0.25">
      <c r="A16620" s="115"/>
      <c r="B16620"/>
      <c r="C16620"/>
      <c r="D16620"/>
      <c r="E16620"/>
      <c r="F16620"/>
      <c r="I16620"/>
      <c r="J16620"/>
      <c r="K16620"/>
    </row>
    <row r="16621" spans="1:11" x14ac:dyDescent="0.25">
      <c r="A16621" s="115"/>
      <c r="B16621"/>
      <c r="C16621"/>
      <c r="D16621"/>
      <c r="E16621"/>
      <c r="F16621"/>
      <c r="I16621"/>
      <c r="J16621"/>
      <c r="K16621"/>
    </row>
    <row r="16622" spans="1:11" x14ac:dyDescent="0.25">
      <c r="A16622" s="115"/>
      <c r="B16622"/>
      <c r="C16622"/>
      <c r="D16622"/>
      <c r="E16622"/>
      <c r="F16622"/>
      <c r="I16622"/>
      <c r="J16622"/>
      <c r="K16622"/>
    </row>
    <row r="16623" spans="1:11" x14ac:dyDescent="0.25">
      <c r="A16623" s="115"/>
      <c r="B16623"/>
      <c r="C16623"/>
      <c r="D16623"/>
      <c r="E16623"/>
      <c r="F16623"/>
      <c r="I16623"/>
      <c r="J16623"/>
      <c r="K16623"/>
    </row>
    <row r="16624" spans="1:11" x14ac:dyDescent="0.25">
      <c r="A16624" s="115"/>
      <c r="B16624"/>
      <c r="C16624"/>
      <c r="D16624"/>
      <c r="E16624"/>
      <c r="F16624"/>
      <c r="I16624"/>
      <c r="J16624"/>
      <c r="K16624"/>
    </row>
    <row r="16625" spans="1:11" x14ac:dyDescent="0.25">
      <c r="A16625" s="115"/>
      <c r="B16625"/>
      <c r="C16625"/>
      <c r="D16625"/>
      <c r="E16625"/>
      <c r="F16625"/>
      <c r="I16625"/>
      <c r="J16625"/>
      <c r="K16625"/>
    </row>
    <row r="16626" spans="1:11" x14ac:dyDescent="0.25">
      <c r="A16626" s="115"/>
      <c r="B16626"/>
      <c r="C16626"/>
      <c r="D16626"/>
      <c r="E16626"/>
      <c r="F16626"/>
      <c r="I16626"/>
      <c r="J16626"/>
      <c r="K16626"/>
    </row>
    <row r="16627" spans="1:11" x14ac:dyDescent="0.25">
      <c r="A16627" s="115"/>
      <c r="B16627"/>
      <c r="C16627"/>
      <c r="D16627"/>
      <c r="E16627"/>
      <c r="F16627"/>
      <c r="I16627"/>
      <c r="J16627"/>
      <c r="K16627"/>
    </row>
    <row r="16628" spans="1:11" x14ac:dyDescent="0.25">
      <c r="A16628" s="115"/>
      <c r="B16628"/>
      <c r="C16628"/>
      <c r="D16628"/>
      <c r="E16628"/>
      <c r="F16628"/>
      <c r="I16628"/>
      <c r="J16628"/>
      <c r="K16628"/>
    </row>
    <row r="16629" spans="1:11" x14ac:dyDescent="0.25">
      <c r="A16629" s="115"/>
      <c r="B16629"/>
      <c r="C16629"/>
      <c r="D16629"/>
      <c r="E16629"/>
      <c r="F16629"/>
      <c r="I16629"/>
      <c r="J16629"/>
      <c r="K16629"/>
    </row>
    <row r="16630" spans="1:11" x14ac:dyDescent="0.25">
      <c r="A16630" s="115"/>
      <c r="B16630"/>
      <c r="C16630"/>
      <c r="D16630"/>
      <c r="E16630"/>
      <c r="F16630"/>
      <c r="I16630"/>
      <c r="J16630"/>
      <c r="K16630"/>
    </row>
    <row r="16631" spans="1:11" x14ac:dyDescent="0.25">
      <c r="A16631" s="115"/>
      <c r="B16631"/>
      <c r="C16631"/>
      <c r="D16631"/>
      <c r="E16631"/>
      <c r="F16631"/>
      <c r="I16631"/>
      <c r="J16631"/>
      <c r="K16631"/>
    </row>
    <row r="16632" spans="1:11" x14ac:dyDescent="0.25">
      <c r="A16632" s="115"/>
      <c r="B16632"/>
      <c r="C16632"/>
      <c r="D16632"/>
      <c r="E16632"/>
      <c r="F16632"/>
      <c r="I16632"/>
      <c r="J16632"/>
      <c r="K16632"/>
    </row>
    <row r="16633" spans="1:11" x14ac:dyDescent="0.25">
      <c r="A16633" s="115"/>
      <c r="B16633"/>
      <c r="C16633"/>
      <c r="D16633"/>
      <c r="E16633"/>
      <c r="F16633"/>
      <c r="I16633"/>
      <c r="J16633"/>
      <c r="K16633"/>
    </row>
    <row r="16634" spans="1:11" x14ac:dyDescent="0.25">
      <c r="A16634" s="115"/>
      <c r="B16634"/>
      <c r="C16634"/>
      <c r="D16634"/>
      <c r="E16634"/>
      <c r="F16634"/>
      <c r="I16634"/>
      <c r="J16634"/>
      <c r="K16634"/>
    </row>
    <row r="16635" spans="1:11" x14ac:dyDescent="0.25">
      <c r="A16635" s="115"/>
      <c r="B16635"/>
      <c r="C16635"/>
      <c r="D16635"/>
      <c r="E16635"/>
      <c r="F16635"/>
      <c r="I16635"/>
      <c r="J16635"/>
      <c r="K16635"/>
    </row>
    <row r="16636" spans="1:11" x14ac:dyDescent="0.25">
      <c r="A16636" s="115"/>
      <c r="B16636"/>
      <c r="C16636"/>
      <c r="D16636"/>
      <c r="E16636"/>
      <c r="F16636"/>
      <c r="I16636"/>
      <c r="J16636"/>
      <c r="K16636"/>
    </row>
    <row r="16637" spans="1:11" x14ac:dyDescent="0.25">
      <c r="A16637" s="115"/>
      <c r="B16637"/>
      <c r="C16637"/>
      <c r="D16637"/>
      <c r="E16637"/>
      <c r="F16637"/>
      <c r="I16637"/>
      <c r="J16637"/>
      <c r="K16637"/>
    </row>
    <row r="16638" spans="1:11" x14ac:dyDescent="0.25">
      <c r="A16638" s="115"/>
      <c r="B16638"/>
      <c r="C16638"/>
      <c r="D16638"/>
      <c r="E16638"/>
      <c r="F16638"/>
      <c r="I16638"/>
      <c r="J16638"/>
      <c r="K16638"/>
    </row>
    <row r="16639" spans="1:11" x14ac:dyDescent="0.25">
      <c r="A16639" s="115"/>
      <c r="B16639"/>
      <c r="C16639"/>
      <c r="D16639"/>
      <c r="E16639"/>
      <c r="F16639"/>
      <c r="I16639"/>
      <c r="J16639"/>
      <c r="K16639"/>
    </row>
    <row r="16640" spans="1:11" x14ac:dyDescent="0.25">
      <c r="A16640" s="115"/>
      <c r="B16640"/>
      <c r="C16640"/>
      <c r="D16640"/>
      <c r="E16640"/>
      <c r="F16640"/>
      <c r="I16640"/>
      <c r="J16640"/>
      <c r="K16640"/>
    </row>
    <row r="16641" spans="1:11" x14ac:dyDescent="0.25">
      <c r="A16641" s="115"/>
      <c r="B16641"/>
      <c r="C16641"/>
      <c r="D16641"/>
      <c r="E16641"/>
      <c r="F16641"/>
      <c r="I16641"/>
      <c r="J16641"/>
      <c r="K16641"/>
    </row>
    <row r="16642" spans="1:11" x14ac:dyDescent="0.25">
      <c r="A16642" s="115"/>
      <c r="B16642"/>
      <c r="C16642"/>
      <c r="D16642"/>
      <c r="E16642"/>
      <c r="F16642"/>
      <c r="I16642"/>
      <c r="J16642"/>
      <c r="K16642"/>
    </row>
    <row r="16643" spans="1:11" x14ac:dyDescent="0.25">
      <c r="A16643" s="115"/>
      <c r="B16643"/>
      <c r="C16643"/>
      <c r="D16643"/>
      <c r="E16643"/>
      <c r="F16643"/>
      <c r="I16643"/>
      <c r="J16643"/>
      <c r="K16643"/>
    </row>
    <row r="16644" spans="1:11" x14ac:dyDescent="0.25">
      <c r="A16644" s="115"/>
      <c r="B16644"/>
      <c r="C16644"/>
      <c r="D16644"/>
      <c r="E16644"/>
      <c r="F16644"/>
      <c r="I16644"/>
      <c r="J16644"/>
      <c r="K16644"/>
    </row>
    <row r="16645" spans="1:11" x14ac:dyDescent="0.25">
      <c r="A16645" s="115"/>
      <c r="B16645"/>
      <c r="C16645"/>
      <c r="D16645"/>
      <c r="E16645"/>
      <c r="F16645"/>
      <c r="I16645"/>
      <c r="J16645"/>
      <c r="K16645"/>
    </row>
    <row r="16646" spans="1:11" x14ac:dyDescent="0.25">
      <c r="A16646" s="115"/>
      <c r="B16646"/>
      <c r="C16646"/>
      <c r="D16646"/>
      <c r="E16646"/>
      <c r="F16646"/>
      <c r="I16646"/>
      <c r="J16646"/>
      <c r="K16646"/>
    </row>
    <row r="16647" spans="1:11" x14ac:dyDescent="0.25">
      <c r="A16647" s="115"/>
      <c r="B16647"/>
      <c r="C16647"/>
      <c r="D16647"/>
      <c r="E16647"/>
      <c r="F16647"/>
      <c r="I16647"/>
      <c r="J16647"/>
      <c r="K16647"/>
    </row>
    <row r="16648" spans="1:11" x14ac:dyDescent="0.25">
      <c r="A16648" s="115"/>
      <c r="B16648"/>
      <c r="C16648"/>
      <c r="D16648"/>
      <c r="E16648"/>
      <c r="F16648"/>
      <c r="I16648"/>
      <c r="J16648"/>
      <c r="K16648"/>
    </row>
    <row r="16649" spans="1:11" x14ac:dyDescent="0.25">
      <c r="A16649" s="115"/>
      <c r="B16649"/>
      <c r="C16649"/>
      <c r="D16649"/>
      <c r="E16649"/>
      <c r="F16649"/>
      <c r="I16649"/>
      <c r="J16649"/>
      <c r="K16649"/>
    </row>
    <row r="16650" spans="1:11" x14ac:dyDescent="0.25">
      <c r="A16650" s="115"/>
      <c r="B16650"/>
      <c r="C16650"/>
      <c r="D16650"/>
      <c r="E16650"/>
      <c r="F16650"/>
      <c r="I16650"/>
      <c r="J16650"/>
      <c r="K16650"/>
    </row>
    <row r="16651" spans="1:11" x14ac:dyDescent="0.25">
      <c r="A16651" s="115"/>
      <c r="B16651"/>
      <c r="C16651"/>
      <c r="D16651"/>
      <c r="E16651"/>
      <c r="F16651"/>
      <c r="I16651"/>
      <c r="J16651"/>
      <c r="K16651"/>
    </row>
    <row r="16652" spans="1:11" x14ac:dyDescent="0.25">
      <c r="A16652" s="115"/>
      <c r="B16652"/>
      <c r="C16652"/>
      <c r="D16652"/>
      <c r="E16652"/>
      <c r="F16652"/>
      <c r="I16652"/>
      <c r="J16652"/>
      <c r="K16652"/>
    </row>
    <row r="16653" spans="1:11" x14ac:dyDescent="0.25">
      <c r="A16653" s="115"/>
      <c r="B16653"/>
      <c r="C16653"/>
      <c r="D16653"/>
      <c r="E16653"/>
      <c r="F16653"/>
      <c r="I16653"/>
      <c r="J16653"/>
      <c r="K16653"/>
    </row>
    <row r="16654" spans="1:11" x14ac:dyDescent="0.25">
      <c r="A16654" s="115"/>
      <c r="B16654"/>
      <c r="C16654"/>
      <c r="D16654"/>
      <c r="E16654"/>
      <c r="F16654"/>
      <c r="I16654"/>
      <c r="J16654"/>
      <c r="K16654"/>
    </row>
    <row r="16655" spans="1:11" x14ac:dyDescent="0.25">
      <c r="A16655" s="115"/>
      <c r="B16655"/>
      <c r="C16655"/>
      <c r="D16655"/>
      <c r="E16655"/>
      <c r="F16655"/>
      <c r="I16655"/>
      <c r="J16655"/>
      <c r="K16655"/>
    </row>
    <row r="16656" spans="1:11" x14ac:dyDescent="0.25">
      <c r="A16656" s="115"/>
      <c r="B16656"/>
      <c r="C16656"/>
      <c r="D16656"/>
      <c r="E16656"/>
      <c r="F16656"/>
      <c r="I16656"/>
      <c r="J16656"/>
      <c r="K16656"/>
    </row>
    <row r="16657" spans="1:11" x14ac:dyDescent="0.25">
      <c r="A16657" s="115"/>
      <c r="B16657"/>
      <c r="C16657"/>
      <c r="D16657"/>
      <c r="E16657"/>
      <c r="F16657"/>
      <c r="I16657"/>
      <c r="J16657"/>
      <c r="K16657"/>
    </row>
    <row r="16658" spans="1:11" x14ac:dyDescent="0.25">
      <c r="A16658" s="115"/>
      <c r="B16658"/>
      <c r="C16658"/>
      <c r="D16658"/>
      <c r="E16658"/>
      <c r="F16658"/>
      <c r="I16658"/>
      <c r="J16658"/>
      <c r="K16658"/>
    </row>
    <row r="16659" spans="1:11" x14ac:dyDescent="0.25">
      <c r="A16659" s="115"/>
      <c r="B16659"/>
      <c r="C16659"/>
      <c r="D16659"/>
      <c r="E16659"/>
      <c r="F16659"/>
      <c r="I16659"/>
      <c r="J16659"/>
      <c r="K16659"/>
    </row>
    <row r="16660" spans="1:11" x14ac:dyDescent="0.25">
      <c r="A16660" s="115"/>
      <c r="B16660"/>
      <c r="C16660"/>
      <c r="D16660"/>
      <c r="E16660"/>
      <c r="F16660"/>
      <c r="I16660"/>
      <c r="J16660"/>
      <c r="K16660"/>
    </row>
    <row r="16661" spans="1:11" x14ac:dyDescent="0.25">
      <c r="A16661" s="115"/>
      <c r="B16661"/>
      <c r="C16661"/>
      <c r="D16661"/>
      <c r="E16661"/>
      <c r="F16661"/>
      <c r="I16661"/>
      <c r="J16661"/>
      <c r="K16661"/>
    </row>
    <row r="16662" spans="1:11" x14ac:dyDescent="0.25">
      <c r="A16662" s="115"/>
      <c r="B16662"/>
      <c r="C16662"/>
      <c r="D16662"/>
      <c r="E16662"/>
      <c r="F16662"/>
      <c r="I16662"/>
      <c r="J16662"/>
      <c r="K16662"/>
    </row>
    <row r="16663" spans="1:11" x14ac:dyDescent="0.25">
      <c r="A16663" s="115"/>
      <c r="B16663"/>
      <c r="C16663"/>
      <c r="D16663"/>
      <c r="E16663"/>
      <c r="F16663"/>
      <c r="I16663"/>
      <c r="J16663"/>
      <c r="K16663"/>
    </row>
    <row r="16664" spans="1:11" x14ac:dyDescent="0.25">
      <c r="A16664" s="115"/>
      <c r="B16664"/>
      <c r="C16664"/>
      <c r="D16664"/>
      <c r="E16664"/>
      <c r="F16664"/>
      <c r="I16664"/>
      <c r="J16664"/>
      <c r="K16664"/>
    </row>
    <row r="16665" spans="1:11" x14ac:dyDescent="0.25">
      <c r="A16665" s="115"/>
      <c r="B16665"/>
      <c r="C16665"/>
      <c r="D16665"/>
      <c r="E16665"/>
      <c r="F16665"/>
      <c r="I16665"/>
      <c r="J16665"/>
      <c r="K16665"/>
    </row>
    <row r="16666" spans="1:11" x14ac:dyDescent="0.25">
      <c r="A16666" s="115"/>
      <c r="B16666"/>
      <c r="C16666"/>
      <c r="D16666"/>
      <c r="E16666"/>
      <c r="F16666"/>
      <c r="I16666"/>
      <c r="J16666"/>
      <c r="K16666"/>
    </row>
    <row r="16667" spans="1:11" x14ac:dyDescent="0.25">
      <c r="A16667" s="115"/>
      <c r="B16667"/>
      <c r="C16667"/>
      <c r="D16667"/>
      <c r="E16667"/>
      <c r="F16667"/>
      <c r="I16667"/>
      <c r="J16667"/>
      <c r="K16667"/>
    </row>
    <row r="16668" spans="1:11" x14ac:dyDescent="0.25">
      <c r="A16668" s="115"/>
      <c r="B16668"/>
      <c r="C16668"/>
      <c r="D16668"/>
      <c r="E16668"/>
      <c r="F16668"/>
      <c r="I16668"/>
      <c r="J16668"/>
      <c r="K16668"/>
    </row>
    <row r="16669" spans="1:11" x14ac:dyDescent="0.25">
      <c r="A16669" s="115"/>
      <c r="B16669"/>
      <c r="C16669"/>
      <c r="D16669"/>
      <c r="E16669"/>
      <c r="F16669"/>
      <c r="I16669"/>
      <c r="J16669"/>
      <c r="K16669"/>
    </row>
    <row r="16670" spans="1:11" x14ac:dyDescent="0.25">
      <c r="A16670" s="115"/>
      <c r="B16670"/>
      <c r="C16670"/>
      <c r="D16670"/>
      <c r="E16670"/>
      <c r="F16670"/>
      <c r="I16670"/>
      <c r="J16670"/>
      <c r="K16670"/>
    </row>
    <row r="16671" spans="1:11" x14ac:dyDescent="0.25">
      <c r="A16671" s="115"/>
      <c r="B16671"/>
      <c r="C16671"/>
      <c r="D16671"/>
      <c r="E16671"/>
      <c r="F16671"/>
      <c r="I16671"/>
      <c r="J16671"/>
      <c r="K16671"/>
    </row>
    <row r="16672" spans="1:11" x14ac:dyDescent="0.25">
      <c r="A16672" s="115"/>
      <c r="B16672"/>
      <c r="C16672"/>
      <c r="D16672"/>
      <c r="E16672"/>
      <c r="F16672"/>
      <c r="I16672"/>
      <c r="J16672"/>
      <c r="K16672"/>
    </row>
    <row r="16673" spans="1:11" x14ac:dyDescent="0.25">
      <c r="A16673" s="115"/>
      <c r="B16673"/>
      <c r="C16673"/>
      <c r="D16673"/>
      <c r="E16673"/>
      <c r="F16673"/>
      <c r="I16673"/>
      <c r="J16673"/>
      <c r="K16673"/>
    </row>
    <row r="16674" spans="1:11" x14ac:dyDescent="0.25">
      <c r="A16674" s="115"/>
      <c r="B16674"/>
      <c r="C16674"/>
      <c r="D16674"/>
      <c r="E16674"/>
      <c r="F16674"/>
      <c r="I16674"/>
      <c r="J16674"/>
      <c r="K16674"/>
    </row>
    <row r="16675" spans="1:11" x14ac:dyDescent="0.25">
      <c r="A16675" s="115"/>
      <c r="B16675"/>
      <c r="C16675"/>
      <c r="D16675"/>
      <c r="E16675"/>
      <c r="F16675"/>
      <c r="I16675"/>
      <c r="J16675"/>
      <c r="K16675"/>
    </row>
    <row r="16676" spans="1:11" x14ac:dyDescent="0.25">
      <c r="A16676" s="115"/>
      <c r="B16676"/>
      <c r="C16676"/>
      <c r="D16676"/>
      <c r="E16676"/>
      <c r="F16676"/>
      <c r="I16676"/>
      <c r="J16676"/>
      <c r="K16676"/>
    </row>
    <row r="16677" spans="1:11" x14ac:dyDescent="0.25">
      <c r="A16677" s="115"/>
      <c r="B16677"/>
      <c r="C16677"/>
      <c r="D16677"/>
      <c r="E16677"/>
      <c r="F16677"/>
      <c r="I16677"/>
      <c r="J16677"/>
      <c r="K16677"/>
    </row>
    <row r="16678" spans="1:11" x14ac:dyDescent="0.25">
      <c r="A16678" s="115"/>
      <c r="B16678"/>
      <c r="C16678"/>
      <c r="D16678"/>
      <c r="E16678"/>
      <c r="F16678"/>
      <c r="I16678"/>
      <c r="J16678"/>
      <c r="K16678"/>
    </row>
    <row r="16679" spans="1:11" x14ac:dyDescent="0.25">
      <c r="A16679" s="115"/>
      <c r="B16679"/>
      <c r="C16679"/>
      <c r="D16679"/>
      <c r="E16679"/>
      <c r="F16679"/>
      <c r="I16679"/>
      <c r="J16679"/>
      <c r="K16679"/>
    </row>
    <row r="16680" spans="1:11" x14ac:dyDescent="0.25">
      <c r="A16680" s="115"/>
      <c r="B16680"/>
      <c r="C16680"/>
      <c r="D16680"/>
      <c r="E16680"/>
      <c r="F16680"/>
      <c r="I16680"/>
      <c r="J16680"/>
      <c r="K16680"/>
    </row>
    <row r="16681" spans="1:11" x14ac:dyDescent="0.25">
      <c r="A16681" s="115"/>
      <c r="B16681"/>
      <c r="C16681"/>
      <c r="D16681"/>
      <c r="E16681"/>
      <c r="F16681"/>
      <c r="I16681"/>
      <c r="J16681"/>
      <c r="K16681"/>
    </row>
    <row r="16682" spans="1:11" x14ac:dyDescent="0.25">
      <c r="A16682" s="115"/>
      <c r="B16682"/>
      <c r="C16682"/>
      <c r="D16682"/>
      <c r="E16682"/>
      <c r="F16682"/>
      <c r="I16682"/>
      <c r="J16682"/>
      <c r="K16682"/>
    </row>
    <row r="16683" spans="1:11" x14ac:dyDescent="0.25">
      <c r="A16683" s="115"/>
      <c r="B16683"/>
      <c r="C16683"/>
      <c r="D16683"/>
      <c r="E16683"/>
      <c r="F16683"/>
      <c r="I16683"/>
      <c r="J16683"/>
      <c r="K16683"/>
    </row>
    <row r="16684" spans="1:11" x14ac:dyDescent="0.25">
      <c r="A16684" s="115"/>
      <c r="B16684"/>
      <c r="C16684"/>
      <c r="D16684"/>
      <c r="E16684"/>
      <c r="F16684"/>
      <c r="I16684"/>
      <c r="J16684"/>
      <c r="K16684"/>
    </row>
    <row r="16685" spans="1:11" x14ac:dyDescent="0.25">
      <c r="A16685" s="115"/>
      <c r="B16685"/>
      <c r="C16685"/>
      <c r="D16685"/>
      <c r="E16685"/>
      <c r="F16685"/>
      <c r="I16685"/>
      <c r="J16685"/>
      <c r="K16685"/>
    </row>
    <row r="16686" spans="1:11" x14ac:dyDescent="0.25">
      <c r="A16686" s="115"/>
      <c r="B16686"/>
      <c r="C16686"/>
      <c r="D16686"/>
      <c r="E16686"/>
      <c r="F16686"/>
      <c r="I16686"/>
      <c r="J16686"/>
      <c r="K16686"/>
    </row>
    <row r="16687" spans="1:11" x14ac:dyDescent="0.25">
      <c r="A16687" s="115"/>
      <c r="B16687"/>
      <c r="C16687"/>
      <c r="D16687"/>
      <c r="E16687"/>
      <c r="F16687"/>
      <c r="I16687"/>
      <c r="J16687"/>
      <c r="K16687"/>
    </row>
    <row r="16688" spans="1:11" x14ac:dyDescent="0.25">
      <c r="A16688" s="115"/>
      <c r="B16688"/>
      <c r="C16688"/>
      <c r="D16688"/>
      <c r="E16688"/>
      <c r="F16688"/>
      <c r="I16688"/>
      <c r="J16688"/>
      <c r="K16688"/>
    </row>
    <row r="16689" spans="1:11" x14ac:dyDescent="0.25">
      <c r="A16689" s="115"/>
      <c r="B16689"/>
      <c r="C16689"/>
      <c r="D16689"/>
      <c r="E16689"/>
      <c r="F16689"/>
      <c r="I16689"/>
      <c r="J16689"/>
      <c r="K16689"/>
    </row>
    <row r="16690" spans="1:11" x14ac:dyDescent="0.25">
      <c r="A16690" s="115"/>
      <c r="B16690"/>
      <c r="C16690"/>
      <c r="D16690"/>
      <c r="E16690"/>
      <c r="F16690"/>
      <c r="I16690"/>
      <c r="J16690"/>
      <c r="K16690"/>
    </row>
    <row r="16691" spans="1:11" x14ac:dyDescent="0.25">
      <c r="A16691" s="115"/>
      <c r="B16691"/>
      <c r="C16691"/>
      <c r="D16691"/>
      <c r="E16691"/>
      <c r="F16691"/>
      <c r="I16691"/>
      <c r="J16691"/>
      <c r="K16691"/>
    </row>
    <row r="16692" spans="1:11" x14ac:dyDescent="0.25">
      <c r="A16692" s="115"/>
      <c r="B16692"/>
      <c r="C16692"/>
      <c r="D16692"/>
      <c r="E16692"/>
      <c r="F16692"/>
      <c r="I16692"/>
      <c r="J16692"/>
      <c r="K16692"/>
    </row>
    <row r="16693" spans="1:11" x14ac:dyDescent="0.25">
      <c r="A16693" s="115"/>
      <c r="B16693"/>
      <c r="C16693"/>
      <c r="D16693"/>
      <c r="E16693"/>
      <c r="F16693"/>
      <c r="I16693"/>
      <c r="J16693"/>
      <c r="K16693"/>
    </row>
    <row r="16694" spans="1:11" x14ac:dyDescent="0.25">
      <c r="A16694" s="115"/>
      <c r="B16694"/>
      <c r="C16694"/>
      <c r="D16694"/>
      <c r="E16694"/>
      <c r="F16694"/>
      <c r="I16694"/>
      <c r="J16694"/>
      <c r="K16694"/>
    </row>
    <row r="16695" spans="1:11" x14ac:dyDescent="0.25">
      <c r="A16695" s="115"/>
      <c r="B16695"/>
      <c r="C16695"/>
      <c r="D16695"/>
      <c r="E16695"/>
      <c r="F16695"/>
      <c r="I16695"/>
      <c r="J16695"/>
      <c r="K16695"/>
    </row>
    <row r="16696" spans="1:11" x14ac:dyDescent="0.25">
      <c r="A16696" s="115"/>
      <c r="B16696"/>
      <c r="C16696"/>
      <c r="D16696"/>
      <c r="E16696"/>
      <c r="F16696"/>
      <c r="I16696"/>
      <c r="J16696"/>
      <c r="K16696"/>
    </row>
    <row r="16697" spans="1:11" x14ac:dyDescent="0.25">
      <c r="A16697" s="115"/>
      <c r="B16697"/>
      <c r="C16697"/>
      <c r="D16697"/>
      <c r="E16697"/>
      <c r="F16697"/>
      <c r="I16697"/>
      <c r="J16697"/>
      <c r="K16697"/>
    </row>
    <row r="16698" spans="1:11" x14ac:dyDescent="0.25">
      <c r="A16698" s="115"/>
      <c r="B16698"/>
      <c r="C16698"/>
      <c r="D16698"/>
      <c r="E16698"/>
      <c r="F16698"/>
      <c r="I16698"/>
      <c r="J16698"/>
      <c r="K16698"/>
    </row>
    <row r="16699" spans="1:11" x14ac:dyDescent="0.25">
      <c r="A16699" s="115"/>
      <c r="B16699"/>
      <c r="C16699"/>
      <c r="D16699"/>
      <c r="E16699"/>
      <c r="F16699"/>
      <c r="I16699"/>
      <c r="J16699"/>
      <c r="K16699"/>
    </row>
    <row r="16700" spans="1:11" x14ac:dyDescent="0.25">
      <c r="A16700" s="115"/>
      <c r="B16700"/>
      <c r="C16700"/>
      <c r="D16700"/>
      <c r="E16700"/>
      <c r="F16700"/>
      <c r="I16700"/>
      <c r="J16700"/>
      <c r="K16700"/>
    </row>
    <row r="16701" spans="1:11" x14ac:dyDescent="0.25">
      <c r="A16701" s="115"/>
      <c r="B16701"/>
      <c r="C16701"/>
      <c r="D16701"/>
      <c r="E16701"/>
      <c r="F16701"/>
      <c r="I16701"/>
      <c r="J16701"/>
      <c r="K16701"/>
    </row>
    <row r="16702" spans="1:11" x14ac:dyDescent="0.25">
      <c r="A16702" s="115"/>
      <c r="B16702"/>
      <c r="C16702"/>
      <c r="D16702"/>
      <c r="E16702"/>
      <c r="F16702"/>
      <c r="I16702"/>
      <c r="J16702"/>
      <c r="K16702"/>
    </row>
    <row r="16703" spans="1:11" x14ac:dyDescent="0.25">
      <c r="A16703" s="115"/>
      <c r="B16703"/>
      <c r="C16703"/>
      <c r="D16703"/>
      <c r="E16703"/>
      <c r="F16703"/>
      <c r="I16703"/>
      <c r="J16703"/>
      <c r="K16703"/>
    </row>
    <row r="16704" spans="1:11" x14ac:dyDescent="0.25">
      <c r="A16704" s="115"/>
      <c r="B16704"/>
      <c r="C16704"/>
      <c r="D16704"/>
      <c r="E16704"/>
      <c r="F16704"/>
      <c r="I16704"/>
      <c r="J16704"/>
      <c r="K16704"/>
    </row>
    <row r="16705" spans="1:11" x14ac:dyDescent="0.25">
      <c r="A16705" s="115"/>
      <c r="B16705"/>
      <c r="C16705"/>
      <c r="D16705"/>
      <c r="E16705"/>
      <c r="F16705"/>
      <c r="I16705"/>
      <c r="J16705"/>
      <c r="K16705"/>
    </row>
    <row r="16706" spans="1:11" x14ac:dyDescent="0.25">
      <c r="A16706" s="115"/>
      <c r="B16706"/>
      <c r="C16706"/>
      <c r="D16706"/>
      <c r="E16706"/>
      <c r="F16706"/>
      <c r="I16706"/>
      <c r="J16706"/>
      <c r="K16706"/>
    </row>
    <row r="16707" spans="1:11" x14ac:dyDescent="0.25">
      <c r="A16707" s="115"/>
      <c r="B16707"/>
      <c r="C16707"/>
      <c r="D16707"/>
      <c r="E16707"/>
      <c r="F16707"/>
      <c r="I16707"/>
      <c r="J16707"/>
      <c r="K16707"/>
    </row>
    <row r="16708" spans="1:11" x14ac:dyDescent="0.25">
      <c r="A16708" s="115"/>
      <c r="B16708"/>
      <c r="C16708"/>
      <c r="D16708"/>
      <c r="E16708"/>
      <c r="F16708"/>
      <c r="I16708"/>
      <c r="J16708"/>
      <c r="K16708"/>
    </row>
    <row r="16709" spans="1:11" x14ac:dyDescent="0.25">
      <c r="A16709" s="115"/>
      <c r="B16709"/>
      <c r="C16709"/>
      <c r="D16709"/>
      <c r="E16709"/>
      <c r="F16709"/>
      <c r="I16709"/>
      <c r="J16709"/>
      <c r="K16709"/>
    </row>
    <row r="16710" spans="1:11" x14ac:dyDescent="0.25">
      <c r="A16710" s="115"/>
      <c r="B16710"/>
      <c r="C16710"/>
      <c r="D16710"/>
      <c r="E16710"/>
      <c r="F16710"/>
      <c r="I16710"/>
      <c r="J16710"/>
      <c r="K16710"/>
    </row>
    <row r="16711" spans="1:11" x14ac:dyDescent="0.25">
      <c r="A16711" s="115"/>
      <c r="B16711"/>
      <c r="C16711"/>
      <c r="D16711"/>
      <c r="E16711"/>
      <c r="F16711"/>
      <c r="I16711"/>
      <c r="J16711"/>
      <c r="K16711"/>
    </row>
    <row r="16712" spans="1:11" x14ac:dyDescent="0.25">
      <c r="A16712" s="115"/>
      <c r="B16712"/>
      <c r="C16712"/>
      <c r="D16712"/>
      <c r="E16712"/>
      <c r="F16712"/>
      <c r="I16712"/>
      <c r="J16712"/>
      <c r="K16712"/>
    </row>
    <row r="16713" spans="1:11" x14ac:dyDescent="0.25">
      <c r="A16713" s="115"/>
      <c r="B16713"/>
      <c r="C16713"/>
      <c r="D16713"/>
      <c r="E16713"/>
      <c r="F16713"/>
      <c r="I16713"/>
      <c r="J16713"/>
      <c r="K16713"/>
    </row>
    <row r="16714" spans="1:11" x14ac:dyDescent="0.25">
      <c r="A16714" s="115"/>
      <c r="B16714"/>
      <c r="C16714"/>
      <c r="D16714"/>
      <c r="E16714"/>
      <c r="F16714"/>
      <c r="I16714"/>
      <c r="J16714"/>
      <c r="K16714"/>
    </row>
    <row r="16715" spans="1:11" x14ac:dyDescent="0.25">
      <c r="A16715" s="115"/>
      <c r="B16715"/>
      <c r="C16715"/>
      <c r="D16715"/>
      <c r="E16715"/>
      <c r="F16715"/>
      <c r="I16715"/>
      <c r="J16715"/>
      <c r="K16715"/>
    </row>
    <row r="16716" spans="1:11" x14ac:dyDescent="0.25">
      <c r="A16716" s="115"/>
      <c r="B16716"/>
      <c r="C16716"/>
      <c r="D16716"/>
      <c r="E16716"/>
      <c r="F16716"/>
      <c r="I16716"/>
      <c r="J16716"/>
      <c r="K16716"/>
    </row>
    <row r="16717" spans="1:11" x14ac:dyDescent="0.25">
      <c r="A16717" s="115"/>
      <c r="B16717"/>
      <c r="C16717"/>
      <c r="D16717"/>
      <c r="E16717"/>
      <c r="F16717"/>
      <c r="I16717"/>
      <c r="J16717"/>
      <c r="K16717"/>
    </row>
    <row r="16718" spans="1:11" x14ac:dyDescent="0.25">
      <c r="A16718" s="115"/>
      <c r="B16718"/>
      <c r="C16718"/>
      <c r="D16718"/>
      <c r="E16718"/>
      <c r="F16718"/>
      <c r="I16718"/>
      <c r="J16718"/>
      <c r="K16718"/>
    </row>
    <row r="16719" spans="1:11" x14ac:dyDescent="0.25">
      <c r="A16719" s="115"/>
      <c r="B16719"/>
      <c r="C16719"/>
      <c r="D16719"/>
      <c r="E16719"/>
      <c r="F16719"/>
      <c r="I16719"/>
      <c r="J16719"/>
      <c r="K16719"/>
    </row>
    <row r="16720" spans="1:11" x14ac:dyDescent="0.25">
      <c r="A16720" s="115"/>
      <c r="B16720"/>
      <c r="C16720"/>
      <c r="D16720"/>
      <c r="E16720"/>
      <c r="F16720"/>
      <c r="I16720"/>
      <c r="J16720"/>
      <c r="K16720"/>
    </row>
    <row r="16721" spans="1:11" x14ac:dyDescent="0.25">
      <c r="A16721" s="115"/>
      <c r="B16721"/>
      <c r="C16721"/>
      <c r="D16721"/>
      <c r="E16721"/>
      <c r="F16721"/>
      <c r="I16721"/>
      <c r="J16721"/>
      <c r="K16721"/>
    </row>
    <row r="16722" spans="1:11" x14ac:dyDescent="0.25">
      <c r="A16722" s="115"/>
      <c r="B16722"/>
      <c r="C16722"/>
      <c r="D16722"/>
      <c r="E16722"/>
      <c r="F16722"/>
      <c r="I16722"/>
      <c r="J16722"/>
      <c r="K16722"/>
    </row>
    <row r="16723" spans="1:11" x14ac:dyDescent="0.25">
      <c r="A16723" s="115"/>
      <c r="B16723"/>
      <c r="C16723"/>
      <c r="D16723"/>
      <c r="E16723"/>
      <c r="F16723"/>
      <c r="I16723"/>
      <c r="J16723"/>
      <c r="K16723"/>
    </row>
    <row r="16724" spans="1:11" x14ac:dyDescent="0.25">
      <c r="A16724" s="115"/>
      <c r="B16724"/>
      <c r="C16724"/>
      <c r="D16724"/>
      <c r="E16724"/>
      <c r="F16724"/>
      <c r="I16724"/>
      <c r="J16724"/>
      <c r="K16724"/>
    </row>
    <row r="16725" spans="1:11" x14ac:dyDescent="0.25">
      <c r="A16725" s="115"/>
      <c r="B16725"/>
      <c r="C16725"/>
      <c r="D16725"/>
      <c r="E16725"/>
      <c r="F16725"/>
      <c r="I16725"/>
      <c r="J16725"/>
      <c r="K16725"/>
    </row>
    <row r="16726" spans="1:11" x14ac:dyDescent="0.25">
      <c r="A16726" s="115"/>
      <c r="B16726"/>
      <c r="C16726"/>
      <c r="D16726"/>
      <c r="E16726"/>
      <c r="F16726"/>
      <c r="I16726"/>
      <c r="J16726"/>
      <c r="K16726"/>
    </row>
    <row r="16727" spans="1:11" x14ac:dyDescent="0.25">
      <c r="A16727" s="115"/>
      <c r="B16727"/>
      <c r="C16727"/>
      <c r="D16727"/>
      <c r="E16727"/>
      <c r="F16727"/>
      <c r="I16727"/>
      <c r="J16727"/>
      <c r="K16727"/>
    </row>
    <row r="16728" spans="1:11" x14ac:dyDescent="0.25">
      <c r="A16728" s="115"/>
      <c r="B16728"/>
      <c r="C16728"/>
      <c r="D16728"/>
      <c r="E16728"/>
      <c r="F16728"/>
      <c r="I16728"/>
      <c r="J16728"/>
      <c r="K16728"/>
    </row>
    <row r="16729" spans="1:11" x14ac:dyDescent="0.25">
      <c r="A16729" s="115"/>
      <c r="B16729"/>
      <c r="C16729"/>
      <c r="D16729"/>
      <c r="E16729"/>
      <c r="F16729"/>
      <c r="I16729"/>
      <c r="J16729"/>
      <c r="K16729"/>
    </row>
    <row r="16730" spans="1:11" x14ac:dyDescent="0.25">
      <c r="A16730" s="115"/>
      <c r="B16730"/>
      <c r="C16730"/>
      <c r="D16730"/>
      <c r="E16730"/>
      <c r="F16730"/>
      <c r="I16730"/>
      <c r="J16730"/>
      <c r="K16730"/>
    </row>
    <row r="16731" spans="1:11" x14ac:dyDescent="0.25">
      <c r="A16731" s="115"/>
      <c r="B16731"/>
      <c r="C16731"/>
      <c r="D16731"/>
      <c r="E16731"/>
      <c r="F16731"/>
      <c r="I16731"/>
      <c r="J16731"/>
      <c r="K16731"/>
    </row>
    <row r="16732" spans="1:11" x14ac:dyDescent="0.25">
      <c r="A16732" s="115"/>
      <c r="B16732"/>
      <c r="C16732"/>
      <c r="D16732"/>
      <c r="E16732"/>
      <c r="F16732"/>
      <c r="I16732"/>
      <c r="J16732"/>
      <c r="K16732"/>
    </row>
    <row r="16733" spans="1:11" x14ac:dyDescent="0.25">
      <c r="A16733" s="115"/>
      <c r="B16733"/>
      <c r="C16733"/>
      <c r="D16733"/>
      <c r="E16733"/>
      <c r="F16733"/>
      <c r="I16733"/>
      <c r="J16733"/>
      <c r="K16733"/>
    </row>
    <row r="16734" spans="1:11" x14ac:dyDescent="0.25">
      <c r="A16734" s="115"/>
      <c r="B16734"/>
      <c r="C16734"/>
      <c r="D16734"/>
      <c r="E16734"/>
      <c r="F16734"/>
      <c r="I16734"/>
      <c r="J16734"/>
      <c r="K16734"/>
    </row>
    <row r="16735" spans="1:11" x14ac:dyDescent="0.25">
      <c r="A16735" s="115"/>
      <c r="B16735"/>
      <c r="C16735"/>
      <c r="D16735"/>
      <c r="E16735"/>
      <c r="F16735"/>
      <c r="I16735"/>
      <c r="J16735"/>
      <c r="K16735"/>
    </row>
    <row r="16736" spans="1:11" x14ac:dyDescent="0.25">
      <c r="A16736" s="115"/>
      <c r="B16736"/>
      <c r="C16736"/>
      <c r="D16736"/>
      <c r="E16736"/>
      <c r="F16736"/>
      <c r="I16736"/>
      <c r="J16736"/>
      <c r="K16736"/>
    </row>
    <row r="16737" spans="1:11" x14ac:dyDescent="0.25">
      <c r="A16737" s="115"/>
      <c r="B16737"/>
      <c r="C16737"/>
      <c r="D16737"/>
      <c r="E16737"/>
      <c r="F16737"/>
      <c r="I16737"/>
      <c r="J16737"/>
      <c r="K16737"/>
    </row>
    <row r="16738" spans="1:11" x14ac:dyDescent="0.25">
      <c r="A16738" s="115"/>
      <c r="B16738"/>
      <c r="C16738"/>
      <c r="D16738"/>
      <c r="E16738"/>
      <c r="F16738"/>
      <c r="I16738"/>
      <c r="J16738"/>
      <c r="K16738"/>
    </row>
    <row r="16739" spans="1:11" x14ac:dyDescent="0.25">
      <c r="A16739" s="115"/>
      <c r="B16739"/>
      <c r="C16739"/>
      <c r="D16739"/>
      <c r="E16739"/>
      <c r="F16739"/>
      <c r="I16739"/>
      <c r="J16739"/>
      <c r="K16739"/>
    </row>
    <row r="16740" spans="1:11" x14ac:dyDescent="0.25">
      <c r="A16740" s="115"/>
      <c r="B16740"/>
      <c r="C16740"/>
      <c r="D16740"/>
      <c r="E16740"/>
      <c r="F16740"/>
      <c r="I16740"/>
      <c r="J16740"/>
      <c r="K16740"/>
    </row>
    <row r="16741" spans="1:11" x14ac:dyDescent="0.25">
      <c r="A16741" s="115"/>
      <c r="B16741"/>
      <c r="C16741"/>
      <c r="D16741"/>
      <c r="E16741"/>
      <c r="F16741"/>
      <c r="I16741"/>
      <c r="J16741"/>
      <c r="K16741"/>
    </row>
    <row r="16742" spans="1:11" x14ac:dyDescent="0.25">
      <c r="A16742" s="115"/>
      <c r="B16742"/>
      <c r="C16742"/>
      <c r="D16742"/>
      <c r="E16742"/>
      <c r="F16742"/>
      <c r="I16742"/>
      <c r="J16742"/>
      <c r="K16742"/>
    </row>
    <row r="16743" spans="1:11" x14ac:dyDescent="0.25">
      <c r="A16743" s="115"/>
      <c r="B16743"/>
      <c r="C16743"/>
      <c r="D16743"/>
      <c r="E16743"/>
      <c r="F16743"/>
      <c r="I16743"/>
      <c r="J16743"/>
      <c r="K16743"/>
    </row>
    <row r="16744" spans="1:11" x14ac:dyDescent="0.25">
      <c r="A16744" s="115"/>
      <c r="B16744"/>
      <c r="C16744"/>
      <c r="D16744"/>
      <c r="E16744"/>
      <c r="F16744"/>
      <c r="I16744"/>
      <c r="J16744"/>
      <c r="K16744"/>
    </row>
    <row r="16745" spans="1:11" x14ac:dyDescent="0.25">
      <c r="A16745" s="115"/>
      <c r="B16745"/>
      <c r="C16745"/>
      <c r="D16745"/>
      <c r="E16745"/>
      <c r="F16745"/>
      <c r="I16745"/>
      <c r="J16745"/>
      <c r="K16745"/>
    </row>
    <row r="16746" spans="1:11" x14ac:dyDescent="0.25">
      <c r="A16746" s="115"/>
      <c r="B16746"/>
      <c r="C16746"/>
      <c r="D16746"/>
      <c r="E16746"/>
      <c r="F16746"/>
      <c r="I16746"/>
      <c r="J16746"/>
      <c r="K16746"/>
    </row>
    <row r="16747" spans="1:11" x14ac:dyDescent="0.25">
      <c r="A16747" s="115"/>
      <c r="B16747"/>
      <c r="C16747"/>
      <c r="D16747"/>
      <c r="E16747"/>
      <c r="F16747"/>
      <c r="I16747"/>
      <c r="J16747"/>
      <c r="K16747"/>
    </row>
    <row r="16748" spans="1:11" x14ac:dyDescent="0.25">
      <c r="A16748" s="115"/>
      <c r="B16748"/>
      <c r="C16748"/>
      <c r="D16748"/>
      <c r="E16748"/>
      <c r="F16748"/>
      <c r="I16748"/>
      <c r="J16748"/>
      <c r="K16748"/>
    </row>
    <row r="16749" spans="1:11" x14ac:dyDescent="0.25">
      <c r="A16749" s="115"/>
      <c r="B16749"/>
      <c r="C16749"/>
      <c r="D16749"/>
      <c r="E16749"/>
      <c r="F16749"/>
      <c r="I16749"/>
      <c r="J16749"/>
      <c r="K16749"/>
    </row>
    <row r="16750" spans="1:11" x14ac:dyDescent="0.25">
      <c r="A16750" s="115"/>
      <c r="B16750"/>
      <c r="C16750"/>
      <c r="D16750"/>
      <c r="E16750"/>
      <c r="F16750"/>
      <c r="I16750"/>
      <c r="J16750"/>
      <c r="K16750"/>
    </row>
    <row r="16751" spans="1:11" x14ac:dyDescent="0.25">
      <c r="A16751" s="115"/>
      <c r="B16751"/>
      <c r="C16751"/>
      <c r="D16751"/>
      <c r="E16751"/>
      <c r="F16751"/>
      <c r="I16751"/>
      <c r="J16751"/>
      <c r="K16751"/>
    </row>
    <row r="16752" spans="1:11" x14ac:dyDescent="0.25">
      <c r="A16752" s="115"/>
      <c r="B16752"/>
      <c r="C16752"/>
      <c r="D16752"/>
      <c r="E16752"/>
      <c r="F16752"/>
      <c r="I16752"/>
      <c r="J16752"/>
      <c r="K16752"/>
    </row>
    <row r="16753" spans="1:11" x14ac:dyDescent="0.25">
      <c r="A16753" s="115"/>
      <c r="B16753"/>
      <c r="C16753"/>
      <c r="D16753"/>
      <c r="E16753"/>
      <c r="F16753"/>
      <c r="I16753"/>
      <c r="J16753"/>
      <c r="K16753"/>
    </row>
    <row r="16754" spans="1:11" x14ac:dyDescent="0.25">
      <c r="A16754" s="115"/>
      <c r="B16754"/>
      <c r="C16754"/>
      <c r="D16754"/>
      <c r="E16754"/>
      <c r="F16754"/>
      <c r="I16754"/>
      <c r="J16754"/>
      <c r="K16754"/>
    </row>
    <row r="16755" spans="1:11" x14ac:dyDescent="0.25">
      <c r="A16755" s="115"/>
      <c r="B16755"/>
      <c r="C16755"/>
      <c r="D16755"/>
      <c r="E16755"/>
      <c r="F16755"/>
      <c r="I16755"/>
      <c r="J16755"/>
      <c r="K16755"/>
    </row>
    <row r="16756" spans="1:11" x14ac:dyDescent="0.25">
      <c r="A16756" s="115"/>
      <c r="B16756"/>
      <c r="C16756"/>
      <c r="D16756"/>
      <c r="E16756"/>
      <c r="F16756"/>
      <c r="I16756"/>
      <c r="J16756"/>
      <c r="K16756"/>
    </row>
    <row r="16757" spans="1:11" x14ac:dyDescent="0.25">
      <c r="A16757" s="115"/>
      <c r="B16757"/>
      <c r="C16757"/>
      <c r="D16757"/>
      <c r="E16757"/>
      <c r="F16757"/>
      <c r="I16757"/>
      <c r="J16757"/>
      <c r="K16757"/>
    </row>
    <row r="16758" spans="1:11" x14ac:dyDescent="0.25">
      <c r="A16758" s="115"/>
      <c r="B16758"/>
      <c r="C16758"/>
      <c r="D16758"/>
      <c r="E16758"/>
      <c r="F16758"/>
      <c r="I16758"/>
      <c r="J16758"/>
      <c r="K16758"/>
    </row>
    <row r="16759" spans="1:11" x14ac:dyDescent="0.25">
      <c r="A16759" s="115"/>
      <c r="B16759"/>
      <c r="C16759"/>
      <c r="D16759"/>
      <c r="E16759"/>
      <c r="F16759"/>
      <c r="I16759"/>
      <c r="J16759"/>
      <c r="K16759"/>
    </row>
    <row r="16760" spans="1:11" x14ac:dyDescent="0.25">
      <c r="A16760" s="115"/>
      <c r="B16760"/>
      <c r="C16760"/>
      <c r="D16760"/>
      <c r="E16760"/>
      <c r="F16760"/>
      <c r="I16760"/>
      <c r="J16760"/>
      <c r="K16760"/>
    </row>
    <row r="16761" spans="1:11" x14ac:dyDescent="0.25">
      <c r="A16761" s="115"/>
      <c r="B16761"/>
      <c r="C16761"/>
      <c r="D16761"/>
      <c r="E16761"/>
      <c r="F16761"/>
      <c r="I16761"/>
      <c r="J16761"/>
      <c r="K16761"/>
    </row>
    <row r="16762" spans="1:11" x14ac:dyDescent="0.25">
      <c r="A16762" s="115"/>
      <c r="B16762"/>
      <c r="C16762"/>
      <c r="D16762"/>
      <c r="E16762"/>
      <c r="F16762"/>
      <c r="I16762"/>
      <c r="J16762"/>
      <c r="K16762"/>
    </row>
    <row r="16763" spans="1:11" x14ac:dyDescent="0.25">
      <c r="A16763" s="115"/>
      <c r="B16763"/>
      <c r="C16763"/>
      <c r="D16763"/>
      <c r="E16763"/>
      <c r="F16763"/>
      <c r="I16763"/>
      <c r="J16763"/>
      <c r="K16763"/>
    </row>
    <row r="16764" spans="1:11" x14ac:dyDescent="0.25">
      <c r="A16764" s="115"/>
      <c r="B16764"/>
      <c r="C16764"/>
      <c r="D16764"/>
      <c r="E16764"/>
      <c r="F16764"/>
      <c r="I16764"/>
      <c r="J16764"/>
      <c r="K16764"/>
    </row>
    <row r="16765" spans="1:11" x14ac:dyDescent="0.25">
      <c r="A16765" s="115"/>
      <c r="B16765"/>
      <c r="C16765"/>
      <c r="D16765"/>
      <c r="E16765"/>
      <c r="F16765"/>
      <c r="I16765"/>
      <c r="J16765"/>
      <c r="K16765"/>
    </row>
    <row r="16766" spans="1:11" x14ac:dyDescent="0.25">
      <c r="A16766" s="115"/>
      <c r="B16766"/>
      <c r="C16766"/>
      <c r="D16766"/>
      <c r="E16766"/>
      <c r="F16766"/>
      <c r="I16766"/>
      <c r="J16766"/>
      <c r="K16766"/>
    </row>
    <row r="16767" spans="1:11" x14ac:dyDescent="0.25">
      <c r="A16767" s="115"/>
      <c r="B16767"/>
      <c r="C16767"/>
      <c r="D16767"/>
      <c r="E16767"/>
      <c r="F16767"/>
      <c r="I16767"/>
      <c r="J16767"/>
      <c r="K16767"/>
    </row>
    <row r="16768" spans="1:11" x14ac:dyDescent="0.25">
      <c r="A16768" s="115"/>
      <c r="B16768"/>
      <c r="C16768"/>
      <c r="D16768"/>
      <c r="E16768"/>
      <c r="F16768"/>
      <c r="I16768"/>
      <c r="J16768"/>
      <c r="K16768"/>
    </row>
    <row r="16769" spans="1:11" x14ac:dyDescent="0.25">
      <c r="A16769" s="115"/>
      <c r="B16769"/>
      <c r="C16769"/>
      <c r="D16769"/>
      <c r="E16769"/>
      <c r="F16769"/>
      <c r="I16769"/>
      <c r="J16769"/>
      <c r="K16769"/>
    </row>
    <row r="16770" spans="1:11" x14ac:dyDescent="0.25">
      <c r="A16770" s="115"/>
      <c r="B16770"/>
      <c r="C16770"/>
      <c r="D16770"/>
      <c r="E16770"/>
      <c r="F16770"/>
      <c r="I16770"/>
      <c r="J16770"/>
      <c r="K16770"/>
    </row>
    <row r="16771" spans="1:11" x14ac:dyDescent="0.25">
      <c r="A16771" s="115"/>
      <c r="B16771"/>
      <c r="C16771"/>
      <c r="D16771"/>
      <c r="E16771"/>
      <c r="F16771"/>
      <c r="I16771"/>
      <c r="J16771"/>
      <c r="K16771"/>
    </row>
    <row r="16772" spans="1:11" x14ac:dyDescent="0.25">
      <c r="A16772" s="115"/>
      <c r="B16772"/>
      <c r="C16772"/>
      <c r="D16772"/>
      <c r="E16772"/>
      <c r="F16772"/>
      <c r="I16772"/>
      <c r="J16772"/>
      <c r="K16772"/>
    </row>
    <row r="16773" spans="1:11" x14ac:dyDescent="0.25">
      <c r="A16773" s="115"/>
      <c r="B16773"/>
      <c r="C16773"/>
      <c r="D16773"/>
      <c r="E16773"/>
      <c r="F16773"/>
      <c r="I16773"/>
      <c r="J16773"/>
      <c r="K16773"/>
    </row>
    <row r="16774" spans="1:11" x14ac:dyDescent="0.25">
      <c r="A16774" s="115"/>
      <c r="B16774"/>
      <c r="C16774"/>
      <c r="D16774"/>
      <c r="E16774"/>
      <c r="F16774"/>
      <c r="I16774"/>
      <c r="J16774"/>
      <c r="K16774"/>
    </row>
    <row r="16775" spans="1:11" x14ac:dyDescent="0.25">
      <c r="A16775" s="115"/>
      <c r="B16775"/>
      <c r="C16775"/>
      <c r="D16775"/>
      <c r="E16775"/>
      <c r="F16775"/>
      <c r="I16775"/>
      <c r="J16775"/>
      <c r="K16775"/>
    </row>
    <row r="16776" spans="1:11" x14ac:dyDescent="0.25">
      <c r="A16776" s="115"/>
      <c r="B16776"/>
      <c r="C16776"/>
      <c r="D16776"/>
      <c r="E16776"/>
      <c r="F16776"/>
      <c r="I16776"/>
      <c r="J16776"/>
      <c r="K16776"/>
    </row>
    <row r="16777" spans="1:11" x14ac:dyDescent="0.25">
      <c r="A16777" s="115"/>
      <c r="B16777"/>
      <c r="C16777"/>
      <c r="D16777"/>
      <c r="E16777"/>
      <c r="F16777"/>
      <c r="I16777"/>
      <c r="J16777"/>
      <c r="K16777"/>
    </row>
    <row r="16778" spans="1:11" x14ac:dyDescent="0.25">
      <c r="A16778" s="115"/>
      <c r="B16778"/>
      <c r="C16778"/>
      <c r="D16778"/>
      <c r="E16778"/>
      <c r="F16778"/>
      <c r="I16778"/>
      <c r="J16778"/>
      <c r="K16778"/>
    </row>
    <row r="16779" spans="1:11" x14ac:dyDescent="0.25">
      <c r="A16779" s="115"/>
      <c r="B16779"/>
      <c r="C16779"/>
      <c r="D16779"/>
      <c r="E16779"/>
      <c r="F16779"/>
      <c r="I16779"/>
      <c r="J16779"/>
      <c r="K16779"/>
    </row>
    <row r="16780" spans="1:11" x14ac:dyDescent="0.25">
      <c r="A16780" s="115"/>
      <c r="B16780"/>
      <c r="C16780"/>
      <c r="D16780"/>
      <c r="E16780"/>
      <c r="F16780"/>
      <c r="I16780"/>
      <c r="J16780"/>
      <c r="K16780"/>
    </row>
    <row r="16781" spans="1:11" x14ac:dyDescent="0.25">
      <c r="A16781" s="115"/>
      <c r="B16781"/>
      <c r="C16781"/>
      <c r="D16781"/>
      <c r="E16781"/>
      <c r="F16781"/>
      <c r="I16781"/>
      <c r="J16781"/>
      <c r="K16781"/>
    </row>
    <row r="16782" spans="1:11" x14ac:dyDescent="0.25">
      <c r="A16782" s="115"/>
      <c r="B16782"/>
      <c r="C16782"/>
      <c r="D16782"/>
      <c r="E16782"/>
      <c r="F16782"/>
      <c r="I16782"/>
      <c r="J16782"/>
      <c r="K16782"/>
    </row>
    <row r="16783" spans="1:11" x14ac:dyDescent="0.25">
      <c r="A16783" s="115"/>
      <c r="B16783"/>
      <c r="C16783"/>
      <c r="D16783"/>
      <c r="E16783"/>
      <c r="F16783"/>
      <c r="I16783"/>
      <c r="J16783"/>
      <c r="K16783"/>
    </row>
    <row r="16784" spans="1:11" x14ac:dyDescent="0.25">
      <c r="A16784" s="115"/>
      <c r="B16784"/>
      <c r="C16784"/>
      <c r="D16784"/>
      <c r="E16784"/>
      <c r="F16784"/>
      <c r="I16784"/>
      <c r="J16784"/>
      <c r="K16784"/>
    </row>
    <row r="16785" spans="1:11" x14ac:dyDescent="0.25">
      <c r="A16785" s="115"/>
      <c r="B16785"/>
      <c r="C16785"/>
      <c r="D16785"/>
      <c r="E16785"/>
      <c r="F16785"/>
      <c r="I16785"/>
      <c r="J16785"/>
      <c r="K16785"/>
    </row>
    <row r="16786" spans="1:11" x14ac:dyDescent="0.25">
      <c r="A16786" s="115"/>
      <c r="B16786"/>
      <c r="C16786"/>
      <c r="D16786"/>
      <c r="E16786"/>
      <c r="F16786"/>
      <c r="I16786"/>
      <c r="J16786"/>
      <c r="K16786"/>
    </row>
    <row r="16787" spans="1:11" x14ac:dyDescent="0.25">
      <c r="A16787" s="115"/>
      <c r="B16787"/>
      <c r="C16787"/>
      <c r="D16787"/>
      <c r="E16787"/>
      <c r="F16787"/>
      <c r="I16787"/>
      <c r="J16787"/>
      <c r="K16787"/>
    </row>
    <row r="16788" spans="1:11" x14ac:dyDescent="0.25">
      <c r="A16788" s="115"/>
      <c r="B16788"/>
      <c r="C16788"/>
      <c r="D16788"/>
      <c r="E16788"/>
      <c r="F16788"/>
      <c r="I16788"/>
      <c r="J16788"/>
      <c r="K16788"/>
    </row>
    <row r="16789" spans="1:11" x14ac:dyDescent="0.25">
      <c r="A16789" s="115"/>
      <c r="B16789"/>
      <c r="C16789"/>
      <c r="D16789"/>
      <c r="E16789"/>
      <c r="F16789"/>
      <c r="I16789"/>
      <c r="J16789"/>
      <c r="K16789"/>
    </row>
    <row r="16790" spans="1:11" x14ac:dyDescent="0.25">
      <c r="A16790" s="115"/>
      <c r="B16790"/>
      <c r="C16790"/>
      <c r="D16790"/>
      <c r="E16790"/>
      <c r="F16790"/>
      <c r="I16790"/>
      <c r="J16790"/>
      <c r="K16790"/>
    </row>
    <row r="16791" spans="1:11" x14ac:dyDescent="0.25">
      <c r="A16791" s="115"/>
      <c r="B16791"/>
      <c r="C16791"/>
      <c r="D16791"/>
      <c r="E16791"/>
      <c r="F16791"/>
      <c r="I16791"/>
      <c r="J16791"/>
      <c r="K16791"/>
    </row>
    <row r="16792" spans="1:11" x14ac:dyDescent="0.25">
      <c r="A16792" s="115"/>
      <c r="B16792"/>
      <c r="C16792"/>
      <c r="D16792"/>
      <c r="E16792"/>
      <c r="F16792"/>
      <c r="I16792"/>
      <c r="J16792"/>
      <c r="K16792"/>
    </row>
    <row r="16793" spans="1:11" x14ac:dyDescent="0.25">
      <c r="A16793" s="115"/>
      <c r="B16793"/>
      <c r="C16793"/>
      <c r="D16793"/>
      <c r="E16793"/>
      <c r="F16793"/>
      <c r="I16793"/>
      <c r="J16793"/>
      <c r="K16793"/>
    </row>
    <row r="16794" spans="1:11" x14ac:dyDescent="0.25">
      <c r="A16794" s="115"/>
      <c r="B16794"/>
      <c r="C16794"/>
      <c r="D16794"/>
      <c r="E16794"/>
      <c r="F16794"/>
      <c r="I16794"/>
      <c r="J16794"/>
      <c r="K16794"/>
    </row>
    <row r="16795" spans="1:11" x14ac:dyDescent="0.25">
      <c r="A16795" s="115"/>
      <c r="B16795"/>
      <c r="C16795"/>
      <c r="D16795"/>
      <c r="E16795"/>
      <c r="F16795"/>
      <c r="I16795"/>
      <c r="J16795"/>
      <c r="K16795"/>
    </row>
    <row r="16796" spans="1:11" x14ac:dyDescent="0.25">
      <c r="A16796" s="115"/>
      <c r="B16796"/>
      <c r="C16796"/>
      <c r="D16796"/>
      <c r="E16796"/>
      <c r="F16796"/>
      <c r="I16796"/>
      <c r="J16796"/>
      <c r="K16796"/>
    </row>
    <row r="16797" spans="1:11" x14ac:dyDescent="0.25">
      <c r="A16797" s="115"/>
      <c r="B16797"/>
      <c r="C16797"/>
      <c r="D16797"/>
      <c r="E16797"/>
      <c r="F16797"/>
      <c r="I16797"/>
      <c r="J16797"/>
      <c r="K16797"/>
    </row>
    <row r="16798" spans="1:11" x14ac:dyDescent="0.25">
      <c r="A16798" s="115"/>
      <c r="B16798"/>
      <c r="C16798"/>
      <c r="D16798"/>
      <c r="E16798"/>
      <c r="F16798"/>
      <c r="I16798"/>
      <c r="J16798"/>
      <c r="K16798"/>
    </row>
    <row r="16799" spans="1:11" x14ac:dyDescent="0.25">
      <c r="A16799" s="115"/>
      <c r="B16799"/>
      <c r="C16799"/>
      <c r="D16799"/>
      <c r="E16799"/>
      <c r="F16799"/>
      <c r="I16799"/>
      <c r="J16799"/>
      <c r="K16799"/>
    </row>
    <row r="16800" spans="1:11" x14ac:dyDescent="0.25">
      <c r="A16800" s="115"/>
      <c r="B16800"/>
      <c r="C16800"/>
      <c r="D16800"/>
      <c r="E16800"/>
      <c r="F16800"/>
      <c r="I16800"/>
      <c r="J16800"/>
      <c r="K16800"/>
    </row>
    <row r="16801" spans="1:11" x14ac:dyDescent="0.25">
      <c r="A16801" s="115"/>
      <c r="B16801"/>
      <c r="C16801"/>
      <c r="D16801"/>
      <c r="E16801"/>
      <c r="F16801"/>
      <c r="I16801"/>
      <c r="J16801"/>
      <c r="K16801"/>
    </row>
    <row r="16802" spans="1:11" x14ac:dyDescent="0.25">
      <c r="A16802" s="115"/>
      <c r="B16802"/>
      <c r="C16802"/>
      <c r="D16802"/>
      <c r="E16802"/>
      <c r="F16802"/>
      <c r="I16802"/>
      <c r="J16802"/>
      <c r="K16802"/>
    </row>
    <row r="16803" spans="1:11" x14ac:dyDescent="0.25">
      <c r="A16803" s="115"/>
      <c r="B16803"/>
      <c r="C16803"/>
      <c r="D16803"/>
      <c r="E16803"/>
      <c r="F16803"/>
      <c r="I16803"/>
      <c r="J16803"/>
      <c r="K16803"/>
    </row>
    <row r="16804" spans="1:11" x14ac:dyDescent="0.25">
      <c r="A16804" s="115"/>
      <c r="B16804"/>
      <c r="C16804"/>
      <c r="D16804"/>
      <c r="E16804"/>
      <c r="F16804"/>
      <c r="I16804"/>
      <c r="J16804"/>
      <c r="K16804"/>
    </row>
    <row r="16805" spans="1:11" x14ac:dyDescent="0.25">
      <c r="A16805" s="115"/>
      <c r="B16805"/>
      <c r="C16805"/>
      <c r="D16805"/>
      <c r="E16805"/>
      <c r="F16805"/>
      <c r="I16805"/>
      <c r="J16805"/>
      <c r="K16805"/>
    </row>
    <row r="16806" spans="1:11" x14ac:dyDescent="0.25">
      <c r="A16806" s="115"/>
      <c r="B16806"/>
      <c r="C16806"/>
      <c r="D16806"/>
      <c r="E16806"/>
      <c r="F16806"/>
      <c r="I16806"/>
      <c r="J16806"/>
      <c r="K16806"/>
    </row>
    <row r="16807" spans="1:11" x14ac:dyDescent="0.25">
      <c r="A16807" s="115"/>
      <c r="B16807"/>
      <c r="C16807"/>
      <c r="D16807"/>
      <c r="E16807"/>
      <c r="F16807"/>
      <c r="I16807"/>
      <c r="J16807"/>
      <c r="K16807"/>
    </row>
    <row r="16808" spans="1:11" x14ac:dyDescent="0.25">
      <c r="A16808" s="115"/>
      <c r="B16808"/>
      <c r="C16808"/>
      <c r="D16808"/>
      <c r="E16808"/>
      <c r="F16808"/>
      <c r="I16808"/>
      <c r="J16808"/>
      <c r="K16808"/>
    </row>
    <row r="16809" spans="1:11" x14ac:dyDescent="0.25">
      <c r="A16809" s="115"/>
      <c r="B16809"/>
      <c r="C16809"/>
      <c r="D16809"/>
      <c r="E16809"/>
      <c r="F16809"/>
      <c r="I16809"/>
      <c r="J16809"/>
      <c r="K16809"/>
    </row>
    <row r="16810" spans="1:11" x14ac:dyDescent="0.25">
      <c r="A16810" s="115"/>
      <c r="B16810"/>
      <c r="C16810"/>
      <c r="D16810"/>
      <c r="E16810"/>
      <c r="F16810"/>
      <c r="I16810"/>
      <c r="J16810"/>
      <c r="K16810"/>
    </row>
    <row r="16811" spans="1:11" x14ac:dyDescent="0.25">
      <c r="A16811" s="115"/>
      <c r="B16811"/>
      <c r="C16811"/>
      <c r="D16811"/>
      <c r="E16811"/>
      <c r="F16811"/>
      <c r="I16811"/>
      <c r="J16811"/>
      <c r="K16811"/>
    </row>
    <row r="16812" spans="1:11" x14ac:dyDescent="0.25">
      <c r="A16812" s="115"/>
      <c r="B16812"/>
      <c r="C16812"/>
      <c r="D16812"/>
      <c r="E16812"/>
      <c r="F16812"/>
      <c r="I16812"/>
      <c r="J16812"/>
      <c r="K16812"/>
    </row>
    <row r="16813" spans="1:11" x14ac:dyDescent="0.25">
      <c r="A16813" s="115"/>
      <c r="B16813"/>
      <c r="C16813"/>
      <c r="D16813"/>
      <c r="E16813"/>
      <c r="F16813"/>
      <c r="I16813"/>
      <c r="J16813"/>
      <c r="K16813"/>
    </row>
    <row r="16814" spans="1:11" x14ac:dyDescent="0.25">
      <c r="A16814" s="115"/>
      <c r="B16814"/>
      <c r="C16814"/>
      <c r="D16814"/>
      <c r="E16814"/>
      <c r="F16814"/>
      <c r="I16814"/>
      <c r="J16814"/>
      <c r="K16814"/>
    </row>
    <row r="16815" spans="1:11" x14ac:dyDescent="0.25">
      <c r="A16815" s="115"/>
      <c r="B16815"/>
      <c r="C16815"/>
      <c r="D16815"/>
      <c r="E16815"/>
      <c r="F16815"/>
      <c r="I16815"/>
      <c r="J16815"/>
      <c r="K16815"/>
    </row>
    <row r="16816" spans="1:11" x14ac:dyDescent="0.25">
      <c r="A16816" s="115"/>
      <c r="B16816"/>
      <c r="C16816"/>
      <c r="D16816"/>
      <c r="E16816"/>
      <c r="F16816"/>
      <c r="I16816"/>
      <c r="J16816"/>
      <c r="K16816"/>
    </row>
    <row r="16817" spans="1:11" x14ac:dyDescent="0.25">
      <c r="A16817" s="115"/>
      <c r="B16817"/>
      <c r="C16817"/>
      <c r="D16817"/>
      <c r="E16817"/>
      <c r="F16817"/>
      <c r="I16817"/>
      <c r="J16817"/>
      <c r="K16817"/>
    </row>
    <row r="16818" spans="1:11" x14ac:dyDescent="0.25">
      <c r="A16818" s="115"/>
      <c r="B16818"/>
      <c r="C16818"/>
      <c r="D16818"/>
      <c r="E16818"/>
      <c r="F16818"/>
      <c r="I16818"/>
      <c r="J16818"/>
      <c r="K16818"/>
    </row>
    <row r="16819" spans="1:11" x14ac:dyDescent="0.25">
      <c r="A16819" s="115"/>
      <c r="B16819"/>
      <c r="C16819"/>
      <c r="D16819"/>
      <c r="E16819"/>
      <c r="F16819"/>
      <c r="I16819"/>
      <c r="J16819"/>
      <c r="K16819"/>
    </row>
    <row r="16820" spans="1:11" x14ac:dyDescent="0.25">
      <c r="A16820" s="115"/>
      <c r="B16820"/>
      <c r="C16820"/>
      <c r="D16820"/>
      <c r="E16820"/>
      <c r="F16820"/>
      <c r="I16820"/>
      <c r="J16820"/>
      <c r="K16820"/>
    </row>
    <row r="16821" spans="1:11" x14ac:dyDescent="0.25">
      <c r="A16821" s="115"/>
      <c r="B16821"/>
      <c r="C16821"/>
      <c r="D16821"/>
      <c r="E16821"/>
      <c r="F16821"/>
      <c r="I16821"/>
      <c r="J16821"/>
      <c r="K16821"/>
    </row>
    <row r="16822" spans="1:11" x14ac:dyDescent="0.25">
      <c r="A16822" s="115"/>
      <c r="B16822"/>
      <c r="C16822"/>
      <c r="D16822"/>
      <c r="E16822"/>
      <c r="F16822"/>
      <c r="I16822"/>
      <c r="J16822"/>
      <c r="K16822"/>
    </row>
    <row r="16823" spans="1:11" x14ac:dyDescent="0.25">
      <c r="A16823" s="115"/>
      <c r="B16823"/>
      <c r="C16823"/>
      <c r="D16823"/>
      <c r="E16823"/>
      <c r="F16823"/>
      <c r="I16823"/>
      <c r="J16823"/>
      <c r="K16823"/>
    </row>
    <row r="16824" spans="1:11" x14ac:dyDescent="0.25">
      <c r="A16824" s="115"/>
      <c r="B16824"/>
      <c r="C16824"/>
      <c r="D16824"/>
      <c r="E16824"/>
      <c r="F16824"/>
      <c r="I16824"/>
      <c r="J16824"/>
      <c r="K16824"/>
    </row>
    <row r="16825" spans="1:11" x14ac:dyDescent="0.25">
      <c r="A16825" s="115"/>
      <c r="B16825"/>
      <c r="C16825"/>
      <c r="D16825"/>
      <c r="E16825"/>
      <c r="F16825"/>
      <c r="I16825"/>
      <c r="J16825"/>
      <c r="K16825"/>
    </row>
    <row r="16826" spans="1:11" x14ac:dyDescent="0.25">
      <c r="A16826" s="115"/>
      <c r="B16826"/>
      <c r="C16826"/>
      <c r="D16826"/>
      <c r="E16826"/>
      <c r="F16826"/>
      <c r="I16826"/>
      <c r="J16826"/>
      <c r="K16826"/>
    </row>
    <row r="16827" spans="1:11" x14ac:dyDescent="0.25">
      <c r="A16827" s="115"/>
      <c r="B16827"/>
      <c r="C16827"/>
      <c r="D16827"/>
      <c r="E16827"/>
      <c r="F16827"/>
      <c r="I16827"/>
      <c r="J16827"/>
      <c r="K16827"/>
    </row>
    <row r="16828" spans="1:11" x14ac:dyDescent="0.25">
      <c r="A16828" s="115"/>
      <c r="B16828"/>
      <c r="C16828"/>
      <c r="D16828"/>
      <c r="E16828"/>
      <c r="F16828"/>
      <c r="I16828"/>
      <c r="J16828"/>
      <c r="K16828"/>
    </row>
    <row r="16829" spans="1:11" x14ac:dyDescent="0.25">
      <c r="A16829" s="115"/>
      <c r="B16829"/>
      <c r="C16829"/>
      <c r="D16829"/>
      <c r="E16829"/>
      <c r="F16829"/>
      <c r="I16829"/>
      <c r="J16829"/>
      <c r="K16829"/>
    </row>
    <row r="16830" spans="1:11" x14ac:dyDescent="0.25">
      <c r="A16830" s="115"/>
      <c r="B16830"/>
      <c r="C16830"/>
      <c r="D16830"/>
      <c r="E16830"/>
      <c r="F16830"/>
      <c r="I16830"/>
      <c r="J16830"/>
      <c r="K16830"/>
    </row>
    <row r="16831" spans="1:11" x14ac:dyDescent="0.25">
      <c r="A16831" s="115"/>
      <c r="B16831"/>
      <c r="C16831"/>
      <c r="D16831"/>
      <c r="E16831"/>
      <c r="F16831"/>
      <c r="I16831"/>
      <c r="J16831"/>
      <c r="K16831"/>
    </row>
    <row r="16832" spans="1:11" x14ac:dyDescent="0.25">
      <c r="A16832" s="115"/>
      <c r="B16832"/>
      <c r="C16832"/>
      <c r="D16832"/>
      <c r="E16832"/>
      <c r="F16832"/>
      <c r="I16832"/>
      <c r="J16832"/>
      <c r="K16832"/>
    </row>
    <row r="16833" spans="1:11" x14ac:dyDescent="0.25">
      <c r="A16833" s="115"/>
      <c r="B16833"/>
      <c r="C16833"/>
      <c r="D16833"/>
      <c r="E16833"/>
      <c r="F16833"/>
      <c r="I16833"/>
      <c r="J16833"/>
      <c r="K16833"/>
    </row>
    <row r="16834" spans="1:11" x14ac:dyDescent="0.25">
      <c r="A16834" s="115"/>
      <c r="B16834"/>
      <c r="C16834"/>
      <c r="D16834"/>
      <c r="E16834"/>
      <c r="F16834"/>
      <c r="I16834"/>
      <c r="J16834"/>
      <c r="K16834"/>
    </row>
    <row r="16835" spans="1:11" x14ac:dyDescent="0.25">
      <c r="A16835" s="115"/>
      <c r="B16835"/>
      <c r="C16835"/>
      <c r="D16835"/>
      <c r="E16835"/>
      <c r="F16835"/>
      <c r="I16835"/>
      <c r="J16835"/>
      <c r="K16835"/>
    </row>
    <row r="16836" spans="1:11" x14ac:dyDescent="0.25">
      <c r="A16836" s="115"/>
      <c r="B16836"/>
      <c r="C16836"/>
      <c r="D16836"/>
      <c r="E16836"/>
      <c r="F16836"/>
      <c r="I16836"/>
      <c r="J16836"/>
      <c r="K16836"/>
    </row>
    <row r="16837" spans="1:11" x14ac:dyDescent="0.25">
      <c r="A16837" s="115"/>
      <c r="B16837"/>
      <c r="C16837"/>
      <c r="D16837"/>
      <c r="E16837"/>
      <c r="F16837"/>
      <c r="I16837"/>
      <c r="J16837"/>
      <c r="K16837"/>
    </row>
    <row r="16838" spans="1:11" x14ac:dyDescent="0.25">
      <c r="A16838" s="115"/>
      <c r="B16838"/>
      <c r="C16838"/>
      <c r="D16838"/>
      <c r="E16838"/>
      <c r="F16838"/>
      <c r="I16838"/>
      <c r="J16838"/>
      <c r="K16838"/>
    </row>
    <row r="16839" spans="1:11" x14ac:dyDescent="0.25">
      <c r="A16839" s="115"/>
      <c r="B16839"/>
      <c r="C16839"/>
      <c r="D16839"/>
      <c r="E16839"/>
      <c r="F16839"/>
      <c r="I16839"/>
      <c r="J16839"/>
      <c r="K16839"/>
    </row>
    <row r="16840" spans="1:11" x14ac:dyDescent="0.25">
      <c r="A16840" s="115"/>
      <c r="B16840"/>
      <c r="C16840"/>
      <c r="D16840"/>
      <c r="E16840"/>
      <c r="F16840"/>
      <c r="I16840"/>
      <c r="J16840"/>
      <c r="K16840"/>
    </row>
    <row r="16841" spans="1:11" x14ac:dyDescent="0.25">
      <c r="A16841" s="115"/>
      <c r="B16841"/>
      <c r="C16841"/>
      <c r="D16841"/>
      <c r="E16841"/>
      <c r="F16841"/>
      <c r="I16841"/>
      <c r="J16841"/>
      <c r="K16841"/>
    </row>
    <row r="16842" spans="1:11" x14ac:dyDescent="0.25">
      <c r="A16842" s="115"/>
      <c r="B16842"/>
      <c r="C16842"/>
      <c r="D16842"/>
      <c r="E16842"/>
      <c r="F16842"/>
      <c r="I16842"/>
      <c r="J16842"/>
      <c r="K16842"/>
    </row>
    <row r="16843" spans="1:11" x14ac:dyDescent="0.25">
      <c r="A16843" s="115"/>
      <c r="B16843"/>
      <c r="C16843"/>
      <c r="D16843"/>
      <c r="E16843"/>
      <c r="F16843"/>
      <c r="I16843"/>
      <c r="J16843"/>
      <c r="K16843"/>
    </row>
    <row r="16844" spans="1:11" x14ac:dyDescent="0.25">
      <c r="A16844" s="115"/>
      <c r="B16844"/>
      <c r="C16844"/>
      <c r="D16844"/>
      <c r="E16844"/>
      <c r="F16844"/>
      <c r="I16844"/>
      <c r="J16844"/>
      <c r="K16844"/>
    </row>
    <row r="16845" spans="1:11" x14ac:dyDescent="0.25">
      <c r="A16845" s="115"/>
      <c r="B16845"/>
      <c r="C16845"/>
      <c r="D16845"/>
      <c r="E16845"/>
      <c r="F16845"/>
      <c r="I16845"/>
      <c r="J16845"/>
      <c r="K16845"/>
    </row>
    <row r="16846" spans="1:11" x14ac:dyDescent="0.25">
      <c r="A16846" s="115"/>
      <c r="B16846"/>
      <c r="C16846"/>
      <c r="D16846"/>
      <c r="E16846"/>
      <c r="F16846"/>
      <c r="I16846"/>
      <c r="J16846"/>
      <c r="K16846"/>
    </row>
    <row r="16847" spans="1:11" x14ac:dyDescent="0.25">
      <c r="A16847" s="115"/>
      <c r="B16847"/>
      <c r="C16847"/>
      <c r="D16847"/>
      <c r="E16847"/>
      <c r="F16847"/>
      <c r="I16847"/>
      <c r="J16847"/>
      <c r="K16847"/>
    </row>
    <row r="16848" spans="1:11" x14ac:dyDescent="0.25">
      <c r="A16848" s="115"/>
      <c r="B16848"/>
      <c r="C16848"/>
      <c r="D16848"/>
      <c r="E16848"/>
      <c r="F16848"/>
      <c r="I16848"/>
      <c r="J16848"/>
      <c r="K16848"/>
    </row>
    <row r="16849" spans="1:11" x14ac:dyDescent="0.25">
      <c r="A16849" s="115"/>
      <c r="B16849"/>
      <c r="C16849"/>
      <c r="D16849"/>
      <c r="E16849"/>
      <c r="F16849"/>
      <c r="I16849"/>
      <c r="J16849"/>
      <c r="K16849"/>
    </row>
    <row r="16850" spans="1:11" x14ac:dyDescent="0.25">
      <c r="A16850" s="115"/>
      <c r="B16850"/>
      <c r="C16850"/>
      <c r="D16850"/>
      <c r="E16850"/>
      <c r="F16850"/>
      <c r="I16850"/>
      <c r="J16850"/>
      <c r="K16850"/>
    </row>
    <row r="16851" spans="1:11" x14ac:dyDescent="0.25">
      <c r="A16851" s="115"/>
      <c r="B16851"/>
      <c r="C16851"/>
      <c r="D16851"/>
      <c r="E16851"/>
      <c r="F16851"/>
      <c r="I16851"/>
      <c r="J16851"/>
      <c r="K16851"/>
    </row>
    <row r="16852" spans="1:11" x14ac:dyDescent="0.25">
      <c r="A16852" s="115"/>
      <c r="B16852"/>
      <c r="C16852"/>
      <c r="D16852"/>
      <c r="E16852"/>
      <c r="F16852"/>
      <c r="I16852"/>
      <c r="J16852"/>
      <c r="K16852"/>
    </row>
    <row r="16853" spans="1:11" x14ac:dyDescent="0.25">
      <c r="A16853" s="115"/>
      <c r="B16853"/>
      <c r="C16853"/>
      <c r="D16853"/>
      <c r="E16853"/>
      <c r="F16853"/>
      <c r="I16853"/>
      <c r="J16853"/>
      <c r="K16853"/>
    </row>
    <row r="16854" spans="1:11" x14ac:dyDescent="0.25">
      <c r="A16854" s="115"/>
      <c r="B16854"/>
      <c r="C16854"/>
      <c r="D16854"/>
      <c r="E16854"/>
      <c r="F16854"/>
      <c r="I16854"/>
      <c r="J16854"/>
      <c r="K16854"/>
    </row>
    <row r="16855" spans="1:11" x14ac:dyDescent="0.25">
      <c r="A16855" s="115"/>
      <c r="B16855"/>
      <c r="C16855"/>
      <c r="D16855"/>
      <c r="E16855"/>
      <c r="F16855"/>
      <c r="I16855"/>
      <c r="J16855"/>
      <c r="K16855"/>
    </row>
    <row r="16856" spans="1:11" x14ac:dyDescent="0.25">
      <c r="A16856" s="115"/>
      <c r="B16856"/>
      <c r="C16856"/>
      <c r="D16856"/>
      <c r="E16856"/>
      <c r="F16856"/>
      <c r="I16856"/>
      <c r="J16856"/>
      <c r="K16856"/>
    </row>
    <row r="16857" spans="1:11" x14ac:dyDescent="0.25">
      <c r="A16857" s="115"/>
      <c r="B16857"/>
      <c r="C16857"/>
      <c r="D16857"/>
      <c r="E16857"/>
      <c r="F16857"/>
      <c r="I16857"/>
      <c r="J16857"/>
      <c r="K16857"/>
    </row>
    <row r="16858" spans="1:11" x14ac:dyDescent="0.25">
      <c r="A16858" s="115"/>
      <c r="B16858"/>
      <c r="C16858"/>
      <c r="D16858"/>
      <c r="E16858"/>
      <c r="F16858"/>
      <c r="I16858"/>
      <c r="J16858"/>
      <c r="K16858"/>
    </row>
    <row r="16859" spans="1:11" x14ac:dyDescent="0.25">
      <c r="A16859" s="115"/>
      <c r="B16859"/>
      <c r="C16859"/>
      <c r="D16859"/>
      <c r="E16859"/>
      <c r="F16859"/>
      <c r="I16859"/>
      <c r="J16859"/>
      <c r="K16859"/>
    </row>
    <row r="16860" spans="1:11" x14ac:dyDescent="0.25">
      <c r="A16860" s="115"/>
      <c r="B16860"/>
      <c r="C16860"/>
      <c r="D16860"/>
      <c r="E16860"/>
      <c r="F16860"/>
      <c r="I16860"/>
      <c r="J16860"/>
      <c r="K16860"/>
    </row>
    <row r="16861" spans="1:11" x14ac:dyDescent="0.25">
      <c r="A16861" s="115"/>
      <c r="B16861"/>
      <c r="C16861"/>
      <c r="D16861"/>
      <c r="E16861"/>
      <c r="F16861"/>
      <c r="I16861"/>
      <c r="J16861"/>
      <c r="K16861"/>
    </row>
    <row r="16862" spans="1:11" x14ac:dyDescent="0.25">
      <c r="A16862" s="115"/>
      <c r="B16862"/>
      <c r="C16862"/>
      <c r="D16862"/>
      <c r="E16862"/>
      <c r="F16862"/>
      <c r="I16862"/>
      <c r="J16862"/>
      <c r="K16862"/>
    </row>
    <row r="16863" spans="1:11" x14ac:dyDescent="0.25">
      <c r="A16863" s="115"/>
      <c r="B16863"/>
      <c r="C16863"/>
      <c r="D16863"/>
      <c r="E16863"/>
      <c r="F16863"/>
      <c r="I16863"/>
      <c r="J16863"/>
      <c r="K16863"/>
    </row>
    <row r="16864" spans="1:11" x14ac:dyDescent="0.25">
      <c r="A16864" s="115"/>
      <c r="B16864"/>
      <c r="C16864"/>
      <c r="D16864"/>
      <c r="E16864"/>
      <c r="F16864"/>
      <c r="I16864"/>
      <c r="J16864"/>
      <c r="K16864"/>
    </row>
    <row r="16865" spans="1:11" x14ac:dyDescent="0.25">
      <c r="A16865" s="115"/>
      <c r="B16865"/>
      <c r="C16865"/>
      <c r="D16865"/>
      <c r="E16865"/>
      <c r="F16865"/>
      <c r="I16865"/>
      <c r="J16865"/>
      <c r="K16865"/>
    </row>
    <row r="16866" spans="1:11" x14ac:dyDescent="0.25">
      <c r="A16866" s="115"/>
      <c r="B16866"/>
      <c r="C16866"/>
      <c r="D16866"/>
      <c r="E16866"/>
      <c r="F16866"/>
      <c r="I16866"/>
      <c r="J16866"/>
      <c r="K16866"/>
    </row>
    <row r="16867" spans="1:11" x14ac:dyDescent="0.25">
      <c r="A16867" s="115"/>
      <c r="B16867"/>
      <c r="C16867"/>
      <c r="D16867"/>
      <c r="E16867"/>
      <c r="F16867"/>
      <c r="I16867"/>
      <c r="J16867"/>
      <c r="K16867"/>
    </row>
    <row r="16868" spans="1:11" x14ac:dyDescent="0.25">
      <c r="A16868" s="115"/>
      <c r="B16868"/>
      <c r="C16868"/>
      <c r="D16868"/>
      <c r="E16868"/>
      <c r="F16868"/>
      <c r="I16868"/>
      <c r="J16868"/>
      <c r="K16868"/>
    </row>
    <row r="16869" spans="1:11" x14ac:dyDescent="0.25">
      <c r="A16869" s="115"/>
      <c r="B16869"/>
      <c r="C16869"/>
      <c r="D16869"/>
      <c r="E16869"/>
      <c r="F16869"/>
      <c r="I16869"/>
      <c r="J16869"/>
      <c r="K16869"/>
    </row>
    <row r="16870" spans="1:11" x14ac:dyDescent="0.25">
      <c r="A16870" s="115"/>
      <c r="B16870"/>
      <c r="C16870"/>
      <c r="D16870"/>
      <c r="E16870"/>
      <c r="F16870"/>
      <c r="I16870"/>
      <c r="J16870"/>
      <c r="K16870"/>
    </row>
    <row r="16871" spans="1:11" x14ac:dyDescent="0.25">
      <c r="A16871" s="115"/>
      <c r="B16871"/>
      <c r="C16871"/>
      <c r="D16871"/>
      <c r="E16871"/>
      <c r="F16871"/>
      <c r="I16871"/>
      <c r="J16871"/>
      <c r="K16871"/>
    </row>
    <row r="16872" spans="1:11" x14ac:dyDescent="0.25">
      <c r="A16872" s="115"/>
      <c r="B16872"/>
      <c r="C16872"/>
      <c r="D16872"/>
      <c r="E16872"/>
      <c r="F16872"/>
      <c r="I16872"/>
      <c r="J16872"/>
      <c r="K16872"/>
    </row>
    <row r="16873" spans="1:11" x14ac:dyDescent="0.25">
      <c r="A16873" s="115"/>
      <c r="B16873"/>
      <c r="C16873"/>
      <c r="D16873"/>
      <c r="E16873"/>
      <c r="F16873"/>
      <c r="I16873"/>
      <c r="J16873"/>
      <c r="K16873"/>
    </row>
    <row r="16874" spans="1:11" x14ac:dyDescent="0.25">
      <c r="A16874" s="115"/>
      <c r="B16874"/>
      <c r="C16874"/>
      <c r="D16874"/>
      <c r="E16874"/>
      <c r="F16874"/>
      <c r="I16874"/>
      <c r="J16874"/>
      <c r="K16874"/>
    </row>
    <row r="16875" spans="1:11" x14ac:dyDescent="0.25">
      <c r="A16875" s="115"/>
      <c r="B16875"/>
      <c r="C16875"/>
      <c r="D16875"/>
      <c r="E16875"/>
      <c r="F16875"/>
      <c r="I16875"/>
      <c r="J16875"/>
      <c r="K16875"/>
    </row>
    <row r="16876" spans="1:11" x14ac:dyDescent="0.25">
      <c r="A16876" s="115"/>
      <c r="B16876"/>
      <c r="C16876"/>
      <c r="D16876"/>
      <c r="E16876"/>
      <c r="F16876"/>
      <c r="I16876"/>
      <c r="J16876"/>
      <c r="K16876"/>
    </row>
    <row r="16877" spans="1:11" x14ac:dyDescent="0.25">
      <c r="A16877" s="115"/>
      <c r="B16877"/>
      <c r="C16877"/>
      <c r="D16877"/>
      <c r="E16877"/>
      <c r="F16877"/>
      <c r="I16877"/>
      <c r="J16877"/>
      <c r="K16877"/>
    </row>
    <row r="16878" spans="1:11" x14ac:dyDescent="0.25">
      <c r="A16878" s="115"/>
      <c r="B16878"/>
      <c r="C16878"/>
      <c r="D16878"/>
      <c r="E16878"/>
      <c r="F16878"/>
      <c r="I16878"/>
      <c r="J16878"/>
      <c r="K16878"/>
    </row>
    <row r="16879" spans="1:11" x14ac:dyDescent="0.25">
      <c r="A16879" s="115"/>
      <c r="B16879"/>
      <c r="C16879"/>
      <c r="D16879"/>
      <c r="E16879"/>
      <c r="F16879"/>
      <c r="I16879"/>
      <c r="J16879"/>
      <c r="K16879"/>
    </row>
    <row r="16880" spans="1:11" x14ac:dyDescent="0.25">
      <c r="A16880" s="115"/>
      <c r="B16880"/>
      <c r="C16880"/>
      <c r="D16880"/>
      <c r="E16880"/>
      <c r="F16880"/>
      <c r="I16880"/>
      <c r="J16880"/>
      <c r="K16880"/>
    </row>
    <row r="16881" spans="1:11" x14ac:dyDescent="0.25">
      <c r="A16881" s="115"/>
      <c r="B16881"/>
      <c r="C16881"/>
      <c r="D16881"/>
      <c r="E16881"/>
      <c r="F16881"/>
      <c r="I16881"/>
      <c r="J16881"/>
      <c r="K16881"/>
    </row>
    <row r="16882" spans="1:11" x14ac:dyDescent="0.25">
      <c r="A16882" s="115"/>
      <c r="B16882"/>
      <c r="C16882"/>
      <c r="D16882"/>
      <c r="E16882"/>
      <c r="F16882"/>
      <c r="I16882"/>
      <c r="J16882"/>
      <c r="K16882"/>
    </row>
    <row r="16883" spans="1:11" x14ac:dyDescent="0.25">
      <c r="A16883" s="115"/>
      <c r="B16883"/>
      <c r="C16883"/>
      <c r="D16883"/>
      <c r="E16883"/>
      <c r="F16883"/>
      <c r="I16883"/>
      <c r="J16883"/>
      <c r="K16883"/>
    </row>
    <row r="16884" spans="1:11" x14ac:dyDescent="0.25">
      <c r="A16884" s="115"/>
      <c r="B16884"/>
      <c r="C16884"/>
      <c r="D16884"/>
      <c r="E16884"/>
      <c r="F16884"/>
      <c r="I16884"/>
      <c r="J16884"/>
      <c r="K16884"/>
    </row>
    <row r="16885" spans="1:11" x14ac:dyDescent="0.25">
      <c r="A16885" s="115"/>
      <c r="B16885"/>
      <c r="C16885"/>
      <c r="D16885"/>
      <c r="E16885"/>
      <c r="F16885"/>
      <c r="I16885"/>
      <c r="J16885"/>
      <c r="K16885"/>
    </row>
    <row r="16886" spans="1:11" x14ac:dyDescent="0.25">
      <c r="A16886" s="115"/>
      <c r="B16886"/>
      <c r="C16886"/>
      <c r="D16886"/>
      <c r="E16886"/>
      <c r="F16886"/>
      <c r="I16886"/>
      <c r="J16886"/>
      <c r="K16886"/>
    </row>
    <row r="16887" spans="1:11" x14ac:dyDescent="0.25">
      <c r="A16887" s="115"/>
      <c r="B16887"/>
      <c r="C16887"/>
      <c r="D16887"/>
      <c r="E16887"/>
      <c r="F16887"/>
      <c r="I16887"/>
      <c r="J16887"/>
      <c r="K16887"/>
    </row>
    <row r="16888" spans="1:11" x14ac:dyDescent="0.25">
      <c r="A16888" s="115"/>
      <c r="B16888"/>
      <c r="C16888"/>
      <c r="D16888"/>
      <c r="E16888"/>
      <c r="F16888"/>
      <c r="I16888"/>
      <c r="J16888"/>
      <c r="K16888"/>
    </row>
    <row r="16889" spans="1:11" x14ac:dyDescent="0.25">
      <c r="A16889" s="115"/>
      <c r="B16889"/>
      <c r="C16889"/>
      <c r="D16889"/>
      <c r="E16889"/>
      <c r="F16889"/>
      <c r="I16889"/>
      <c r="J16889"/>
      <c r="K16889"/>
    </row>
    <row r="16890" spans="1:11" x14ac:dyDescent="0.25">
      <c r="A16890" s="115"/>
      <c r="B16890"/>
      <c r="C16890"/>
      <c r="D16890"/>
      <c r="E16890"/>
      <c r="F16890"/>
      <c r="I16890"/>
      <c r="J16890"/>
      <c r="K16890"/>
    </row>
    <row r="16891" spans="1:11" x14ac:dyDescent="0.25">
      <c r="A16891" s="115"/>
      <c r="B16891"/>
      <c r="C16891"/>
      <c r="D16891"/>
      <c r="E16891"/>
      <c r="F16891"/>
      <c r="I16891"/>
      <c r="J16891"/>
      <c r="K16891"/>
    </row>
    <row r="16892" spans="1:11" x14ac:dyDescent="0.25">
      <c r="A16892" s="115"/>
      <c r="B16892"/>
      <c r="C16892"/>
      <c r="D16892"/>
      <c r="E16892"/>
      <c r="F16892"/>
      <c r="I16892"/>
      <c r="J16892"/>
      <c r="K16892"/>
    </row>
    <row r="16893" spans="1:11" x14ac:dyDescent="0.25">
      <c r="A16893" s="115"/>
      <c r="B16893"/>
      <c r="C16893"/>
      <c r="D16893"/>
      <c r="E16893"/>
      <c r="F16893"/>
      <c r="I16893"/>
      <c r="J16893"/>
      <c r="K16893"/>
    </row>
    <row r="16894" spans="1:11" x14ac:dyDescent="0.25">
      <c r="A16894" s="115"/>
      <c r="B16894"/>
      <c r="C16894"/>
      <c r="D16894"/>
      <c r="E16894"/>
      <c r="F16894"/>
      <c r="I16894"/>
      <c r="J16894"/>
      <c r="K16894"/>
    </row>
    <row r="16895" spans="1:11" x14ac:dyDescent="0.25">
      <c r="A16895" s="115"/>
      <c r="B16895"/>
      <c r="C16895"/>
      <c r="D16895"/>
      <c r="E16895"/>
      <c r="F16895"/>
      <c r="I16895"/>
      <c r="J16895"/>
      <c r="K16895"/>
    </row>
    <row r="16896" spans="1:11" x14ac:dyDescent="0.25">
      <c r="A16896" s="115"/>
      <c r="B16896"/>
      <c r="C16896"/>
      <c r="D16896"/>
      <c r="E16896"/>
      <c r="F16896"/>
      <c r="I16896"/>
      <c r="J16896"/>
      <c r="K16896"/>
    </row>
    <row r="16897" spans="1:11" x14ac:dyDescent="0.25">
      <c r="A16897" s="115"/>
      <c r="B16897"/>
      <c r="C16897"/>
      <c r="D16897"/>
      <c r="E16897"/>
      <c r="F16897"/>
      <c r="I16897"/>
      <c r="J16897"/>
      <c r="K16897"/>
    </row>
    <row r="16898" spans="1:11" x14ac:dyDescent="0.25">
      <c r="A16898" s="115"/>
      <c r="B16898"/>
      <c r="C16898"/>
      <c r="D16898"/>
      <c r="E16898"/>
      <c r="F16898"/>
      <c r="I16898"/>
      <c r="J16898"/>
      <c r="K16898"/>
    </row>
    <row r="16899" spans="1:11" x14ac:dyDescent="0.25">
      <c r="A16899" s="115"/>
      <c r="B16899"/>
      <c r="C16899"/>
      <c r="D16899"/>
      <c r="E16899"/>
      <c r="F16899"/>
      <c r="I16899"/>
      <c r="J16899"/>
      <c r="K16899"/>
    </row>
    <row r="16900" spans="1:11" x14ac:dyDescent="0.25">
      <c r="A16900" s="115"/>
      <c r="B16900"/>
      <c r="C16900"/>
      <c r="D16900"/>
      <c r="E16900"/>
      <c r="F16900"/>
      <c r="I16900"/>
      <c r="J16900"/>
      <c r="K16900"/>
    </row>
    <row r="16901" spans="1:11" x14ac:dyDescent="0.25">
      <c r="A16901" s="115"/>
      <c r="B16901"/>
      <c r="C16901"/>
      <c r="D16901"/>
      <c r="E16901"/>
      <c r="F16901"/>
      <c r="I16901"/>
      <c r="J16901"/>
      <c r="K16901"/>
    </row>
    <row r="16902" spans="1:11" x14ac:dyDescent="0.25">
      <c r="A16902" s="115"/>
      <c r="B16902"/>
      <c r="C16902"/>
      <c r="D16902"/>
      <c r="E16902"/>
      <c r="F16902"/>
      <c r="I16902"/>
      <c r="J16902"/>
      <c r="K16902"/>
    </row>
    <row r="16903" spans="1:11" x14ac:dyDescent="0.25">
      <c r="A16903" s="115"/>
      <c r="B16903"/>
      <c r="C16903"/>
      <c r="D16903"/>
      <c r="E16903"/>
      <c r="F16903"/>
      <c r="I16903"/>
      <c r="J16903"/>
      <c r="K16903"/>
    </row>
    <row r="16904" spans="1:11" x14ac:dyDescent="0.25">
      <c r="A16904" s="115"/>
      <c r="B16904"/>
      <c r="C16904"/>
      <c r="D16904"/>
      <c r="E16904"/>
      <c r="F16904"/>
      <c r="I16904"/>
      <c r="J16904"/>
      <c r="K16904"/>
    </row>
    <row r="16905" spans="1:11" x14ac:dyDescent="0.25">
      <c r="A16905" s="115"/>
      <c r="B16905"/>
      <c r="C16905"/>
      <c r="D16905"/>
      <c r="E16905"/>
      <c r="F16905"/>
      <c r="I16905"/>
      <c r="J16905"/>
      <c r="K16905"/>
    </row>
    <row r="16906" spans="1:11" x14ac:dyDescent="0.25">
      <c r="A16906" s="115"/>
      <c r="B16906"/>
      <c r="C16906"/>
      <c r="D16906"/>
      <c r="E16906"/>
      <c r="F16906"/>
      <c r="I16906"/>
      <c r="J16906"/>
      <c r="K16906"/>
    </row>
    <row r="16907" spans="1:11" x14ac:dyDescent="0.25">
      <c r="A16907" s="115"/>
      <c r="B16907"/>
      <c r="C16907"/>
      <c r="D16907"/>
      <c r="E16907"/>
      <c r="F16907"/>
      <c r="I16907"/>
      <c r="J16907"/>
      <c r="K16907"/>
    </row>
    <row r="16908" spans="1:11" x14ac:dyDescent="0.25">
      <c r="A16908" s="115"/>
      <c r="B16908"/>
      <c r="C16908"/>
      <c r="D16908"/>
      <c r="E16908"/>
      <c r="F16908"/>
      <c r="I16908"/>
      <c r="J16908"/>
      <c r="K16908"/>
    </row>
    <row r="16909" spans="1:11" x14ac:dyDescent="0.25">
      <c r="A16909" s="115"/>
      <c r="B16909"/>
      <c r="C16909"/>
      <c r="D16909"/>
      <c r="E16909"/>
      <c r="F16909"/>
      <c r="I16909"/>
      <c r="J16909"/>
      <c r="K16909"/>
    </row>
    <row r="16910" spans="1:11" x14ac:dyDescent="0.25">
      <c r="A16910" s="115"/>
      <c r="B16910"/>
      <c r="C16910"/>
      <c r="D16910"/>
      <c r="E16910"/>
      <c r="F16910"/>
      <c r="I16910"/>
      <c r="J16910"/>
      <c r="K16910"/>
    </row>
    <row r="16911" spans="1:11" x14ac:dyDescent="0.25">
      <c r="A16911" s="115"/>
      <c r="B16911"/>
      <c r="C16911"/>
      <c r="D16911"/>
      <c r="E16911"/>
      <c r="F16911"/>
      <c r="I16911"/>
      <c r="J16911"/>
      <c r="K16911"/>
    </row>
    <row r="16912" spans="1:11" x14ac:dyDescent="0.25">
      <c r="A16912" s="115"/>
      <c r="B16912"/>
      <c r="C16912"/>
      <c r="D16912"/>
      <c r="E16912"/>
      <c r="F16912"/>
      <c r="I16912"/>
      <c r="J16912"/>
      <c r="K16912"/>
    </row>
    <row r="16913" spans="1:11" x14ac:dyDescent="0.25">
      <c r="A16913" s="115"/>
      <c r="B16913"/>
      <c r="C16913"/>
      <c r="D16913"/>
      <c r="E16913"/>
      <c r="F16913"/>
      <c r="I16913"/>
      <c r="J16913"/>
      <c r="K16913"/>
    </row>
    <row r="16914" spans="1:11" x14ac:dyDescent="0.25">
      <c r="A16914" s="115"/>
      <c r="B16914"/>
      <c r="C16914"/>
      <c r="D16914"/>
      <c r="E16914"/>
      <c r="F16914"/>
      <c r="I16914"/>
      <c r="J16914"/>
      <c r="K16914"/>
    </row>
    <row r="16915" spans="1:11" x14ac:dyDescent="0.25">
      <c r="A16915" s="115"/>
      <c r="B16915"/>
      <c r="C16915"/>
      <c r="D16915"/>
      <c r="E16915"/>
      <c r="F16915"/>
      <c r="I16915"/>
      <c r="J16915"/>
      <c r="K16915"/>
    </row>
    <row r="16916" spans="1:11" x14ac:dyDescent="0.25">
      <c r="A16916" s="115"/>
      <c r="B16916"/>
      <c r="C16916"/>
      <c r="D16916"/>
      <c r="E16916"/>
      <c r="F16916"/>
      <c r="I16916"/>
      <c r="J16916"/>
      <c r="K16916"/>
    </row>
    <row r="16917" spans="1:11" x14ac:dyDescent="0.25">
      <c r="A16917" s="115"/>
      <c r="B16917"/>
      <c r="C16917"/>
      <c r="D16917"/>
      <c r="E16917"/>
      <c r="F16917"/>
      <c r="I16917"/>
      <c r="J16917"/>
      <c r="K16917"/>
    </row>
    <row r="16918" spans="1:11" x14ac:dyDescent="0.25">
      <c r="A16918" s="115"/>
      <c r="B16918"/>
      <c r="C16918"/>
      <c r="D16918"/>
      <c r="E16918"/>
      <c r="F16918"/>
      <c r="I16918"/>
      <c r="J16918"/>
      <c r="K16918"/>
    </row>
    <row r="16919" spans="1:11" x14ac:dyDescent="0.25">
      <c r="A16919" s="115"/>
      <c r="B16919"/>
      <c r="C16919"/>
      <c r="D16919"/>
      <c r="E16919"/>
      <c r="F16919"/>
      <c r="I16919"/>
      <c r="J16919"/>
      <c r="K16919"/>
    </row>
    <row r="16920" spans="1:11" x14ac:dyDescent="0.25">
      <c r="A16920" s="115"/>
      <c r="B16920"/>
      <c r="C16920"/>
      <c r="D16920"/>
      <c r="E16920"/>
      <c r="F16920"/>
      <c r="I16920"/>
      <c r="J16920"/>
      <c r="K16920"/>
    </row>
    <row r="16921" spans="1:11" x14ac:dyDescent="0.25">
      <c r="A16921" s="115"/>
      <c r="B16921"/>
      <c r="C16921"/>
      <c r="D16921"/>
      <c r="E16921"/>
      <c r="F16921"/>
      <c r="I16921"/>
      <c r="J16921"/>
      <c r="K16921"/>
    </row>
    <row r="16922" spans="1:11" x14ac:dyDescent="0.25">
      <c r="A16922" s="115"/>
      <c r="B16922"/>
      <c r="C16922"/>
      <c r="D16922"/>
      <c r="E16922"/>
      <c r="F16922"/>
      <c r="I16922"/>
      <c r="J16922"/>
      <c r="K16922"/>
    </row>
    <row r="16923" spans="1:11" x14ac:dyDescent="0.25">
      <c r="A16923" s="115"/>
      <c r="B16923"/>
      <c r="C16923"/>
      <c r="D16923"/>
      <c r="E16923"/>
      <c r="F16923"/>
      <c r="I16923"/>
      <c r="J16923"/>
      <c r="K16923"/>
    </row>
    <row r="16924" spans="1:11" x14ac:dyDescent="0.25">
      <c r="A16924" s="115"/>
      <c r="B16924"/>
      <c r="C16924"/>
      <c r="D16924"/>
      <c r="E16924"/>
      <c r="F16924"/>
      <c r="I16924"/>
      <c r="J16924"/>
      <c r="K16924"/>
    </row>
    <row r="16925" spans="1:11" x14ac:dyDescent="0.25">
      <c r="A16925" s="115"/>
      <c r="B16925"/>
      <c r="C16925"/>
      <c r="D16925"/>
      <c r="E16925"/>
      <c r="F16925"/>
      <c r="I16925"/>
      <c r="J16925"/>
      <c r="K16925"/>
    </row>
    <row r="16926" spans="1:11" x14ac:dyDescent="0.25">
      <c r="A16926" s="115"/>
      <c r="B16926"/>
      <c r="C16926"/>
      <c r="D16926"/>
      <c r="E16926"/>
      <c r="F16926"/>
      <c r="I16926"/>
      <c r="J16926"/>
      <c r="K16926"/>
    </row>
    <row r="16927" spans="1:11" x14ac:dyDescent="0.25">
      <c r="A16927" s="115"/>
      <c r="B16927"/>
      <c r="C16927"/>
      <c r="D16927"/>
      <c r="E16927"/>
      <c r="F16927"/>
      <c r="I16927"/>
      <c r="J16927"/>
      <c r="K16927"/>
    </row>
    <row r="16928" spans="1:11" x14ac:dyDescent="0.25">
      <c r="A16928" s="115"/>
      <c r="B16928"/>
      <c r="C16928"/>
      <c r="D16928"/>
      <c r="E16928"/>
      <c r="F16928"/>
      <c r="I16928"/>
      <c r="J16928"/>
      <c r="K16928"/>
    </row>
    <row r="16929" spans="1:11" x14ac:dyDescent="0.25">
      <c r="A16929" s="115"/>
      <c r="B16929"/>
      <c r="C16929"/>
      <c r="D16929"/>
      <c r="E16929"/>
      <c r="F16929"/>
      <c r="I16929"/>
      <c r="J16929"/>
      <c r="K16929"/>
    </row>
    <row r="16930" spans="1:11" x14ac:dyDescent="0.25">
      <c r="A16930" s="115"/>
      <c r="B16930"/>
      <c r="C16930"/>
      <c r="D16930"/>
      <c r="E16930"/>
      <c r="F16930"/>
      <c r="I16930"/>
      <c r="J16930"/>
      <c r="K16930"/>
    </row>
    <row r="16931" spans="1:11" x14ac:dyDescent="0.25">
      <c r="A16931" s="115"/>
      <c r="B16931"/>
      <c r="C16931"/>
      <c r="D16931"/>
      <c r="E16931"/>
      <c r="F16931"/>
      <c r="I16931"/>
      <c r="J16931"/>
      <c r="K16931"/>
    </row>
    <row r="16932" spans="1:11" x14ac:dyDescent="0.25">
      <c r="A16932" s="115"/>
      <c r="B16932"/>
      <c r="C16932"/>
      <c r="D16932"/>
      <c r="E16932"/>
      <c r="F16932"/>
      <c r="I16932"/>
      <c r="J16932"/>
      <c r="K16932"/>
    </row>
    <row r="16933" spans="1:11" x14ac:dyDescent="0.25">
      <c r="A16933" s="115"/>
      <c r="B16933"/>
      <c r="C16933"/>
      <c r="D16933"/>
      <c r="E16933"/>
      <c r="F16933"/>
      <c r="I16933"/>
      <c r="J16933"/>
      <c r="K16933"/>
    </row>
    <row r="16934" spans="1:11" x14ac:dyDescent="0.25">
      <c r="A16934" s="115"/>
      <c r="B16934"/>
      <c r="C16934"/>
      <c r="D16934"/>
      <c r="E16934"/>
      <c r="F16934"/>
      <c r="I16934"/>
      <c r="J16934"/>
      <c r="K16934"/>
    </row>
    <row r="16935" spans="1:11" x14ac:dyDescent="0.25">
      <c r="A16935" s="115"/>
      <c r="B16935"/>
      <c r="C16935"/>
      <c r="D16935"/>
      <c r="E16935"/>
      <c r="F16935"/>
      <c r="I16935"/>
      <c r="J16935"/>
      <c r="K16935"/>
    </row>
    <row r="16936" spans="1:11" x14ac:dyDescent="0.25">
      <c r="A16936" s="115"/>
      <c r="B16936"/>
      <c r="C16936"/>
      <c r="D16936"/>
      <c r="E16936"/>
      <c r="F16936"/>
      <c r="I16936"/>
      <c r="J16936"/>
      <c r="K16936"/>
    </row>
    <row r="16937" spans="1:11" x14ac:dyDescent="0.25">
      <c r="A16937" s="115"/>
      <c r="B16937"/>
      <c r="C16937"/>
      <c r="D16937"/>
      <c r="E16937"/>
      <c r="F16937"/>
      <c r="I16937"/>
      <c r="J16937"/>
      <c r="K16937"/>
    </row>
    <row r="16938" spans="1:11" x14ac:dyDescent="0.25">
      <c r="A16938" s="115"/>
      <c r="B16938"/>
      <c r="C16938"/>
      <c r="D16938"/>
      <c r="E16938"/>
      <c r="F16938"/>
      <c r="I16938"/>
      <c r="J16938"/>
      <c r="K16938"/>
    </row>
    <row r="16939" spans="1:11" x14ac:dyDescent="0.25">
      <c r="A16939" s="115"/>
      <c r="B16939"/>
      <c r="C16939"/>
      <c r="D16939"/>
      <c r="E16939"/>
      <c r="F16939"/>
      <c r="I16939"/>
      <c r="J16939"/>
      <c r="K16939"/>
    </row>
    <row r="16940" spans="1:11" x14ac:dyDescent="0.25">
      <c r="A16940" s="115"/>
      <c r="B16940"/>
      <c r="C16940"/>
      <c r="D16940"/>
      <c r="E16940"/>
      <c r="F16940"/>
      <c r="I16940"/>
      <c r="J16940"/>
      <c r="K16940"/>
    </row>
    <row r="16941" spans="1:11" x14ac:dyDescent="0.25">
      <c r="A16941" s="115"/>
      <c r="B16941"/>
      <c r="C16941"/>
      <c r="D16941"/>
      <c r="E16941"/>
      <c r="F16941"/>
      <c r="I16941"/>
      <c r="J16941"/>
      <c r="K16941"/>
    </row>
    <row r="16942" spans="1:11" x14ac:dyDescent="0.25">
      <c r="A16942" s="115"/>
      <c r="B16942"/>
      <c r="C16942"/>
      <c r="D16942"/>
      <c r="E16942"/>
      <c r="F16942"/>
      <c r="I16942"/>
      <c r="J16942"/>
      <c r="K16942"/>
    </row>
    <row r="16943" spans="1:11" x14ac:dyDescent="0.25">
      <c r="A16943" s="115"/>
      <c r="B16943"/>
      <c r="C16943"/>
      <c r="D16943"/>
      <c r="E16943"/>
      <c r="F16943"/>
      <c r="I16943"/>
      <c r="J16943"/>
      <c r="K16943"/>
    </row>
    <row r="16944" spans="1:11" x14ac:dyDescent="0.25">
      <c r="A16944" s="115"/>
      <c r="B16944"/>
      <c r="C16944"/>
      <c r="D16944"/>
      <c r="E16944"/>
      <c r="F16944"/>
      <c r="I16944"/>
      <c r="J16944"/>
      <c r="K16944"/>
    </row>
    <row r="16945" spans="1:11" x14ac:dyDescent="0.25">
      <c r="A16945" s="115"/>
      <c r="B16945"/>
      <c r="C16945"/>
      <c r="D16945"/>
      <c r="E16945"/>
      <c r="F16945"/>
      <c r="I16945"/>
      <c r="J16945"/>
      <c r="K16945"/>
    </row>
    <row r="16946" spans="1:11" x14ac:dyDescent="0.25">
      <c r="A16946" s="115"/>
      <c r="B16946"/>
      <c r="C16946"/>
      <c r="D16946"/>
      <c r="E16946"/>
      <c r="F16946"/>
      <c r="I16946"/>
      <c r="J16946"/>
      <c r="K16946"/>
    </row>
    <row r="16947" spans="1:11" x14ac:dyDescent="0.25">
      <c r="A16947" s="115"/>
      <c r="B16947"/>
      <c r="C16947"/>
      <c r="D16947"/>
      <c r="E16947"/>
      <c r="F16947"/>
      <c r="I16947"/>
      <c r="J16947"/>
      <c r="K16947"/>
    </row>
    <row r="16948" spans="1:11" x14ac:dyDescent="0.25">
      <c r="A16948" s="115"/>
      <c r="B16948"/>
      <c r="C16948"/>
      <c r="D16948"/>
      <c r="E16948"/>
      <c r="F16948"/>
      <c r="I16948"/>
      <c r="J16948"/>
      <c r="K16948"/>
    </row>
    <row r="16949" spans="1:11" x14ac:dyDescent="0.25">
      <c r="A16949" s="115"/>
      <c r="B16949"/>
      <c r="C16949"/>
      <c r="D16949"/>
      <c r="E16949"/>
      <c r="F16949"/>
      <c r="I16949"/>
      <c r="J16949"/>
      <c r="K16949"/>
    </row>
    <row r="16950" spans="1:11" x14ac:dyDescent="0.25">
      <c r="A16950" s="115"/>
      <c r="B16950"/>
      <c r="C16950"/>
      <c r="D16950"/>
      <c r="E16950"/>
      <c r="F16950"/>
      <c r="I16950"/>
      <c r="J16950"/>
      <c r="K16950"/>
    </row>
    <row r="16951" spans="1:11" x14ac:dyDescent="0.25">
      <c r="A16951" s="115"/>
      <c r="B16951"/>
      <c r="C16951"/>
      <c r="D16951"/>
      <c r="E16951"/>
      <c r="F16951"/>
      <c r="I16951"/>
      <c r="J16951"/>
      <c r="K16951"/>
    </row>
    <row r="16952" spans="1:11" x14ac:dyDescent="0.25">
      <c r="A16952" s="115"/>
      <c r="B16952"/>
      <c r="C16952"/>
      <c r="D16952"/>
      <c r="E16952"/>
      <c r="F16952"/>
      <c r="I16952"/>
      <c r="J16952"/>
      <c r="K16952"/>
    </row>
    <row r="16953" spans="1:11" x14ac:dyDescent="0.25">
      <c r="A16953" s="115"/>
      <c r="B16953"/>
      <c r="C16953"/>
      <c r="D16953"/>
      <c r="E16953"/>
      <c r="F16953"/>
      <c r="I16953"/>
      <c r="J16953"/>
      <c r="K16953"/>
    </row>
    <row r="16954" spans="1:11" x14ac:dyDescent="0.25">
      <c r="A16954" s="115"/>
      <c r="B16954"/>
      <c r="C16954"/>
      <c r="D16954"/>
      <c r="E16954"/>
      <c r="F16954"/>
      <c r="I16954"/>
      <c r="J16954"/>
      <c r="K16954"/>
    </row>
    <row r="16955" spans="1:11" x14ac:dyDescent="0.25">
      <c r="A16955" s="115"/>
      <c r="B16955"/>
      <c r="C16955"/>
      <c r="D16955"/>
      <c r="E16955"/>
      <c r="F16955"/>
      <c r="I16955"/>
      <c r="J16955"/>
      <c r="K16955"/>
    </row>
    <row r="16956" spans="1:11" x14ac:dyDescent="0.25">
      <c r="A16956" s="115"/>
      <c r="B16956"/>
      <c r="C16956"/>
      <c r="D16956"/>
      <c r="E16956"/>
      <c r="F16956"/>
      <c r="I16956"/>
      <c r="J16956"/>
      <c r="K16956"/>
    </row>
    <row r="16957" spans="1:11" x14ac:dyDescent="0.25">
      <c r="A16957" s="115"/>
      <c r="B16957"/>
      <c r="C16957"/>
      <c r="D16957"/>
      <c r="E16957"/>
      <c r="F16957"/>
      <c r="I16957"/>
      <c r="J16957"/>
      <c r="K16957"/>
    </row>
    <row r="16958" spans="1:11" x14ac:dyDescent="0.25">
      <c r="A16958" s="115"/>
      <c r="B16958"/>
      <c r="C16958"/>
      <c r="D16958"/>
      <c r="E16958"/>
      <c r="F16958"/>
      <c r="I16958"/>
      <c r="J16958"/>
      <c r="K16958"/>
    </row>
    <row r="16959" spans="1:11" x14ac:dyDescent="0.25">
      <c r="A16959" s="115"/>
      <c r="B16959"/>
      <c r="C16959"/>
      <c r="D16959"/>
      <c r="E16959"/>
      <c r="F16959"/>
      <c r="I16959"/>
      <c r="J16959"/>
      <c r="K16959"/>
    </row>
    <row r="16960" spans="1:11" x14ac:dyDescent="0.25">
      <c r="A16960" s="115"/>
      <c r="B16960"/>
      <c r="C16960"/>
      <c r="D16960"/>
      <c r="E16960"/>
      <c r="F16960"/>
      <c r="I16960"/>
      <c r="J16960"/>
      <c r="K16960"/>
    </row>
    <row r="16961" spans="1:11" x14ac:dyDescent="0.25">
      <c r="A16961" s="115"/>
      <c r="B16961"/>
      <c r="C16961"/>
      <c r="D16961"/>
      <c r="E16961"/>
      <c r="F16961"/>
      <c r="I16961"/>
      <c r="J16961"/>
      <c r="K16961"/>
    </row>
    <row r="16962" spans="1:11" x14ac:dyDescent="0.25">
      <c r="A16962" s="115"/>
      <c r="B16962"/>
      <c r="C16962"/>
      <c r="D16962"/>
      <c r="E16962"/>
      <c r="F16962"/>
      <c r="I16962"/>
      <c r="J16962"/>
      <c r="K16962"/>
    </row>
    <row r="16963" spans="1:11" x14ac:dyDescent="0.25">
      <c r="A16963" s="115"/>
      <c r="B16963"/>
      <c r="C16963"/>
      <c r="D16963"/>
      <c r="E16963"/>
      <c r="F16963"/>
      <c r="I16963"/>
      <c r="J16963"/>
      <c r="K16963"/>
    </row>
    <row r="16964" spans="1:11" x14ac:dyDescent="0.25">
      <c r="A16964" s="115"/>
      <c r="B16964"/>
      <c r="C16964"/>
      <c r="D16964"/>
      <c r="E16964"/>
      <c r="F16964"/>
      <c r="I16964"/>
      <c r="J16964"/>
      <c r="K16964"/>
    </row>
    <row r="16965" spans="1:11" x14ac:dyDescent="0.25">
      <c r="A16965" s="115"/>
      <c r="B16965"/>
      <c r="C16965"/>
      <c r="D16965"/>
      <c r="E16965"/>
      <c r="F16965"/>
      <c r="I16965"/>
      <c r="J16965"/>
      <c r="K16965"/>
    </row>
    <row r="16966" spans="1:11" x14ac:dyDescent="0.25">
      <c r="A16966" s="115"/>
      <c r="B16966"/>
      <c r="C16966"/>
      <c r="D16966"/>
      <c r="E16966"/>
      <c r="F16966"/>
      <c r="I16966"/>
      <c r="J16966"/>
      <c r="K16966"/>
    </row>
    <row r="16967" spans="1:11" x14ac:dyDescent="0.25">
      <c r="A16967" s="115"/>
      <c r="B16967"/>
      <c r="C16967"/>
      <c r="D16967"/>
      <c r="E16967"/>
      <c r="F16967"/>
      <c r="I16967"/>
      <c r="J16967"/>
      <c r="K16967"/>
    </row>
    <row r="16968" spans="1:11" x14ac:dyDescent="0.25">
      <c r="A16968" s="115"/>
      <c r="B16968"/>
      <c r="C16968"/>
      <c r="D16968"/>
      <c r="E16968"/>
      <c r="F16968"/>
      <c r="I16968"/>
      <c r="J16968"/>
      <c r="K16968"/>
    </row>
    <row r="16969" spans="1:11" x14ac:dyDescent="0.25">
      <c r="A16969" s="115"/>
      <c r="B16969"/>
      <c r="C16969"/>
      <c r="D16969"/>
      <c r="E16969"/>
      <c r="F16969"/>
      <c r="I16969"/>
      <c r="J16969"/>
      <c r="K16969"/>
    </row>
    <row r="16970" spans="1:11" x14ac:dyDescent="0.25">
      <c r="A16970" s="115"/>
      <c r="B16970"/>
      <c r="C16970"/>
      <c r="D16970"/>
      <c r="E16970"/>
      <c r="F16970"/>
      <c r="I16970"/>
      <c r="J16970"/>
      <c r="K16970"/>
    </row>
    <row r="16971" spans="1:11" x14ac:dyDescent="0.25">
      <c r="A16971" s="115"/>
      <c r="B16971"/>
      <c r="C16971"/>
      <c r="D16971"/>
      <c r="E16971"/>
      <c r="F16971"/>
      <c r="I16971"/>
      <c r="J16971"/>
      <c r="K16971"/>
    </row>
    <row r="16972" spans="1:11" x14ac:dyDescent="0.25">
      <c r="A16972" s="115"/>
      <c r="B16972"/>
      <c r="C16972"/>
      <c r="D16972"/>
      <c r="E16972"/>
      <c r="F16972"/>
      <c r="I16972"/>
      <c r="J16972"/>
      <c r="K16972"/>
    </row>
    <row r="16973" spans="1:11" x14ac:dyDescent="0.25">
      <c r="A16973" s="115"/>
      <c r="B16973"/>
      <c r="C16973"/>
      <c r="D16973"/>
      <c r="E16973"/>
      <c r="F16973"/>
      <c r="I16973"/>
      <c r="J16973"/>
      <c r="K16973"/>
    </row>
    <row r="16974" spans="1:11" x14ac:dyDescent="0.25">
      <c r="A16974" s="115"/>
      <c r="B16974"/>
      <c r="C16974"/>
      <c r="D16974"/>
      <c r="E16974"/>
      <c r="F16974"/>
      <c r="I16974"/>
      <c r="J16974"/>
      <c r="K16974"/>
    </row>
    <row r="16975" spans="1:11" x14ac:dyDescent="0.25">
      <c r="A16975" s="115"/>
      <c r="B16975"/>
      <c r="C16975"/>
      <c r="D16975"/>
      <c r="E16975"/>
      <c r="F16975"/>
      <c r="I16975"/>
      <c r="J16975"/>
      <c r="K16975"/>
    </row>
    <row r="16976" spans="1:11" x14ac:dyDescent="0.25">
      <c r="A16976" s="115"/>
      <c r="B16976"/>
      <c r="C16976"/>
      <c r="D16976"/>
      <c r="E16976"/>
      <c r="F16976"/>
      <c r="I16976"/>
      <c r="J16976"/>
      <c r="K16976"/>
    </row>
    <row r="16977" spans="1:11" x14ac:dyDescent="0.25">
      <c r="A16977" s="115"/>
      <c r="B16977"/>
      <c r="C16977"/>
      <c r="D16977"/>
      <c r="E16977"/>
      <c r="F16977"/>
      <c r="I16977"/>
      <c r="J16977"/>
      <c r="K16977"/>
    </row>
    <row r="16978" spans="1:11" x14ac:dyDescent="0.25">
      <c r="A16978" s="115"/>
      <c r="B16978"/>
      <c r="C16978"/>
      <c r="D16978"/>
      <c r="E16978"/>
      <c r="F16978"/>
      <c r="I16978"/>
      <c r="J16978"/>
      <c r="K16978"/>
    </row>
    <row r="16979" spans="1:11" x14ac:dyDescent="0.25">
      <c r="A16979" s="115"/>
      <c r="B16979"/>
      <c r="C16979"/>
      <c r="D16979"/>
      <c r="E16979"/>
      <c r="F16979"/>
      <c r="I16979"/>
      <c r="J16979"/>
      <c r="K16979"/>
    </row>
    <row r="16980" spans="1:11" x14ac:dyDescent="0.25">
      <c r="A16980" s="115"/>
      <c r="B16980"/>
      <c r="C16980"/>
      <c r="D16980"/>
      <c r="E16980"/>
      <c r="F16980"/>
      <c r="I16980"/>
      <c r="J16980"/>
      <c r="K16980"/>
    </row>
    <row r="16981" spans="1:11" x14ac:dyDescent="0.25">
      <c r="A16981" s="115"/>
      <c r="B16981"/>
      <c r="C16981"/>
      <c r="D16981"/>
      <c r="E16981"/>
      <c r="F16981"/>
      <c r="I16981"/>
      <c r="J16981"/>
      <c r="K16981"/>
    </row>
    <row r="16982" spans="1:11" x14ac:dyDescent="0.25">
      <c r="A16982" s="115"/>
      <c r="B16982"/>
      <c r="C16982"/>
      <c r="D16982"/>
      <c r="E16982"/>
      <c r="F16982"/>
      <c r="I16982"/>
      <c r="J16982"/>
      <c r="K16982"/>
    </row>
    <row r="16983" spans="1:11" x14ac:dyDescent="0.25">
      <c r="A16983" s="115"/>
      <c r="B16983"/>
      <c r="C16983"/>
      <c r="D16983"/>
      <c r="E16983"/>
      <c r="F16983"/>
      <c r="I16983"/>
      <c r="J16983"/>
      <c r="K16983"/>
    </row>
    <row r="16984" spans="1:11" x14ac:dyDescent="0.25">
      <c r="A16984" s="115"/>
      <c r="B16984"/>
      <c r="C16984"/>
      <c r="D16984"/>
      <c r="E16984"/>
      <c r="F16984"/>
      <c r="I16984"/>
      <c r="J16984"/>
      <c r="K16984"/>
    </row>
    <row r="16985" spans="1:11" x14ac:dyDescent="0.25">
      <c r="A16985" s="115"/>
      <c r="B16985"/>
      <c r="C16985"/>
      <c r="D16985"/>
      <c r="E16985"/>
      <c r="F16985"/>
      <c r="I16985"/>
      <c r="J16985"/>
      <c r="K16985"/>
    </row>
    <row r="16986" spans="1:11" x14ac:dyDescent="0.25">
      <c r="A16986" s="115"/>
      <c r="B16986"/>
      <c r="C16986"/>
      <c r="D16986"/>
      <c r="E16986"/>
      <c r="F16986"/>
      <c r="I16986"/>
      <c r="J16986"/>
      <c r="K16986"/>
    </row>
    <row r="16987" spans="1:11" x14ac:dyDescent="0.25">
      <c r="A16987" s="115"/>
      <c r="B16987"/>
      <c r="C16987"/>
      <c r="D16987"/>
      <c r="E16987"/>
      <c r="F16987"/>
      <c r="I16987"/>
      <c r="J16987"/>
      <c r="K16987"/>
    </row>
    <row r="16988" spans="1:11" x14ac:dyDescent="0.25">
      <c r="A16988" s="115"/>
      <c r="B16988"/>
      <c r="C16988"/>
      <c r="D16988"/>
      <c r="E16988"/>
      <c r="F16988"/>
      <c r="I16988"/>
      <c r="J16988"/>
      <c r="K16988"/>
    </row>
    <row r="16989" spans="1:11" x14ac:dyDescent="0.25">
      <c r="A16989" s="115"/>
      <c r="B16989"/>
      <c r="C16989"/>
      <c r="D16989"/>
      <c r="E16989"/>
      <c r="F16989"/>
      <c r="I16989"/>
      <c r="J16989"/>
      <c r="K16989"/>
    </row>
    <row r="16990" spans="1:11" x14ac:dyDescent="0.25">
      <c r="A16990" s="115"/>
      <c r="B16990"/>
      <c r="C16990"/>
      <c r="D16990"/>
      <c r="E16990"/>
      <c r="F16990"/>
      <c r="I16990"/>
      <c r="J16990"/>
      <c r="K16990"/>
    </row>
    <row r="16991" spans="1:11" x14ac:dyDescent="0.25">
      <c r="A16991" s="115"/>
      <c r="B16991"/>
      <c r="C16991"/>
      <c r="D16991"/>
      <c r="E16991"/>
      <c r="F16991"/>
      <c r="I16991"/>
      <c r="J16991"/>
      <c r="K16991"/>
    </row>
    <row r="16992" spans="1:11" x14ac:dyDescent="0.25">
      <c r="A16992" s="115"/>
      <c r="B16992"/>
      <c r="C16992"/>
      <c r="D16992"/>
      <c r="E16992"/>
      <c r="F16992"/>
      <c r="I16992"/>
      <c r="J16992"/>
      <c r="K16992"/>
    </row>
    <row r="16993" spans="1:11" x14ac:dyDescent="0.25">
      <c r="A16993" s="115"/>
      <c r="B16993"/>
      <c r="C16993"/>
      <c r="D16993"/>
      <c r="E16993"/>
      <c r="F16993"/>
      <c r="I16993"/>
      <c r="J16993"/>
      <c r="K16993"/>
    </row>
    <row r="16994" spans="1:11" x14ac:dyDescent="0.25">
      <c r="A16994" s="115"/>
      <c r="B16994"/>
      <c r="C16994"/>
      <c r="D16994"/>
      <c r="E16994"/>
      <c r="F16994"/>
      <c r="I16994"/>
      <c r="J16994"/>
      <c r="K16994"/>
    </row>
    <row r="16995" spans="1:11" x14ac:dyDescent="0.25">
      <c r="A16995" s="115"/>
      <c r="B16995"/>
      <c r="C16995"/>
      <c r="D16995"/>
      <c r="E16995"/>
      <c r="F16995"/>
      <c r="I16995"/>
      <c r="J16995"/>
      <c r="K16995"/>
    </row>
    <row r="16996" spans="1:11" x14ac:dyDescent="0.25">
      <c r="A16996" s="115"/>
      <c r="B16996"/>
      <c r="C16996"/>
      <c r="D16996"/>
      <c r="E16996"/>
      <c r="F16996"/>
      <c r="I16996"/>
      <c r="J16996"/>
      <c r="K16996"/>
    </row>
    <row r="16997" spans="1:11" x14ac:dyDescent="0.25">
      <c r="A16997" s="115"/>
      <c r="B16997"/>
      <c r="C16997"/>
      <c r="D16997"/>
      <c r="E16997"/>
      <c r="F16997"/>
      <c r="I16997"/>
      <c r="J16997"/>
      <c r="K16997"/>
    </row>
    <row r="16998" spans="1:11" x14ac:dyDescent="0.25">
      <c r="A16998" s="115"/>
      <c r="B16998"/>
      <c r="C16998"/>
      <c r="D16998"/>
      <c r="E16998"/>
      <c r="F16998"/>
      <c r="I16998"/>
      <c r="J16998"/>
      <c r="K16998"/>
    </row>
    <row r="16999" spans="1:11" x14ac:dyDescent="0.25">
      <c r="A16999" s="115"/>
      <c r="B16999"/>
      <c r="C16999"/>
      <c r="D16999"/>
      <c r="E16999"/>
      <c r="F16999"/>
      <c r="I16999"/>
      <c r="J16999"/>
      <c r="K16999"/>
    </row>
    <row r="17000" spans="1:11" x14ac:dyDescent="0.25">
      <c r="A17000" s="115"/>
      <c r="B17000"/>
      <c r="C17000"/>
      <c r="D17000"/>
      <c r="E17000"/>
      <c r="F17000"/>
      <c r="I17000"/>
      <c r="J17000"/>
      <c r="K17000"/>
    </row>
    <row r="17001" spans="1:11" x14ac:dyDescent="0.25">
      <c r="A17001" s="115"/>
      <c r="B17001"/>
      <c r="C17001"/>
      <c r="D17001"/>
      <c r="E17001"/>
      <c r="F17001"/>
      <c r="I17001"/>
      <c r="J17001"/>
      <c r="K17001"/>
    </row>
    <row r="17002" spans="1:11" x14ac:dyDescent="0.25">
      <c r="A17002" s="115"/>
      <c r="B17002"/>
      <c r="C17002"/>
      <c r="D17002"/>
      <c r="E17002"/>
      <c r="F17002"/>
      <c r="I17002"/>
      <c r="J17002"/>
      <c r="K17002"/>
    </row>
    <row r="17003" spans="1:11" x14ac:dyDescent="0.25">
      <c r="A17003" s="115"/>
      <c r="B17003"/>
      <c r="C17003"/>
      <c r="D17003"/>
      <c r="E17003"/>
      <c r="F17003"/>
      <c r="I17003"/>
      <c r="J17003"/>
      <c r="K17003"/>
    </row>
    <row r="17004" spans="1:11" x14ac:dyDescent="0.25">
      <c r="A17004" s="115"/>
      <c r="B17004"/>
      <c r="C17004"/>
      <c r="D17004"/>
      <c r="E17004"/>
      <c r="F17004"/>
      <c r="I17004"/>
      <c r="J17004"/>
      <c r="K17004"/>
    </row>
    <row r="17005" spans="1:11" x14ac:dyDescent="0.25">
      <c r="A17005" s="115"/>
      <c r="B17005"/>
      <c r="C17005"/>
      <c r="D17005"/>
      <c r="E17005"/>
      <c r="F17005"/>
      <c r="I17005"/>
      <c r="J17005"/>
      <c r="K17005"/>
    </row>
    <row r="17006" spans="1:11" x14ac:dyDescent="0.25">
      <c r="A17006" s="115"/>
      <c r="B17006"/>
      <c r="C17006"/>
      <c r="D17006"/>
      <c r="E17006"/>
      <c r="F17006"/>
      <c r="I17006"/>
      <c r="J17006"/>
      <c r="K17006"/>
    </row>
    <row r="17007" spans="1:11" x14ac:dyDescent="0.25">
      <c r="A17007" s="115"/>
      <c r="B17007"/>
      <c r="C17007"/>
      <c r="D17007"/>
      <c r="E17007"/>
      <c r="F17007"/>
      <c r="I17007"/>
      <c r="J17007"/>
      <c r="K17007"/>
    </row>
    <row r="17008" spans="1:11" x14ac:dyDescent="0.25">
      <c r="A17008" s="115"/>
      <c r="B17008"/>
      <c r="C17008"/>
      <c r="D17008"/>
      <c r="E17008"/>
      <c r="F17008"/>
      <c r="I17008"/>
      <c r="J17008"/>
      <c r="K17008"/>
    </row>
    <row r="17009" spans="1:11" x14ac:dyDescent="0.25">
      <c r="A17009" s="115"/>
      <c r="B17009"/>
      <c r="C17009"/>
      <c r="D17009"/>
      <c r="E17009"/>
      <c r="F17009"/>
      <c r="I17009"/>
      <c r="J17009"/>
      <c r="K17009"/>
    </row>
    <row r="17010" spans="1:11" x14ac:dyDescent="0.25">
      <c r="A17010" s="115"/>
      <c r="B17010"/>
      <c r="C17010"/>
      <c r="D17010"/>
      <c r="E17010"/>
      <c r="F17010"/>
      <c r="I17010"/>
      <c r="J17010"/>
      <c r="K17010"/>
    </row>
    <row r="17011" spans="1:11" x14ac:dyDescent="0.25">
      <c r="A17011" s="115"/>
      <c r="B17011"/>
      <c r="C17011"/>
      <c r="D17011"/>
      <c r="E17011"/>
      <c r="F17011"/>
      <c r="I17011"/>
      <c r="J17011"/>
      <c r="K17011"/>
    </row>
    <row r="17012" spans="1:11" x14ac:dyDescent="0.25">
      <c r="A17012" s="115"/>
      <c r="B17012"/>
      <c r="C17012"/>
      <c r="D17012"/>
      <c r="E17012"/>
      <c r="F17012"/>
      <c r="I17012"/>
      <c r="J17012"/>
      <c r="K17012"/>
    </row>
    <row r="17013" spans="1:11" x14ac:dyDescent="0.25">
      <c r="A17013" s="115"/>
      <c r="B17013"/>
      <c r="C17013"/>
      <c r="D17013"/>
      <c r="E17013"/>
      <c r="F17013"/>
      <c r="I17013"/>
      <c r="J17013"/>
      <c r="K17013"/>
    </row>
    <row r="17014" spans="1:11" x14ac:dyDescent="0.25">
      <c r="A17014" s="115"/>
      <c r="B17014"/>
      <c r="C17014"/>
      <c r="D17014"/>
      <c r="E17014"/>
      <c r="F17014"/>
      <c r="I17014"/>
      <c r="J17014"/>
      <c r="K17014"/>
    </row>
    <row r="17015" spans="1:11" x14ac:dyDescent="0.25">
      <c r="A17015" s="115"/>
      <c r="B17015"/>
      <c r="C17015"/>
      <c r="D17015"/>
      <c r="E17015"/>
      <c r="F17015"/>
      <c r="I17015"/>
      <c r="J17015"/>
      <c r="K17015"/>
    </row>
    <row r="17016" spans="1:11" x14ac:dyDescent="0.25">
      <c r="A17016" s="115"/>
      <c r="B17016"/>
      <c r="C17016"/>
      <c r="D17016"/>
      <c r="E17016"/>
      <c r="F17016"/>
      <c r="I17016"/>
      <c r="J17016"/>
      <c r="K17016"/>
    </row>
    <row r="17017" spans="1:11" x14ac:dyDescent="0.25">
      <c r="A17017" s="115"/>
      <c r="B17017"/>
      <c r="C17017"/>
      <c r="D17017"/>
      <c r="E17017"/>
      <c r="F17017"/>
      <c r="I17017"/>
      <c r="J17017"/>
      <c r="K17017"/>
    </row>
    <row r="17018" spans="1:11" x14ac:dyDescent="0.25">
      <c r="A17018" s="115"/>
      <c r="B17018"/>
      <c r="C17018"/>
      <c r="D17018"/>
      <c r="E17018"/>
      <c r="F17018"/>
      <c r="I17018"/>
      <c r="J17018"/>
      <c r="K17018"/>
    </row>
    <row r="17019" spans="1:11" x14ac:dyDescent="0.25">
      <c r="A17019" s="115"/>
      <c r="B17019"/>
      <c r="C17019"/>
      <c r="D17019"/>
      <c r="E17019"/>
      <c r="F17019"/>
      <c r="I17019"/>
      <c r="J17019"/>
      <c r="K17019"/>
    </row>
    <row r="17020" spans="1:11" x14ac:dyDescent="0.25">
      <c r="A17020" s="115"/>
      <c r="B17020"/>
      <c r="C17020"/>
      <c r="D17020"/>
      <c r="E17020"/>
      <c r="F17020"/>
      <c r="I17020"/>
      <c r="J17020"/>
      <c r="K17020"/>
    </row>
    <row r="17021" spans="1:11" x14ac:dyDescent="0.25">
      <c r="A17021" s="115"/>
      <c r="B17021"/>
      <c r="C17021"/>
      <c r="D17021"/>
      <c r="E17021"/>
      <c r="F17021"/>
      <c r="I17021"/>
      <c r="J17021"/>
      <c r="K17021"/>
    </row>
    <row r="17022" spans="1:11" x14ac:dyDescent="0.25">
      <c r="A17022" s="115"/>
      <c r="B17022"/>
      <c r="C17022"/>
      <c r="D17022"/>
      <c r="E17022"/>
      <c r="F17022"/>
      <c r="I17022"/>
      <c r="J17022"/>
      <c r="K17022"/>
    </row>
    <row r="17023" spans="1:11" x14ac:dyDescent="0.25">
      <c r="A17023" s="115"/>
      <c r="B17023"/>
      <c r="C17023"/>
      <c r="D17023"/>
      <c r="E17023"/>
      <c r="F17023"/>
      <c r="I17023"/>
      <c r="J17023"/>
      <c r="K17023"/>
    </row>
    <row r="17024" spans="1:11" x14ac:dyDescent="0.25">
      <c r="A17024" s="115"/>
      <c r="B17024"/>
      <c r="C17024"/>
      <c r="D17024"/>
      <c r="E17024"/>
      <c r="F17024"/>
      <c r="I17024"/>
      <c r="J17024"/>
      <c r="K17024"/>
    </row>
    <row r="17025" spans="1:11" x14ac:dyDescent="0.25">
      <c r="A17025" s="115"/>
      <c r="B17025"/>
      <c r="C17025"/>
      <c r="D17025"/>
      <c r="E17025"/>
      <c r="F17025"/>
      <c r="I17025"/>
      <c r="J17025"/>
      <c r="K17025"/>
    </row>
    <row r="17026" spans="1:11" x14ac:dyDescent="0.25">
      <c r="A17026" s="115"/>
      <c r="B17026"/>
      <c r="C17026"/>
      <c r="D17026"/>
      <c r="E17026"/>
      <c r="F17026"/>
      <c r="I17026"/>
      <c r="J17026"/>
      <c r="K17026"/>
    </row>
    <row r="17027" spans="1:11" x14ac:dyDescent="0.25">
      <c r="A17027" s="115"/>
      <c r="B17027"/>
      <c r="C17027"/>
      <c r="D17027"/>
      <c r="E17027"/>
      <c r="F17027"/>
      <c r="I17027"/>
      <c r="J17027"/>
      <c r="K17027"/>
    </row>
    <row r="17028" spans="1:11" x14ac:dyDescent="0.25">
      <c r="A17028" s="115"/>
      <c r="B17028"/>
      <c r="C17028"/>
      <c r="D17028"/>
      <c r="E17028"/>
      <c r="F17028"/>
      <c r="I17028"/>
      <c r="J17028"/>
      <c r="K17028"/>
    </row>
    <row r="17029" spans="1:11" x14ac:dyDescent="0.25">
      <c r="A17029" s="115"/>
      <c r="B17029"/>
      <c r="C17029"/>
      <c r="D17029"/>
      <c r="E17029"/>
      <c r="F17029"/>
      <c r="I17029"/>
      <c r="J17029"/>
      <c r="K17029"/>
    </row>
    <row r="17030" spans="1:11" x14ac:dyDescent="0.25">
      <c r="A17030" s="115"/>
      <c r="B17030"/>
      <c r="C17030"/>
      <c r="D17030"/>
      <c r="E17030"/>
      <c r="F17030"/>
      <c r="I17030"/>
      <c r="J17030"/>
      <c r="K17030"/>
    </row>
    <row r="17031" spans="1:11" x14ac:dyDescent="0.25">
      <c r="A17031" s="115"/>
      <c r="B17031"/>
      <c r="C17031"/>
      <c r="D17031"/>
      <c r="E17031"/>
      <c r="F17031"/>
      <c r="I17031"/>
      <c r="J17031"/>
      <c r="K17031"/>
    </row>
    <row r="17032" spans="1:11" x14ac:dyDescent="0.25">
      <c r="A17032" s="115"/>
      <c r="B17032"/>
      <c r="C17032"/>
      <c r="D17032"/>
      <c r="E17032"/>
      <c r="F17032"/>
      <c r="I17032"/>
      <c r="J17032"/>
      <c r="K17032"/>
    </row>
    <row r="17033" spans="1:11" x14ac:dyDescent="0.25">
      <c r="A17033" s="115"/>
      <c r="B17033"/>
      <c r="C17033"/>
      <c r="D17033"/>
      <c r="E17033"/>
      <c r="F17033"/>
      <c r="I17033"/>
      <c r="J17033"/>
      <c r="K17033"/>
    </row>
    <row r="17034" spans="1:11" x14ac:dyDescent="0.25">
      <c r="A17034" s="115"/>
      <c r="B17034"/>
      <c r="C17034"/>
      <c r="D17034"/>
      <c r="E17034"/>
      <c r="F17034"/>
      <c r="I17034"/>
      <c r="J17034"/>
      <c r="K17034"/>
    </row>
    <row r="17035" spans="1:11" x14ac:dyDescent="0.25">
      <c r="A17035" s="115"/>
      <c r="B17035"/>
      <c r="C17035"/>
      <c r="D17035"/>
      <c r="E17035"/>
      <c r="F17035"/>
      <c r="I17035"/>
      <c r="J17035"/>
      <c r="K17035"/>
    </row>
    <row r="17036" spans="1:11" x14ac:dyDescent="0.25">
      <c r="A17036" s="115"/>
      <c r="B17036"/>
      <c r="C17036"/>
      <c r="D17036"/>
      <c r="E17036"/>
      <c r="F17036"/>
      <c r="I17036"/>
      <c r="J17036"/>
      <c r="K17036"/>
    </row>
    <row r="17037" spans="1:11" x14ac:dyDescent="0.25">
      <c r="A17037" s="115"/>
      <c r="B17037"/>
      <c r="C17037"/>
      <c r="D17037"/>
      <c r="E17037"/>
      <c r="F17037"/>
      <c r="I17037"/>
      <c r="J17037"/>
      <c r="K17037"/>
    </row>
    <row r="17038" spans="1:11" x14ac:dyDescent="0.25">
      <c r="A17038" s="115"/>
      <c r="B17038"/>
      <c r="C17038"/>
      <c r="D17038"/>
      <c r="E17038"/>
      <c r="F17038"/>
      <c r="I17038"/>
      <c r="J17038"/>
      <c r="K17038"/>
    </row>
    <row r="17039" spans="1:11" x14ac:dyDescent="0.25">
      <c r="A17039" s="115"/>
      <c r="B17039"/>
      <c r="C17039"/>
      <c r="D17039"/>
      <c r="E17039"/>
      <c r="F17039"/>
      <c r="I17039"/>
      <c r="J17039"/>
      <c r="K17039"/>
    </row>
    <row r="17040" spans="1:11" x14ac:dyDescent="0.25">
      <c r="A17040" s="115"/>
      <c r="B17040"/>
      <c r="C17040"/>
      <c r="D17040"/>
      <c r="E17040"/>
      <c r="F17040"/>
      <c r="I17040"/>
      <c r="J17040"/>
      <c r="K17040"/>
    </row>
    <row r="17041" spans="1:11" x14ac:dyDescent="0.25">
      <c r="A17041" s="115"/>
      <c r="B17041"/>
      <c r="C17041"/>
      <c r="D17041"/>
      <c r="E17041"/>
      <c r="F17041"/>
      <c r="I17041"/>
      <c r="J17041"/>
      <c r="K17041"/>
    </row>
    <row r="17042" spans="1:11" x14ac:dyDescent="0.25">
      <c r="A17042" s="115"/>
      <c r="B17042"/>
      <c r="C17042"/>
      <c r="D17042"/>
      <c r="E17042"/>
      <c r="F17042"/>
      <c r="I17042"/>
      <c r="J17042"/>
      <c r="K17042"/>
    </row>
    <row r="17043" spans="1:11" x14ac:dyDescent="0.25">
      <c r="A17043" s="115"/>
      <c r="B17043"/>
      <c r="C17043"/>
      <c r="D17043"/>
      <c r="E17043"/>
      <c r="F17043"/>
      <c r="I17043"/>
      <c r="J17043"/>
      <c r="K17043"/>
    </row>
    <row r="17044" spans="1:11" x14ac:dyDescent="0.25">
      <c r="A17044" s="115"/>
      <c r="B17044"/>
      <c r="C17044"/>
      <c r="D17044"/>
      <c r="E17044"/>
      <c r="F17044"/>
      <c r="I17044"/>
      <c r="J17044"/>
      <c r="K17044"/>
    </row>
    <row r="17045" spans="1:11" x14ac:dyDescent="0.25">
      <c r="A17045" s="115"/>
      <c r="B17045"/>
      <c r="C17045"/>
      <c r="D17045"/>
      <c r="E17045"/>
      <c r="F17045"/>
      <c r="I17045"/>
      <c r="J17045"/>
      <c r="K17045"/>
    </row>
    <row r="17046" spans="1:11" x14ac:dyDescent="0.25">
      <c r="A17046" s="115"/>
      <c r="B17046"/>
      <c r="C17046"/>
      <c r="D17046"/>
      <c r="E17046"/>
      <c r="F17046"/>
      <c r="I17046"/>
      <c r="J17046"/>
      <c r="K17046"/>
    </row>
    <row r="17047" spans="1:11" x14ac:dyDescent="0.25">
      <c r="A17047" s="115"/>
      <c r="B17047"/>
      <c r="C17047"/>
      <c r="D17047"/>
      <c r="E17047"/>
      <c r="F17047"/>
      <c r="I17047"/>
      <c r="J17047"/>
      <c r="K17047"/>
    </row>
    <row r="17048" spans="1:11" x14ac:dyDescent="0.25">
      <c r="A17048" s="115"/>
      <c r="B17048"/>
      <c r="C17048"/>
      <c r="D17048"/>
      <c r="E17048"/>
      <c r="F17048"/>
      <c r="I17048"/>
      <c r="J17048"/>
      <c r="K17048"/>
    </row>
    <row r="17049" spans="1:11" x14ac:dyDescent="0.25">
      <c r="A17049" s="115"/>
      <c r="B17049"/>
      <c r="C17049"/>
      <c r="D17049"/>
      <c r="E17049"/>
      <c r="F17049"/>
      <c r="I17049"/>
      <c r="J17049"/>
      <c r="K17049"/>
    </row>
    <row r="17050" spans="1:11" x14ac:dyDescent="0.25">
      <c r="A17050" s="115"/>
      <c r="B17050"/>
      <c r="C17050"/>
      <c r="D17050"/>
      <c r="E17050"/>
      <c r="F17050"/>
      <c r="I17050"/>
      <c r="J17050"/>
      <c r="K17050"/>
    </row>
    <row r="17051" spans="1:11" x14ac:dyDescent="0.25">
      <c r="A17051" s="115"/>
      <c r="B17051"/>
      <c r="C17051"/>
      <c r="D17051"/>
      <c r="E17051"/>
      <c r="F17051"/>
      <c r="I17051"/>
      <c r="J17051"/>
      <c r="K17051"/>
    </row>
    <row r="17052" spans="1:11" x14ac:dyDescent="0.25">
      <c r="A17052" s="115"/>
      <c r="B17052"/>
      <c r="C17052"/>
      <c r="D17052"/>
      <c r="E17052"/>
      <c r="F17052"/>
      <c r="I17052"/>
      <c r="J17052"/>
      <c r="K17052"/>
    </row>
    <row r="17053" spans="1:11" x14ac:dyDescent="0.25">
      <c r="A17053" s="115"/>
      <c r="B17053"/>
      <c r="C17053"/>
      <c r="D17053"/>
      <c r="E17053"/>
      <c r="F17053"/>
      <c r="I17053"/>
      <c r="J17053"/>
      <c r="K17053"/>
    </row>
    <row r="17054" spans="1:11" x14ac:dyDescent="0.25">
      <c r="A17054" s="115"/>
      <c r="B17054"/>
      <c r="C17054"/>
      <c r="D17054"/>
      <c r="E17054"/>
      <c r="F17054"/>
      <c r="I17054"/>
      <c r="J17054"/>
      <c r="K17054"/>
    </row>
    <row r="17055" spans="1:11" x14ac:dyDescent="0.25">
      <c r="A17055" s="115"/>
      <c r="B17055"/>
      <c r="C17055"/>
      <c r="D17055"/>
      <c r="E17055"/>
      <c r="F17055"/>
      <c r="I17055"/>
      <c r="J17055"/>
      <c r="K17055"/>
    </row>
    <row r="17056" spans="1:11" x14ac:dyDescent="0.25">
      <c r="A17056" s="115"/>
      <c r="B17056"/>
      <c r="C17056"/>
      <c r="D17056"/>
      <c r="E17056"/>
      <c r="F17056"/>
      <c r="I17056"/>
      <c r="J17056"/>
      <c r="K17056"/>
    </row>
    <row r="17057" spans="1:11" x14ac:dyDescent="0.25">
      <c r="A17057" s="115"/>
      <c r="B17057"/>
      <c r="C17057"/>
      <c r="D17057"/>
      <c r="E17057"/>
      <c r="F17057"/>
      <c r="I17057"/>
      <c r="J17057"/>
      <c r="K17057"/>
    </row>
    <row r="17058" spans="1:11" x14ac:dyDescent="0.25">
      <c r="A17058" s="115"/>
      <c r="B17058"/>
      <c r="C17058"/>
      <c r="D17058"/>
      <c r="E17058"/>
      <c r="F17058"/>
      <c r="I17058"/>
      <c r="J17058"/>
      <c r="K17058"/>
    </row>
    <row r="17059" spans="1:11" x14ac:dyDescent="0.25">
      <c r="A17059" s="115"/>
      <c r="B17059"/>
      <c r="C17059"/>
      <c r="D17059"/>
      <c r="E17059"/>
      <c r="F17059"/>
      <c r="I17059"/>
      <c r="J17059"/>
      <c r="K17059"/>
    </row>
    <row r="17060" spans="1:11" x14ac:dyDescent="0.25">
      <c r="A17060" s="115"/>
      <c r="B17060"/>
      <c r="C17060"/>
      <c r="D17060"/>
      <c r="E17060"/>
      <c r="F17060"/>
      <c r="I17060"/>
      <c r="J17060"/>
      <c r="K17060"/>
    </row>
    <row r="17061" spans="1:11" x14ac:dyDescent="0.25">
      <c r="A17061" s="115"/>
      <c r="B17061"/>
      <c r="C17061"/>
      <c r="D17061"/>
      <c r="E17061"/>
      <c r="F17061"/>
      <c r="I17061"/>
      <c r="J17061"/>
      <c r="K17061"/>
    </row>
    <row r="17062" spans="1:11" x14ac:dyDescent="0.25">
      <c r="A17062" s="115"/>
      <c r="B17062"/>
      <c r="C17062"/>
      <c r="D17062"/>
      <c r="E17062"/>
      <c r="F17062"/>
      <c r="I17062"/>
      <c r="J17062"/>
      <c r="K17062"/>
    </row>
    <row r="17063" spans="1:11" x14ac:dyDescent="0.25">
      <c r="A17063" s="115"/>
      <c r="B17063"/>
      <c r="C17063"/>
      <c r="D17063"/>
      <c r="E17063"/>
      <c r="F17063"/>
      <c r="I17063"/>
      <c r="J17063"/>
      <c r="K17063"/>
    </row>
    <row r="17064" spans="1:11" x14ac:dyDescent="0.25">
      <c r="A17064" s="115"/>
      <c r="B17064"/>
      <c r="C17064"/>
      <c r="D17064"/>
      <c r="E17064"/>
      <c r="F17064"/>
      <c r="I17064"/>
      <c r="J17064"/>
      <c r="K17064"/>
    </row>
    <row r="17065" spans="1:11" x14ac:dyDescent="0.25">
      <c r="A17065" s="115"/>
      <c r="B17065"/>
      <c r="C17065"/>
      <c r="D17065"/>
      <c r="E17065"/>
      <c r="F17065"/>
      <c r="I17065"/>
      <c r="J17065"/>
      <c r="K17065"/>
    </row>
    <row r="17066" spans="1:11" x14ac:dyDescent="0.25">
      <c r="A17066" s="115"/>
      <c r="B17066"/>
      <c r="C17066"/>
      <c r="D17066"/>
      <c r="E17066"/>
      <c r="F17066"/>
      <c r="I17066"/>
      <c r="J17066"/>
      <c r="K17066"/>
    </row>
    <row r="17067" spans="1:11" x14ac:dyDescent="0.25">
      <c r="A17067" s="115"/>
      <c r="B17067"/>
      <c r="C17067"/>
      <c r="D17067"/>
      <c r="E17067"/>
      <c r="F17067"/>
      <c r="I17067"/>
      <c r="J17067"/>
      <c r="K17067"/>
    </row>
    <row r="17068" spans="1:11" x14ac:dyDescent="0.25">
      <c r="A17068" s="115"/>
      <c r="B17068"/>
      <c r="C17068"/>
      <c r="D17068"/>
      <c r="E17068"/>
      <c r="F17068"/>
      <c r="I17068"/>
      <c r="J17068"/>
      <c r="K17068"/>
    </row>
    <row r="17069" spans="1:11" x14ac:dyDescent="0.25">
      <c r="A17069" s="115"/>
      <c r="B17069"/>
      <c r="C17069"/>
      <c r="D17069"/>
      <c r="E17069"/>
      <c r="F17069"/>
      <c r="I17069"/>
      <c r="J17069"/>
      <c r="K17069"/>
    </row>
    <row r="17070" spans="1:11" x14ac:dyDescent="0.25">
      <c r="A17070" s="115"/>
      <c r="B17070"/>
      <c r="C17070"/>
      <c r="D17070"/>
      <c r="E17070"/>
      <c r="F17070"/>
      <c r="I17070"/>
      <c r="J17070"/>
      <c r="K17070"/>
    </row>
    <row r="17071" spans="1:11" x14ac:dyDescent="0.25">
      <c r="A17071" s="115"/>
      <c r="B17071"/>
      <c r="C17071"/>
      <c r="D17071"/>
      <c r="E17071"/>
      <c r="F17071"/>
      <c r="I17071"/>
      <c r="J17071"/>
      <c r="K17071"/>
    </row>
    <row r="17072" spans="1:11" x14ac:dyDescent="0.25">
      <c r="A17072" s="115"/>
      <c r="B17072"/>
      <c r="C17072"/>
      <c r="D17072"/>
      <c r="E17072"/>
      <c r="F17072"/>
      <c r="I17072"/>
      <c r="J17072"/>
      <c r="K17072"/>
    </row>
    <row r="17073" spans="1:11" x14ac:dyDescent="0.25">
      <c r="A17073" s="115"/>
      <c r="B17073"/>
      <c r="C17073"/>
      <c r="D17073"/>
      <c r="E17073"/>
      <c r="F17073"/>
      <c r="I17073"/>
      <c r="J17073"/>
      <c r="K17073"/>
    </row>
    <row r="17074" spans="1:11" x14ac:dyDescent="0.25">
      <c r="A17074" s="115"/>
      <c r="B17074"/>
      <c r="C17074"/>
      <c r="D17074"/>
      <c r="E17074"/>
      <c r="F17074"/>
      <c r="I17074"/>
      <c r="J17074"/>
      <c r="K17074"/>
    </row>
    <row r="17075" spans="1:11" x14ac:dyDescent="0.25">
      <c r="A17075" s="115"/>
      <c r="B17075"/>
      <c r="C17075"/>
      <c r="D17075"/>
      <c r="E17075"/>
      <c r="F17075"/>
      <c r="I17075"/>
      <c r="J17075"/>
      <c r="K17075"/>
    </row>
    <row r="17076" spans="1:11" x14ac:dyDescent="0.25">
      <c r="A17076" s="115"/>
      <c r="B17076"/>
      <c r="C17076"/>
      <c r="D17076"/>
      <c r="E17076"/>
      <c r="F17076"/>
      <c r="I17076"/>
      <c r="J17076"/>
      <c r="K17076"/>
    </row>
    <row r="17077" spans="1:11" x14ac:dyDescent="0.25">
      <c r="A17077" s="115"/>
      <c r="B17077"/>
      <c r="C17077"/>
      <c r="D17077"/>
      <c r="E17077"/>
      <c r="F17077"/>
      <c r="I17077"/>
      <c r="J17077"/>
      <c r="K17077"/>
    </row>
    <row r="17078" spans="1:11" x14ac:dyDescent="0.25">
      <c r="A17078" s="115"/>
      <c r="B17078"/>
      <c r="C17078"/>
      <c r="D17078"/>
      <c r="E17078"/>
      <c r="F17078"/>
      <c r="I17078"/>
      <c r="J17078"/>
      <c r="K17078"/>
    </row>
    <row r="17079" spans="1:11" x14ac:dyDescent="0.25">
      <c r="A17079" s="115"/>
      <c r="B17079"/>
      <c r="C17079"/>
      <c r="D17079"/>
      <c r="E17079"/>
      <c r="F17079"/>
      <c r="I17079"/>
      <c r="J17079"/>
      <c r="K17079"/>
    </row>
    <row r="17080" spans="1:11" x14ac:dyDescent="0.25">
      <c r="A17080" s="115"/>
      <c r="B17080"/>
      <c r="C17080"/>
      <c r="D17080"/>
      <c r="E17080"/>
      <c r="F17080"/>
      <c r="I17080"/>
      <c r="J17080"/>
      <c r="K17080"/>
    </row>
    <row r="17081" spans="1:11" x14ac:dyDescent="0.25">
      <c r="A17081" s="115"/>
      <c r="B17081"/>
      <c r="C17081"/>
      <c r="D17081"/>
      <c r="E17081"/>
      <c r="F17081"/>
      <c r="I17081"/>
      <c r="J17081"/>
      <c r="K17081"/>
    </row>
    <row r="17082" spans="1:11" x14ac:dyDescent="0.25">
      <c r="A17082" s="115"/>
      <c r="B17082"/>
      <c r="C17082"/>
      <c r="D17082"/>
      <c r="E17082"/>
      <c r="F17082"/>
      <c r="I17082"/>
      <c r="J17082"/>
      <c r="K17082"/>
    </row>
    <row r="17083" spans="1:11" x14ac:dyDescent="0.25">
      <c r="A17083" s="115"/>
      <c r="B17083"/>
      <c r="C17083"/>
      <c r="D17083"/>
      <c r="E17083"/>
      <c r="F17083"/>
      <c r="I17083"/>
      <c r="J17083"/>
      <c r="K17083"/>
    </row>
    <row r="17084" spans="1:11" x14ac:dyDescent="0.25">
      <c r="A17084" s="115"/>
      <c r="B17084"/>
      <c r="C17084"/>
      <c r="D17084"/>
      <c r="E17084"/>
      <c r="F17084"/>
      <c r="I17084"/>
      <c r="J17084"/>
      <c r="K17084"/>
    </row>
    <row r="17085" spans="1:11" x14ac:dyDescent="0.25">
      <c r="A17085" s="115"/>
      <c r="B17085"/>
      <c r="C17085"/>
      <c r="D17085"/>
      <c r="E17085"/>
      <c r="F17085"/>
      <c r="I17085"/>
      <c r="J17085"/>
      <c r="K17085"/>
    </row>
    <row r="17086" spans="1:11" x14ac:dyDescent="0.25">
      <c r="A17086" s="115"/>
      <c r="B17086"/>
      <c r="C17086"/>
      <c r="D17086"/>
      <c r="E17086"/>
      <c r="F17086"/>
      <c r="I17086"/>
      <c r="J17086"/>
      <c r="K17086"/>
    </row>
    <row r="17087" spans="1:11" x14ac:dyDescent="0.25">
      <c r="A17087" s="115"/>
      <c r="B17087"/>
      <c r="C17087"/>
      <c r="D17087"/>
      <c r="E17087"/>
      <c r="F17087"/>
      <c r="I17087"/>
      <c r="J17087"/>
      <c r="K17087"/>
    </row>
    <row r="17088" spans="1:11" x14ac:dyDescent="0.25">
      <c r="A17088" s="115"/>
      <c r="B17088"/>
      <c r="C17088"/>
      <c r="D17088"/>
      <c r="E17088"/>
      <c r="F17088"/>
      <c r="I17088"/>
      <c r="J17088"/>
      <c r="K17088"/>
    </row>
    <row r="17089" spans="1:11" x14ac:dyDescent="0.25">
      <c r="A17089" s="115"/>
      <c r="B17089"/>
      <c r="C17089"/>
      <c r="D17089"/>
      <c r="E17089"/>
      <c r="F17089"/>
      <c r="I17089"/>
      <c r="J17089"/>
      <c r="K17089"/>
    </row>
    <row r="17090" spans="1:11" x14ac:dyDescent="0.25">
      <c r="A17090" s="115"/>
      <c r="B17090"/>
      <c r="C17090"/>
      <c r="D17090"/>
      <c r="E17090"/>
      <c r="F17090"/>
      <c r="I17090"/>
      <c r="J17090"/>
      <c r="K17090"/>
    </row>
    <row r="17091" spans="1:11" x14ac:dyDescent="0.25">
      <c r="A17091" s="115"/>
      <c r="B17091"/>
      <c r="C17091"/>
      <c r="D17091"/>
      <c r="E17091"/>
      <c r="F17091"/>
      <c r="I17091"/>
      <c r="J17091"/>
      <c r="K17091"/>
    </row>
    <row r="17092" spans="1:11" x14ac:dyDescent="0.25">
      <c r="A17092" s="115"/>
      <c r="B17092"/>
      <c r="C17092"/>
      <c r="D17092"/>
      <c r="E17092"/>
      <c r="F17092"/>
      <c r="I17092"/>
      <c r="J17092"/>
      <c r="K17092"/>
    </row>
    <row r="17093" spans="1:11" x14ac:dyDescent="0.25">
      <c r="A17093" s="115"/>
      <c r="B17093"/>
      <c r="C17093"/>
      <c r="D17093"/>
      <c r="E17093"/>
      <c r="F17093"/>
      <c r="I17093"/>
      <c r="J17093"/>
      <c r="K17093"/>
    </row>
    <row r="17094" spans="1:11" x14ac:dyDescent="0.25">
      <c r="A17094" s="115"/>
      <c r="B17094"/>
      <c r="C17094"/>
      <c r="D17094"/>
      <c r="E17094"/>
      <c r="F17094"/>
      <c r="I17094"/>
      <c r="J17094"/>
      <c r="K17094"/>
    </row>
    <row r="17095" spans="1:11" x14ac:dyDescent="0.25">
      <c r="A17095" s="115"/>
      <c r="B17095"/>
      <c r="C17095"/>
      <c r="D17095"/>
      <c r="E17095"/>
      <c r="F17095"/>
      <c r="I17095"/>
      <c r="J17095"/>
      <c r="K17095"/>
    </row>
    <row r="17096" spans="1:11" x14ac:dyDescent="0.25">
      <c r="A17096" s="115"/>
      <c r="B17096"/>
      <c r="C17096"/>
      <c r="D17096"/>
      <c r="E17096"/>
      <c r="F17096"/>
      <c r="I17096"/>
      <c r="J17096"/>
      <c r="K17096"/>
    </row>
    <row r="17097" spans="1:11" x14ac:dyDescent="0.25">
      <c r="A17097" s="115"/>
      <c r="B17097"/>
      <c r="C17097"/>
      <c r="D17097"/>
      <c r="E17097"/>
      <c r="F17097"/>
      <c r="I17097"/>
      <c r="J17097"/>
      <c r="K17097"/>
    </row>
    <row r="17098" spans="1:11" x14ac:dyDescent="0.25">
      <c r="A17098" s="115"/>
      <c r="B17098"/>
      <c r="C17098"/>
      <c r="D17098"/>
      <c r="E17098"/>
      <c r="F17098"/>
      <c r="I17098"/>
      <c r="J17098"/>
      <c r="K17098"/>
    </row>
    <row r="17099" spans="1:11" x14ac:dyDescent="0.25">
      <c r="A17099" s="115"/>
      <c r="B17099"/>
      <c r="C17099"/>
      <c r="D17099"/>
      <c r="E17099"/>
      <c r="F17099"/>
      <c r="I17099"/>
      <c r="J17099"/>
      <c r="K17099"/>
    </row>
    <row r="17100" spans="1:11" x14ac:dyDescent="0.25">
      <c r="A17100" s="115"/>
      <c r="B17100"/>
      <c r="C17100"/>
      <c r="D17100"/>
      <c r="E17100"/>
      <c r="F17100"/>
      <c r="I17100"/>
      <c r="J17100"/>
      <c r="K17100"/>
    </row>
    <row r="17101" spans="1:11" x14ac:dyDescent="0.25">
      <c r="A17101" s="115"/>
      <c r="B17101"/>
      <c r="C17101"/>
      <c r="D17101"/>
      <c r="E17101"/>
      <c r="F17101"/>
      <c r="I17101"/>
      <c r="J17101"/>
      <c r="K17101"/>
    </row>
    <row r="17102" spans="1:11" x14ac:dyDescent="0.25">
      <c r="A17102" s="115"/>
      <c r="B17102"/>
      <c r="C17102"/>
      <c r="D17102"/>
      <c r="E17102"/>
      <c r="F17102"/>
      <c r="I17102"/>
      <c r="J17102"/>
      <c r="K17102"/>
    </row>
    <row r="17103" spans="1:11" x14ac:dyDescent="0.25">
      <c r="A17103" s="115"/>
      <c r="B17103"/>
      <c r="C17103"/>
      <c r="D17103"/>
      <c r="E17103"/>
      <c r="F17103"/>
      <c r="I17103"/>
      <c r="J17103"/>
      <c r="K17103"/>
    </row>
    <row r="17104" spans="1:11" x14ac:dyDescent="0.25">
      <c r="A17104" s="115"/>
      <c r="B17104"/>
      <c r="C17104"/>
      <c r="D17104"/>
      <c r="E17104"/>
      <c r="F17104"/>
      <c r="I17104"/>
      <c r="J17104"/>
      <c r="K17104"/>
    </row>
    <row r="17105" spans="1:11" x14ac:dyDescent="0.25">
      <c r="A17105" s="115"/>
      <c r="B17105"/>
      <c r="C17105"/>
      <c r="D17105"/>
      <c r="E17105"/>
      <c r="F17105"/>
      <c r="I17105"/>
      <c r="J17105"/>
      <c r="K17105"/>
    </row>
    <row r="17106" spans="1:11" x14ac:dyDescent="0.25">
      <c r="A17106" s="115"/>
      <c r="B17106"/>
      <c r="C17106"/>
      <c r="D17106"/>
      <c r="E17106"/>
      <c r="F17106"/>
      <c r="I17106"/>
      <c r="J17106"/>
      <c r="K17106"/>
    </row>
    <row r="17107" spans="1:11" x14ac:dyDescent="0.25">
      <c r="A17107" s="115"/>
      <c r="B17107"/>
      <c r="C17107"/>
      <c r="D17107"/>
      <c r="E17107"/>
      <c r="F17107"/>
      <c r="I17107"/>
      <c r="J17107"/>
      <c r="K17107"/>
    </row>
    <row r="17108" spans="1:11" x14ac:dyDescent="0.25">
      <c r="A17108" s="115"/>
      <c r="B17108"/>
      <c r="C17108"/>
      <c r="D17108"/>
      <c r="E17108"/>
      <c r="F17108"/>
      <c r="I17108"/>
      <c r="J17108"/>
      <c r="K17108"/>
    </row>
    <row r="17109" spans="1:11" x14ac:dyDescent="0.25">
      <c r="A17109" s="115"/>
      <c r="B17109"/>
      <c r="C17109"/>
      <c r="D17109"/>
      <c r="E17109"/>
      <c r="F17109"/>
      <c r="I17109"/>
      <c r="J17109"/>
      <c r="K17109"/>
    </row>
    <row r="17110" spans="1:11" x14ac:dyDescent="0.25">
      <c r="A17110" s="115"/>
      <c r="B17110"/>
      <c r="C17110"/>
      <c r="D17110"/>
      <c r="E17110"/>
      <c r="F17110"/>
      <c r="I17110"/>
      <c r="J17110"/>
      <c r="K17110"/>
    </row>
    <row r="17111" spans="1:11" x14ac:dyDescent="0.25">
      <c r="A17111" s="115"/>
      <c r="B17111"/>
      <c r="C17111"/>
      <c r="D17111"/>
      <c r="E17111"/>
      <c r="F17111"/>
      <c r="I17111"/>
      <c r="J17111"/>
      <c r="K17111"/>
    </row>
    <row r="17112" spans="1:11" x14ac:dyDescent="0.25">
      <c r="A17112" s="115"/>
      <c r="B17112"/>
      <c r="C17112"/>
      <c r="D17112"/>
      <c r="E17112"/>
      <c r="F17112"/>
      <c r="I17112"/>
      <c r="J17112"/>
      <c r="K17112"/>
    </row>
    <row r="17113" spans="1:11" x14ac:dyDescent="0.25">
      <c r="A17113" s="115"/>
      <c r="B17113"/>
      <c r="C17113"/>
      <c r="D17113"/>
      <c r="E17113"/>
      <c r="F17113"/>
      <c r="I17113"/>
      <c r="J17113"/>
      <c r="K17113"/>
    </row>
    <row r="17114" spans="1:11" x14ac:dyDescent="0.25">
      <c r="A17114" s="115"/>
      <c r="B17114"/>
      <c r="C17114"/>
      <c r="D17114"/>
      <c r="E17114"/>
      <c r="F17114"/>
      <c r="I17114"/>
      <c r="J17114"/>
      <c r="K17114"/>
    </row>
    <row r="17115" spans="1:11" x14ac:dyDescent="0.25">
      <c r="A17115" s="115"/>
      <c r="B17115"/>
      <c r="C17115"/>
      <c r="D17115"/>
      <c r="E17115"/>
      <c r="F17115"/>
      <c r="I17115"/>
      <c r="J17115"/>
      <c r="K17115"/>
    </row>
    <row r="17116" spans="1:11" x14ac:dyDescent="0.25">
      <c r="A17116" s="115"/>
      <c r="B17116"/>
      <c r="C17116"/>
      <c r="D17116"/>
      <c r="E17116"/>
      <c r="F17116"/>
      <c r="I17116"/>
      <c r="J17116"/>
      <c r="K17116"/>
    </row>
    <row r="17117" spans="1:11" x14ac:dyDescent="0.25">
      <c r="A17117" s="115"/>
      <c r="B17117"/>
      <c r="C17117"/>
      <c r="D17117"/>
      <c r="E17117"/>
      <c r="F17117"/>
      <c r="I17117"/>
      <c r="J17117"/>
      <c r="K17117"/>
    </row>
    <row r="17118" spans="1:11" x14ac:dyDescent="0.25">
      <c r="A17118" s="115"/>
      <c r="B17118"/>
      <c r="C17118"/>
      <c r="D17118"/>
      <c r="E17118"/>
      <c r="F17118"/>
      <c r="I17118"/>
      <c r="J17118"/>
      <c r="K17118"/>
    </row>
    <row r="17119" spans="1:11" x14ac:dyDescent="0.25">
      <c r="A17119" s="115"/>
      <c r="B17119"/>
      <c r="C17119"/>
      <c r="D17119"/>
      <c r="E17119"/>
      <c r="F17119"/>
      <c r="I17119"/>
      <c r="J17119"/>
      <c r="K17119"/>
    </row>
    <row r="17120" spans="1:11" x14ac:dyDescent="0.25">
      <c r="A17120" s="115"/>
      <c r="B17120"/>
      <c r="C17120"/>
      <c r="D17120"/>
      <c r="E17120"/>
      <c r="F17120"/>
      <c r="I17120"/>
      <c r="J17120"/>
      <c r="K17120"/>
    </row>
    <row r="17121" spans="1:11" x14ac:dyDescent="0.25">
      <c r="A17121" s="115"/>
      <c r="B17121"/>
      <c r="C17121"/>
      <c r="D17121"/>
      <c r="E17121"/>
      <c r="F17121"/>
      <c r="I17121"/>
      <c r="J17121"/>
      <c r="K17121"/>
    </row>
    <row r="17122" spans="1:11" x14ac:dyDescent="0.25">
      <c r="A17122" s="115"/>
      <c r="B17122"/>
      <c r="C17122"/>
      <c r="D17122"/>
      <c r="E17122"/>
      <c r="F17122"/>
      <c r="I17122"/>
      <c r="J17122"/>
      <c r="K17122"/>
    </row>
    <row r="17123" spans="1:11" x14ac:dyDescent="0.25">
      <c r="A17123" s="115"/>
      <c r="B17123"/>
      <c r="C17123"/>
      <c r="D17123"/>
      <c r="E17123"/>
      <c r="F17123"/>
      <c r="I17123"/>
      <c r="J17123"/>
      <c r="K17123"/>
    </row>
    <row r="17124" spans="1:11" x14ac:dyDescent="0.25">
      <c r="A17124" s="115"/>
      <c r="B17124"/>
      <c r="C17124"/>
      <c r="D17124"/>
      <c r="E17124"/>
      <c r="F17124"/>
      <c r="I17124"/>
      <c r="J17124"/>
      <c r="K17124"/>
    </row>
    <row r="17125" spans="1:11" x14ac:dyDescent="0.25">
      <c r="A17125" s="115"/>
      <c r="B17125"/>
      <c r="C17125"/>
      <c r="D17125"/>
      <c r="E17125"/>
      <c r="F17125"/>
      <c r="I17125"/>
      <c r="J17125"/>
      <c r="K17125"/>
    </row>
    <row r="17126" spans="1:11" x14ac:dyDescent="0.25">
      <c r="A17126" s="115"/>
      <c r="B17126"/>
      <c r="C17126"/>
      <c r="D17126"/>
      <c r="E17126"/>
      <c r="F17126"/>
      <c r="I17126"/>
      <c r="J17126"/>
      <c r="K17126"/>
    </row>
    <row r="17127" spans="1:11" x14ac:dyDescent="0.25">
      <c r="A17127" s="115"/>
      <c r="B17127"/>
      <c r="C17127"/>
      <c r="D17127"/>
      <c r="E17127"/>
      <c r="F17127"/>
      <c r="I17127"/>
      <c r="J17127"/>
      <c r="K17127"/>
    </row>
    <row r="17128" spans="1:11" x14ac:dyDescent="0.25">
      <c r="A17128" s="115"/>
      <c r="B17128"/>
      <c r="C17128"/>
      <c r="D17128"/>
      <c r="E17128"/>
      <c r="F17128"/>
      <c r="I17128"/>
      <c r="J17128"/>
      <c r="K17128"/>
    </row>
    <row r="17129" spans="1:11" x14ac:dyDescent="0.25">
      <c r="A17129" s="115"/>
      <c r="B17129"/>
      <c r="C17129"/>
      <c r="D17129"/>
      <c r="E17129"/>
      <c r="F17129"/>
      <c r="I17129"/>
      <c r="J17129"/>
      <c r="K17129"/>
    </row>
    <row r="17130" spans="1:11" x14ac:dyDescent="0.25">
      <c r="A17130" s="115"/>
      <c r="B17130"/>
      <c r="C17130"/>
      <c r="D17130"/>
      <c r="E17130"/>
      <c r="F17130"/>
      <c r="I17130"/>
      <c r="J17130"/>
      <c r="K17130"/>
    </row>
    <row r="17131" spans="1:11" x14ac:dyDescent="0.25">
      <c r="A17131" s="115"/>
      <c r="B17131"/>
      <c r="C17131"/>
      <c r="D17131"/>
      <c r="E17131"/>
      <c r="F17131"/>
      <c r="I17131"/>
      <c r="J17131"/>
      <c r="K17131"/>
    </row>
    <row r="17132" spans="1:11" x14ac:dyDescent="0.25">
      <c r="A17132" s="115"/>
      <c r="B17132"/>
      <c r="C17132"/>
      <c r="D17132"/>
      <c r="E17132"/>
      <c r="F17132"/>
      <c r="I17132"/>
      <c r="J17132"/>
      <c r="K17132"/>
    </row>
    <row r="17133" spans="1:11" x14ac:dyDescent="0.25">
      <c r="A17133" s="115"/>
      <c r="B17133"/>
      <c r="C17133"/>
      <c r="D17133"/>
      <c r="E17133"/>
      <c r="F17133"/>
      <c r="I17133"/>
      <c r="J17133"/>
      <c r="K17133"/>
    </row>
    <row r="17134" spans="1:11" x14ac:dyDescent="0.25">
      <c r="A17134" s="115"/>
      <c r="B17134"/>
      <c r="C17134"/>
      <c r="D17134"/>
      <c r="E17134"/>
      <c r="F17134"/>
      <c r="I17134"/>
      <c r="J17134"/>
      <c r="K17134"/>
    </row>
    <row r="17135" spans="1:11" x14ac:dyDescent="0.25">
      <c r="A17135" s="115"/>
      <c r="B17135"/>
      <c r="C17135"/>
      <c r="D17135"/>
      <c r="E17135"/>
      <c r="F17135"/>
      <c r="I17135"/>
      <c r="J17135"/>
      <c r="K17135"/>
    </row>
    <row r="17136" spans="1:11" x14ac:dyDescent="0.25">
      <c r="A17136" s="115"/>
      <c r="B17136"/>
      <c r="C17136"/>
      <c r="D17136"/>
      <c r="E17136"/>
      <c r="F17136"/>
      <c r="I17136"/>
      <c r="J17136"/>
      <c r="K17136"/>
    </row>
    <row r="17137" spans="1:11" x14ac:dyDescent="0.25">
      <c r="A17137" s="115"/>
      <c r="B17137"/>
      <c r="C17137"/>
      <c r="D17137"/>
      <c r="E17137"/>
      <c r="F17137"/>
      <c r="I17137"/>
      <c r="J17137"/>
      <c r="K17137"/>
    </row>
    <row r="17138" spans="1:11" x14ac:dyDescent="0.25">
      <c r="A17138" s="115"/>
      <c r="B17138"/>
      <c r="C17138"/>
      <c r="D17138"/>
      <c r="E17138"/>
      <c r="F17138"/>
      <c r="I17138"/>
      <c r="J17138"/>
      <c r="K17138"/>
    </row>
    <row r="17139" spans="1:11" x14ac:dyDescent="0.25">
      <c r="A17139" s="115"/>
      <c r="B17139"/>
      <c r="C17139"/>
      <c r="D17139"/>
      <c r="E17139"/>
      <c r="F17139"/>
      <c r="I17139"/>
      <c r="J17139"/>
      <c r="K17139"/>
    </row>
    <row r="17140" spans="1:11" x14ac:dyDescent="0.25">
      <c r="A17140" s="115"/>
      <c r="B17140"/>
      <c r="C17140"/>
      <c r="D17140"/>
      <c r="E17140"/>
      <c r="F17140"/>
      <c r="I17140"/>
      <c r="J17140"/>
      <c r="K17140"/>
    </row>
    <row r="17141" spans="1:11" x14ac:dyDescent="0.25">
      <c r="A17141" s="115"/>
      <c r="B17141"/>
      <c r="C17141"/>
      <c r="D17141"/>
      <c r="E17141"/>
      <c r="F17141"/>
      <c r="I17141"/>
      <c r="J17141"/>
      <c r="K17141"/>
    </row>
    <row r="17142" spans="1:11" x14ac:dyDescent="0.25">
      <c r="A17142" s="115"/>
      <c r="B17142"/>
      <c r="C17142"/>
      <c r="D17142"/>
      <c r="E17142"/>
      <c r="F17142"/>
      <c r="I17142"/>
      <c r="J17142"/>
      <c r="K17142"/>
    </row>
    <row r="17143" spans="1:11" x14ac:dyDescent="0.25">
      <c r="A17143" s="115"/>
      <c r="B17143"/>
      <c r="C17143"/>
      <c r="D17143"/>
      <c r="E17143"/>
      <c r="F17143"/>
      <c r="I17143"/>
      <c r="J17143"/>
      <c r="K17143"/>
    </row>
    <row r="17144" spans="1:11" x14ac:dyDescent="0.25">
      <c r="A17144" s="115"/>
      <c r="B17144"/>
      <c r="C17144"/>
      <c r="D17144"/>
      <c r="E17144"/>
      <c r="F17144"/>
      <c r="I17144"/>
      <c r="J17144"/>
      <c r="K17144"/>
    </row>
    <row r="17145" spans="1:11" x14ac:dyDescent="0.25">
      <c r="A17145" s="115"/>
      <c r="B17145"/>
      <c r="C17145"/>
      <c r="D17145"/>
      <c r="E17145"/>
      <c r="F17145"/>
      <c r="I17145"/>
      <c r="J17145"/>
      <c r="K17145"/>
    </row>
    <row r="17146" spans="1:11" x14ac:dyDescent="0.25">
      <c r="A17146" s="115"/>
      <c r="B17146"/>
      <c r="C17146"/>
      <c r="D17146"/>
      <c r="E17146"/>
      <c r="F17146"/>
      <c r="I17146"/>
      <c r="J17146"/>
      <c r="K17146"/>
    </row>
    <row r="17147" spans="1:11" x14ac:dyDescent="0.25">
      <c r="A17147" s="115"/>
      <c r="B17147"/>
      <c r="C17147"/>
      <c r="D17147"/>
      <c r="E17147"/>
      <c r="F17147"/>
      <c r="I17147"/>
      <c r="J17147"/>
      <c r="K17147"/>
    </row>
    <row r="17148" spans="1:11" x14ac:dyDescent="0.25">
      <c r="A17148" s="115"/>
      <c r="B17148"/>
      <c r="C17148"/>
      <c r="D17148"/>
      <c r="E17148"/>
      <c r="F17148"/>
      <c r="I17148"/>
      <c r="J17148"/>
      <c r="K17148"/>
    </row>
    <row r="17149" spans="1:11" x14ac:dyDescent="0.25">
      <c r="A17149" s="115"/>
      <c r="B17149"/>
      <c r="C17149"/>
      <c r="D17149"/>
      <c r="E17149"/>
      <c r="F17149"/>
      <c r="I17149"/>
      <c r="J17149"/>
      <c r="K17149"/>
    </row>
    <row r="17150" spans="1:11" x14ac:dyDescent="0.25">
      <c r="A17150" s="115"/>
      <c r="B17150"/>
      <c r="C17150"/>
      <c r="D17150"/>
      <c r="E17150"/>
      <c r="F17150"/>
      <c r="I17150"/>
      <c r="J17150"/>
      <c r="K17150"/>
    </row>
    <row r="17151" spans="1:11" x14ac:dyDescent="0.25">
      <c r="A17151" s="115"/>
      <c r="B17151"/>
      <c r="C17151"/>
      <c r="D17151"/>
      <c r="E17151"/>
      <c r="F17151"/>
      <c r="I17151"/>
      <c r="J17151"/>
      <c r="K17151"/>
    </row>
    <row r="17152" spans="1:11" x14ac:dyDescent="0.25">
      <c r="A17152" s="115"/>
      <c r="B17152"/>
      <c r="C17152"/>
      <c r="D17152"/>
      <c r="E17152"/>
      <c r="F17152"/>
      <c r="I17152"/>
      <c r="J17152"/>
      <c r="K17152"/>
    </row>
    <row r="17153" spans="1:11" x14ac:dyDescent="0.25">
      <c r="A17153" s="115"/>
      <c r="B17153"/>
      <c r="C17153"/>
      <c r="D17153"/>
      <c r="E17153"/>
      <c r="F17153"/>
      <c r="I17153"/>
      <c r="J17153"/>
      <c r="K17153"/>
    </row>
    <row r="17154" spans="1:11" x14ac:dyDescent="0.25">
      <c r="A17154" s="115"/>
      <c r="B17154"/>
      <c r="C17154"/>
      <c r="D17154"/>
      <c r="E17154"/>
      <c r="F17154"/>
      <c r="I17154"/>
      <c r="J17154"/>
      <c r="K17154"/>
    </row>
    <row r="17155" spans="1:11" x14ac:dyDescent="0.25">
      <c r="A17155" s="115"/>
      <c r="B17155"/>
      <c r="C17155"/>
      <c r="D17155"/>
      <c r="E17155"/>
      <c r="F17155"/>
      <c r="I17155"/>
      <c r="J17155"/>
      <c r="K17155"/>
    </row>
    <row r="17156" spans="1:11" x14ac:dyDescent="0.25">
      <c r="A17156" s="115"/>
      <c r="B17156"/>
      <c r="C17156"/>
      <c r="D17156"/>
      <c r="E17156"/>
      <c r="F17156"/>
      <c r="I17156"/>
      <c r="J17156"/>
      <c r="K17156"/>
    </row>
    <row r="17157" spans="1:11" x14ac:dyDescent="0.25">
      <c r="A17157" s="115"/>
      <c r="B17157"/>
      <c r="C17157"/>
      <c r="D17157"/>
      <c r="E17157"/>
      <c r="F17157"/>
      <c r="I17157"/>
      <c r="J17157"/>
      <c r="K17157"/>
    </row>
    <row r="17158" spans="1:11" x14ac:dyDescent="0.25">
      <c r="A17158" s="115"/>
      <c r="B17158"/>
      <c r="C17158"/>
      <c r="D17158"/>
      <c r="E17158"/>
      <c r="F17158"/>
      <c r="I17158"/>
      <c r="J17158"/>
      <c r="K17158"/>
    </row>
    <row r="17159" spans="1:11" x14ac:dyDescent="0.25">
      <c r="A17159" s="115"/>
      <c r="B17159"/>
      <c r="C17159"/>
      <c r="D17159"/>
      <c r="E17159"/>
      <c r="F17159"/>
      <c r="I17159"/>
      <c r="J17159"/>
      <c r="K17159"/>
    </row>
    <row r="17160" spans="1:11" x14ac:dyDescent="0.25">
      <c r="A17160" s="115"/>
      <c r="B17160"/>
      <c r="C17160"/>
      <c r="D17160"/>
      <c r="E17160"/>
      <c r="F17160"/>
      <c r="I17160"/>
      <c r="J17160"/>
      <c r="K17160"/>
    </row>
    <row r="17161" spans="1:11" x14ac:dyDescent="0.25">
      <c r="A17161" s="115"/>
      <c r="B17161"/>
      <c r="C17161"/>
      <c r="D17161"/>
      <c r="E17161"/>
      <c r="F17161"/>
      <c r="I17161"/>
      <c r="J17161"/>
      <c r="K17161"/>
    </row>
    <row r="17162" spans="1:11" x14ac:dyDescent="0.25">
      <c r="A17162" s="115"/>
      <c r="B17162"/>
      <c r="C17162"/>
      <c r="D17162"/>
      <c r="E17162"/>
      <c r="F17162"/>
      <c r="I17162"/>
      <c r="J17162"/>
      <c r="K17162"/>
    </row>
    <row r="17163" spans="1:11" x14ac:dyDescent="0.25">
      <c r="A17163" s="115"/>
      <c r="B17163"/>
      <c r="C17163"/>
      <c r="D17163"/>
      <c r="E17163"/>
      <c r="F17163"/>
      <c r="I17163"/>
      <c r="J17163"/>
      <c r="K17163"/>
    </row>
    <row r="17164" spans="1:11" x14ac:dyDescent="0.25">
      <c r="A17164" s="115"/>
      <c r="B17164"/>
      <c r="C17164"/>
      <c r="D17164"/>
      <c r="E17164"/>
      <c r="F17164"/>
      <c r="I17164"/>
      <c r="J17164"/>
      <c r="K17164"/>
    </row>
    <row r="17165" spans="1:11" x14ac:dyDescent="0.25">
      <c r="A17165" s="115"/>
      <c r="B17165"/>
      <c r="C17165"/>
      <c r="D17165"/>
      <c r="E17165"/>
      <c r="F17165"/>
      <c r="I17165"/>
      <c r="J17165"/>
      <c r="K17165"/>
    </row>
    <row r="17166" spans="1:11" x14ac:dyDescent="0.25">
      <c r="A17166" s="115"/>
      <c r="B17166"/>
      <c r="C17166"/>
      <c r="D17166"/>
      <c r="E17166"/>
      <c r="F17166"/>
      <c r="I17166"/>
      <c r="J17166"/>
      <c r="K17166"/>
    </row>
    <row r="17167" spans="1:11" x14ac:dyDescent="0.25">
      <c r="A17167" s="115"/>
      <c r="B17167"/>
      <c r="C17167"/>
      <c r="D17167"/>
      <c r="E17167"/>
      <c r="F17167"/>
      <c r="I17167"/>
      <c r="J17167"/>
      <c r="K17167"/>
    </row>
    <row r="17168" spans="1:11" x14ac:dyDescent="0.25">
      <c r="A17168" s="115"/>
      <c r="B17168"/>
      <c r="C17168"/>
      <c r="D17168"/>
      <c r="E17168"/>
      <c r="F17168"/>
      <c r="I17168"/>
      <c r="J17168"/>
      <c r="K17168"/>
    </row>
    <row r="17169" spans="1:11" x14ac:dyDescent="0.25">
      <c r="A17169" s="115"/>
      <c r="B17169"/>
      <c r="C17169"/>
      <c r="D17169"/>
      <c r="E17169"/>
      <c r="F17169"/>
      <c r="I17169"/>
      <c r="J17169"/>
      <c r="K17169"/>
    </row>
    <row r="17170" spans="1:11" x14ac:dyDescent="0.25">
      <c r="A17170" s="115"/>
      <c r="B17170"/>
      <c r="C17170"/>
      <c r="D17170"/>
      <c r="E17170"/>
      <c r="F17170"/>
      <c r="I17170"/>
      <c r="J17170"/>
      <c r="K17170"/>
    </row>
    <row r="17171" spans="1:11" x14ac:dyDescent="0.25">
      <c r="A17171" s="115"/>
      <c r="B17171"/>
      <c r="C17171"/>
      <c r="D17171"/>
      <c r="E17171"/>
      <c r="F17171"/>
      <c r="I17171"/>
      <c r="J17171"/>
      <c r="K17171"/>
    </row>
    <row r="17172" spans="1:11" x14ac:dyDescent="0.25">
      <c r="A17172" s="115"/>
      <c r="B17172"/>
      <c r="C17172"/>
      <c r="D17172"/>
      <c r="E17172"/>
      <c r="F17172"/>
      <c r="I17172"/>
      <c r="J17172"/>
      <c r="K17172"/>
    </row>
    <row r="17173" spans="1:11" x14ac:dyDescent="0.25">
      <c r="A17173" s="115"/>
      <c r="B17173"/>
      <c r="C17173"/>
      <c r="D17173"/>
      <c r="E17173"/>
      <c r="F17173"/>
      <c r="I17173"/>
      <c r="J17173"/>
      <c r="K17173"/>
    </row>
    <row r="17174" spans="1:11" x14ac:dyDescent="0.25">
      <c r="A17174" s="115"/>
      <c r="B17174"/>
      <c r="C17174"/>
      <c r="D17174"/>
      <c r="E17174"/>
      <c r="F17174"/>
      <c r="I17174"/>
      <c r="J17174"/>
      <c r="K17174"/>
    </row>
    <row r="17175" spans="1:11" x14ac:dyDescent="0.25">
      <c r="A17175" s="115"/>
      <c r="B17175"/>
      <c r="C17175"/>
      <c r="D17175"/>
      <c r="E17175"/>
      <c r="F17175"/>
      <c r="I17175"/>
      <c r="J17175"/>
      <c r="K17175"/>
    </row>
    <row r="17176" spans="1:11" x14ac:dyDescent="0.25">
      <c r="A17176" s="115"/>
      <c r="B17176"/>
      <c r="C17176"/>
      <c r="D17176"/>
      <c r="E17176"/>
      <c r="F17176"/>
      <c r="I17176"/>
      <c r="J17176"/>
      <c r="K17176"/>
    </row>
    <row r="17177" spans="1:11" x14ac:dyDescent="0.25">
      <c r="A17177" s="115"/>
      <c r="B17177"/>
      <c r="C17177"/>
      <c r="D17177"/>
      <c r="E17177"/>
      <c r="F17177"/>
      <c r="I17177"/>
      <c r="J17177"/>
      <c r="K17177"/>
    </row>
    <row r="17178" spans="1:11" x14ac:dyDescent="0.25">
      <c r="A17178" s="115"/>
      <c r="B17178"/>
      <c r="C17178"/>
      <c r="D17178"/>
      <c r="E17178"/>
      <c r="F17178"/>
      <c r="I17178"/>
      <c r="J17178"/>
      <c r="K17178"/>
    </row>
    <row r="17179" spans="1:11" x14ac:dyDescent="0.25">
      <c r="A17179" s="115"/>
      <c r="B17179"/>
      <c r="C17179"/>
      <c r="D17179"/>
      <c r="E17179"/>
      <c r="F17179"/>
      <c r="I17179"/>
      <c r="J17179"/>
      <c r="K17179"/>
    </row>
    <row r="17180" spans="1:11" x14ac:dyDescent="0.25">
      <c r="A17180" s="115"/>
      <c r="B17180"/>
      <c r="C17180"/>
      <c r="D17180"/>
      <c r="E17180"/>
      <c r="F17180"/>
      <c r="I17180"/>
      <c r="J17180"/>
      <c r="K17180"/>
    </row>
    <row r="17181" spans="1:11" x14ac:dyDescent="0.25">
      <c r="A17181" s="115"/>
      <c r="B17181"/>
      <c r="C17181"/>
      <c r="D17181"/>
      <c r="E17181"/>
      <c r="F17181"/>
      <c r="I17181"/>
      <c r="J17181"/>
      <c r="K17181"/>
    </row>
    <row r="17182" spans="1:11" x14ac:dyDescent="0.25">
      <c r="A17182" s="115"/>
      <c r="B17182"/>
      <c r="C17182"/>
      <c r="D17182"/>
      <c r="E17182"/>
      <c r="F17182"/>
      <c r="I17182"/>
      <c r="J17182"/>
      <c r="K17182"/>
    </row>
    <row r="17183" spans="1:11" x14ac:dyDescent="0.25">
      <c r="A17183" s="115"/>
      <c r="B17183"/>
      <c r="C17183"/>
      <c r="D17183"/>
      <c r="E17183"/>
      <c r="F17183"/>
      <c r="I17183"/>
      <c r="J17183"/>
      <c r="K17183"/>
    </row>
    <row r="17184" spans="1:11" x14ac:dyDescent="0.25">
      <c r="A17184" s="115"/>
      <c r="B17184"/>
      <c r="C17184"/>
      <c r="D17184"/>
      <c r="E17184"/>
      <c r="F17184"/>
      <c r="I17184"/>
      <c r="J17184"/>
      <c r="K17184"/>
    </row>
    <row r="17185" spans="1:11" x14ac:dyDescent="0.25">
      <c r="A17185" s="115"/>
      <c r="B17185"/>
      <c r="C17185"/>
      <c r="D17185"/>
      <c r="E17185"/>
      <c r="F17185"/>
      <c r="I17185"/>
      <c r="J17185"/>
      <c r="K17185"/>
    </row>
    <row r="17186" spans="1:11" x14ac:dyDescent="0.25">
      <c r="A17186" s="115"/>
      <c r="B17186"/>
      <c r="C17186"/>
      <c r="D17186"/>
      <c r="E17186"/>
      <c r="F17186"/>
      <c r="I17186"/>
      <c r="J17186"/>
      <c r="K17186"/>
    </row>
    <row r="17187" spans="1:11" x14ac:dyDescent="0.25">
      <c r="A17187" s="115"/>
      <c r="B17187"/>
      <c r="C17187"/>
      <c r="D17187"/>
      <c r="E17187"/>
      <c r="F17187"/>
      <c r="I17187"/>
      <c r="J17187"/>
      <c r="K17187"/>
    </row>
    <row r="17188" spans="1:11" x14ac:dyDescent="0.25">
      <c r="A17188" s="115"/>
      <c r="B17188"/>
      <c r="C17188"/>
      <c r="D17188"/>
      <c r="E17188"/>
      <c r="F17188"/>
      <c r="I17188"/>
      <c r="J17188"/>
      <c r="K17188"/>
    </row>
    <row r="17189" spans="1:11" x14ac:dyDescent="0.25">
      <c r="A17189" s="115"/>
      <c r="B17189"/>
      <c r="C17189"/>
      <c r="D17189"/>
      <c r="E17189"/>
      <c r="F17189"/>
      <c r="I17189"/>
      <c r="J17189"/>
      <c r="K17189"/>
    </row>
    <row r="17190" spans="1:11" x14ac:dyDescent="0.25">
      <c r="A17190" s="115"/>
      <c r="B17190"/>
      <c r="C17190"/>
      <c r="D17190"/>
      <c r="E17190"/>
      <c r="F17190"/>
      <c r="I17190"/>
      <c r="J17190"/>
      <c r="K17190"/>
    </row>
    <row r="17191" spans="1:11" x14ac:dyDescent="0.25">
      <c r="A17191" s="115"/>
      <c r="B17191"/>
      <c r="C17191"/>
      <c r="D17191"/>
      <c r="E17191"/>
      <c r="F17191"/>
      <c r="I17191"/>
      <c r="J17191"/>
      <c r="K17191"/>
    </row>
    <row r="17192" spans="1:11" x14ac:dyDescent="0.25">
      <c r="A17192" s="115"/>
      <c r="B17192"/>
      <c r="C17192"/>
      <c r="D17192"/>
      <c r="E17192"/>
      <c r="F17192"/>
      <c r="I17192"/>
      <c r="J17192"/>
      <c r="K17192"/>
    </row>
    <row r="17193" spans="1:11" x14ac:dyDescent="0.25">
      <c r="A17193" s="115"/>
      <c r="B17193"/>
      <c r="C17193"/>
      <c r="D17193"/>
      <c r="E17193"/>
      <c r="F17193"/>
      <c r="I17193"/>
      <c r="J17193"/>
      <c r="K17193"/>
    </row>
    <row r="17194" spans="1:11" x14ac:dyDescent="0.25">
      <c r="A17194" s="115"/>
      <c r="B17194"/>
      <c r="C17194"/>
      <c r="D17194"/>
      <c r="E17194"/>
      <c r="F17194"/>
      <c r="I17194"/>
      <c r="J17194"/>
      <c r="K17194"/>
    </row>
    <row r="17195" spans="1:11" x14ac:dyDescent="0.25">
      <c r="A17195" s="115"/>
      <c r="B17195"/>
      <c r="C17195"/>
      <c r="D17195"/>
      <c r="E17195"/>
      <c r="F17195"/>
      <c r="I17195"/>
      <c r="J17195"/>
      <c r="K17195"/>
    </row>
    <row r="17196" spans="1:11" x14ac:dyDescent="0.25">
      <c r="A17196" s="115"/>
      <c r="B17196"/>
      <c r="C17196"/>
      <c r="D17196"/>
      <c r="E17196"/>
      <c r="F17196"/>
      <c r="I17196"/>
      <c r="J17196"/>
      <c r="K17196"/>
    </row>
    <row r="17197" spans="1:11" x14ac:dyDescent="0.25">
      <c r="A17197" s="115"/>
      <c r="B17197"/>
      <c r="C17197"/>
      <c r="D17197"/>
      <c r="E17197"/>
      <c r="F17197"/>
      <c r="I17197"/>
      <c r="J17197"/>
      <c r="K17197"/>
    </row>
    <row r="17198" spans="1:11" x14ac:dyDescent="0.25">
      <c r="A17198" s="115"/>
      <c r="B17198"/>
      <c r="C17198"/>
      <c r="D17198"/>
      <c r="E17198"/>
      <c r="F17198"/>
      <c r="I17198"/>
      <c r="J17198"/>
      <c r="K17198"/>
    </row>
    <row r="17199" spans="1:11" x14ac:dyDescent="0.25">
      <c r="A17199" s="115"/>
      <c r="B17199"/>
      <c r="C17199"/>
      <c r="D17199"/>
      <c r="E17199"/>
      <c r="F17199"/>
      <c r="I17199"/>
      <c r="J17199"/>
      <c r="K17199"/>
    </row>
    <row r="17200" spans="1:11" x14ac:dyDescent="0.25">
      <c r="A17200" s="115"/>
      <c r="B17200"/>
      <c r="C17200"/>
      <c r="D17200"/>
      <c r="E17200"/>
      <c r="F17200"/>
      <c r="I17200"/>
      <c r="J17200"/>
      <c r="K17200"/>
    </row>
    <row r="17201" spans="1:11" x14ac:dyDescent="0.25">
      <c r="A17201" s="115"/>
      <c r="B17201"/>
      <c r="C17201"/>
      <c r="D17201"/>
      <c r="E17201"/>
      <c r="F17201"/>
      <c r="I17201"/>
      <c r="J17201"/>
      <c r="K17201"/>
    </row>
    <row r="17202" spans="1:11" x14ac:dyDescent="0.25">
      <c r="A17202" s="115"/>
      <c r="B17202"/>
      <c r="C17202"/>
      <c r="D17202"/>
      <c r="E17202"/>
      <c r="F17202"/>
      <c r="I17202"/>
      <c r="J17202"/>
      <c r="K17202"/>
    </row>
    <row r="17203" spans="1:11" x14ac:dyDescent="0.25">
      <c r="A17203" s="115"/>
      <c r="B17203"/>
      <c r="C17203"/>
      <c r="D17203"/>
      <c r="E17203"/>
      <c r="F17203"/>
      <c r="I17203"/>
      <c r="J17203"/>
      <c r="K17203"/>
    </row>
    <row r="17204" spans="1:11" x14ac:dyDescent="0.25">
      <c r="A17204" s="115"/>
      <c r="B17204"/>
      <c r="C17204"/>
      <c r="D17204"/>
      <c r="E17204"/>
      <c r="F17204"/>
      <c r="I17204"/>
      <c r="J17204"/>
      <c r="K17204"/>
    </row>
    <row r="17205" spans="1:11" x14ac:dyDescent="0.25">
      <c r="A17205" s="115"/>
      <c r="B17205"/>
      <c r="C17205"/>
      <c r="D17205"/>
      <c r="E17205"/>
      <c r="F17205"/>
      <c r="I17205"/>
      <c r="J17205"/>
      <c r="K17205"/>
    </row>
    <row r="17206" spans="1:11" x14ac:dyDescent="0.25">
      <c r="A17206" s="115"/>
      <c r="B17206"/>
      <c r="C17206"/>
      <c r="D17206"/>
      <c r="E17206"/>
      <c r="F17206"/>
      <c r="I17206"/>
      <c r="J17206"/>
      <c r="K17206"/>
    </row>
    <row r="17207" spans="1:11" x14ac:dyDescent="0.25">
      <c r="A17207" s="115"/>
      <c r="B17207"/>
      <c r="C17207"/>
      <c r="D17207"/>
      <c r="E17207"/>
      <c r="F17207"/>
      <c r="I17207"/>
      <c r="J17207"/>
      <c r="K17207"/>
    </row>
    <row r="17208" spans="1:11" x14ac:dyDescent="0.25">
      <c r="A17208" s="115"/>
      <c r="B17208"/>
      <c r="C17208"/>
      <c r="D17208"/>
      <c r="E17208"/>
      <c r="F17208"/>
      <c r="I17208"/>
      <c r="J17208"/>
      <c r="K17208"/>
    </row>
    <row r="17209" spans="1:11" x14ac:dyDescent="0.25">
      <c r="A17209" s="115"/>
      <c r="B17209"/>
      <c r="C17209"/>
      <c r="D17209"/>
      <c r="E17209"/>
      <c r="F17209"/>
      <c r="I17209"/>
      <c r="J17209"/>
      <c r="K17209"/>
    </row>
    <row r="17210" spans="1:11" x14ac:dyDescent="0.25">
      <c r="A17210" s="115"/>
      <c r="B17210"/>
      <c r="C17210"/>
      <c r="D17210"/>
      <c r="E17210"/>
      <c r="F17210"/>
      <c r="I17210"/>
      <c r="J17210"/>
      <c r="K17210"/>
    </row>
    <row r="17211" spans="1:11" x14ac:dyDescent="0.25">
      <c r="A17211" s="115"/>
      <c r="B17211"/>
      <c r="C17211"/>
      <c r="D17211"/>
      <c r="E17211"/>
      <c r="F17211"/>
      <c r="I17211"/>
      <c r="J17211"/>
      <c r="K17211"/>
    </row>
    <row r="17212" spans="1:11" x14ac:dyDescent="0.25">
      <c r="A17212" s="115"/>
      <c r="B17212"/>
      <c r="C17212"/>
      <c r="D17212"/>
      <c r="E17212"/>
      <c r="F17212"/>
      <c r="I17212"/>
      <c r="J17212"/>
      <c r="K17212"/>
    </row>
    <row r="17213" spans="1:11" x14ac:dyDescent="0.25">
      <c r="A17213" s="115"/>
      <c r="B17213"/>
      <c r="C17213"/>
      <c r="D17213"/>
      <c r="E17213"/>
      <c r="F17213"/>
      <c r="I17213"/>
      <c r="J17213"/>
      <c r="K17213"/>
    </row>
    <row r="17214" spans="1:11" x14ac:dyDescent="0.25">
      <c r="A17214" s="115"/>
      <c r="B17214"/>
      <c r="C17214"/>
      <c r="D17214"/>
      <c r="E17214"/>
      <c r="F17214"/>
      <c r="I17214"/>
      <c r="J17214"/>
      <c r="K17214"/>
    </row>
    <row r="17215" spans="1:11" x14ac:dyDescent="0.25">
      <c r="A17215" s="115"/>
      <c r="B17215"/>
      <c r="C17215"/>
      <c r="D17215"/>
      <c r="E17215"/>
      <c r="F17215"/>
      <c r="I17215"/>
      <c r="J17215"/>
      <c r="K17215"/>
    </row>
    <row r="17216" spans="1:11" x14ac:dyDescent="0.25">
      <c r="A17216" s="115"/>
      <c r="B17216"/>
      <c r="C17216"/>
      <c r="D17216"/>
      <c r="E17216"/>
      <c r="F17216"/>
      <c r="I17216"/>
      <c r="J17216"/>
      <c r="K17216"/>
    </row>
    <row r="17217" spans="1:11" x14ac:dyDescent="0.25">
      <c r="A17217" s="115"/>
      <c r="B17217"/>
      <c r="C17217"/>
      <c r="D17217"/>
      <c r="E17217"/>
      <c r="F17217"/>
      <c r="I17217"/>
      <c r="J17217"/>
      <c r="K17217"/>
    </row>
    <row r="17218" spans="1:11" x14ac:dyDescent="0.25">
      <c r="A17218" s="115"/>
      <c r="B17218"/>
      <c r="C17218"/>
      <c r="D17218"/>
      <c r="E17218"/>
      <c r="F17218"/>
      <c r="I17218"/>
      <c r="J17218"/>
      <c r="K17218"/>
    </row>
    <row r="17219" spans="1:11" x14ac:dyDescent="0.25">
      <c r="A17219" s="115"/>
      <c r="B17219"/>
      <c r="C17219"/>
      <c r="D17219"/>
      <c r="E17219"/>
      <c r="F17219"/>
      <c r="I17219"/>
      <c r="J17219"/>
      <c r="K17219"/>
    </row>
    <row r="17220" spans="1:11" x14ac:dyDescent="0.25">
      <c r="A17220" s="115"/>
      <c r="B17220"/>
      <c r="C17220"/>
      <c r="D17220"/>
      <c r="E17220"/>
      <c r="F17220"/>
      <c r="I17220"/>
      <c r="J17220"/>
      <c r="K17220"/>
    </row>
    <row r="17221" spans="1:11" x14ac:dyDescent="0.25">
      <c r="A17221" s="115"/>
      <c r="B17221"/>
      <c r="C17221"/>
      <c r="D17221"/>
      <c r="E17221"/>
      <c r="F17221"/>
      <c r="I17221"/>
      <c r="J17221"/>
      <c r="K17221"/>
    </row>
    <row r="17222" spans="1:11" x14ac:dyDescent="0.25">
      <c r="A17222" s="115"/>
      <c r="B17222"/>
      <c r="C17222"/>
      <c r="D17222"/>
      <c r="E17222"/>
      <c r="F17222"/>
      <c r="I17222"/>
      <c r="J17222"/>
      <c r="K17222"/>
    </row>
    <row r="17223" spans="1:11" x14ac:dyDescent="0.25">
      <c r="A17223" s="115"/>
      <c r="B17223"/>
      <c r="C17223"/>
      <c r="D17223"/>
      <c r="E17223"/>
      <c r="F17223"/>
      <c r="I17223"/>
      <c r="J17223"/>
      <c r="K17223"/>
    </row>
    <row r="17224" spans="1:11" x14ac:dyDescent="0.25">
      <c r="A17224" s="115"/>
      <c r="B17224"/>
      <c r="C17224"/>
      <c r="D17224"/>
      <c r="E17224"/>
      <c r="F17224"/>
      <c r="I17224"/>
      <c r="J17224"/>
      <c r="K17224"/>
    </row>
    <row r="17225" spans="1:11" x14ac:dyDescent="0.25">
      <c r="A17225" s="115"/>
      <c r="B17225"/>
      <c r="C17225"/>
      <c r="D17225"/>
      <c r="E17225"/>
      <c r="F17225"/>
      <c r="I17225"/>
      <c r="J17225"/>
      <c r="K17225"/>
    </row>
    <row r="17226" spans="1:11" x14ac:dyDescent="0.25">
      <c r="A17226" s="115"/>
      <c r="B17226"/>
      <c r="C17226"/>
      <c r="D17226"/>
      <c r="E17226"/>
      <c r="F17226"/>
      <c r="I17226"/>
      <c r="J17226"/>
      <c r="K17226"/>
    </row>
    <row r="17227" spans="1:11" x14ac:dyDescent="0.25">
      <c r="A17227" s="115"/>
      <c r="B17227"/>
      <c r="C17227"/>
      <c r="D17227"/>
      <c r="E17227"/>
      <c r="F17227"/>
      <c r="I17227"/>
      <c r="J17227"/>
      <c r="K17227"/>
    </row>
    <row r="17228" spans="1:11" x14ac:dyDescent="0.25">
      <c r="A17228" s="115"/>
      <c r="B17228"/>
      <c r="C17228"/>
      <c r="D17228"/>
      <c r="E17228"/>
      <c r="F17228"/>
      <c r="I17228"/>
      <c r="J17228"/>
      <c r="K17228"/>
    </row>
    <row r="17229" spans="1:11" x14ac:dyDescent="0.25">
      <c r="A17229" s="115"/>
      <c r="B17229"/>
      <c r="C17229"/>
      <c r="D17229"/>
      <c r="E17229"/>
      <c r="F17229"/>
      <c r="I17229"/>
      <c r="J17229"/>
      <c r="K17229"/>
    </row>
    <row r="17230" spans="1:11" x14ac:dyDescent="0.25">
      <c r="A17230" s="115"/>
      <c r="B17230"/>
      <c r="C17230"/>
      <c r="D17230"/>
      <c r="E17230"/>
      <c r="F17230"/>
      <c r="I17230"/>
      <c r="J17230"/>
      <c r="K17230"/>
    </row>
    <row r="17231" spans="1:11" x14ac:dyDescent="0.25">
      <c r="A17231" s="115"/>
      <c r="B17231"/>
      <c r="C17231"/>
      <c r="D17231"/>
      <c r="E17231"/>
      <c r="F17231"/>
      <c r="I17231"/>
      <c r="J17231"/>
      <c r="K17231"/>
    </row>
    <row r="17232" spans="1:11" x14ac:dyDescent="0.25">
      <c r="A17232" s="115"/>
      <c r="B17232"/>
      <c r="C17232"/>
      <c r="D17232"/>
      <c r="E17232"/>
      <c r="F17232"/>
      <c r="I17232"/>
      <c r="J17232"/>
      <c r="K17232"/>
    </row>
    <row r="17233" spans="1:11" x14ac:dyDescent="0.25">
      <c r="A17233" s="115"/>
      <c r="B17233"/>
      <c r="C17233"/>
      <c r="D17233"/>
      <c r="E17233"/>
      <c r="F17233"/>
      <c r="I17233"/>
      <c r="J17233"/>
      <c r="K17233"/>
    </row>
    <row r="17234" spans="1:11" x14ac:dyDescent="0.25">
      <c r="A17234" s="115"/>
      <c r="B17234"/>
      <c r="C17234"/>
      <c r="D17234"/>
      <c r="E17234"/>
      <c r="F17234"/>
      <c r="I17234"/>
      <c r="J17234"/>
      <c r="K17234"/>
    </row>
    <row r="17235" spans="1:11" x14ac:dyDescent="0.25">
      <c r="A17235" s="115"/>
      <c r="B17235"/>
      <c r="C17235"/>
      <c r="D17235"/>
      <c r="E17235"/>
      <c r="F17235"/>
      <c r="I17235"/>
      <c r="J17235"/>
      <c r="K17235"/>
    </row>
    <row r="17236" spans="1:11" x14ac:dyDescent="0.25">
      <c r="A17236" s="115"/>
      <c r="B17236"/>
      <c r="C17236"/>
      <c r="D17236"/>
      <c r="E17236"/>
      <c r="F17236"/>
      <c r="I17236"/>
      <c r="J17236"/>
      <c r="K17236"/>
    </row>
    <row r="17237" spans="1:11" x14ac:dyDescent="0.25">
      <c r="A17237" s="115"/>
      <c r="B17237"/>
      <c r="C17237"/>
      <c r="D17237"/>
      <c r="E17237"/>
      <c r="F17237"/>
      <c r="I17237"/>
      <c r="J17237"/>
      <c r="K17237"/>
    </row>
    <row r="17238" spans="1:11" x14ac:dyDescent="0.25">
      <c r="A17238" s="115"/>
      <c r="B17238"/>
      <c r="C17238"/>
      <c r="D17238"/>
      <c r="E17238"/>
      <c r="F17238"/>
      <c r="I17238"/>
      <c r="J17238"/>
      <c r="K17238"/>
    </row>
    <row r="17239" spans="1:11" x14ac:dyDescent="0.25">
      <c r="A17239" s="115"/>
      <c r="B17239"/>
      <c r="C17239"/>
      <c r="D17239"/>
      <c r="E17239"/>
      <c r="F17239"/>
      <c r="I17239"/>
      <c r="J17239"/>
      <c r="K17239"/>
    </row>
    <row r="17240" spans="1:11" x14ac:dyDescent="0.25">
      <c r="A17240" s="115"/>
      <c r="B17240"/>
      <c r="C17240"/>
      <c r="D17240"/>
      <c r="E17240"/>
      <c r="F17240"/>
      <c r="I17240"/>
      <c r="J17240"/>
      <c r="K17240"/>
    </row>
    <row r="17241" spans="1:11" x14ac:dyDescent="0.25">
      <c r="A17241" s="115"/>
      <c r="B17241"/>
      <c r="C17241"/>
      <c r="D17241"/>
      <c r="E17241"/>
      <c r="F17241"/>
      <c r="I17241"/>
      <c r="J17241"/>
      <c r="K17241"/>
    </row>
    <row r="17242" spans="1:11" x14ac:dyDescent="0.25">
      <c r="A17242" s="115"/>
      <c r="B17242"/>
      <c r="C17242"/>
      <c r="D17242"/>
      <c r="E17242"/>
      <c r="F17242"/>
      <c r="I17242"/>
      <c r="J17242"/>
      <c r="K17242"/>
    </row>
    <row r="17243" spans="1:11" x14ac:dyDescent="0.25">
      <c r="A17243" s="115"/>
      <c r="B17243"/>
      <c r="C17243"/>
      <c r="D17243"/>
      <c r="E17243"/>
      <c r="F17243"/>
      <c r="I17243"/>
      <c r="J17243"/>
      <c r="K17243"/>
    </row>
    <row r="17244" spans="1:11" x14ac:dyDescent="0.25">
      <c r="A17244" s="115"/>
      <c r="B17244"/>
      <c r="C17244"/>
      <c r="D17244"/>
      <c r="E17244"/>
      <c r="F17244"/>
      <c r="I17244"/>
      <c r="J17244"/>
      <c r="K17244"/>
    </row>
    <row r="17245" spans="1:11" x14ac:dyDescent="0.25">
      <c r="A17245" s="115"/>
      <c r="B17245"/>
      <c r="C17245"/>
      <c r="D17245"/>
      <c r="E17245"/>
      <c r="F17245"/>
      <c r="I17245"/>
      <c r="J17245"/>
      <c r="K17245"/>
    </row>
    <row r="17246" spans="1:11" x14ac:dyDescent="0.25">
      <c r="A17246" s="115"/>
      <c r="B17246"/>
      <c r="C17246"/>
      <c r="D17246"/>
      <c r="E17246"/>
      <c r="F17246"/>
      <c r="I17246"/>
      <c r="J17246"/>
      <c r="K17246"/>
    </row>
    <row r="17247" spans="1:11" x14ac:dyDescent="0.25">
      <c r="A17247" s="115"/>
      <c r="B17247"/>
      <c r="C17247"/>
      <c r="D17247"/>
      <c r="E17247"/>
      <c r="F17247"/>
      <c r="I17247"/>
      <c r="J17247"/>
      <c r="K17247"/>
    </row>
    <row r="17248" spans="1:11" x14ac:dyDescent="0.25">
      <c r="A17248" s="115"/>
      <c r="B17248"/>
      <c r="C17248"/>
      <c r="D17248"/>
      <c r="E17248"/>
      <c r="F17248"/>
      <c r="I17248"/>
      <c r="J17248"/>
      <c r="K17248"/>
    </row>
    <row r="17249" spans="1:11" x14ac:dyDescent="0.25">
      <c r="A17249" s="115"/>
      <c r="B17249"/>
      <c r="C17249"/>
      <c r="D17249"/>
      <c r="E17249"/>
      <c r="F17249"/>
      <c r="I17249"/>
      <c r="J17249"/>
      <c r="K17249"/>
    </row>
    <row r="17250" spans="1:11" x14ac:dyDescent="0.25">
      <c r="A17250" s="115"/>
      <c r="B17250"/>
      <c r="C17250"/>
      <c r="D17250"/>
      <c r="E17250"/>
      <c r="F17250"/>
      <c r="I17250"/>
      <c r="J17250"/>
      <c r="K17250"/>
    </row>
    <row r="17251" spans="1:11" x14ac:dyDescent="0.25">
      <c r="A17251" s="115"/>
      <c r="B17251"/>
      <c r="C17251"/>
      <c r="D17251"/>
      <c r="E17251"/>
      <c r="F17251"/>
      <c r="I17251"/>
      <c r="J17251"/>
      <c r="K17251"/>
    </row>
    <row r="17252" spans="1:11" x14ac:dyDescent="0.25">
      <c r="A17252" s="115"/>
      <c r="B17252"/>
      <c r="C17252"/>
      <c r="D17252"/>
      <c r="E17252"/>
      <c r="F17252"/>
      <c r="I17252"/>
      <c r="J17252"/>
      <c r="K17252"/>
    </row>
    <row r="17253" spans="1:11" x14ac:dyDescent="0.25">
      <c r="A17253" s="115"/>
      <c r="B17253"/>
      <c r="C17253"/>
      <c r="D17253"/>
      <c r="E17253"/>
      <c r="F17253"/>
      <c r="I17253"/>
      <c r="J17253"/>
      <c r="K17253"/>
    </row>
    <row r="17254" spans="1:11" x14ac:dyDescent="0.25">
      <c r="A17254" s="115"/>
      <c r="B17254"/>
      <c r="C17254"/>
      <c r="D17254"/>
      <c r="E17254"/>
      <c r="F17254"/>
      <c r="I17254"/>
      <c r="J17254"/>
      <c r="K17254"/>
    </row>
    <row r="17255" spans="1:11" x14ac:dyDescent="0.25">
      <c r="A17255" s="115"/>
      <c r="B17255"/>
      <c r="C17255"/>
      <c r="D17255"/>
      <c r="E17255"/>
      <c r="F17255"/>
      <c r="I17255"/>
      <c r="J17255"/>
      <c r="K17255"/>
    </row>
    <row r="17256" spans="1:11" x14ac:dyDescent="0.25">
      <c r="A17256" s="115"/>
      <c r="B17256"/>
      <c r="C17256"/>
      <c r="D17256"/>
      <c r="E17256"/>
      <c r="F17256"/>
      <c r="I17256"/>
      <c r="J17256"/>
      <c r="K17256"/>
    </row>
    <row r="17257" spans="1:11" x14ac:dyDescent="0.25">
      <c r="A17257" s="115"/>
      <c r="B17257"/>
      <c r="C17257"/>
      <c r="D17257"/>
      <c r="E17257"/>
      <c r="F17257"/>
      <c r="I17257"/>
      <c r="J17257"/>
      <c r="K17257"/>
    </row>
    <row r="17258" spans="1:11" x14ac:dyDescent="0.25">
      <c r="A17258" s="115"/>
      <c r="B17258"/>
      <c r="C17258"/>
      <c r="D17258"/>
      <c r="E17258"/>
      <c r="F17258"/>
      <c r="I17258"/>
      <c r="J17258"/>
      <c r="K17258"/>
    </row>
    <row r="17259" spans="1:11" x14ac:dyDescent="0.25">
      <c r="A17259" s="115"/>
      <c r="B17259"/>
      <c r="C17259"/>
      <c r="D17259"/>
      <c r="E17259"/>
      <c r="F17259"/>
      <c r="I17259"/>
      <c r="J17259"/>
      <c r="K17259"/>
    </row>
    <row r="17260" spans="1:11" x14ac:dyDescent="0.25">
      <c r="A17260" s="115"/>
      <c r="B17260"/>
      <c r="C17260"/>
      <c r="D17260"/>
      <c r="E17260"/>
      <c r="F17260"/>
      <c r="I17260"/>
      <c r="J17260"/>
      <c r="K17260"/>
    </row>
    <row r="17261" spans="1:11" x14ac:dyDescent="0.25">
      <c r="A17261" s="115"/>
      <c r="B17261"/>
      <c r="C17261"/>
      <c r="D17261"/>
      <c r="E17261"/>
      <c r="F17261"/>
      <c r="I17261"/>
      <c r="J17261"/>
      <c r="K17261"/>
    </row>
    <row r="17262" spans="1:11" x14ac:dyDescent="0.25">
      <c r="A17262" s="115"/>
      <c r="B17262"/>
      <c r="C17262"/>
      <c r="D17262"/>
      <c r="E17262"/>
      <c r="F17262"/>
      <c r="I17262"/>
      <c r="J17262"/>
      <c r="K17262"/>
    </row>
    <row r="17263" spans="1:11" x14ac:dyDescent="0.25">
      <c r="A17263" s="115"/>
      <c r="B17263"/>
      <c r="C17263"/>
      <c r="D17263"/>
      <c r="E17263"/>
      <c r="F17263"/>
      <c r="I17263"/>
      <c r="J17263"/>
      <c r="K17263"/>
    </row>
    <row r="17264" spans="1:11" x14ac:dyDescent="0.25">
      <c r="A17264" s="115"/>
      <c r="B17264"/>
      <c r="C17264"/>
      <c r="D17264"/>
      <c r="E17264"/>
      <c r="F17264"/>
      <c r="I17264"/>
      <c r="J17264"/>
      <c r="K17264"/>
    </row>
    <row r="17265" spans="1:11" x14ac:dyDescent="0.25">
      <c r="A17265" s="115"/>
      <c r="B17265"/>
      <c r="C17265"/>
      <c r="D17265"/>
      <c r="E17265"/>
      <c r="F17265"/>
      <c r="I17265"/>
      <c r="J17265"/>
      <c r="K17265"/>
    </row>
    <row r="17266" spans="1:11" x14ac:dyDescent="0.25">
      <c r="A17266" s="115"/>
      <c r="B17266"/>
      <c r="C17266"/>
      <c r="D17266"/>
      <c r="E17266"/>
      <c r="F17266"/>
      <c r="I17266"/>
      <c r="J17266"/>
      <c r="K17266"/>
    </row>
    <row r="17267" spans="1:11" x14ac:dyDescent="0.25">
      <c r="A17267" s="115"/>
      <c r="B17267"/>
      <c r="C17267"/>
      <c r="D17267"/>
      <c r="E17267"/>
      <c r="F17267"/>
      <c r="I17267"/>
      <c r="J17267"/>
      <c r="K17267"/>
    </row>
    <row r="17268" spans="1:11" x14ac:dyDescent="0.25">
      <c r="A17268" s="115"/>
      <c r="B17268"/>
      <c r="C17268"/>
      <c r="D17268"/>
      <c r="E17268"/>
      <c r="F17268"/>
      <c r="I17268"/>
      <c r="J17268"/>
      <c r="K17268"/>
    </row>
    <row r="17269" spans="1:11" x14ac:dyDescent="0.25">
      <c r="A17269" s="115"/>
      <c r="B17269"/>
      <c r="C17269"/>
      <c r="D17269"/>
      <c r="E17269"/>
      <c r="F17269"/>
      <c r="I17269"/>
      <c r="J17269"/>
      <c r="K17269"/>
    </row>
    <row r="17270" spans="1:11" x14ac:dyDescent="0.25">
      <c r="A17270" s="115"/>
      <c r="B17270"/>
      <c r="C17270"/>
      <c r="D17270"/>
      <c r="E17270"/>
      <c r="F17270"/>
      <c r="I17270"/>
      <c r="J17270"/>
      <c r="K17270"/>
    </row>
    <row r="17271" spans="1:11" x14ac:dyDescent="0.25">
      <c r="A17271" s="115"/>
      <c r="B17271"/>
      <c r="C17271"/>
      <c r="D17271"/>
      <c r="E17271"/>
      <c r="F17271"/>
      <c r="I17271"/>
      <c r="J17271"/>
      <c r="K17271"/>
    </row>
    <row r="17272" spans="1:11" x14ac:dyDescent="0.25">
      <c r="A17272" s="115"/>
      <c r="B17272"/>
      <c r="C17272"/>
      <c r="D17272"/>
      <c r="E17272"/>
      <c r="F17272"/>
      <c r="I17272"/>
      <c r="J17272"/>
      <c r="K17272"/>
    </row>
    <row r="17273" spans="1:11" x14ac:dyDescent="0.25">
      <c r="A17273" s="115"/>
      <c r="B17273"/>
      <c r="C17273"/>
      <c r="D17273"/>
      <c r="E17273"/>
      <c r="F17273"/>
      <c r="I17273"/>
      <c r="J17273"/>
      <c r="K17273"/>
    </row>
    <row r="17274" spans="1:11" x14ac:dyDescent="0.25">
      <c r="A17274" s="115"/>
      <c r="B17274"/>
      <c r="C17274"/>
      <c r="D17274"/>
      <c r="E17274"/>
      <c r="F17274"/>
      <c r="I17274"/>
      <c r="J17274"/>
      <c r="K17274"/>
    </row>
    <row r="17275" spans="1:11" x14ac:dyDescent="0.25">
      <c r="A17275" s="115"/>
      <c r="B17275"/>
      <c r="C17275"/>
      <c r="D17275"/>
      <c r="E17275"/>
      <c r="F17275"/>
      <c r="I17275"/>
      <c r="J17275"/>
      <c r="K17275"/>
    </row>
    <row r="17276" spans="1:11" x14ac:dyDescent="0.25">
      <c r="A17276" s="115"/>
      <c r="B17276"/>
      <c r="C17276"/>
      <c r="D17276"/>
      <c r="E17276"/>
      <c r="F17276"/>
      <c r="I17276"/>
      <c r="J17276"/>
      <c r="K17276"/>
    </row>
    <row r="17277" spans="1:11" x14ac:dyDescent="0.25">
      <c r="A17277" s="115"/>
      <c r="B17277"/>
      <c r="C17277"/>
      <c r="D17277"/>
      <c r="E17277"/>
      <c r="F17277"/>
      <c r="I17277"/>
      <c r="J17277"/>
      <c r="K17277"/>
    </row>
    <row r="17278" spans="1:11" x14ac:dyDescent="0.25">
      <c r="A17278" s="115"/>
      <c r="B17278"/>
      <c r="C17278"/>
      <c r="D17278"/>
      <c r="E17278"/>
      <c r="F17278"/>
      <c r="I17278"/>
      <c r="J17278"/>
      <c r="K17278"/>
    </row>
    <row r="17279" spans="1:11" x14ac:dyDescent="0.25">
      <c r="A17279" s="115"/>
      <c r="B17279"/>
      <c r="C17279"/>
      <c r="D17279"/>
      <c r="E17279"/>
      <c r="F17279"/>
      <c r="I17279"/>
      <c r="J17279"/>
      <c r="K17279"/>
    </row>
    <row r="17280" spans="1:11" x14ac:dyDescent="0.25">
      <c r="A17280" s="115"/>
      <c r="B17280"/>
      <c r="C17280"/>
      <c r="D17280"/>
      <c r="E17280"/>
      <c r="F17280"/>
      <c r="I17280"/>
      <c r="J17280"/>
      <c r="K17280"/>
    </row>
    <row r="17281" spans="1:11" x14ac:dyDescent="0.25">
      <c r="A17281" s="115"/>
      <c r="B17281"/>
      <c r="C17281"/>
      <c r="D17281"/>
      <c r="E17281"/>
      <c r="F17281"/>
      <c r="I17281"/>
      <c r="J17281"/>
      <c r="K17281"/>
    </row>
    <row r="17282" spans="1:11" x14ac:dyDescent="0.25">
      <c r="A17282" s="115"/>
      <c r="B17282"/>
      <c r="C17282"/>
      <c r="D17282"/>
      <c r="E17282"/>
      <c r="F17282"/>
      <c r="I17282"/>
      <c r="J17282"/>
      <c r="K17282"/>
    </row>
    <row r="17283" spans="1:11" x14ac:dyDescent="0.25">
      <c r="A17283" s="115"/>
      <c r="B17283"/>
      <c r="C17283"/>
      <c r="D17283"/>
      <c r="E17283"/>
      <c r="F17283"/>
      <c r="I17283"/>
      <c r="J17283"/>
      <c r="K17283"/>
    </row>
    <row r="17284" spans="1:11" x14ac:dyDescent="0.25">
      <c r="A17284" s="115"/>
      <c r="B17284"/>
      <c r="C17284"/>
      <c r="D17284"/>
      <c r="E17284"/>
      <c r="F17284"/>
      <c r="I17284"/>
      <c r="J17284"/>
      <c r="K17284"/>
    </row>
    <row r="17285" spans="1:11" x14ac:dyDescent="0.25">
      <c r="A17285" s="115"/>
      <c r="B17285"/>
      <c r="C17285"/>
      <c r="D17285"/>
      <c r="E17285"/>
      <c r="F17285"/>
      <c r="I17285"/>
      <c r="J17285"/>
      <c r="K17285"/>
    </row>
    <row r="17286" spans="1:11" x14ac:dyDescent="0.25">
      <c r="A17286" s="115"/>
      <c r="B17286"/>
      <c r="C17286"/>
      <c r="D17286"/>
      <c r="E17286"/>
      <c r="F17286"/>
      <c r="I17286"/>
      <c r="J17286"/>
      <c r="K17286"/>
    </row>
    <row r="17287" spans="1:11" x14ac:dyDescent="0.25">
      <c r="A17287" s="115"/>
      <c r="B17287"/>
      <c r="C17287"/>
      <c r="D17287"/>
      <c r="E17287"/>
      <c r="F17287"/>
      <c r="I17287"/>
      <c r="J17287"/>
      <c r="K17287"/>
    </row>
    <row r="17288" spans="1:11" x14ac:dyDescent="0.25">
      <c r="A17288" s="115"/>
      <c r="B17288"/>
      <c r="C17288"/>
      <c r="D17288"/>
      <c r="E17288"/>
      <c r="F17288"/>
      <c r="I17288"/>
      <c r="J17288"/>
      <c r="K17288"/>
    </row>
    <row r="17289" spans="1:11" x14ac:dyDescent="0.25">
      <c r="A17289" s="115"/>
      <c r="B17289"/>
      <c r="C17289"/>
      <c r="D17289"/>
      <c r="E17289"/>
      <c r="F17289"/>
      <c r="I17289"/>
      <c r="J17289"/>
      <c r="K17289"/>
    </row>
    <row r="17290" spans="1:11" x14ac:dyDescent="0.25">
      <c r="A17290" s="115"/>
      <c r="B17290"/>
      <c r="C17290"/>
      <c r="D17290"/>
      <c r="E17290"/>
      <c r="F17290"/>
      <c r="I17290"/>
      <c r="J17290"/>
      <c r="K17290"/>
    </row>
    <row r="17291" spans="1:11" x14ac:dyDescent="0.25">
      <c r="A17291" s="115"/>
      <c r="B17291"/>
      <c r="C17291"/>
      <c r="D17291"/>
      <c r="E17291"/>
      <c r="F17291"/>
      <c r="I17291"/>
      <c r="J17291"/>
      <c r="K17291"/>
    </row>
    <row r="17292" spans="1:11" x14ac:dyDescent="0.25">
      <c r="A17292" s="115"/>
      <c r="B17292"/>
      <c r="C17292"/>
      <c r="D17292"/>
      <c r="E17292"/>
      <c r="F17292"/>
      <c r="I17292"/>
      <c r="J17292"/>
      <c r="K17292"/>
    </row>
    <row r="17293" spans="1:11" x14ac:dyDescent="0.25">
      <c r="A17293" s="115"/>
      <c r="B17293"/>
      <c r="C17293"/>
      <c r="D17293"/>
      <c r="E17293"/>
      <c r="F17293"/>
      <c r="I17293"/>
      <c r="J17293"/>
      <c r="K17293"/>
    </row>
    <row r="17294" spans="1:11" x14ac:dyDescent="0.25">
      <c r="A17294" s="115"/>
      <c r="B17294"/>
      <c r="C17294"/>
      <c r="D17294"/>
      <c r="E17294"/>
      <c r="F17294"/>
      <c r="I17294"/>
      <c r="J17294"/>
      <c r="K17294"/>
    </row>
    <row r="17295" spans="1:11" x14ac:dyDescent="0.25">
      <c r="A17295" s="115"/>
      <c r="B17295"/>
      <c r="C17295"/>
      <c r="D17295"/>
      <c r="E17295"/>
      <c r="F17295"/>
      <c r="I17295"/>
      <c r="J17295"/>
      <c r="K17295"/>
    </row>
    <row r="17296" spans="1:11" x14ac:dyDescent="0.25">
      <c r="A17296" s="115"/>
      <c r="B17296"/>
      <c r="C17296"/>
      <c r="D17296"/>
      <c r="E17296"/>
      <c r="F17296"/>
      <c r="I17296"/>
      <c r="J17296"/>
      <c r="K17296"/>
    </row>
    <row r="17297" spans="1:11" x14ac:dyDescent="0.25">
      <c r="A17297" s="115"/>
      <c r="B17297"/>
      <c r="C17297"/>
      <c r="D17297"/>
      <c r="E17297"/>
      <c r="F17297"/>
      <c r="I17297"/>
      <c r="J17297"/>
      <c r="K17297"/>
    </row>
    <row r="17298" spans="1:11" x14ac:dyDescent="0.25">
      <c r="A17298" s="115"/>
      <c r="B17298"/>
      <c r="C17298"/>
      <c r="D17298"/>
      <c r="E17298"/>
      <c r="F17298"/>
      <c r="I17298"/>
      <c r="J17298"/>
      <c r="K17298"/>
    </row>
    <row r="17299" spans="1:11" x14ac:dyDescent="0.25">
      <c r="A17299" s="115"/>
      <c r="B17299"/>
      <c r="C17299"/>
      <c r="D17299"/>
      <c r="E17299"/>
      <c r="F17299"/>
      <c r="I17299"/>
      <c r="J17299"/>
      <c r="K17299"/>
    </row>
    <row r="17300" spans="1:11" x14ac:dyDescent="0.25">
      <c r="A17300" s="115"/>
      <c r="B17300"/>
      <c r="C17300"/>
      <c r="D17300"/>
      <c r="E17300"/>
      <c r="F17300"/>
      <c r="I17300"/>
      <c r="J17300"/>
      <c r="K17300"/>
    </row>
    <row r="17301" spans="1:11" x14ac:dyDescent="0.25">
      <c r="A17301" s="115"/>
      <c r="B17301"/>
      <c r="C17301"/>
      <c r="D17301"/>
      <c r="E17301"/>
      <c r="F17301"/>
      <c r="I17301"/>
      <c r="J17301"/>
      <c r="K17301"/>
    </row>
    <row r="17302" spans="1:11" x14ac:dyDescent="0.25">
      <c r="A17302" s="115"/>
      <c r="B17302"/>
      <c r="C17302"/>
      <c r="D17302"/>
      <c r="E17302"/>
      <c r="F17302"/>
      <c r="I17302"/>
      <c r="J17302"/>
      <c r="K17302"/>
    </row>
    <row r="17303" spans="1:11" x14ac:dyDescent="0.25">
      <c r="A17303" s="115"/>
      <c r="B17303"/>
      <c r="C17303"/>
      <c r="D17303"/>
      <c r="E17303"/>
      <c r="F17303"/>
      <c r="I17303"/>
      <c r="J17303"/>
      <c r="K17303"/>
    </row>
    <row r="17304" spans="1:11" x14ac:dyDescent="0.25">
      <c r="A17304" s="115"/>
      <c r="B17304"/>
      <c r="C17304"/>
      <c r="D17304"/>
      <c r="E17304"/>
      <c r="F17304"/>
      <c r="I17304"/>
      <c r="J17304"/>
      <c r="K17304"/>
    </row>
    <row r="17305" spans="1:11" x14ac:dyDescent="0.25">
      <c r="A17305" s="115"/>
      <c r="B17305"/>
      <c r="C17305"/>
      <c r="D17305"/>
      <c r="E17305"/>
      <c r="F17305"/>
      <c r="I17305"/>
      <c r="J17305"/>
      <c r="K17305"/>
    </row>
    <row r="17306" spans="1:11" x14ac:dyDescent="0.25">
      <c r="A17306" s="115"/>
      <c r="B17306"/>
      <c r="C17306"/>
      <c r="D17306"/>
      <c r="E17306"/>
      <c r="F17306"/>
      <c r="I17306"/>
      <c r="J17306"/>
      <c r="K17306"/>
    </row>
    <row r="17307" spans="1:11" x14ac:dyDescent="0.25">
      <c r="A17307" s="115"/>
      <c r="B17307"/>
      <c r="C17307"/>
      <c r="D17307"/>
      <c r="E17307"/>
      <c r="F17307"/>
      <c r="I17307"/>
      <c r="J17307"/>
      <c r="K17307"/>
    </row>
    <row r="17308" spans="1:11" x14ac:dyDescent="0.25">
      <c r="A17308" s="115"/>
      <c r="B17308"/>
      <c r="C17308"/>
      <c r="D17308"/>
      <c r="E17308"/>
      <c r="F17308"/>
      <c r="I17308"/>
      <c r="J17308"/>
      <c r="K17308"/>
    </row>
    <row r="17309" spans="1:11" x14ac:dyDescent="0.25">
      <c r="A17309" s="115"/>
      <c r="B17309"/>
      <c r="C17309"/>
      <c r="D17309"/>
      <c r="E17309"/>
      <c r="F17309"/>
      <c r="I17309"/>
      <c r="J17309"/>
      <c r="K17309"/>
    </row>
    <row r="17310" spans="1:11" x14ac:dyDescent="0.25">
      <c r="A17310" s="115"/>
      <c r="B17310"/>
      <c r="C17310"/>
      <c r="D17310"/>
      <c r="E17310"/>
      <c r="F17310"/>
      <c r="I17310"/>
      <c r="J17310"/>
      <c r="K17310"/>
    </row>
    <row r="17311" spans="1:11" x14ac:dyDescent="0.25">
      <c r="A17311" s="115"/>
      <c r="B17311"/>
      <c r="C17311"/>
      <c r="D17311"/>
      <c r="E17311"/>
      <c r="F17311"/>
      <c r="I17311"/>
      <c r="J17311"/>
      <c r="K17311"/>
    </row>
    <row r="17312" spans="1:11" x14ac:dyDescent="0.25">
      <c r="A17312" s="115"/>
      <c r="B17312"/>
      <c r="C17312"/>
      <c r="D17312"/>
      <c r="E17312"/>
      <c r="F17312"/>
      <c r="I17312"/>
      <c r="J17312"/>
      <c r="K17312"/>
    </row>
    <row r="17313" spans="1:11" x14ac:dyDescent="0.25">
      <c r="A17313" s="115"/>
      <c r="B17313"/>
      <c r="C17313"/>
      <c r="D17313"/>
      <c r="E17313"/>
      <c r="F17313"/>
      <c r="I17313"/>
      <c r="J17313"/>
      <c r="K17313"/>
    </row>
    <row r="17314" spans="1:11" x14ac:dyDescent="0.25">
      <c r="A17314" s="115"/>
      <c r="B17314"/>
      <c r="C17314"/>
      <c r="D17314"/>
      <c r="E17314"/>
      <c r="F17314"/>
      <c r="I17314"/>
      <c r="J17314"/>
      <c r="K17314"/>
    </row>
    <row r="17315" spans="1:11" x14ac:dyDescent="0.25">
      <c r="A17315" s="115"/>
      <c r="B17315"/>
      <c r="C17315"/>
      <c r="D17315"/>
      <c r="E17315"/>
      <c r="F17315"/>
      <c r="I17315"/>
      <c r="J17315"/>
      <c r="K17315"/>
    </row>
    <row r="17316" spans="1:11" x14ac:dyDescent="0.25">
      <c r="A17316" s="115"/>
      <c r="B17316"/>
      <c r="C17316"/>
      <c r="D17316"/>
      <c r="E17316"/>
      <c r="F17316"/>
      <c r="I17316"/>
      <c r="J17316"/>
      <c r="K17316"/>
    </row>
    <row r="17317" spans="1:11" x14ac:dyDescent="0.25">
      <c r="A17317" s="115"/>
      <c r="B17317"/>
      <c r="C17317"/>
      <c r="D17317"/>
      <c r="E17317"/>
      <c r="F17317"/>
      <c r="I17317"/>
      <c r="J17317"/>
      <c r="K17317"/>
    </row>
    <row r="17318" spans="1:11" x14ac:dyDescent="0.25">
      <c r="A17318" s="115"/>
      <c r="B17318"/>
      <c r="C17318"/>
      <c r="D17318"/>
      <c r="E17318"/>
      <c r="F17318"/>
      <c r="I17318"/>
      <c r="J17318"/>
      <c r="K17318"/>
    </row>
    <row r="17319" spans="1:11" x14ac:dyDescent="0.25">
      <c r="A17319" s="115"/>
      <c r="B17319"/>
      <c r="C17319"/>
      <c r="D17319"/>
      <c r="E17319"/>
      <c r="F17319"/>
      <c r="I17319"/>
      <c r="J17319"/>
      <c r="K17319"/>
    </row>
    <row r="17320" spans="1:11" x14ac:dyDescent="0.25">
      <c r="A17320" s="115"/>
      <c r="B17320"/>
      <c r="C17320"/>
      <c r="D17320"/>
      <c r="E17320"/>
      <c r="F17320"/>
      <c r="I17320"/>
      <c r="J17320"/>
      <c r="K17320"/>
    </row>
    <row r="17321" spans="1:11" x14ac:dyDescent="0.25">
      <c r="A17321" s="115"/>
      <c r="B17321"/>
      <c r="C17321"/>
      <c r="D17321"/>
      <c r="E17321"/>
      <c r="F17321"/>
      <c r="I17321"/>
      <c r="J17321"/>
      <c r="K17321"/>
    </row>
    <row r="17322" spans="1:11" x14ac:dyDescent="0.25">
      <c r="A17322" s="115"/>
      <c r="B17322"/>
      <c r="C17322"/>
      <c r="D17322"/>
      <c r="E17322"/>
      <c r="F17322"/>
      <c r="I17322"/>
      <c r="J17322"/>
      <c r="K17322"/>
    </row>
    <row r="17323" spans="1:11" x14ac:dyDescent="0.25">
      <c r="A17323" s="115"/>
      <c r="B17323"/>
      <c r="C17323"/>
      <c r="D17323"/>
      <c r="E17323"/>
      <c r="F17323"/>
      <c r="I17323"/>
      <c r="J17323"/>
      <c r="K17323"/>
    </row>
    <row r="17324" spans="1:11" x14ac:dyDescent="0.25">
      <c r="A17324" s="115"/>
      <c r="B17324"/>
      <c r="C17324"/>
      <c r="D17324"/>
      <c r="E17324"/>
      <c r="F17324"/>
      <c r="I17324"/>
      <c r="J17324"/>
      <c r="K17324"/>
    </row>
    <row r="17325" spans="1:11" x14ac:dyDescent="0.25">
      <c r="A17325" s="115"/>
      <c r="B17325"/>
      <c r="C17325"/>
      <c r="D17325"/>
      <c r="E17325"/>
      <c r="F17325"/>
      <c r="I17325"/>
      <c r="J17325"/>
      <c r="K17325"/>
    </row>
    <row r="17326" spans="1:11" x14ac:dyDescent="0.25">
      <c r="A17326" s="115"/>
      <c r="B17326"/>
      <c r="C17326"/>
      <c r="D17326"/>
      <c r="E17326"/>
      <c r="F17326"/>
      <c r="I17326"/>
      <c r="J17326"/>
      <c r="K17326"/>
    </row>
    <row r="17327" spans="1:11" x14ac:dyDescent="0.25">
      <c r="A17327" s="115"/>
      <c r="B17327"/>
      <c r="C17327"/>
      <c r="D17327"/>
      <c r="E17327"/>
      <c r="F17327"/>
      <c r="I17327"/>
      <c r="J17327"/>
      <c r="K17327"/>
    </row>
    <row r="17328" spans="1:11" x14ac:dyDescent="0.25">
      <c r="A17328" s="115"/>
      <c r="B17328"/>
      <c r="C17328"/>
      <c r="D17328"/>
      <c r="E17328"/>
      <c r="F17328"/>
      <c r="I17328"/>
      <c r="J17328"/>
      <c r="K17328"/>
    </row>
    <row r="17329" spans="1:11" x14ac:dyDescent="0.25">
      <c r="A17329" s="115"/>
      <c r="B17329"/>
      <c r="C17329"/>
      <c r="D17329"/>
      <c r="E17329"/>
      <c r="F17329"/>
      <c r="I17329"/>
      <c r="J17329"/>
      <c r="K17329"/>
    </row>
    <row r="17330" spans="1:11" x14ac:dyDescent="0.25">
      <c r="A17330" s="115"/>
      <c r="B17330"/>
      <c r="C17330"/>
      <c r="D17330"/>
      <c r="E17330"/>
      <c r="F17330"/>
      <c r="I17330"/>
      <c r="J17330"/>
      <c r="K17330"/>
    </row>
    <row r="17331" spans="1:11" x14ac:dyDescent="0.25">
      <c r="A17331" s="115"/>
      <c r="B17331"/>
      <c r="C17331"/>
      <c r="D17331"/>
      <c r="E17331"/>
      <c r="F17331"/>
      <c r="I17331"/>
      <c r="J17331"/>
      <c r="K17331"/>
    </row>
    <row r="17332" spans="1:11" x14ac:dyDescent="0.25">
      <c r="A17332" s="115"/>
      <c r="B17332"/>
      <c r="C17332"/>
      <c r="D17332"/>
      <c r="E17332"/>
      <c r="F17332"/>
      <c r="I17332"/>
      <c r="J17332"/>
      <c r="K17332"/>
    </row>
    <row r="17333" spans="1:11" x14ac:dyDescent="0.25">
      <c r="A17333" s="115"/>
      <c r="B17333"/>
      <c r="C17333"/>
      <c r="D17333"/>
      <c r="E17333"/>
      <c r="F17333"/>
      <c r="I17333"/>
      <c r="J17333"/>
      <c r="K17333"/>
    </row>
    <row r="17334" spans="1:11" x14ac:dyDescent="0.25">
      <c r="A17334" s="115"/>
      <c r="B17334"/>
      <c r="C17334"/>
      <c r="D17334"/>
      <c r="E17334"/>
      <c r="F17334"/>
      <c r="I17334"/>
      <c r="J17334"/>
      <c r="K17334"/>
    </row>
    <row r="17335" spans="1:11" x14ac:dyDescent="0.25">
      <c r="A17335" s="115"/>
      <c r="B17335"/>
      <c r="C17335"/>
      <c r="D17335"/>
      <c r="E17335"/>
      <c r="F17335"/>
      <c r="I17335"/>
      <c r="J17335"/>
      <c r="K17335"/>
    </row>
    <row r="17336" spans="1:11" x14ac:dyDescent="0.25">
      <c r="A17336" s="115"/>
      <c r="B17336"/>
      <c r="C17336"/>
      <c r="D17336"/>
      <c r="E17336"/>
      <c r="F17336"/>
      <c r="I17336"/>
      <c r="J17336"/>
      <c r="K17336"/>
    </row>
    <row r="17337" spans="1:11" x14ac:dyDescent="0.25">
      <c r="A17337" s="115"/>
      <c r="B17337"/>
      <c r="C17337"/>
      <c r="D17337"/>
      <c r="E17337"/>
      <c r="F17337"/>
      <c r="I17337"/>
      <c r="J17337"/>
      <c r="K17337"/>
    </row>
    <row r="17338" spans="1:11" x14ac:dyDescent="0.25">
      <c r="A17338" s="115"/>
      <c r="B17338"/>
      <c r="C17338"/>
      <c r="D17338"/>
      <c r="E17338"/>
      <c r="F17338"/>
      <c r="I17338"/>
      <c r="J17338"/>
      <c r="K17338"/>
    </row>
    <row r="17339" spans="1:11" x14ac:dyDescent="0.25">
      <c r="A17339" s="115"/>
      <c r="B17339"/>
      <c r="C17339"/>
      <c r="D17339"/>
      <c r="E17339"/>
      <c r="F17339"/>
      <c r="I17339"/>
      <c r="J17339"/>
      <c r="K17339"/>
    </row>
    <row r="17340" spans="1:11" x14ac:dyDescent="0.25">
      <c r="A17340" s="115"/>
      <c r="B17340"/>
      <c r="C17340"/>
      <c r="D17340"/>
      <c r="E17340"/>
      <c r="F17340"/>
      <c r="I17340"/>
      <c r="J17340"/>
      <c r="K17340"/>
    </row>
    <row r="17341" spans="1:11" x14ac:dyDescent="0.25">
      <c r="A17341" s="115"/>
      <c r="B17341"/>
      <c r="C17341"/>
      <c r="D17341"/>
      <c r="E17341"/>
      <c r="F17341"/>
      <c r="I17341"/>
      <c r="J17341"/>
      <c r="K17341"/>
    </row>
    <row r="17342" spans="1:11" x14ac:dyDescent="0.25">
      <c r="A17342" s="115"/>
      <c r="B17342"/>
      <c r="C17342"/>
      <c r="D17342"/>
      <c r="E17342"/>
      <c r="F17342"/>
      <c r="I17342"/>
      <c r="J17342"/>
      <c r="K17342"/>
    </row>
    <row r="17343" spans="1:11" x14ac:dyDescent="0.25">
      <c r="A17343" s="115"/>
      <c r="B17343"/>
      <c r="C17343"/>
      <c r="D17343"/>
      <c r="E17343"/>
      <c r="F17343"/>
      <c r="I17343"/>
      <c r="J17343"/>
      <c r="K17343"/>
    </row>
    <row r="17344" spans="1:11" x14ac:dyDescent="0.25">
      <c r="A17344" s="115"/>
      <c r="B17344"/>
      <c r="C17344"/>
      <c r="D17344"/>
      <c r="E17344"/>
      <c r="F17344"/>
      <c r="I17344"/>
      <c r="J17344"/>
      <c r="K17344"/>
    </row>
    <row r="17345" spans="1:11" x14ac:dyDescent="0.25">
      <c r="A17345" s="115"/>
      <c r="B17345"/>
      <c r="C17345"/>
      <c r="D17345"/>
      <c r="E17345"/>
      <c r="F17345"/>
      <c r="I17345"/>
      <c r="J17345"/>
      <c r="K17345"/>
    </row>
    <row r="17346" spans="1:11" x14ac:dyDescent="0.25">
      <c r="A17346" s="115"/>
      <c r="B17346"/>
      <c r="C17346"/>
      <c r="D17346"/>
      <c r="E17346"/>
      <c r="F17346"/>
      <c r="I17346"/>
      <c r="J17346"/>
      <c r="K17346"/>
    </row>
    <row r="17347" spans="1:11" x14ac:dyDescent="0.25">
      <c r="A17347" s="115"/>
      <c r="B17347"/>
      <c r="C17347"/>
      <c r="D17347"/>
      <c r="E17347"/>
      <c r="F17347"/>
      <c r="I17347"/>
      <c r="J17347"/>
      <c r="K17347"/>
    </row>
    <row r="17348" spans="1:11" x14ac:dyDescent="0.25">
      <c r="A17348" s="115"/>
      <c r="B17348"/>
      <c r="C17348"/>
      <c r="D17348"/>
      <c r="E17348"/>
      <c r="F17348"/>
      <c r="I17348"/>
      <c r="J17348"/>
      <c r="K17348"/>
    </row>
    <row r="17349" spans="1:11" x14ac:dyDescent="0.25">
      <c r="A17349" s="115"/>
      <c r="B17349"/>
      <c r="C17349"/>
      <c r="D17349"/>
      <c r="E17349"/>
      <c r="F17349"/>
      <c r="I17349"/>
      <c r="J17349"/>
      <c r="K17349"/>
    </row>
    <row r="17350" spans="1:11" x14ac:dyDescent="0.25">
      <c r="A17350" s="115"/>
      <c r="B17350"/>
      <c r="C17350"/>
      <c r="D17350"/>
      <c r="E17350"/>
      <c r="F17350"/>
      <c r="I17350"/>
      <c r="J17350"/>
      <c r="K17350"/>
    </row>
    <row r="17351" spans="1:11" x14ac:dyDescent="0.25">
      <c r="A17351" s="115"/>
      <c r="B17351"/>
      <c r="C17351"/>
      <c r="D17351"/>
      <c r="E17351"/>
      <c r="F17351"/>
      <c r="I17351"/>
      <c r="J17351"/>
      <c r="K17351"/>
    </row>
    <row r="17352" spans="1:11" x14ac:dyDescent="0.25">
      <c r="A17352" s="115"/>
      <c r="B17352"/>
      <c r="C17352"/>
      <c r="D17352"/>
      <c r="E17352"/>
      <c r="F17352"/>
      <c r="I17352"/>
      <c r="J17352"/>
      <c r="K17352"/>
    </row>
    <row r="17353" spans="1:11" x14ac:dyDescent="0.25">
      <c r="A17353" s="115"/>
      <c r="B17353"/>
      <c r="C17353"/>
      <c r="D17353"/>
      <c r="E17353"/>
      <c r="F17353"/>
      <c r="I17353"/>
      <c r="J17353"/>
      <c r="K17353"/>
    </row>
    <row r="17354" spans="1:11" x14ac:dyDescent="0.25">
      <c r="A17354" s="115"/>
      <c r="B17354"/>
      <c r="C17354"/>
      <c r="D17354"/>
      <c r="E17354"/>
      <c r="F17354"/>
      <c r="I17354"/>
      <c r="J17354"/>
      <c r="K17354"/>
    </row>
    <row r="17355" spans="1:11" x14ac:dyDescent="0.25">
      <c r="A17355" s="115"/>
      <c r="B17355"/>
      <c r="C17355"/>
      <c r="D17355"/>
      <c r="E17355"/>
      <c r="F17355"/>
      <c r="I17355"/>
      <c r="J17355"/>
      <c r="K17355"/>
    </row>
    <row r="17356" spans="1:11" x14ac:dyDescent="0.25">
      <c r="A17356" s="115"/>
      <c r="B17356"/>
      <c r="C17356"/>
      <c r="D17356"/>
      <c r="E17356"/>
      <c r="F17356"/>
      <c r="I17356"/>
      <c r="J17356"/>
      <c r="K17356"/>
    </row>
    <row r="17357" spans="1:11" x14ac:dyDescent="0.25">
      <c r="A17357" s="115"/>
      <c r="B17357"/>
      <c r="C17357"/>
      <c r="D17357"/>
      <c r="E17357"/>
      <c r="F17357"/>
      <c r="I17357"/>
      <c r="J17357"/>
      <c r="K17357"/>
    </row>
    <row r="17358" spans="1:11" x14ac:dyDescent="0.25">
      <c r="A17358" s="115"/>
      <c r="B17358"/>
      <c r="C17358"/>
      <c r="D17358"/>
      <c r="E17358"/>
      <c r="F17358"/>
      <c r="I17358"/>
      <c r="J17358"/>
      <c r="K17358"/>
    </row>
    <row r="17359" spans="1:11" x14ac:dyDescent="0.25">
      <c r="A17359" s="115"/>
      <c r="B17359"/>
      <c r="C17359"/>
      <c r="D17359"/>
      <c r="E17359"/>
      <c r="F17359"/>
      <c r="I17359"/>
      <c r="J17359"/>
      <c r="K17359"/>
    </row>
    <row r="17360" spans="1:11" x14ac:dyDescent="0.25">
      <c r="A17360" s="115"/>
      <c r="B17360"/>
      <c r="C17360"/>
      <c r="D17360"/>
      <c r="E17360"/>
      <c r="F17360"/>
      <c r="I17360"/>
      <c r="J17360"/>
      <c r="K17360"/>
    </row>
    <row r="17361" spans="1:11" x14ac:dyDescent="0.25">
      <c r="A17361" s="115"/>
      <c r="B17361"/>
      <c r="C17361"/>
      <c r="D17361"/>
      <c r="E17361"/>
      <c r="F17361"/>
      <c r="I17361"/>
      <c r="J17361"/>
      <c r="K17361"/>
    </row>
    <row r="17362" spans="1:11" x14ac:dyDescent="0.25">
      <c r="A17362" s="115"/>
      <c r="B17362"/>
      <c r="C17362"/>
      <c r="D17362"/>
      <c r="E17362"/>
      <c r="F17362"/>
      <c r="I17362"/>
      <c r="J17362"/>
      <c r="K17362"/>
    </row>
    <row r="17363" spans="1:11" x14ac:dyDescent="0.25">
      <c r="A17363" s="115"/>
      <c r="B17363"/>
      <c r="C17363"/>
      <c r="D17363"/>
      <c r="E17363"/>
      <c r="F17363"/>
      <c r="I17363"/>
      <c r="J17363"/>
      <c r="K17363"/>
    </row>
    <row r="17364" spans="1:11" x14ac:dyDescent="0.25">
      <c r="A17364" s="115"/>
      <c r="B17364"/>
      <c r="C17364"/>
      <c r="D17364"/>
      <c r="E17364"/>
      <c r="F17364"/>
      <c r="I17364"/>
      <c r="J17364"/>
      <c r="K17364"/>
    </row>
    <row r="17365" spans="1:11" x14ac:dyDescent="0.25">
      <c r="A17365" s="115"/>
      <c r="B17365"/>
      <c r="C17365"/>
      <c r="D17365"/>
      <c r="E17365"/>
      <c r="F17365"/>
      <c r="I17365"/>
      <c r="J17365"/>
      <c r="K17365"/>
    </row>
    <row r="17366" spans="1:11" x14ac:dyDescent="0.25">
      <c r="A17366" s="115"/>
      <c r="B17366"/>
      <c r="C17366"/>
      <c r="D17366"/>
      <c r="E17366"/>
      <c r="F17366"/>
      <c r="I17366"/>
      <c r="J17366"/>
      <c r="K17366"/>
    </row>
    <row r="17367" spans="1:11" x14ac:dyDescent="0.25">
      <c r="A17367" s="115"/>
      <c r="B17367"/>
      <c r="C17367"/>
      <c r="D17367"/>
      <c r="E17367"/>
      <c r="F17367"/>
      <c r="I17367"/>
      <c r="J17367"/>
      <c r="K17367"/>
    </row>
    <row r="17368" spans="1:11" x14ac:dyDescent="0.25">
      <c r="A17368" s="115"/>
      <c r="B17368"/>
      <c r="C17368"/>
      <c r="D17368"/>
      <c r="E17368"/>
      <c r="F17368"/>
      <c r="I17368"/>
      <c r="J17368"/>
      <c r="K17368"/>
    </row>
    <row r="17369" spans="1:11" x14ac:dyDescent="0.25">
      <c r="A17369" s="115"/>
      <c r="B17369"/>
      <c r="C17369"/>
      <c r="D17369"/>
      <c r="E17369"/>
      <c r="F17369"/>
      <c r="I17369"/>
      <c r="J17369"/>
      <c r="K17369"/>
    </row>
    <row r="17370" spans="1:11" x14ac:dyDescent="0.25">
      <c r="A17370" s="115"/>
      <c r="B17370"/>
      <c r="C17370"/>
      <c r="D17370"/>
      <c r="E17370"/>
      <c r="F17370"/>
      <c r="I17370"/>
      <c r="J17370"/>
      <c r="K17370"/>
    </row>
    <row r="17371" spans="1:11" x14ac:dyDescent="0.25">
      <c r="A17371" s="115"/>
      <c r="B17371"/>
      <c r="C17371"/>
      <c r="D17371"/>
      <c r="E17371"/>
      <c r="F17371"/>
      <c r="I17371"/>
      <c r="J17371"/>
      <c r="K17371"/>
    </row>
    <row r="17372" spans="1:11" x14ac:dyDescent="0.25">
      <c r="A17372" s="115"/>
      <c r="B17372"/>
      <c r="C17372"/>
      <c r="D17372"/>
      <c r="E17372"/>
      <c r="F17372"/>
      <c r="I17372"/>
      <c r="J17372"/>
      <c r="K17372"/>
    </row>
    <row r="17373" spans="1:11" x14ac:dyDescent="0.25">
      <c r="A17373" s="115"/>
      <c r="B17373"/>
      <c r="C17373"/>
      <c r="D17373"/>
      <c r="E17373"/>
      <c r="F17373"/>
      <c r="I17373"/>
      <c r="J17373"/>
      <c r="K17373"/>
    </row>
    <row r="17374" spans="1:11" x14ac:dyDescent="0.25">
      <c r="A17374" s="115"/>
      <c r="B17374"/>
      <c r="C17374"/>
      <c r="D17374"/>
      <c r="E17374"/>
      <c r="F17374"/>
      <c r="I17374"/>
      <c r="J17374"/>
      <c r="K17374"/>
    </row>
    <row r="17375" spans="1:11" x14ac:dyDescent="0.25">
      <c r="A17375" s="115"/>
      <c r="B17375"/>
      <c r="C17375"/>
      <c r="D17375"/>
      <c r="E17375"/>
      <c r="F17375"/>
      <c r="I17375"/>
      <c r="J17375"/>
      <c r="K17375"/>
    </row>
    <row r="17376" spans="1:11" x14ac:dyDescent="0.25">
      <c r="A17376" s="115"/>
      <c r="B17376"/>
      <c r="C17376"/>
      <c r="D17376"/>
      <c r="E17376"/>
      <c r="F17376"/>
      <c r="I17376"/>
      <c r="J17376"/>
      <c r="K17376"/>
    </row>
    <row r="17377" spans="1:11" x14ac:dyDescent="0.25">
      <c r="A17377" s="115"/>
      <c r="B17377"/>
      <c r="C17377"/>
      <c r="D17377"/>
      <c r="E17377"/>
      <c r="F17377"/>
      <c r="I17377"/>
      <c r="J17377"/>
      <c r="K17377"/>
    </row>
    <row r="17378" spans="1:11" x14ac:dyDescent="0.25">
      <c r="A17378" s="115"/>
      <c r="B17378"/>
      <c r="C17378"/>
      <c r="D17378"/>
      <c r="E17378"/>
      <c r="F17378"/>
      <c r="I17378"/>
      <c r="J17378"/>
      <c r="K17378"/>
    </row>
    <row r="17379" spans="1:11" x14ac:dyDescent="0.25">
      <c r="A17379" s="115"/>
      <c r="B17379"/>
      <c r="C17379"/>
      <c r="D17379"/>
      <c r="E17379"/>
      <c r="F17379"/>
      <c r="I17379"/>
      <c r="J17379"/>
      <c r="K17379"/>
    </row>
    <row r="17380" spans="1:11" x14ac:dyDescent="0.25">
      <c r="A17380" s="115"/>
      <c r="B17380"/>
      <c r="C17380"/>
      <c r="D17380"/>
      <c r="E17380"/>
      <c r="F17380"/>
      <c r="I17380"/>
      <c r="J17380"/>
      <c r="K17380"/>
    </row>
    <row r="17381" spans="1:11" x14ac:dyDescent="0.25">
      <c r="A17381" s="115"/>
      <c r="B17381"/>
      <c r="C17381"/>
      <c r="D17381"/>
      <c r="E17381"/>
      <c r="F17381"/>
      <c r="I17381"/>
      <c r="J17381"/>
      <c r="K17381"/>
    </row>
    <row r="17382" spans="1:11" x14ac:dyDescent="0.25">
      <c r="A17382" s="115"/>
      <c r="B17382"/>
      <c r="C17382"/>
      <c r="D17382"/>
      <c r="E17382"/>
      <c r="F17382"/>
      <c r="I17382"/>
      <c r="J17382"/>
      <c r="K17382"/>
    </row>
    <row r="17383" spans="1:11" x14ac:dyDescent="0.25">
      <c r="A17383" s="115"/>
      <c r="B17383"/>
      <c r="C17383"/>
      <c r="D17383"/>
      <c r="E17383"/>
      <c r="F17383"/>
      <c r="I17383"/>
      <c r="J17383"/>
      <c r="K17383"/>
    </row>
    <row r="17384" spans="1:11" x14ac:dyDescent="0.25">
      <c r="A17384" s="115"/>
      <c r="B17384"/>
      <c r="C17384"/>
      <c r="D17384"/>
      <c r="E17384"/>
      <c r="F17384"/>
      <c r="I17384"/>
      <c r="J17384"/>
      <c r="K17384"/>
    </row>
    <row r="17385" spans="1:11" x14ac:dyDescent="0.25">
      <c r="A17385" s="115"/>
      <c r="B17385"/>
      <c r="C17385"/>
      <c r="D17385"/>
      <c r="E17385"/>
      <c r="F17385"/>
      <c r="I17385"/>
      <c r="J17385"/>
      <c r="K17385"/>
    </row>
    <row r="17386" spans="1:11" x14ac:dyDescent="0.25">
      <c r="A17386" s="115"/>
      <c r="B17386"/>
      <c r="C17386"/>
      <c r="D17386"/>
      <c r="E17386"/>
      <c r="F17386"/>
      <c r="I17386"/>
      <c r="J17386"/>
      <c r="K17386"/>
    </row>
    <row r="17387" spans="1:11" x14ac:dyDescent="0.25">
      <c r="A17387" s="115"/>
      <c r="B17387"/>
      <c r="C17387"/>
      <c r="D17387"/>
      <c r="E17387"/>
      <c r="F17387"/>
      <c r="I17387"/>
      <c r="J17387"/>
      <c r="K17387"/>
    </row>
    <row r="17388" spans="1:11" x14ac:dyDescent="0.25">
      <c r="A17388" s="115"/>
      <c r="B17388"/>
      <c r="C17388"/>
      <c r="D17388"/>
      <c r="E17388"/>
      <c r="F17388"/>
      <c r="I17388"/>
      <c r="J17388"/>
      <c r="K17388"/>
    </row>
    <row r="17389" spans="1:11" x14ac:dyDescent="0.25">
      <c r="A17389" s="115"/>
      <c r="B17389"/>
      <c r="C17389"/>
      <c r="D17389"/>
      <c r="E17389"/>
      <c r="F17389"/>
      <c r="I17389"/>
      <c r="J17389"/>
      <c r="K17389"/>
    </row>
    <row r="17390" spans="1:11" x14ac:dyDescent="0.25">
      <c r="A17390" s="115"/>
      <c r="B17390"/>
      <c r="C17390"/>
      <c r="D17390"/>
      <c r="E17390"/>
      <c r="F17390"/>
      <c r="I17390"/>
      <c r="J17390"/>
      <c r="K17390"/>
    </row>
    <row r="17391" spans="1:11" x14ac:dyDescent="0.25">
      <c r="A17391" s="115"/>
      <c r="B17391"/>
      <c r="C17391"/>
      <c r="D17391"/>
      <c r="E17391"/>
      <c r="F17391"/>
      <c r="I17391"/>
      <c r="J17391"/>
      <c r="K17391"/>
    </row>
    <row r="17392" spans="1:11" x14ac:dyDescent="0.25">
      <c r="A17392" s="115"/>
      <c r="B17392"/>
      <c r="C17392"/>
      <c r="D17392"/>
      <c r="E17392"/>
      <c r="F17392"/>
      <c r="I17392"/>
      <c r="J17392"/>
      <c r="K17392"/>
    </row>
    <row r="17393" spans="1:11" x14ac:dyDescent="0.25">
      <c r="A17393" s="115"/>
      <c r="B17393"/>
      <c r="C17393"/>
      <c r="D17393"/>
      <c r="E17393"/>
      <c r="F17393"/>
      <c r="I17393"/>
      <c r="J17393"/>
      <c r="K17393"/>
    </row>
    <row r="17394" spans="1:11" x14ac:dyDescent="0.25">
      <c r="A17394" s="115"/>
      <c r="B17394"/>
      <c r="C17394"/>
      <c r="D17394"/>
      <c r="E17394"/>
      <c r="F17394"/>
      <c r="I17394"/>
      <c r="J17394"/>
      <c r="K17394"/>
    </row>
    <row r="17395" spans="1:11" x14ac:dyDescent="0.25">
      <c r="A17395" s="115"/>
      <c r="B17395"/>
      <c r="C17395"/>
      <c r="D17395"/>
      <c r="E17395"/>
      <c r="F17395"/>
      <c r="I17395"/>
      <c r="J17395"/>
      <c r="K17395"/>
    </row>
    <row r="17396" spans="1:11" x14ac:dyDescent="0.25">
      <c r="A17396" s="115"/>
      <c r="B17396"/>
      <c r="C17396"/>
      <c r="D17396"/>
      <c r="E17396"/>
      <c r="F17396"/>
      <c r="I17396"/>
      <c r="J17396"/>
      <c r="K17396"/>
    </row>
    <row r="17397" spans="1:11" x14ac:dyDescent="0.25">
      <c r="A17397" s="115"/>
      <c r="B17397"/>
      <c r="C17397"/>
      <c r="D17397"/>
      <c r="E17397"/>
      <c r="F17397"/>
      <c r="I17397"/>
      <c r="J17397"/>
      <c r="K17397"/>
    </row>
    <row r="17398" spans="1:11" x14ac:dyDescent="0.25">
      <c r="A17398" s="115"/>
      <c r="B17398"/>
      <c r="C17398"/>
      <c r="D17398"/>
      <c r="E17398"/>
      <c r="F17398"/>
      <c r="I17398"/>
      <c r="J17398"/>
      <c r="K17398"/>
    </row>
    <row r="17399" spans="1:11" x14ac:dyDescent="0.25">
      <c r="A17399" s="115"/>
      <c r="B17399"/>
      <c r="C17399"/>
      <c r="D17399"/>
      <c r="E17399"/>
      <c r="F17399"/>
      <c r="I17399"/>
      <c r="J17399"/>
      <c r="K17399"/>
    </row>
    <row r="17400" spans="1:11" x14ac:dyDescent="0.25">
      <c r="A17400" s="115"/>
      <c r="B17400"/>
      <c r="C17400"/>
      <c r="D17400"/>
      <c r="E17400"/>
      <c r="F17400"/>
      <c r="I17400"/>
      <c r="J17400"/>
      <c r="K17400"/>
    </row>
    <row r="17401" spans="1:11" x14ac:dyDescent="0.25">
      <c r="A17401" s="115"/>
      <c r="B17401"/>
      <c r="C17401"/>
      <c r="D17401"/>
      <c r="E17401"/>
      <c r="F17401"/>
      <c r="I17401"/>
      <c r="J17401"/>
      <c r="K17401"/>
    </row>
    <row r="17402" spans="1:11" x14ac:dyDescent="0.25">
      <c r="A17402" s="115"/>
      <c r="B17402"/>
      <c r="C17402"/>
      <c r="D17402"/>
      <c r="E17402"/>
      <c r="F17402"/>
      <c r="I17402"/>
      <c r="J17402"/>
      <c r="K17402"/>
    </row>
    <row r="17403" spans="1:11" x14ac:dyDescent="0.25">
      <c r="A17403" s="115"/>
      <c r="B17403"/>
      <c r="C17403"/>
      <c r="D17403"/>
      <c r="E17403"/>
      <c r="F17403"/>
      <c r="I17403"/>
      <c r="J17403"/>
      <c r="K17403"/>
    </row>
    <row r="17404" spans="1:11" x14ac:dyDescent="0.25">
      <c r="A17404" s="115"/>
      <c r="B17404"/>
      <c r="C17404"/>
      <c r="D17404"/>
      <c r="E17404"/>
      <c r="F17404"/>
      <c r="I17404"/>
      <c r="J17404"/>
      <c r="K17404"/>
    </row>
    <row r="17405" spans="1:11" x14ac:dyDescent="0.25">
      <c r="A17405" s="115"/>
      <c r="B17405"/>
      <c r="C17405"/>
      <c r="D17405"/>
      <c r="E17405"/>
      <c r="F17405"/>
      <c r="I17405"/>
      <c r="J17405"/>
      <c r="K17405"/>
    </row>
    <row r="17406" spans="1:11" x14ac:dyDescent="0.25">
      <c r="A17406" s="115"/>
      <c r="B17406"/>
      <c r="C17406"/>
      <c r="D17406"/>
      <c r="E17406"/>
      <c r="F17406"/>
      <c r="I17406"/>
      <c r="J17406"/>
      <c r="K17406"/>
    </row>
    <row r="17407" spans="1:11" x14ac:dyDescent="0.25">
      <c r="A17407" s="115"/>
      <c r="B17407"/>
      <c r="C17407"/>
      <c r="D17407"/>
      <c r="E17407"/>
      <c r="F17407"/>
      <c r="I17407"/>
      <c r="J17407"/>
      <c r="K17407"/>
    </row>
    <row r="17408" spans="1:11" x14ac:dyDescent="0.25">
      <c r="A17408" s="115"/>
      <c r="B17408"/>
      <c r="C17408"/>
      <c r="D17408"/>
      <c r="E17408"/>
      <c r="F17408"/>
      <c r="I17408"/>
      <c r="J17408"/>
      <c r="K17408"/>
    </row>
    <row r="17409" spans="1:11" x14ac:dyDescent="0.25">
      <c r="A17409" s="115"/>
      <c r="B17409"/>
      <c r="C17409"/>
      <c r="D17409"/>
      <c r="E17409"/>
      <c r="F17409"/>
      <c r="I17409"/>
      <c r="J17409"/>
      <c r="K17409"/>
    </row>
    <row r="17410" spans="1:11" x14ac:dyDescent="0.25">
      <c r="A17410" s="115"/>
      <c r="B17410"/>
      <c r="C17410"/>
      <c r="D17410"/>
      <c r="E17410"/>
      <c r="F17410"/>
      <c r="I17410"/>
      <c r="J17410"/>
      <c r="K17410"/>
    </row>
    <row r="17411" spans="1:11" x14ac:dyDescent="0.25">
      <c r="A17411" s="115"/>
      <c r="B17411"/>
      <c r="C17411"/>
      <c r="D17411"/>
      <c r="E17411"/>
      <c r="F17411"/>
      <c r="I17411"/>
      <c r="J17411"/>
      <c r="K17411"/>
    </row>
    <row r="17412" spans="1:11" x14ac:dyDescent="0.25">
      <c r="A17412" s="115"/>
      <c r="B17412"/>
      <c r="C17412"/>
      <c r="D17412"/>
      <c r="E17412"/>
      <c r="F17412"/>
      <c r="I17412"/>
      <c r="J17412"/>
      <c r="K17412"/>
    </row>
    <row r="17413" spans="1:11" x14ac:dyDescent="0.25">
      <c r="A17413" s="115"/>
      <c r="B17413"/>
      <c r="C17413"/>
      <c r="D17413"/>
      <c r="E17413"/>
      <c r="F17413"/>
      <c r="I17413"/>
      <c r="J17413"/>
      <c r="K17413"/>
    </row>
    <row r="17414" spans="1:11" x14ac:dyDescent="0.25">
      <c r="A17414" s="115"/>
      <c r="B17414"/>
      <c r="C17414"/>
      <c r="D17414"/>
      <c r="E17414"/>
      <c r="F17414"/>
      <c r="I17414"/>
      <c r="J17414"/>
      <c r="K17414"/>
    </row>
    <row r="17415" spans="1:11" x14ac:dyDescent="0.25">
      <c r="A17415" s="115"/>
      <c r="B17415"/>
      <c r="C17415"/>
      <c r="D17415"/>
      <c r="E17415"/>
      <c r="F17415"/>
      <c r="I17415"/>
      <c r="J17415"/>
      <c r="K17415"/>
    </row>
    <row r="17416" spans="1:11" x14ac:dyDescent="0.25">
      <c r="A17416" s="115"/>
      <c r="B17416"/>
      <c r="C17416"/>
      <c r="D17416"/>
      <c r="E17416"/>
      <c r="F17416"/>
      <c r="I17416"/>
      <c r="J17416"/>
      <c r="K17416"/>
    </row>
    <row r="17417" spans="1:11" x14ac:dyDescent="0.25">
      <c r="A17417" s="115"/>
      <c r="B17417"/>
      <c r="C17417"/>
      <c r="D17417"/>
      <c r="E17417"/>
      <c r="F17417"/>
      <c r="I17417"/>
      <c r="J17417"/>
      <c r="K17417"/>
    </row>
    <row r="17418" spans="1:11" x14ac:dyDescent="0.25">
      <c r="A17418" s="115"/>
      <c r="B17418"/>
      <c r="C17418"/>
      <c r="D17418"/>
      <c r="E17418"/>
      <c r="F17418"/>
      <c r="I17418"/>
      <c r="J17418"/>
      <c r="K17418"/>
    </row>
    <row r="17419" spans="1:11" x14ac:dyDescent="0.25">
      <c r="A17419" s="115"/>
      <c r="B17419"/>
      <c r="C17419"/>
      <c r="D17419"/>
      <c r="E17419"/>
      <c r="F17419"/>
      <c r="I17419"/>
      <c r="J17419"/>
      <c r="K17419"/>
    </row>
    <row r="17420" spans="1:11" x14ac:dyDescent="0.25">
      <c r="A17420" s="115"/>
      <c r="B17420"/>
      <c r="C17420"/>
      <c r="D17420"/>
      <c r="E17420"/>
      <c r="F17420"/>
      <c r="I17420"/>
      <c r="J17420"/>
      <c r="K17420"/>
    </row>
    <row r="17421" spans="1:11" x14ac:dyDescent="0.25">
      <c r="A17421" s="115"/>
      <c r="B17421"/>
      <c r="C17421"/>
      <c r="D17421"/>
      <c r="E17421"/>
      <c r="F17421"/>
      <c r="I17421"/>
      <c r="J17421"/>
      <c r="K17421"/>
    </row>
    <row r="17422" spans="1:11" x14ac:dyDescent="0.25">
      <c r="A17422" s="115"/>
      <c r="B17422"/>
      <c r="C17422"/>
      <c r="D17422"/>
      <c r="E17422"/>
      <c r="F17422"/>
      <c r="I17422"/>
      <c r="J17422"/>
      <c r="K17422"/>
    </row>
    <row r="17423" spans="1:11" x14ac:dyDescent="0.25">
      <c r="A17423" s="115"/>
      <c r="B17423"/>
      <c r="C17423"/>
      <c r="D17423"/>
      <c r="E17423"/>
      <c r="F17423"/>
      <c r="I17423"/>
      <c r="J17423"/>
      <c r="K17423"/>
    </row>
    <row r="17424" spans="1:11" x14ac:dyDescent="0.25">
      <c r="A17424" s="115"/>
      <c r="B17424"/>
      <c r="C17424"/>
      <c r="D17424"/>
      <c r="E17424"/>
      <c r="F17424"/>
      <c r="I17424"/>
      <c r="J17424"/>
      <c r="K17424"/>
    </row>
    <row r="17425" spans="1:11" x14ac:dyDescent="0.25">
      <c r="A17425" s="115"/>
      <c r="B17425"/>
      <c r="C17425"/>
      <c r="D17425"/>
      <c r="E17425"/>
      <c r="F17425"/>
      <c r="I17425"/>
      <c r="J17425"/>
      <c r="K17425"/>
    </row>
    <row r="17426" spans="1:11" x14ac:dyDescent="0.25">
      <c r="A17426" s="115"/>
      <c r="B17426"/>
      <c r="C17426"/>
      <c r="D17426"/>
      <c r="E17426"/>
      <c r="F17426"/>
      <c r="I17426"/>
      <c r="J17426"/>
      <c r="K17426"/>
    </row>
    <row r="17427" spans="1:11" x14ac:dyDescent="0.25">
      <c r="A17427" s="115"/>
      <c r="B17427"/>
      <c r="C17427"/>
      <c r="D17427"/>
      <c r="E17427"/>
      <c r="F17427"/>
      <c r="I17427"/>
      <c r="J17427"/>
      <c r="K17427"/>
    </row>
    <row r="17428" spans="1:11" x14ac:dyDescent="0.25">
      <c r="A17428" s="115"/>
      <c r="B17428"/>
      <c r="C17428"/>
      <c r="D17428"/>
      <c r="E17428"/>
      <c r="F17428"/>
      <c r="I17428"/>
      <c r="J17428"/>
      <c r="K17428"/>
    </row>
    <row r="17429" spans="1:11" x14ac:dyDescent="0.25">
      <c r="A17429" s="115"/>
      <c r="B17429"/>
      <c r="C17429"/>
      <c r="D17429"/>
      <c r="E17429"/>
      <c r="F17429"/>
      <c r="I17429"/>
      <c r="J17429"/>
      <c r="K17429"/>
    </row>
    <row r="17430" spans="1:11" x14ac:dyDescent="0.25">
      <c r="A17430" s="115"/>
      <c r="B17430"/>
      <c r="C17430"/>
      <c r="D17430"/>
      <c r="E17430"/>
      <c r="F17430"/>
      <c r="I17430"/>
      <c r="J17430"/>
      <c r="K17430"/>
    </row>
    <row r="17431" spans="1:11" x14ac:dyDescent="0.25">
      <c r="A17431" s="115"/>
      <c r="B17431"/>
      <c r="C17431"/>
      <c r="D17431"/>
      <c r="E17431"/>
      <c r="F17431"/>
      <c r="I17431"/>
      <c r="J17431"/>
      <c r="K17431"/>
    </row>
    <row r="17432" spans="1:11" x14ac:dyDescent="0.25">
      <c r="A17432" s="115"/>
      <c r="B17432"/>
      <c r="C17432"/>
      <c r="D17432"/>
      <c r="E17432"/>
      <c r="F17432"/>
      <c r="I17432"/>
      <c r="J17432"/>
      <c r="K17432"/>
    </row>
    <row r="17433" spans="1:11" x14ac:dyDescent="0.25">
      <c r="A17433" s="115"/>
      <c r="B17433"/>
      <c r="C17433"/>
      <c r="D17433"/>
      <c r="E17433"/>
      <c r="F17433"/>
      <c r="I17433"/>
      <c r="J17433"/>
      <c r="K17433"/>
    </row>
    <row r="17434" spans="1:11" x14ac:dyDescent="0.25">
      <c r="A17434" s="115"/>
      <c r="B17434"/>
      <c r="C17434"/>
      <c r="D17434"/>
      <c r="E17434"/>
      <c r="F17434"/>
      <c r="I17434"/>
      <c r="J17434"/>
      <c r="K17434"/>
    </row>
    <row r="17435" spans="1:11" x14ac:dyDescent="0.25">
      <c r="A17435" s="115"/>
      <c r="B17435"/>
      <c r="C17435"/>
      <c r="D17435"/>
      <c r="E17435"/>
      <c r="F17435"/>
      <c r="I17435"/>
      <c r="J17435"/>
      <c r="K17435"/>
    </row>
    <row r="17436" spans="1:11" x14ac:dyDescent="0.25">
      <c r="A17436" s="115"/>
      <c r="B17436"/>
      <c r="C17436"/>
      <c r="D17436"/>
      <c r="E17436"/>
      <c r="F17436"/>
      <c r="I17436"/>
      <c r="J17436"/>
      <c r="K17436"/>
    </row>
    <row r="17437" spans="1:11" x14ac:dyDescent="0.25">
      <c r="A17437" s="115"/>
      <c r="B17437"/>
      <c r="C17437"/>
      <c r="D17437"/>
      <c r="E17437"/>
      <c r="F17437"/>
      <c r="I17437"/>
      <c r="J17437"/>
      <c r="K17437"/>
    </row>
    <row r="17438" spans="1:11" x14ac:dyDescent="0.25">
      <c r="A17438" s="115"/>
      <c r="B17438"/>
      <c r="C17438"/>
      <c r="D17438"/>
      <c r="E17438"/>
      <c r="F17438"/>
      <c r="I17438"/>
      <c r="J17438"/>
      <c r="K17438"/>
    </row>
    <row r="17439" spans="1:11" x14ac:dyDescent="0.25">
      <c r="A17439" s="115"/>
      <c r="B17439"/>
      <c r="C17439"/>
      <c r="D17439"/>
      <c r="E17439"/>
      <c r="F17439"/>
      <c r="I17439"/>
      <c r="J17439"/>
      <c r="K17439"/>
    </row>
    <row r="17440" spans="1:11" x14ac:dyDescent="0.25">
      <c r="A17440" s="115"/>
      <c r="B17440"/>
      <c r="C17440"/>
      <c r="D17440"/>
      <c r="E17440"/>
      <c r="F17440"/>
      <c r="I17440"/>
      <c r="J17440"/>
      <c r="K17440"/>
    </row>
    <row r="17441" spans="1:11" x14ac:dyDescent="0.25">
      <c r="A17441" s="115"/>
      <c r="B17441"/>
      <c r="C17441"/>
      <c r="D17441"/>
      <c r="E17441"/>
      <c r="F17441"/>
      <c r="I17441"/>
      <c r="J17441"/>
      <c r="K17441"/>
    </row>
    <row r="17442" spans="1:11" x14ac:dyDescent="0.25">
      <c r="A17442" s="115"/>
      <c r="B17442"/>
      <c r="C17442"/>
      <c r="D17442"/>
      <c r="E17442"/>
      <c r="F17442"/>
      <c r="I17442"/>
      <c r="J17442"/>
      <c r="K17442"/>
    </row>
    <row r="17443" spans="1:11" x14ac:dyDescent="0.25">
      <c r="A17443" s="115"/>
      <c r="B17443"/>
      <c r="C17443"/>
      <c r="D17443"/>
      <c r="E17443"/>
      <c r="F17443"/>
      <c r="I17443"/>
      <c r="J17443"/>
      <c r="K17443"/>
    </row>
    <row r="17444" spans="1:11" x14ac:dyDescent="0.25">
      <c r="A17444" s="115"/>
      <c r="B17444"/>
      <c r="C17444"/>
      <c r="D17444"/>
      <c r="E17444"/>
      <c r="F17444"/>
      <c r="I17444"/>
      <c r="J17444"/>
      <c r="K17444"/>
    </row>
    <row r="17445" spans="1:11" x14ac:dyDescent="0.25">
      <c r="A17445" s="115"/>
      <c r="B17445"/>
      <c r="C17445"/>
      <c r="D17445"/>
      <c r="E17445"/>
      <c r="F17445"/>
      <c r="I17445"/>
      <c r="J17445"/>
      <c r="K17445"/>
    </row>
    <row r="17446" spans="1:11" x14ac:dyDescent="0.25">
      <c r="A17446" s="115"/>
      <c r="B17446"/>
      <c r="C17446"/>
      <c r="D17446"/>
      <c r="E17446"/>
      <c r="F17446"/>
      <c r="I17446"/>
      <c r="J17446"/>
      <c r="K17446"/>
    </row>
    <row r="17447" spans="1:11" x14ac:dyDescent="0.25">
      <c r="A17447" s="115"/>
      <c r="B17447"/>
      <c r="C17447"/>
      <c r="D17447"/>
      <c r="E17447"/>
      <c r="F17447"/>
      <c r="I17447"/>
      <c r="J17447"/>
      <c r="K17447"/>
    </row>
    <row r="17448" spans="1:11" x14ac:dyDescent="0.25">
      <c r="A17448" s="115"/>
      <c r="B17448"/>
      <c r="C17448"/>
      <c r="D17448"/>
      <c r="E17448"/>
      <c r="F17448"/>
      <c r="I17448"/>
      <c r="J17448"/>
      <c r="K17448"/>
    </row>
    <row r="17449" spans="1:11" x14ac:dyDescent="0.25">
      <c r="A17449" s="115"/>
      <c r="B17449"/>
      <c r="C17449"/>
      <c r="D17449"/>
      <c r="E17449"/>
      <c r="F17449"/>
      <c r="I17449"/>
      <c r="J17449"/>
      <c r="K17449"/>
    </row>
    <row r="17450" spans="1:11" x14ac:dyDescent="0.25">
      <c r="A17450" s="115"/>
      <c r="B17450"/>
      <c r="C17450"/>
      <c r="D17450"/>
      <c r="E17450"/>
      <c r="F17450"/>
      <c r="I17450"/>
      <c r="J17450"/>
      <c r="K17450"/>
    </row>
    <row r="17451" spans="1:11" x14ac:dyDescent="0.25">
      <c r="A17451" s="115"/>
      <c r="B17451"/>
      <c r="C17451"/>
      <c r="D17451"/>
      <c r="E17451"/>
      <c r="F17451"/>
      <c r="I17451"/>
      <c r="J17451"/>
      <c r="K17451"/>
    </row>
    <row r="17452" spans="1:11" x14ac:dyDescent="0.25">
      <c r="A17452" s="115"/>
      <c r="B17452"/>
      <c r="C17452"/>
      <c r="D17452"/>
      <c r="E17452"/>
      <c r="F17452"/>
      <c r="I17452"/>
      <c r="J17452"/>
      <c r="K17452"/>
    </row>
    <row r="17453" spans="1:11" x14ac:dyDescent="0.25">
      <c r="A17453" s="115"/>
      <c r="B17453"/>
      <c r="C17453"/>
      <c r="D17453"/>
      <c r="E17453"/>
      <c r="F17453"/>
      <c r="I17453"/>
      <c r="J17453"/>
      <c r="K17453"/>
    </row>
    <row r="17454" spans="1:11" x14ac:dyDescent="0.25">
      <c r="A17454" s="115"/>
      <c r="B17454"/>
      <c r="C17454"/>
      <c r="D17454"/>
      <c r="E17454"/>
      <c r="F17454"/>
      <c r="I17454"/>
      <c r="J17454"/>
      <c r="K17454"/>
    </row>
    <row r="17455" spans="1:11" x14ac:dyDescent="0.25">
      <c r="A17455" s="115"/>
      <c r="B17455"/>
      <c r="C17455"/>
      <c r="D17455"/>
      <c r="E17455"/>
      <c r="F17455"/>
      <c r="I17455"/>
      <c r="J17455"/>
      <c r="K17455"/>
    </row>
    <row r="17456" spans="1:11" x14ac:dyDescent="0.25">
      <c r="A17456" s="115"/>
      <c r="B17456"/>
      <c r="C17456"/>
      <c r="D17456"/>
      <c r="E17456"/>
      <c r="F17456"/>
      <c r="I17456"/>
      <c r="J17456"/>
      <c r="K17456"/>
    </row>
    <row r="17457" spans="1:11" x14ac:dyDescent="0.25">
      <c r="A17457" s="115"/>
      <c r="B17457"/>
      <c r="C17457"/>
      <c r="D17457"/>
      <c r="E17457"/>
      <c r="F17457"/>
      <c r="I17457"/>
      <c r="J17457"/>
      <c r="K17457"/>
    </row>
    <row r="17458" spans="1:11" x14ac:dyDescent="0.25">
      <c r="A17458" s="115"/>
      <c r="B17458"/>
      <c r="C17458"/>
      <c r="D17458"/>
      <c r="E17458"/>
      <c r="F17458"/>
      <c r="I17458"/>
      <c r="J17458"/>
      <c r="K17458"/>
    </row>
    <row r="17459" spans="1:11" x14ac:dyDescent="0.25">
      <c r="A17459" s="115"/>
      <c r="B17459"/>
      <c r="C17459"/>
      <c r="D17459"/>
      <c r="E17459"/>
      <c r="F17459"/>
      <c r="I17459"/>
      <c r="J17459"/>
      <c r="K17459"/>
    </row>
    <row r="17460" spans="1:11" x14ac:dyDescent="0.25">
      <c r="A17460" s="115"/>
      <c r="B17460"/>
      <c r="C17460"/>
      <c r="D17460"/>
      <c r="E17460"/>
      <c r="F17460"/>
      <c r="I17460"/>
      <c r="J17460"/>
      <c r="K17460"/>
    </row>
    <row r="17461" spans="1:11" x14ac:dyDescent="0.25">
      <c r="A17461" s="115"/>
      <c r="B17461"/>
      <c r="C17461"/>
      <c r="D17461"/>
      <c r="E17461"/>
      <c r="F17461"/>
      <c r="I17461"/>
      <c r="J17461"/>
      <c r="K17461"/>
    </row>
    <row r="17462" spans="1:11" x14ac:dyDescent="0.25">
      <c r="A17462" s="115"/>
      <c r="B17462"/>
      <c r="C17462"/>
      <c r="D17462"/>
      <c r="E17462"/>
      <c r="F17462"/>
      <c r="I17462"/>
      <c r="J17462"/>
      <c r="K17462"/>
    </row>
    <row r="17463" spans="1:11" x14ac:dyDescent="0.25">
      <c r="A17463" s="115"/>
      <c r="B17463"/>
      <c r="C17463"/>
      <c r="D17463"/>
      <c r="E17463"/>
      <c r="F17463"/>
      <c r="I17463"/>
      <c r="J17463"/>
      <c r="K17463"/>
    </row>
    <row r="17464" spans="1:11" x14ac:dyDescent="0.25">
      <c r="A17464" s="115"/>
      <c r="B17464"/>
      <c r="C17464"/>
      <c r="D17464"/>
      <c r="E17464"/>
      <c r="F17464"/>
      <c r="I17464"/>
      <c r="J17464"/>
      <c r="K17464"/>
    </row>
    <row r="17465" spans="1:11" x14ac:dyDescent="0.25">
      <c r="A17465" s="115"/>
      <c r="B17465"/>
      <c r="C17465"/>
      <c r="D17465"/>
      <c r="E17465"/>
      <c r="F17465"/>
      <c r="I17465"/>
      <c r="J17465"/>
      <c r="K17465"/>
    </row>
    <row r="17466" spans="1:11" x14ac:dyDescent="0.25">
      <c r="A17466" s="115"/>
      <c r="B17466"/>
      <c r="C17466"/>
      <c r="D17466"/>
      <c r="E17466"/>
      <c r="F17466"/>
      <c r="I17466"/>
      <c r="J17466"/>
      <c r="K17466"/>
    </row>
    <row r="17467" spans="1:11" x14ac:dyDescent="0.25">
      <c r="A17467" s="115"/>
      <c r="B17467"/>
      <c r="C17467"/>
      <c r="D17467"/>
      <c r="E17467"/>
      <c r="F17467"/>
      <c r="I17467"/>
      <c r="J17467"/>
      <c r="K17467"/>
    </row>
    <row r="17468" spans="1:11" x14ac:dyDescent="0.25">
      <c r="A17468" s="115"/>
      <c r="B17468"/>
      <c r="C17468"/>
      <c r="D17468"/>
      <c r="E17468"/>
      <c r="F17468"/>
      <c r="I17468"/>
      <c r="J17468"/>
      <c r="K17468"/>
    </row>
    <row r="17469" spans="1:11" x14ac:dyDescent="0.25">
      <c r="A17469" s="115"/>
      <c r="B17469"/>
      <c r="C17469"/>
      <c r="D17469"/>
      <c r="E17469"/>
      <c r="F17469"/>
      <c r="I17469"/>
      <c r="J17469"/>
      <c r="K17469"/>
    </row>
    <row r="17470" spans="1:11" x14ac:dyDescent="0.25">
      <c r="A17470" s="115"/>
      <c r="B17470"/>
      <c r="C17470"/>
      <c r="D17470"/>
      <c r="E17470"/>
      <c r="F17470"/>
      <c r="I17470"/>
      <c r="J17470"/>
      <c r="K17470"/>
    </row>
    <row r="17471" spans="1:11" x14ac:dyDescent="0.25">
      <c r="A17471" s="115"/>
      <c r="B17471"/>
      <c r="C17471"/>
      <c r="D17471"/>
      <c r="E17471"/>
      <c r="F17471"/>
      <c r="I17471"/>
      <c r="J17471"/>
      <c r="K17471"/>
    </row>
    <row r="17472" spans="1:11" x14ac:dyDescent="0.25">
      <c r="A17472" s="115"/>
      <c r="B17472"/>
      <c r="C17472"/>
      <c r="D17472"/>
      <c r="E17472"/>
      <c r="F17472"/>
      <c r="I17472"/>
      <c r="J17472"/>
      <c r="K17472"/>
    </row>
    <row r="17473" spans="1:11" x14ac:dyDescent="0.25">
      <c r="A17473" s="115"/>
      <c r="B17473"/>
      <c r="C17473"/>
      <c r="D17473"/>
      <c r="E17473"/>
      <c r="F17473"/>
      <c r="I17473"/>
      <c r="J17473"/>
      <c r="K17473"/>
    </row>
    <row r="17474" spans="1:11" x14ac:dyDescent="0.25">
      <c r="A17474" s="115"/>
      <c r="B17474"/>
      <c r="C17474"/>
      <c r="D17474"/>
      <c r="E17474"/>
      <c r="F17474"/>
      <c r="I17474"/>
      <c r="J17474"/>
      <c r="K17474"/>
    </row>
    <row r="17475" spans="1:11" x14ac:dyDescent="0.25">
      <c r="A17475" s="115"/>
      <c r="B17475"/>
      <c r="C17475"/>
      <c r="D17475"/>
      <c r="E17475"/>
      <c r="F17475"/>
      <c r="I17475"/>
      <c r="J17475"/>
      <c r="K17475"/>
    </row>
    <row r="17476" spans="1:11" x14ac:dyDescent="0.25">
      <c r="A17476" s="115"/>
      <c r="B17476"/>
      <c r="C17476"/>
      <c r="D17476"/>
      <c r="E17476"/>
      <c r="F17476"/>
      <c r="I17476"/>
      <c r="J17476"/>
      <c r="K17476"/>
    </row>
    <row r="17477" spans="1:11" x14ac:dyDescent="0.25">
      <c r="A17477" s="115"/>
      <c r="B17477"/>
      <c r="C17477"/>
      <c r="D17477"/>
      <c r="E17477"/>
      <c r="F17477"/>
      <c r="I17477"/>
      <c r="J17477"/>
      <c r="K17477"/>
    </row>
    <row r="17478" spans="1:11" x14ac:dyDescent="0.25">
      <c r="A17478" s="115"/>
      <c r="B17478"/>
      <c r="C17478"/>
      <c r="D17478"/>
      <c r="E17478"/>
      <c r="F17478"/>
      <c r="I17478"/>
      <c r="J17478"/>
      <c r="K17478"/>
    </row>
    <row r="17479" spans="1:11" x14ac:dyDescent="0.25">
      <c r="A17479" s="115"/>
      <c r="B17479"/>
      <c r="C17479"/>
      <c r="D17479"/>
      <c r="E17479"/>
      <c r="F17479"/>
      <c r="I17479"/>
      <c r="J17479"/>
      <c r="K17479"/>
    </row>
    <row r="17480" spans="1:11" x14ac:dyDescent="0.25">
      <c r="A17480" s="115"/>
      <c r="B17480"/>
      <c r="C17480"/>
      <c r="D17480"/>
      <c r="E17480"/>
      <c r="F17480"/>
      <c r="I17480"/>
      <c r="J17480"/>
      <c r="K17480"/>
    </row>
    <row r="17481" spans="1:11" x14ac:dyDescent="0.25">
      <c r="A17481" s="115"/>
      <c r="B17481"/>
      <c r="C17481"/>
      <c r="D17481"/>
      <c r="E17481"/>
      <c r="F17481"/>
      <c r="I17481"/>
      <c r="J17481"/>
      <c r="K17481"/>
    </row>
    <row r="17482" spans="1:11" x14ac:dyDescent="0.25">
      <c r="A17482" s="115"/>
      <c r="B17482"/>
      <c r="C17482"/>
      <c r="D17482"/>
      <c r="E17482"/>
      <c r="F17482"/>
      <c r="I17482"/>
      <c r="J17482"/>
      <c r="K17482"/>
    </row>
    <row r="17483" spans="1:11" x14ac:dyDescent="0.25">
      <c r="A17483" s="115"/>
      <c r="B17483"/>
      <c r="C17483"/>
      <c r="D17483"/>
      <c r="E17483"/>
      <c r="F17483"/>
      <c r="I17483"/>
      <c r="J17483"/>
      <c r="K17483"/>
    </row>
    <row r="17484" spans="1:11" x14ac:dyDescent="0.25">
      <c r="A17484" s="115"/>
      <c r="B17484"/>
      <c r="C17484"/>
      <c r="D17484"/>
      <c r="E17484"/>
      <c r="F17484"/>
      <c r="I17484"/>
      <c r="J17484"/>
      <c r="K17484"/>
    </row>
    <row r="17485" spans="1:11" x14ac:dyDescent="0.25">
      <c r="A17485" s="115"/>
      <c r="B17485"/>
      <c r="C17485"/>
      <c r="D17485"/>
      <c r="E17485"/>
      <c r="F17485"/>
      <c r="I17485"/>
      <c r="J17485"/>
      <c r="K17485"/>
    </row>
    <row r="17486" spans="1:11" x14ac:dyDescent="0.25">
      <c r="A17486" s="115"/>
      <c r="B17486"/>
      <c r="C17486"/>
      <c r="D17486"/>
      <c r="E17486"/>
      <c r="F17486"/>
      <c r="I17486"/>
      <c r="J17486"/>
      <c r="K17486"/>
    </row>
    <row r="17487" spans="1:11" x14ac:dyDescent="0.25">
      <c r="A17487" s="115"/>
      <c r="B17487"/>
      <c r="C17487"/>
      <c r="D17487"/>
      <c r="E17487"/>
      <c r="F17487"/>
      <c r="I17487"/>
      <c r="J17487"/>
      <c r="K17487"/>
    </row>
    <row r="17488" spans="1:11" x14ac:dyDescent="0.25">
      <c r="A17488" s="115"/>
      <c r="B17488"/>
      <c r="C17488"/>
      <c r="D17488"/>
      <c r="E17488"/>
      <c r="F17488"/>
      <c r="I17488"/>
      <c r="J17488"/>
      <c r="K17488"/>
    </row>
    <row r="17489" spans="1:11" x14ac:dyDescent="0.25">
      <c r="A17489" s="115"/>
      <c r="B17489"/>
      <c r="C17489"/>
      <c r="D17489"/>
      <c r="E17489"/>
      <c r="F17489"/>
      <c r="I17489"/>
      <c r="J17489"/>
      <c r="K17489"/>
    </row>
    <row r="17490" spans="1:11" x14ac:dyDescent="0.25">
      <c r="A17490" s="115"/>
      <c r="B17490"/>
      <c r="C17490"/>
      <c r="D17490"/>
      <c r="E17490"/>
      <c r="F17490"/>
      <c r="I17490"/>
      <c r="J17490"/>
      <c r="K17490"/>
    </row>
    <row r="17491" spans="1:11" x14ac:dyDescent="0.25">
      <c r="A17491" s="115"/>
      <c r="B17491"/>
      <c r="C17491"/>
      <c r="D17491"/>
      <c r="E17491"/>
      <c r="F17491"/>
      <c r="I17491"/>
      <c r="J17491"/>
      <c r="K17491"/>
    </row>
    <row r="17492" spans="1:11" x14ac:dyDescent="0.25">
      <c r="A17492" s="115"/>
      <c r="B17492"/>
      <c r="C17492"/>
      <c r="D17492"/>
      <c r="E17492"/>
      <c r="F17492"/>
      <c r="I17492"/>
      <c r="J17492"/>
      <c r="K17492"/>
    </row>
    <row r="17493" spans="1:11" x14ac:dyDescent="0.25">
      <c r="A17493" s="115"/>
      <c r="B17493"/>
      <c r="C17493"/>
      <c r="D17493"/>
      <c r="E17493"/>
      <c r="F17493"/>
      <c r="I17493"/>
      <c r="J17493"/>
      <c r="K17493"/>
    </row>
    <row r="17494" spans="1:11" x14ac:dyDescent="0.25">
      <c r="A17494" s="115"/>
      <c r="B17494"/>
      <c r="C17494"/>
      <c r="D17494"/>
      <c r="E17494"/>
      <c r="F17494"/>
      <c r="I17494"/>
      <c r="J17494"/>
      <c r="K17494"/>
    </row>
    <row r="17495" spans="1:11" x14ac:dyDescent="0.25">
      <c r="A17495" s="115"/>
      <c r="B17495"/>
      <c r="C17495"/>
      <c r="D17495"/>
      <c r="E17495"/>
      <c r="F17495"/>
      <c r="I17495"/>
      <c r="J17495"/>
      <c r="K17495"/>
    </row>
    <row r="17496" spans="1:11" x14ac:dyDescent="0.25">
      <c r="A17496" s="115"/>
      <c r="B17496"/>
      <c r="C17496"/>
      <c r="D17496"/>
      <c r="E17496"/>
      <c r="F17496"/>
      <c r="I17496"/>
      <c r="J17496"/>
      <c r="K17496"/>
    </row>
    <row r="17497" spans="1:11" x14ac:dyDescent="0.25">
      <c r="A17497" s="115"/>
      <c r="B17497"/>
      <c r="C17497"/>
      <c r="D17497"/>
      <c r="E17497"/>
      <c r="F17497"/>
      <c r="I17497"/>
      <c r="J17497"/>
      <c r="K17497"/>
    </row>
    <row r="17498" spans="1:11" x14ac:dyDescent="0.25">
      <c r="A17498" s="115"/>
      <c r="B17498"/>
      <c r="C17498"/>
      <c r="D17498"/>
      <c r="E17498"/>
      <c r="F17498"/>
      <c r="I17498"/>
      <c r="J17498"/>
      <c r="K17498"/>
    </row>
    <row r="17499" spans="1:11" x14ac:dyDescent="0.25">
      <c r="A17499" s="115"/>
      <c r="B17499"/>
      <c r="C17499"/>
      <c r="D17499"/>
      <c r="E17499"/>
      <c r="F17499"/>
      <c r="I17499"/>
      <c r="J17499"/>
      <c r="K17499"/>
    </row>
    <row r="17500" spans="1:11" x14ac:dyDescent="0.25">
      <c r="A17500" s="115"/>
      <c r="B17500"/>
      <c r="C17500"/>
      <c r="D17500"/>
      <c r="E17500"/>
      <c r="F17500"/>
      <c r="I17500"/>
      <c r="J17500"/>
      <c r="K17500"/>
    </row>
    <row r="17501" spans="1:11" x14ac:dyDescent="0.25">
      <c r="A17501" s="115"/>
      <c r="B17501"/>
      <c r="C17501"/>
      <c r="D17501"/>
      <c r="E17501"/>
      <c r="F17501"/>
      <c r="I17501"/>
      <c r="J17501"/>
      <c r="K17501"/>
    </row>
    <row r="17502" spans="1:11" x14ac:dyDescent="0.25">
      <c r="A17502" s="115"/>
      <c r="B17502"/>
      <c r="C17502"/>
      <c r="D17502"/>
      <c r="E17502"/>
      <c r="F17502"/>
      <c r="I17502"/>
      <c r="J17502"/>
      <c r="K17502"/>
    </row>
    <row r="17503" spans="1:11" x14ac:dyDescent="0.25">
      <c r="A17503" s="115"/>
      <c r="B17503"/>
      <c r="C17503"/>
      <c r="D17503"/>
      <c r="E17503"/>
      <c r="F17503"/>
      <c r="I17503"/>
      <c r="J17503"/>
      <c r="K17503"/>
    </row>
    <row r="17504" spans="1:11" x14ac:dyDescent="0.25">
      <c r="A17504" s="115"/>
      <c r="B17504"/>
      <c r="C17504"/>
      <c r="D17504"/>
      <c r="E17504"/>
      <c r="F17504"/>
      <c r="I17504"/>
      <c r="J17504"/>
      <c r="K17504"/>
    </row>
    <row r="17505" spans="1:11" x14ac:dyDescent="0.25">
      <c r="A17505" s="115"/>
      <c r="B17505"/>
      <c r="C17505"/>
      <c r="D17505"/>
      <c r="E17505"/>
      <c r="F17505"/>
      <c r="I17505"/>
      <c r="J17505"/>
      <c r="K17505"/>
    </row>
    <row r="17506" spans="1:11" x14ac:dyDescent="0.25">
      <c r="A17506" s="115"/>
      <c r="B17506"/>
      <c r="C17506"/>
      <c r="D17506"/>
      <c r="E17506"/>
      <c r="F17506"/>
      <c r="I17506"/>
      <c r="J17506"/>
      <c r="K17506"/>
    </row>
    <row r="17507" spans="1:11" x14ac:dyDescent="0.25">
      <c r="A17507" s="115"/>
      <c r="B17507"/>
      <c r="C17507"/>
      <c r="D17507"/>
      <c r="E17507"/>
      <c r="F17507"/>
      <c r="I17507"/>
      <c r="J17507"/>
      <c r="K17507"/>
    </row>
    <row r="17508" spans="1:11" x14ac:dyDescent="0.25">
      <c r="A17508" s="115"/>
      <c r="B17508"/>
      <c r="C17508"/>
      <c r="D17508"/>
      <c r="E17508"/>
      <c r="F17508"/>
      <c r="I17508"/>
      <c r="J17508"/>
      <c r="K17508"/>
    </row>
    <row r="17509" spans="1:11" x14ac:dyDescent="0.25">
      <c r="A17509" s="115"/>
      <c r="B17509"/>
      <c r="C17509"/>
      <c r="D17509"/>
      <c r="E17509"/>
      <c r="F17509"/>
      <c r="I17509"/>
      <c r="J17509"/>
      <c r="K17509"/>
    </row>
    <row r="17510" spans="1:11" x14ac:dyDescent="0.25">
      <c r="A17510" s="115"/>
      <c r="B17510"/>
      <c r="C17510"/>
      <c r="D17510"/>
      <c r="E17510"/>
      <c r="F17510"/>
      <c r="I17510"/>
      <c r="J17510"/>
      <c r="K17510"/>
    </row>
    <row r="17511" spans="1:11" x14ac:dyDescent="0.25">
      <c r="A17511" s="115"/>
      <c r="B17511"/>
      <c r="C17511"/>
      <c r="D17511"/>
      <c r="E17511"/>
      <c r="F17511"/>
      <c r="I17511"/>
      <c r="J17511"/>
      <c r="K17511"/>
    </row>
    <row r="17512" spans="1:11" x14ac:dyDescent="0.25">
      <c r="A17512" s="115"/>
      <c r="B17512"/>
      <c r="C17512"/>
      <c r="D17512"/>
      <c r="E17512"/>
      <c r="F17512"/>
      <c r="I17512"/>
      <c r="J17512"/>
      <c r="K17512"/>
    </row>
    <row r="17513" spans="1:11" x14ac:dyDescent="0.25">
      <c r="A17513" s="115"/>
      <c r="B17513"/>
      <c r="C17513"/>
      <c r="D17513"/>
      <c r="E17513"/>
      <c r="F17513"/>
      <c r="I17513"/>
      <c r="J17513"/>
      <c r="K17513"/>
    </row>
    <row r="17514" spans="1:11" x14ac:dyDescent="0.25">
      <c r="A17514" s="115"/>
      <c r="B17514"/>
      <c r="C17514"/>
      <c r="D17514"/>
      <c r="E17514"/>
      <c r="F17514"/>
      <c r="I17514"/>
      <c r="J17514"/>
      <c r="K17514"/>
    </row>
    <row r="17515" spans="1:11" x14ac:dyDescent="0.25">
      <c r="A17515" s="115"/>
      <c r="B17515"/>
      <c r="C17515"/>
      <c r="D17515"/>
      <c r="E17515"/>
      <c r="F17515"/>
      <c r="I17515"/>
      <c r="J17515"/>
      <c r="K17515"/>
    </row>
    <row r="17516" spans="1:11" x14ac:dyDescent="0.25">
      <c r="A17516" s="115"/>
      <c r="B17516"/>
      <c r="C17516"/>
      <c r="D17516"/>
      <c r="E17516"/>
      <c r="F17516"/>
      <c r="I17516"/>
      <c r="J17516"/>
      <c r="K17516"/>
    </row>
    <row r="17517" spans="1:11" x14ac:dyDescent="0.25">
      <c r="A17517" s="115"/>
      <c r="B17517"/>
      <c r="C17517"/>
      <c r="D17517"/>
      <c r="E17517"/>
      <c r="F17517"/>
      <c r="I17517"/>
      <c r="J17517"/>
      <c r="K17517"/>
    </row>
    <row r="17518" spans="1:11" x14ac:dyDescent="0.25">
      <c r="A17518" s="115"/>
      <c r="B17518"/>
      <c r="C17518"/>
      <c r="D17518"/>
      <c r="E17518"/>
      <c r="F17518"/>
      <c r="I17518"/>
      <c r="J17518"/>
      <c r="K17518"/>
    </row>
    <row r="17519" spans="1:11" x14ac:dyDescent="0.25">
      <c r="A17519" s="115"/>
      <c r="B17519"/>
      <c r="C17519"/>
      <c r="D17519"/>
      <c r="E17519"/>
      <c r="F17519"/>
      <c r="I17519"/>
      <c r="J17519"/>
      <c r="K17519"/>
    </row>
    <row r="17520" spans="1:11" x14ac:dyDescent="0.25">
      <c r="A17520" s="115"/>
      <c r="B17520"/>
      <c r="C17520"/>
      <c r="D17520"/>
      <c r="E17520"/>
      <c r="F17520"/>
      <c r="I17520"/>
      <c r="J17520"/>
      <c r="K17520"/>
    </row>
    <row r="17521" spans="1:11" x14ac:dyDescent="0.25">
      <c r="A17521" s="115"/>
      <c r="B17521"/>
      <c r="C17521"/>
      <c r="D17521"/>
      <c r="E17521"/>
      <c r="F17521"/>
      <c r="I17521"/>
      <c r="J17521"/>
      <c r="K17521"/>
    </row>
    <row r="17522" spans="1:11" x14ac:dyDescent="0.25">
      <c r="A17522" s="115"/>
      <c r="B17522"/>
      <c r="C17522"/>
      <c r="D17522"/>
      <c r="E17522"/>
      <c r="F17522"/>
      <c r="I17522"/>
      <c r="J17522"/>
      <c r="K17522"/>
    </row>
    <row r="17523" spans="1:11" x14ac:dyDescent="0.25">
      <c r="A17523" s="115"/>
      <c r="B17523"/>
      <c r="C17523"/>
      <c r="D17523"/>
      <c r="E17523"/>
      <c r="F17523"/>
      <c r="I17523"/>
      <c r="J17523"/>
      <c r="K17523"/>
    </row>
    <row r="17524" spans="1:11" x14ac:dyDescent="0.25">
      <c r="A17524" s="115"/>
      <c r="B17524"/>
      <c r="C17524"/>
      <c r="D17524"/>
      <c r="E17524"/>
      <c r="F17524"/>
      <c r="I17524"/>
      <c r="J17524"/>
      <c r="K17524"/>
    </row>
    <row r="17525" spans="1:11" x14ac:dyDescent="0.25">
      <c r="A17525" s="115"/>
      <c r="B17525"/>
      <c r="C17525"/>
      <c r="D17525"/>
      <c r="E17525"/>
      <c r="F17525"/>
      <c r="I17525"/>
      <c r="J17525"/>
      <c r="K17525"/>
    </row>
    <row r="17526" spans="1:11" x14ac:dyDescent="0.25">
      <c r="A17526" s="115"/>
      <c r="B17526"/>
      <c r="C17526"/>
      <c r="D17526"/>
      <c r="E17526"/>
      <c r="F17526"/>
      <c r="I17526"/>
      <c r="J17526"/>
      <c r="K17526"/>
    </row>
    <row r="17527" spans="1:11" x14ac:dyDescent="0.25">
      <c r="A17527" s="115"/>
      <c r="B17527"/>
      <c r="C17527"/>
      <c r="D17527"/>
      <c r="E17527"/>
      <c r="F17527"/>
      <c r="I17527"/>
      <c r="J17527"/>
      <c r="K17527"/>
    </row>
    <row r="17528" spans="1:11" x14ac:dyDescent="0.25">
      <c r="A17528" s="115"/>
      <c r="B17528"/>
      <c r="C17528"/>
      <c r="D17528"/>
      <c r="E17528"/>
      <c r="F17528"/>
      <c r="I17528"/>
      <c r="J17528"/>
      <c r="K17528"/>
    </row>
    <row r="17529" spans="1:11" x14ac:dyDescent="0.25">
      <c r="A17529" s="115"/>
      <c r="B17529"/>
      <c r="C17529"/>
      <c r="D17529"/>
      <c r="E17529"/>
      <c r="F17529"/>
      <c r="I17529"/>
      <c r="J17529"/>
      <c r="K17529"/>
    </row>
    <row r="17530" spans="1:11" x14ac:dyDescent="0.25">
      <c r="A17530" s="115"/>
      <c r="B17530"/>
      <c r="C17530"/>
      <c r="D17530"/>
      <c r="E17530"/>
      <c r="F17530"/>
      <c r="I17530"/>
      <c r="J17530"/>
      <c r="K17530"/>
    </row>
    <row r="17531" spans="1:11" x14ac:dyDescent="0.25">
      <c r="A17531" s="115"/>
      <c r="B17531"/>
      <c r="C17531"/>
      <c r="D17531"/>
      <c r="E17531"/>
      <c r="F17531"/>
      <c r="I17531"/>
      <c r="J17531"/>
      <c r="K17531"/>
    </row>
    <row r="17532" spans="1:11" x14ac:dyDescent="0.25">
      <c r="A17532" s="115"/>
      <c r="B17532"/>
      <c r="C17532"/>
      <c r="D17532"/>
      <c r="E17532"/>
      <c r="F17532"/>
      <c r="I17532"/>
      <c r="J17532"/>
      <c r="K17532"/>
    </row>
    <row r="17533" spans="1:11" x14ac:dyDescent="0.25">
      <c r="A17533" s="115"/>
      <c r="B17533"/>
      <c r="C17533"/>
      <c r="D17533"/>
      <c r="E17533"/>
      <c r="F17533"/>
      <c r="I17533"/>
      <c r="J17533"/>
      <c r="K17533"/>
    </row>
    <row r="17534" spans="1:11" x14ac:dyDescent="0.25">
      <c r="A17534" s="115"/>
      <c r="B17534"/>
      <c r="C17534"/>
      <c r="D17534"/>
      <c r="E17534"/>
      <c r="F17534"/>
      <c r="I17534"/>
      <c r="J17534"/>
      <c r="K17534"/>
    </row>
    <row r="17535" spans="1:11" x14ac:dyDescent="0.25">
      <c r="A17535" s="115"/>
      <c r="B17535"/>
      <c r="C17535"/>
      <c r="D17535"/>
      <c r="E17535"/>
      <c r="F17535"/>
      <c r="I17535"/>
      <c r="J17535"/>
      <c r="K17535"/>
    </row>
    <row r="17536" spans="1:11" x14ac:dyDescent="0.25">
      <c r="A17536" s="115"/>
      <c r="B17536"/>
      <c r="C17536"/>
      <c r="D17536"/>
      <c r="E17536"/>
      <c r="F17536"/>
      <c r="I17536"/>
      <c r="J17536"/>
      <c r="K17536"/>
    </row>
    <row r="17537" spans="1:11" x14ac:dyDescent="0.25">
      <c r="A17537" s="115"/>
      <c r="B17537"/>
      <c r="C17537"/>
      <c r="D17537"/>
      <c r="E17537"/>
      <c r="F17537"/>
      <c r="I17537"/>
      <c r="J17537"/>
      <c r="K17537"/>
    </row>
    <row r="17538" spans="1:11" x14ac:dyDescent="0.25">
      <c r="A17538" s="115"/>
      <c r="B17538"/>
      <c r="C17538"/>
      <c r="D17538"/>
      <c r="E17538"/>
      <c r="F17538"/>
      <c r="I17538"/>
      <c r="J17538"/>
      <c r="K17538"/>
    </row>
    <row r="17539" spans="1:11" x14ac:dyDescent="0.25">
      <c r="A17539" s="115"/>
      <c r="B17539"/>
      <c r="C17539"/>
      <c r="D17539"/>
      <c r="E17539"/>
      <c r="F17539"/>
      <c r="I17539"/>
      <c r="J17539"/>
      <c r="K17539"/>
    </row>
    <row r="17540" spans="1:11" x14ac:dyDescent="0.25">
      <c r="A17540" s="115"/>
      <c r="B17540"/>
      <c r="C17540"/>
      <c r="D17540"/>
      <c r="E17540"/>
      <c r="F17540"/>
      <c r="I17540"/>
      <c r="J17540"/>
      <c r="K17540"/>
    </row>
    <row r="17541" spans="1:11" x14ac:dyDescent="0.25">
      <c r="A17541" s="115"/>
      <c r="B17541"/>
      <c r="C17541"/>
      <c r="D17541"/>
      <c r="E17541"/>
      <c r="F17541"/>
      <c r="I17541"/>
      <c r="J17541"/>
      <c r="K17541"/>
    </row>
    <row r="17542" spans="1:11" x14ac:dyDescent="0.25">
      <c r="A17542" s="115"/>
      <c r="B17542"/>
      <c r="C17542"/>
      <c r="D17542"/>
      <c r="E17542"/>
      <c r="F17542"/>
      <c r="I17542"/>
      <c r="J17542"/>
      <c r="K17542"/>
    </row>
    <row r="17543" spans="1:11" x14ac:dyDescent="0.25">
      <c r="A17543" s="115"/>
      <c r="B17543"/>
      <c r="C17543"/>
      <c r="D17543"/>
      <c r="E17543"/>
      <c r="F17543"/>
      <c r="I17543"/>
      <c r="J17543"/>
      <c r="K17543"/>
    </row>
    <row r="17544" spans="1:11" x14ac:dyDescent="0.25">
      <c r="A17544" s="115"/>
      <c r="B17544"/>
      <c r="C17544"/>
      <c r="D17544"/>
      <c r="E17544"/>
      <c r="F17544"/>
      <c r="I17544"/>
      <c r="J17544"/>
      <c r="K17544"/>
    </row>
    <row r="17545" spans="1:11" x14ac:dyDescent="0.25">
      <c r="A17545" s="115"/>
      <c r="B17545"/>
      <c r="C17545"/>
      <c r="D17545"/>
      <c r="E17545"/>
      <c r="F17545"/>
      <c r="I17545"/>
      <c r="J17545"/>
      <c r="K17545"/>
    </row>
    <row r="17546" spans="1:11" x14ac:dyDescent="0.25">
      <c r="A17546" s="115"/>
      <c r="B17546"/>
      <c r="C17546"/>
      <c r="D17546"/>
      <c r="E17546"/>
      <c r="F17546"/>
      <c r="I17546"/>
      <c r="J17546"/>
      <c r="K17546"/>
    </row>
    <row r="17547" spans="1:11" x14ac:dyDescent="0.25">
      <c r="A17547" s="115"/>
      <c r="B17547"/>
      <c r="C17547"/>
      <c r="D17547"/>
      <c r="E17547"/>
      <c r="F17547"/>
      <c r="I17547"/>
      <c r="J17547"/>
      <c r="K17547"/>
    </row>
    <row r="17548" spans="1:11" x14ac:dyDescent="0.25">
      <c r="A17548" s="115"/>
      <c r="B17548"/>
      <c r="C17548"/>
      <c r="D17548"/>
      <c r="E17548"/>
      <c r="F17548"/>
      <c r="I17548"/>
      <c r="J17548"/>
      <c r="K17548"/>
    </row>
    <row r="17549" spans="1:11" x14ac:dyDescent="0.25">
      <c r="A17549" s="115"/>
      <c r="B17549"/>
      <c r="C17549"/>
      <c r="D17549"/>
      <c r="E17549"/>
      <c r="F17549"/>
      <c r="I17549"/>
      <c r="J17549"/>
      <c r="K17549"/>
    </row>
    <row r="17550" spans="1:11" x14ac:dyDescent="0.25">
      <c r="A17550" s="115"/>
      <c r="B17550"/>
      <c r="C17550"/>
      <c r="D17550"/>
      <c r="E17550"/>
      <c r="F17550"/>
      <c r="I17550"/>
      <c r="J17550"/>
      <c r="K17550"/>
    </row>
    <row r="17551" spans="1:11" x14ac:dyDescent="0.25">
      <c r="A17551" s="115"/>
      <c r="B17551"/>
      <c r="C17551"/>
      <c r="D17551"/>
      <c r="E17551"/>
      <c r="F17551"/>
      <c r="I17551"/>
      <c r="J17551"/>
      <c r="K17551"/>
    </row>
    <row r="17552" spans="1:11" x14ac:dyDescent="0.25">
      <c r="A17552" s="115"/>
      <c r="B17552"/>
      <c r="C17552"/>
      <c r="D17552"/>
      <c r="E17552"/>
      <c r="F17552"/>
      <c r="I17552"/>
      <c r="J17552"/>
      <c r="K17552"/>
    </row>
    <row r="17553" spans="1:11" x14ac:dyDescent="0.25">
      <c r="A17553" s="115"/>
      <c r="B17553"/>
      <c r="C17553"/>
      <c r="D17553"/>
      <c r="E17553"/>
      <c r="F17553"/>
      <c r="I17553"/>
      <c r="J17553"/>
      <c r="K17553"/>
    </row>
    <row r="17554" spans="1:11" x14ac:dyDescent="0.25">
      <c r="A17554" s="115"/>
      <c r="B17554"/>
      <c r="C17554"/>
      <c r="D17554"/>
      <c r="E17554"/>
      <c r="F17554"/>
      <c r="I17554"/>
      <c r="J17554"/>
      <c r="K17554"/>
    </row>
    <row r="17555" spans="1:11" x14ac:dyDescent="0.25">
      <c r="A17555" s="115"/>
      <c r="B17555"/>
      <c r="C17555"/>
      <c r="D17555"/>
      <c r="E17555"/>
      <c r="F17555"/>
      <c r="I17555"/>
      <c r="J17555"/>
      <c r="K17555"/>
    </row>
    <row r="17556" spans="1:11" x14ac:dyDescent="0.25">
      <c r="A17556" s="115"/>
      <c r="B17556"/>
      <c r="C17556"/>
      <c r="D17556"/>
      <c r="E17556"/>
      <c r="F17556"/>
      <c r="I17556"/>
      <c r="J17556"/>
      <c r="K17556"/>
    </row>
    <row r="17557" spans="1:11" x14ac:dyDescent="0.25">
      <c r="A17557" s="115"/>
      <c r="B17557"/>
      <c r="C17557"/>
      <c r="D17557"/>
      <c r="E17557"/>
      <c r="F17557"/>
      <c r="I17557"/>
      <c r="J17557"/>
      <c r="K17557"/>
    </row>
    <row r="17558" spans="1:11" x14ac:dyDescent="0.25">
      <c r="A17558" s="115"/>
      <c r="B17558"/>
      <c r="C17558"/>
      <c r="D17558"/>
      <c r="E17558"/>
      <c r="F17558"/>
      <c r="I17558"/>
      <c r="J17558"/>
      <c r="K17558"/>
    </row>
    <row r="17559" spans="1:11" x14ac:dyDescent="0.25">
      <c r="A17559" s="115"/>
      <c r="B17559"/>
      <c r="C17559"/>
      <c r="D17559"/>
      <c r="E17559"/>
      <c r="F17559"/>
      <c r="I17559"/>
      <c r="J17559"/>
      <c r="K17559"/>
    </row>
    <row r="17560" spans="1:11" x14ac:dyDescent="0.25">
      <c r="A17560" s="115"/>
      <c r="B17560"/>
      <c r="C17560"/>
      <c r="D17560"/>
      <c r="E17560"/>
      <c r="F17560"/>
      <c r="I17560"/>
      <c r="J17560"/>
      <c r="K17560"/>
    </row>
    <row r="17561" spans="1:11" x14ac:dyDescent="0.25">
      <c r="A17561" s="115"/>
      <c r="B17561"/>
      <c r="C17561"/>
      <c r="D17561"/>
      <c r="E17561"/>
      <c r="F17561"/>
      <c r="I17561"/>
      <c r="J17561"/>
      <c r="K17561"/>
    </row>
    <row r="17562" spans="1:11" x14ac:dyDescent="0.25">
      <c r="A17562" s="115"/>
      <c r="B17562"/>
      <c r="C17562"/>
      <c r="D17562"/>
      <c r="E17562"/>
      <c r="F17562"/>
      <c r="I17562"/>
      <c r="J17562"/>
      <c r="K17562"/>
    </row>
    <row r="17563" spans="1:11" x14ac:dyDescent="0.25">
      <c r="A17563" s="115"/>
      <c r="B17563"/>
      <c r="C17563"/>
      <c r="D17563"/>
      <c r="E17563"/>
      <c r="F17563"/>
      <c r="I17563"/>
      <c r="J17563"/>
      <c r="K17563"/>
    </row>
    <row r="17564" spans="1:11" x14ac:dyDescent="0.25">
      <c r="A17564" s="115"/>
      <c r="B17564"/>
      <c r="C17564"/>
      <c r="D17564"/>
      <c r="E17564"/>
      <c r="F17564"/>
      <c r="I17564"/>
      <c r="J17564"/>
      <c r="K17564"/>
    </row>
    <row r="17565" spans="1:11" x14ac:dyDescent="0.25">
      <c r="A17565" s="115"/>
      <c r="B17565"/>
      <c r="C17565"/>
      <c r="D17565"/>
      <c r="E17565"/>
      <c r="F17565"/>
      <c r="I17565"/>
      <c r="J17565"/>
      <c r="K17565"/>
    </row>
    <row r="17566" spans="1:11" x14ac:dyDescent="0.25">
      <c r="A17566" s="115"/>
      <c r="B17566"/>
      <c r="C17566"/>
      <c r="D17566"/>
      <c r="E17566"/>
      <c r="F17566"/>
      <c r="I17566"/>
      <c r="J17566"/>
      <c r="K17566"/>
    </row>
    <row r="17567" spans="1:11" x14ac:dyDescent="0.25">
      <c r="A17567" s="115"/>
      <c r="B17567"/>
      <c r="C17567"/>
      <c r="D17567"/>
      <c r="E17567"/>
      <c r="F17567"/>
      <c r="I17567"/>
      <c r="J17567"/>
      <c r="K17567"/>
    </row>
    <row r="17568" spans="1:11" x14ac:dyDescent="0.25">
      <c r="A17568" s="115"/>
      <c r="B17568"/>
      <c r="C17568"/>
      <c r="D17568"/>
      <c r="E17568"/>
      <c r="F17568"/>
      <c r="I17568"/>
      <c r="J17568"/>
      <c r="K17568"/>
    </row>
    <row r="17569" spans="1:11" x14ac:dyDescent="0.25">
      <c r="A17569" s="115"/>
      <c r="B17569"/>
      <c r="C17569"/>
      <c r="D17569"/>
      <c r="E17569"/>
      <c r="F17569"/>
      <c r="I17569"/>
      <c r="J17569"/>
      <c r="K17569"/>
    </row>
    <row r="17570" spans="1:11" x14ac:dyDescent="0.25">
      <c r="A17570" s="115"/>
      <c r="B17570"/>
      <c r="C17570"/>
      <c r="D17570"/>
      <c r="E17570"/>
      <c r="F17570"/>
      <c r="I17570"/>
      <c r="J17570"/>
      <c r="K17570"/>
    </row>
    <row r="17571" spans="1:11" x14ac:dyDescent="0.25">
      <c r="A17571" s="115"/>
      <c r="B17571"/>
      <c r="C17571"/>
      <c r="D17571"/>
      <c r="E17571"/>
      <c r="F17571"/>
      <c r="I17571"/>
      <c r="J17571"/>
      <c r="K17571"/>
    </row>
    <row r="17572" spans="1:11" x14ac:dyDescent="0.25">
      <c r="A17572" s="115"/>
      <c r="B17572"/>
      <c r="C17572"/>
      <c r="D17572"/>
      <c r="E17572"/>
      <c r="F17572"/>
      <c r="I17572"/>
      <c r="J17572"/>
      <c r="K17572"/>
    </row>
    <row r="17573" spans="1:11" x14ac:dyDescent="0.25">
      <c r="A17573" s="115"/>
      <c r="B17573"/>
      <c r="C17573"/>
      <c r="D17573"/>
      <c r="E17573"/>
      <c r="F17573"/>
      <c r="I17573"/>
      <c r="J17573"/>
      <c r="K17573"/>
    </row>
    <row r="17574" spans="1:11" x14ac:dyDescent="0.25">
      <c r="A17574" s="115"/>
      <c r="B17574"/>
      <c r="C17574"/>
      <c r="D17574"/>
      <c r="E17574"/>
      <c r="F17574"/>
      <c r="I17574"/>
      <c r="J17574"/>
      <c r="K17574"/>
    </row>
    <row r="17575" spans="1:11" x14ac:dyDescent="0.25">
      <c r="A17575" s="115"/>
      <c r="B17575"/>
      <c r="C17575"/>
      <c r="D17575"/>
      <c r="E17575"/>
      <c r="F17575"/>
      <c r="I17575"/>
      <c r="J17575"/>
      <c r="K17575"/>
    </row>
    <row r="17576" spans="1:11" x14ac:dyDescent="0.25">
      <c r="A17576" s="115"/>
      <c r="B17576"/>
      <c r="C17576"/>
      <c r="D17576"/>
      <c r="E17576"/>
      <c r="F17576"/>
      <c r="I17576"/>
      <c r="J17576"/>
      <c r="K17576"/>
    </row>
    <row r="17577" spans="1:11" x14ac:dyDescent="0.25">
      <c r="A17577" s="115"/>
      <c r="B17577"/>
      <c r="C17577"/>
      <c r="D17577"/>
      <c r="E17577"/>
      <c r="F17577"/>
      <c r="I17577"/>
      <c r="J17577"/>
      <c r="K17577"/>
    </row>
    <row r="17578" spans="1:11" x14ac:dyDescent="0.25">
      <c r="A17578" s="115"/>
      <c r="B17578"/>
      <c r="C17578"/>
      <c r="D17578"/>
      <c r="E17578"/>
      <c r="F17578"/>
      <c r="I17578"/>
      <c r="J17578"/>
      <c r="K17578"/>
    </row>
    <row r="17579" spans="1:11" x14ac:dyDescent="0.25">
      <c r="A17579" s="115"/>
      <c r="B17579"/>
      <c r="C17579"/>
      <c r="D17579"/>
      <c r="E17579"/>
      <c r="F17579"/>
      <c r="I17579"/>
      <c r="J17579"/>
      <c r="K17579"/>
    </row>
    <row r="17580" spans="1:11" x14ac:dyDescent="0.25">
      <c r="A17580" s="115"/>
      <c r="B17580"/>
      <c r="C17580"/>
      <c r="D17580"/>
      <c r="E17580"/>
      <c r="F17580"/>
      <c r="I17580"/>
      <c r="J17580"/>
      <c r="K17580"/>
    </row>
    <row r="17581" spans="1:11" x14ac:dyDescent="0.25">
      <c r="A17581" s="115"/>
      <c r="B17581"/>
      <c r="C17581"/>
      <c r="D17581"/>
      <c r="E17581"/>
      <c r="F17581"/>
      <c r="I17581"/>
      <c r="J17581"/>
      <c r="K17581"/>
    </row>
    <row r="17582" spans="1:11" x14ac:dyDescent="0.25">
      <c r="A17582" s="115"/>
      <c r="B17582"/>
      <c r="C17582"/>
      <c r="D17582"/>
      <c r="E17582"/>
      <c r="F17582"/>
      <c r="I17582"/>
      <c r="J17582"/>
      <c r="K17582"/>
    </row>
    <row r="17583" spans="1:11" x14ac:dyDescent="0.25">
      <c r="A17583" s="115"/>
      <c r="B17583"/>
      <c r="C17583"/>
      <c r="D17583"/>
      <c r="E17583"/>
      <c r="F17583"/>
      <c r="I17583"/>
      <c r="J17583"/>
      <c r="K17583"/>
    </row>
    <row r="17584" spans="1:11" x14ac:dyDescent="0.25">
      <c r="A17584" s="115"/>
      <c r="B17584"/>
      <c r="C17584"/>
      <c r="D17584"/>
      <c r="E17584"/>
      <c r="F17584"/>
      <c r="I17584"/>
      <c r="J17584"/>
      <c r="K17584"/>
    </row>
    <row r="17585" spans="1:11" x14ac:dyDescent="0.25">
      <c r="A17585" s="115"/>
      <c r="B17585"/>
      <c r="C17585"/>
      <c r="D17585"/>
      <c r="E17585"/>
      <c r="F17585"/>
      <c r="I17585"/>
      <c r="J17585"/>
      <c r="K17585"/>
    </row>
    <row r="17586" spans="1:11" x14ac:dyDescent="0.25">
      <c r="A17586" s="115"/>
      <c r="B17586"/>
      <c r="C17586"/>
      <c r="D17586"/>
      <c r="E17586"/>
      <c r="F17586"/>
      <c r="I17586"/>
      <c r="J17586"/>
      <c r="K17586"/>
    </row>
    <row r="17587" spans="1:11" x14ac:dyDescent="0.25">
      <c r="A17587" s="115"/>
      <c r="B17587"/>
      <c r="C17587"/>
      <c r="D17587"/>
      <c r="E17587"/>
      <c r="F17587"/>
      <c r="I17587"/>
      <c r="J17587"/>
      <c r="K17587"/>
    </row>
    <row r="17588" spans="1:11" x14ac:dyDescent="0.25">
      <c r="A17588" s="115"/>
      <c r="B17588"/>
      <c r="C17588"/>
      <c r="D17588"/>
      <c r="E17588"/>
      <c r="F17588"/>
      <c r="I17588"/>
      <c r="J17588"/>
      <c r="K17588"/>
    </row>
    <row r="17589" spans="1:11" x14ac:dyDescent="0.25">
      <c r="A17589" s="115"/>
      <c r="B17589"/>
      <c r="C17589"/>
      <c r="D17589"/>
      <c r="E17589"/>
      <c r="F17589"/>
      <c r="I17589"/>
      <c r="J17589"/>
      <c r="K17589"/>
    </row>
    <row r="17590" spans="1:11" x14ac:dyDescent="0.25">
      <c r="A17590" s="115"/>
      <c r="B17590"/>
      <c r="C17590"/>
      <c r="D17590"/>
      <c r="E17590"/>
      <c r="F17590"/>
      <c r="I17590"/>
      <c r="J17590"/>
      <c r="K17590"/>
    </row>
    <row r="17591" spans="1:11" x14ac:dyDescent="0.25">
      <c r="A17591" s="115"/>
      <c r="B17591"/>
      <c r="C17591"/>
      <c r="D17591"/>
      <c r="E17591"/>
      <c r="F17591"/>
      <c r="I17591"/>
      <c r="J17591"/>
      <c r="K17591"/>
    </row>
    <row r="17592" spans="1:11" x14ac:dyDescent="0.25">
      <c r="A17592" s="115"/>
      <c r="B17592"/>
      <c r="C17592"/>
      <c r="D17592"/>
      <c r="E17592"/>
      <c r="F17592"/>
      <c r="I17592"/>
      <c r="J17592"/>
      <c r="K17592"/>
    </row>
    <row r="17593" spans="1:11" x14ac:dyDescent="0.25">
      <c r="A17593" s="115"/>
      <c r="B17593"/>
      <c r="C17593"/>
      <c r="D17593"/>
      <c r="E17593"/>
      <c r="F17593"/>
      <c r="I17593"/>
      <c r="J17593"/>
      <c r="K17593"/>
    </row>
    <row r="17594" spans="1:11" x14ac:dyDescent="0.25">
      <c r="A17594" s="115"/>
      <c r="B17594"/>
      <c r="C17594"/>
      <c r="D17594"/>
      <c r="E17594"/>
      <c r="F17594"/>
      <c r="I17594"/>
      <c r="J17594"/>
      <c r="K17594"/>
    </row>
    <row r="17595" spans="1:11" x14ac:dyDescent="0.25">
      <c r="A17595" s="115"/>
      <c r="B17595"/>
      <c r="C17595"/>
      <c r="D17595"/>
      <c r="E17595"/>
      <c r="F17595"/>
      <c r="I17595"/>
      <c r="J17595"/>
      <c r="K17595"/>
    </row>
    <row r="17596" spans="1:11" x14ac:dyDescent="0.25">
      <c r="A17596" s="115"/>
      <c r="B17596"/>
      <c r="C17596"/>
      <c r="D17596"/>
      <c r="E17596"/>
      <c r="F17596"/>
      <c r="I17596"/>
      <c r="J17596"/>
      <c r="K17596"/>
    </row>
    <row r="17597" spans="1:11" x14ac:dyDescent="0.25">
      <c r="A17597" s="115"/>
      <c r="B17597"/>
      <c r="C17597"/>
      <c r="D17597"/>
      <c r="E17597"/>
      <c r="F17597"/>
      <c r="I17597"/>
      <c r="J17597"/>
      <c r="K17597"/>
    </row>
    <row r="17598" spans="1:11" x14ac:dyDescent="0.25">
      <c r="A17598" s="115"/>
      <c r="B17598"/>
      <c r="C17598"/>
      <c r="D17598"/>
      <c r="E17598"/>
      <c r="F17598"/>
      <c r="I17598"/>
      <c r="J17598"/>
      <c r="K17598"/>
    </row>
    <row r="17599" spans="1:11" x14ac:dyDescent="0.25">
      <c r="A17599" s="115"/>
      <c r="B17599"/>
      <c r="C17599"/>
      <c r="D17599"/>
      <c r="E17599"/>
      <c r="F17599"/>
      <c r="I17599"/>
      <c r="J17599"/>
      <c r="K17599"/>
    </row>
    <row r="17600" spans="1:11" x14ac:dyDescent="0.25">
      <c r="A17600" s="115"/>
      <c r="B17600"/>
      <c r="C17600"/>
      <c r="D17600"/>
      <c r="E17600"/>
      <c r="F17600"/>
      <c r="I17600"/>
      <c r="J17600"/>
      <c r="K17600"/>
    </row>
    <row r="17601" spans="1:11" x14ac:dyDescent="0.25">
      <c r="A17601" s="115"/>
      <c r="B17601"/>
      <c r="C17601"/>
      <c r="D17601"/>
      <c r="E17601"/>
      <c r="F17601"/>
      <c r="I17601"/>
      <c r="J17601"/>
      <c r="K17601"/>
    </row>
    <row r="17602" spans="1:11" x14ac:dyDescent="0.25">
      <c r="A17602" s="115"/>
      <c r="B17602"/>
      <c r="C17602"/>
      <c r="D17602"/>
      <c r="E17602"/>
      <c r="F17602"/>
      <c r="I17602"/>
      <c r="J17602"/>
      <c r="K17602"/>
    </row>
    <row r="17603" spans="1:11" x14ac:dyDescent="0.25">
      <c r="A17603" s="115"/>
      <c r="B17603"/>
      <c r="C17603"/>
      <c r="D17603"/>
      <c r="E17603"/>
      <c r="F17603"/>
      <c r="I17603"/>
      <c r="J17603"/>
      <c r="K17603"/>
    </row>
    <row r="17604" spans="1:11" x14ac:dyDescent="0.25">
      <c r="A17604" s="115"/>
      <c r="B17604"/>
      <c r="C17604"/>
      <c r="D17604"/>
      <c r="E17604"/>
      <c r="F17604"/>
      <c r="I17604"/>
      <c r="J17604"/>
      <c r="K17604"/>
    </row>
    <row r="17605" spans="1:11" x14ac:dyDescent="0.25">
      <c r="A17605" s="115"/>
      <c r="B17605"/>
      <c r="C17605"/>
      <c r="D17605"/>
      <c r="E17605"/>
      <c r="F17605"/>
      <c r="I17605"/>
      <c r="J17605"/>
      <c r="K17605"/>
    </row>
    <row r="17606" spans="1:11" x14ac:dyDescent="0.25">
      <c r="A17606" s="115"/>
      <c r="B17606"/>
      <c r="C17606"/>
      <c r="D17606"/>
      <c r="E17606"/>
      <c r="F17606"/>
      <c r="I17606"/>
      <c r="J17606"/>
      <c r="K17606"/>
    </row>
    <row r="17607" spans="1:11" x14ac:dyDescent="0.25">
      <c r="A17607" s="115"/>
      <c r="B17607"/>
      <c r="C17607"/>
      <c r="D17607"/>
      <c r="E17607"/>
      <c r="F17607"/>
      <c r="I17607"/>
      <c r="J17607"/>
      <c r="K17607"/>
    </row>
    <row r="17608" spans="1:11" x14ac:dyDescent="0.25">
      <c r="A17608" s="115"/>
      <c r="B17608"/>
      <c r="C17608"/>
      <c r="D17608"/>
      <c r="E17608"/>
      <c r="F17608"/>
      <c r="I17608"/>
      <c r="J17608"/>
      <c r="K17608"/>
    </row>
    <row r="17609" spans="1:11" x14ac:dyDescent="0.25">
      <c r="A17609" s="115"/>
      <c r="B17609"/>
      <c r="C17609"/>
      <c r="D17609"/>
      <c r="E17609"/>
      <c r="F17609"/>
      <c r="I17609"/>
      <c r="J17609"/>
      <c r="K17609"/>
    </row>
    <row r="17610" spans="1:11" x14ac:dyDescent="0.25">
      <c r="A17610" s="115"/>
      <c r="B17610"/>
      <c r="C17610"/>
      <c r="D17610"/>
      <c r="E17610"/>
      <c r="F17610"/>
      <c r="I17610"/>
      <c r="J17610"/>
      <c r="K17610"/>
    </row>
    <row r="17611" spans="1:11" x14ac:dyDescent="0.25">
      <c r="A17611" s="115"/>
      <c r="B17611"/>
      <c r="C17611"/>
      <c r="D17611"/>
      <c r="E17611"/>
      <c r="F17611"/>
      <c r="I17611"/>
      <c r="J17611"/>
      <c r="K17611"/>
    </row>
    <row r="17612" spans="1:11" x14ac:dyDescent="0.25">
      <c r="A17612" s="115"/>
      <c r="B17612"/>
      <c r="C17612"/>
      <c r="D17612"/>
      <c r="E17612"/>
      <c r="F17612"/>
      <c r="I17612"/>
      <c r="J17612"/>
      <c r="K17612"/>
    </row>
    <row r="17613" spans="1:11" x14ac:dyDescent="0.25">
      <c r="A17613" s="115"/>
      <c r="B17613"/>
      <c r="C17613"/>
      <c r="D17613"/>
      <c r="E17613"/>
      <c r="F17613"/>
      <c r="I17613"/>
      <c r="J17613"/>
      <c r="K17613"/>
    </row>
    <row r="17614" spans="1:11" x14ac:dyDescent="0.25">
      <c r="A17614" s="115"/>
      <c r="B17614"/>
      <c r="C17614"/>
      <c r="D17614"/>
      <c r="E17614"/>
      <c r="F17614"/>
      <c r="I17614"/>
      <c r="J17614"/>
      <c r="K17614"/>
    </row>
    <row r="17615" spans="1:11" x14ac:dyDescent="0.25">
      <c r="A17615" s="115"/>
      <c r="B17615"/>
      <c r="C17615"/>
      <c r="D17615"/>
      <c r="E17615"/>
      <c r="F17615"/>
      <c r="I17615"/>
      <c r="J17615"/>
      <c r="K17615"/>
    </row>
    <row r="17616" spans="1:11" x14ac:dyDescent="0.25">
      <c r="A17616" s="115"/>
      <c r="B17616"/>
      <c r="C17616"/>
      <c r="D17616"/>
      <c r="E17616"/>
      <c r="F17616"/>
      <c r="I17616"/>
      <c r="J17616"/>
      <c r="K17616"/>
    </row>
    <row r="17617" spans="1:11" x14ac:dyDescent="0.25">
      <c r="A17617" s="115"/>
      <c r="B17617"/>
      <c r="C17617"/>
      <c r="D17617"/>
      <c r="E17617"/>
      <c r="F17617"/>
      <c r="I17617"/>
      <c r="J17617"/>
      <c r="K17617"/>
    </row>
    <row r="17618" spans="1:11" x14ac:dyDescent="0.25">
      <c r="A17618" s="115"/>
      <c r="B17618"/>
      <c r="C17618"/>
      <c r="D17618"/>
      <c r="E17618"/>
      <c r="F17618"/>
      <c r="I17618"/>
      <c r="J17618"/>
      <c r="K17618"/>
    </row>
    <row r="17619" spans="1:11" x14ac:dyDescent="0.25">
      <c r="A17619" s="115"/>
      <c r="B17619"/>
      <c r="C17619"/>
      <c r="D17619"/>
      <c r="E17619"/>
      <c r="F17619"/>
      <c r="I17619"/>
      <c r="J17619"/>
      <c r="K17619"/>
    </row>
    <row r="17620" spans="1:11" x14ac:dyDescent="0.25">
      <c r="A17620" s="115"/>
      <c r="B17620"/>
      <c r="C17620"/>
      <c r="D17620"/>
      <c r="E17620"/>
      <c r="F17620"/>
      <c r="I17620"/>
      <c r="J17620"/>
      <c r="K17620"/>
    </row>
    <row r="17621" spans="1:11" x14ac:dyDescent="0.25">
      <c r="A17621" s="115"/>
      <c r="B17621"/>
      <c r="C17621"/>
      <c r="D17621"/>
      <c r="E17621"/>
      <c r="F17621"/>
      <c r="I17621"/>
      <c r="J17621"/>
      <c r="K17621"/>
    </row>
    <row r="17622" spans="1:11" x14ac:dyDescent="0.25">
      <c r="A17622" s="115"/>
      <c r="B17622"/>
      <c r="C17622"/>
      <c r="D17622"/>
      <c r="E17622"/>
      <c r="F17622"/>
      <c r="I17622"/>
      <c r="J17622"/>
      <c r="K17622"/>
    </row>
    <row r="17623" spans="1:11" x14ac:dyDescent="0.25">
      <c r="A17623" s="115"/>
      <c r="B17623"/>
      <c r="C17623"/>
      <c r="D17623"/>
      <c r="E17623"/>
      <c r="F17623"/>
      <c r="I17623"/>
      <c r="J17623"/>
      <c r="K17623"/>
    </row>
    <row r="17624" spans="1:11" x14ac:dyDescent="0.25">
      <c r="A17624" s="115"/>
      <c r="B17624"/>
      <c r="C17624"/>
      <c r="D17624"/>
      <c r="E17624"/>
      <c r="F17624"/>
      <c r="I17624"/>
      <c r="J17624"/>
      <c r="K17624"/>
    </row>
    <row r="17625" spans="1:11" x14ac:dyDescent="0.25">
      <c r="A17625" s="115"/>
      <c r="B17625"/>
      <c r="C17625"/>
      <c r="D17625"/>
      <c r="E17625"/>
      <c r="F17625"/>
      <c r="I17625"/>
      <c r="J17625"/>
      <c r="K17625"/>
    </row>
    <row r="17626" spans="1:11" x14ac:dyDescent="0.25">
      <c r="A17626" s="115"/>
      <c r="B17626"/>
      <c r="C17626"/>
      <c r="D17626"/>
      <c r="E17626"/>
      <c r="F17626"/>
      <c r="I17626"/>
      <c r="J17626"/>
      <c r="K17626"/>
    </row>
    <row r="17627" spans="1:11" x14ac:dyDescent="0.25">
      <c r="A17627" s="115"/>
      <c r="B17627"/>
      <c r="C17627"/>
      <c r="D17627"/>
      <c r="E17627"/>
      <c r="F17627"/>
      <c r="I17627"/>
      <c r="J17627"/>
      <c r="K17627"/>
    </row>
    <row r="17628" spans="1:11" x14ac:dyDescent="0.25">
      <c r="A17628" s="115"/>
      <c r="B17628"/>
      <c r="C17628"/>
      <c r="D17628"/>
      <c r="E17628"/>
      <c r="F17628"/>
      <c r="I17628"/>
      <c r="J17628"/>
      <c r="K17628"/>
    </row>
    <row r="17629" spans="1:11" x14ac:dyDescent="0.25">
      <c r="A17629" s="115"/>
      <c r="B17629"/>
      <c r="C17629"/>
      <c r="D17629"/>
      <c r="E17629"/>
      <c r="F17629"/>
      <c r="I17629"/>
      <c r="J17629"/>
      <c r="K17629"/>
    </row>
    <row r="17630" spans="1:11" x14ac:dyDescent="0.25">
      <c r="A17630" s="115"/>
      <c r="B17630"/>
      <c r="C17630"/>
      <c r="D17630"/>
      <c r="E17630"/>
      <c r="F17630"/>
      <c r="I17630"/>
      <c r="J17630"/>
      <c r="K17630"/>
    </row>
    <row r="17631" spans="1:11" x14ac:dyDescent="0.25">
      <c r="A17631" s="115"/>
      <c r="B17631"/>
      <c r="C17631"/>
      <c r="D17631"/>
      <c r="E17631"/>
      <c r="F17631"/>
      <c r="I17631"/>
      <c r="J17631"/>
      <c r="K17631"/>
    </row>
    <row r="17632" spans="1:11" x14ac:dyDescent="0.25">
      <c r="A17632" s="115"/>
      <c r="B17632"/>
      <c r="C17632"/>
      <c r="D17632"/>
      <c r="E17632"/>
      <c r="F17632"/>
      <c r="I17632"/>
      <c r="J17632"/>
      <c r="K17632"/>
    </row>
    <row r="17633" spans="1:11" x14ac:dyDescent="0.25">
      <c r="A17633" s="115"/>
      <c r="B17633"/>
      <c r="C17633"/>
      <c r="D17633"/>
      <c r="E17633"/>
      <c r="F17633"/>
      <c r="I17633"/>
      <c r="J17633"/>
      <c r="K17633"/>
    </row>
    <row r="17634" spans="1:11" x14ac:dyDescent="0.25">
      <c r="A17634" s="115"/>
      <c r="B17634"/>
      <c r="C17634"/>
      <c r="D17634"/>
      <c r="E17634"/>
      <c r="F17634"/>
      <c r="I17634"/>
      <c r="J17634"/>
      <c r="K17634"/>
    </row>
    <row r="17635" spans="1:11" x14ac:dyDescent="0.25">
      <c r="A17635" s="115"/>
      <c r="B17635"/>
      <c r="C17635"/>
      <c r="D17635"/>
      <c r="E17635"/>
      <c r="F17635"/>
      <c r="I17635"/>
      <c r="J17635"/>
      <c r="K17635"/>
    </row>
    <row r="17636" spans="1:11" x14ac:dyDescent="0.25">
      <c r="A17636" s="115"/>
      <c r="B17636"/>
      <c r="C17636"/>
      <c r="D17636"/>
      <c r="E17636"/>
      <c r="F17636"/>
      <c r="I17636"/>
      <c r="J17636"/>
      <c r="K17636"/>
    </row>
    <row r="17637" spans="1:11" x14ac:dyDescent="0.25">
      <c r="A17637" s="115"/>
      <c r="B17637"/>
      <c r="C17637"/>
      <c r="D17637"/>
      <c r="E17637"/>
      <c r="F17637"/>
      <c r="I17637"/>
      <c r="J17637"/>
      <c r="K17637"/>
    </row>
    <row r="17638" spans="1:11" x14ac:dyDescent="0.25">
      <c r="A17638" s="115"/>
      <c r="B17638"/>
      <c r="C17638"/>
      <c r="D17638"/>
      <c r="E17638"/>
      <c r="F17638"/>
      <c r="I17638"/>
      <c r="J17638"/>
      <c r="K17638"/>
    </row>
    <row r="17639" spans="1:11" x14ac:dyDescent="0.25">
      <c r="A17639" s="115"/>
      <c r="B17639"/>
      <c r="C17639"/>
      <c r="D17639"/>
      <c r="E17639"/>
      <c r="F17639"/>
      <c r="I17639"/>
      <c r="J17639"/>
      <c r="K17639"/>
    </row>
    <row r="17640" spans="1:11" x14ac:dyDescent="0.25">
      <c r="A17640" s="115"/>
      <c r="B17640"/>
      <c r="C17640"/>
      <c r="D17640"/>
      <c r="E17640"/>
      <c r="F17640"/>
      <c r="I17640"/>
      <c r="J17640"/>
      <c r="K17640"/>
    </row>
    <row r="17641" spans="1:11" x14ac:dyDescent="0.25">
      <c r="A17641" s="115"/>
      <c r="B17641"/>
      <c r="C17641"/>
      <c r="D17641"/>
      <c r="E17641"/>
      <c r="F17641"/>
      <c r="I17641"/>
      <c r="J17641"/>
      <c r="K17641"/>
    </row>
    <row r="17642" spans="1:11" x14ac:dyDescent="0.25">
      <c r="A17642" s="115"/>
      <c r="B17642"/>
      <c r="C17642"/>
      <c r="D17642"/>
      <c r="E17642"/>
      <c r="F17642"/>
      <c r="I17642"/>
      <c r="J17642"/>
      <c r="K17642"/>
    </row>
    <row r="17643" spans="1:11" x14ac:dyDescent="0.25">
      <c r="A17643" s="115"/>
      <c r="B17643"/>
      <c r="C17643"/>
      <c r="D17643"/>
      <c r="E17643"/>
      <c r="F17643"/>
      <c r="I17643"/>
      <c r="J17643"/>
      <c r="K17643"/>
    </row>
    <row r="17644" spans="1:11" x14ac:dyDescent="0.25">
      <c r="A17644" s="115"/>
      <c r="B17644"/>
      <c r="C17644"/>
      <c r="D17644"/>
      <c r="E17644"/>
      <c r="F17644"/>
      <c r="I17644"/>
      <c r="J17644"/>
      <c r="K17644"/>
    </row>
    <row r="17645" spans="1:11" x14ac:dyDescent="0.25">
      <c r="A17645" s="115"/>
      <c r="B17645"/>
      <c r="C17645"/>
      <c r="D17645"/>
      <c r="E17645"/>
      <c r="F17645"/>
      <c r="I17645"/>
      <c r="J17645"/>
      <c r="K17645"/>
    </row>
    <row r="17646" spans="1:11" x14ac:dyDescent="0.25">
      <c r="A17646" s="115"/>
      <c r="B17646"/>
      <c r="C17646"/>
      <c r="D17646"/>
      <c r="E17646"/>
      <c r="F17646"/>
      <c r="I17646"/>
      <c r="J17646"/>
      <c r="K17646"/>
    </row>
    <row r="17647" spans="1:11" x14ac:dyDescent="0.25">
      <c r="A17647" s="115"/>
      <c r="B17647"/>
      <c r="C17647"/>
      <c r="D17647"/>
      <c r="E17647"/>
      <c r="F17647"/>
      <c r="I17647"/>
      <c r="J17647"/>
      <c r="K17647"/>
    </row>
    <row r="17648" spans="1:11" x14ac:dyDescent="0.25">
      <c r="A17648" s="115"/>
      <c r="B17648"/>
      <c r="C17648"/>
      <c r="D17648"/>
      <c r="E17648"/>
      <c r="F17648"/>
      <c r="I17648"/>
      <c r="J17648"/>
      <c r="K17648"/>
    </row>
    <row r="17649" spans="1:11" x14ac:dyDescent="0.25">
      <c r="A17649" s="115"/>
      <c r="B17649"/>
      <c r="C17649"/>
      <c r="D17649"/>
      <c r="E17649"/>
      <c r="F17649"/>
      <c r="I17649"/>
      <c r="J17649"/>
      <c r="K17649"/>
    </row>
    <row r="17650" spans="1:11" x14ac:dyDescent="0.25">
      <c r="A17650" s="115"/>
      <c r="B17650"/>
      <c r="C17650"/>
      <c r="D17650"/>
      <c r="E17650"/>
      <c r="F17650"/>
      <c r="I17650"/>
      <c r="J17650"/>
      <c r="K17650"/>
    </row>
    <row r="17651" spans="1:11" x14ac:dyDescent="0.25">
      <c r="A17651" s="115"/>
      <c r="B17651"/>
      <c r="C17651"/>
      <c r="D17651"/>
      <c r="E17651"/>
      <c r="F17651"/>
      <c r="I17651"/>
      <c r="J17651"/>
      <c r="K17651"/>
    </row>
    <row r="17652" spans="1:11" x14ac:dyDescent="0.25">
      <c r="A17652" s="115"/>
      <c r="B17652"/>
      <c r="C17652"/>
      <c r="D17652"/>
      <c r="E17652"/>
      <c r="F17652"/>
      <c r="I17652"/>
      <c r="J17652"/>
      <c r="K17652"/>
    </row>
    <row r="17653" spans="1:11" x14ac:dyDescent="0.25">
      <c r="A17653" s="115"/>
      <c r="B17653"/>
      <c r="C17653"/>
      <c r="D17653"/>
      <c r="E17653"/>
      <c r="F17653"/>
      <c r="I17653"/>
      <c r="J17653"/>
      <c r="K17653"/>
    </row>
    <row r="17654" spans="1:11" x14ac:dyDescent="0.25">
      <c r="A17654" s="115"/>
      <c r="B17654"/>
      <c r="C17654"/>
      <c r="D17654"/>
      <c r="E17654"/>
      <c r="F17654"/>
      <c r="I17654"/>
      <c r="J17654"/>
      <c r="K17654"/>
    </row>
    <row r="17655" spans="1:11" x14ac:dyDescent="0.25">
      <c r="A17655" s="115"/>
      <c r="B17655"/>
      <c r="C17655"/>
      <c r="D17655"/>
      <c r="E17655"/>
      <c r="F17655"/>
      <c r="I17655"/>
      <c r="J17655"/>
      <c r="K17655"/>
    </row>
    <row r="17656" spans="1:11" x14ac:dyDescent="0.25">
      <c r="A17656" s="115"/>
      <c r="B17656"/>
      <c r="C17656"/>
      <c r="D17656"/>
      <c r="E17656"/>
      <c r="F17656"/>
      <c r="I17656"/>
      <c r="J17656"/>
      <c r="K17656"/>
    </row>
    <row r="17657" spans="1:11" x14ac:dyDescent="0.25">
      <c r="A17657" s="115"/>
      <c r="B17657"/>
      <c r="C17657"/>
      <c r="D17657"/>
      <c r="E17657"/>
      <c r="F17657"/>
      <c r="I17657"/>
      <c r="J17657"/>
      <c r="K17657"/>
    </row>
    <row r="17658" spans="1:11" x14ac:dyDescent="0.25">
      <c r="A17658" s="115"/>
      <c r="B17658"/>
      <c r="C17658"/>
      <c r="D17658"/>
      <c r="E17658"/>
      <c r="F17658"/>
      <c r="I17658"/>
      <c r="J17658"/>
      <c r="K17658"/>
    </row>
    <row r="17659" spans="1:11" x14ac:dyDescent="0.25">
      <c r="A17659" s="115"/>
      <c r="B17659"/>
      <c r="C17659"/>
      <c r="D17659"/>
      <c r="E17659"/>
      <c r="F17659"/>
      <c r="I17659"/>
      <c r="J17659"/>
      <c r="K17659"/>
    </row>
    <row r="17660" spans="1:11" x14ac:dyDescent="0.25">
      <c r="A17660" s="115"/>
      <c r="B17660"/>
      <c r="C17660"/>
      <c r="D17660"/>
      <c r="E17660"/>
      <c r="F17660"/>
      <c r="I17660"/>
      <c r="J17660"/>
      <c r="K17660"/>
    </row>
    <row r="17661" spans="1:11" x14ac:dyDescent="0.25">
      <c r="A17661" s="115"/>
      <c r="B17661"/>
      <c r="C17661"/>
      <c r="D17661"/>
      <c r="E17661"/>
      <c r="F17661"/>
      <c r="I17661"/>
      <c r="J17661"/>
      <c r="K17661"/>
    </row>
    <row r="17662" spans="1:11" x14ac:dyDescent="0.25">
      <c r="A17662" s="115"/>
      <c r="B17662"/>
      <c r="C17662"/>
      <c r="D17662"/>
      <c r="E17662"/>
      <c r="F17662"/>
      <c r="I17662"/>
      <c r="J17662"/>
      <c r="K17662"/>
    </row>
    <row r="17663" spans="1:11" x14ac:dyDescent="0.25">
      <c r="A17663" s="115"/>
      <c r="B17663"/>
      <c r="C17663"/>
      <c r="D17663"/>
      <c r="E17663"/>
      <c r="F17663"/>
      <c r="I17663"/>
      <c r="J17663"/>
      <c r="K17663"/>
    </row>
    <row r="17664" spans="1:11" x14ac:dyDescent="0.25">
      <c r="A17664" s="115"/>
      <c r="B17664"/>
      <c r="C17664"/>
      <c r="D17664"/>
      <c r="E17664"/>
      <c r="F17664"/>
      <c r="I17664"/>
      <c r="J17664"/>
      <c r="K17664"/>
    </row>
    <row r="17665" spans="1:11" x14ac:dyDescent="0.25">
      <c r="A17665" s="115"/>
      <c r="B17665"/>
      <c r="C17665"/>
      <c r="D17665"/>
      <c r="E17665"/>
      <c r="F17665"/>
      <c r="I17665"/>
      <c r="J17665"/>
      <c r="K17665"/>
    </row>
    <row r="17666" spans="1:11" x14ac:dyDescent="0.25">
      <c r="A17666" s="115"/>
      <c r="B17666"/>
      <c r="C17666"/>
      <c r="D17666"/>
      <c r="E17666"/>
      <c r="F17666"/>
      <c r="I17666"/>
      <c r="J17666"/>
      <c r="K17666"/>
    </row>
    <row r="17667" spans="1:11" x14ac:dyDescent="0.25">
      <c r="A17667" s="115"/>
      <c r="B17667"/>
      <c r="C17667"/>
      <c r="D17667"/>
      <c r="E17667"/>
      <c r="F17667"/>
      <c r="I17667"/>
      <c r="J17667"/>
      <c r="K17667"/>
    </row>
    <row r="17668" spans="1:11" x14ac:dyDescent="0.25">
      <c r="A17668" s="115"/>
      <c r="B17668"/>
      <c r="C17668"/>
      <c r="D17668"/>
      <c r="E17668"/>
      <c r="F17668"/>
      <c r="I17668"/>
      <c r="J17668"/>
      <c r="K17668"/>
    </row>
    <row r="17669" spans="1:11" x14ac:dyDescent="0.25">
      <c r="A17669" s="115"/>
      <c r="B17669"/>
      <c r="C17669"/>
      <c r="D17669"/>
      <c r="E17669"/>
      <c r="F17669"/>
      <c r="I17669"/>
      <c r="J17669"/>
      <c r="K17669"/>
    </row>
    <row r="17670" spans="1:11" x14ac:dyDescent="0.25">
      <c r="A17670" s="115"/>
      <c r="B17670"/>
      <c r="C17670"/>
      <c r="D17670"/>
      <c r="E17670"/>
      <c r="F17670"/>
      <c r="I17670"/>
      <c r="J17670"/>
      <c r="K17670"/>
    </row>
    <row r="17671" spans="1:11" x14ac:dyDescent="0.25">
      <c r="A17671" s="115"/>
      <c r="B17671"/>
      <c r="C17671"/>
      <c r="D17671"/>
      <c r="E17671"/>
      <c r="F17671"/>
      <c r="I17671"/>
      <c r="J17671"/>
      <c r="K17671"/>
    </row>
    <row r="17672" spans="1:11" x14ac:dyDescent="0.25">
      <c r="A17672" s="115"/>
      <c r="B17672"/>
      <c r="C17672"/>
      <c r="D17672"/>
      <c r="E17672"/>
      <c r="F17672"/>
      <c r="I17672"/>
      <c r="J17672"/>
      <c r="K17672"/>
    </row>
    <row r="17673" spans="1:11" x14ac:dyDescent="0.25">
      <c r="A17673" s="115"/>
      <c r="B17673"/>
      <c r="C17673"/>
      <c r="D17673"/>
      <c r="E17673"/>
      <c r="F17673"/>
      <c r="I17673"/>
      <c r="J17673"/>
      <c r="K17673"/>
    </row>
    <row r="17674" spans="1:11" x14ac:dyDescent="0.25">
      <c r="A17674" s="115"/>
      <c r="B17674"/>
      <c r="C17674"/>
      <c r="D17674"/>
      <c r="E17674"/>
      <c r="F17674"/>
      <c r="I17674"/>
      <c r="J17674"/>
      <c r="K17674"/>
    </row>
    <row r="17675" spans="1:11" x14ac:dyDescent="0.25">
      <c r="A17675" s="115"/>
      <c r="B17675"/>
      <c r="C17675"/>
      <c r="D17675"/>
      <c r="E17675"/>
      <c r="F17675"/>
      <c r="I17675"/>
      <c r="J17675"/>
      <c r="K17675"/>
    </row>
    <row r="17676" spans="1:11" x14ac:dyDescent="0.25">
      <c r="A17676" s="115"/>
      <c r="B17676"/>
      <c r="C17676"/>
      <c r="D17676"/>
      <c r="E17676"/>
      <c r="F17676"/>
      <c r="I17676"/>
      <c r="J17676"/>
      <c r="K17676"/>
    </row>
    <row r="17677" spans="1:11" x14ac:dyDescent="0.25">
      <c r="A17677" s="115"/>
      <c r="B17677"/>
      <c r="C17677"/>
      <c r="D17677"/>
      <c r="E17677"/>
      <c r="F17677"/>
      <c r="I17677"/>
      <c r="J17677"/>
      <c r="K17677"/>
    </row>
    <row r="17678" spans="1:11" x14ac:dyDescent="0.25">
      <c r="A17678" s="115"/>
      <c r="B17678"/>
      <c r="C17678"/>
      <c r="D17678"/>
      <c r="E17678"/>
      <c r="F17678"/>
      <c r="I17678"/>
      <c r="J17678"/>
      <c r="K17678"/>
    </row>
    <row r="17679" spans="1:11" x14ac:dyDescent="0.25">
      <c r="A17679" s="115"/>
      <c r="B17679"/>
      <c r="C17679"/>
      <c r="D17679"/>
      <c r="E17679"/>
      <c r="F17679"/>
      <c r="I17679"/>
      <c r="J17679"/>
      <c r="K17679"/>
    </row>
    <row r="17680" spans="1:11" x14ac:dyDescent="0.25">
      <c r="A17680" s="115"/>
      <c r="B17680"/>
      <c r="C17680"/>
      <c r="D17680"/>
      <c r="E17680"/>
      <c r="F17680"/>
      <c r="I17680"/>
      <c r="J17680"/>
      <c r="K17680"/>
    </row>
    <row r="17681" spans="1:11" x14ac:dyDescent="0.25">
      <c r="A17681" s="115"/>
      <c r="B17681"/>
      <c r="C17681"/>
      <c r="D17681"/>
      <c r="E17681"/>
      <c r="F17681"/>
      <c r="I17681"/>
      <c r="J17681"/>
      <c r="K17681"/>
    </row>
    <row r="17682" spans="1:11" x14ac:dyDescent="0.25">
      <c r="A17682" s="115"/>
      <c r="B17682"/>
      <c r="C17682"/>
      <c r="D17682"/>
      <c r="E17682"/>
      <c r="F17682"/>
      <c r="I17682"/>
      <c r="J17682"/>
      <c r="K17682"/>
    </row>
    <row r="17683" spans="1:11" x14ac:dyDescent="0.25">
      <c r="A17683" s="115"/>
      <c r="B17683"/>
      <c r="C17683"/>
      <c r="D17683"/>
      <c r="E17683"/>
      <c r="F17683"/>
      <c r="I17683"/>
      <c r="J17683"/>
      <c r="K17683"/>
    </row>
    <row r="17684" spans="1:11" x14ac:dyDescent="0.25">
      <c r="A17684" s="115"/>
      <c r="B17684"/>
      <c r="C17684"/>
      <c r="D17684"/>
      <c r="E17684"/>
      <c r="F17684"/>
      <c r="I17684"/>
      <c r="J17684"/>
      <c r="K17684"/>
    </row>
    <row r="17685" spans="1:11" x14ac:dyDescent="0.25">
      <c r="A17685" s="115"/>
      <c r="B17685"/>
      <c r="C17685"/>
      <c r="D17685"/>
      <c r="E17685"/>
      <c r="F17685"/>
      <c r="I17685"/>
      <c r="J17685"/>
      <c r="K17685"/>
    </row>
    <row r="17686" spans="1:11" x14ac:dyDescent="0.25">
      <c r="A17686" s="115"/>
      <c r="B17686"/>
      <c r="C17686"/>
      <c r="D17686"/>
      <c r="E17686"/>
      <c r="F17686"/>
      <c r="I17686"/>
      <c r="J17686"/>
      <c r="K17686"/>
    </row>
    <row r="17687" spans="1:11" x14ac:dyDescent="0.25">
      <c r="A17687" s="115"/>
      <c r="B17687"/>
      <c r="C17687"/>
      <c r="D17687"/>
      <c r="E17687"/>
      <c r="F17687"/>
      <c r="I17687"/>
      <c r="J17687"/>
      <c r="K17687"/>
    </row>
    <row r="17688" spans="1:11" x14ac:dyDescent="0.25">
      <c r="A17688" s="115"/>
      <c r="B17688"/>
      <c r="C17688"/>
      <c r="D17688"/>
      <c r="E17688"/>
      <c r="F17688"/>
      <c r="I17688"/>
      <c r="J17688"/>
      <c r="K17688"/>
    </row>
    <row r="17689" spans="1:11" x14ac:dyDescent="0.25">
      <c r="A17689" s="115"/>
      <c r="B17689"/>
      <c r="C17689"/>
      <c r="D17689"/>
      <c r="E17689"/>
      <c r="F17689"/>
      <c r="I17689"/>
      <c r="J17689"/>
      <c r="K17689"/>
    </row>
    <row r="17690" spans="1:11" x14ac:dyDescent="0.25">
      <c r="A17690" s="115"/>
      <c r="B17690"/>
      <c r="C17690"/>
      <c r="D17690"/>
      <c r="E17690"/>
      <c r="F17690"/>
      <c r="I17690"/>
      <c r="J17690"/>
      <c r="K17690"/>
    </row>
    <row r="17691" spans="1:11" x14ac:dyDescent="0.25">
      <c r="A17691" s="115"/>
      <c r="B17691"/>
      <c r="C17691"/>
      <c r="D17691"/>
      <c r="E17691"/>
      <c r="F17691"/>
      <c r="I17691"/>
      <c r="J17691"/>
      <c r="K17691"/>
    </row>
    <row r="17692" spans="1:11" x14ac:dyDescent="0.25">
      <c r="A17692" s="115"/>
      <c r="B17692"/>
      <c r="C17692"/>
      <c r="D17692"/>
      <c r="E17692"/>
      <c r="F17692"/>
      <c r="I17692"/>
      <c r="J17692"/>
      <c r="K17692"/>
    </row>
    <row r="17693" spans="1:11" x14ac:dyDescent="0.25">
      <c r="A17693" s="115"/>
      <c r="B17693"/>
      <c r="C17693"/>
      <c r="D17693"/>
      <c r="E17693"/>
      <c r="F17693"/>
      <c r="I17693"/>
      <c r="J17693"/>
      <c r="K17693"/>
    </row>
    <row r="17694" spans="1:11" x14ac:dyDescent="0.25">
      <c r="A17694" s="115"/>
      <c r="B17694"/>
      <c r="C17694"/>
      <c r="D17694"/>
      <c r="E17694"/>
      <c r="F17694"/>
      <c r="I17694"/>
      <c r="J17694"/>
      <c r="K17694"/>
    </row>
    <row r="17695" spans="1:11" x14ac:dyDescent="0.25">
      <c r="A17695" s="115"/>
      <c r="B17695"/>
      <c r="C17695"/>
      <c r="D17695"/>
      <c r="E17695"/>
      <c r="F17695"/>
      <c r="I17695"/>
      <c r="J17695"/>
      <c r="K17695"/>
    </row>
    <row r="17696" spans="1:11" x14ac:dyDescent="0.25">
      <c r="A17696" s="115"/>
      <c r="B17696"/>
      <c r="C17696"/>
      <c r="D17696"/>
      <c r="E17696"/>
      <c r="F17696"/>
      <c r="I17696"/>
      <c r="J17696"/>
      <c r="K17696"/>
    </row>
    <row r="17697" spans="1:11" x14ac:dyDescent="0.25">
      <c r="A17697" s="115"/>
      <c r="B17697"/>
      <c r="C17697"/>
      <c r="D17697"/>
      <c r="E17697"/>
      <c r="F17697"/>
      <c r="I17697"/>
      <c r="J17697"/>
      <c r="K17697"/>
    </row>
    <row r="17698" spans="1:11" x14ac:dyDescent="0.25">
      <c r="A17698" s="115"/>
      <c r="B17698"/>
      <c r="C17698"/>
      <c r="D17698"/>
      <c r="E17698"/>
      <c r="F17698"/>
      <c r="I17698"/>
      <c r="J17698"/>
      <c r="K17698"/>
    </row>
    <row r="17699" spans="1:11" x14ac:dyDescent="0.25">
      <c r="A17699" s="115"/>
      <c r="B17699"/>
      <c r="C17699"/>
      <c r="D17699"/>
      <c r="E17699"/>
      <c r="F17699"/>
      <c r="I17699"/>
      <c r="J17699"/>
      <c r="K17699"/>
    </row>
    <row r="17700" spans="1:11" x14ac:dyDescent="0.25">
      <c r="A17700" s="115"/>
      <c r="B17700"/>
      <c r="C17700"/>
      <c r="D17700"/>
      <c r="E17700"/>
      <c r="F17700"/>
      <c r="I17700"/>
      <c r="J17700"/>
      <c r="K17700"/>
    </row>
    <row r="17701" spans="1:11" x14ac:dyDescent="0.25">
      <c r="A17701" s="115"/>
      <c r="B17701"/>
      <c r="C17701"/>
      <c r="D17701"/>
      <c r="E17701"/>
      <c r="F17701"/>
      <c r="I17701"/>
      <c r="J17701"/>
      <c r="K17701"/>
    </row>
    <row r="17702" spans="1:11" x14ac:dyDescent="0.25">
      <c r="A17702" s="115"/>
      <c r="B17702"/>
      <c r="C17702"/>
      <c r="D17702"/>
      <c r="E17702"/>
      <c r="F17702"/>
      <c r="I17702"/>
      <c r="J17702"/>
      <c r="K17702"/>
    </row>
    <row r="17703" spans="1:11" x14ac:dyDescent="0.25">
      <c r="A17703" s="115"/>
      <c r="B17703"/>
      <c r="C17703"/>
      <c r="D17703"/>
      <c r="E17703"/>
      <c r="F17703"/>
      <c r="I17703"/>
      <c r="J17703"/>
      <c r="K17703"/>
    </row>
    <row r="17704" spans="1:11" x14ac:dyDescent="0.25">
      <c r="A17704" s="115"/>
      <c r="B17704"/>
      <c r="C17704"/>
      <c r="D17704"/>
      <c r="E17704"/>
      <c r="F17704"/>
      <c r="I17704"/>
      <c r="J17704"/>
      <c r="K17704"/>
    </row>
    <row r="17705" spans="1:11" x14ac:dyDescent="0.25">
      <c r="A17705" s="115"/>
      <c r="B17705"/>
      <c r="C17705"/>
      <c r="D17705"/>
      <c r="E17705"/>
      <c r="F17705"/>
      <c r="I17705"/>
      <c r="J17705"/>
      <c r="K17705"/>
    </row>
    <row r="17706" spans="1:11" x14ac:dyDescent="0.25">
      <c r="A17706" s="115"/>
      <c r="B17706"/>
      <c r="C17706"/>
      <c r="D17706"/>
      <c r="E17706"/>
      <c r="F17706"/>
      <c r="I17706"/>
      <c r="J17706"/>
      <c r="K17706"/>
    </row>
    <row r="17707" spans="1:11" x14ac:dyDescent="0.25">
      <c r="A17707" s="115"/>
      <c r="B17707"/>
      <c r="C17707"/>
      <c r="D17707"/>
      <c r="E17707"/>
      <c r="F17707"/>
      <c r="I17707"/>
      <c r="J17707"/>
      <c r="K17707"/>
    </row>
    <row r="17708" spans="1:11" x14ac:dyDescent="0.25">
      <c r="A17708" s="115"/>
      <c r="B17708"/>
      <c r="C17708"/>
      <c r="D17708"/>
      <c r="E17708"/>
      <c r="F17708"/>
      <c r="I17708"/>
      <c r="J17708"/>
      <c r="K17708"/>
    </row>
    <row r="17709" spans="1:11" x14ac:dyDescent="0.25">
      <c r="A17709" s="115"/>
      <c r="B17709"/>
      <c r="C17709"/>
      <c r="D17709"/>
      <c r="E17709"/>
      <c r="F17709"/>
      <c r="I17709"/>
      <c r="J17709"/>
      <c r="K17709"/>
    </row>
    <row r="17710" spans="1:11" x14ac:dyDescent="0.25">
      <c r="A17710" s="115"/>
      <c r="B17710"/>
      <c r="C17710"/>
      <c r="D17710"/>
      <c r="E17710"/>
      <c r="F17710"/>
      <c r="I17710"/>
      <c r="J17710"/>
      <c r="K17710"/>
    </row>
    <row r="17711" spans="1:11" x14ac:dyDescent="0.25">
      <c r="A17711" s="115"/>
      <c r="B17711"/>
      <c r="C17711"/>
      <c r="D17711"/>
      <c r="E17711"/>
      <c r="F17711"/>
      <c r="I17711"/>
      <c r="J17711"/>
      <c r="K17711"/>
    </row>
    <row r="17712" spans="1:11" x14ac:dyDescent="0.25">
      <c r="A17712" s="115"/>
      <c r="B17712"/>
      <c r="C17712"/>
      <c r="D17712"/>
      <c r="E17712"/>
      <c r="F17712"/>
      <c r="I17712"/>
      <c r="J17712"/>
      <c r="K17712"/>
    </row>
    <row r="17713" spans="1:11" x14ac:dyDescent="0.25">
      <c r="A17713" s="115"/>
      <c r="B17713"/>
      <c r="C17713"/>
      <c r="D17713"/>
      <c r="E17713"/>
      <c r="F17713"/>
      <c r="I17713"/>
      <c r="J17713"/>
      <c r="K17713"/>
    </row>
    <row r="17714" spans="1:11" x14ac:dyDescent="0.25">
      <c r="A17714" s="115"/>
      <c r="B17714"/>
      <c r="C17714"/>
      <c r="D17714"/>
      <c r="E17714"/>
      <c r="F17714"/>
      <c r="I17714"/>
      <c r="J17714"/>
      <c r="K17714"/>
    </row>
    <row r="17715" spans="1:11" x14ac:dyDescent="0.25">
      <c r="A17715" s="115"/>
      <c r="B17715"/>
      <c r="C17715"/>
      <c r="D17715"/>
      <c r="E17715"/>
      <c r="F17715"/>
      <c r="I17715"/>
      <c r="J17715"/>
      <c r="K17715"/>
    </row>
    <row r="17716" spans="1:11" x14ac:dyDescent="0.25">
      <c r="A17716" s="115"/>
      <c r="B17716"/>
      <c r="C17716"/>
      <c r="D17716"/>
      <c r="E17716"/>
      <c r="F17716"/>
      <c r="I17716"/>
      <c r="J17716"/>
      <c r="K17716"/>
    </row>
    <row r="17717" spans="1:11" x14ac:dyDescent="0.25">
      <c r="A17717" s="115"/>
      <c r="B17717"/>
      <c r="C17717"/>
      <c r="D17717"/>
      <c r="E17717"/>
      <c r="F17717"/>
      <c r="I17717"/>
      <c r="J17717"/>
      <c r="K17717"/>
    </row>
    <row r="17718" spans="1:11" x14ac:dyDescent="0.25">
      <c r="A17718" s="115"/>
      <c r="B17718"/>
      <c r="C17718"/>
      <c r="D17718"/>
      <c r="E17718"/>
      <c r="F17718"/>
      <c r="I17718"/>
      <c r="J17718"/>
      <c r="K17718"/>
    </row>
    <row r="17719" spans="1:11" x14ac:dyDescent="0.25">
      <c r="A17719" s="115"/>
      <c r="B17719"/>
      <c r="C17719"/>
      <c r="D17719"/>
      <c r="E17719"/>
      <c r="F17719"/>
      <c r="I17719"/>
      <c r="J17719"/>
      <c r="K17719"/>
    </row>
    <row r="17720" spans="1:11" x14ac:dyDescent="0.25">
      <c r="A17720" s="115"/>
      <c r="B17720"/>
      <c r="C17720"/>
      <c r="D17720"/>
      <c r="E17720"/>
      <c r="F17720"/>
      <c r="I17720"/>
      <c r="J17720"/>
      <c r="K17720"/>
    </row>
    <row r="17721" spans="1:11" x14ac:dyDescent="0.25">
      <c r="A17721" s="115"/>
      <c r="B17721"/>
      <c r="C17721"/>
      <c r="D17721"/>
      <c r="E17721"/>
      <c r="F17721"/>
      <c r="I17721"/>
      <c r="J17721"/>
      <c r="K17721"/>
    </row>
    <row r="17722" spans="1:11" x14ac:dyDescent="0.25">
      <c r="A17722" s="115"/>
      <c r="B17722"/>
      <c r="C17722"/>
      <c r="D17722"/>
      <c r="E17722"/>
      <c r="F17722"/>
      <c r="I17722"/>
      <c r="J17722"/>
      <c r="K17722"/>
    </row>
    <row r="17723" spans="1:11" x14ac:dyDescent="0.25">
      <c r="A17723" s="115"/>
      <c r="B17723"/>
      <c r="C17723"/>
      <c r="D17723"/>
      <c r="E17723"/>
      <c r="F17723"/>
      <c r="I17723"/>
      <c r="J17723"/>
      <c r="K17723"/>
    </row>
    <row r="17724" spans="1:11" x14ac:dyDescent="0.25">
      <c r="A17724" s="115"/>
      <c r="B17724"/>
      <c r="C17724"/>
      <c r="D17724"/>
      <c r="E17724"/>
      <c r="F17724"/>
      <c r="I17724"/>
      <c r="J17724"/>
      <c r="K17724"/>
    </row>
    <row r="17725" spans="1:11" x14ac:dyDescent="0.25">
      <c r="A17725" s="115"/>
      <c r="B17725"/>
      <c r="C17725"/>
      <c r="D17725"/>
      <c r="E17725"/>
      <c r="F17725"/>
      <c r="I17725"/>
      <c r="J17725"/>
      <c r="K17725"/>
    </row>
    <row r="17726" spans="1:11" x14ac:dyDescent="0.25">
      <c r="A17726" s="115"/>
      <c r="B17726"/>
      <c r="C17726"/>
      <c r="D17726"/>
      <c r="E17726"/>
      <c r="F17726"/>
      <c r="I17726"/>
      <c r="J17726"/>
      <c r="K17726"/>
    </row>
    <row r="17727" spans="1:11" x14ac:dyDescent="0.25">
      <c r="A17727" s="115"/>
      <c r="B17727"/>
      <c r="C17727"/>
      <c r="D17727"/>
      <c r="E17727"/>
      <c r="F17727"/>
      <c r="I17727"/>
      <c r="J17727"/>
      <c r="K17727"/>
    </row>
    <row r="17728" spans="1:11" x14ac:dyDescent="0.25">
      <c r="A17728" s="115"/>
      <c r="B17728"/>
      <c r="C17728"/>
      <c r="D17728"/>
      <c r="E17728"/>
      <c r="F17728"/>
      <c r="I17728"/>
      <c r="J17728"/>
      <c r="K17728"/>
    </row>
    <row r="17729" spans="1:11" x14ac:dyDescent="0.25">
      <c r="A17729" s="115"/>
      <c r="B17729"/>
      <c r="C17729"/>
      <c r="D17729"/>
      <c r="E17729"/>
      <c r="F17729"/>
      <c r="I17729"/>
      <c r="J17729"/>
      <c r="K17729"/>
    </row>
    <row r="17730" spans="1:11" x14ac:dyDescent="0.25">
      <c r="A17730" s="115"/>
      <c r="B17730"/>
      <c r="C17730"/>
      <c r="D17730"/>
      <c r="E17730"/>
      <c r="F17730"/>
      <c r="I17730"/>
      <c r="J17730"/>
      <c r="K17730"/>
    </row>
    <row r="17731" spans="1:11" x14ac:dyDescent="0.25">
      <c r="A17731" s="115"/>
      <c r="B17731"/>
      <c r="C17731"/>
      <c r="D17731"/>
      <c r="E17731"/>
      <c r="F17731"/>
      <c r="I17731"/>
      <c r="J17731"/>
      <c r="K17731"/>
    </row>
    <row r="17732" spans="1:11" x14ac:dyDescent="0.25">
      <c r="A17732" s="115"/>
      <c r="B17732"/>
      <c r="C17732"/>
      <c r="D17732"/>
      <c r="E17732"/>
      <c r="F17732"/>
      <c r="I17732"/>
      <c r="J17732"/>
      <c r="K17732"/>
    </row>
    <row r="17733" spans="1:11" x14ac:dyDescent="0.25">
      <c r="A17733" s="115"/>
      <c r="B17733"/>
      <c r="C17733"/>
      <c r="D17733"/>
      <c r="E17733"/>
      <c r="F17733"/>
      <c r="I17733"/>
      <c r="J17733"/>
      <c r="K17733"/>
    </row>
    <row r="17734" spans="1:11" x14ac:dyDescent="0.25">
      <c r="A17734" s="115"/>
      <c r="B17734"/>
      <c r="C17734"/>
      <c r="D17734"/>
      <c r="E17734"/>
      <c r="F17734"/>
      <c r="I17734"/>
      <c r="J17734"/>
      <c r="K17734"/>
    </row>
    <row r="17735" spans="1:11" x14ac:dyDescent="0.25">
      <c r="A17735" s="115"/>
      <c r="B17735"/>
      <c r="C17735"/>
      <c r="D17735"/>
      <c r="E17735"/>
      <c r="F17735"/>
      <c r="I17735"/>
      <c r="J17735"/>
      <c r="K17735"/>
    </row>
    <row r="17736" spans="1:11" x14ac:dyDescent="0.25">
      <c r="A17736" s="115"/>
      <c r="B17736"/>
      <c r="C17736"/>
      <c r="D17736"/>
      <c r="E17736"/>
      <c r="F17736"/>
      <c r="I17736"/>
      <c r="J17736"/>
      <c r="K17736"/>
    </row>
    <row r="17737" spans="1:11" x14ac:dyDescent="0.25">
      <c r="A17737" s="115"/>
      <c r="B17737"/>
      <c r="C17737"/>
      <c r="D17737"/>
      <c r="E17737"/>
      <c r="F17737"/>
      <c r="I17737"/>
      <c r="J17737"/>
      <c r="K17737"/>
    </row>
    <row r="17738" spans="1:11" x14ac:dyDescent="0.25">
      <c r="A17738" s="115"/>
      <c r="B17738"/>
      <c r="C17738"/>
      <c r="D17738"/>
      <c r="E17738"/>
      <c r="F17738"/>
      <c r="I17738"/>
      <c r="J17738"/>
      <c r="K17738"/>
    </row>
    <row r="17739" spans="1:11" x14ac:dyDescent="0.25">
      <c r="A17739" s="115"/>
      <c r="B17739"/>
      <c r="C17739"/>
      <c r="D17739"/>
      <c r="E17739"/>
      <c r="F17739"/>
      <c r="I17739"/>
      <c r="J17739"/>
      <c r="K17739"/>
    </row>
    <row r="17740" spans="1:11" x14ac:dyDescent="0.25">
      <c r="A17740" s="115"/>
      <c r="B17740"/>
      <c r="C17740"/>
      <c r="D17740"/>
      <c r="E17740"/>
      <c r="F17740"/>
      <c r="I17740"/>
      <c r="J17740"/>
      <c r="K17740"/>
    </row>
    <row r="17741" spans="1:11" x14ac:dyDescent="0.25">
      <c r="A17741" s="115"/>
      <c r="B17741"/>
      <c r="C17741"/>
      <c r="D17741"/>
      <c r="E17741"/>
      <c r="F17741"/>
      <c r="I17741"/>
      <c r="J17741"/>
      <c r="K17741"/>
    </row>
    <row r="17742" spans="1:11" x14ac:dyDescent="0.25">
      <c r="A17742" s="115"/>
      <c r="B17742"/>
      <c r="C17742"/>
      <c r="D17742"/>
      <c r="E17742"/>
      <c r="F17742"/>
      <c r="I17742"/>
      <c r="J17742"/>
      <c r="K17742"/>
    </row>
    <row r="17743" spans="1:11" x14ac:dyDescent="0.25">
      <c r="A17743" s="115"/>
      <c r="B17743"/>
      <c r="C17743"/>
      <c r="D17743"/>
      <c r="E17743"/>
      <c r="F17743"/>
      <c r="I17743"/>
      <c r="J17743"/>
      <c r="K17743"/>
    </row>
    <row r="17744" spans="1:11" x14ac:dyDescent="0.25">
      <c r="A17744" s="115"/>
      <c r="B17744"/>
      <c r="C17744"/>
      <c r="D17744"/>
      <c r="E17744"/>
      <c r="F17744"/>
      <c r="I17744"/>
      <c r="J17744"/>
      <c r="K17744"/>
    </row>
    <row r="17745" spans="1:11" x14ac:dyDescent="0.25">
      <c r="A17745" s="115"/>
      <c r="B17745"/>
      <c r="C17745"/>
      <c r="D17745"/>
      <c r="E17745"/>
      <c r="F17745"/>
      <c r="I17745"/>
      <c r="J17745"/>
      <c r="K17745"/>
    </row>
    <row r="17746" spans="1:11" x14ac:dyDescent="0.25">
      <c r="A17746" s="115"/>
      <c r="B17746"/>
      <c r="C17746"/>
      <c r="D17746"/>
      <c r="E17746"/>
      <c r="F17746"/>
      <c r="I17746"/>
      <c r="J17746"/>
      <c r="K17746"/>
    </row>
    <row r="17747" spans="1:11" x14ac:dyDescent="0.25">
      <c r="A17747" s="115"/>
      <c r="B17747"/>
      <c r="C17747"/>
      <c r="D17747"/>
      <c r="E17747"/>
      <c r="F17747"/>
      <c r="I17747"/>
      <c r="J17747"/>
      <c r="K17747"/>
    </row>
    <row r="17748" spans="1:11" x14ac:dyDescent="0.25">
      <c r="A17748" s="115"/>
      <c r="B17748"/>
      <c r="C17748"/>
      <c r="D17748"/>
      <c r="E17748"/>
      <c r="F17748"/>
      <c r="I17748"/>
      <c r="J17748"/>
      <c r="K17748"/>
    </row>
    <row r="17749" spans="1:11" x14ac:dyDescent="0.25">
      <c r="A17749" s="115"/>
      <c r="B17749"/>
      <c r="C17749"/>
      <c r="D17749"/>
      <c r="E17749"/>
      <c r="F17749"/>
      <c r="I17749"/>
      <c r="J17749"/>
      <c r="K17749"/>
    </row>
    <row r="17750" spans="1:11" x14ac:dyDescent="0.25">
      <c r="A17750" s="115"/>
      <c r="B17750"/>
      <c r="C17750"/>
      <c r="D17750"/>
      <c r="E17750"/>
      <c r="F17750"/>
      <c r="I17750"/>
      <c r="J17750"/>
      <c r="K17750"/>
    </row>
    <row r="17751" spans="1:11" x14ac:dyDescent="0.25">
      <c r="A17751" s="115"/>
      <c r="B17751"/>
      <c r="C17751"/>
      <c r="D17751"/>
      <c r="E17751"/>
      <c r="F17751"/>
      <c r="I17751"/>
      <c r="J17751"/>
      <c r="K17751"/>
    </row>
    <row r="17752" spans="1:11" x14ac:dyDescent="0.25">
      <c r="A17752" s="115"/>
      <c r="B17752"/>
      <c r="C17752"/>
      <c r="D17752"/>
      <c r="E17752"/>
      <c r="F17752"/>
      <c r="I17752"/>
      <c r="J17752"/>
      <c r="K17752"/>
    </row>
    <row r="17753" spans="1:11" x14ac:dyDescent="0.25">
      <c r="A17753" s="115"/>
      <c r="B17753"/>
      <c r="C17753"/>
      <c r="D17753"/>
      <c r="E17753"/>
      <c r="F17753"/>
      <c r="I17753"/>
      <c r="J17753"/>
      <c r="K17753"/>
    </row>
    <row r="17754" spans="1:11" x14ac:dyDescent="0.25">
      <c r="A17754" s="115"/>
      <c r="B17754"/>
      <c r="C17754"/>
      <c r="D17754"/>
      <c r="E17754"/>
      <c r="F17754"/>
      <c r="I17754"/>
      <c r="J17754"/>
      <c r="K17754"/>
    </row>
    <row r="17755" spans="1:11" x14ac:dyDescent="0.25">
      <c r="A17755" s="115"/>
      <c r="B17755"/>
      <c r="C17755"/>
      <c r="D17755"/>
      <c r="E17755"/>
      <c r="F17755"/>
      <c r="I17755"/>
      <c r="J17755"/>
      <c r="K17755"/>
    </row>
    <row r="17756" spans="1:11" x14ac:dyDescent="0.25">
      <c r="A17756" s="115"/>
      <c r="B17756"/>
      <c r="C17756"/>
      <c r="D17756"/>
      <c r="E17756"/>
      <c r="F17756"/>
      <c r="I17756"/>
      <c r="J17756"/>
      <c r="K17756"/>
    </row>
    <row r="17757" spans="1:11" x14ac:dyDescent="0.25">
      <c r="A17757" s="115"/>
      <c r="B17757"/>
      <c r="C17757"/>
      <c r="D17757"/>
      <c r="E17757"/>
      <c r="F17757"/>
      <c r="I17757"/>
      <c r="J17757"/>
      <c r="K17757"/>
    </row>
    <row r="17758" spans="1:11" x14ac:dyDescent="0.25">
      <c r="A17758" s="115"/>
      <c r="B17758"/>
      <c r="C17758"/>
      <c r="D17758"/>
      <c r="E17758"/>
      <c r="F17758"/>
      <c r="I17758"/>
      <c r="J17758"/>
      <c r="K17758"/>
    </row>
    <row r="17759" spans="1:11" x14ac:dyDescent="0.25">
      <c r="A17759" s="115"/>
      <c r="B17759"/>
      <c r="C17759"/>
      <c r="D17759"/>
      <c r="E17759"/>
      <c r="F17759"/>
      <c r="I17759"/>
      <c r="J17759"/>
      <c r="K17759"/>
    </row>
    <row r="17760" spans="1:11" x14ac:dyDescent="0.25">
      <c r="A17760" s="115"/>
      <c r="B17760"/>
      <c r="C17760"/>
      <c r="D17760"/>
      <c r="E17760"/>
      <c r="F17760"/>
      <c r="I17760"/>
      <c r="J17760"/>
      <c r="K17760"/>
    </row>
    <row r="17761" spans="1:11" x14ac:dyDescent="0.25">
      <c r="A17761" s="115"/>
      <c r="B17761"/>
      <c r="C17761"/>
      <c r="D17761"/>
      <c r="E17761"/>
      <c r="F17761"/>
      <c r="I17761"/>
      <c r="J17761"/>
      <c r="K17761"/>
    </row>
    <row r="17762" spans="1:11" x14ac:dyDescent="0.25">
      <c r="A17762" s="115"/>
      <c r="B17762"/>
      <c r="C17762"/>
      <c r="D17762"/>
      <c r="E17762"/>
      <c r="F17762"/>
      <c r="I17762"/>
      <c r="J17762"/>
      <c r="K17762"/>
    </row>
    <row r="17763" spans="1:11" x14ac:dyDescent="0.25">
      <c r="A17763" s="115"/>
      <c r="B17763"/>
      <c r="C17763"/>
      <c r="D17763"/>
      <c r="E17763"/>
      <c r="F17763"/>
      <c r="I17763"/>
      <c r="J17763"/>
      <c r="K17763"/>
    </row>
    <row r="17764" spans="1:11" x14ac:dyDescent="0.25">
      <c r="A17764" s="115"/>
      <c r="B17764"/>
      <c r="C17764"/>
      <c r="D17764"/>
      <c r="E17764"/>
      <c r="F17764"/>
      <c r="I17764"/>
      <c r="J17764"/>
      <c r="K17764"/>
    </row>
    <row r="17765" spans="1:11" x14ac:dyDescent="0.25">
      <c r="A17765" s="115"/>
      <c r="B17765"/>
      <c r="C17765"/>
      <c r="D17765"/>
      <c r="E17765"/>
      <c r="F17765"/>
      <c r="I17765"/>
      <c r="J17765"/>
      <c r="K17765"/>
    </row>
    <row r="17766" spans="1:11" x14ac:dyDescent="0.25">
      <c r="A17766" s="115"/>
      <c r="B17766"/>
      <c r="C17766"/>
      <c r="D17766"/>
      <c r="E17766"/>
      <c r="F17766"/>
      <c r="I17766"/>
      <c r="J17766"/>
      <c r="K17766"/>
    </row>
    <row r="17767" spans="1:11" x14ac:dyDescent="0.25">
      <c r="A17767" s="115"/>
      <c r="B17767"/>
      <c r="C17767"/>
      <c r="D17767"/>
      <c r="E17767"/>
      <c r="F17767"/>
      <c r="I17767"/>
      <c r="J17767"/>
      <c r="K17767"/>
    </row>
    <row r="17768" spans="1:11" x14ac:dyDescent="0.25">
      <c r="A17768" s="115"/>
      <c r="B17768"/>
      <c r="C17768"/>
      <c r="D17768"/>
      <c r="E17768"/>
      <c r="F17768"/>
      <c r="I17768"/>
      <c r="J17768"/>
      <c r="K17768"/>
    </row>
    <row r="17769" spans="1:11" x14ac:dyDescent="0.25">
      <c r="A17769" s="115"/>
      <c r="B17769"/>
      <c r="C17769"/>
      <c r="D17769"/>
      <c r="E17769"/>
      <c r="F17769"/>
      <c r="I17769"/>
      <c r="J17769"/>
      <c r="K17769"/>
    </row>
    <row r="17770" spans="1:11" x14ac:dyDescent="0.25">
      <c r="A17770" s="115"/>
      <c r="B17770"/>
      <c r="C17770"/>
      <c r="D17770"/>
      <c r="E17770"/>
      <c r="F17770"/>
      <c r="I17770"/>
      <c r="J17770"/>
      <c r="K17770"/>
    </row>
    <row r="17771" spans="1:11" x14ac:dyDescent="0.25">
      <c r="A17771" s="115"/>
      <c r="B17771"/>
      <c r="C17771"/>
      <c r="D17771"/>
      <c r="E17771"/>
      <c r="F17771"/>
      <c r="I17771"/>
      <c r="J17771"/>
      <c r="K17771"/>
    </row>
    <row r="17772" spans="1:11" x14ac:dyDescent="0.25">
      <c r="A17772" s="115"/>
      <c r="B17772"/>
      <c r="C17772"/>
      <c r="D17772"/>
      <c r="E17772"/>
      <c r="F17772"/>
      <c r="I17772"/>
      <c r="J17772"/>
      <c r="K17772"/>
    </row>
    <row r="17773" spans="1:11" x14ac:dyDescent="0.25">
      <c r="A17773" s="115"/>
      <c r="B17773"/>
      <c r="C17773"/>
      <c r="D17773"/>
      <c r="E17773"/>
      <c r="F17773"/>
      <c r="I17773"/>
      <c r="J17773"/>
      <c r="K17773"/>
    </row>
    <row r="17774" spans="1:11" x14ac:dyDescent="0.25">
      <c r="A17774" s="115"/>
      <c r="B17774"/>
      <c r="C17774"/>
      <c r="D17774"/>
      <c r="E17774"/>
      <c r="F17774"/>
      <c r="I17774"/>
      <c r="J17774"/>
      <c r="K17774"/>
    </row>
    <row r="17775" spans="1:11" x14ac:dyDescent="0.25">
      <c r="A17775" s="115"/>
      <c r="B17775"/>
      <c r="C17775"/>
      <c r="D17775"/>
      <c r="E17775"/>
      <c r="F17775"/>
      <c r="I17775"/>
      <c r="J17775"/>
      <c r="K17775"/>
    </row>
    <row r="17776" spans="1:11" x14ac:dyDescent="0.25">
      <c r="A17776" s="115"/>
      <c r="B17776"/>
      <c r="C17776"/>
      <c r="D17776"/>
      <c r="E17776"/>
      <c r="F17776"/>
      <c r="I17776"/>
      <c r="J17776"/>
      <c r="K17776"/>
    </row>
    <row r="17777" spans="1:11" x14ac:dyDescent="0.25">
      <c r="A17777" s="115"/>
      <c r="B17777"/>
      <c r="C17777"/>
      <c r="D17777"/>
      <c r="E17777"/>
      <c r="F17777"/>
      <c r="I17777"/>
      <c r="J17777"/>
      <c r="K17777"/>
    </row>
    <row r="17778" spans="1:11" x14ac:dyDescent="0.25">
      <c r="A17778" s="115"/>
      <c r="B17778"/>
      <c r="C17778"/>
      <c r="D17778"/>
      <c r="E17778"/>
      <c r="F17778"/>
      <c r="I17778"/>
      <c r="J17778"/>
      <c r="K17778"/>
    </row>
    <row r="17779" spans="1:11" x14ac:dyDescent="0.25">
      <c r="A17779" s="115"/>
      <c r="B17779"/>
      <c r="C17779"/>
      <c r="D17779"/>
      <c r="E17779"/>
      <c r="F17779"/>
      <c r="I17779"/>
      <c r="J17779"/>
      <c r="K17779"/>
    </row>
    <row r="17780" spans="1:11" x14ac:dyDescent="0.25">
      <c r="A17780" s="115"/>
      <c r="B17780"/>
      <c r="C17780"/>
      <c r="D17780"/>
      <c r="E17780"/>
      <c r="F17780"/>
      <c r="I17780"/>
      <c r="J17780"/>
      <c r="K17780"/>
    </row>
    <row r="17781" spans="1:11" x14ac:dyDescent="0.25">
      <c r="A17781" s="115"/>
      <c r="B17781"/>
      <c r="C17781"/>
      <c r="D17781"/>
      <c r="E17781"/>
      <c r="F17781"/>
      <c r="I17781"/>
      <c r="J17781"/>
      <c r="K17781"/>
    </row>
    <row r="17782" spans="1:11" x14ac:dyDescent="0.25">
      <c r="A17782" s="115"/>
      <c r="B17782"/>
      <c r="C17782"/>
      <c r="D17782"/>
      <c r="E17782"/>
      <c r="F17782"/>
      <c r="I17782"/>
      <c r="J17782"/>
      <c r="K17782"/>
    </row>
    <row r="17783" spans="1:11" x14ac:dyDescent="0.25">
      <c r="A17783" s="115"/>
      <c r="B17783"/>
      <c r="C17783"/>
      <c r="D17783"/>
      <c r="E17783"/>
      <c r="F17783"/>
      <c r="I17783"/>
      <c r="J17783"/>
      <c r="K17783"/>
    </row>
    <row r="17784" spans="1:11" x14ac:dyDescent="0.25">
      <c r="A17784" s="115"/>
      <c r="B17784"/>
      <c r="C17784"/>
      <c r="D17784"/>
      <c r="E17784"/>
      <c r="F17784"/>
      <c r="I17784"/>
      <c r="J17784"/>
      <c r="K17784"/>
    </row>
    <row r="17785" spans="1:11" x14ac:dyDescent="0.25">
      <c r="A17785" s="115"/>
      <c r="B17785"/>
      <c r="C17785"/>
      <c r="D17785"/>
      <c r="E17785"/>
      <c r="F17785"/>
      <c r="I17785"/>
      <c r="J17785"/>
      <c r="K17785"/>
    </row>
    <row r="17786" spans="1:11" x14ac:dyDescent="0.25">
      <c r="A17786" s="115"/>
      <c r="B17786"/>
      <c r="C17786"/>
      <c r="D17786"/>
      <c r="E17786"/>
      <c r="F17786"/>
      <c r="I17786"/>
      <c r="J17786"/>
      <c r="K17786"/>
    </row>
    <row r="17787" spans="1:11" x14ac:dyDescent="0.25">
      <c r="A17787" s="115"/>
      <c r="B17787"/>
      <c r="C17787"/>
      <c r="D17787"/>
      <c r="E17787"/>
      <c r="F17787"/>
      <c r="I17787"/>
      <c r="J17787"/>
      <c r="K17787"/>
    </row>
    <row r="17788" spans="1:11" x14ac:dyDescent="0.25">
      <c r="A17788" s="115"/>
      <c r="B17788"/>
      <c r="C17788"/>
      <c r="D17788"/>
      <c r="E17788"/>
      <c r="F17788"/>
      <c r="I17788"/>
      <c r="J17788"/>
      <c r="K17788"/>
    </row>
    <row r="17789" spans="1:11" x14ac:dyDescent="0.25">
      <c r="A17789" s="115"/>
      <c r="B17789"/>
      <c r="C17789"/>
      <c r="D17789"/>
      <c r="E17789"/>
      <c r="F17789"/>
      <c r="I17789"/>
      <c r="J17789"/>
      <c r="K17789"/>
    </row>
    <row r="17790" spans="1:11" x14ac:dyDescent="0.25">
      <c r="A17790" s="115"/>
      <c r="B17790"/>
      <c r="C17790"/>
      <c r="D17790"/>
      <c r="E17790"/>
      <c r="F17790"/>
      <c r="I17790"/>
      <c r="J17790"/>
      <c r="K17790"/>
    </row>
    <row r="17791" spans="1:11" x14ac:dyDescent="0.25">
      <c r="A17791" s="115"/>
      <c r="B17791"/>
      <c r="C17791"/>
      <c r="D17791"/>
      <c r="E17791"/>
      <c r="F17791"/>
      <c r="I17791"/>
      <c r="J17791"/>
      <c r="K17791"/>
    </row>
    <row r="17792" spans="1:11" x14ac:dyDescent="0.25">
      <c r="A17792" s="115"/>
      <c r="B17792"/>
      <c r="C17792"/>
      <c r="D17792"/>
      <c r="E17792"/>
      <c r="F17792"/>
      <c r="I17792"/>
      <c r="J17792"/>
      <c r="K17792"/>
    </row>
    <row r="17793" spans="1:11" x14ac:dyDescent="0.25">
      <c r="A17793" s="115"/>
      <c r="B17793"/>
      <c r="C17793"/>
      <c r="D17793"/>
      <c r="E17793"/>
      <c r="F17793"/>
      <c r="I17793"/>
      <c r="J17793"/>
      <c r="K17793"/>
    </row>
    <row r="17794" spans="1:11" x14ac:dyDescent="0.25">
      <c r="A17794" s="115"/>
      <c r="B17794"/>
      <c r="C17794"/>
      <c r="D17794"/>
      <c r="E17794"/>
      <c r="F17794"/>
      <c r="I17794"/>
      <c r="J17794"/>
      <c r="K17794"/>
    </row>
    <row r="17795" spans="1:11" x14ac:dyDescent="0.25">
      <c r="A17795" s="115"/>
      <c r="B17795"/>
      <c r="C17795"/>
      <c r="D17795"/>
      <c r="E17795"/>
      <c r="F17795"/>
      <c r="I17795"/>
      <c r="J17795"/>
      <c r="K17795"/>
    </row>
    <row r="17796" spans="1:11" x14ac:dyDescent="0.25">
      <c r="A17796" s="115"/>
      <c r="B17796"/>
      <c r="C17796"/>
      <c r="D17796"/>
      <c r="E17796"/>
      <c r="F17796"/>
      <c r="I17796"/>
      <c r="J17796"/>
      <c r="K17796"/>
    </row>
    <row r="17797" spans="1:11" x14ac:dyDescent="0.25">
      <c r="A17797" s="115"/>
      <c r="B17797"/>
      <c r="C17797"/>
      <c r="D17797"/>
      <c r="E17797"/>
      <c r="F17797"/>
      <c r="I17797"/>
      <c r="J17797"/>
      <c r="K17797"/>
    </row>
    <row r="17798" spans="1:11" x14ac:dyDescent="0.25">
      <c r="A17798" s="115"/>
      <c r="B17798"/>
      <c r="C17798"/>
      <c r="D17798"/>
      <c r="E17798"/>
      <c r="F17798"/>
      <c r="I17798"/>
      <c r="J17798"/>
      <c r="K17798"/>
    </row>
    <row r="17799" spans="1:11" x14ac:dyDescent="0.25">
      <c r="A17799" s="115"/>
      <c r="B17799"/>
      <c r="C17799"/>
      <c r="D17799"/>
      <c r="E17799"/>
      <c r="F17799"/>
      <c r="I17799"/>
      <c r="J17799"/>
      <c r="K17799"/>
    </row>
    <row r="17800" spans="1:11" x14ac:dyDescent="0.25">
      <c r="A17800" s="115"/>
      <c r="B17800"/>
      <c r="C17800"/>
      <c r="D17800"/>
      <c r="E17800"/>
      <c r="F17800"/>
      <c r="I17800"/>
      <c r="J17800"/>
      <c r="K17800"/>
    </row>
    <row r="17801" spans="1:11" x14ac:dyDescent="0.25">
      <c r="A17801" s="115"/>
      <c r="B17801"/>
      <c r="C17801"/>
      <c r="D17801"/>
      <c r="E17801"/>
      <c r="F17801"/>
      <c r="I17801"/>
      <c r="J17801"/>
      <c r="K17801"/>
    </row>
    <row r="17802" spans="1:11" x14ac:dyDescent="0.25">
      <c r="A17802" s="115"/>
      <c r="B17802"/>
      <c r="C17802"/>
      <c r="D17802"/>
      <c r="E17802"/>
      <c r="F17802"/>
      <c r="I17802"/>
      <c r="J17802"/>
      <c r="K17802"/>
    </row>
    <row r="17803" spans="1:11" x14ac:dyDescent="0.25">
      <c r="A17803" s="115"/>
      <c r="B17803"/>
      <c r="C17803"/>
      <c r="D17803"/>
      <c r="E17803"/>
      <c r="F17803"/>
      <c r="I17803"/>
      <c r="J17803"/>
      <c r="K17803"/>
    </row>
    <row r="17804" spans="1:11" x14ac:dyDescent="0.25">
      <c r="A17804" s="115"/>
      <c r="B17804"/>
      <c r="C17804"/>
      <c r="D17804"/>
      <c r="E17804"/>
      <c r="F17804"/>
      <c r="I17804"/>
      <c r="J17804"/>
      <c r="K17804"/>
    </row>
    <row r="17805" spans="1:11" x14ac:dyDescent="0.25">
      <c r="A17805" s="115"/>
      <c r="B17805"/>
      <c r="C17805"/>
      <c r="D17805"/>
      <c r="E17805"/>
      <c r="F17805"/>
      <c r="I17805"/>
      <c r="J17805"/>
      <c r="K17805"/>
    </row>
    <row r="17806" spans="1:11" x14ac:dyDescent="0.25">
      <c r="A17806" s="115"/>
      <c r="B17806"/>
      <c r="C17806"/>
      <c r="D17806"/>
      <c r="E17806"/>
      <c r="F17806"/>
      <c r="I17806"/>
      <c r="J17806"/>
      <c r="K17806"/>
    </row>
    <row r="17807" spans="1:11" x14ac:dyDescent="0.25">
      <c r="A17807" s="115"/>
      <c r="B17807"/>
      <c r="C17807"/>
      <c r="D17807"/>
      <c r="E17807"/>
      <c r="F17807"/>
      <c r="I17807"/>
      <c r="J17807"/>
      <c r="K17807"/>
    </row>
    <row r="17808" spans="1:11" x14ac:dyDescent="0.25">
      <c r="A17808" s="115"/>
      <c r="B17808"/>
      <c r="C17808"/>
      <c r="D17808"/>
      <c r="E17808"/>
      <c r="F17808"/>
      <c r="I17808"/>
      <c r="J17808"/>
      <c r="K17808"/>
    </row>
    <row r="17809" spans="1:11" x14ac:dyDescent="0.25">
      <c r="A17809" s="115"/>
      <c r="B17809"/>
      <c r="C17809"/>
      <c r="D17809"/>
      <c r="E17809"/>
      <c r="F17809"/>
      <c r="I17809"/>
      <c r="J17809"/>
      <c r="K17809"/>
    </row>
    <row r="17810" spans="1:11" x14ac:dyDescent="0.25">
      <c r="A17810" s="115"/>
      <c r="B17810"/>
      <c r="C17810"/>
      <c r="D17810"/>
      <c r="E17810"/>
      <c r="F17810"/>
      <c r="I17810"/>
      <c r="J17810"/>
      <c r="K17810"/>
    </row>
    <row r="17811" spans="1:11" x14ac:dyDescent="0.25">
      <c r="A17811" s="115"/>
      <c r="B17811"/>
      <c r="C17811"/>
      <c r="D17811"/>
      <c r="E17811"/>
      <c r="F17811"/>
      <c r="I17811"/>
      <c r="J17811"/>
      <c r="K17811"/>
    </row>
    <row r="17812" spans="1:11" x14ac:dyDescent="0.25">
      <c r="A17812" s="115"/>
      <c r="B17812"/>
      <c r="C17812"/>
      <c r="D17812"/>
      <c r="E17812"/>
      <c r="F17812"/>
      <c r="I17812"/>
      <c r="J17812"/>
      <c r="K17812"/>
    </row>
    <row r="17813" spans="1:11" x14ac:dyDescent="0.25">
      <c r="A17813" s="115"/>
      <c r="B17813"/>
      <c r="C17813"/>
      <c r="D17813"/>
      <c r="E17813"/>
      <c r="F17813"/>
      <c r="I17813"/>
      <c r="J17813"/>
      <c r="K17813"/>
    </row>
    <row r="17814" spans="1:11" x14ac:dyDescent="0.25">
      <c r="A17814" s="115"/>
      <c r="B17814"/>
      <c r="C17814"/>
      <c r="D17814"/>
      <c r="E17814"/>
      <c r="F17814"/>
      <c r="I17814"/>
      <c r="J17814"/>
      <c r="K17814"/>
    </row>
    <row r="17815" spans="1:11" x14ac:dyDescent="0.25">
      <c r="A17815" s="115"/>
      <c r="B17815"/>
      <c r="C17815"/>
      <c r="D17815"/>
      <c r="E17815"/>
      <c r="F17815"/>
      <c r="I17815"/>
      <c r="J17815"/>
      <c r="K17815"/>
    </row>
    <row r="17816" spans="1:11" x14ac:dyDescent="0.25">
      <c r="A17816" s="115"/>
      <c r="B17816"/>
      <c r="C17816"/>
      <c r="D17816"/>
      <c r="E17816"/>
      <c r="F17816"/>
      <c r="I17816"/>
      <c r="J17816"/>
      <c r="K17816"/>
    </row>
    <row r="17817" spans="1:11" x14ac:dyDescent="0.25">
      <c r="A17817" s="115"/>
      <c r="B17817"/>
      <c r="C17817"/>
      <c r="D17817"/>
      <c r="E17817"/>
      <c r="F17817"/>
      <c r="I17817"/>
      <c r="J17817"/>
      <c r="K17817"/>
    </row>
    <row r="17818" spans="1:11" x14ac:dyDescent="0.25">
      <c r="A17818" s="115"/>
      <c r="B17818"/>
      <c r="C17818"/>
      <c r="D17818"/>
      <c r="E17818"/>
      <c r="F17818"/>
      <c r="I17818"/>
      <c r="J17818"/>
      <c r="K17818"/>
    </row>
    <row r="17819" spans="1:11" x14ac:dyDescent="0.25">
      <c r="A17819" s="115"/>
      <c r="B17819"/>
      <c r="C17819"/>
      <c r="D17819"/>
      <c r="E17819"/>
      <c r="F17819"/>
      <c r="I17819"/>
      <c r="J17819"/>
      <c r="K17819"/>
    </row>
    <row r="17820" spans="1:11" x14ac:dyDescent="0.25">
      <c r="A17820" s="115"/>
      <c r="B17820"/>
      <c r="C17820"/>
      <c r="D17820"/>
      <c r="E17820"/>
      <c r="F17820"/>
      <c r="I17820"/>
      <c r="J17820"/>
      <c r="K17820"/>
    </row>
    <row r="17821" spans="1:11" x14ac:dyDescent="0.25">
      <c r="A17821" s="115"/>
      <c r="B17821"/>
      <c r="C17821"/>
      <c r="D17821"/>
      <c r="E17821"/>
      <c r="F17821"/>
      <c r="I17821"/>
      <c r="J17821"/>
      <c r="K17821"/>
    </row>
    <row r="17822" spans="1:11" x14ac:dyDescent="0.25">
      <c r="A17822" s="115"/>
      <c r="B17822"/>
      <c r="C17822"/>
      <c r="D17822"/>
      <c r="E17822"/>
      <c r="F17822"/>
      <c r="I17822"/>
      <c r="J17822"/>
      <c r="K17822"/>
    </row>
    <row r="17823" spans="1:11" x14ac:dyDescent="0.25">
      <c r="A17823" s="115"/>
      <c r="B17823"/>
      <c r="C17823"/>
      <c r="D17823"/>
      <c r="E17823"/>
      <c r="F17823"/>
      <c r="I17823"/>
      <c r="J17823"/>
      <c r="K17823"/>
    </row>
    <row r="17824" spans="1:11" x14ac:dyDescent="0.25">
      <c r="A17824" s="115"/>
      <c r="B17824"/>
      <c r="C17824"/>
      <c r="D17824"/>
      <c r="E17824"/>
      <c r="F17824"/>
      <c r="I17824"/>
      <c r="J17824"/>
      <c r="K17824"/>
    </row>
    <row r="17825" spans="1:11" x14ac:dyDescent="0.25">
      <c r="A17825" s="115"/>
      <c r="B17825"/>
      <c r="C17825"/>
      <c r="D17825"/>
      <c r="E17825"/>
      <c r="F17825"/>
      <c r="I17825"/>
      <c r="J17825"/>
      <c r="K17825"/>
    </row>
    <row r="17826" spans="1:11" x14ac:dyDescent="0.25">
      <c r="A17826" s="115"/>
      <c r="B17826"/>
      <c r="C17826"/>
      <c r="D17826"/>
      <c r="E17826"/>
      <c r="F17826"/>
      <c r="I17826"/>
      <c r="J17826"/>
      <c r="K17826"/>
    </row>
    <row r="17827" spans="1:11" x14ac:dyDescent="0.25">
      <c r="A17827" s="115"/>
      <c r="B17827"/>
      <c r="C17827"/>
      <c r="D17827"/>
      <c r="E17827"/>
      <c r="F17827"/>
      <c r="I17827"/>
      <c r="J17827"/>
      <c r="K17827"/>
    </row>
    <row r="17828" spans="1:11" x14ac:dyDescent="0.25">
      <c r="A17828" s="115"/>
      <c r="B17828"/>
      <c r="C17828"/>
      <c r="D17828"/>
      <c r="E17828"/>
      <c r="F17828"/>
      <c r="I17828"/>
      <c r="J17828"/>
      <c r="K17828"/>
    </row>
    <row r="17829" spans="1:11" x14ac:dyDescent="0.25">
      <c r="A17829" s="115"/>
      <c r="B17829"/>
      <c r="C17829"/>
      <c r="D17829"/>
      <c r="E17829"/>
      <c r="F17829"/>
      <c r="I17829"/>
      <c r="J17829"/>
      <c r="K17829"/>
    </row>
    <row r="17830" spans="1:11" x14ac:dyDescent="0.25">
      <c r="A17830" s="115"/>
      <c r="B17830"/>
      <c r="C17830"/>
      <c r="D17830"/>
      <c r="E17830"/>
      <c r="F17830"/>
      <c r="I17830"/>
      <c r="J17830"/>
      <c r="K17830"/>
    </row>
    <row r="17831" spans="1:11" x14ac:dyDescent="0.25">
      <c r="A17831" s="115"/>
      <c r="B17831"/>
      <c r="C17831"/>
      <c r="D17831"/>
      <c r="E17831"/>
      <c r="F17831"/>
      <c r="I17831"/>
      <c r="J17831"/>
      <c r="K17831"/>
    </row>
    <row r="17832" spans="1:11" x14ac:dyDescent="0.25">
      <c r="A17832" s="115"/>
      <c r="B17832"/>
      <c r="C17832"/>
      <c r="D17832"/>
      <c r="E17832"/>
      <c r="F17832"/>
      <c r="I17832"/>
      <c r="J17832"/>
      <c r="K17832"/>
    </row>
    <row r="17833" spans="1:11" x14ac:dyDescent="0.25">
      <c r="A17833" s="115"/>
      <c r="B17833"/>
      <c r="C17833"/>
      <c r="D17833"/>
      <c r="E17833"/>
      <c r="F17833"/>
      <c r="I17833"/>
      <c r="J17833"/>
      <c r="K17833"/>
    </row>
    <row r="17834" spans="1:11" x14ac:dyDescent="0.25">
      <c r="A17834" s="115"/>
      <c r="B17834"/>
      <c r="C17834"/>
      <c r="D17834"/>
      <c r="E17834"/>
      <c r="F17834"/>
      <c r="I17834"/>
      <c r="J17834"/>
      <c r="K17834"/>
    </row>
    <row r="17835" spans="1:11" x14ac:dyDescent="0.25">
      <c r="A17835" s="115"/>
      <c r="B17835"/>
      <c r="C17835"/>
      <c r="D17835"/>
      <c r="E17835"/>
      <c r="F17835"/>
      <c r="I17835"/>
      <c r="J17835"/>
      <c r="K17835"/>
    </row>
    <row r="17836" spans="1:11" x14ac:dyDescent="0.25">
      <c r="A17836" s="115"/>
      <c r="B17836"/>
      <c r="C17836"/>
      <c r="D17836"/>
      <c r="E17836"/>
      <c r="F17836"/>
      <c r="I17836"/>
      <c r="J17836"/>
      <c r="K17836"/>
    </row>
    <row r="17837" spans="1:11" x14ac:dyDescent="0.25">
      <c r="A17837" s="115"/>
      <c r="B17837"/>
      <c r="C17837"/>
      <c r="D17837"/>
      <c r="E17837"/>
      <c r="F17837"/>
      <c r="I17837"/>
      <c r="J17837"/>
      <c r="K17837"/>
    </row>
    <row r="17838" spans="1:11" x14ac:dyDescent="0.25">
      <c r="A17838" s="115"/>
      <c r="B17838"/>
      <c r="C17838"/>
      <c r="D17838"/>
      <c r="E17838"/>
      <c r="F17838"/>
      <c r="I17838"/>
      <c r="J17838"/>
      <c r="K17838"/>
    </row>
    <row r="17839" spans="1:11" x14ac:dyDescent="0.25">
      <c r="A17839" s="115"/>
      <c r="B17839"/>
      <c r="C17839"/>
      <c r="D17839"/>
      <c r="E17839"/>
      <c r="F17839"/>
      <c r="I17839"/>
      <c r="J17839"/>
      <c r="K17839"/>
    </row>
    <row r="17840" spans="1:11" x14ac:dyDescent="0.25">
      <c r="A17840" s="115"/>
      <c r="B17840"/>
      <c r="C17840"/>
      <c r="D17840"/>
      <c r="E17840"/>
      <c r="F17840"/>
      <c r="I17840"/>
      <c r="J17840"/>
      <c r="K17840"/>
    </row>
    <row r="17841" spans="1:11" x14ac:dyDescent="0.25">
      <c r="A17841" s="115"/>
      <c r="B17841"/>
      <c r="C17841"/>
      <c r="D17841"/>
      <c r="E17841"/>
      <c r="F17841"/>
      <c r="I17841"/>
      <c r="J17841"/>
      <c r="K17841"/>
    </row>
    <row r="17842" spans="1:11" x14ac:dyDescent="0.25">
      <c r="A17842" s="115"/>
      <c r="B17842"/>
      <c r="C17842"/>
      <c r="D17842"/>
      <c r="E17842"/>
      <c r="F17842"/>
      <c r="I17842"/>
      <c r="J17842"/>
      <c r="K17842"/>
    </row>
    <row r="17843" spans="1:11" x14ac:dyDescent="0.25">
      <c r="A17843" s="115"/>
      <c r="B17843"/>
      <c r="C17843"/>
      <c r="D17843"/>
      <c r="E17843"/>
      <c r="F17843"/>
      <c r="I17843"/>
      <c r="J17843"/>
      <c r="K17843"/>
    </row>
    <row r="17844" spans="1:11" x14ac:dyDescent="0.25">
      <c r="A17844" s="115"/>
      <c r="B17844"/>
      <c r="C17844"/>
      <c r="D17844"/>
      <c r="E17844"/>
      <c r="F17844"/>
      <c r="I17844"/>
      <c r="J17844"/>
      <c r="K17844"/>
    </row>
    <row r="17845" spans="1:11" x14ac:dyDescent="0.25">
      <c r="A17845" s="115"/>
      <c r="B17845"/>
      <c r="C17845"/>
      <c r="D17845"/>
      <c r="E17845"/>
      <c r="F17845"/>
      <c r="I17845"/>
      <c r="J17845"/>
      <c r="K17845"/>
    </row>
    <row r="17846" spans="1:11" x14ac:dyDescent="0.25">
      <c r="A17846" s="115"/>
      <c r="B17846"/>
      <c r="C17846"/>
      <c r="D17846"/>
      <c r="E17846"/>
      <c r="F17846"/>
      <c r="I17846"/>
      <c r="J17846"/>
      <c r="K17846"/>
    </row>
    <row r="17847" spans="1:11" x14ac:dyDescent="0.25">
      <c r="A17847" s="115"/>
      <c r="B17847"/>
      <c r="C17847"/>
      <c r="D17847"/>
      <c r="E17847"/>
      <c r="F17847"/>
      <c r="I17847"/>
      <c r="J17847"/>
      <c r="K17847"/>
    </row>
    <row r="17848" spans="1:11" x14ac:dyDescent="0.25">
      <c r="A17848" s="115"/>
      <c r="B17848"/>
      <c r="C17848"/>
      <c r="D17848"/>
      <c r="E17848"/>
      <c r="F17848"/>
      <c r="I17848"/>
      <c r="J17848"/>
      <c r="K17848"/>
    </row>
    <row r="17849" spans="1:11" x14ac:dyDescent="0.25">
      <c r="A17849" s="115"/>
      <c r="B17849"/>
      <c r="C17849"/>
      <c r="D17849"/>
      <c r="E17849"/>
      <c r="F17849"/>
      <c r="I17849"/>
      <c r="J17849"/>
      <c r="K17849"/>
    </row>
    <row r="17850" spans="1:11" x14ac:dyDescent="0.25">
      <c r="A17850" s="115"/>
      <c r="B17850"/>
      <c r="C17850"/>
      <c r="D17850"/>
      <c r="E17850"/>
      <c r="F17850"/>
      <c r="I17850"/>
      <c r="J17850"/>
      <c r="K17850"/>
    </row>
    <row r="17851" spans="1:11" x14ac:dyDescent="0.25">
      <c r="A17851" s="115"/>
      <c r="B17851"/>
      <c r="C17851"/>
      <c r="D17851"/>
      <c r="E17851"/>
      <c r="F17851"/>
      <c r="I17851"/>
      <c r="J17851"/>
      <c r="K17851"/>
    </row>
    <row r="17852" spans="1:11" x14ac:dyDescent="0.25">
      <c r="A17852" s="115"/>
      <c r="B17852"/>
      <c r="C17852"/>
      <c r="D17852"/>
      <c r="E17852"/>
      <c r="F17852"/>
      <c r="I17852"/>
      <c r="J17852"/>
      <c r="K17852"/>
    </row>
    <row r="17853" spans="1:11" x14ac:dyDescent="0.25">
      <c r="A17853" s="115"/>
      <c r="B17853"/>
      <c r="C17853"/>
      <c r="D17853"/>
      <c r="E17853"/>
      <c r="F17853"/>
      <c r="I17853"/>
      <c r="J17853"/>
      <c r="K17853"/>
    </row>
    <row r="17854" spans="1:11" x14ac:dyDescent="0.25">
      <c r="A17854" s="115"/>
      <c r="B17854"/>
      <c r="C17854"/>
      <c r="D17854"/>
      <c r="E17854"/>
      <c r="F17854"/>
      <c r="I17854"/>
      <c r="J17854"/>
      <c r="K17854"/>
    </row>
    <row r="17855" spans="1:11" x14ac:dyDescent="0.25">
      <c r="A17855" s="115"/>
      <c r="B17855"/>
      <c r="C17855"/>
      <c r="D17855"/>
      <c r="E17855"/>
      <c r="F17855"/>
      <c r="I17855"/>
      <c r="J17855"/>
      <c r="K17855"/>
    </row>
    <row r="17856" spans="1:11" x14ac:dyDescent="0.25">
      <c r="A17856" s="115"/>
      <c r="B17856"/>
      <c r="C17856"/>
      <c r="D17856"/>
      <c r="E17856"/>
      <c r="F17856"/>
      <c r="I17856"/>
      <c r="J17856"/>
      <c r="K17856"/>
    </row>
    <row r="17857" spans="1:11" x14ac:dyDescent="0.25">
      <c r="A17857" s="115"/>
      <c r="B17857"/>
      <c r="C17857"/>
      <c r="D17857"/>
      <c r="E17857"/>
      <c r="F17857"/>
      <c r="I17857"/>
      <c r="J17857"/>
      <c r="K17857"/>
    </row>
    <row r="17858" spans="1:11" x14ac:dyDescent="0.25">
      <c r="A17858" s="115"/>
      <c r="B17858"/>
      <c r="C17858"/>
      <c r="D17858"/>
      <c r="E17858"/>
      <c r="F17858"/>
      <c r="I17858"/>
      <c r="J17858"/>
      <c r="K17858"/>
    </row>
    <row r="17859" spans="1:11" x14ac:dyDescent="0.25">
      <c r="A17859" s="115"/>
      <c r="B17859"/>
      <c r="C17859"/>
      <c r="D17859"/>
      <c r="E17859"/>
      <c r="F17859"/>
      <c r="I17859"/>
      <c r="J17859"/>
      <c r="K17859"/>
    </row>
    <row r="17860" spans="1:11" x14ac:dyDescent="0.25">
      <c r="A17860" s="115"/>
      <c r="B17860"/>
      <c r="C17860"/>
      <c r="D17860"/>
      <c r="E17860"/>
      <c r="F17860"/>
      <c r="I17860"/>
      <c r="J17860"/>
      <c r="K17860"/>
    </row>
    <row r="17861" spans="1:11" x14ac:dyDescent="0.25">
      <c r="A17861" s="115"/>
      <c r="B17861"/>
      <c r="C17861"/>
      <c r="D17861"/>
      <c r="E17861"/>
      <c r="F17861"/>
      <c r="I17861"/>
      <c r="J17861"/>
      <c r="K17861"/>
    </row>
    <row r="17862" spans="1:11" x14ac:dyDescent="0.25">
      <c r="A17862" s="115"/>
      <c r="B17862"/>
      <c r="C17862"/>
      <c r="D17862"/>
      <c r="E17862"/>
      <c r="F17862"/>
      <c r="I17862"/>
      <c r="J17862"/>
      <c r="K17862"/>
    </row>
    <row r="17863" spans="1:11" x14ac:dyDescent="0.25">
      <c r="A17863" s="115"/>
      <c r="B17863"/>
      <c r="C17863"/>
      <c r="D17863"/>
      <c r="E17863"/>
      <c r="F17863"/>
      <c r="I17863"/>
      <c r="J17863"/>
      <c r="K17863"/>
    </row>
    <row r="17864" spans="1:11" x14ac:dyDescent="0.25">
      <c r="A17864" s="115"/>
      <c r="B17864"/>
      <c r="C17864"/>
      <c r="D17864"/>
      <c r="E17864"/>
      <c r="F17864"/>
      <c r="I17864"/>
      <c r="J17864"/>
      <c r="K17864"/>
    </row>
    <row r="17865" spans="1:11" x14ac:dyDescent="0.25">
      <c r="A17865" s="115"/>
      <c r="B17865"/>
      <c r="C17865"/>
      <c r="D17865"/>
      <c r="E17865"/>
      <c r="F17865"/>
      <c r="I17865"/>
      <c r="J17865"/>
      <c r="K17865"/>
    </row>
    <row r="17866" spans="1:11" x14ac:dyDescent="0.25">
      <c r="A17866" s="115"/>
      <c r="B17866"/>
      <c r="C17866"/>
      <c r="D17866"/>
      <c r="E17866"/>
      <c r="F17866"/>
      <c r="I17866"/>
      <c r="J17866"/>
      <c r="K17866"/>
    </row>
    <row r="17867" spans="1:11" x14ac:dyDescent="0.25">
      <c r="A17867" s="115"/>
      <c r="B17867"/>
      <c r="C17867"/>
      <c r="D17867"/>
      <c r="E17867"/>
      <c r="F17867"/>
      <c r="I17867"/>
      <c r="J17867"/>
      <c r="K17867"/>
    </row>
    <row r="17868" spans="1:11" x14ac:dyDescent="0.25">
      <c r="A17868" s="115"/>
      <c r="B17868"/>
      <c r="C17868"/>
      <c r="D17868"/>
      <c r="E17868"/>
      <c r="F17868"/>
      <c r="I17868"/>
      <c r="J17868"/>
      <c r="K17868"/>
    </row>
    <row r="17869" spans="1:11" x14ac:dyDescent="0.25">
      <c r="A17869" s="115"/>
      <c r="B17869"/>
      <c r="C17869"/>
      <c r="D17869"/>
      <c r="E17869"/>
      <c r="F17869"/>
      <c r="I17869"/>
      <c r="J17869"/>
      <c r="K17869"/>
    </row>
    <row r="17870" spans="1:11" x14ac:dyDescent="0.25">
      <c r="A17870" s="115"/>
      <c r="B17870"/>
      <c r="C17870"/>
      <c r="D17870"/>
      <c r="E17870"/>
      <c r="F17870"/>
      <c r="I17870"/>
      <c r="J17870"/>
      <c r="K17870"/>
    </row>
    <row r="17871" spans="1:11" x14ac:dyDescent="0.25">
      <c r="A17871" s="115"/>
      <c r="B17871"/>
      <c r="C17871"/>
      <c r="D17871"/>
      <c r="E17871"/>
      <c r="F17871"/>
      <c r="I17871"/>
      <c r="J17871"/>
      <c r="K17871"/>
    </row>
    <row r="17872" spans="1:11" x14ac:dyDescent="0.25">
      <c r="A17872" s="115"/>
      <c r="B17872"/>
      <c r="C17872"/>
      <c r="D17872"/>
      <c r="E17872"/>
      <c r="F17872"/>
      <c r="I17872"/>
      <c r="J17872"/>
      <c r="K17872"/>
    </row>
    <row r="17873" spans="1:11" x14ac:dyDescent="0.25">
      <c r="A17873" s="115"/>
      <c r="B17873"/>
      <c r="C17873"/>
      <c r="D17873"/>
      <c r="E17873"/>
      <c r="F17873"/>
      <c r="I17873"/>
      <c r="J17873"/>
      <c r="K17873"/>
    </row>
    <row r="17874" spans="1:11" x14ac:dyDescent="0.25">
      <c r="A17874" s="115"/>
      <c r="B17874"/>
      <c r="C17874"/>
      <c r="D17874"/>
      <c r="E17874"/>
      <c r="F17874"/>
      <c r="I17874"/>
      <c r="J17874"/>
      <c r="K17874"/>
    </row>
    <row r="17875" spans="1:11" x14ac:dyDescent="0.25">
      <c r="A17875" s="115"/>
      <c r="B17875"/>
      <c r="C17875"/>
      <c r="D17875"/>
      <c r="E17875"/>
      <c r="F17875"/>
      <c r="I17875"/>
      <c r="J17875"/>
      <c r="K17875"/>
    </row>
    <row r="17876" spans="1:11" x14ac:dyDescent="0.25">
      <c r="A17876" s="115"/>
      <c r="B17876"/>
      <c r="C17876"/>
      <c r="D17876"/>
      <c r="E17876"/>
      <c r="F17876"/>
      <c r="I17876"/>
      <c r="J17876"/>
      <c r="K17876"/>
    </row>
    <row r="17877" spans="1:11" x14ac:dyDescent="0.25">
      <c r="A17877" s="115"/>
      <c r="B17877"/>
      <c r="C17877"/>
      <c r="D17877"/>
      <c r="E17877"/>
      <c r="F17877"/>
      <c r="I17877"/>
      <c r="J17877"/>
      <c r="K17877"/>
    </row>
    <row r="17878" spans="1:11" x14ac:dyDescent="0.25">
      <c r="A17878" s="115"/>
      <c r="B17878"/>
      <c r="C17878"/>
      <c r="D17878"/>
      <c r="E17878"/>
      <c r="F17878"/>
      <c r="I17878"/>
      <c r="J17878"/>
      <c r="K17878"/>
    </row>
    <row r="17879" spans="1:11" x14ac:dyDescent="0.25">
      <c r="A17879" s="115"/>
      <c r="B17879"/>
      <c r="C17879"/>
      <c r="D17879"/>
      <c r="E17879"/>
      <c r="F17879"/>
      <c r="I17879"/>
      <c r="J17879"/>
      <c r="K17879"/>
    </row>
    <row r="17880" spans="1:11" x14ac:dyDescent="0.25">
      <c r="A17880" s="115"/>
      <c r="B17880"/>
      <c r="C17880"/>
      <c r="D17880"/>
      <c r="E17880"/>
      <c r="F17880"/>
      <c r="I17880"/>
      <c r="J17880"/>
      <c r="K17880"/>
    </row>
    <row r="17881" spans="1:11" x14ac:dyDescent="0.25">
      <c r="A17881" s="115"/>
      <c r="B17881"/>
      <c r="C17881"/>
      <c r="D17881"/>
      <c r="E17881"/>
      <c r="F17881"/>
      <c r="I17881"/>
      <c r="J17881"/>
      <c r="K17881"/>
    </row>
    <row r="17882" spans="1:11" x14ac:dyDescent="0.25">
      <c r="A17882" s="115"/>
      <c r="B17882"/>
      <c r="C17882"/>
      <c r="D17882"/>
      <c r="E17882"/>
      <c r="F17882"/>
      <c r="I17882"/>
      <c r="J17882"/>
      <c r="K17882"/>
    </row>
    <row r="17883" spans="1:11" x14ac:dyDescent="0.25">
      <c r="A17883" s="115"/>
      <c r="B17883"/>
      <c r="C17883"/>
      <c r="D17883"/>
      <c r="E17883"/>
      <c r="F17883"/>
      <c r="I17883"/>
      <c r="J17883"/>
      <c r="K17883"/>
    </row>
    <row r="17884" spans="1:11" x14ac:dyDescent="0.25">
      <c r="A17884" s="115"/>
      <c r="B17884"/>
      <c r="C17884"/>
      <c r="D17884"/>
      <c r="E17884"/>
      <c r="F17884"/>
      <c r="I17884"/>
      <c r="J17884"/>
      <c r="K17884"/>
    </row>
    <row r="17885" spans="1:11" x14ac:dyDescent="0.25">
      <c r="A17885" s="115"/>
      <c r="B17885"/>
      <c r="C17885"/>
      <c r="D17885"/>
      <c r="E17885"/>
      <c r="F17885"/>
      <c r="I17885"/>
      <c r="J17885"/>
      <c r="K17885"/>
    </row>
    <row r="17886" spans="1:11" x14ac:dyDescent="0.25">
      <c r="A17886" s="115"/>
      <c r="B17886"/>
      <c r="C17886"/>
      <c r="D17886"/>
      <c r="E17886"/>
      <c r="F17886"/>
      <c r="I17886"/>
      <c r="J17886"/>
      <c r="K17886"/>
    </row>
    <row r="17887" spans="1:11" x14ac:dyDescent="0.25">
      <c r="A17887" s="115"/>
      <c r="B17887"/>
      <c r="C17887"/>
      <c r="D17887"/>
      <c r="E17887"/>
      <c r="F17887"/>
      <c r="I17887"/>
      <c r="J17887"/>
      <c r="K17887"/>
    </row>
    <row r="17888" spans="1:11" x14ac:dyDescent="0.25">
      <c r="A17888" s="115"/>
      <c r="B17888"/>
      <c r="C17888"/>
      <c r="D17888"/>
      <c r="E17888"/>
      <c r="F17888"/>
      <c r="I17888"/>
      <c r="J17888"/>
      <c r="K17888"/>
    </row>
    <row r="17889" spans="1:11" x14ac:dyDescent="0.25">
      <c r="A17889" s="115"/>
      <c r="B17889"/>
      <c r="C17889"/>
      <c r="D17889"/>
      <c r="E17889"/>
      <c r="F17889"/>
      <c r="I17889"/>
      <c r="J17889"/>
      <c r="K17889"/>
    </row>
    <row r="17890" spans="1:11" x14ac:dyDescent="0.25">
      <c r="A17890" s="115"/>
      <c r="B17890"/>
      <c r="C17890"/>
      <c r="D17890"/>
      <c r="E17890"/>
      <c r="F17890"/>
      <c r="I17890"/>
      <c r="J17890"/>
      <c r="K17890"/>
    </row>
    <row r="17891" spans="1:11" x14ac:dyDescent="0.25">
      <c r="A17891" s="115"/>
      <c r="B17891"/>
      <c r="C17891"/>
      <c r="D17891"/>
      <c r="E17891"/>
      <c r="F17891"/>
      <c r="I17891"/>
      <c r="J17891"/>
      <c r="K17891"/>
    </row>
    <row r="17892" spans="1:11" x14ac:dyDescent="0.25">
      <c r="A17892" s="115"/>
      <c r="B17892"/>
      <c r="C17892"/>
      <c r="D17892"/>
      <c r="E17892"/>
      <c r="F17892"/>
      <c r="I17892"/>
      <c r="J17892"/>
      <c r="K17892"/>
    </row>
    <row r="17893" spans="1:11" x14ac:dyDescent="0.25">
      <c r="A17893" s="115"/>
      <c r="B17893"/>
      <c r="C17893"/>
      <c r="D17893"/>
      <c r="E17893"/>
      <c r="F17893"/>
      <c r="I17893"/>
      <c r="J17893"/>
      <c r="K17893"/>
    </row>
    <row r="17894" spans="1:11" x14ac:dyDescent="0.25">
      <c r="A17894" s="115"/>
      <c r="B17894"/>
      <c r="C17894"/>
      <c r="D17894"/>
      <c r="E17894"/>
      <c r="F17894"/>
      <c r="I17894"/>
      <c r="J17894"/>
      <c r="K17894"/>
    </row>
    <row r="17895" spans="1:11" x14ac:dyDescent="0.25">
      <c r="A17895" s="115"/>
      <c r="B17895"/>
      <c r="C17895"/>
      <c r="D17895"/>
      <c r="E17895"/>
      <c r="F17895"/>
      <c r="I17895"/>
      <c r="J17895"/>
      <c r="K17895"/>
    </row>
    <row r="17896" spans="1:11" x14ac:dyDescent="0.25">
      <c r="A17896" s="115"/>
      <c r="B17896"/>
      <c r="C17896"/>
      <c r="D17896"/>
      <c r="E17896"/>
      <c r="F17896"/>
      <c r="I17896"/>
      <c r="J17896"/>
      <c r="K17896"/>
    </row>
    <row r="17897" spans="1:11" x14ac:dyDescent="0.25">
      <c r="A17897" s="115"/>
      <c r="B17897"/>
      <c r="C17897"/>
      <c r="D17897"/>
      <c r="E17897"/>
      <c r="F17897"/>
      <c r="I17897"/>
      <c r="J17897"/>
      <c r="K17897"/>
    </row>
    <row r="17898" spans="1:11" x14ac:dyDescent="0.25">
      <c r="A17898" s="115"/>
      <c r="B17898"/>
      <c r="C17898"/>
      <c r="D17898"/>
      <c r="E17898"/>
      <c r="F17898"/>
      <c r="I17898"/>
      <c r="J17898"/>
      <c r="K17898"/>
    </row>
    <row r="17899" spans="1:11" x14ac:dyDescent="0.25">
      <c r="A17899" s="115"/>
      <c r="B17899"/>
      <c r="C17899"/>
      <c r="D17899"/>
      <c r="E17899"/>
      <c r="F17899"/>
      <c r="I17899"/>
      <c r="J17899"/>
      <c r="K17899"/>
    </row>
    <row r="17900" spans="1:11" x14ac:dyDescent="0.25">
      <c r="A17900" s="115"/>
      <c r="B17900"/>
      <c r="C17900"/>
      <c r="D17900"/>
      <c r="E17900"/>
      <c r="F17900"/>
      <c r="I17900"/>
      <c r="J17900"/>
      <c r="K17900"/>
    </row>
    <row r="17901" spans="1:11" x14ac:dyDescent="0.25">
      <c r="A17901" s="115"/>
      <c r="B17901"/>
      <c r="C17901"/>
      <c r="D17901"/>
      <c r="E17901"/>
      <c r="F17901"/>
      <c r="I17901"/>
      <c r="J17901"/>
      <c r="K17901"/>
    </row>
    <row r="17902" spans="1:11" x14ac:dyDescent="0.25">
      <c r="A17902" s="115"/>
      <c r="B17902"/>
      <c r="C17902"/>
      <c r="D17902"/>
      <c r="E17902"/>
      <c r="F17902"/>
      <c r="I17902"/>
      <c r="J17902"/>
      <c r="K17902"/>
    </row>
    <row r="17903" spans="1:11" x14ac:dyDescent="0.25">
      <c r="A17903" s="115"/>
      <c r="B17903"/>
      <c r="C17903"/>
      <c r="D17903"/>
      <c r="E17903"/>
      <c r="F17903"/>
      <c r="I17903"/>
      <c r="J17903"/>
      <c r="K17903"/>
    </row>
    <row r="17904" spans="1:11" x14ac:dyDescent="0.25">
      <c r="A17904" s="115"/>
      <c r="B17904"/>
      <c r="C17904"/>
      <c r="D17904"/>
      <c r="E17904"/>
      <c r="F17904"/>
      <c r="I17904"/>
      <c r="J17904"/>
      <c r="K17904"/>
    </row>
    <row r="17905" spans="1:11" x14ac:dyDescent="0.25">
      <c r="A17905" s="115"/>
      <c r="B17905"/>
      <c r="C17905"/>
      <c r="D17905"/>
      <c r="E17905"/>
      <c r="F17905"/>
      <c r="I17905"/>
      <c r="J17905"/>
      <c r="K17905"/>
    </row>
    <row r="17906" spans="1:11" x14ac:dyDescent="0.25">
      <c r="A17906" s="115"/>
      <c r="B17906"/>
      <c r="C17906"/>
      <c r="D17906"/>
      <c r="E17906"/>
      <c r="F17906"/>
      <c r="I17906"/>
      <c r="J17906"/>
      <c r="K17906"/>
    </row>
    <row r="17907" spans="1:11" x14ac:dyDescent="0.25">
      <c r="A17907" s="115"/>
      <c r="B17907"/>
      <c r="C17907"/>
      <c r="D17907"/>
      <c r="E17907"/>
      <c r="F17907"/>
      <c r="I17907"/>
      <c r="J17907"/>
      <c r="K17907"/>
    </row>
    <row r="17908" spans="1:11" x14ac:dyDescent="0.25">
      <c r="A17908" s="115"/>
      <c r="B17908"/>
      <c r="C17908"/>
      <c r="D17908"/>
      <c r="E17908"/>
      <c r="F17908"/>
      <c r="I17908"/>
      <c r="J17908"/>
      <c r="K17908"/>
    </row>
    <row r="17909" spans="1:11" x14ac:dyDescent="0.25">
      <c r="A17909" s="115"/>
      <c r="B17909"/>
      <c r="C17909"/>
      <c r="D17909"/>
      <c r="E17909"/>
      <c r="F17909"/>
      <c r="I17909"/>
      <c r="J17909"/>
      <c r="K17909"/>
    </row>
    <row r="17910" spans="1:11" x14ac:dyDescent="0.25">
      <c r="A17910" s="115"/>
      <c r="B17910"/>
      <c r="C17910"/>
      <c r="D17910"/>
      <c r="E17910"/>
      <c r="F17910"/>
      <c r="I17910"/>
      <c r="J17910"/>
      <c r="K17910"/>
    </row>
    <row r="17911" spans="1:11" x14ac:dyDescent="0.25">
      <c r="A17911" s="115"/>
      <c r="B17911"/>
      <c r="C17911"/>
      <c r="D17911"/>
      <c r="E17911"/>
      <c r="F17911"/>
      <c r="I17911"/>
      <c r="J17911"/>
      <c r="K17911"/>
    </row>
    <row r="17912" spans="1:11" x14ac:dyDescent="0.25">
      <c r="A17912" s="115"/>
      <c r="B17912"/>
      <c r="C17912"/>
      <c r="D17912"/>
      <c r="E17912"/>
      <c r="F17912"/>
      <c r="I17912"/>
      <c r="J17912"/>
      <c r="K17912"/>
    </row>
    <row r="17913" spans="1:11" x14ac:dyDescent="0.25">
      <c r="A17913" s="115"/>
      <c r="B17913"/>
      <c r="C17913"/>
      <c r="D17913"/>
      <c r="E17913"/>
      <c r="F17913"/>
      <c r="I17913"/>
      <c r="J17913"/>
      <c r="K17913"/>
    </row>
    <row r="17914" spans="1:11" x14ac:dyDescent="0.25">
      <c r="A17914" s="115"/>
      <c r="B17914"/>
      <c r="C17914"/>
      <c r="D17914"/>
      <c r="E17914"/>
      <c r="F17914"/>
      <c r="I17914"/>
      <c r="J17914"/>
      <c r="K17914"/>
    </row>
    <row r="17915" spans="1:11" x14ac:dyDescent="0.25">
      <c r="A17915" s="115"/>
      <c r="B17915"/>
      <c r="C17915"/>
      <c r="D17915"/>
      <c r="E17915"/>
      <c r="F17915"/>
      <c r="I17915"/>
      <c r="J17915"/>
      <c r="K17915"/>
    </row>
    <row r="17916" spans="1:11" x14ac:dyDescent="0.25">
      <c r="A17916" s="115"/>
      <c r="B17916"/>
      <c r="C17916"/>
      <c r="D17916"/>
      <c r="E17916"/>
      <c r="F17916"/>
      <c r="I17916"/>
      <c r="J17916"/>
      <c r="K17916"/>
    </row>
    <row r="17917" spans="1:11" x14ac:dyDescent="0.25">
      <c r="A17917" s="115"/>
      <c r="B17917"/>
      <c r="C17917"/>
      <c r="D17917"/>
      <c r="E17917"/>
      <c r="F17917"/>
      <c r="I17917"/>
      <c r="J17917"/>
      <c r="K17917"/>
    </row>
    <row r="17918" spans="1:11" x14ac:dyDescent="0.25">
      <c r="A17918" s="115"/>
      <c r="B17918"/>
      <c r="C17918"/>
      <c r="D17918"/>
      <c r="E17918"/>
      <c r="F17918"/>
      <c r="I17918"/>
      <c r="J17918"/>
      <c r="K17918"/>
    </row>
    <row r="17919" spans="1:11" x14ac:dyDescent="0.25">
      <c r="A17919" s="115"/>
      <c r="B17919"/>
      <c r="C17919"/>
      <c r="D17919"/>
      <c r="E17919"/>
      <c r="F17919"/>
      <c r="I17919"/>
      <c r="J17919"/>
      <c r="K17919"/>
    </row>
    <row r="17920" spans="1:11" x14ac:dyDescent="0.25">
      <c r="A17920" s="115"/>
      <c r="B17920"/>
      <c r="C17920"/>
      <c r="D17920"/>
      <c r="E17920"/>
      <c r="F17920"/>
      <c r="I17920"/>
      <c r="J17920"/>
      <c r="K17920"/>
    </row>
    <row r="17921" spans="1:11" x14ac:dyDescent="0.25">
      <c r="A17921" s="115"/>
      <c r="B17921"/>
      <c r="C17921"/>
      <c r="D17921"/>
      <c r="E17921"/>
      <c r="F17921"/>
      <c r="I17921"/>
      <c r="J17921"/>
      <c r="K17921"/>
    </row>
    <row r="17922" spans="1:11" x14ac:dyDescent="0.25">
      <c r="A17922" s="115"/>
      <c r="B17922"/>
      <c r="C17922"/>
      <c r="D17922"/>
      <c r="E17922"/>
      <c r="F17922"/>
      <c r="I17922"/>
      <c r="J17922"/>
      <c r="K17922"/>
    </row>
    <row r="17923" spans="1:11" x14ac:dyDescent="0.25">
      <c r="A17923" s="115"/>
      <c r="B17923"/>
      <c r="C17923"/>
      <c r="D17923"/>
      <c r="E17923"/>
      <c r="F17923"/>
      <c r="I17923"/>
      <c r="J17923"/>
      <c r="K17923"/>
    </row>
    <row r="17924" spans="1:11" x14ac:dyDescent="0.25">
      <c r="A17924" s="115"/>
      <c r="B17924"/>
      <c r="C17924"/>
      <c r="D17924"/>
      <c r="E17924"/>
      <c r="F17924"/>
      <c r="I17924"/>
      <c r="J17924"/>
      <c r="K17924"/>
    </row>
    <row r="17925" spans="1:11" x14ac:dyDescent="0.25">
      <c r="A17925" s="115"/>
      <c r="B17925"/>
      <c r="C17925"/>
      <c r="D17925"/>
      <c r="E17925"/>
      <c r="F17925"/>
      <c r="I17925"/>
      <c r="J17925"/>
      <c r="K17925"/>
    </row>
    <row r="17926" spans="1:11" x14ac:dyDescent="0.25">
      <c r="A17926" s="115"/>
      <c r="B17926"/>
      <c r="C17926"/>
      <c r="D17926"/>
      <c r="E17926"/>
      <c r="F17926"/>
      <c r="I17926"/>
      <c r="J17926"/>
      <c r="K17926"/>
    </row>
    <row r="17927" spans="1:11" x14ac:dyDescent="0.25">
      <c r="A17927" s="115"/>
      <c r="B17927"/>
      <c r="C17927"/>
      <c r="D17927"/>
      <c r="E17927"/>
      <c r="F17927"/>
      <c r="I17927"/>
      <c r="J17927"/>
      <c r="K17927"/>
    </row>
    <row r="17928" spans="1:11" x14ac:dyDescent="0.25">
      <c r="A17928" s="115"/>
      <c r="B17928"/>
      <c r="C17928"/>
      <c r="D17928"/>
      <c r="E17928"/>
      <c r="F17928"/>
      <c r="I17928"/>
      <c r="J17928"/>
      <c r="K17928"/>
    </row>
    <row r="17929" spans="1:11" x14ac:dyDescent="0.25">
      <c r="A17929" s="115"/>
      <c r="B17929"/>
      <c r="C17929"/>
      <c r="D17929"/>
      <c r="E17929"/>
      <c r="F17929"/>
      <c r="I17929"/>
      <c r="J17929"/>
      <c r="K17929"/>
    </row>
    <row r="17930" spans="1:11" x14ac:dyDescent="0.25">
      <c r="A17930" s="115"/>
      <c r="B17930"/>
      <c r="C17930"/>
      <c r="D17930"/>
      <c r="E17930"/>
      <c r="F17930"/>
      <c r="I17930"/>
      <c r="J17930"/>
      <c r="K17930"/>
    </row>
    <row r="17931" spans="1:11" x14ac:dyDescent="0.25">
      <c r="A17931" s="115"/>
      <c r="B17931"/>
      <c r="C17931"/>
      <c r="D17931"/>
      <c r="E17931"/>
      <c r="F17931"/>
      <c r="I17931"/>
      <c r="J17931"/>
      <c r="K17931"/>
    </row>
    <row r="17932" spans="1:11" x14ac:dyDescent="0.25">
      <c r="A17932" s="115"/>
      <c r="B17932"/>
      <c r="C17932"/>
      <c r="D17932"/>
      <c r="E17932"/>
      <c r="F17932"/>
      <c r="I17932"/>
      <c r="J17932"/>
      <c r="K17932"/>
    </row>
    <row r="17933" spans="1:11" x14ac:dyDescent="0.25">
      <c r="A17933" s="115"/>
      <c r="B17933"/>
      <c r="C17933"/>
      <c r="D17933"/>
      <c r="E17933"/>
      <c r="F17933"/>
      <c r="I17933"/>
      <c r="J17933"/>
      <c r="K17933"/>
    </row>
    <row r="17934" spans="1:11" x14ac:dyDescent="0.25">
      <c r="A17934" s="115"/>
      <c r="B17934"/>
      <c r="C17934"/>
      <c r="D17934"/>
      <c r="E17934"/>
      <c r="F17934"/>
      <c r="I17934"/>
      <c r="J17934"/>
      <c r="K17934"/>
    </row>
    <row r="17935" spans="1:11" x14ac:dyDescent="0.25">
      <c r="A17935" s="115"/>
      <c r="B17935"/>
      <c r="C17935"/>
      <c r="D17935"/>
      <c r="E17935"/>
      <c r="F17935"/>
      <c r="I17935"/>
      <c r="J17935"/>
      <c r="K17935"/>
    </row>
    <row r="17936" spans="1:11" x14ac:dyDescent="0.25">
      <c r="A17936" s="115"/>
      <c r="B17936"/>
      <c r="C17936"/>
      <c r="D17936"/>
      <c r="E17936"/>
      <c r="F17936"/>
      <c r="I17936"/>
      <c r="J17936"/>
      <c r="K17936"/>
    </row>
    <row r="17937" spans="1:11" x14ac:dyDescent="0.25">
      <c r="A17937" s="115"/>
      <c r="B17937"/>
      <c r="C17937"/>
      <c r="D17937"/>
      <c r="E17937"/>
      <c r="F17937"/>
      <c r="I17937"/>
      <c r="J17937"/>
      <c r="K17937"/>
    </row>
    <row r="17938" spans="1:11" x14ac:dyDescent="0.25">
      <c r="A17938" s="115"/>
      <c r="B17938"/>
      <c r="C17938"/>
      <c r="D17938"/>
      <c r="E17938"/>
      <c r="F17938"/>
      <c r="I17938"/>
      <c r="J17938"/>
      <c r="K17938"/>
    </row>
    <row r="17939" spans="1:11" x14ac:dyDescent="0.25">
      <c r="A17939" s="115"/>
      <c r="B17939"/>
      <c r="C17939"/>
      <c r="D17939"/>
      <c r="E17939"/>
      <c r="F17939"/>
      <c r="I17939"/>
      <c r="J17939"/>
      <c r="K17939"/>
    </row>
    <row r="17940" spans="1:11" x14ac:dyDescent="0.25">
      <c r="A17940" s="115"/>
      <c r="B17940"/>
      <c r="C17940"/>
      <c r="D17940"/>
      <c r="E17940"/>
      <c r="F17940"/>
      <c r="I17940"/>
      <c r="J17940"/>
      <c r="K17940"/>
    </row>
    <row r="17941" spans="1:11" x14ac:dyDescent="0.25">
      <c r="A17941" s="115"/>
      <c r="B17941"/>
      <c r="C17941"/>
      <c r="D17941"/>
      <c r="E17941"/>
      <c r="F17941"/>
      <c r="I17941"/>
      <c r="J17941"/>
      <c r="K17941"/>
    </row>
    <row r="17942" spans="1:11" x14ac:dyDescent="0.25">
      <c r="A17942" s="115"/>
      <c r="B17942"/>
      <c r="C17942"/>
      <c r="D17942"/>
      <c r="E17942"/>
      <c r="F17942"/>
      <c r="I17942"/>
      <c r="J17942"/>
      <c r="K17942"/>
    </row>
    <row r="17943" spans="1:11" x14ac:dyDescent="0.25">
      <c r="A17943" s="115"/>
      <c r="B17943"/>
      <c r="C17943"/>
      <c r="D17943"/>
      <c r="E17943"/>
      <c r="F17943"/>
      <c r="I17943"/>
      <c r="J17943"/>
      <c r="K17943"/>
    </row>
    <row r="17944" spans="1:11" x14ac:dyDescent="0.25">
      <c r="A17944" s="115"/>
      <c r="B17944"/>
      <c r="C17944"/>
      <c r="D17944"/>
      <c r="E17944"/>
      <c r="F17944"/>
      <c r="I17944"/>
      <c r="J17944"/>
      <c r="K17944"/>
    </row>
    <row r="17945" spans="1:11" x14ac:dyDescent="0.25">
      <c r="A17945" s="115"/>
      <c r="B17945"/>
      <c r="C17945"/>
      <c r="D17945"/>
      <c r="E17945"/>
      <c r="F17945"/>
      <c r="I17945"/>
      <c r="J17945"/>
      <c r="K17945"/>
    </row>
    <row r="17946" spans="1:11" x14ac:dyDescent="0.25">
      <c r="A17946" s="115"/>
      <c r="B17946"/>
      <c r="C17946"/>
      <c r="D17946"/>
      <c r="E17946"/>
      <c r="F17946"/>
      <c r="I17946"/>
      <c r="J17946"/>
      <c r="K17946"/>
    </row>
    <row r="17947" spans="1:11" x14ac:dyDescent="0.25">
      <c r="A17947" s="115"/>
      <c r="B17947"/>
      <c r="C17947"/>
      <c r="D17947"/>
      <c r="E17947"/>
      <c r="F17947"/>
      <c r="I17947"/>
      <c r="J17947"/>
      <c r="K17947"/>
    </row>
    <row r="17948" spans="1:11" x14ac:dyDescent="0.25">
      <c r="A17948" s="115"/>
      <c r="B17948"/>
      <c r="C17948"/>
      <c r="D17948"/>
      <c r="E17948"/>
      <c r="F17948"/>
      <c r="I17948"/>
      <c r="J17948"/>
      <c r="K17948"/>
    </row>
    <row r="17949" spans="1:11" x14ac:dyDescent="0.25">
      <c r="A17949" s="115"/>
      <c r="B17949"/>
      <c r="C17949"/>
      <c r="D17949"/>
      <c r="E17949"/>
      <c r="F17949"/>
      <c r="I17949"/>
      <c r="J17949"/>
      <c r="K17949"/>
    </row>
    <row r="17950" spans="1:11" x14ac:dyDescent="0.25">
      <c r="A17950" s="115"/>
      <c r="B17950"/>
      <c r="C17950"/>
      <c r="D17950"/>
      <c r="E17950"/>
      <c r="F17950"/>
      <c r="I17950"/>
      <c r="J17950"/>
      <c r="K17950"/>
    </row>
    <row r="17951" spans="1:11" x14ac:dyDescent="0.25">
      <c r="A17951" s="115"/>
      <c r="B17951"/>
      <c r="C17951"/>
      <c r="D17951"/>
      <c r="E17951"/>
      <c r="F17951"/>
      <c r="I17951"/>
      <c r="J17951"/>
      <c r="K17951"/>
    </row>
    <row r="17952" spans="1:11" x14ac:dyDescent="0.25">
      <c r="A17952" s="115"/>
      <c r="B17952"/>
      <c r="C17952"/>
      <c r="D17952"/>
      <c r="E17952"/>
      <c r="F17952"/>
      <c r="I17952"/>
      <c r="J17952"/>
      <c r="K17952"/>
    </row>
    <row r="17953" spans="1:11" x14ac:dyDescent="0.25">
      <c r="A17953" s="115"/>
      <c r="B17953"/>
      <c r="C17953"/>
      <c r="D17953"/>
      <c r="E17953"/>
      <c r="F17953"/>
      <c r="I17953"/>
      <c r="J17953"/>
      <c r="K17953"/>
    </row>
    <row r="17954" spans="1:11" x14ac:dyDescent="0.25">
      <c r="A17954" s="115"/>
      <c r="B17954"/>
      <c r="C17954"/>
      <c r="D17954"/>
      <c r="E17954"/>
      <c r="F17954"/>
      <c r="I17954"/>
      <c r="J17954"/>
      <c r="K17954"/>
    </row>
    <row r="17955" spans="1:11" x14ac:dyDescent="0.25">
      <c r="A17955" s="115"/>
      <c r="B17955"/>
      <c r="C17955"/>
      <c r="D17955"/>
      <c r="E17955"/>
      <c r="F17955"/>
      <c r="I17955"/>
      <c r="J17955"/>
      <c r="K17955"/>
    </row>
    <row r="17956" spans="1:11" x14ac:dyDescent="0.25">
      <c r="A17956" s="115"/>
      <c r="B17956"/>
      <c r="C17956"/>
      <c r="D17956"/>
      <c r="E17956"/>
      <c r="F17956"/>
      <c r="I17956"/>
      <c r="J17956"/>
      <c r="K17956"/>
    </row>
    <row r="17957" spans="1:11" x14ac:dyDescent="0.25">
      <c r="A17957" s="115"/>
      <c r="B17957"/>
      <c r="C17957"/>
      <c r="D17957"/>
      <c r="E17957"/>
      <c r="F17957"/>
      <c r="I17957"/>
      <c r="J17957"/>
      <c r="K17957"/>
    </row>
    <row r="17958" spans="1:11" x14ac:dyDescent="0.25">
      <c r="A17958" s="115"/>
      <c r="B17958"/>
      <c r="C17958"/>
      <c r="D17958"/>
      <c r="E17958"/>
      <c r="F17958"/>
      <c r="I17958"/>
      <c r="J17958"/>
      <c r="K17958"/>
    </row>
    <row r="17959" spans="1:11" x14ac:dyDescent="0.25">
      <c r="A17959" s="115"/>
      <c r="B17959"/>
      <c r="C17959"/>
      <c r="D17959"/>
      <c r="E17959"/>
      <c r="F17959"/>
      <c r="I17959"/>
      <c r="J17959"/>
      <c r="K17959"/>
    </row>
    <row r="17960" spans="1:11" x14ac:dyDescent="0.25">
      <c r="A17960" s="115"/>
      <c r="B17960"/>
      <c r="C17960"/>
      <c r="D17960"/>
      <c r="E17960"/>
      <c r="F17960"/>
      <c r="I17960"/>
      <c r="J17960"/>
      <c r="K17960"/>
    </row>
    <row r="17961" spans="1:11" x14ac:dyDescent="0.25">
      <c r="A17961" s="115"/>
      <c r="B17961"/>
      <c r="C17961"/>
      <c r="D17961"/>
      <c r="E17961"/>
      <c r="F17961"/>
      <c r="I17961"/>
      <c r="J17961"/>
      <c r="K17961"/>
    </row>
    <row r="17962" spans="1:11" x14ac:dyDescent="0.25">
      <c r="A17962" s="115"/>
      <c r="B17962"/>
      <c r="C17962"/>
      <c r="D17962"/>
      <c r="E17962"/>
      <c r="F17962"/>
      <c r="I17962"/>
      <c r="J17962"/>
      <c r="K17962"/>
    </row>
    <row r="17963" spans="1:11" x14ac:dyDescent="0.25">
      <c r="A17963" s="115"/>
      <c r="B17963"/>
      <c r="C17963"/>
      <c r="D17963"/>
      <c r="E17963"/>
      <c r="F17963"/>
      <c r="I17963"/>
      <c r="J17963"/>
      <c r="K17963"/>
    </row>
    <row r="17964" spans="1:11" x14ac:dyDescent="0.25">
      <c r="A17964" s="115"/>
      <c r="B17964"/>
      <c r="C17964"/>
      <c r="D17964"/>
      <c r="E17964"/>
      <c r="F17964"/>
      <c r="I17964"/>
      <c r="J17964"/>
      <c r="K17964"/>
    </row>
    <row r="17965" spans="1:11" x14ac:dyDescent="0.25">
      <c r="A17965" s="115"/>
      <c r="B17965"/>
      <c r="C17965"/>
      <c r="D17965"/>
      <c r="E17965"/>
      <c r="F17965"/>
      <c r="I17965"/>
      <c r="J17965"/>
      <c r="K17965"/>
    </row>
    <row r="17966" spans="1:11" x14ac:dyDescent="0.25">
      <c r="A17966" s="115"/>
      <c r="B17966"/>
      <c r="C17966"/>
      <c r="D17966"/>
      <c r="E17966"/>
      <c r="F17966"/>
      <c r="I17966"/>
      <c r="J17966"/>
      <c r="K17966"/>
    </row>
    <row r="17967" spans="1:11" x14ac:dyDescent="0.25">
      <c r="A17967" s="115"/>
      <c r="B17967"/>
      <c r="C17967"/>
      <c r="D17967"/>
      <c r="E17967"/>
      <c r="F17967"/>
      <c r="I17967"/>
      <c r="J17967"/>
      <c r="K17967"/>
    </row>
    <row r="17968" spans="1:11" x14ac:dyDescent="0.25">
      <c r="A17968" s="115"/>
      <c r="B17968"/>
      <c r="C17968"/>
      <c r="D17968"/>
      <c r="E17968"/>
      <c r="F17968"/>
      <c r="I17968"/>
      <c r="J17968"/>
      <c r="K17968"/>
    </row>
    <row r="17969" spans="1:11" x14ac:dyDescent="0.25">
      <c r="A17969" s="115"/>
      <c r="B17969"/>
      <c r="C17969"/>
      <c r="D17969"/>
      <c r="E17969"/>
      <c r="F17969"/>
      <c r="I17969"/>
      <c r="J17969"/>
      <c r="K17969"/>
    </row>
    <row r="17970" spans="1:11" x14ac:dyDescent="0.25">
      <c r="A17970" s="115"/>
      <c r="B17970"/>
      <c r="C17970"/>
      <c r="D17970"/>
      <c r="E17970"/>
      <c r="F17970"/>
      <c r="I17970"/>
      <c r="J17970"/>
      <c r="K17970"/>
    </row>
    <row r="17971" spans="1:11" x14ac:dyDescent="0.25">
      <c r="A17971" s="115"/>
      <c r="B17971"/>
      <c r="C17971"/>
      <c r="D17971"/>
      <c r="E17971"/>
      <c r="F17971"/>
      <c r="I17971"/>
      <c r="J17971"/>
      <c r="K17971"/>
    </row>
    <row r="17972" spans="1:11" x14ac:dyDescent="0.25">
      <c r="A17972" s="115"/>
      <c r="B17972"/>
      <c r="C17972"/>
      <c r="D17972"/>
      <c r="E17972"/>
      <c r="F17972"/>
      <c r="I17972"/>
      <c r="J17972"/>
      <c r="K17972"/>
    </row>
    <row r="17973" spans="1:11" x14ac:dyDescent="0.25">
      <c r="A17973" s="115"/>
      <c r="B17973"/>
      <c r="C17973"/>
      <c r="D17973"/>
      <c r="E17973"/>
      <c r="F17973"/>
      <c r="I17973"/>
      <c r="J17973"/>
      <c r="K17973"/>
    </row>
    <row r="17974" spans="1:11" x14ac:dyDescent="0.25">
      <c r="A17974" s="115"/>
      <c r="B17974"/>
      <c r="C17974"/>
      <c r="D17974"/>
      <c r="E17974"/>
      <c r="F17974"/>
      <c r="I17974"/>
      <c r="J17974"/>
      <c r="K17974"/>
    </row>
    <row r="17975" spans="1:11" x14ac:dyDescent="0.25">
      <c r="A17975" s="115"/>
      <c r="B17975"/>
      <c r="C17975"/>
      <c r="D17975"/>
      <c r="E17975"/>
      <c r="F17975"/>
      <c r="I17975"/>
      <c r="J17975"/>
      <c r="K17975"/>
    </row>
    <row r="17976" spans="1:11" x14ac:dyDescent="0.25">
      <c r="A17976" s="115"/>
      <c r="B17976"/>
      <c r="C17976"/>
      <c r="D17976"/>
      <c r="E17976"/>
      <c r="F17976"/>
      <c r="I17976"/>
      <c r="J17976"/>
      <c r="K17976"/>
    </row>
    <row r="17977" spans="1:11" x14ac:dyDescent="0.25">
      <c r="A17977" s="115"/>
      <c r="B17977"/>
      <c r="C17977"/>
      <c r="D17977"/>
      <c r="E17977"/>
      <c r="F17977"/>
      <c r="I17977"/>
      <c r="J17977"/>
      <c r="K17977"/>
    </row>
    <row r="17978" spans="1:11" x14ac:dyDescent="0.25">
      <c r="A17978" s="115"/>
      <c r="B17978"/>
      <c r="C17978"/>
      <c r="D17978"/>
      <c r="E17978"/>
      <c r="F17978"/>
      <c r="I17978"/>
      <c r="J17978"/>
      <c r="K17978"/>
    </row>
    <row r="17979" spans="1:11" x14ac:dyDescent="0.25">
      <c r="A17979" s="115"/>
      <c r="B17979"/>
      <c r="C17979"/>
      <c r="D17979"/>
      <c r="E17979"/>
      <c r="F17979"/>
      <c r="I17979"/>
      <c r="J17979"/>
      <c r="K17979"/>
    </row>
    <row r="17980" spans="1:11" x14ac:dyDescent="0.25">
      <c r="A17980" s="115"/>
      <c r="B17980"/>
      <c r="C17980"/>
      <c r="D17980"/>
      <c r="E17980"/>
      <c r="F17980"/>
      <c r="I17980"/>
      <c r="J17980"/>
      <c r="K17980"/>
    </row>
    <row r="17981" spans="1:11" x14ac:dyDescent="0.25">
      <c r="A17981" s="115"/>
      <c r="B17981"/>
      <c r="C17981"/>
      <c r="D17981"/>
      <c r="E17981"/>
      <c r="F17981"/>
      <c r="I17981"/>
      <c r="J17981"/>
      <c r="K17981"/>
    </row>
    <row r="17982" spans="1:11" x14ac:dyDescent="0.25">
      <c r="A17982" s="115"/>
      <c r="B17982"/>
      <c r="C17982"/>
      <c r="D17982"/>
      <c r="E17982"/>
      <c r="F17982"/>
      <c r="I17982"/>
      <c r="J17982"/>
      <c r="K17982"/>
    </row>
    <row r="17983" spans="1:11" x14ac:dyDescent="0.25">
      <c r="A17983" s="115"/>
      <c r="B17983"/>
      <c r="C17983"/>
      <c r="D17983"/>
      <c r="E17983"/>
      <c r="F17983"/>
      <c r="I17983"/>
      <c r="J17983"/>
      <c r="K17983"/>
    </row>
    <row r="17984" spans="1:11" x14ac:dyDescent="0.25">
      <c r="A17984" s="115"/>
      <c r="B17984"/>
      <c r="C17984"/>
      <c r="D17984"/>
      <c r="E17984"/>
      <c r="F17984"/>
      <c r="I17984"/>
      <c r="J17984"/>
      <c r="K17984"/>
    </row>
    <row r="17985" spans="1:11" x14ac:dyDescent="0.25">
      <c r="A17985" s="115"/>
      <c r="B17985"/>
      <c r="C17985"/>
      <c r="D17985"/>
      <c r="E17985"/>
      <c r="F17985"/>
      <c r="I17985"/>
      <c r="J17985"/>
      <c r="K17985"/>
    </row>
    <row r="17986" spans="1:11" x14ac:dyDescent="0.25">
      <c r="A17986" s="115"/>
      <c r="B17986"/>
      <c r="C17986"/>
      <c r="D17986"/>
      <c r="E17986"/>
      <c r="F17986"/>
      <c r="I17986"/>
      <c r="J17986"/>
      <c r="K17986"/>
    </row>
    <row r="17987" spans="1:11" x14ac:dyDescent="0.25">
      <c r="A17987" s="115"/>
      <c r="B17987"/>
      <c r="C17987"/>
      <c r="D17987"/>
      <c r="E17987"/>
      <c r="F17987"/>
      <c r="I17987"/>
      <c r="J17987"/>
      <c r="K17987"/>
    </row>
    <row r="17988" spans="1:11" x14ac:dyDescent="0.25">
      <c r="A17988" s="115"/>
      <c r="B17988"/>
      <c r="C17988"/>
      <c r="D17988"/>
      <c r="E17988"/>
      <c r="F17988"/>
      <c r="I17988"/>
      <c r="J17988"/>
      <c r="K17988"/>
    </row>
    <row r="17989" spans="1:11" x14ac:dyDescent="0.25">
      <c r="A17989" s="115"/>
      <c r="B17989"/>
      <c r="C17989"/>
      <c r="D17989"/>
      <c r="E17989"/>
      <c r="F17989"/>
      <c r="I17989"/>
      <c r="J17989"/>
      <c r="K17989"/>
    </row>
    <row r="17990" spans="1:11" x14ac:dyDescent="0.25">
      <c r="A17990" s="115"/>
      <c r="B17990"/>
      <c r="C17990"/>
      <c r="D17990"/>
      <c r="E17990"/>
      <c r="F17990"/>
      <c r="I17990"/>
      <c r="J17990"/>
      <c r="K17990"/>
    </row>
    <row r="17991" spans="1:11" x14ac:dyDescent="0.25">
      <c r="A17991" s="115"/>
      <c r="B17991"/>
      <c r="C17991"/>
      <c r="D17991"/>
      <c r="E17991"/>
      <c r="F17991"/>
      <c r="I17991"/>
      <c r="J17991"/>
      <c r="K17991"/>
    </row>
    <row r="17992" spans="1:11" x14ac:dyDescent="0.25">
      <c r="A17992" s="115"/>
      <c r="B17992"/>
      <c r="C17992"/>
      <c r="D17992"/>
      <c r="E17992"/>
      <c r="F17992"/>
      <c r="I17992"/>
      <c r="J17992"/>
      <c r="K17992"/>
    </row>
    <row r="17993" spans="1:11" x14ac:dyDescent="0.25">
      <c r="A17993" s="115"/>
      <c r="B17993"/>
      <c r="C17993"/>
      <c r="D17993"/>
      <c r="E17993"/>
      <c r="F17993"/>
      <c r="I17993"/>
      <c r="J17993"/>
      <c r="K17993"/>
    </row>
    <row r="17994" spans="1:11" x14ac:dyDescent="0.25">
      <c r="A17994" s="115"/>
      <c r="B17994"/>
      <c r="C17994"/>
      <c r="D17994"/>
      <c r="E17994"/>
      <c r="F17994"/>
      <c r="I17994"/>
      <c r="J17994"/>
      <c r="K17994"/>
    </row>
    <row r="17995" spans="1:11" x14ac:dyDescent="0.25">
      <c r="A17995" s="115"/>
      <c r="B17995"/>
      <c r="C17995"/>
      <c r="D17995"/>
      <c r="E17995"/>
      <c r="F17995"/>
      <c r="I17995"/>
      <c r="J17995"/>
      <c r="K17995"/>
    </row>
    <row r="17996" spans="1:11" x14ac:dyDescent="0.25">
      <c r="A17996" s="115"/>
      <c r="B17996"/>
      <c r="C17996"/>
      <c r="D17996"/>
      <c r="E17996"/>
      <c r="F17996"/>
      <c r="I17996"/>
      <c r="J17996"/>
      <c r="K17996"/>
    </row>
    <row r="17997" spans="1:11" x14ac:dyDescent="0.25">
      <c r="A17997" s="115"/>
      <c r="B17997"/>
      <c r="C17997"/>
      <c r="D17997"/>
      <c r="E17997"/>
      <c r="F17997"/>
      <c r="I17997"/>
      <c r="J17997"/>
      <c r="K17997"/>
    </row>
    <row r="17998" spans="1:11" x14ac:dyDescent="0.25">
      <c r="A17998" s="115"/>
      <c r="B17998"/>
      <c r="C17998"/>
      <c r="D17998"/>
      <c r="E17998"/>
      <c r="F17998"/>
      <c r="I17998"/>
      <c r="J17998"/>
      <c r="K17998"/>
    </row>
    <row r="17999" spans="1:11" x14ac:dyDescent="0.25">
      <c r="A17999" s="115"/>
      <c r="B17999"/>
      <c r="C17999"/>
      <c r="D17999"/>
      <c r="E17999"/>
      <c r="F17999"/>
      <c r="I17999"/>
      <c r="J17999"/>
      <c r="K17999"/>
    </row>
    <row r="18000" spans="1:11" x14ac:dyDescent="0.25">
      <c r="A18000" s="115"/>
      <c r="B18000"/>
      <c r="C18000"/>
      <c r="D18000"/>
      <c r="E18000"/>
      <c r="F18000"/>
      <c r="I18000"/>
      <c r="J18000"/>
      <c r="K18000"/>
    </row>
    <row r="18001" spans="1:11" x14ac:dyDescent="0.25">
      <c r="A18001" s="115"/>
      <c r="B18001"/>
      <c r="C18001"/>
      <c r="D18001"/>
      <c r="E18001"/>
      <c r="F18001"/>
      <c r="I18001"/>
      <c r="J18001"/>
      <c r="K18001"/>
    </row>
    <row r="18002" spans="1:11" x14ac:dyDescent="0.25">
      <c r="A18002" s="115"/>
      <c r="B18002"/>
      <c r="C18002"/>
      <c r="D18002"/>
      <c r="E18002"/>
      <c r="F18002"/>
      <c r="I18002"/>
      <c r="J18002"/>
      <c r="K18002"/>
    </row>
    <row r="18003" spans="1:11" x14ac:dyDescent="0.25">
      <c r="A18003" s="115"/>
      <c r="B18003"/>
      <c r="C18003"/>
      <c r="D18003"/>
      <c r="E18003"/>
      <c r="F18003"/>
      <c r="I18003"/>
      <c r="J18003"/>
      <c r="K18003"/>
    </row>
    <row r="18004" spans="1:11" x14ac:dyDescent="0.25">
      <c r="A18004" s="115"/>
      <c r="B18004"/>
      <c r="C18004"/>
      <c r="D18004"/>
      <c r="E18004"/>
      <c r="F18004"/>
      <c r="I18004"/>
      <c r="J18004"/>
      <c r="K18004"/>
    </row>
    <row r="18005" spans="1:11" x14ac:dyDescent="0.25">
      <c r="A18005" s="115"/>
      <c r="B18005"/>
      <c r="C18005"/>
      <c r="D18005"/>
      <c r="E18005"/>
      <c r="F18005"/>
      <c r="I18005"/>
      <c r="J18005"/>
      <c r="K18005"/>
    </row>
    <row r="18006" spans="1:11" x14ac:dyDescent="0.25">
      <c r="A18006" s="115"/>
      <c r="B18006"/>
      <c r="C18006"/>
      <c r="D18006"/>
      <c r="E18006"/>
      <c r="F18006"/>
      <c r="I18006"/>
      <c r="J18006"/>
      <c r="K18006"/>
    </row>
    <row r="18007" spans="1:11" x14ac:dyDescent="0.25">
      <c r="A18007" s="115"/>
      <c r="B18007"/>
      <c r="C18007"/>
      <c r="D18007"/>
      <c r="E18007"/>
      <c r="F18007"/>
      <c r="I18007"/>
      <c r="J18007"/>
      <c r="K18007"/>
    </row>
    <row r="18008" spans="1:11" x14ac:dyDescent="0.25">
      <c r="A18008" s="115"/>
      <c r="B18008"/>
      <c r="C18008"/>
      <c r="D18008"/>
      <c r="E18008"/>
      <c r="F18008"/>
      <c r="I18008"/>
      <c r="J18008"/>
      <c r="K18008"/>
    </row>
    <row r="18009" spans="1:11" x14ac:dyDescent="0.25">
      <c r="A18009" s="115"/>
      <c r="B18009"/>
      <c r="C18009"/>
      <c r="D18009"/>
      <c r="E18009"/>
      <c r="F18009"/>
      <c r="I18009"/>
      <c r="J18009"/>
      <c r="K18009"/>
    </row>
    <row r="18010" spans="1:11" x14ac:dyDescent="0.25">
      <c r="A18010" s="115"/>
      <c r="B18010"/>
      <c r="C18010"/>
      <c r="D18010"/>
      <c r="E18010"/>
      <c r="F18010"/>
      <c r="I18010"/>
      <c r="J18010"/>
      <c r="K18010"/>
    </row>
    <row r="18011" spans="1:11" x14ac:dyDescent="0.25">
      <c r="A18011" s="115"/>
      <c r="B18011"/>
      <c r="C18011"/>
      <c r="D18011"/>
      <c r="E18011"/>
      <c r="F18011"/>
      <c r="I18011"/>
      <c r="J18011"/>
      <c r="K18011"/>
    </row>
    <row r="18012" spans="1:11" x14ac:dyDescent="0.25">
      <c r="A18012" s="115"/>
      <c r="B18012"/>
      <c r="C18012"/>
      <c r="D18012"/>
      <c r="E18012"/>
      <c r="F18012"/>
      <c r="I18012"/>
      <c r="J18012"/>
      <c r="K18012"/>
    </row>
    <row r="18013" spans="1:11" x14ac:dyDescent="0.25">
      <c r="A18013" s="115"/>
      <c r="B18013"/>
      <c r="C18013"/>
      <c r="D18013"/>
      <c r="E18013"/>
      <c r="F18013"/>
      <c r="I18013"/>
      <c r="J18013"/>
      <c r="K18013"/>
    </row>
    <row r="18014" spans="1:11" x14ac:dyDescent="0.25">
      <c r="A18014" s="115"/>
      <c r="B18014"/>
      <c r="C18014"/>
      <c r="D18014"/>
      <c r="E18014"/>
      <c r="F18014"/>
      <c r="I18014"/>
      <c r="J18014"/>
      <c r="K18014"/>
    </row>
    <row r="18015" spans="1:11" x14ac:dyDescent="0.25">
      <c r="A18015" s="115"/>
      <c r="B18015"/>
      <c r="C18015"/>
      <c r="D18015"/>
      <c r="E18015"/>
      <c r="F18015"/>
      <c r="I18015"/>
      <c r="J18015"/>
      <c r="K18015"/>
    </row>
    <row r="18016" spans="1:11" x14ac:dyDescent="0.25">
      <c r="A18016" s="115"/>
      <c r="B18016"/>
      <c r="C18016"/>
      <c r="D18016"/>
      <c r="E18016"/>
      <c r="F18016"/>
      <c r="I18016"/>
      <c r="J18016"/>
      <c r="K18016"/>
    </row>
    <row r="18017" spans="1:11" x14ac:dyDescent="0.25">
      <c r="A18017" s="115"/>
      <c r="B18017"/>
      <c r="C18017"/>
      <c r="D18017"/>
      <c r="E18017"/>
      <c r="F18017"/>
      <c r="I18017"/>
      <c r="J18017"/>
      <c r="K18017"/>
    </row>
    <row r="18018" spans="1:11" x14ac:dyDescent="0.25">
      <c r="A18018" s="115"/>
      <c r="B18018"/>
      <c r="C18018"/>
      <c r="D18018"/>
      <c r="E18018"/>
      <c r="F18018"/>
      <c r="I18018"/>
      <c r="J18018"/>
      <c r="K18018"/>
    </row>
    <row r="18019" spans="1:11" x14ac:dyDescent="0.25">
      <c r="A18019" s="115"/>
      <c r="B18019"/>
      <c r="C18019"/>
      <c r="D18019"/>
      <c r="E18019"/>
      <c r="F18019"/>
      <c r="I18019"/>
      <c r="J18019"/>
      <c r="K18019"/>
    </row>
    <row r="18020" spans="1:11" x14ac:dyDescent="0.25">
      <c r="A18020" s="115"/>
      <c r="B18020"/>
      <c r="C18020"/>
      <c r="D18020"/>
      <c r="E18020"/>
      <c r="F18020"/>
      <c r="I18020"/>
      <c r="J18020"/>
      <c r="K18020"/>
    </row>
    <row r="18021" spans="1:11" x14ac:dyDescent="0.25">
      <c r="A18021" s="115"/>
      <c r="B18021"/>
      <c r="C18021"/>
      <c r="D18021"/>
      <c r="E18021"/>
      <c r="F18021"/>
      <c r="I18021"/>
      <c r="J18021"/>
      <c r="K18021"/>
    </row>
    <row r="18022" spans="1:11" x14ac:dyDescent="0.25">
      <c r="A18022" s="115"/>
      <c r="B18022"/>
      <c r="C18022"/>
      <c r="D18022"/>
      <c r="E18022"/>
      <c r="F18022"/>
      <c r="I18022"/>
      <c r="J18022"/>
      <c r="K18022"/>
    </row>
    <row r="18023" spans="1:11" x14ac:dyDescent="0.25">
      <c r="A18023" s="115"/>
      <c r="B18023"/>
      <c r="C18023"/>
      <c r="D18023"/>
      <c r="E18023"/>
      <c r="F18023"/>
      <c r="I18023"/>
      <c r="J18023"/>
      <c r="K18023"/>
    </row>
    <row r="18024" spans="1:11" x14ac:dyDescent="0.25">
      <c r="A18024" s="115"/>
      <c r="B18024"/>
      <c r="C18024"/>
      <c r="D18024"/>
      <c r="E18024"/>
      <c r="F18024"/>
      <c r="I18024"/>
      <c r="J18024"/>
      <c r="K18024"/>
    </row>
    <row r="18025" spans="1:11" x14ac:dyDescent="0.25">
      <c r="A18025" s="115"/>
      <c r="B18025"/>
      <c r="C18025"/>
      <c r="D18025"/>
      <c r="E18025"/>
      <c r="F18025"/>
      <c r="I18025"/>
      <c r="J18025"/>
      <c r="K18025"/>
    </row>
    <row r="18026" spans="1:11" x14ac:dyDescent="0.25">
      <c r="A18026" s="115"/>
      <c r="B18026"/>
      <c r="C18026"/>
      <c r="D18026"/>
      <c r="E18026"/>
      <c r="F18026"/>
      <c r="I18026"/>
      <c r="J18026"/>
      <c r="K18026"/>
    </row>
    <row r="18027" spans="1:11" x14ac:dyDescent="0.25">
      <c r="A18027" s="115"/>
      <c r="B18027"/>
      <c r="C18027"/>
      <c r="D18027"/>
      <c r="E18027"/>
      <c r="F18027"/>
      <c r="I18027"/>
      <c r="J18027"/>
      <c r="K18027"/>
    </row>
    <row r="18028" spans="1:11" x14ac:dyDescent="0.25">
      <c r="A18028" s="115"/>
      <c r="B18028"/>
      <c r="C18028"/>
      <c r="D18028"/>
      <c r="E18028"/>
      <c r="F18028"/>
      <c r="I18028"/>
      <c r="J18028"/>
      <c r="K18028"/>
    </row>
    <row r="18029" spans="1:11" x14ac:dyDescent="0.25">
      <c r="A18029" s="115"/>
      <c r="B18029"/>
      <c r="C18029"/>
      <c r="D18029"/>
      <c r="E18029"/>
      <c r="F18029"/>
      <c r="I18029"/>
      <c r="J18029"/>
      <c r="K18029"/>
    </row>
    <row r="18030" spans="1:11" x14ac:dyDescent="0.25">
      <c r="A18030" s="115"/>
      <c r="B18030"/>
      <c r="C18030"/>
      <c r="D18030"/>
      <c r="E18030"/>
      <c r="F18030"/>
      <c r="I18030"/>
      <c r="J18030"/>
      <c r="K18030"/>
    </row>
    <row r="18031" spans="1:11" x14ac:dyDescent="0.25">
      <c r="A18031" s="115"/>
      <c r="B18031"/>
      <c r="C18031"/>
      <c r="D18031"/>
      <c r="E18031"/>
      <c r="F18031"/>
      <c r="I18031"/>
      <c r="J18031"/>
      <c r="K18031"/>
    </row>
    <row r="18032" spans="1:11" x14ac:dyDescent="0.25">
      <c r="A18032" s="115"/>
      <c r="B18032"/>
      <c r="C18032"/>
      <c r="D18032"/>
      <c r="E18032"/>
      <c r="F18032"/>
      <c r="I18032"/>
      <c r="J18032"/>
      <c r="K18032"/>
    </row>
    <row r="18033" spans="1:11" x14ac:dyDescent="0.25">
      <c r="A18033" s="115"/>
      <c r="B18033"/>
      <c r="C18033"/>
      <c r="D18033"/>
      <c r="E18033"/>
      <c r="F18033"/>
      <c r="I18033"/>
      <c r="J18033"/>
      <c r="K18033"/>
    </row>
    <row r="18034" spans="1:11" x14ac:dyDescent="0.25">
      <c r="A18034" s="115"/>
      <c r="B18034"/>
      <c r="C18034"/>
      <c r="D18034"/>
      <c r="E18034"/>
      <c r="F18034"/>
      <c r="I18034"/>
      <c r="J18034"/>
      <c r="K18034"/>
    </row>
    <row r="18035" spans="1:11" x14ac:dyDescent="0.25">
      <c r="A18035" s="115"/>
      <c r="B18035"/>
      <c r="C18035"/>
      <c r="D18035"/>
      <c r="E18035"/>
      <c r="F18035"/>
      <c r="I18035"/>
      <c r="J18035"/>
      <c r="K18035"/>
    </row>
    <row r="18036" spans="1:11" x14ac:dyDescent="0.25">
      <c r="A18036" s="115"/>
      <c r="B18036"/>
      <c r="C18036"/>
      <c r="D18036"/>
      <c r="E18036"/>
      <c r="F18036"/>
      <c r="I18036"/>
      <c r="J18036"/>
      <c r="K18036"/>
    </row>
    <row r="18037" spans="1:11" x14ac:dyDescent="0.25">
      <c r="A18037" s="115"/>
      <c r="B18037"/>
      <c r="C18037"/>
      <c r="D18037"/>
      <c r="E18037"/>
      <c r="F18037"/>
      <c r="I18037"/>
      <c r="J18037"/>
      <c r="K18037"/>
    </row>
    <row r="18038" spans="1:11" x14ac:dyDescent="0.25">
      <c r="A18038" s="115"/>
      <c r="B18038"/>
      <c r="C18038"/>
      <c r="D18038"/>
      <c r="E18038"/>
      <c r="F18038"/>
      <c r="I18038"/>
      <c r="J18038"/>
      <c r="K18038"/>
    </row>
    <row r="18039" spans="1:11" x14ac:dyDescent="0.25">
      <c r="A18039" s="115"/>
      <c r="B18039"/>
      <c r="C18039"/>
      <c r="D18039"/>
      <c r="E18039"/>
      <c r="F18039"/>
      <c r="I18039"/>
      <c r="J18039"/>
      <c r="K18039"/>
    </row>
    <row r="18040" spans="1:11" x14ac:dyDescent="0.25">
      <c r="A18040" s="115"/>
      <c r="B18040"/>
      <c r="C18040"/>
      <c r="D18040"/>
      <c r="E18040"/>
      <c r="F18040"/>
      <c r="I18040"/>
      <c r="J18040"/>
      <c r="K18040"/>
    </row>
    <row r="18041" spans="1:11" x14ac:dyDescent="0.25">
      <c r="A18041" s="115"/>
      <c r="B18041"/>
      <c r="C18041"/>
      <c r="D18041"/>
      <c r="E18041"/>
      <c r="F18041"/>
      <c r="I18041"/>
      <c r="J18041"/>
      <c r="K18041"/>
    </row>
    <row r="18042" spans="1:11" x14ac:dyDescent="0.25">
      <c r="A18042" s="115"/>
      <c r="B18042"/>
      <c r="C18042"/>
      <c r="D18042"/>
      <c r="E18042"/>
      <c r="F18042"/>
      <c r="I18042"/>
      <c r="J18042"/>
      <c r="K18042"/>
    </row>
    <row r="18043" spans="1:11" x14ac:dyDescent="0.25">
      <c r="A18043" s="115"/>
      <c r="B18043"/>
      <c r="C18043"/>
      <c r="D18043"/>
      <c r="E18043"/>
      <c r="F18043"/>
      <c r="I18043"/>
      <c r="J18043"/>
      <c r="K18043"/>
    </row>
    <row r="18044" spans="1:11" x14ac:dyDescent="0.25">
      <c r="A18044" s="115"/>
      <c r="B18044"/>
      <c r="C18044"/>
      <c r="D18044"/>
      <c r="E18044"/>
      <c r="F18044"/>
      <c r="I18044"/>
      <c r="J18044"/>
      <c r="K18044"/>
    </row>
    <row r="18045" spans="1:11" x14ac:dyDescent="0.25">
      <c r="A18045" s="115"/>
      <c r="B18045"/>
      <c r="C18045"/>
      <c r="D18045"/>
      <c r="E18045"/>
      <c r="F18045"/>
      <c r="I18045"/>
      <c r="J18045"/>
      <c r="K18045"/>
    </row>
    <row r="18046" spans="1:11" x14ac:dyDescent="0.25">
      <c r="A18046" s="115"/>
      <c r="B18046"/>
      <c r="C18046"/>
      <c r="D18046"/>
      <c r="E18046"/>
      <c r="F18046"/>
      <c r="I18046"/>
      <c r="J18046"/>
      <c r="K18046"/>
    </row>
    <row r="18047" spans="1:11" x14ac:dyDescent="0.25">
      <c r="A18047" s="115"/>
      <c r="B18047"/>
      <c r="C18047"/>
      <c r="D18047"/>
      <c r="E18047"/>
      <c r="F18047"/>
      <c r="I18047"/>
      <c r="J18047"/>
      <c r="K18047"/>
    </row>
    <row r="18048" spans="1:11" x14ac:dyDescent="0.25">
      <c r="A18048" s="115"/>
      <c r="B18048"/>
      <c r="C18048"/>
      <c r="D18048"/>
      <c r="E18048"/>
      <c r="F18048"/>
      <c r="I18048"/>
      <c r="J18048"/>
      <c r="K18048"/>
    </row>
    <row r="18049" spans="1:11" x14ac:dyDescent="0.25">
      <c r="A18049" s="115"/>
      <c r="B18049"/>
      <c r="C18049"/>
      <c r="D18049"/>
      <c r="E18049"/>
      <c r="F18049"/>
      <c r="I18049"/>
      <c r="J18049"/>
      <c r="K18049"/>
    </row>
    <row r="18050" spans="1:11" x14ac:dyDescent="0.25">
      <c r="A18050" s="115"/>
      <c r="B18050"/>
      <c r="C18050"/>
      <c r="D18050"/>
      <c r="E18050"/>
      <c r="F18050"/>
      <c r="I18050"/>
      <c r="J18050"/>
      <c r="K18050"/>
    </row>
    <row r="18051" spans="1:11" x14ac:dyDescent="0.25">
      <c r="A18051" s="115"/>
      <c r="B18051"/>
      <c r="C18051"/>
      <c r="D18051"/>
      <c r="E18051"/>
      <c r="F18051"/>
      <c r="I18051"/>
      <c r="J18051"/>
      <c r="K18051"/>
    </row>
    <row r="18052" spans="1:11" x14ac:dyDescent="0.25">
      <c r="A18052" s="115"/>
      <c r="B18052"/>
      <c r="C18052"/>
      <c r="D18052"/>
      <c r="E18052"/>
      <c r="F18052"/>
      <c r="I18052"/>
      <c r="J18052"/>
      <c r="K18052"/>
    </row>
    <row r="18053" spans="1:11" x14ac:dyDescent="0.25">
      <c r="A18053" s="115"/>
      <c r="B18053"/>
      <c r="C18053"/>
      <c r="D18053"/>
      <c r="E18053"/>
      <c r="F18053"/>
      <c r="I18053"/>
      <c r="J18053"/>
      <c r="K18053"/>
    </row>
    <row r="18054" spans="1:11" x14ac:dyDescent="0.25">
      <c r="A18054" s="115"/>
      <c r="B18054"/>
      <c r="C18054"/>
      <c r="D18054"/>
      <c r="E18054"/>
      <c r="F18054"/>
      <c r="I18054"/>
      <c r="J18054"/>
      <c r="K18054"/>
    </row>
    <row r="18055" spans="1:11" x14ac:dyDescent="0.25">
      <c r="A18055" s="115"/>
      <c r="B18055"/>
      <c r="C18055"/>
      <c r="D18055"/>
      <c r="E18055"/>
      <c r="F18055"/>
      <c r="I18055"/>
      <c r="J18055"/>
      <c r="K18055"/>
    </row>
    <row r="18056" spans="1:11" x14ac:dyDescent="0.25">
      <c r="A18056" s="115"/>
      <c r="B18056"/>
      <c r="C18056"/>
      <c r="D18056"/>
      <c r="E18056"/>
      <c r="F18056"/>
      <c r="I18056"/>
      <c r="J18056"/>
      <c r="K18056"/>
    </row>
    <row r="18057" spans="1:11" x14ac:dyDescent="0.25">
      <c r="A18057" s="115"/>
      <c r="B18057"/>
      <c r="C18057"/>
      <c r="D18057"/>
      <c r="E18057"/>
      <c r="F18057"/>
      <c r="I18057"/>
      <c r="J18057"/>
      <c r="K18057"/>
    </row>
    <row r="18058" spans="1:11" x14ac:dyDescent="0.25">
      <c r="A18058" s="115"/>
      <c r="B18058"/>
      <c r="C18058"/>
      <c r="D18058"/>
      <c r="E18058"/>
      <c r="F18058"/>
      <c r="I18058"/>
      <c r="J18058"/>
      <c r="K18058"/>
    </row>
    <row r="18059" spans="1:11" x14ac:dyDescent="0.25">
      <c r="A18059" s="115"/>
      <c r="B18059"/>
      <c r="C18059"/>
      <c r="D18059"/>
      <c r="E18059"/>
      <c r="F18059"/>
      <c r="I18059"/>
      <c r="J18059"/>
      <c r="K18059"/>
    </row>
    <row r="18060" spans="1:11" x14ac:dyDescent="0.25">
      <c r="A18060" s="115"/>
      <c r="B18060"/>
      <c r="C18060"/>
      <c r="D18060"/>
      <c r="E18060"/>
      <c r="F18060"/>
      <c r="I18060"/>
      <c r="J18060"/>
      <c r="K18060"/>
    </row>
    <row r="18061" spans="1:11" x14ac:dyDescent="0.25">
      <c r="A18061" s="115"/>
      <c r="B18061"/>
      <c r="C18061"/>
      <c r="D18061"/>
      <c r="E18061"/>
      <c r="F18061"/>
      <c r="I18061"/>
      <c r="J18061"/>
      <c r="K18061"/>
    </row>
    <row r="18062" spans="1:11" x14ac:dyDescent="0.25">
      <c r="A18062" s="115"/>
      <c r="B18062"/>
      <c r="C18062"/>
      <c r="D18062"/>
      <c r="E18062"/>
      <c r="F18062"/>
      <c r="I18062"/>
      <c r="J18062"/>
      <c r="K18062"/>
    </row>
    <row r="18063" spans="1:11" x14ac:dyDescent="0.25">
      <c r="A18063" s="115"/>
      <c r="B18063"/>
      <c r="C18063"/>
      <c r="D18063"/>
      <c r="E18063"/>
      <c r="F18063"/>
      <c r="I18063"/>
      <c r="J18063"/>
      <c r="K18063"/>
    </row>
    <row r="18064" spans="1:11" x14ac:dyDescent="0.25">
      <c r="A18064" s="115"/>
      <c r="B18064"/>
      <c r="C18064"/>
      <c r="D18064"/>
      <c r="E18064"/>
      <c r="F18064"/>
      <c r="I18064"/>
      <c r="J18064"/>
      <c r="K18064"/>
    </row>
    <row r="18065" spans="1:11" x14ac:dyDescent="0.25">
      <c r="A18065" s="115"/>
      <c r="B18065"/>
      <c r="C18065"/>
      <c r="D18065"/>
      <c r="E18065"/>
      <c r="F18065"/>
      <c r="I18065"/>
      <c r="J18065"/>
      <c r="K18065"/>
    </row>
    <row r="18066" spans="1:11" x14ac:dyDescent="0.25">
      <c r="A18066" s="115"/>
      <c r="B18066"/>
      <c r="C18066"/>
      <c r="D18066"/>
      <c r="E18066"/>
      <c r="F18066"/>
      <c r="I18066"/>
      <c r="J18066"/>
      <c r="K18066"/>
    </row>
    <row r="18067" spans="1:11" x14ac:dyDescent="0.25">
      <c r="A18067" s="115"/>
      <c r="B18067"/>
      <c r="C18067"/>
      <c r="D18067"/>
      <c r="E18067"/>
      <c r="F18067"/>
      <c r="I18067"/>
      <c r="J18067"/>
      <c r="K18067"/>
    </row>
    <row r="18068" spans="1:11" x14ac:dyDescent="0.25">
      <c r="A18068" s="115"/>
      <c r="B18068"/>
      <c r="C18068"/>
      <c r="D18068"/>
      <c r="E18068"/>
      <c r="F18068"/>
      <c r="I18068"/>
      <c r="J18068"/>
      <c r="K18068"/>
    </row>
    <row r="18069" spans="1:11" x14ac:dyDescent="0.25">
      <c r="A18069" s="115"/>
      <c r="B18069"/>
      <c r="C18069"/>
      <c r="D18069"/>
      <c r="E18069"/>
      <c r="F18069"/>
      <c r="I18069"/>
      <c r="J18069"/>
      <c r="K18069"/>
    </row>
    <row r="18070" spans="1:11" x14ac:dyDescent="0.25">
      <c r="A18070" s="115"/>
      <c r="B18070"/>
      <c r="C18070"/>
      <c r="D18070"/>
      <c r="E18070"/>
      <c r="F18070"/>
      <c r="I18070"/>
      <c r="J18070"/>
      <c r="K18070"/>
    </row>
    <row r="18071" spans="1:11" x14ac:dyDescent="0.25">
      <c r="A18071" s="115"/>
      <c r="B18071"/>
      <c r="C18071"/>
      <c r="D18071"/>
      <c r="E18071"/>
      <c r="F18071"/>
      <c r="I18071"/>
      <c r="J18071"/>
      <c r="K18071"/>
    </row>
    <row r="18072" spans="1:11" x14ac:dyDescent="0.25">
      <c r="A18072" s="115"/>
      <c r="B18072"/>
      <c r="C18072"/>
      <c r="D18072"/>
      <c r="E18072"/>
      <c r="F18072"/>
      <c r="I18072"/>
      <c r="J18072"/>
      <c r="K18072"/>
    </row>
    <row r="18073" spans="1:11" x14ac:dyDescent="0.25">
      <c r="A18073" s="115"/>
      <c r="B18073"/>
      <c r="C18073"/>
      <c r="D18073"/>
      <c r="E18073"/>
      <c r="F18073"/>
      <c r="I18073"/>
      <c r="J18073"/>
      <c r="K18073"/>
    </row>
    <row r="18074" spans="1:11" x14ac:dyDescent="0.25">
      <c r="A18074" s="115"/>
      <c r="B18074"/>
      <c r="C18074"/>
      <c r="D18074"/>
      <c r="E18074"/>
      <c r="F18074"/>
      <c r="I18074"/>
      <c r="J18074"/>
      <c r="K18074"/>
    </row>
    <row r="18075" spans="1:11" x14ac:dyDescent="0.25">
      <c r="A18075" s="115"/>
      <c r="B18075"/>
      <c r="C18075"/>
      <c r="D18075"/>
      <c r="E18075"/>
      <c r="F18075"/>
      <c r="I18075"/>
      <c r="J18075"/>
      <c r="K18075"/>
    </row>
    <row r="18076" spans="1:11" x14ac:dyDescent="0.25">
      <c r="A18076" s="115"/>
      <c r="B18076"/>
      <c r="C18076"/>
      <c r="D18076"/>
      <c r="E18076"/>
      <c r="F18076"/>
      <c r="I18076"/>
      <c r="J18076"/>
      <c r="K18076"/>
    </row>
    <row r="18077" spans="1:11" x14ac:dyDescent="0.25">
      <c r="A18077" s="115"/>
      <c r="B18077"/>
      <c r="C18077"/>
      <c r="D18077"/>
      <c r="E18077"/>
      <c r="F18077"/>
      <c r="I18077"/>
      <c r="J18077"/>
      <c r="K18077"/>
    </row>
    <row r="18078" spans="1:11" x14ac:dyDescent="0.25">
      <c r="A18078" s="115"/>
      <c r="B18078"/>
      <c r="C18078"/>
      <c r="D18078"/>
      <c r="E18078"/>
      <c r="F18078"/>
      <c r="I18078"/>
      <c r="J18078"/>
      <c r="K18078"/>
    </row>
    <row r="18079" spans="1:11" x14ac:dyDescent="0.25">
      <c r="A18079" s="115"/>
      <c r="B18079"/>
      <c r="C18079"/>
      <c r="D18079"/>
      <c r="E18079"/>
      <c r="F18079"/>
      <c r="I18079"/>
      <c r="J18079"/>
      <c r="K18079"/>
    </row>
    <row r="18080" spans="1:11" x14ac:dyDescent="0.25">
      <c r="A18080" s="115"/>
      <c r="B18080"/>
      <c r="C18080"/>
      <c r="D18080"/>
      <c r="E18080"/>
      <c r="F18080"/>
      <c r="I18080"/>
      <c r="J18080"/>
      <c r="K18080"/>
    </row>
    <row r="18081" spans="1:11" x14ac:dyDescent="0.25">
      <c r="A18081" s="115"/>
      <c r="B18081"/>
      <c r="C18081"/>
      <c r="D18081"/>
      <c r="E18081"/>
      <c r="F18081"/>
      <c r="I18081"/>
      <c r="J18081"/>
      <c r="K18081"/>
    </row>
    <row r="18082" spans="1:11" x14ac:dyDescent="0.25">
      <c r="A18082" s="115"/>
      <c r="B18082"/>
      <c r="C18082"/>
      <c r="D18082"/>
      <c r="E18082"/>
      <c r="F18082"/>
      <c r="I18082"/>
      <c r="J18082"/>
      <c r="K18082"/>
    </row>
    <row r="18083" spans="1:11" x14ac:dyDescent="0.25">
      <c r="A18083" s="115"/>
      <c r="B18083"/>
      <c r="C18083"/>
      <c r="D18083"/>
      <c r="E18083"/>
      <c r="F18083"/>
      <c r="I18083"/>
      <c r="J18083"/>
      <c r="K18083"/>
    </row>
    <row r="18084" spans="1:11" x14ac:dyDescent="0.25">
      <c r="A18084" s="115"/>
      <c r="B18084"/>
      <c r="C18084"/>
      <c r="D18084"/>
      <c r="E18084"/>
      <c r="F18084"/>
      <c r="I18084"/>
      <c r="J18084"/>
      <c r="K18084"/>
    </row>
    <row r="18085" spans="1:11" x14ac:dyDescent="0.25">
      <c r="A18085" s="115"/>
      <c r="B18085"/>
      <c r="C18085"/>
      <c r="D18085"/>
      <c r="E18085"/>
      <c r="F18085"/>
      <c r="I18085"/>
      <c r="J18085"/>
      <c r="K18085"/>
    </row>
    <row r="18086" spans="1:11" x14ac:dyDescent="0.25">
      <c r="A18086" s="115"/>
      <c r="B18086"/>
      <c r="C18086"/>
      <c r="D18086"/>
      <c r="E18086"/>
      <c r="F18086"/>
      <c r="I18086"/>
      <c r="J18086"/>
      <c r="K18086"/>
    </row>
    <row r="18087" spans="1:11" x14ac:dyDescent="0.25">
      <c r="A18087" s="115"/>
      <c r="B18087"/>
      <c r="C18087"/>
      <c r="D18087"/>
      <c r="E18087"/>
      <c r="F18087"/>
      <c r="I18087"/>
      <c r="J18087"/>
      <c r="K18087"/>
    </row>
    <row r="18088" spans="1:11" x14ac:dyDescent="0.25">
      <c r="A18088" s="115"/>
      <c r="B18088"/>
      <c r="C18088"/>
      <c r="D18088"/>
      <c r="E18088"/>
      <c r="F18088"/>
      <c r="I18088"/>
      <c r="J18088"/>
      <c r="K18088"/>
    </row>
    <row r="18089" spans="1:11" x14ac:dyDescent="0.25">
      <c r="A18089" s="115"/>
      <c r="B18089"/>
      <c r="C18089"/>
      <c r="D18089"/>
      <c r="E18089"/>
      <c r="F18089"/>
      <c r="I18089"/>
      <c r="J18089"/>
      <c r="K18089"/>
    </row>
    <row r="18090" spans="1:11" x14ac:dyDescent="0.25">
      <c r="A18090" s="115"/>
      <c r="B18090"/>
      <c r="C18090"/>
      <c r="D18090"/>
      <c r="E18090"/>
      <c r="F18090"/>
      <c r="I18090"/>
      <c r="J18090"/>
      <c r="K18090"/>
    </row>
    <row r="18091" spans="1:11" x14ac:dyDescent="0.25">
      <c r="A18091" s="115"/>
      <c r="B18091"/>
      <c r="C18091"/>
      <c r="D18091"/>
      <c r="E18091"/>
      <c r="F18091"/>
      <c r="I18091"/>
      <c r="J18091"/>
      <c r="K18091"/>
    </row>
    <row r="18092" spans="1:11" x14ac:dyDescent="0.25">
      <c r="A18092" s="115"/>
      <c r="B18092"/>
      <c r="C18092"/>
      <c r="D18092"/>
      <c r="E18092"/>
      <c r="F18092"/>
      <c r="I18092"/>
      <c r="J18092"/>
      <c r="K18092"/>
    </row>
    <row r="18093" spans="1:11" x14ac:dyDescent="0.25">
      <c r="A18093" s="115"/>
      <c r="B18093"/>
      <c r="C18093"/>
      <c r="D18093"/>
      <c r="E18093"/>
      <c r="F18093"/>
      <c r="I18093"/>
      <c r="J18093"/>
      <c r="K18093"/>
    </row>
    <row r="18094" spans="1:11" x14ac:dyDescent="0.25">
      <c r="A18094" s="115"/>
      <c r="B18094"/>
      <c r="C18094"/>
      <c r="D18094"/>
      <c r="E18094"/>
      <c r="F18094"/>
      <c r="I18094"/>
      <c r="J18094"/>
      <c r="K18094"/>
    </row>
    <row r="18095" spans="1:11" x14ac:dyDescent="0.25">
      <c r="A18095" s="115"/>
      <c r="B18095"/>
      <c r="C18095"/>
      <c r="D18095"/>
      <c r="E18095"/>
      <c r="F18095"/>
      <c r="I18095"/>
      <c r="J18095"/>
      <c r="K18095"/>
    </row>
    <row r="18096" spans="1:11" x14ac:dyDescent="0.25">
      <c r="A18096" s="115"/>
      <c r="B18096"/>
      <c r="C18096"/>
      <c r="D18096"/>
      <c r="E18096"/>
      <c r="F18096"/>
      <c r="I18096"/>
      <c r="J18096"/>
      <c r="K18096"/>
    </row>
    <row r="18097" spans="1:11" x14ac:dyDescent="0.25">
      <c r="A18097" s="115"/>
      <c r="B18097"/>
      <c r="C18097"/>
      <c r="D18097"/>
      <c r="E18097"/>
      <c r="F18097"/>
      <c r="I18097"/>
      <c r="J18097"/>
      <c r="K18097"/>
    </row>
    <row r="18098" spans="1:11" x14ac:dyDescent="0.25">
      <c r="A18098" s="115"/>
      <c r="B18098"/>
      <c r="C18098"/>
      <c r="D18098"/>
      <c r="E18098"/>
      <c r="F18098"/>
      <c r="I18098"/>
      <c r="J18098"/>
      <c r="K18098"/>
    </row>
    <row r="18099" spans="1:11" x14ac:dyDescent="0.25">
      <c r="A18099" s="115"/>
      <c r="B18099"/>
      <c r="C18099"/>
      <c r="D18099"/>
      <c r="E18099"/>
      <c r="F18099"/>
      <c r="I18099"/>
      <c r="J18099"/>
      <c r="K18099"/>
    </row>
    <row r="18100" spans="1:11" x14ac:dyDescent="0.25">
      <c r="A18100" s="115"/>
      <c r="B18100"/>
      <c r="C18100"/>
      <c r="D18100"/>
      <c r="E18100"/>
      <c r="F18100"/>
      <c r="I18100"/>
      <c r="J18100"/>
      <c r="K18100"/>
    </row>
    <row r="18101" spans="1:11" x14ac:dyDescent="0.25">
      <c r="A18101" s="115"/>
      <c r="B18101"/>
      <c r="C18101"/>
      <c r="D18101"/>
      <c r="E18101"/>
      <c r="F18101"/>
      <c r="I18101"/>
      <c r="J18101"/>
      <c r="K18101"/>
    </row>
    <row r="18102" spans="1:11" x14ac:dyDescent="0.25">
      <c r="A18102" s="115"/>
      <c r="B18102"/>
      <c r="C18102"/>
      <c r="D18102"/>
      <c r="E18102"/>
      <c r="F18102"/>
      <c r="I18102"/>
      <c r="J18102"/>
      <c r="K18102"/>
    </row>
    <row r="18103" spans="1:11" x14ac:dyDescent="0.25">
      <c r="A18103" s="115"/>
      <c r="B18103"/>
      <c r="C18103"/>
      <c r="D18103"/>
      <c r="E18103"/>
      <c r="F18103"/>
      <c r="I18103"/>
      <c r="J18103"/>
      <c r="K18103"/>
    </row>
    <row r="18104" spans="1:11" x14ac:dyDescent="0.25">
      <c r="A18104" s="115"/>
      <c r="B18104"/>
      <c r="C18104"/>
      <c r="D18104"/>
      <c r="E18104"/>
      <c r="F18104"/>
      <c r="I18104"/>
      <c r="J18104"/>
      <c r="K18104"/>
    </row>
    <row r="18105" spans="1:11" x14ac:dyDescent="0.25">
      <c r="A18105" s="115"/>
      <c r="B18105"/>
      <c r="C18105"/>
      <c r="D18105"/>
      <c r="E18105"/>
      <c r="F18105"/>
      <c r="I18105"/>
      <c r="J18105"/>
      <c r="K18105"/>
    </row>
    <row r="18106" spans="1:11" x14ac:dyDescent="0.25">
      <c r="A18106" s="115"/>
      <c r="B18106"/>
      <c r="C18106"/>
      <c r="D18106"/>
      <c r="E18106"/>
      <c r="F18106"/>
      <c r="I18106"/>
      <c r="J18106"/>
      <c r="K18106"/>
    </row>
    <row r="18107" spans="1:11" x14ac:dyDescent="0.25">
      <c r="A18107" s="115"/>
      <c r="B18107"/>
      <c r="C18107"/>
      <c r="D18107"/>
      <c r="E18107"/>
      <c r="F18107"/>
      <c r="I18107"/>
      <c r="J18107"/>
      <c r="K18107"/>
    </row>
    <row r="18108" spans="1:11" x14ac:dyDescent="0.25">
      <c r="A18108" s="115"/>
      <c r="B18108"/>
      <c r="C18108"/>
      <c r="D18108"/>
      <c r="E18108"/>
      <c r="F18108"/>
      <c r="I18108"/>
      <c r="J18108"/>
      <c r="K18108"/>
    </row>
    <row r="18109" spans="1:11" x14ac:dyDescent="0.25">
      <c r="A18109" s="115"/>
      <c r="B18109"/>
      <c r="C18109"/>
      <c r="D18109"/>
      <c r="E18109"/>
      <c r="F18109"/>
      <c r="I18109"/>
      <c r="J18109"/>
      <c r="K18109"/>
    </row>
    <row r="18110" spans="1:11" x14ac:dyDescent="0.25">
      <c r="A18110" s="115"/>
      <c r="B18110"/>
      <c r="C18110"/>
      <c r="D18110"/>
      <c r="E18110"/>
      <c r="F18110"/>
      <c r="I18110"/>
      <c r="J18110"/>
      <c r="K18110"/>
    </row>
    <row r="18111" spans="1:11" x14ac:dyDescent="0.25">
      <c r="A18111" s="115"/>
      <c r="B18111"/>
      <c r="C18111"/>
      <c r="D18111"/>
      <c r="E18111"/>
      <c r="F18111"/>
      <c r="I18111"/>
      <c r="J18111"/>
      <c r="K18111"/>
    </row>
    <row r="18112" spans="1:11" x14ac:dyDescent="0.25">
      <c r="A18112" s="115"/>
      <c r="B18112"/>
      <c r="C18112"/>
      <c r="D18112"/>
      <c r="E18112"/>
      <c r="F18112"/>
      <c r="I18112"/>
      <c r="J18112"/>
      <c r="K18112"/>
    </row>
    <row r="18113" spans="1:11" x14ac:dyDescent="0.25">
      <c r="A18113" s="115"/>
      <c r="B18113"/>
      <c r="C18113"/>
      <c r="D18113"/>
      <c r="E18113"/>
      <c r="F18113"/>
      <c r="I18113"/>
      <c r="J18113"/>
      <c r="K18113"/>
    </row>
    <row r="18114" spans="1:11" x14ac:dyDescent="0.25">
      <c r="A18114" s="115"/>
      <c r="B18114"/>
      <c r="C18114"/>
      <c r="D18114"/>
      <c r="E18114"/>
      <c r="F18114"/>
      <c r="I18114"/>
      <c r="J18114"/>
      <c r="K18114"/>
    </row>
    <row r="18115" spans="1:11" x14ac:dyDescent="0.25">
      <c r="A18115" s="115"/>
      <c r="B18115"/>
      <c r="C18115"/>
      <c r="D18115"/>
      <c r="E18115"/>
      <c r="F18115"/>
      <c r="I18115"/>
      <c r="J18115"/>
      <c r="K18115"/>
    </row>
    <row r="18116" spans="1:11" x14ac:dyDescent="0.25">
      <c r="A18116" s="115"/>
      <c r="B18116"/>
      <c r="C18116"/>
      <c r="D18116"/>
      <c r="E18116"/>
      <c r="F18116"/>
      <c r="I18116"/>
      <c r="J18116"/>
      <c r="K18116"/>
    </row>
    <row r="18117" spans="1:11" x14ac:dyDescent="0.25">
      <c r="A18117" s="115"/>
      <c r="B18117"/>
      <c r="C18117"/>
      <c r="D18117"/>
      <c r="E18117"/>
      <c r="F18117"/>
      <c r="I18117"/>
      <c r="J18117"/>
      <c r="K18117"/>
    </row>
    <row r="18118" spans="1:11" x14ac:dyDescent="0.25">
      <c r="A18118" s="115"/>
      <c r="B18118"/>
      <c r="C18118"/>
      <c r="D18118"/>
      <c r="E18118"/>
      <c r="F18118"/>
      <c r="I18118"/>
      <c r="J18118"/>
      <c r="K18118"/>
    </row>
    <row r="18119" spans="1:11" x14ac:dyDescent="0.25">
      <c r="A18119" s="115"/>
      <c r="B18119"/>
      <c r="C18119"/>
      <c r="D18119"/>
      <c r="E18119"/>
      <c r="F18119"/>
      <c r="I18119"/>
      <c r="J18119"/>
      <c r="K18119"/>
    </row>
    <row r="18120" spans="1:11" x14ac:dyDescent="0.25">
      <c r="A18120" s="115"/>
      <c r="B18120"/>
      <c r="C18120"/>
      <c r="D18120"/>
      <c r="E18120"/>
      <c r="F18120"/>
      <c r="I18120"/>
      <c r="J18120"/>
      <c r="K18120"/>
    </row>
    <row r="18121" spans="1:11" x14ac:dyDescent="0.25">
      <c r="A18121" s="115"/>
      <c r="B18121"/>
      <c r="C18121"/>
      <c r="D18121"/>
      <c r="E18121"/>
      <c r="F18121"/>
      <c r="I18121"/>
      <c r="J18121"/>
      <c r="K18121"/>
    </row>
    <row r="18122" spans="1:11" x14ac:dyDescent="0.25">
      <c r="A18122" s="115"/>
      <c r="B18122"/>
      <c r="C18122"/>
      <c r="D18122"/>
      <c r="E18122"/>
      <c r="F18122"/>
      <c r="I18122"/>
      <c r="J18122"/>
      <c r="K18122"/>
    </row>
    <row r="18123" spans="1:11" x14ac:dyDescent="0.25">
      <c r="A18123" s="115"/>
      <c r="B18123"/>
      <c r="C18123"/>
      <c r="D18123"/>
      <c r="E18123"/>
      <c r="F18123"/>
      <c r="I18123"/>
      <c r="J18123"/>
      <c r="K18123"/>
    </row>
    <row r="18124" spans="1:11" x14ac:dyDescent="0.25">
      <c r="A18124" s="115"/>
      <c r="B18124"/>
      <c r="C18124"/>
      <c r="D18124"/>
      <c r="E18124"/>
      <c r="F18124"/>
      <c r="I18124"/>
      <c r="J18124"/>
      <c r="K18124"/>
    </row>
    <row r="18125" spans="1:11" x14ac:dyDescent="0.25">
      <c r="A18125" s="115"/>
      <c r="B18125"/>
      <c r="C18125"/>
      <c r="D18125"/>
      <c r="E18125"/>
      <c r="F18125"/>
      <c r="I18125"/>
      <c r="J18125"/>
      <c r="K18125"/>
    </row>
    <row r="18126" spans="1:11" x14ac:dyDescent="0.25">
      <c r="A18126" s="115"/>
      <c r="B18126"/>
      <c r="C18126"/>
      <c r="D18126"/>
      <c r="E18126"/>
      <c r="F18126"/>
      <c r="I18126"/>
      <c r="J18126"/>
      <c r="K18126"/>
    </row>
    <row r="18127" spans="1:11" x14ac:dyDescent="0.25">
      <c r="A18127" s="115"/>
      <c r="B18127"/>
      <c r="C18127"/>
      <c r="D18127"/>
      <c r="E18127"/>
      <c r="F18127"/>
      <c r="I18127"/>
      <c r="J18127"/>
      <c r="K18127"/>
    </row>
    <row r="18128" spans="1:11" x14ac:dyDescent="0.25">
      <c r="A18128" s="115"/>
      <c r="B18128"/>
      <c r="C18128"/>
      <c r="D18128"/>
      <c r="E18128"/>
      <c r="F18128"/>
      <c r="I18128"/>
      <c r="J18128"/>
      <c r="K18128"/>
    </row>
    <row r="18129" spans="1:11" x14ac:dyDescent="0.25">
      <c r="A18129" s="115"/>
      <c r="B18129"/>
      <c r="C18129"/>
      <c r="D18129"/>
      <c r="E18129"/>
      <c r="F18129"/>
      <c r="I18129"/>
      <c r="J18129"/>
      <c r="K18129"/>
    </row>
    <row r="18130" spans="1:11" x14ac:dyDescent="0.25">
      <c r="A18130" s="115"/>
      <c r="B18130"/>
      <c r="C18130"/>
      <c r="D18130"/>
      <c r="E18130"/>
      <c r="F18130"/>
      <c r="I18130"/>
      <c r="J18130"/>
      <c r="K18130"/>
    </row>
    <row r="18131" spans="1:11" x14ac:dyDescent="0.25">
      <c r="A18131" s="115"/>
      <c r="B18131"/>
      <c r="C18131"/>
      <c r="D18131"/>
      <c r="E18131"/>
      <c r="F18131"/>
      <c r="I18131"/>
      <c r="J18131"/>
      <c r="K18131"/>
    </row>
    <row r="18132" spans="1:11" x14ac:dyDescent="0.25">
      <c r="A18132" s="115"/>
      <c r="B18132"/>
      <c r="C18132"/>
      <c r="D18132"/>
      <c r="E18132"/>
      <c r="F18132"/>
      <c r="I18132"/>
      <c r="J18132"/>
      <c r="K18132"/>
    </row>
    <row r="18133" spans="1:11" x14ac:dyDescent="0.25">
      <c r="A18133" s="115"/>
      <c r="B18133"/>
      <c r="C18133"/>
      <c r="D18133"/>
      <c r="E18133"/>
      <c r="F18133"/>
      <c r="I18133"/>
      <c r="J18133"/>
      <c r="K18133"/>
    </row>
    <row r="18134" spans="1:11" x14ac:dyDescent="0.25">
      <c r="A18134" s="115"/>
      <c r="B18134"/>
      <c r="C18134"/>
      <c r="D18134"/>
      <c r="E18134"/>
      <c r="F18134"/>
      <c r="I18134"/>
      <c r="J18134"/>
      <c r="K18134"/>
    </row>
    <row r="18135" spans="1:11" x14ac:dyDescent="0.25">
      <c r="A18135" s="115"/>
      <c r="B18135"/>
      <c r="C18135"/>
      <c r="D18135"/>
      <c r="E18135"/>
      <c r="F18135"/>
      <c r="I18135"/>
      <c r="J18135"/>
      <c r="K18135"/>
    </row>
    <row r="18136" spans="1:11" x14ac:dyDescent="0.25">
      <c r="A18136" s="115"/>
      <c r="B18136"/>
      <c r="C18136"/>
      <c r="D18136"/>
      <c r="E18136"/>
      <c r="F18136"/>
      <c r="I18136"/>
      <c r="J18136"/>
      <c r="K18136"/>
    </row>
    <row r="18137" spans="1:11" x14ac:dyDescent="0.25">
      <c r="A18137" s="115"/>
      <c r="B18137"/>
      <c r="C18137"/>
      <c r="D18137"/>
      <c r="E18137"/>
      <c r="F18137"/>
      <c r="I18137"/>
      <c r="J18137"/>
      <c r="K18137"/>
    </row>
    <row r="18138" spans="1:11" x14ac:dyDescent="0.25">
      <c r="A18138" s="115"/>
      <c r="B18138"/>
      <c r="C18138"/>
      <c r="D18138"/>
      <c r="E18138"/>
      <c r="F18138"/>
      <c r="I18138"/>
      <c r="J18138"/>
      <c r="K18138"/>
    </row>
    <row r="18139" spans="1:11" x14ac:dyDescent="0.25">
      <c r="A18139" s="115"/>
      <c r="B18139"/>
      <c r="C18139"/>
      <c r="D18139"/>
      <c r="E18139"/>
      <c r="F18139"/>
      <c r="I18139"/>
      <c r="J18139"/>
      <c r="K18139"/>
    </row>
    <row r="18140" spans="1:11" x14ac:dyDescent="0.25">
      <c r="A18140" s="115"/>
      <c r="B18140"/>
      <c r="C18140"/>
      <c r="D18140"/>
      <c r="E18140"/>
      <c r="F18140"/>
      <c r="I18140"/>
      <c r="J18140"/>
      <c r="K18140"/>
    </row>
    <row r="18141" spans="1:11" x14ac:dyDescent="0.25">
      <c r="A18141" s="115"/>
      <c r="B18141"/>
      <c r="C18141"/>
      <c r="D18141"/>
      <c r="E18141"/>
      <c r="F18141"/>
      <c r="I18141"/>
      <c r="J18141"/>
      <c r="K18141"/>
    </row>
    <row r="18142" spans="1:11" x14ac:dyDescent="0.25">
      <c r="A18142" s="115"/>
      <c r="B18142"/>
      <c r="C18142"/>
      <c r="D18142"/>
      <c r="E18142"/>
      <c r="F18142"/>
      <c r="I18142"/>
      <c r="J18142"/>
      <c r="K18142"/>
    </row>
    <row r="18143" spans="1:11" x14ac:dyDescent="0.25">
      <c r="A18143" s="115"/>
      <c r="B18143"/>
      <c r="C18143"/>
      <c r="D18143"/>
      <c r="E18143"/>
      <c r="F18143"/>
      <c r="I18143"/>
      <c r="J18143"/>
      <c r="K18143"/>
    </row>
    <row r="18144" spans="1:11" x14ac:dyDescent="0.25">
      <c r="A18144" s="115"/>
      <c r="B18144"/>
      <c r="C18144"/>
      <c r="D18144"/>
      <c r="E18144"/>
      <c r="F18144"/>
      <c r="I18144"/>
      <c r="J18144"/>
      <c r="K18144"/>
    </row>
    <row r="18145" spans="1:11" x14ac:dyDescent="0.25">
      <c r="A18145" s="115"/>
      <c r="B18145"/>
      <c r="C18145"/>
      <c r="D18145"/>
      <c r="E18145"/>
      <c r="F18145"/>
      <c r="I18145"/>
      <c r="J18145"/>
      <c r="K18145"/>
    </row>
    <row r="18146" spans="1:11" x14ac:dyDescent="0.25">
      <c r="A18146" s="115"/>
      <c r="B18146"/>
      <c r="C18146"/>
      <c r="D18146"/>
      <c r="E18146"/>
      <c r="F18146"/>
      <c r="I18146"/>
      <c r="J18146"/>
      <c r="K18146"/>
    </row>
    <row r="18147" spans="1:11" x14ac:dyDescent="0.25">
      <c r="A18147" s="115"/>
      <c r="B18147"/>
      <c r="C18147"/>
      <c r="D18147"/>
      <c r="E18147"/>
      <c r="F18147"/>
      <c r="I18147"/>
      <c r="J18147"/>
      <c r="K18147"/>
    </row>
    <row r="18148" spans="1:11" x14ac:dyDescent="0.25">
      <c r="A18148" s="115"/>
      <c r="B18148"/>
      <c r="C18148"/>
      <c r="D18148"/>
      <c r="E18148"/>
      <c r="F18148"/>
      <c r="I18148"/>
      <c r="J18148"/>
      <c r="K18148"/>
    </row>
    <row r="18149" spans="1:11" x14ac:dyDescent="0.25">
      <c r="A18149" s="115"/>
      <c r="B18149"/>
      <c r="C18149"/>
      <c r="D18149"/>
      <c r="E18149"/>
      <c r="F18149"/>
      <c r="I18149"/>
      <c r="J18149"/>
      <c r="K18149"/>
    </row>
    <row r="18150" spans="1:11" x14ac:dyDescent="0.25">
      <c r="A18150" s="115"/>
      <c r="B18150"/>
      <c r="C18150"/>
      <c r="D18150"/>
      <c r="E18150"/>
      <c r="F18150"/>
      <c r="I18150"/>
      <c r="J18150"/>
      <c r="K18150"/>
    </row>
    <row r="18151" spans="1:11" x14ac:dyDescent="0.25">
      <c r="A18151" s="115"/>
      <c r="B18151"/>
      <c r="C18151"/>
      <c r="D18151"/>
      <c r="E18151"/>
      <c r="F18151"/>
      <c r="I18151"/>
      <c r="J18151"/>
      <c r="K18151"/>
    </row>
    <row r="18152" spans="1:11" x14ac:dyDescent="0.25">
      <c r="A18152" s="115"/>
      <c r="B18152"/>
      <c r="C18152"/>
      <c r="D18152"/>
      <c r="E18152"/>
      <c r="F18152"/>
      <c r="I18152"/>
      <c r="J18152"/>
      <c r="K18152"/>
    </row>
    <row r="18153" spans="1:11" x14ac:dyDescent="0.25">
      <c r="A18153" s="115"/>
      <c r="B18153"/>
      <c r="C18153"/>
      <c r="D18153"/>
      <c r="E18153"/>
      <c r="F18153"/>
      <c r="I18153"/>
      <c r="J18153"/>
      <c r="K18153"/>
    </row>
    <row r="18154" spans="1:11" x14ac:dyDescent="0.25">
      <c r="A18154" s="115"/>
      <c r="B18154"/>
      <c r="C18154"/>
      <c r="D18154"/>
      <c r="E18154"/>
      <c r="F18154"/>
      <c r="I18154"/>
      <c r="J18154"/>
      <c r="K18154"/>
    </row>
    <row r="18155" spans="1:11" x14ac:dyDescent="0.25">
      <c r="A18155" s="115"/>
      <c r="B18155"/>
      <c r="C18155"/>
      <c r="D18155"/>
      <c r="E18155"/>
      <c r="F18155"/>
      <c r="I18155"/>
      <c r="J18155"/>
      <c r="K18155"/>
    </row>
    <row r="18156" spans="1:11" x14ac:dyDescent="0.25">
      <c r="A18156" s="115"/>
      <c r="B18156"/>
      <c r="C18156"/>
      <c r="D18156"/>
      <c r="E18156"/>
      <c r="F18156"/>
      <c r="I18156"/>
      <c r="J18156"/>
      <c r="K18156"/>
    </row>
    <row r="18157" spans="1:11" x14ac:dyDescent="0.25">
      <c r="A18157" s="115"/>
      <c r="B18157"/>
      <c r="C18157"/>
      <c r="D18157"/>
      <c r="E18157"/>
      <c r="F18157"/>
      <c r="I18157"/>
      <c r="J18157"/>
      <c r="K18157"/>
    </row>
    <row r="18158" spans="1:11" x14ac:dyDescent="0.25">
      <c r="A18158" s="115"/>
      <c r="B18158"/>
      <c r="C18158"/>
      <c r="D18158"/>
      <c r="E18158"/>
      <c r="F18158"/>
      <c r="I18158"/>
      <c r="J18158"/>
      <c r="K18158"/>
    </row>
    <row r="18159" spans="1:11" x14ac:dyDescent="0.25">
      <c r="A18159" s="115"/>
      <c r="B18159"/>
      <c r="C18159"/>
      <c r="D18159"/>
      <c r="E18159"/>
      <c r="F18159"/>
      <c r="I18159"/>
      <c r="J18159"/>
      <c r="K18159"/>
    </row>
    <row r="18160" spans="1:11" x14ac:dyDescent="0.25">
      <c r="A18160" s="115"/>
      <c r="B18160"/>
      <c r="C18160"/>
      <c r="D18160"/>
      <c r="E18160"/>
      <c r="F18160"/>
      <c r="I18160"/>
      <c r="J18160"/>
      <c r="K18160"/>
    </row>
    <row r="18161" spans="1:11" x14ac:dyDescent="0.25">
      <c r="A18161" s="115"/>
      <c r="B18161"/>
      <c r="C18161"/>
      <c r="D18161"/>
      <c r="E18161"/>
      <c r="F18161"/>
      <c r="I18161"/>
      <c r="J18161"/>
      <c r="K18161"/>
    </row>
    <row r="18162" spans="1:11" x14ac:dyDescent="0.25">
      <c r="A18162" s="115"/>
      <c r="B18162"/>
      <c r="C18162"/>
      <c r="D18162"/>
      <c r="E18162"/>
      <c r="F18162"/>
      <c r="I18162"/>
      <c r="J18162"/>
      <c r="K18162"/>
    </row>
    <row r="18163" spans="1:11" x14ac:dyDescent="0.25">
      <c r="A18163" s="115"/>
      <c r="B18163"/>
      <c r="C18163"/>
      <c r="D18163"/>
      <c r="E18163"/>
      <c r="F18163"/>
      <c r="I18163"/>
      <c r="J18163"/>
      <c r="K18163"/>
    </row>
    <row r="18164" spans="1:11" x14ac:dyDescent="0.25">
      <c r="A18164" s="115"/>
      <c r="B18164"/>
      <c r="C18164"/>
      <c r="D18164"/>
      <c r="E18164"/>
      <c r="F18164"/>
      <c r="I18164"/>
      <c r="J18164"/>
      <c r="K18164"/>
    </row>
    <row r="18165" spans="1:11" x14ac:dyDescent="0.25">
      <c r="A18165" s="115"/>
      <c r="B18165"/>
      <c r="C18165"/>
      <c r="D18165"/>
      <c r="E18165"/>
      <c r="F18165"/>
      <c r="I18165"/>
      <c r="J18165"/>
      <c r="K18165"/>
    </row>
    <row r="18166" spans="1:11" x14ac:dyDescent="0.25">
      <c r="A18166" s="115"/>
      <c r="B18166"/>
      <c r="C18166"/>
      <c r="D18166"/>
      <c r="E18166"/>
      <c r="F18166"/>
      <c r="I18166"/>
      <c r="J18166"/>
      <c r="K18166"/>
    </row>
    <row r="18167" spans="1:11" x14ac:dyDescent="0.25">
      <c r="A18167" s="115"/>
      <c r="B18167"/>
      <c r="C18167"/>
      <c r="D18167"/>
      <c r="E18167"/>
      <c r="F18167"/>
      <c r="I18167"/>
      <c r="J18167"/>
      <c r="K18167"/>
    </row>
    <row r="18168" spans="1:11" x14ac:dyDescent="0.25">
      <c r="A18168" s="115"/>
      <c r="B18168"/>
      <c r="C18168"/>
      <c r="D18168"/>
      <c r="E18168"/>
      <c r="F18168"/>
      <c r="I18168"/>
      <c r="J18168"/>
      <c r="K18168"/>
    </row>
    <row r="18169" spans="1:11" x14ac:dyDescent="0.25">
      <c r="A18169" s="115"/>
      <c r="B18169"/>
      <c r="C18169"/>
      <c r="D18169"/>
      <c r="E18169"/>
      <c r="F18169"/>
      <c r="I18169"/>
      <c r="J18169"/>
      <c r="K18169"/>
    </row>
    <row r="18170" spans="1:11" x14ac:dyDescent="0.25">
      <c r="A18170" s="115"/>
      <c r="B18170"/>
      <c r="C18170"/>
      <c r="D18170"/>
      <c r="E18170"/>
      <c r="F18170"/>
      <c r="I18170"/>
      <c r="J18170"/>
      <c r="K18170"/>
    </row>
    <row r="18171" spans="1:11" x14ac:dyDescent="0.25">
      <c r="A18171" s="115"/>
      <c r="B18171"/>
      <c r="C18171"/>
      <c r="D18171"/>
      <c r="E18171"/>
      <c r="F18171"/>
      <c r="I18171"/>
      <c r="J18171"/>
      <c r="K18171"/>
    </row>
    <row r="18172" spans="1:11" x14ac:dyDescent="0.25">
      <c r="A18172" s="115"/>
      <c r="B18172"/>
      <c r="C18172"/>
      <c r="D18172"/>
      <c r="E18172"/>
      <c r="F18172"/>
      <c r="I18172"/>
      <c r="J18172"/>
      <c r="K18172"/>
    </row>
    <row r="18173" spans="1:11" x14ac:dyDescent="0.25">
      <c r="A18173" s="115"/>
      <c r="B18173"/>
      <c r="C18173"/>
      <c r="D18173"/>
      <c r="E18173"/>
      <c r="F18173"/>
      <c r="I18173"/>
      <c r="J18173"/>
      <c r="K18173"/>
    </row>
    <row r="18174" spans="1:11" x14ac:dyDescent="0.25">
      <c r="A18174" s="115"/>
      <c r="B18174"/>
      <c r="C18174"/>
      <c r="D18174"/>
      <c r="E18174"/>
      <c r="F18174"/>
      <c r="I18174"/>
      <c r="J18174"/>
      <c r="K18174"/>
    </row>
    <row r="18175" spans="1:11" x14ac:dyDescent="0.25">
      <c r="A18175" s="115"/>
      <c r="B18175"/>
      <c r="C18175"/>
      <c r="D18175"/>
      <c r="E18175"/>
      <c r="F18175"/>
      <c r="I18175"/>
      <c r="J18175"/>
      <c r="K18175"/>
    </row>
    <row r="18176" spans="1:11" x14ac:dyDescent="0.25">
      <c r="A18176" s="115"/>
      <c r="B18176"/>
      <c r="C18176"/>
      <c r="D18176"/>
      <c r="E18176"/>
      <c r="F18176"/>
      <c r="I18176"/>
      <c r="J18176"/>
      <c r="K18176"/>
    </row>
    <row r="18177" spans="1:11" x14ac:dyDescent="0.25">
      <c r="A18177" s="115"/>
      <c r="B18177"/>
      <c r="C18177"/>
      <c r="D18177"/>
      <c r="E18177"/>
      <c r="F18177"/>
      <c r="I18177"/>
      <c r="J18177"/>
      <c r="K18177"/>
    </row>
    <row r="18178" spans="1:11" x14ac:dyDescent="0.25">
      <c r="A18178" s="115"/>
      <c r="B18178"/>
      <c r="C18178"/>
      <c r="D18178"/>
      <c r="E18178"/>
      <c r="F18178"/>
      <c r="I18178"/>
      <c r="J18178"/>
      <c r="K18178"/>
    </row>
    <row r="18179" spans="1:11" x14ac:dyDescent="0.25">
      <c r="A18179" s="115"/>
      <c r="B18179"/>
      <c r="C18179"/>
      <c r="D18179"/>
      <c r="E18179"/>
      <c r="F18179"/>
      <c r="I18179"/>
      <c r="J18179"/>
      <c r="K18179"/>
    </row>
    <row r="18180" spans="1:11" x14ac:dyDescent="0.25">
      <c r="A18180" s="115"/>
      <c r="B18180"/>
      <c r="C18180"/>
      <c r="D18180"/>
      <c r="E18180"/>
      <c r="F18180"/>
      <c r="I18180"/>
      <c r="J18180"/>
      <c r="K18180"/>
    </row>
    <row r="18181" spans="1:11" x14ac:dyDescent="0.25">
      <c r="A18181" s="115"/>
      <c r="B18181"/>
      <c r="C18181"/>
      <c r="D18181"/>
      <c r="E18181"/>
      <c r="F18181"/>
      <c r="I18181"/>
      <c r="J18181"/>
      <c r="K18181"/>
    </row>
    <row r="18182" spans="1:11" x14ac:dyDescent="0.25">
      <c r="A18182" s="115"/>
      <c r="B18182"/>
      <c r="C18182"/>
      <c r="D18182"/>
      <c r="E18182"/>
      <c r="F18182"/>
      <c r="I18182"/>
      <c r="J18182"/>
      <c r="K18182"/>
    </row>
    <row r="18183" spans="1:11" x14ac:dyDescent="0.25">
      <c r="A18183" s="115"/>
      <c r="B18183"/>
      <c r="C18183"/>
      <c r="D18183"/>
      <c r="E18183"/>
      <c r="F18183"/>
      <c r="I18183"/>
      <c r="J18183"/>
      <c r="K18183"/>
    </row>
    <row r="18184" spans="1:11" x14ac:dyDescent="0.25">
      <c r="A18184" s="115"/>
      <c r="B18184"/>
      <c r="C18184"/>
      <c r="D18184"/>
      <c r="E18184"/>
      <c r="F18184"/>
      <c r="I18184"/>
      <c r="J18184"/>
      <c r="K18184"/>
    </row>
    <row r="18185" spans="1:11" x14ac:dyDescent="0.25">
      <c r="A18185" s="115"/>
      <c r="B18185"/>
      <c r="C18185"/>
      <c r="D18185"/>
      <c r="E18185"/>
      <c r="F18185"/>
      <c r="I18185"/>
      <c r="J18185"/>
      <c r="K18185"/>
    </row>
    <row r="18186" spans="1:11" x14ac:dyDescent="0.25">
      <c r="A18186" s="115"/>
      <c r="B18186"/>
      <c r="C18186"/>
      <c r="D18186"/>
      <c r="E18186"/>
      <c r="F18186"/>
      <c r="I18186"/>
      <c r="J18186"/>
      <c r="K18186"/>
    </row>
    <row r="18187" spans="1:11" x14ac:dyDescent="0.25">
      <c r="A18187" s="115"/>
      <c r="B18187"/>
      <c r="C18187"/>
      <c r="D18187"/>
      <c r="E18187"/>
      <c r="F18187"/>
      <c r="I18187"/>
      <c r="J18187"/>
      <c r="K18187"/>
    </row>
    <row r="18188" spans="1:11" x14ac:dyDescent="0.25">
      <c r="A18188" s="115"/>
      <c r="B18188"/>
      <c r="C18188"/>
      <c r="D18188"/>
      <c r="E18188"/>
      <c r="F18188"/>
      <c r="I18188"/>
      <c r="J18188"/>
      <c r="K18188"/>
    </row>
    <row r="18189" spans="1:11" x14ac:dyDescent="0.25">
      <c r="A18189" s="115"/>
      <c r="B18189"/>
      <c r="C18189"/>
      <c r="D18189"/>
      <c r="E18189"/>
      <c r="F18189"/>
      <c r="I18189"/>
      <c r="J18189"/>
      <c r="K18189"/>
    </row>
    <row r="18190" spans="1:11" x14ac:dyDescent="0.25">
      <c r="A18190" s="115"/>
      <c r="B18190"/>
      <c r="C18190"/>
      <c r="D18190"/>
      <c r="E18190"/>
      <c r="F18190"/>
      <c r="I18190"/>
      <c r="J18190"/>
      <c r="K18190"/>
    </row>
    <row r="18191" spans="1:11" x14ac:dyDescent="0.25">
      <c r="A18191" s="115"/>
      <c r="B18191"/>
      <c r="C18191"/>
      <c r="D18191"/>
      <c r="E18191"/>
      <c r="F18191"/>
      <c r="I18191"/>
      <c r="J18191"/>
      <c r="K18191"/>
    </row>
    <row r="18192" spans="1:11" x14ac:dyDescent="0.25">
      <c r="A18192" s="115"/>
      <c r="B18192"/>
      <c r="C18192"/>
      <c r="D18192"/>
      <c r="E18192"/>
      <c r="F18192"/>
      <c r="I18192"/>
      <c r="J18192"/>
      <c r="K18192"/>
    </row>
    <row r="18193" spans="1:11" x14ac:dyDescent="0.25">
      <c r="A18193" s="115"/>
      <c r="B18193"/>
      <c r="C18193"/>
      <c r="D18193"/>
      <c r="E18193"/>
      <c r="F18193"/>
      <c r="I18193"/>
      <c r="J18193"/>
      <c r="K18193"/>
    </row>
    <row r="18194" spans="1:11" x14ac:dyDescent="0.25">
      <c r="A18194" s="115"/>
      <c r="B18194"/>
      <c r="C18194"/>
      <c r="D18194"/>
      <c r="E18194"/>
      <c r="F18194"/>
      <c r="I18194"/>
      <c r="J18194"/>
      <c r="K18194"/>
    </row>
    <row r="18195" spans="1:11" x14ac:dyDescent="0.25">
      <c r="A18195" s="115"/>
      <c r="B18195"/>
      <c r="C18195"/>
      <c r="D18195"/>
      <c r="E18195"/>
      <c r="F18195"/>
      <c r="I18195"/>
      <c r="J18195"/>
      <c r="K18195"/>
    </row>
    <row r="18196" spans="1:11" x14ac:dyDescent="0.25">
      <c r="A18196" s="115"/>
      <c r="B18196"/>
      <c r="C18196"/>
      <c r="D18196"/>
      <c r="E18196"/>
      <c r="F18196"/>
      <c r="I18196"/>
      <c r="J18196"/>
      <c r="K18196"/>
    </row>
    <row r="18197" spans="1:11" x14ac:dyDescent="0.25">
      <c r="A18197" s="115"/>
      <c r="B18197"/>
      <c r="C18197"/>
      <c r="D18197"/>
      <c r="E18197"/>
      <c r="F18197"/>
      <c r="I18197"/>
      <c r="J18197"/>
      <c r="K18197"/>
    </row>
    <row r="18198" spans="1:11" x14ac:dyDescent="0.25">
      <c r="A18198" s="115"/>
      <c r="B18198"/>
      <c r="C18198"/>
      <c r="D18198"/>
      <c r="E18198"/>
      <c r="F18198"/>
      <c r="I18198"/>
      <c r="J18198"/>
      <c r="K18198"/>
    </row>
    <row r="18199" spans="1:11" x14ac:dyDescent="0.25">
      <c r="A18199" s="115"/>
      <c r="B18199"/>
      <c r="C18199"/>
      <c r="D18199"/>
      <c r="E18199"/>
      <c r="F18199"/>
      <c r="I18199"/>
      <c r="J18199"/>
      <c r="K18199"/>
    </row>
    <row r="18200" spans="1:11" x14ac:dyDescent="0.25">
      <c r="A18200" s="115"/>
      <c r="B18200"/>
      <c r="C18200"/>
      <c r="D18200"/>
      <c r="E18200"/>
      <c r="F18200"/>
      <c r="I18200"/>
      <c r="J18200"/>
      <c r="K18200"/>
    </row>
    <row r="18201" spans="1:11" x14ac:dyDescent="0.25">
      <c r="A18201" s="115"/>
      <c r="B18201"/>
      <c r="C18201"/>
      <c r="D18201"/>
      <c r="E18201"/>
      <c r="F18201"/>
      <c r="I18201"/>
      <c r="J18201"/>
      <c r="K18201"/>
    </row>
    <row r="18202" spans="1:11" x14ac:dyDescent="0.25">
      <c r="A18202" s="115"/>
      <c r="B18202"/>
      <c r="C18202"/>
      <c r="D18202"/>
      <c r="E18202"/>
      <c r="F18202"/>
      <c r="I18202"/>
      <c r="J18202"/>
      <c r="K18202"/>
    </row>
    <row r="18203" spans="1:11" x14ac:dyDescent="0.25">
      <c r="A18203" s="115"/>
      <c r="B18203"/>
      <c r="C18203"/>
      <c r="D18203"/>
      <c r="E18203"/>
      <c r="F18203"/>
      <c r="I18203"/>
      <c r="J18203"/>
      <c r="K18203"/>
    </row>
    <row r="18204" spans="1:11" x14ac:dyDescent="0.25">
      <c r="A18204" s="115"/>
      <c r="B18204"/>
      <c r="C18204"/>
      <c r="D18204"/>
      <c r="E18204"/>
      <c r="F18204"/>
      <c r="I18204"/>
      <c r="J18204"/>
      <c r="K18204"/>
    </row>
    <row r="18205" spans="1:11" x14ac:dyDescent="0.25">
      <c r="A18205" s="115"/>
      <c r="B18205"/>
      <c r="C18205"/>
      <c r="D18205"/>
      <c r="E18205"/>
      <c r="F18205"/>
      <c r="I18205"/>
      <c r="J18205"/>
      <c r="K18205"/>
    </row>
    <row r="18206" spans="1:11" x14ac:dyDescent="0.25">
      <c r="A18206" s="115"/>
      <c r="B18206"/>
      <c r="C18206"/>
      <c r="D18206"/>
      <c r="E18206"/>
      <c r="F18206"/>
      <c r="I18206"/>
      <c r="J18206"/>
      <c r="K18206"/>
    </row>
    <row r="18207" spans="1:11" x14ac:dyDescent="0.25">
      <c r="A18207" s="115"/>
      <c r="B18207"/>
      <c r="C18207"/>
      <c r="D18207"/>
      <c r="E18207"/>
      <c r="F18207"/>
      <c r="I18207"/>
      <c r="J18207"/>
      <c r="K18207"/>
    </row>
    <row r="18208" spans="1:11" x14ac:dyDescent="0.25">
      <c r="A18208" s="115"/>
      <c r="B18208"/>
      <c r="C18208"/>
      <c r="D18208"/>
      <c r="E18208"/>
      <c r="F18208"/>
      <c r="I18208"/>
      <c r="J18208"/>
      <c r="K18208"/>
    </row>
    <row r="18209" spans="1:11" x14ac:dyDescent="0.25">
      <c r="A18209" s="115"/>
      <c r="B18209"/>
      <c r="C18209"/>
      <c r="D18209"/>
      <c r="E18209"/>
      <c r="F18209"/>
      <c r="I18209"/>
      <c r="J18209"/>
      <c r="K18209"/>
    </row>
    <row r="18210" spans="1:11" x14ac:dyDescent="0.25">
      <c r="A18210" s="115"/>
      <c r="B18210"/>
      <c r="C18210"/>
      <c r="D18210"/>
      <c r="E18210"/>
      <c r="F18210"/>
      <c r="I18210"/>
      <c r="J18210"/>
      <c r="K18210"/>
    </row>
    <row r="18211" spans="1:11" x14ac:dyDescent="0.25">
      <c r="A18211" s="115"/>
      <c r="B18211"/>
      <c r="C18211"/>
      <c r="D18211"/>
      <c r="E18211"/>
      <c r="F18211"/>
      <c r="I18211"/>
      <c r="J18211"/>
      <c r="K18211"/>
    </row>
    <row r="18212" spans="1:11" x14ac:dyDescent="0.25">
      <c r="A18212" s="115"/>
      <c r="B18212"/>
      <c r="C18212"/>
      <c r="D18212"/>
      <c r="E18212"/>
      <c r="F18212"/>
      <c r="I18212"/>
      <c r="J18212"/>
      <c r="K18212"/>
    </row>
    <row r="18213" spans="1:11" x14ac:dyDescent="0.25">
      <c r="A18213" s="115"/>
      <c r="B18213"/>
      <c r="C18213"/>
      <c r="D18213"/>
      <c r="E18213"/>
      <c r="F18213"/>
      <c r="I18213"/>
      <c r="J18213"/>
      <c r="K18213"/>
    </row>
    <row r="18214" spans="1:11" x14ac:dyDescent="0.25">
      <c r="A18214" s="115"/>
      <c r="B18214"/>
      <c r="C18214"/>
      <c r="D18214"/>
      <c r="E18214"/>
      <c r="F18214"/>
      <c r="I18214"/>
      <c r="J18214"/>
      <c r="K18214"/>
    </row>
    <row r="18215" spans="1:11" x14ac:dyDescent="0.25">
      <c r="A18215" s="115"/>
      <c r="B18215"/>
      <c r="C18215"/>
      <c r="D18215"/>
      <c r="E18215"/>
      <c r="F18215"/>
      <c r="I18215"/>
      <c r="J18215"/>
      <c r="K18215"/>
    </row>
    <row r="18216" spans="1:11" x14ac:dyDescent="0.25">
      <c r="A18216" s="115"/>
      <c r="B18216"/>
      <c r="C18216"/>
      <c r="D18216"/>
      <c r="E18216"/>
      <c r="F18216"/>
      <c r="I18216"/>
      <c r="J18216"/>
      <c r="K18216"/>
    </row>
    <row r="18217" spans="1:11" x14ac:dyDescent="0.25">
      <c r="A18217" s="115"/>
      <c r="B18217"/>
      <c r="C18217"/>
      <c r="D18217"/>
      <c r="E18217"/>
      <c r="F18217"/>
      <c r="I18217"/>
      <c r="J18217"/>
      <c r="K18217"/>
    </row>
    <row r="18218" spans="1:11" x14ac:dyDescent="0.25">
      <c r="A18218" s="115"/>
      <c r="B18218"/>
      <c r="C18218"/>
      <c r="D18218"/>
      <c r="E18218"/>
      <c r="F18218"/>
      <c r="I18218"/>
      <c r="J18218"/>
      <c r="K18218"/>
    </row>
    <row r="18219" spans="1:11" x14ac:dyDescent="0.25">
      <c r="A18219" s="115"/>
      <c r="B18219"/>
      <c r="C18219"/>
      <c r="D18219"/>
      <c r="E18219"/>
      <c r="F18219"/>
      <c r="I18219"/>
      <c r="J18219"/>
      <c r="K18219"/>
    </row>
    <row r="18220" spans="1:11" x14ac:dyDescent="0.25">
      <c r="A18220" s="115"/>
      <c r="B18220"/>
      <c r="C18220"/>
      <c r="D18220"/>
      <c r="E18220"/>
      <c r="F18220"/>
      <c r="I18220"/>
      <c r="J18220"/>
      <c r="K18220"/>
    </row>
    <row r="18221" spans="1:11" x14ac:dyDescent="0.25">
      <c r="A18221" s="115"/>
      <c r="B18221"/>
      <c r="C18221"/>
      <c r="D18221"/>
      <c r="E18221"/>
      <c r="F18221"/>
      <c r="I18221"/>
      <c r="J18221"/>
      <c r="K18221"/>
    </row>
    <row r="18222" spans="1:11" x14ac:dyDescent="0.25">
      <c r="A18222" s="115"/>
      <c r="B18222"/>
      <c r="C18222"/>
      <c r="D18222"/>
      <c r="E18222"/>
      <c r="F18222"/>
      <c r="I18222"/>
      <c r="J18222"/>
      <c r="K18222"/>
    </row>
    <row r="18223" spans="1:11" x14ac:dyDescent="0.25">
      <c r="A18223" s="115"/>
      <c r="B18223"/>
      <c r="C18223"/>
      <c r="D18223"/>
      <c r="E18223"/>
      <c r="F18223"/>
      <c r="I18223"/>
      <c r="J18223"/>
      <c r="K18223"/>
    </row>
    <row r="18224" spans="1:11" x14ac:dyDescent="0.25">
      <c r="A18224" s="115"/>
      <c r="B18224"/>
      <c r="C18224"/>
      <c r="D18224"/>
      <c r="E18224"/>
      <c r="F18224"/>
      <c r="I18224"/>
      <c r="J18224"/>
      <c r="K18224"/>
    </row>
    <row r="18225" spans="1:11" x14ac:dyDescent="0.25">
      <c r="A18225" s="115"/>
      <c r="B18225"/>
      <c r="C18225"/>
      <c r="D18225"/>
      <c r="E18225"/>
      <c r="F18225"/>
      <c r="I18225"/>
      <c r="J18225"/>
      <c r="K18225"/>
    </row>
    <row r="18226" spans="1:11" x14ac:dyDescent="0.25">
      <c r="A18226" s="115"/>
      <c r="B18226"/>
      <c r="C18226"/>
      <c r="D18226"/>
      <c r="E18226"/>
      <c r="F18226"/>
      <c r="I18226"/>
      <c r="J18226"/>
      <c r="K18226"/>
    </row>
    <row r="18227" spans="1:11" x14ac:dyDescent="0.25">
      <c r="A18227" s="115"/>
      <c r="B18227"/>
      <c r="C18227"/>
      <c r="D18227"/>
      <c r="E18227"/>
      <c r="F18227"/>
      <c r="I18227"/>
      <c r="J18227"/>
      <c r="K18227"/>
    </row>
    <row r="18228" spans="1:11" x14ac:dyDescent="0.25">
      <c r="A18228" s="115"/>
      <c r="B18228"/>
      <c r="C18228"/>
      <c r="D18228"/>
      <c r="E18228"/>
      <c r="F18228"/>
      <c r="I18228"/>
      <c r="J18228"/>
      <c r="K18228"/>
    </row>
    <row r="18229" spans="1:11" x14ac:dyDescent="0.25">
      <c r="A18229" s="115"/>
      <c r="B18229"/>
      <c r="C18229"/>
      <c r="D18229"/>
      <c r="E18229"/>
      <c r="F18229"/>
      <c r="I18229"/>
      <c r="J18229"/>
      <c r="K18229"/>
    </row>
    <row r="18230" spans="1:11" x14ac:dyDescent="0.25">
      <c r="A18230" s="115"/>
      <c r="B18230"/>
      <c r="C18230"/>
      <c r="D18230"/>
      <c r="E18230"/>
      <c r="F18230"/>
      <c r="I18230"/>
      <c r="J18230"/>
      <c r="K18230"/>
    </row>
    <row r="18231" spans="1:11" x14ac:dyDescent="0.25">
      <c r="A18231" s="115"/>
      <c r="B18231"/>
      <c r="C18231"/>
      <c r="D18231"/>
      <c r="E18231"/>
      <c r="F18231"/>
      <c r="I18231"/>
      <c r="J18231"/>
      <c r="K18231"/>
    </row>
    <row r="18232" spans="1:11" x14ac:dyDescent="0.25">
      <c r="A18232" s="115"/>
      <c r="B18232"/>
      <c r="C18232"/>
      <c r="D18232"/>
      <c r="E18232"/>
      <c r="F18232"/>
      <c r="I18232"/>
      <c r="J18232"/>
      <c r="K18232"/>
    </row>
    <row r="18233" spans="1:11" x14ac:dyDescent="0.25">
      <c r="A18233" s="115"/>
      <c r="B18233"/>
      <c r="C18233"/>
      <c r="D18233"/>
      <c r="E18233"/>
      <c r="F18233"/>
      <c r="I18233"/>
      <c r="J18233"/>
      <c r="K18233"/>
    </row>
    <row r="18234" spans="1:11" x14ac:dyDescent="0.25">
      <c r="A18234" s="115"/>
      <c r="B18234"/>
      <c r="C18234"/>
      <c r="D18234"/>
      <c r="E18234"/>
      <c r="F18234"/>
      <c r="I18234"/>
      <c r="J18234"/>
      <c r="K18234"/>
    </row>
    <row r="18235" spans="1:11" x14ac:dyDescent="0.25">
      <c r="A18235" s="115"/>
      <c r="B18235"/>
      <c r="C18235"/>
      <c r="D18235"/>
      <c r="E18235"/>
      <c r="F18235"/>
      <c r="I18235"/>
      <c r="J18235"/>
      <c r="K18235"/>
    </row>
    <row r="18236" spans="1:11" x14ac:dyDescent="0.25">
      <c r="A18236" s="115"/>
      <c r="B18236"/>
      <c r="C18236"/>
      <c r="D18236"/>
      <c r="E18236"/>
      <c r="F18236"/>
      <c r="I18236"/>
      <c r="J18236"/>
      <c r="K18236"/>
    </row>
    <row r="18237" spans="1:11" x14ac:dyDescent="0.25">
      <c r="A18237" s="115"/>
      <c r="B18237"/>
      <c r="C18237"/>
      <c r="D18237"/>
      <c r="E18237"/>
      <c r="F18237"/>
      <c r="I18237"/>
      <c r="J18237"/>
      <c r="K18237"/>
    </row>
    <row r="18238" spans="1:11" x14ac:dyDescent="0.25">
      <c r="A18238" s="115"/>
      <c r="B18238"/>
      <c r="C18238"/>
      <c r="D18238"/>
      <c r="E18238"/>
      <c r="F18238"/>
      <c r="I18238"/>
      <c r="J18238"/>
      <c r="K18238"/>
    </row>
    <row r="18239" spans="1:11" x14ac:dyDescent="0.25">
      <c r="A18239" s="115"/>
      <c r="B18239"/>
      <c r="C18239"/>
      <c r="D18239"/>
      <c r="E18239"/>
      <c r="F18239"/>
      <c r="I18239"/>
      <c r="J18239"/>
      <c r="K18239"/>
    </row>
    <row r="18240" spans="1:11" x14ac:dyDescent="0.25">
      <c r="A18240" s="115"/>
      <c r="B18240"/>
      <c r="C18240"/>
      <c r="D18240"/>
      <c r="E18240"/>
      <c r="F18240"/>
      <c r="I18240"/>
      <c r="J18240"/>
      <c r="K18240"/>
    </row>
    <row r="18241" spans="1:11" x14ac:dyDescent="0.25">
      <c r="A18241" s="115"/>
      <c r="B18241"/>
      <c r="C18241"/>
      <c r="D18241"/>
      <c r="E18241"/>
      <c r="F18241"/>
      <c r="I18241"/>
      <c r="J18241"/>
      <c r="K18241"/>
    </row>
    <row r="18242" spans="1:11" x14ac:dyDescent="0.25">
      <c r="A18242" s="115"/>
      <c r="B18242"/>
      <c r="C18242"/>
      <c r="D18242"/>
      <c r="E18242"/>
      <c r="F18242"/>
      <c r="I18242"/>
      <c r="J18242"/>
      <c r="K18242"/>
    </row>
    <row r="18243" spans="1:11" x14ac:dyDescent="0.25">
      <c r="A18243" s="115"/>
      <c r="B18243"/>
      <c r="C18243"/>
      <c r="D18243"/>
      <c r="E18243"/>
      <c r="F18243"/>
      <c r="I18243"/>
      <c r="J18243"/>
      <c r="K18243"/>
    </row>
    <row r="18244" spans="1:11" x14ac:dyDescent="0.25">
      <c r="A18244" s="115"/>
      <c r="B18244"/>
      <c r="C18244"/>
      <c r="D18244"/>
      <c r="E18244"/>
      <c r="F18244"/>
      <c r="I18244"/>
      <c r="J18244"/>
      <c r="K18244"/>
    </row>
    <row r="18245" spans="1:11" x14ac:dyDescent="0.25">
      <c r="A18245" s="115"/>
      <c r="B18245"/>
      <c r="C18245"/>
      <c r="D18245"/>
      <c r="E18245"/>
      <c r="F18245"/>
      <c r="I18245"/>
      <c r="J18245"/>
      <c r="K18245"/>
    </row>
    <row r="18246" spans="1:11" x14ac:dyDescent="0.25">
      <c r="A18246" s="115"/>
      <c r="B18246"/>
      <c r="C18246"/>
      <c r="D18246"/>
      <c r="E18246"/>
      <c r="F18246"/>
      <c r="I18246"/>
      <c r="J18246"/>
      <c r="K18246"/>
    </row>
    <row r="18247" spans="1:11" x14ac:dyDescent="0.25">
      <c r="A18247" s="115"/>
      <c r="B18247"/>
      <c r="C18247"/>
      <c r="D18247"/>
      <c r="E18247"/>
      <c r="F18247"/>
      <c r="I18247"/>
      <c r="J18247"/>
      <c r="K18247"/>
    </row>
    <row r="18248" spans="1:11" x14ac:dyDescent="0.25">
      <c r="A18248" s="115"/>
      <c r="B18248"/>
      <c r="C18248"/>
      <c r="D18248"/>
      <c r="E18248"/>
      <c r="F18248"/>
      <c r="I18248"/>
      <c r="J18248"/>
      <c r="K18248"/>
    </row>
    <row r="18249" spans="1:11" x14ac:dyDescent="0.25">
      <c r="A18249" s="115"/>
      <c r="B18249"/>
      <c r="C18249"/>
      <c r="D18249"/>
      <c r="E18249"/>
      <c r="F18249"/>
      <c r="I18249"/>
      <c r="J18249"/>
      <c r="K18249"/>
    </row>
    <row r="18250" spans="1:11" x14ac:dyDescent="0.25">
      <c r="A18250" s="115"/>
      <c r="B18250"/>
      <c r="C18250"/>
      <c r="D18250"/>
      <c r="E18250"/>
      <c r="F18250"/>
      <c r="I18250"/>
      <c r="J18250"/>
      <c r="K18250"/>
    </row>
    <row r="18251" spans="1:11" x14ac:dyDescent="0.25">
      <c r="A18251" s="115"/>
      <c r="B18251"/>
      <c r="C18251"/>
      <c r="D18251"/>
      <c r="E18251"/>
      <c r="F18251"/>
      <c r="I18251"/>
      <c r="J18251"/>
      <c r="K18251"/>
    </row>
    <row r="18252" spans="1:11" x14ac:dyDescent="0.25">
      <c r="A18252" s="115"/>
      <c r="B18252"/>
      <c r="C18252"/>
      <c r="D18252"/>
      <c r="E18252"/>
      <c r="F18252"/>
      <c r="I18252"/>
      <c r="J18252"/>
      <c r="K18252"/>
    </row>
    <row r="18253" spans="1:11" x14ac:dyDescent="0.25">
      <c r="A18253" s="115"/>
      <c r="B18253"/>
      <c r="C18253"/>
      <c r="D18253"/>
      <c r="E18253"/>
      <c r="F18253"/>
      <c r="I18253"/>
      <c r="J18253"/>
      <c r="K18253"/>
    </row>
    <row r="18254" spans="1:11" x14ac:dyDescent="0.25">
      <c r="A18254" s="115"/>
      <c r="B18254"/>
      <c r="C18254"/>
      <c r="D18254"/>
      <c r="E18254"/>
      <c r="F18254"/>
      <c r="I18254"/>
      <c r="J18254"/>
      <c r="K18254"/>
    </row>
    <row r="18255" spans="1:11" x14ac:dyDescent="0.25">
      <c r="A18255" s="115"/>
      <c r="B18255"/>
      <c r="C18255"/>
      <c r="D18255"/>
      <c r="E18255"/>
      <c r="F18255"/>
      <c r="I18255"/>
      <c r="J18255"/>
      <c r="K18255"/>
    </row>
    <row r="18256" spans="1:11" x14ac:dyDescent="0.25">
      <c r="A18256" s="115"/>
      <c r="B18256"/>
      <c r="C18256"/>
      <c r="D18256"/>
      <c r="E18256"/>
      <c r="F18256"/>
      <c r="I18256"/>
      <c r="J18256"/>
      <c r="K18256"/>
    </row>
    <row r="18257" spans="1:11" x14ac:dyDescent="0.25">
      <c r="A18257" s="115"/>
      <c r="B18257"/>
      <c r="C18257"/>
      <c r="D18257"/>
      <c r="E18257"/>
      <c r="F18257"/>
      <c r="I18257"/>
      <c r="J18257"/>
      <c r="K18257"/>
    </row>
    <row r="18258" spans="1:11" x14ac:dyDescent="0.25">
      <c r="A18258" s="115"/>
      <c r="B18258"/>
      <c r="C18258"/>
      <c r="D18258"/>
      <c r="E18258"/>
      <c r="F18258"/>
      <c r="I18258"/>
      <c r="J18258"/>
      <c r="K18258"/>
    </row>
    <row r="18259" spans="1:11" x14ac:dyDescent="0.25">
      <c r="A18259" s="115"/>
      <c r="B18259"/>
      <c r="C18259"/>
      <c r="D18259"/>
      <c r="E18259"/>
      <c r="F18259"/>
      <c r="I18259"/>
      <c r="J18259"/>
      <c r="K18259"/>
    </row>
    <row r="18260" spans="1:11" x14ac:dyDescent="0.25">
      <c r="A18260" s="115"/>
      <c r="B18260"/>
      <c r="C18260"/>
      <c r="D18260"/>
      <c r="E18260"/>
      <c r="F18260"/>
      <c r="I18260"/>
      <c r="J18260"/>
      <c r="K18260"/>
    </row>
    <row r="18261" spans="1:11" x14ac:dyDescent="0.25">
      <c r="A18261" s="115"/>
      <c r="B18261"/>
      <c r="C18261"/>
      <c r="D18261"/>
      <c r="E18261"/>
      <c r="F18261"/>
      <c r="I18261"/>
      <c r="J18261"/>
      <c r="K18261"/>
    </row>
    <row r="18262" spans="1:11" x14ac:dyDescent="0.25">
      <c r="A18262" s="115"/>
      <c r="B18262"/>
      <c r="C18262"/>
      <c r="D18262"/>
      <c r="E18262"/>
      <c r="F18262"/>
      <c r="I18262"/>
      <c r="J18262"/>
      <c r="K18262"/>
    </row>
    <row r="18263" spans="1:11" x14ac:dyDescent="0.25">
      <c r="A18263" s="115"/>
      <c r="B18263"/>
      <c r="C18263"/>
      <c r="D18263"/>
      <c r="E18263"/>
      <c r="F18263"/>
      <c r="I18263"/>
      <c r="J18263"/>
      <c r="K18263"/>
    </row>
    <row r="18264" spans="1:11" x14ac:dyDescent="0.25">
      <c r="A18264" s="115"/>
      <c r="B18264"/>
      <c r="C18264"/>
      <c r="D18264"/>
      <c r="E18264"/>
      <c r="F18264"/>
      <c r="I18264"/>
      <c r="J18264"/>
      <c r="K18264"/>
    </row>
    <row r="18265" spans="1:11" x14ac:dyDescent="0.25">
      <c r="A18265" s="115"/>
      <c r="B18265"/>
      <c r="C18265"/>
      <c r="D18265"/>
      <c r="E18265"/>
      <c r="F18265"/>
      <c r="I18265"/>
      <c r="J18265"/>
      <c r="K18265"/>
    </row>
    <row r="18266" spans="1:11" x14ac:dyDescent="0.25">
      <c r="A18266" s="115"/>
      <c r="B18266"/>
      <c r="C18266"/>
      <c r="D18266"/>
      <c r="E18266"/>
      <c r="F18266"/>
      <c r="I18266"/>
      <c r="J18266"/>
      <c r="K18266"/>
    </row>
    <row r="18267" spans="1:11" x14ac:dyDescent="0.25">
      <c r="A18267" s="115"/>
      <c r="B18267"/>
      <c r="C18267"/>
      <c r="D18267"/>
      <c r="E18267"/>
      <c r="F18267"/>
      <c r="I18267"/>
      <c r="J18267"/>
      <c r="K18267"/>
    </row>
    <row r="18268" spans="1:11" x14ac:dyDescent="0.25">
      <c r="A18268" s="115"/>
      <c r="B18268"/>
      <c r="C18268"/>
      <c r="D18268"/>
      <c r="E18268"/>
      <c r="F18268"/>
      <c r="I18268"/>
      <c r="J18268"/>
      <c r="K18268"/>
    </row>
    <row r="18269" spans="1:11" x14ac:dyDescent="0.25">
      <c r="A18269" s="115"/>
      <c r="B18269"/>
      <c r="C18269"/>
      <c r="D18269"/>
      <c r="E18269"/>
      <c r="F18269"/>
      <c r="I18269"/>
      <c r="J18269"/>
      <c r="K18269"/>
    </row>
    <row r="18270" spans="1:11" x14ac:dyDescent="0.25">
      <c r="A18270" s="115"/>
      <c r="B18270"/>
      <c r="C18270"/>
      <c r="D18270"/>
      <c r="E18270"/>
      <c r="F18270"/>
      <c r="I18270"/>
      <c r="J18270"/>
      <c r="K18270"/>
    </row>
    <row r="18271" spans="1:11" x14ac:dyDescent="0.25">
      <c r="A18271" s="115"/>
      <c r="B18271"/>
      <c r="C18271"/>
      <c r="D18271"/>
      <c r="E18271"/>
      <c r="F18271"/>
      <c r="I18271"/>
      <c r="J18271"/>
      <c r="K18271"/>
    </row>
    <row r="18272" spans="1:11" x14ac:dyDescent="0.25">
      <c r="A18272" s="115"/>
      <c r="B18272"/>
      <c r="C18272"/>
      <c r="D18272"/>
      <c r="E18272"/>
      <c r="F18272"/>
      <c r="I18272"/>
      <c r="J18272"/>
      <c r="K18272"/>
    </row>
    <row r="18273" spans="1:11" x14ac:dyDescent="0.25">
      <c r="A18273" s="115"/>
      <c r="B18273"/>
      <c r="C18273"/>
      <c r="D18273"/>
      <c r="E18273"/>
      <c r="F18273"/>
      <c r="I18273"/>
      <c r="J18273"/>
      <c r="K18273"/>
    </row>
    <row r="18274" spans="1:11" x14ac:dyDescent="0.25">
      <c r="A18274" s="115"/>
      <c r="B18274"/>
      <c r="C18274"/>
      <c r="D18274"/>
      <c r="E18274"/>
      <c r="F18274"/>
      <c r="I18274"/>
      <c r="J18274"/>
      <c r="K18274"/>
    </row>
    <row r="18275" spans="1:11" x14ac:dyDescent="0.25">
      <c r="A18275" s="115"/>
      <c r="B18275"/>
      <c r="C18275"/>
      <c r="D18275"/>
      <c r="E18275"/>
      <c r="F18275"/>
      <c r="I18275"/>
      <c r="J18275"/>
      <c r="K18275"/>
    </row>
    <row r="18276" spans="1:11" x14ac:dyDescent="0.25">
      <c r="A18276" s="115"/>
      <c r="B18276"/>
      <c r="C18276"/>
      <c r="D18276"/>
      <c r="E18276"/>
      <c r="F18276"/>
      <c r="I18276"/>
      <c r="J18276"/>
      <c r="K18276"/>
    </row>
    <row r="18277" spans="1:11" x14ac:dyDescent="0.25">
      <c r="A18277" s="115"/>
      <c r="B18277"/>
      <c r="C18277"/>
      <c r="D18277"/>
      <c r="E18277"/>
      <c r="F18277"/>
      <c r="I18277"/>
      <c r="J18277"/>
      <c r="K18277"/>
    </row>
    <row r="18278" spans="1:11" x14ac:dyDescent="0.25">
      <c r="A18278" s="115"/>
      <c r="B18278"/>
      <c r="C18278"/>
      <c r="D18278"/>
      <c r="E18278"/>
      <c r="F18278"/>
      <c r="I18278"/>
      <c r="J18278"/>
      <c r="K18278"/>
    </row>
    <row r="18279" spans="1:11" x14ac:dyDescent="0.25">
      <c r="A18279" s="115"/>
      <c r="B18279"/>
      <c r="C18279"/>
      <c r="D18279"/>
      <c r="E18279"/>
      <c r="F18279"/>
      <c r="I18279"/>
      <c r="J18279"/>
      <c r="K18279"/>
    </row>
    <row r="18280" spans="1:11" x14ac:dyDescent="0.25">
      <c r="A18280" s="115"/>
      <c r="B18280"/>
      <c r="C18280"/>
      <c r="D18280"/>
      <c r="E18280"/>
      <c r="F18280"/>
      <c r="I18280"/>
      <c r="J18280"/>
      <c r="K18280"/>
    </row>
    <row r="18281" spans="1:11" x14ac:dyDescent="0.25">
      <c r="A18281" s="115"/>
      <c r="B18281"/>
      <c r="C18281"/>
      <c r="D18281"/>
      <c r="E18281"/>
      <c r="F18281"/>
      <c r="I18281"/>
      <c r="J18281"/>
      <c r="K18281"/>
    </row>
    <row r="18282" spans="1:11" x14ac:dyDescent="0.25">
      <c r="A18282" s="115"/>
      <c r="B18282"/>
      <c r="C18282"/>
      <c r="D18282"/>
      <c r="E18282"/>
      <c r="F18282"/>
      <c r="I18282"/>
      <c r="J18282"/>
      <c r="K18282"/>
    </row>
    <row r="18283" spans="1:11" x14ac:dyDescent="0.25">
      <c r="A18283" s="115"/>
      <c r="B18283"/>
      <c r="C18283"/>
      <c r="D18283"/>
      <c r="E18283"/>
      <c r="F18283"/>
      <c r="I18283"/>
      <c r="J18283"/>
      <c r="K18283"/>
    </row>
    <row r="18284" spans="1:11" x14ac:dyDescent="0.25">
      <c r="A18284" s="115"/>
      <c r="B18284"/>
      <c r="C18284"/>
      <c r="D18284"/>
      <c r="E18284"/>
      <c r="F18284"/>
      <c r="I18284"/>
      <c r="J18284"/>
      <c r="K18284"/>
    </row>
    <row r="18285" spans="1:11" x14ac:dyDescent="0.25">
      <c r="A18285" s="115"/>
      <c r="B18285"/>
      <c r="C18285"/>
      <c r="D18285"/>
      <c r="E18285"/>
      <c r="F18285"/>
      <c r="I18285"/>
      <c r="J18285"/>
      <c r="K18285"/>
    </row>
    <row r="18286" spans="1:11" x14ac:dyDescent="0.25">
      <c r="A18286" s="115"/>
      <c r="B18286"/>
      <c r="C18286"/>
      <c r="D18286"/>
      <c r="E18286"/>
      <c r="F18286"/>
      <c r="I18286"/>
      <c r="J18286"/>
      <c r="K18286"/>
    </row>
    <row r="18287" spans="1:11" x14ac:dyDescent="0.25">
      <c r="A18287" s="115"/>
      <c r="B18287"/>
      <c r="C18287"/>
      <c r="D18287"/>
      <c r="E18287"/>
      <c r="F18287"/>
      <c r="I18287"/>
      <c r="J18287"/>
      <c r="K18287"/>
    </row>
    <row r="18288" spans="1:11" x14ac:dyDescent="0.25">
      <c r="A18288" s="115"/>
      <c r="B18288"/>
      <c r="C18288"/>
      <c r="D18288"/>
      <c r="E18288"/>
      <c r="F18288"/>
      <c r="I18288"/>
      <c r="J18288"/>
      <c r="K18288"/>
    </row>
    <row r="18289" spans="1:11" x14ac:dyDescent="0.25">
      <c r="A18289" s="115"/>
      <c r="B18289"/>
      <c r="C18289"/>
      <c r="D18289"/>
      <c r="E18289"/>
      <c r="F18289"/>
      <c r="I18289"/>
      <c r="J18289"/>
      <c r="K18289"/>
    </row>
    <row r="18290" spans="1:11" x14ac:dyDescent="0.25">
      <c r="A18290" s="115"/>
      <c r="B18290"/>
      <c r="C18290"/>
      <c r="D18290"/>
      <c r="E18290"/>
      <c r="F18290"/>
      <c r="I18290"/>
      <c r="J18290"/>
      <c r="K18290"/>
    </row>
    <row r="18291" spans="1:11" x14ac:dyDescent="0.25">
      <c r="A18291" s="115"/>
      <c r="B18291"/>
      <c r="C18291"/>
      <c r="D18291"/>
      <c r="E18291"/>
      <c r="F18291"/>
      <c r="I18291"/>
      <c r="J18291"/>
      <c r="K18291"/>
    </row>
    <row r="18292" spans="1:11" x14ac:dyDescent="0.25">
      <c r="A18292" s="115"/>
      <c r="B18292"/>
      <c r="C18292"/>
      <c r="D18292"/>
      <c r="E18292"/>
      <c r="F18292"/>
      <c r="I18292"/>
      <c r="J18292"/>
      <c r="K18292"/>
    </row>
    <row r="18293" spans="1:11" x14ac:dyDescent="0.25">
      <c r="A18293" s="115"/>
      <c r="B18293"/>
      <c r="C18293"/>
      <c r="D18293"/>
      <c r="E18293"/>
      <c r="F18293"/>
      <c r="I18293"/>
      <c r="J18293"/>
      <c r="K18293"/>
    </row>
    <row r="18294" spans="1:11" x14ac:dyDescent="0.25">
      <c r="A18294" s="115"/>
      <c r="B18294"/>
      <c r="C18294"/>
      <c r="D18294"/>
      <c r="E18294"/>
      <c r="F18294"/>
      <c r="I18294"/>
      <c r="J18294"/>
      <c r="K18294"/>
    </row>
    <row r="18295" spans="1:11" x14ac:dyDescent="0.25">
      <c r="A18295" s="115"/>
      <c r="B18295"/>
      <c r="C18295"/>
      <c r="D18295"/>
      <c r="E18295"/>
      <c r="F18295"/>
      <c r="I18295"/>
      <c r="J18295"/>
      <c r="K18295"/>
    </row>
    <row r="18296" spans="1:11" x14ac:dyDescent="0.25">
      <c r="A18296" s="115"/>
      <c r="B18296"/>
      <c r="C18296"/>
      <c r="D18296"/>
      <c r="E18296"/>
      <c r="F18296"/>
      <c r="I18296"/>
      <c r="J18296"/>
      <c r="K18296"/>
    </row>
    <row r="18297" spans="1:11" x14ac:dyDescent="0.25">
      <c r="A18297" s="115"/>
      <c r="B18297"/>
      <c r="C18297"/>
      <c r="D18297"/>
      <c r="E18297"/>
      <c r="F18297"/>
      <c r="I18297"/>
      <c r="J18297"/>
      <c r="K18297"/>
    </row>
    <row r="18298" spans="1:11" x14ac:dyDescent="0.25">
      <c r="A18298" s="115"/>
      <c r="B18298"/>
      <c r="C18298"/>
      <c r="D18298"/>
      <c r="E18298"/>
      <c r="F18298"/>
      <c r="I18298"/>
      <c r="J18298"/>
      <c r="K18298"/>
    </row>
    <row r="18299" spans="1:11" x14ac:dyDescent="0.25">
      <c r="A18299" s="115"/>
      <c r="B18299"/>
      <c r="C18299"/>
      <c r="D18299"/>
      <c r="E18299"/>
      <c r="F18299"/>
      <c r="I18299"/>
      <c r="J18299"/>
      <c r="K18299"/>
    </row>
    <row r="18300" spans="1:11" x14ac:dyDescent="0.25">
      <c r="A18300" s="115"/>
      <c r="B18300"/>
      <c r="C18300"/>
      <c r="D18300"/>
      <c r="E18300"/>
      <c r="F18300"/>
      <c r="I18300"/>
      <c r="J18300"/>
      <c r="K18300"/>
    </row>
    <row r="18301" spans="1:11" x14ac:dyDescent="0.25">
      <c r="A18301" s="115"/>
      <c r="B18301"/>
      <c r="C18301"/>
      <c r="D18301"/>
      <c r="E18301"/>
      <c r="F18301"/>
      <c r="I18301"/>
      <c r="J18301"/>
      <c r="K18301"/>
    </row>
    <row r="18302" spans="1:11" x14ac:dyDescent="0.25">
      <c r="A18302" s="115"/>
      <c r="B18302"/>
      <c r="C18302"/>
      <c r="D18302"/>
      <c r="E18302"/>
      <c r="F18302"/>
      <c r="I18302"/>
      <c r="J18302"/>
      <c r="K18302"/>
    </row>
    <row r="18303" spans="1:11" x14ac:dyDescent="0.25">
      <c r="A18303" s="115"/>
      <c r="B18303"/>
      <c r="C18303"/>
      <c r="D18303"/>
      <c r="E18303"/>
      <c r="F18303"/>
      <c r="I18303"/>
      <c r="J18303"/>
      <c r="K18303"/>
    </row>
    <row r="18304" spans="1:11" x14ac:dyDescent="0.25">
      <c r="A18304" s="115"/>
      <c r="B18304"/>
      <c r="C18304"/>
      <c r="D18304"/>
      <c r="E18304"/>
      <c r="F18304"/>
      <c r="I18304"/>
      <c r="J18304"/>
      <c r="K18304"/>
    </row>
    <row r="18305" spans="1:11" x14ac:dyDescent="0.25">
      <c r="A18305" s="115"/>
      <c r="B18305"/>
      <c r="C18305"/>
      <c r="D18305"/>
      <c r="E18305"/>
      <c r="F18305"/>
      <c r="I18305"/>
      <c r="J18305"/>
      <c r="K18305"/>
    </row>
    <row r="18306" spans="1:11" x14ac:dyDescent="0.25">
      <c r="A18306" s="115"/>
      <c r="B18306"/>
      <c r="C18306"/>
      <c r="D18306"/>
      <c r="E18306"/>
      <c r="F18306"/>
      <c r="I18306"/>
      <c r="J18306"/>
      <c r="K18306"/>
    </row>
    <row r="18307" spans="1:11" x14ac:dyDescent="0.25">
      <c r="A18307" s="115"/>
      <c r="B18307"/>
      <c r="C18307"/>
      <c r="D18307"/>
      <c r="E18307"/>
      <c r="F18307"/>
      <c r="I18307"/>
      <c r="J18307"/>
      <c r="K18307"/>
    </row>
    <row r="18308" spans="1:11" x14ac:dyDescent="0.25">
      <c r="A18308" s="115"/>
      <c r="B18308"/>
      <c r="C18308"/>
      <c r="D18308"/>
      <c r="E18308"/>
      <c r="F18308"/>
      <c r="I18308"/>
      <c r="J18308"/>
      <c r="K18308"/>
    </row>
    <row r="18309" spans="1:11" x14ac:dyDescent="0.25">
      <c r="A18309" s="115"/>
      <c r="B18309"/>
      <c r="C18309"/>
      <c r="D18309"/>
      <c r="E18309"/>
      <c r="F18309"/>
      <c r="I18309"/>
      <c r="J18309"/>
      <c r="K18309"/>
    </row>
    <row r="18310" spans="1:11" x14ac:dyDescent="0.25">
      <c r="A18310" s="115"/>
      <c r="B18310"/>
      <c r="C18310"/>
      <c r="D18310"/>
      <c r="E18310"/>
      <c r="F18310"/>
      <c r="I18310"/>
      <c r="J18310"/>
      <c r="K18310"/>
    </row>
    <row r="18311" spans="1:11" x14ac:dyDescent="0.25">
      <c r="A18311" s="115"/>
      <c r="B18311"/>
      <c r="C18311"/>
      <c r="D18311"/>
      <c r="E18311"/>
      <c r="F18311"/>
      <c r="I18311"/>
      <c r="J18311"/>
      <c r="K18311"/>
    </row>
    <row r="18312" spans="1:11" x14ac:dyDescent="0.25">
      <c r="A18312" s="115"/>
      <c r="B18312"/>
      <c r="C18312"/>
      <c r="D18312"/>
      <c r="E18312"/>
      <c r="F18312"/>
      <c r="I18312"/>
      <c r="J18312"/>
      <c r="K18312"/>
    </row>
    <row r="18313" spans="1:11" x14ac:dyDescent="0.25">
      <c r="A18313" s="115"/>
      <c r="B18313"/>
      <c r="C18313"/>
      <c r="D18313"/>
      <c r="E18313"/>
      <c r="F18313"/>
      <c r="I18313"/>
      <c r="J18313"/>
      <c r="K18313"/>
    </row>
    <row r="18314" spans="1:11" x14ac:dyDescent="0.25">
      <c r="A18314" s="115"/>
      <c r="B18314"/>
      <c r="C18314"/>
      <c r="D18314"/>
      <c r="E18314"/>
      <c r="F18314"/>
      <c r="I18314"/>
      <c r="J18314"/>
      <c r="K18314"/>
    </row>
    <row r="18315" spans="1:11" x14ac:dyDescent="0.25">
      <c r="A18315" s="115"/>
      <c r="B18315"/>
      <c r="C18315"/>
      <c r="D18315"/>
      <c r="E18315"/>
      <c r="F18315"/>
      <c r="I18315"/>
      <c r="J18315"/>
      <c r="K18315"/>
    </row>
    <row r="18316" spans="1:11" x14ac:dyDescent="0.25">
      <c r="A18316" s="115"/>
      <c r="B18316"/>
      <c r="C18316"/>
      <c r="D18316"/>
      <c r="E18316"/>
      <c r="F18316"/>
      <c r="I18316"/>
      <c r="J18316"/>
      <c r="K18316"/>
    </row>
    <row r="18317" spans="1:11" x14ac:dyDescent="0.25">
      <c r="A18317" s="115"/>
      <c r="B18317"/>
      <c r="C18317"/>
      <c r="D18317"/>
      <c r="E18317"/>
      <c r="F18317"/>
      <c r="I18317"/>
      <c r="J18317"/>
      <c r="K18317"/>
    </row>
    <row r="18318" spans="1:11" x14ac:dyDescent="0.25">
      <c r="A18318" s="115"/>
      <c r="B18318"/>
      <c r="C18318"/>
      <c r="D18318"/>
      <c r="E18318"/>
      <c r="F18318"/>
      <c r="I18318"/>
      <c r="J18318"/>
      <c r="K18318"/>
    </row>
    <row r="18319" spans="1:11" x14ac:dyDescent="0.25">
      <c r="A18319" s="115"/>
      <c r="B18319"/>
      <c r="C18319"/>
      <c r="D18319"/>
      <c r="E18319"/>
      <c r="F18319"/>
      <c r="I18319"/>
      <c r="J18319"/>
      <c r="K18319"/>
    </row>
    <row r="18320" spans="1:11" x14ac:dyDescent="0.25">
      <c r="A18320" s="115"/>
      <c r="B18320"/>
      <c r="C18320"/>
      <c r="D18320"/>
      <c r="E18320"/>
      <c r="F18320"/>
      <c r="I18320"/>
      <c r="J18320"/>
      <c r="K18320"/>
    </row>
    <row r="18321" spans="1:11" x14ac:dyDescent="0.25">
      <c r="A18321" s="115"/>
      <c r="B18321"/>
      <c r="C18321"/>
      <c r="D18321"/>
      <c r="E18321"/>
      <c r="F18321"/>
      <c r="I18321"/>
      <c r="J18321"/>
      <c r="K18321"/>
    </row>
    <row r="18322" spans="1:11" x14ac:dyDescent="0.25">
      <c r="A18322" s="115"/>
      <c r="B18322"/>
      <c r="C18322"/>
      <c r="D18322"/>
      <c r="E18322"/>
      <c r="F18322"/>
      <c r="I18322"/>
      <c r="J18322"/>
      <c r="K18322"/>
    </row>
    <row r="18323" spans="1:11" x14ac:dyDescent="0.25">
      <c r="A18323" s="115"/>
      <c r="B18323"/>
      <c r="C18323"/>
      <c r="D18323"/>
      <c r="E18323"/>
      <c r="F18323"/>
      <c r="I18323"/>
      <c r="J18323"/>
      <c r="K18323"/>
    </row>
    <row r="18324" spans="1:11" x14ac:dyDescent="0.25">
      <c r="A18324" s="115"/>
      <c r="B18324"/>
      <c r="C18324"/>
      <c r="D18324"/>
      <c r="E18324"/>
      <c r="F18324"/>
      <c r="I18324"/>
      <c r="J18324"/>
      <c r="K18324"/>
    </row>
    <row r="18325" spans="1:11" x14ac:dyDescent="0.25">
      <c r="A18325" s="115"/>
      <c r="B18325"/>
      <c r="C18325"/>
      <c r="D18325"/>
      <c r="E18325"/>
      <c r="F18325"/>
      <c r="I18325"/>
      <c r="J18325"/>
      <c r="K18325"/>
    </row>
    <row r="18326" spans="1:11" x14ac:dyDescent="0.25">
      <c r="A18326" s="115"/>
      <c r="B18326"/>
      <c r="C18326"/>
      <c r="D18326"/>
      <c r="E18326"/>
      <c r="F18326"/>
      <c r="I18326"/>
      <c r="J18326"/>
      <c r="K18326"/>
    </row>
    <row r="18327" spans="1:11" x14ac:dyDescent="0.25">
      <c r="A18327" s="115"/>
      <c r="B18327"/>
      <c r="C18327"/>
      <c r="D18327"/>
      <c r="E18327"/>
      <c r="F18327"/>
      <c r="I18327"/>
      <c r="J18327"/>
      <c r="K18327"/>
    </row>
    <row r="18328" spans="1:11" x14ac:dyDescent="0.25">
      <c r="A18328" s="115"/>
      <c r="B18328"/>
      <c r="C18328"/>
      <c r="D18328"/>
      <c r="E18328"/>
      <c r="F18328"/>
      <c r="I18328"/>
      <c r="J18328"/>
      <c r="K18328"/>
    </row>
    <row r="18329" spans="1:11" x14ac:dyDescent="0.25">
      <c r="A18329" s="115"/>
      <c r="B18329"/>
      <c r="C18329"/>
      <c r="D18329"/>
      <c r="E18329"/>
      <c r="F18329"/>
      <c r="I18329"/>
      <c r="J18329"/>
      <c r="K18329"/>
    </row>
    <row r="18330" spans="1:11" x14ac:dyDescent="0.25">
      <c r="A18330" s="115"/>
      <c r="B18330"/>
      <c r="C18330"/>
      <c r="D18330"/>
      <c r="E18330"/>
      <c r="F18330"/>
      <c r="I18330"/>
      <c r="J18330"/>
      <c r="K18330"/>
    </row>
    <row r="18331" spans="1:11" x14ac:dyDescent="0.25">
      <c r="A18331" s="115"/>
      <c r="B18331"/>
      <c r="C18331"/>
      <c r="D18331"/>
      <c r="E18331"/>
      <c r="F18331"/>
      <c r="I18331"/>
      <c r="J18331"/>
      <c r="K18331"/>
    </row>
    <row r="18332" spans="1:11" x14ac:dyDescent="0.25">
      <c r="A18332" s="115"/>
      <c r="B18332"/>
      <c r="C18332"/>
      <c r="D18332"/>
      <c r="E18332"/>
      <c r="F18332"/>
      <c r="I18332"/>
      <c r="J18332"/>
      <c r="K18332"/>
    </row>
    <row r="18333" spans="1:11" x14ac:dyDescent="0.25">
      <c r="A18333" s="115"/>
      <c r="B18333"/>
      <c r="C18333"/>
      <c r="D18333"/>
      <c r="E18333"/>
      <c r="F18333"/>
      <c r="I18333"/>
      <c r="J18333"/>
      <c r="K18333"/>
    </row>
    <row r="18334" spans="1:11" x14ac:dyDescent="0.25">
      <c r="A18334" s="115"/>
      <c r="B18334"/>
      <c r="C18334"/>
      <c r="D18334"/>
      <c r="E18334"/>
      <c r="F18334"/>
      <c r="I18334"/>
      <c r="J18334"/>
      <c r="K18334"/>
    </row>
    <row r="18335" spans="1:11" x14ac:dyDescent="0.25">
      <c r="A18335" s="115"/>
      <c r="B18335"/>
      <c r="C18335"/>
      <c r="D18335"/>
      <c r="E18335"/>
      <c r="F18335"/>
      <c r="I18335"/>
      <c r="J18335"/>
      <c r="K18335"/>
    </row>
    <row r="18336" spans="1:11" x14ac:dyDescent="0.25">
      <c r="A18336" s="115"/>
      <c r="B18336"/>
      <c r="C18336"/>
      <c r="D18336"/>
      <c r="E18336"/>
      <c r="F18336"/>
      <c r="I18336"/>
      <c r="J18336"/>
      <c r="K18336"/>
    </row>
    <row r="18337" spans="1:11" x14ac:dyDescent="0.25">
      <c r="A18337" s="115"/>
      <c r="B18337"/>
      <c r="C18337"/>
      <c r="D18337"/>
      <c r="E18337"/>
      <c r="F18337"/>
      <c r="I18337"/>
      <c r="J18337"/>
      <c r="K18337"/>
    </row>
    <row r="18338" spans="1:11" x14ac:dyDescent="0.25">
      <c r="A18338" s="115"/>
      <c r="B18338"/>
      <c r="C18338"/>
      <c r="D18338"/>
      <c r="E18338"/>
      <c r="F18338"/>
      <c r="I18338"/>
      <c r="J18338"/>
      <c r="K18338"/>
    </row>
    <row r="18339" spans="1:11" x14ac:dyDescent="0.25">
      <c r="A18339" s="115"/>
      <c r="B18339"/>
      <c r="C18339"/>
      <c r="D18339"/>
      <c r="E18339"/>
      <c r="F18339"/>
      <c r="I18339"/>
      <c r="J18339"/>
      <c r="K18339"/>
    </row>
    <row r="18340" spans="1:11" x14ac:dyDescent="0.25">
      <c r="A18340" s="115"/>
      <c r="B18340"/>
      <c r="C18340"/>
      <c r="D18340"/>
      <c r="E18340"/>
      <c r="F18340"/>
      <c r="I18340"/>
      <c r="J18340"/>
      <c r="K18340"/>
    </row>
    <row r="18341" spans="1:11" x14ac:dyDescent="0.25">
      <c r="A18341" s="115"/>
      <c r="B18341"/>
      <c r="C18341"/>
      <c r="D18341"/>
      <c r="E18341"/>
      <c r="F18341"/>
      <c r="I18341"/>
      <c r="J18341"/>
      <c r="K18341"/>
    </row>
    <row r="18342" spans="1:11" x14ac:dyDescent="0.25">
      <c r="A18342" s="115"/>
      <c r="B18342"/>
      <c r="C18342"/>
      <c r="D18342"/>
      <c r="E18342"/>
      <c r="F18342"/>
      <c r="I18342"/>
      <c r="J18342"/>
      <c r="K18342"/>
    </row>
    <row r="18343" spans="1:11" x14ac:dyDescent="0.25">
      <c r="A18343" s="115"/>
      <c r="B18343"/>
      <c r="C18343"/>
      <c r="D18343"/>
      <c r="E18343"/>
      <c r="F18343"/>
      <c r="I18343"/>
      <c r="J18343"/>
      <c r="K18343"/>
    </row>
    <row r="18344" spans="1:11" x14ac:dyDescent="0.25">
      <c r="A18344" s="115"/>
      <c r="B18344"/>
      <c r="C18344"/>
      <c r="D18344"/>
      <c r="E18344"/>
      <c r="F18344"/>
      <c r="I18344"/>
      <c r="J18344"/>
      <c r="K18344"/>
    </row>
    <row r="18345" spans="1:11" x14ac:dyDescent="0.25">
      <c r="A18345" s="115"/>
      <c r="B18345"/>
      <c r="C18345"/>
      <c r="D18345"/>
      <c r="E18345"/>
      <c r="F18345"/>
      <c r="I18345"/>
      <c r="J18345"/>
      <c r="K18345"/>
    </row>
    <row r="18346" spans="1:11" x14ac:dyDescent="0.25">
      <c r="A18346" s="115"/>
      <c r="B18346"/>
      <c r="C18346"/>
      <c r="D18346"/>
      <c r="E18346"/>
      <c r="F18346"/>
      <c r="I18346"/>
      <c r="J18346"/>
      <c r="K18346"/>
    </row>
    <row r="18347" spans="1:11" x14ac:dyDescent="0.25">
      <c r="A18347" s="115"/>
      <c r="B18347"/>
      <c r="C18347"/>
      <c r="D18347"/>
      <c r="E18347"/>
      <c r="F18347"/>
      <c r="I18347"/>
      <c r="J18347"/>
      <c r="K18347"/>
    </row>
    <row r="18348" spans="1:11" x14ac:dyDescent="0.25">
      <c r="A18348" s="115"/>
      <c r="B18348"/>
      <c r="C18348"/>
      <c r="D18348"/>
      <c r="E18348"/>
      <c r="F18348"/>
      <c r="I18348"/>
      <c r="J18348"/>
      <c r="K18348"/>
    </row>
    <row r="18349" spans="1:11" x14ac:dyDescent="0.25">
      <c r="A18349" s="115"/>
      <c r="B18349"/>
      <c r="C18349"/>
      <c r="D18349"/>
      <c r="E18349"/>
      <c r="F18349"/>
      <c r="I18349"/>
      <c r="J18349"/>
      <c r="K18349"/>
    </row>
    <row r="18350" spans="1:11" x14ac:dyDescent="0.25">
      <c r="A18350" s="115"/>
      <c r="B18350"/>
      <c r="C18350"/>
      <c r="D18350"/>
      <c r="E18350"/>
      <c r="F18350"/>
      <c r="I18350"/>
      <c r="J18350"/>
      <c r="K18350"/>
    </row>
    <row r="18351" spans="1:11" x14ac:dyDescent="0.25">
      <c r="A18351" s="115"/>
      <c r="B18351"/>
      <c r="C18351"/>
      <c r="D18351"/>
      <c r="E18351"/>
      <c r="F18351"/>
      <c r="I18351"/>
      <c r="J18351"/>
      <c r="K18351"/>
    </row>
    <row r="18352" spans="1:11" x14ac:dyDescent="0.25">
      <c r="A18352" s="115"/>
      <c r="B18352"/>
      <c r="C18352"/>
      <c r="D18352"/>
      <c r="E18352"/>
      <c r="F18352"/>
      <c r="I18352"/>
      <c r="J18352"/>
      <c r="K18352"/>
    </row>
    <row r="18353" spans="1:11" x14ac:dyDescent="0.25">
      <c r="A18353" s="115"/>
      <c r="B18353"/>
      <c r="C18353"/>
      <c r="D18353"/>
      <c r="E18353"/>
      <c r="F18353"/>
      <c r="I18353"/>
      <c r="J18353"/>
      <c r="K18353"/>
    </row>
    <row r="18354" spans="1:11" x14ac:dyDescent="0.25">
      <c r="A18354" s="115"/>
      <c r="B18354"/>
      <c r="C18354"/>
      <c r="D18354"/>
      <c r="E18354"/>
      <c r="F18354"/>
      <c r="I18354"/>
      <c r="J18354"/>
      <c r="K18354"/>
    </row>
    <row r="18355" spans="1:11" x14ac:dyDescent="0.25">
      <c r="A18355" s="115"/>
      <c r="B18355"/>
      <c r="C18355"/>
      <c r="D18355"/>
      <c r="E18355"/>
      <c r="F18355"/>
      <c r="I18355"/>
      <c r="J18355"/>
      <c r="K18355"/>
    </row>
    <row r="18356" spans="1:11" x14ac:dyDescent="0.25">
      <c r="A18356" s="115"/>
      <c r="B18356"/>
      <c r="C18356"/>
      <c r="D18356"/>
      <c r="E18356"/>
      <c r="F18356"/>
      <c r="I18356"/>
      <c r="J18356"/>
      <c r="K18356"/>
    </row>
    <row r="18357" spans="1:11" x14ac:dyDescent="0.25">
      <c r="A18357" s="115"/>
      <c r="B18357"/>
      <c r="C18357"/>
      <c r="D18357"/>
      <c r="E18357"/>
      <c r="F18357"/>
      <c r="I18357"/>
      <c r="J18357"/>
      <c r="K18357"/>
    </row>
    <row r="18358" spans="1:11" x14ac:dyDescent="0.25">
      <c r="A18358" s="115"/>
      <c r="B18358"/>
      <c r="C18358"/>
      <c r="D18358"/>
      <c r="E18358"/>
      <c r="F18358"/>
      <c r="I18358"/>
      <c r="J18358"/>
      <c r="K18358"/>
    </row>
    <row r="18359" spans="1:11" x14ac:dyDescent="0.25">
      <c r="A18359" s="115"/>
      <c r="B18359"/>
      <c r="C18359"/>
      <c r="D18359"/>
      <c r="E18359"/>
      <c r="F18359"/>
      <c r="I18359"/>
      <c r="J18359"/>
      <c r="K18359"/>
    </row>
    <row r="18360" spans="1:11" x14ac:dyDescent="0.25">
      <c r="A18360" s="115"/>
      <c r="B18360"/>
      <c r="C18360"/>
      <c r="D18360"/>
      <c r="E18360"/>
      <c r="F18360"/>
      <c r="I18360"/>
      <c r="J18360"/>
      <c r="K18360"/>
    </row>
    <row r="18361" spans="1:11" x14ac:dyDescent="0.25">
      <c r="A18361" s="115"/>
      <c r="B18361"/>
      <c r="C18361"/>
      <c r="D18361"/>
      <c r="E18361"/>
      <c r="F18361"/>
      <c r="I18361"/>
      <c r="J18361"/>
      <c r="K18361"/>
    </row>
    <row r="18362" spans="1:11" x14ac:dyDescent="0.25">
      <c r="A18362" s="115"/>
      <c r="B18362"/>
      <c r="C18362"/>
      <c r="D18362"/>
      <c r="E18362"/>
      <c r="F18362"/>
      <c r="I18362"/>
      <c r="J18362"/>
      <c r="K18362"/>
    </row>
    <row r="18363" spans="1:11" x14ac:dyDescent="0.25">
      <c r="A18363" s="115"/>
      <c r="B18363"/>
      <c r="C18363"/>
      <c r="D18363"/>
      <c r="E18363"/>
      <c r="F18363"/>
      <c r="I18363"/>
      <c r="J18363"/>
      <c r="K18363"/>
    </row>
    <row r="18364" spans="1:11" x14ac:dyDescent="0.25">
      <c r="A18364" s="115"/>
      <c r="B18364"/>
      <c r="C18364"/>
      <c r="D18364"/>
      <c r="E18364"/>
      <c r="F18364"/>
      <c r="I18364"/>
      <c r="J18364"/>
      <c r="K18364"/>
    </row>
    <row r="18365" spans="1:11" x14ac:dyDescent="0.25">
      <c r="A18365" s="115"/>
      <c r="B18365"/>
      <c r="C18365"/>
      <c r="D18365"/>
      <c r="E18365"/>
      <c r="F18365"/>
      <c r="I18365"/>
      <c r="J18365"/>
      <c r="K18365"/>
    </row>
    <row r="18366" spans="1:11" x14ac:dyDescent="0.25">
      <c r="A18366" s="115"/>
      <c r="B18366"/>
      <c r="C18366"/>
      <c r="D18366"/>
      <c r="E18366"/>
      <c r="F18366"/>
      <c r="I18366"/>
      <c r="J18366"/>
      <c r="K18366"/>
    </row>
    <row r="18367" spans="1:11" x14ac:dyDescent="0.25">
      <c r="A18367" s="115"/>
      <c r="B18367"/>
      <c r="C18367"/>
      <c r="D18367"/>
      <c r="E18367"/>
      <c r="F18367"/>
      <c r="I18367"/>
      <c r="J18367"/>
      <c r="K18367"/>
    </row>
    <row r="18368" spans="1:11" x14ac:dyDescent="0.25">
      <c r="A18368" s="115"/>
      <c r="B18368"/>
      <c r="C18368"/>
      <c r="D18368"/>
      <c r="E18368"/>
      <c r="F18368"/>
      <c r="I18368"/>
      <c r="J18368"/>
      <c r="K18368"/>
    </row>
    <row r="18369" spans="1:11" x14ac:dyDescent="0.25">
      <c r="A18369" s="115"/>
      <c r="B18369"/>
      <c r="C18369"/>
      <c r="D18369"/>
      <c r="E18369"/>
      <c r="F18369"/>
      <c r="I18369"/>
      <c r="J18369"/>
      <c r="K18369"/>
    </row>
    <row r="18370" spans="1:11" x14ac:dyDescent="0.25">
      <c r="A18370" s="115"/>
      <c r="B18370"/>
      <c r="C18370"/>
      <c r="D18370"/>
      <c r="E18370"/>
      <c r="F18370"/>
      <c r="I18370"/>
      <c r="J18370"/>
      <c r="K18370"/>
    </row>
    <row r="18371" spans="1:11" x14ac:dyDescent="0.25">
      <c r="A18371" s="115"/>
      <c r="B18371"/>
      <c r="C18371"/>
      <c r="D18371"/>
      <c r="E18371"/>
      <c r="F18371"/>
      <c r="I18371"/>
      <c r="J18371"/>
      <c r="K18371"/>
    </row>
    <row r="18372" spans="1:11" x14ac:dyDescent="0.25">
      <c r="A18372" s="115"/>
      <c r="B18372"/>
      <c r="C18372"/>
      <c r="D18372"/>
      <c r="E18372"/>
      <c r="F18372"/>
      <c r="I18372"/>
      <c r="J18372"/>
      <c r="K18372"/>
    </row>
    <row r="18373" spans="1:11" x14ac:dyDescent="0.25">
      <c r="A18373" s="115"/>
      <c r="B18373"/>
      <c r="C18373"/>
      <c r="D18373"/>
      <c r="E18373"/>
      <c r="F18373"/>
      <c r="I18373"/>
      <c r="J18373"/>
      <c r="K18373"/>
    </row>
    <row r="18374" spans="1:11" x14ac:dyDescent="0.25">
      <c r="A18374" s="115"/>
      <c r="B18374"/>
      <c r="C18374"/>
      <c r="D18374"/>
      <c r="E18374"/>
      <c r="F18374"/>
      <c r="I18374"/>
      <c r="J18374"/>
      <c r="K18374"/>
    </row>
    <row r="18375" spans="1:11" x14ac:dyDescent="0.25">
      <c r="A18375" s="115"/>
      <c r="B18375"/>
      <c r="C18375"/>
      <c r="D18375"/>
      <c r="E18375"/>
      <c r="F18375"/>
      <c r="I18375"/>
      <c r="J18375"/>
      <c r="K18375"/>
    </row>
    <row r="18376" spans="1:11" x14ac:dyDescent="0.25">
      <c r="A18376" s="115"/>
      <c r="B18376"/>
      <c r="C18376"/>
      <c r="D18376"/>
      <c r="E18376"/>
      <c r="F18376"/>
      <c r="I18376"/>
      <c r="J18376"/>
      <c r="K18376"/>
    </row>
    <row r="18377" spans="1:11" x14ac:dyDescent="0.25">
      <c r="A18377" s="115"/>
      <c r="B18377"/>
      <c r="C18377"/>
      <c r="D18377"/>
      <c r="E18377"/>
      <c r="F18377"/>
      <c r="I18377"/>
      <c r="J18377"/>
      <c r="K18377"/>
    </row>
    <row r="18378" spans="1:11" x14ac:dyDescent="0.25">
      <c r="A18378" s="115"/>
      <c r="B18378"/>
      <c r="C18378"/>
      <c r="D18378"/>
      <c r="E18378"/>
      <c r="F18378"/>
      <c r="I18378"/>
      <c r="J18378"/>
      <c r="K18378"/>
    </row>
    <row r="18379" spans="1:11" x14ac:dyDescent="0.25">
      <c r="A18379" s="115"/>
      <c r="B18379"/>
      <c r="C18379"/>
      <c r="D18379"/>
      <c r="E18379"/>
      <c r="F18379"/>
      <c r="I18379"/>
      <c r="J18379"/>
      <c r="K18379"/>
    </row>
    <row r="18380" spans="1:11" x14ac:dyDescent="0.25">
      <c r="A18380" s="115"/>
      <c r="B18380"/>
      <c r="C18380"/>
      <c r="D18380"/>
      <c r="E18380"/>
      <c r="F18380"/>
      <c r="I18380"/>
      <c r="J18380"/>
      <c r="K18380"/>
    </row>
    <row r="18381" spans="1:11" x14ac:dyDescent="0.25">
      <c r="A18381" s="115"/>
      <c r="B18381"/>
      <c r="C18381"/>
      <c r="D18381"/>
      <c r="E18381"/>
      <c r="F18381"/>
      <c r="I18381"/>
      <c r="J18381"/>
      <c r="K18381"/>
    </row>
    <row r="18382" spans="1:11" x14ac:dyDescent="0.25">
      <c r="A18382" s="115"/>
      <c r="B18382"/>
      <c r="C18382"/>
      <c r="D18382"/>
      <c r="E18382"/>
      <c r="F18382"/>
      <c r="I18382"/>
      <c r="J18382"/>
      <c r="K18382"/>
    </row>
    <row r="18383" spans="1:11" x14ac:dyDescent="0.25">
      <c r="A18383" s="115"/>
      <c r="B18383"/>
      <c r="C18383"/>
      <c r="D18383"/>
      <c r="E18383"/>
      <c r="F18383"/>
      <c r="I18383"/>
      <c r="J18383"/>
      <c r="K18383"/>
    </row>
    <row r="18384" spans="1:11" x14ac:dyDescent="0.25">
      <c r="A18384" s="115"/>
      <c r="B18384"/>
      <c r="C18384"/>
      <c r="D18384"/>
      <c r="E18384"/>
      <c r="F18384"/>
      <c r="I18384"/>
      <c r="J18384"/>
      <c r="K18384"/>
    </row>
    <row r="18385" spans="1:11" x14ac:dyDescent="0.25">
      <c r="A18385" s="115"/>
      <c r="B18385"/>
      <c r="C18385"/>
      <c r="D18385"/>
      <c r="E18385"/>
      <c r="F18385"/>
      <c r="I18385"/>
      <c r="J18385"/>
      <c r="K18385"/>
    </row>
    <row r="18386" spans="1:11" x14ac:dyDescent="0.25">
      <c r="A18386" s="115"/>
      <c r="B18386"/>
      <c r="C18386"/>
      <c r="D18386"/>
      <c r="E18386"/>
      <c r="F18386"/>
      <c r="I18386"/>
      <c r="J18386"/>
      <c r="K18386"/>
    </row>
    <row r="18387" spans="1:11" x14ac:dyDescent="0.25">
      <c r="A18387" s="115"/>
      <c r="B18387"/>
      <c r="C18387"/>
      <c r="D18387"/>
      <c r="E18387"/>
      <c r="F18387"/>
      <c r="I18387"/>
      <c r="J18387"/>
      <c r="K18387"/>
    </row>
    <row r="18388" spans="1:11" x14ac:dyDescent="0.25">
      <c r="A18388" s="115"/>
      <c r="B18388"/>
      <c r="C18388"/>
      <c r="D18388"/>
      <c r="E18388"/>
      <c r="F18388"/>
      <c r="I18388"/>
      <c r="J18388"/>
      <c r="K18388"/>
    </row>
    <row r="18389" spans="1:11" x14ac:dyDescent="0.25">
      <c r="A18389" s="115"/>
      <c r="B18389"/>
      <c r="C18389"/>
      <c r="D18389"/>
      <c r="E18389"/>
      <c r="F18389"/>
      <c r="I18389"/>
      <c r="J18389"/>
      <c r="K18389"/>
    </row>
    <row r="18390" spans="1:11" x14ac:dyDescent="0.25">
      <c r="A18390" s="115"/>
      <c r="B18390"/>
      <c r="C18390"/>
      <c r="D18390"/>
      <c r="E18390"/>
      <c r="F18390"/>
      <c r="I18390"/>
      <c r="J18390"/>
      <c r="K18390"/>
    </row>
    <row r="18391" spans="1:11" x14ac:dyDescent="0.25">
      <c r="A18391" s="115"/>
      <c r="B18391"/>
      <c r="C18391"/>
      <c r="D18391"/>
      <c r="E18391"/>
      <c r="F18391"/>
      <c r="I18391"/>
      <c r="J18391"/>
      <c r="K18391"/>
    </row>
    <row r="18392" spans="1:11" x14ac:dyDescent="0.25">
      <c r="A18392" s="115"/>
      <c r="B18392"/>
      <c r="C18392"/>
      <c r="D18392"/>
      <c r="E18392"/>
      <c r="F18392"/>
      <c r="I18392"/>
      <c r="J18392"/>
      <c r="K18392"/>
    </row>
    <row r="18393" spans="1:11" x14ac:dyDescent="0.25">
      <c r="A18393" s="115"/>
      <c r="B18393"/>
      <c r="C18393"/>
      <c r="D18393"/>
      <c r="E18393"/>
      <c r="F18393"/>
      <c r="I18393"/>
      <c r="J18393"/>
      <c r="K18393"/>
    </row>
    <row r="18394" spans="1:11" x14ac:dyDescent="0.25">
      <c r="A18394" s="115"/>
      <c r="B18394"/>
      <c r="C18394"/>
      <c r="D18394"/>
      <c r="E18394"/>
      <c r="F18394"/>
      <c r="I18394"/>
      <c r="J18394"/>
      <c r="K18394"/>
    </row>
    <row r="18395" spans="1:11" x14ac:dyDescent="0.25">
      <c r="A18395" s="115"/>
      <c r="B18395"/>
      <c r="C18395"/>
      <c r="D18395"/>
      <c r="E18395"/>
      <c r="F18395"/>
      <c r="I18395"/>
      <c r="J18395"/>
      <c r="K18395"/>
    </row>
    <row r="18396" spans="1:11" x14ac:dyDescent="0.25">
      <c r="A18396" s="115"/>
      <c r="B18396"/>
      <c r="C18396"/>
      <c r="D18396"/>
      <c r="E18396"/>
      <c r="F18396"/>
      <c r="I18396"/>
      <c r="J18396"/>
      <c r="K18396"/>
    </row>
    <row r="18397" spans="1:11" x14ac:dyDescent="0.25">
      <c r="A18397" s="115"/>
      <c r="B18397"/>
      <c r="C18397"/>
      <c r="D18397"/>
      <c r="E18397"/>
      <c r="F18397"/>
      <c r="I18397"/>
      <c r="J18397"/>
      <c r="K18397"/>
    </row>
    <row r="18398" spans="1:11" x14ac:dyDescent="0.25">
      <c r="A18398" s="115"/>
      <c r="B18398"/>
      <c r="C18398"/>
      <c r="D18398"/>
      <c r="E18398"/>
      <c r="F18398"/>
      <c r="I18398"/>
      <c r="J18398"/>
      <c r="K18398"/>
    </row>
    <row r="18399" spans="1:11" x14ac:dyDescent="0.25">
      <c r="A18399" s="115"/>
      <c r="B18399"/>
      <c r="C18399"/>
      <c r="D18399"/>
      <c r="E18399"/>
      <c r="F18399"/>
      <c r="I18399"/>
      <c r="J18399"/>
      <c r="K18399"/>
    </row>
    <row r="18400" spans="1:11" x14ac:dyDescent="0.25">
      <c r="A18400" s="115"/>
      <c r="B18400"/>
      <c r="C18400"/>
      <c r="D18400"/>
      <c r="E18400"/>
      <c r="F18400"/>
      <c r="I18400"/>
      <c r="J18400"/>
      <c r="K18400"/>
    </row>
    <row r="18401" spans="1:11" x14ac:dyDescent="0.25">
      <c r="A18401" s="115"/>
      <c r="B18401"/>
      <c r="C18401"/>
      <c r="D18401"/>
      <c r="E18401"/>
      <c r="F18401"/>
      <c r="I18401"/>
      <c r="J18401"/>
      <c r="K18401"/>
    </row>
    <row r="18402" spans="1:11" x14ac:dyDescent="0.25">
      <c r="A18402" s="115"/>
      <c r="B18402"/>
      <c r="C18402"/>
      <c r="D18402"/>
      <c r="E18402"/>
      <c r="F18402"/>
      <c r="I18402"/>
      <c r="J18402"/>
      <c r="K18402"/>
    </row>
    <row r="18403" spans="1:11" x14ac:dyDescent="0.25">
      <c r="A18403" s="115"/>
      <c r="B18403"/>
      <c r="C18403"/>
      <c r="D18403"/>
      <c r="E18403"/>
      <c r="F18403"/>
      <c r="I18403"/>
      <c r="J18403"/>
      <c r="K18403"/>
    </row>
    <row r="18404" spans="1:11" x14ac:dyDescent="0.25">
      <c r="A18404" s="115"/>
      <c r="B18404"/>
      <c r="C18404"/>
      <c r="D18404"/>
      <c r="E18404"/>
      <c r="F18404"/>
      <c r="I18404"/>
      <c r="J18404"/>
      <c r="K18404"/>
    </row>
    <row r="18405" spans="1:11" x14ac:dyDescent="0.25">
      <c r="A18405" s="115"/>
      <c r="B18405"/>
      <c r="C18405"/>
      <c r="D18405"/>
      <c r="E18405"/>
      <c r="F18405"/>
      <c r="I18405"/>
      <c r="J18405"/>
      <c r="K18405"/>
    </row>
    <row r="18406" spans="1:11" x14ac:dyDescent="0.25">
      <c r="A18406" s="115"/>
      <c r="B18406"/>
      <c r="C18406"/>
      <c r="D18406"/>
      <c r="E18406"/>
      <c r="F18406"/>
      <c r="I18406"/>
      <c r="J18406"/>
      <c r="K18406"/>
    </row>
    <row r="18407" spans="1:11" x14ac:dyDescent="0.25">
      <c r="A18407" s="115"/>
      <c r="B18407"/>
      <c r="C18407"/>
      <c r="D18407"/>
      <c r="E18407"/>
      <c r="F18407"/>
      <c r="I18407"/>
      <c r="J18407"/>
      <c r="K18407"/>
    </row>
    <row r="18408" spans="1:11" x14ac:dyDescent="0.25">
      <c r="A18408" s="115"/>
      <c r="B18408"/>
      <c r="C18408"/>
      <c r="D18408"/>
      <c r="E18408"/>
      <c r="F18408"/>
      <c r="I18408"/>
      <c r="J18408"/>
      <c r="K18408"/>
    </row>
    <row r="18409" spans="1:11" x14ac:dyDescent="0.25">
      <c r="A18409" s="115"/>
      <c r="B18409"/>
      <c r="C18409"/>
      <c r="D18409"/>
      <c r="E18409"/>
      <c r="F18409"/>
      <c r="I18409"/>
      <c r="J18409"/>
      <c r="K18409"/>
    </row>
    <row r="18410" spans="1:11" x14ac:dyDescent="0.25">
      <c r="A18410" s="115"/>
      <c r="B18410"/>
      <c r="C18410"/>
      <c r="D18410"/>
      <c r="E18410"/>
      <c r="F18410"/>
      <c r="I18410"/>
      <c r="J18410"/>
      <c r="K18410"/>
    </row>
    <row r="18411" spans="1:11" x14ac:dyDescent="0.25">
      <c r="A18411" s="115"/>
      <c r="B18411"/>
      <c r="C18411"/>
      <c r="D18411"/>
      <c r="E18411"/>
      <c r="F18411"/>
      <c r="I18411"/>
      <c r="J18411"/>
      <c r="K18411"/>
    </row>
    <row r="18412" spans="1:11" x14ac:dyDescent="0.25">
      <c r="A18412" s="115"/>
      <c r="B18412"/>
      <c r="C18412"/>
      <c r="D18412"/>
      <c r="E18412"/>
      <c r="F18412"/>
      <c r="I18412"/>
      <c r="J18412"/>
      <c r="K18412"/>
    </row>
    <row r="18413" spans="1:11" x14ac:dyDescent="0.25">
      <c r="A18413" s="115"/>
      <c r="B18413"/>
      <c r="C18413"/>
      <c r="D18413"/>
      <c r="E18413"/>
      <c r="F18413"/>
      <c r="I18413"/>
      <c r="J18413"/>
      <c r="K18413"/>
    </row>
    <row r="18414" spans="1:11" x14ac:dyDescent="0.25">
      <c r="A18414" s="115"/>
      <c r="B18414"/>
      <c r="C18414"/>
      <c r="D18414"/>
      <c r="E18414"/>
      <c r="F18414"/>
      <c r="I18414"/>
      <c r="J18414"/>
      <c r="K18414"/>
    </row>
    <row r="18415" spans="1:11" x14ac:dyDescent="0.25">
      <c r="A18415" s="115"/>
      <c r="B18415"/>
      <c r="C18415"/>
      <c r="D18415"/>
      <c r="E18415"/>
      <c r="F18415"/>
      <c r="I18415"/>
      <c r="J18415"/>
      <c r="K18415"/>
    </row>
    <row r="18416" spans="1:11" x14ac:dyDescent="0.25">
      <c r="A18416" s="115"/>
      <c r="B18416"/>
      <c r="C18416"/>
      <c r="D18416"/>
      <c r="E18416"/>
      <c r="F18416"/>
      <c r="I18416"/>
      <c r="J18416"/>
      <c r="K18416"/>
    </row>
    <row r="18417" spans="1:11" x14ac:dyDescent="0.25">
      <c r="A18417" s="115"/>
      <c r="B18417"/>
      <c r="C18417"/>
      <c r="D18417"/>
      <c r="E18417"/>
      <c r="F18417"/>
      <c r="I18417"/>
      <c r="J18417"/>
      <c r="K18417"/>
    </row>
    <row r="18418" spans="1:11" x14ac:dyDescent="0.25">
      <c r="A18418" s="115"/>
      <c r="B18418"/>
      <c r="C18418"/>
      <c r="D18418"/>
      <c r="E18418"/>
      <c r="F18418"/>
      <c r="I18418"/>
      <c r="J18418"/>
      <c r="K18418"/>
    </row>
    <row r="18419" spans="1:11" x14ac:dyDescent="0.25">
      <c r="A18419" s="115"/>
      <c r="B18419"/>
      <c r="C18419"/>
      <c r="D18419"/>
      <c r="E18419"/>
      <c r="F18419"/>
      <c r="I18419"/>
      <c r="J18419"/>
      <c r="K18419"/>
    </row>
    <row r="18420" spans="1:11" x14ac:dyDescent="0.25">
      <c r="A18420" s="115"/>
      <c r="B18420"/>
      <c r="C18420"/>
      <c r="D18420"/>
      <c r="E18420"/>
      <c r="F18420"/>
      <c r="I18420"/>
      <c r="J18420"/>
      <c r="K18420"/>
    </row>
    <row r="18421" spans="1:11" x14ac:dyDescent="0.25">
      <c r="A18421" s="115"/>
      <c r="B18421"/>
      <c r="C18421"/>
      <c r="D18421"/>
      <c r="E18421"/>
      <c r="F18421"/>
      <c r="I18421"/>
      <c r="J18421"/>
      <c r="K18421"/>
    </row>
    <row r="18422" spans="1:11" x14ac:dyDescent="0.25">
      <c r="A18422" s="115"/>
      <c r="B18422"/>
      <c r="C18422"/>
      <c r="D18422"/>
      <c r="E18422"/>
      <c r="F18422"/>
      <c r="I18422"/>
      <c r="J18422"/>
      <c r="K18422"/>
    </row>
    <row r="18423" spans="1:11" x14ac:dyDescent="0.25">
      <c r="A18423" s="115"/>
      <c r="B18423"/>
      <c r="C18423"/>
      <c r="D18423"/>
      <c r="E18423"/>
      <c r="F18423"/>
      <c r="I18423"/>
      <c r="J18423"/>
      <c r="K18423"/>
    </row>
    <row r="18424" spans="1:11" x14ac:dyDescent="0.25">
      <c r="A18424" s="115"/>
      <c r="B18424"/>
      <c r="C18424"/>
      <c r="D18424"/>
      <c r="E18424"/>
      <c r="F18424"/>
      <c r="I18424"/>
      <c r="J18424"/>
      <c r="K18424"/>
    </row>
    <row r="18425" spans="1:11" x14ac:dyDescent="0.25">
      <c r="A18425" s="115"/>
      <c r="B18425"/>
      <c r="C18425"/>
      <c r="D18425"/>
      <c r="E18425"/>
      <c r="F18425"/>
      <c r="I18425"/>
      <c r="J18425"/>
      <c r="K18425"/>
    </row>
    <row r="18426" spans="1:11" x14ac:dyDescent="0.25">
      <c r="A18426" s="115"/>
      <c r="B18426"/>
      <c r="C18426"/>
      <c r="D18426"/>
      <c r="E18426"/>
      <c r="F18426"/>
      <c r="I18426"/>
      <c r="J18426"/>
      <c r="K18426"/>
    </row>
    <row r="18427" spans="1:11" x14ac:dyDescent="0.25">
      <c r="A18427" s="115"/>
      <c r="B18427"/>
      <c r="C18427"/>
      <c r="D18427"/>
      <c r="E18427"/>
      <c r="F18427"/>
      <c r="I18427"/>
      <c r="J18427"/>
      <c r="K18427"/>
    </row>
    <row r="18428" spans="1:11" x14ac:dyDescent="0.25">
      <c r="A18428" s="115"/>
      <c r="B18428"/>
      <c r="C18428"/>
      <c r="D18428"/>
      <c r="E18428"/>
      <c r="F18428"/>
      <c r="I18428"/>
      <c r="J18428"/>
      <c r="K18428"/>
    </row>
    <row r="18429" spans="1:11" x14ac:dyDescent="0.25">
      <c r="A18429" s="115"/>
      <c r="B18429"/>
      <c r="C18429"/>
      <c r="D18429"/>
      <c r="E18429"/>
      <c r="F18429"/>
      <c r="I18429"/>
      <c r="J18429"/>
      <c r="K18429"/>
    </row>
    <row r="18430" spans="1:11" x14ac:dyDescent="0.25">
      <c r="A18430" s="115"/>
      <c r="B18430"/>
      <c r="C18430"/>
      <c r="D18430"/>
      <c r="E18430"/>
      <c r="F18430"/>
      <c r="I18430"/>
      <c r="J18430"/>
      <c r="K18430"/>
    </row>
    <row r="18431" spans="1:11" x14ac:dyDescent="0.25">
      <c r="A18431" s="115"/>
      <c r="B18431"/>
      <c r="C18431"/>
      <c r="D18431"/>
      <c r="E18431"/>
      <c r="F18431"/>
      <c r="I18431"/>
      <c r="J18431"/>
      <c r="K18431"/>
    </row>
    <row r="18432" spans="1:11" x14ac:dyDescent="0.25">
      <c r="A18432" s="115"/>
      <c r="B18432"/>
      <c r="C18432"/>
      <c r="D18432"/>
      <c r="E18432"/>
      <c r="F18432"/>
      <c r="I18432"/>
      <c r="J18432"/>
      <c r="K18432"/>
    </row>
    <row r="18433" spans="1:11" x14ac:dyDescent="0.25">
      <c r="A18433" s="115"/>
      <c r="B18433"/>
      <c r="C18433"/>
      <c r="D18433"/>
      <c r="E18433"/>
      <c r="F18433"/>
      <c r="I18433"/>
      <c r="J18433"/>
      <c r="K18433"/>
    </row>
    <row r="18434" spans="1:11" x14ac:dyDescent="0.25">
      <c r="A18434" s="115"/>
      <c r="B18434"/>
      <c r="C18434"/>
      <c r="D18434"/>
      <c r="E18434"/>
      <c r="F18434"/>
      <c r="I18434"/>
      <c r="J18434"/>
      <c r="K18434"/>
    </row>
    <row r="18435" spans="1:11" x14ac:dyDescent="0.25">
      <c r="A18435" s="115"/>
      <c r="B18435"/>
      <c r="C18435"/>
      <c r="D18435"/>
      <c r="E18435"/>
      <c r="F18435"/>
      <c r="I18435"/>
      <c r="J18435"/>
      <c r="K18435"/>
    </row>
    <row r="18436" spans="1:11" x14ac:dyDescent="0.25">
      <c r="A18436" s="115"/>
      <c r="B18436"/>
      <c r="C18436"/>
      <c r="D18436"/>
      <c r="E18436"/>
      <c r="F18436"/>
      <c r="I18436"/>
      <c r="J18436"/>
      <c r="K18436"/>
    </row>
    <row r="18437" spans="1:11" x14ac:dyDescent="0.25">
      <c r="A18437" s="115"/>
      <c r="B18437"/>
      <c r="C18437"/>
      <c r="D18437"/>
      <c r="E18437"/>
      <c r="F18437"/>
      <c r="I18437"/>
      <c r="J18437"/>
      <c r="K18437"/>
    </row>
    <row r="18438" spans="1:11" x14ac:dyDescent="0.25">
      <c r="A18438" s="115"/>
      <c r="B18438"/>
      <c r="C18438"/>
      <c r="D18438"/>
      <c r="E18438"/>
      <c r="F18438"/>
      <c r="I18438"/>
      <c r="J18438"/>
      <c r="K18438"/>
    </row>
    <row r="18439" spans="1:11" x14ac:dyDescent="0.25">
      <c r="A18439" s="115"/>
      <c r="B18439"/>
      <c r="C18439"/>
      <c r="D18439"/>
      <c r="E18439"/>
      <c r="F18439"/>
      <c r="I18439"/>
      <c r="J18439"/>
      <c r="K18439"/>
    </row>
    <row r="18440" spans="1:11" x14ac:dyDescent="0.25">
      <c r="A18440" s="115"/>
      <c r="B18440"/>
      <c r="C18440"/>
      <c r="D18440"/>
      <c r="E18440"/>
      <c r="F18440"/>
      <c r="I18440"/>
      <c r="J18440"/>
      <c r="K18440"/>
    </row>
    <row r="18441" spans="1:11" x14ac:dyDescent="0.25">
      <c r="A18441" s="115"/>
      <c r="B18441"/>
      <c r="C18441"/>
      <c r="D18441"/>
      <c r="E18441"/>
      <c r="F18441"/>
      <c r="I18441"/>
      <c r="J18441"/>
      <c r="K18441"/>
    </row>
    <row r="18442" spans="1:11" x14ac:dyDescent="0.25">
      <c r="A18442" s="115"/>
      <c r="B18442"/>
      <c r="C18442"/>
      <c r="D18442"/>
      <c r="E18442"/>
      <c r="F18442"/>
      <c r="I18442"/>
      <c r="J18442"/>
      <c r="K18442"/>
    </row>
    <row r="18443" spans="1:11" x14ac:dyDescent="0.25">
      <c r="A18443" s="115"/>
      <c r="B18443"/>
      <c r="C18443"/>
      <c r="D18443"/>
      <c r="E18443"/>
      <c r="F18443"/>
      <c r="I18443"/>
      <c r="J18443"/>
      <c r="K18443"/>
    </row>
    <row r="18444" spans="1:11" x14ac:dyDescent="0.25">
      <c r="A18444" s="115"/>
      <c r="B18444"/>
      <c r="C18444"/>
      <c r="D18444"/>
      <c r="E18444"/>
      <c r="F18444"/>
      <c r="I18444"/>
      <c r="J18444"/>
      <c r="K18444"/>
    </row>
    <row r="18445" spans="1:11" x14ac:dyDescent="0.25">
      <c r="A18445" s="115"/>
      <c r="B18445"/>
      <c r="C18445"/>
      <c r="D18445"/>
      <c r="E18445"/>
      <c r="F18445"/>
      <c r="I18445"/>
      <c r="J18445"/>
      <c r="K18445"/>
    </row>
    <row r="18446" spans="1:11" x14ac:dyDescent="0.25">
      <c r="A18446" s="115"/>
      <c r="B18446"/>
      <c r="C18446"/>
      <c r="D18446"/>
      <c r="E18446"/>
      <c r="F18446"/>
      <c r="I18446"/>
      <c r="J18446"/>
      <c r="K18446"/>
    </row>
    <row r="18447" spans="1:11" x14ac:dyDescent="0.25">
      <c r="A18447" s="115"/>
      <c r="B18447"/>
      <c r="C18447"/>
      <c r="D18447"/>
      <c r="E18447"/>
      <c r="F18447"/>
      <c r="I18447"/>
      <c r="J18447"/>
      <c r="K18447"/>
    </row>
    <row r="18448" spans="1:11" x14ac:dyDescent="0.25">
      <c r="A18448" s="115"/>
      <c r="B18448"/>
      <c r="C18448"/>
      <c r="D18448"/>
      <c r="E18448"/>
      <c r="F18448"/>
      <c r="I18448"/>
      <c r="J18448"/>
      <c r="K18448"/>
    </row>
    <row r="18449" spans="1:11" x14ac:dyDescent="0.25">
      <c r="A18449" s="115"/>
      <c r="B18449"/>
      <c r="C18449"/>
      <c r="D18449"/>
      <c r="E18449"/>
      <c r="F18449"/>
      <c r="I18449"/>
      <c r="J18449"/>
      <c r="K18449"/>
    </row>
    <row r="18450" spans="1:11" x14ac:dyDescent="0.25">
      <c r="A18450" s="115"/>
      <c r="B18450"/>
      <c r="C18450"/>
      <c r="D18450"/>
      <c r="E18450"/>
      <c r="F18450"/>
      <c r="I18450"/>
      <c r="J18450"/>
      <c r="K18450"/>
    </row>
    <row r="18451" spans="1:11" x14ac:dyDescent="0.25">
      <c r="A18451" s="115"/>
      <c r="B18451"/>
      <c r="C18451"/>
      <c r="D18451"/>
      <c r="E18451"/>
      <c r="F18451"/>
      <c r="I18451"/>
      <c r="J18451"/>
      <c r="K18451"/>
    </row>
    <row r="18452" spans="1:11" x14ac:dyDescent="0.25">
      <c r="A18452" s="115"/>
      <c r="B18452"/>
      <c r="C18452"/>
      <c r="D18452"/>
      <c r="E18452"/>
      <c r="F18452"/>
      <c r="I18452"/>
      <c r="J18452"/>
      <c r="K18452"/>
    </row>
    <row r="18453" spans="1:11" x14ac:dyDescent="0.25">
      <c r="A18453" s="115"/>
      <c r="B18453"/>
      <c r="C18453"/>
      <c r="D18453"/>
      <c r="E18453"/>
      <c r="F18453"/>
      <c r="I18453"/>
      <c r="J18453"/>
      <c r="K18453"/>
    </row>
    <row r="18454" spans="1:11" x14ac:dyDescent="0.25">
      <c r="A18454" s="115"/>
      <c r="B18454"/>
      <c r="C18454"/>
      <c r="D18454"/>
      <c r="E18454"/>
      <c r="F18454"/>
      <c r="I18454"/>
      <c r="J18454"/>
      <c r="K18454"/>
    </row>
    <row r="18455" spans="1:11" x14ac:dyDescent="0.25">
      <c r="A18455" s="115"/>
      <c r="B18455"/>
      <c r="C18455"/>
      <c r="D18455"/>
      <c r="E18455"/>
      <c r="F18455"/>
      <c r="I18455"/>
      <c r="J18455"/>
      <c r="K18455"/>
    </row>
    <row r="18456" spans="1:11" x14ac:dyDescent="0.25">
      <c r="A18456" s="115"/>
      <c r="B18456"/>
      <c r="C18456"/>
      <c r="D18456"/>
      <c r="E18456"/>
      <c r="F18456"/>
      <c r="I18456"/>
      <c r="J18456"/>
      <c r="K18456"/>
    </row>
    <row r="18457" spans="1:11" x14ac:dyDescent="0.25">
      <c r="A18457" s="115"/>
      <c r="B18457"/>
      <c r="C18457"/>
      <c r="D18457"/>
      <c r="E18457"/>
      <c r="F18457"/>
      <c r="I18457"/>
      <c r="J18457"/>
      <c r="K18457"/>
    </row>
    <row r="18458" spans="1:11" x14ac:dyDescent="0.25">
      <c r="A18458" s="115"/>
      <c r="B18458"/>
      <c r="C18458"/>
      <c r="D18458"/>
      <c r="E18458"/>
      <c r="F18458"/>
      <c r="I18458"/>
      <c r="J18458"/>
      <c r="K18458"/>
    </row>
    <row r="18459" spans="1:11" x14ac:dyDescent="0.25">
      <c r="A18459" s="115"/>
      <c r="B18459"/>
      <c r="C18459"/>
      <c r="D18459"/>
      <c r="E18459"/>
      <c r="F18459"/>
      <c r="I18459"/>
      <c r="J18459"/>
      <c r="K18459"/>
    </row>
    <row r="18460" spans="1:11" x14ac:dyDescent="0.25">
      <c r="A18460" s="115"/>
      <c r="B18460"/>
      <c r="C18460"/>
      <c r="D18460"/>
      <c r="E18460"/>
      <c r="F18460"/>
      <c r="I18460"/>
      <c r="J18460"/>
      <c r="K18460"/>
    </row>
    <row r="18461" spans="1:11" x14ac:dyDescent="0.25">
      <c r="A18461" s="115"/>
      <c r="B18461"/>
      <c r="C18461"/>
      <c r="D18461"/>
      <c r="E18461"/>
      <c r="F18461"/>
      <c r="I18461"/>
      <c r="J18461"/>
      <c r="K18461"/>
    </row>
    <row r="18462" spans="1:11" x14ac:dyDescent="0.25">
      <c r="A18462" s="115"/>
      <c r="B18462"/>
      <c r="C18462"/>
      <c r="D18462"/>
      <c r="E18462"/>
      <c r="F18462"/>
      <c r="I18462"/>
      <c r="J18462"/>
      <c r="K18462"/>
    </row>
    <row r="18463" spans="1:11" x14ac:dyDescent="0.25">
      <c r="A18463" s="115"/>
      <c r="B18463"/>
      <c r="C18463"/>
      <c r="D18463"/>
      <c r="E18463"/>
      <c r="F18463"/>
      <c r="I18463"/>
      <c r="J18463"/>
      <c r="K18463"/>
    </row>
    <row r="18464" spans="1:11" x14ac:dyDescent="0.25">
      <c r="A18464" s="115"/>
      <c r="B18464"/>
      <c r="C18464"/>
      <c r="D18464"/>
      <c r="E18464"/>
      <c r="F18464"/>
      <c r="I18464"/>
      <c r="J18464"/>
      <c r="K18464"/>
    </row>
    <row r="18465" spans="1:11" x14ac:dyDescent="0.25">
      <c r="A18465" s="115"/>
      <c r="B18465"/>
      <c r="C18465"/>
      <c r="D18465"/>
      <c r="E18465"/>
      <c r="F18465"/>
      <c r="I18465"/>
      <c r="J18465"/>
      <c r="K18465"/>
    </row>
    <row r="18466" spans="1:11" x14ac:dyDescent="0.25">
      <c r="A18466" s="115"/>
      <c r="B18466"/>
      <c r="C18466"/>
      <c r="D18466"/>
      <c r="E18466"/>
      <c r="F18466"/>
      <c r="I18466"/>
      <c r="J18466"/>
      <c r="K18466"/>
    </row>
    <row r="18467" spans="1:11" x14ac:dyDescent="0.25">
      <c r="A18467" s="115"/>
      <c r="B18467"/>
      <c r="C18467"/>
      <c r="D18467"/>
      <c r="E18467"/>
      <c r="F18467"/>
      <c r="I18467"/>
      <c r="J18467"/>
      <c r="K18467"/>
    </row>
    <row r="18468" spans="1:11" x14ac:dyDescent="0.25">
      <c r="A18468" s="115"/>
      <c r="B18468"/>
      <c r="C18468"/>
      <c r="D18468"/>
      <c r="E18468"/>
      <c r="F18468"/>
      <c r="I18468"/>
      <c r="J18468"/>
      <c r="K18468"/>
    </row>
    <row r="18469" spans="1:11" x14ac:dyDescent="0.25">
      <c r="A18469" s="115"/>
      <c r="B18469"/>
      <c r="C18469"/>
      <c r="D18469"/>
      <c r="E18469"/>
      <c r="F18469"/>
      <c r="I18469"/>
      <c r="J18469"/>
      <c r="K18469"/>
    </row>
    <row r="18470" spans="1:11" x14ac:dyDescent="0.25">
      <c r="A18470" s="115"/>
      <c r="B18470"/>
      <c r="C18470"/>
      <c r="D18470"/>
      <c r="E18470"/>
      <c r="F18470"/>
      <c r="I18470"/>
      <c r="J18470"/>
      <c r="K18470"/>
    </row>
    <row r="18471" spans="1:11" x14ac:dyDescent="0.25">
      <c r="A18471" s="115"/>
      <c r="B18471"/>
      <c r="C18471"/>
      <c r="D18471"/>
      <c r="E18471"/>
      <c r="F18471"/>
      <c r="I18471"/>
      <c r="J18471"/>
      <c r="K18471"/>
    </row>
    <row r="18472" spans="1:11" x14ac:dyDescent="0.25">
      <c r="A18472" s="115"/>
      <c r="B18472"/>
      <c r="C18472"/>
      <c r="D18472"/>
      <c r="E18472"/>
      <c r="F18472"/>
      <c r="I18472"/>
      <c r="J18472"/>
      <c r="K18472"/>
    </row>
    <row r="18473" spans="1:11" x14ac:dyDescent="0.25">
      <c r="A18473" s="115"/>
      <c r="B18473"/>
      <c r="C18473"/>
      <c r="D18473"/>
      <c r="E18473"/>
      <c r="F18473"/>
      <c r="I18473"/>
      <c r="J18473"/>
      <c r="K18473"/>
    </row>
    <row r="18474" spans="1:11" x14ac:dyDescent="0.25">
      <c r="A18474" s="115"/>
      <c r="B18474"/>
      <c r="C18474"/>
      <c r="D18474"/>
      <c r="E18474"/>
      <c r="F18474"/>
      <c r="I18474"/>
      <c r="J18474"/>
      <c r="K18474"/>
    </row>
    <row r="18475" spans="1:11" x14ac:dyDescent="0.25">
      <c r="A18475" s="115"/>
      <c r="B18475"/>
      <c r="C18475"/>
      <c r="D18475"/>
      <c r="E18475"/>
      <c r="F18475"/>
      <c r="I18475"/>
      <c r="J18475"/>
      <c r="K18475"/>
    </row>
    <row r="18476" spans="1:11" x14ac:dyDescent="0.25">
      <c r="A18476" s="115"/>
      <c r="B18476"/>
      <c r="C18476"/>
      <c r="D18476"/>
      <c r="E18476"/>
      <c r="F18476"/>
      <c r="I18476"/>
      <c r="J18476"/>
      <c r="K18476"/>
    </row>
    <row r="18477" spans="1:11" x14ac:dyDescent="0.25">
      <c r="A18477" s="115"/>
      <c r="B18477"/>
      <c r="C18477"/>
      <c r="D18477"/>
      <c r="E18477"/>
      <c r="F18477"/>
      <c r="I18477"/>
      <c r="J18477"/>
      <c r="K18477"/>
    </row>
    <row r="18478" spans="1:11" x14ac:dyDescent="0.25">
      <c r="A18478" s="115"/>
      <c r="B18478"/>
      <c r="C18478"/>
      <c r="D18478"/>
      <c r="E18478"/>
      <c r="F18478"/>
      <c r="I18478"/>
      <c r="J18478"/>
      <c r="K18478"/>
    </row>
    <row r="18479" spans="1:11" x14ac:dyDescent="0.25">
      <c r="A18479" s="115"/>
      <c r="B18479"/>
      <c r="C18479"/>
      <c r="D18479"/>
      <c r="E18479"/>
      <c r="F18479"/>
      <c r="I18479"/>
      <c r="J18479"/>
      <c r="K18479"/>
    </row>
    <row r="18480" spans="1:11" x14ac:dyDescent="0.25">
      <c r="A18480" s="115"/>
      <c r="B18480"/>
      <c r="C18480"/>
      <c r="D18480"/>
      <c r="E18480"/>
      <c r="F18480"/>
      <c r="I18480"/>
      <c r="J18480"/>
      <c r="K18480"/>
    </row>
    <row r="18481" spans="1:11" x14ac:dyDescent="0.25">
      <c r="A18481" s="115"/>
      <c r="B18481"/>
      <c r="C18481"/>
      <c r="D18481"/>
      <c r="E18481"/>
      <c r="F18481"/>
      <c r="I18481"/>
      <c r="J18481"/>
      <c r="K18481"/>
    </row>
    <row r="18482" spans="1:11" x14ac:dyDescent="0.25">
      <c r="A18482" s="115"/>
      <c r="B18482"/>
      <c r="C18482"/>
      <c r="D18482"/>
      <c r="E18482"/>
      <c r="F18482"/>
      <c r="I18482"/>
      <c r="J18482"/>
      <c r="K18482"/>
    </row>
    <row r="18483" spans="1:11" x14ac:dyDescent="0.25">
      <c r="A18483" s="115"/>
      <c r="B18483"/>
      <c r="C18483"/>
      <c r="D18483"/>
      <c r="E18483"/>
      <c r="F18483"/>
      <c r="I18483"/>
      <c r="J18483"/>
      <c r="K18483"/>
    </row>
    <row r="18484" spans="1:11" x14ac:dyDescent="0.25">
      <c r="A18484" s="115"/>
      <c r="B18484"/>
      <c r="C18484"/>
      <c r="D18484"/>
      <c r="E18484"/>
      <c r="F18484"/>
      <c r="I18484"/>
      <c r="J18484"/>
      <c r="K18484"/>
    </row>
    <row r="18485" spans="1:11" x14ac:dyDescent="0.25">
      <c r="A18485" s="115"/>
      <c r="B18485"/>
      <c r="C18485"/>
      <c r="D18485"/>
      <c r="E18485"/>
      <c r="F18485"/>
      <c r="I18485"/>
      <c r="J18485"/>
      <c r="K18485"/>
    </row>
    <row r="18486" spans="1:11" x14ac:dyDescent="0.25">
      <c r="A18486" s="115"/>
      <c r="B18486"/>
      <c r="C18486"/>
      <c r="D18486"/>
      <c r="E18486"/>
      <c r="F18486"/>
      <c r="I18486"/>
      <c r="J18486"/>
      <c r="K18486"/>
    </row>
    <row r="18487" spans="1:11" x14ac:dyDescent="0.25">
      <c r="A18487" s="115"/>
      <c r="B18487"/>
      <c r="C18487"/>
      <c r="D18487"/>
      <c r="E18487"/>
      <c r="F18487"/>
      <c r="I18487"/>
      <c r="J18487"/>
      <c r="K18487"/>
    </row>
    <row r="18488" spans="1:11" x14ac:dyDescent="0.25">
      <c r="A18488" s="115"/>
      <c r="B18488"/>
      <c r="C18488"/>
      <c r="D18488"/>
      <c r="E18488"/>
      <c r="F18488"/>
      <c r="I18488"/>
      <c r="J18488"/>
      <c r="K18488"/>
    </row>
    <row r="18489" spans="1:11" x14ac:dyDescent="0.25">
      <c r="A18489" s="115"/>
      <c r="B18489"/>
      <c r="C18489"/>
      <c r="D18489"/>
      <c r="E18489"/>
      <c r="F18489"/>
      <c r="I18489"/>
      <c r="J18489"/>
      <c r="K18489"/>
    </row>
    <row r="18490" spans="1:11" x14ac:dyDescent="0.25">
      <c r="A18490" s="115"/>
      <c r="B18490"/>
      <c r="C18490"/>
      <c r="D18490"/>
      <c r="E18490"/>
      <c r="F18490"/>
      <c r="I18490"/>
      <c r="J18490"/>
      <c r="K18490"/>
    </row>
    <row r="18491" spans="1:11" x14ac:dyDescent="0.25">
      <c r="A18491" s="115"/>
      <c r="B18491"/>
      <c r="C18491"/>
      <c r="D18491"/>
      <c r="E18491"/>
      <c r="F18491"/>
      <c r="I18491"/>
      <c r="J18491"/>
      <c r="K18491"/>
    </row>
    <row r="18492" spans="1:11" x14ac:dyDescent="0.25">
      <c r="A18492" s="115"/>
      <c r="B18492"/>
      <c r="C18492"/>
      <c r="D18492"/>
      <c r="E18492"/>
      <c r="F18492"/>
      <c r="I18492"/>
      <c r="J18492"/>
      <c r="K18492"/>
    </row>
    <row r="18493" spans="1:11" x14ac:dyDescent="0.25">
      <c r="A18493" s="115"/>
      <c r="B18493"/>
      <c r="C18493"/>
      <c r="D18493"/>
      <c r="E18493"/>
      <c r="F18493"/>
      <c r="I18493"/>
      <c r="J18493"/>
      <c r="K18493"/>
    </row>
    <row r="18494" spans="1:11" x14ac:dyDescent="0.25">
      <c r="A18494" s="115"/>
      <c r="B18494"/>
      <c r="C18494"/>
      <c r="D18494"/>
      <c r="E18494"/>
      <c r="F18494"/>
      <c r="I18494"/>
      <c r="J18494"/>
      <c r="K18494"/>
    </row>
    <row r="18495" spans="1:11" x14ac:dyDescent="0.25">
      <c r="A18495" s="115"/>
      <c r="B18495"/>
      <c r="C18495"/>
      <c r="D18495"/>
      <c r="E18495"/>
      <c r="F18495"/>
      <c r="I18495"/>
      <c r="J18495"/>
      <c r="K18495"/>
    </row>
    <row r="18496" spans="1:11" x14ac:dyDescent="0.25">
      <c r="A18496" s="115"/>
      <c r="B18496"/>
      <c r="C18496"/>
      <c r="D18496"/>
      <c r="E18496"/>
      <c r="F18496"/>
      <c r="I18496"/>
      <c r="J18496"/>
      <c r="K18496"/>
    </row>
    <row r="18497" spans="1:11" x14ac:dyDescent="0.25">
      <c r="A18497" s="115"/>
      <c r="B18497"/>
      <c r="C18497"/>
      <c r="D18497"/>
      <c r="E18497"/>
      <c r="F18497"/>
      <c r="I18497"/>
      <c r="J18497"/>
      <c r="K18497"/>
    </row>
    <row r="18498" spans="1:11" x14ac:dyDescent="0.25">
      <c r="A18498" s="115"/>
      <c r="B18498"/>
      <c r="C18498"/>
      <c r="D18498"/>
      <c r="E18498"/>
      <c r="F18498"/>
      <c r="I18498"/>
      <c r="J18498"/>
      <c r="K18498"/>
    </row>
    <row r="18499" spans="1:11" x14ac:dyDescent="0.25">
      <c r="A18499" s="115"/>
      <c r="B18499"/>
      <c r="C18499"/>
      <c r="D18499"/>
      <c r="E18499"/>
      <c r="F18499"/>
      <c r="I18499"/>
      <c r="J18499"/>
      <c r="K18499"/>
    </row>
    <row r="18500" spans="1:11" x14ac:dyDescent="0.25">
      <c r="A18500" s="115"/>
      <c r="B18500"/>
      <c r="C18500"/>
      <c r="D18500"/>
      <c r="E18500"/>
      <c r="F18500"/>
      <c r="I18500"/>
      <c r="J18500"/>
      <c r="K18500"/>
    </row>
    <row r="18501" spans="1:11" x14ac:dyDescent="0.25">
      <c r="A18501" s="115"/>
      <c r="B18501"/>
      <c r="C18501"/>
      <c r="D18501"/>
      <c r="E18501"/>
      <c r="F18501"/>
      <c r="I18501"/>
      <c r="J18501"/>
      <c r="K18501"/>
    </row>
    <row r="18502" spans="1:11" x14ac:dyDescent="0.25">
      <c r="A18502" s="115"/>
      <c r="B18502"/>
      <c r="C18502"/>
      <c r="D18502"/>
      <c r="E18502"/>
      <c r="F18502"/>
      <c r="I18502"/>
      <c r="J18502"/>
      <c r="K18502"/>
    </row>
    <row r="18503" spans="1:11" x14ac:dyDescent="0.25">
      <c r="A18503" s="115"/>
      <c r="B18503"/>
      <c r="C18503"/>
      <c r="D18503"/>
      <c r="E18503"/>
      <c r="F18503"/>
      <c r="I18503"/>
      <c r="J18503"/>
      <c r="K18503"/>
    </row>
    <row r="18504" spans="1:11" x14ac:dyDescent="0.25">
      <c r="A18504" s="115"/>
      <c r="B18504"/>
      <c r="C18504"/>
      <c r="D18504"/>
      <c r="E18504"/>
      <c r="F18504"/>
      <c r="I18504"/>
      <c r="J18504"/>
      <c r="K18504"/>
    </row>
    <row r="18505" spans="1:11" x14ac:dyDescent="0.25">
      <c r="A18505" s="115"/>
      <c r="B18505"/>
      <c r="C18505"/>
      <c r="D18505"/>
      <c r="E18505"/>
      <c r="F18505"/>
      <c r="I18505"/>
      <c r="J18505"/>
      <c r="K18505"/>
    </row>
    <row r="18506" spans="1:11" x14ac:dyDescent="0.25">
      <c r="A18506" s="115"/>
      <c r="B18506"/>
      <c r="C18506"/>
      <c r="D18506"/>
      <c r="E18506"/>
      <c r="F18506"/>
      <c r="I18506"/>
      <c r="J18506"/>
      <c r="K18506"/>
    </row>
    <row r="18507" spans="1:11" x14ac:dyDescent="0.25">
      <c r="A18507" s="115"/>
      <c r="B18507"/>
      <c r="C18507"/>
      <c r="D18507"/>
      <c r="E18507"/>
      <c r="F18507"/>
      <c r="I18507"/>
      <c r="J18507"/>
      <c r="K18507"/>
    </row>
    <row r="18508" spans="1:11" x14ac:dyDescent="0.25">
      <c r="A18508" s="115"/>
      <c r="B18508"/>
      <c r="C18508"/>
      <c r="D18508"/>
      <c r="E18508"/>
      <c r="F18508"/>
      <c r="I18508"/>
      <c r="J18508"/>
      <c r="K18508"/>
    </row>
    <row r="18509" spans="1:11" x14ac:dyDescent="0.25">
      <c r="A18509" s="115"/>
      <c r="B18509"/>
      <c r="C18509"/>
      <c r="D18509"/>
      <c r="E18509"/>
      <c r="F18509"/>
      <c r="I18509"/>
      <c r="J18509"/>
      <c r="K18509"/>
    </row>
    <row r="18510" spans="1:11" x14ac:dyDescent="0.25">
      <c r="A18510" s="115"/>
      <c r="B18510"/>
      <c r="C18510"/>
      <c r="D18510"/>
      <c r="E18510"/>
      <c r="F18510"/>
      <c r="I18510"/>
      <c r="J18510"/>
      <c r="K18510"/>
    </row>
    <row r="18511" spans="1:11" x14ac:dyDescent="0.25">
      <c r="A18511" s="115"/>
      <c r="B18511"/>
      <c r="C18511"/>
      <c r="D18511"/>
      <c r="E18511"/>
      <c r="F18511"/>
      <c r="I18511"/>
      <c r="J18511"/>
      <c r="K18511"/>
    </row>
    <row r="18512" spans="1:11" x14ac:dyDescent="0.25">
      <c r="A18512" s="115"/>
      <c r="B18512"/>
      <c r="C18512"/>
      <c r="D18512"/>
      <c r="E18512"/>
      <c r="F18512"/>
      <c r="I18512"/>
      <c r="J18512"/>
      <c r="K18512"/>
    </row>
    <row r="18513" spans="1:11" x14ac:dyDescent="0.25">
      <c r="A18513" s="115"/>
      <c r="B18513"/>
      <c r="C18513"/>
      <c r="D18513"/>
      <c r="E18513"/>
      <c r="F18513"/>
      <c r="I18513"/>
      <c r="J18513"/>
      <c r="K18513"/>
    </row>
    <row r="18514" spans="1:11" x14ac:dyDescent="0.25">
      <c r="A18514" s="115"/>
      <c r="B18514"/>
      <c r="C18514"/>
      <c r="D18514"/>
      <c r="E18514"/>
      <c r="F18514"/>
      <c r="I18514"/>
      <c r="J18514"/>
      <c r="K18514"/>
    </row>
    <row r="18515" spans="1:11" x14ac:dyDescent="0.25">
      <c r="A18515" s="115"/>
      <c r="B18515"/>
      <c r="C18515"/>
      <c r="D18515"/>
      <c r="E18515"/>
      <c r="F18515"/>
      <c r="I18515"/>
      <c r="J18515"/>
      <c r="K18515"/>
    </row>
    <row r="18516" spans="1:11" x14ac:dyDescent="0.25">
      <c r="A18516" s="115"/>
      <c r="B18516"/>
      <c r="C18516"/>
      <c r="D18516"/>
      <c r="E18516"/>
      <c r="F18516"/>
      <c r="I18516"/>
      <c r="J18516"/>
      <c r="K18516"/>
    </row>
    <row r="18517" spans="1:11" x14ac:dyDescent="0.25">
      <c r="A18517" s="115"/>
      <c r="B18517"/>
      <c r="C18517"/>
      <c r="D18517"/>
      <c r="E18517"/>
      <c r="F18517"/>
      <c r="I18517"/>
      <c r="J18517"/>
      <c r="K18517"/>
    </row>
    <row r="18518" spans="1:11" x14ac:dyDescent="0.25">
      <c r="A18518" s="115"/>
      <c r="B18518"/>
      <c r="C18518"/>
      <c r="D18518"/>
      <c r="E18518"/>
      <c r="F18518"/>
      <c r="I18518"/>
      <c r="J18518"/>
      <c r="K18518"/>
    </row>
    <row r="18519" spans="1:11" x14ac:dyDescent="0.25">
      <c r="A18519" s="115"/>
      <c r="B18519"/>
      <c r="C18519"/>
      <c r="D18519"/>
      <c r="E18519"/>
      <c r="F18519"/>
      <c r="I18519"/>
      <c r="J18519"/>
      <c r="K18519"/>
    </row>
    <row r="18520" spans="1:11" x14ac:dyDescent="0.25">
      <c r="A18520" s="115"/>
      <c r="B18520"/>
      <c r="C18520"/>
      <c r="D18520"/>
      <c r="E18520"/>
      <c r="F18520"/>
      <c r="I18520"/>
      <c r="J18520"/>
      <c r="K18520"/>
    </row>
    <row r="18521" spans="1:11" x14ac:dyDescent="0.25">
      <c r="A18521" s="115"/>
      <c r="B18521"/>
      <c r="C18521"/>
      <c r="D18521"/>
      <c r="E18521"/>
      <c r="F18521"/>
      <c r="I18521"/>
      <c r="J18521"/>
      <c r="K18521"/>
    </row>
    <row r="18522" spans="1:11" x14ac:dyDescent="0.25">
      <c r="A18522" s="115"/>
      <c r="B18522"/>
      <c r="C18522"/>
      <c r="D18522"/>
      <c r="E18522"/>
      <c r="F18522"/>
      <c r="I18522"/>
      <c r="J18522"/>
      <c r="K18522"/>
    </row>
    <row r="18523" spans="1:11" x14ac:dyDescent="0.25">
      <c r="A18523" s="115"/>
      <c r="B18523"/>
      <c r="C18523"/>
      <c r="D18523"/>
      <c r="E18523"/>
      <c r="F18523"/>
      <c r="I18523"/>
      <c r="J18523"/>
      <c r="K18523"/>
    </row>
    <row r="18524" spans="1:11" x14ac:dyDescent="0.25">
      <c r="A18524" s="115"/>
      <c r="B18524"/>
      <c r="C18524"/>
      <c r="D18524"/>
      <c r="E18524"/>
      <c r="F18524"/>
      <c r="I18524"/>
      <c r="J18524"/>
      <c r="K18524"/>
    </row>
    <row r="18525" spans="1:11" x14ac:dyDescent="0.25">
      <c r="A18525" s="115"/>
      <c r="B18525"/>
      <c r="C18525"/>
      <c r="D18525"/>
      <c r="E18525"/>
      <c r="F18525"/>
      <c r="I18525"/>
      <c r="J18525"/>
      <c r="K18525"/>
    </row>
    <row r="18526" spans="1:11" x14ac:dyDescent="0.25">
      <c r="A18526" s="115"/>
      <c r="B18526"/>
      <c r="C18526"/>
      <c r="D18526"/>
      <c r="E18526"/>
      <c r="F18526"/>
      <c r="I18526"/>
      <c r="J18526"/>
      <c r="K18526"/>
    </row>
    <row r="18527" spans="1:11" x14ac:dyDescent="0.25">
      <c r="A18527" s="115"/>
      <c r="B18527"/>
      <c r="C18527"/>
      <c r="D18527"/>
      <c r="E18527"/>
      <c r="F18527"/>
      <c r="I18527"/>
      <c r="J18527"/>
      <c r="K18527"/>
    </row>
    <row r="18528" spans="1:11" x14ac:dyDescent="0.25">
      <c r="A18528" s="115"/>
      <c r="B18528"/>
      <c r="C18528"/>
      <c r="D18528"/>
      <c r="E18528"/>
      <c r="F18528"/>
      <c r="I18528"/>
      <c r="J18528"/>
      <c r="K18528"/>
    </row>
    <row r="18529" spans="1:11" x14ac:dyDescent="0.25">
      <c r="A18529" s="115"/>
      <c r="B18529"/>
      <c r="C18529"/>
      <c r="D18529"/>
      <c r="E18529"/>
      <c r="F18529"/>
      <c r="I18529"/>
      <c r="J18529"/>
      <c r="K18529"/>
    </row>
    <row r="18530" spans="1:11" x14ac:dyDescent="0.25">
      <c r="A18530" s="115"/>
      <c r="B18530"/>
      <c r="C18530"/>
      <c r="D18530"/>
      <c r="E18530"/>
      <c r="F18530"/>
      <c r="I18530"/>
      <c r="J18530"/>
      <c r="K18530"/>
    </row>
    <row r="18531" spans="1:11" x14ac:dyDescent="0.25">
      <c r="A18531" s="115"/>
      <c r="B18531"/>
      <c r="C18531"/>
      <c r="D18531"/>
      <c r="E18531"/>
      <c r="F18531"/>
      <c r="I18531"/>
      <c r="J18531"/>
      <c r="K18531"/>
    </row>
    <row r="18532" spans="1:11" x14ac:dyDescent="0.25">
      <c r="A18532" s="115"/>
      <c r="B18532"/>
      <c r="C18532"/>
      <c r="D18532"/>
      <c r="E18532"/>
      <c r="F18532"/>
      <c r="I18532"/>
      <c r="J18532"/>
      <c r="K18532"/>
    </row>
    <row r="18533" spans="1:11" x14ac:dyDescent="0.25">
      <c r="A18533" s="115"/>
      <c r="B18533"/>
      <c r="C18533"/>
      <c r="D18533"/>
      <c r="E18533"/>
      <c r="F18533"/>
      <c r="I18533"/>
      <c r="J18533"/>
      <c r="K18533"/>
    </row>
    <row r="18534" spans="1:11" x14ac:dyDescent="0.25">
      <c r="A18534" s="115"/>
      <c r="B18534"/>
      <c r="C18534"/>
      <c r="D18534"/>
      <c r="E18534"/>
      <c r="F18534"/>
      <c r="I18534"/>
      <c r="J18534"/>
      <c r="K18534"/>
    </row>
    <row r="18535" spans="1:11" x14ac:dyDescent="0.25">
      <c r="A18535" s="115"/>
      <c r="B18535"/>
      <c r="C18535"/>
      <c r="D18535"/>
      <c r="E18535"/>
      <c r="F18535"/>
      <c r="I18535"/>
      <c r="J18535"/>
      <c r="K18535"/>
    </row>
    <row r="18536" spans="1:11" x14ac:dyDescent="0.25">
      <c r="A18536" s="115"/>
      <c r="B18536"/>
      <c r="C18536"/>
      <c r="D18536"/>
      <c r="E18536"/>
      <c r="F18536"/>
      <c r="I18536"/>
      <c r="J18536"/>
      <c r="K18536"/>
    </row>
    <row r="18537" spans="1:11" x14ac:dyDescent="0.25">
      <c r="A18537" s="115"/>
      <c r="B18537"/>
      <c r="C18537"/>
      <c r="D18537"/>
      <c r="E18537"/>
      <c r="F18537"/>
      <c r="I18537"/>
      <c r="J18537"/>
      <c r="K18537"/>
    </row>
    <row r="18538" spans="1:11" x14ac:dyDescent="0.25">
      <c r="A18538" s="115"/>
      <c r="B18538"/>
      <c r="C18538"/>
      <c r="D18538"/>
      <c r="E18538"/>
      <c r="F18538"/>
      <c r="I18538"/>
      <c r="J18538"/>
      <c r="K18538"/>
    </row>
    <row r="18539" spans="1:11" x14ac:dyDescent="0.25">
      <c r="A18539" s="115"/>
      <c r="B18539"/>
      <c r="C18539"/>
      <c r="D18539"/>
      <c r="E18539"/>
      <c r="F18539"/>
      <c r="I18539"/>
      <c r="J18539"/>
      <c r="K18539"/>
    </row>
    <row r="18540" spans="1:11" x14ac:dyDescent="0.25">
      <c r="A18540" s="115"/>
      <c r="B18540"/>
      <c r="C18540"/>
      <c r="D18540"/>
      <c r="E18540"/>
      <c r="F18540"/>
      <c r="I18540"/>
      <c r="J18540"/>
      <c r="K18540"/>
    </row>
    <row r="18541" spans="1:11" x14ac:dyDescent="0.25">
      <c r="A18541" s="115"/>
      <c r="B18541"/>
      <c r="C18541"/>
      <c r="D18541"/>
      <c r="E18541"/>
      <c r="F18541"/>
      <c r="I18541"/>
      <c r="J18541"/>
      <c r="K18541"/>
    </row>
    <row r="18542" spans="1:11" x14ac:dyDescent="0.25">
      <c r="A18542" s="115"/>
      <c r="B18542"/>
      <c r="C18542"/>
      <c r="D18542"/>
      <c r="E18542"/>
      <c r="F18542"/>
      <c r="I18542"/>
      <c r="J18542"/>
      <c r="K18542"/>
    </row>
    <row r="18543" spans="1:11" x14ac:dyDescent="0.25">
      <c r="A18543" s="115"/>
      <c r="B18543"/>
      <c r="C18543"/>
      <c r="D18543"/>
      <c r="E18543"/>
      <c r="F18543"/>
      <c r="I18543"/>
      <c r="J18543"/>
      <c r="K18543"/>
    </row>
    <row r="18544" spans="1:11" x14ac:dyDescent="0.25">
      <c r="A18544" s="115"/>
      <c r="B18544"/>
      <c r="C18544"/>
      <c r="D18544"/>
      <c r="E18544"/>
      <c r="F18544"/>
      <c r="I18544"/>
      <c r="J18544"/>
      <c r="K18544"/>
    </row>
    <row r="18545" spans="1:11" x14ac:dyDescent="0.25">
      <c r="A18545" s="115"/>
      <c r="B18545"/>
      <c r="C18545"/>
      <c r="D18545"/>
      <c r="E18545"/>
      <c r="F18545"/>
      <c r="I18545"/>
      <c r="J18545"/>
      <c r="K18545"/>
    </row>
    <row r="18546" spans="1:11" x14ac:dyDescent="0.25">
      <c r="A18546" s="115"/>
      <c r="B18546"/>
      <c r="C18546"/>
      <c r="D18546"/>
      <c r="E18546"/>
      <c r="F18546"/>
      <c r="I18546"/>
      <c r="J18546"/>
      <c r="K18546"/>
    </row>
    <row r="18547" spans="1:11" x14ac:dyDescent="0.25">
      <c r="A18547" s="115"/>
      <c r="B18547"/>
      <c r="C18547"/>
      <c r="D18547"/>
      <c r="E18547"/>
      <c r="F18547"/>
      <c r="I18547"/>
      <c r="J18547"/>
      <c r="K18547"/>
    </row>
    <row r="18548" spans="1:11" x14ac:dyDescent="0.25">
      <c r="A18548" s="115"/>
      <c r="B18548"/>
      <c r="C18548"/>
      <c r="D18548"/>
      <c r="E18548"/>
      <c r="F18548"/>
      <c r="I18548"/>
      <c r="J18548"/>
      <c r="K18548"/>
    </row>
    <row r="18549" spans="1:11" x14ac:dyDescent="0.25">
      <c r="A18549" s="115"/>
      <c r="B18549"/>
      <c r="C18549"/>
      <c r="D18549"/>
      <c r="E18549"/>
      <c r="F18549"/>
      <c r="I18549"/>
      <c r="J18549"/>
      <c r="K18549"/>
    </row>
    <row r="18550" spans="1:11" x14ac:dyDescent="0.25">
      <c r="A18550" s="115"/>
      <c r="B18550"/>
      <c r="C18550"/>
      <c r="D18550"/>
      <c r="E18550"/>
      <c r="F18550"/>
      <c r="I18550"/>
      <c r="J18550"/>
      <c r="K18550"/>
    </row>
    <row r="18551" spans="1:11" x14ac:dyDescent="0.25">
      <c r="A18551" s="115"/>
      <c r="B18551"/>
      <c r="C18551"/>
      <c r="D18551"/>
      <c r="E18551"/>
      <c r="F18551"/>
      <c r="I18551"/>
      <c r="J18551"/>
      <c r="K18551"/>
    </row>
    <row r="18552" spans="1:11" x14ac:dyDescent="0.25">
      <c r="A18552" s="115"/>
      <c r="B18552"/>
      <c r="C18552"/>
      <c r="D18552"/>
      <c r="E18552"/>
      <c r="F18552"/>
      <c r="I18552"/>
      <c r="J18552"/>
      <c r="K18552"/>
    </row>
    <row r="18553" spans="1:11" x14ac:dyDescent="0.25">
      <c r="A18553" s="115"/>
      <c r="B18553"/>
      <c r="C18553"/>
      <c r="D18553"/>
      <c r="E18553"/>
      <c r="F18553"/>
      <c r="I18553"/>
      <c r="J18553"/>
      <c r="K18553"/>
    </row>
    <row r="18554" spans="1:11" x14ac:dyDescent="0.25">
      <c r="A18554" s="115"/>
      <c r="B18554"/>
      <c r="C18554"/>
      <c r="D18554"/>
      <c r="E18554"/>
      <c r="F18554"/>
      <c r="I18554"/>
      <c r="J18554"/>
      <c r="K18554"/>
    </row>
    <row r="18555" spans="1:11" x14ac:dyDescent="0.25">
      <c r="A18555" s="115"/>
      <c r="B18555"/>
      <c r="C18555"/>
      <c r="D18555"/>
      <c r="E18555"/>
      <c r="F18555"/>
      <c r="I18555"/>
      <c r="J18555"/>
      <c r="K18555"/>
    </row>
    <row r="18556" spans="1:11" x14ac:dyDescent="0.25">
      <c r="A18556" s="115"/>
      <c r="B18556"/>
      <c r="C18556"/>
      <c r="D18556"/>
      <c r="E18556"/>
      <c r="F18556"/>
      <c r="I18556"/>
      <c r="J18556"/>
      <c r="K18556"/>
    </row>
    <row r="18557" spans="1:11" x14ac:dyDescent="0.25">
      <c r="A18557" s="115"/>
      <c r="B18557"/>
      <c r="C18557"/>
      <c r="D18557"/>
      <c r="E18557"/>
      <c r="F18557"/>
      <c r="I18557"/>
      <c r="J18557"/>
      <c r="K18557"/>
    </row>
    <row r="18558" spans="1:11" x14ac:dyDescent="0.25">
      <c r="A18558" s="115"/>
      <c r="B18558"/>
      <c r="C18558"/>
      <c r="D18558"/>
      <c r="E18558"/>
      <c r="F18558"/>
      <c r="I18558"/>
      <c r="J18558"/>
      <c r="K18558"/>
    </row>
    <row r="18559" spans="1:11" x14ac:dyDescent="0.25">
      <c r="A18559" s="115"/>
      <c r="B18559"/>
      <c r="C18559"/>
      <c r="D18559"/>
      <c r="E18559"/>
      <c r="F18559"/>
      <c r="I18559"/>
      <c r="J18559"/>
      <c r="K18559"/>
    </row>
    <row r="18560" spans="1:11" x14ac:dyDescent="0.25">
      <c r="A18560" s="115"/>
      <c r="B18560"/>
      <c r="C18560"/>
      <c r="D18560"/>
      <c r="E18560"/>
      <c r="F18560"/>
      <c r="I18560"/>
      <c r="J18560"/>
      <c r="K18560"/>
    </row>
    <row r="18561" spans="1:11" x14ac:dyDescent="0.25">
      <c r="A18561" s="115"/>
      <c r="B18561"/>
      <c r="C18561"/>
      <c r="D18561"/>
      <c r="E18561"/>
      <c r="F18561"/>
      <c r="I18561"/>
      <c r="J18561"/>
      <c r="K18561"/>
    </row>
    <row r="18562" spans="1:11" x14ac:dyDescent="0.25">
      <c r="A18562" s="115"/>
      <c r="B18562"/>
      <c r="C18562"/>
      <c r="D18562"/>
      <c r="E18562"/>
      <c r="F18562"/>
      <c r="I18562"/>
      <c r="J18562"/>
      <c r="K18562"/>
    </row>
    <row r="18563" spans="1:11" x14ac:dyDescent="0.25">
      <c r="A18563" s="115"/>
      <c r="B18563"/>
      <c r="C18563"/>
      <c r="D18563"/>
      <c r="E18563"/>
      <c r="F18563"/>
      <c r="I18563"/>
      <c r="J18563"/>
      <c r="K18563"/>
    </row>
    <row r="18564" spans="1:11" x14ac:dyDescent="0.25">
      <c r="A18564" s="115"/>
      <c r="B18564"/>
      <c r="C18564"/>
      <c r="D18564"/>
      <c r="E18564"/>
      <c r="F18564"/>
      <c r="I18564"/>
      <c r="J18564"/>
      <c r="K18564"/>
    </row>
    <row r="18565" spans="1:11" x14ac:dyDescent="0.25">
      <c r="A18565" s="115"/>
      <c r="B18565"/>
      <c r="C18565"/>
      <c r="D18565"/>
      <c r="E18565"/>
      <c r="F18565"/>
      <c r="I18565"/>
      <c r="J18565"/>
      <c r="K18565"/>
    </row>
    <row r="18566" spans="1:11" x14ac:dyDescent="0.25">
      <c r="A18566" s="115"/>
      <c r="B18566"/>
      <c r="C18566"/>
      <c r="D18566"/>
      <c r="E18566"/>
      <c r="F18566"/>
      <c r="I18566"/>
      <c r="J18566"/>
      <c r="K18566"/>
    </row>
    <row r="18567" spans="1:11" x14ac:dyDescent="0.25">
      <c r="A18567" s="115"/>
      <c r="B18567"/>
      <c r="C18567"/>
      <c r="D18567"/>
      <c r="E18567"/>
      <c r="F18567"/>
      <c r="I18567"/>
      <c r="J18567"/>
      <c r="K18567"/>
    </row>
    <row r="18568" spans="1:11" x14ac:dyDescent="0.25">
      <c r="A18568" s="115"/>
      <c r="B18568"/>
      <c r="C18568"/>
      <c r="D18568"/>
      <c r="E18568"/>
      <c r="F18568"/>
      <c r="I18568"/>
      <c r="J18568"/>
      <c r="K18568"/>
    </row>
    <row r="18569" spans="1:11" x14ac:dyDescent="0.25">
      <c r="A18569" s="115"/>
      <c r="B18569"/>
      <c r="C18569"/>
      <c r="D18569"/>
      <c r="E18569"/>
      <c r="F18569"/>
      <c r="I18569"/>
      <c r="J18569"/>
      <c r="K18569"/>
    </row>
    <row r="18570" spans="1:11" x14ac:dyDescent="0.25">
      <c r="A18570" s="115"/>
      <c r="B18570"/>
      <c r="C18570"/>
      <c r="D18570"/>
      <c r="E18570"/>
      <c r="F18570"/>
      <c r="I18570"/>
      <c r="J18570"/>
      <c r="K18570"/>
    </row>
    <row r="18571" spans="1:11" x14ac:dyDescent="0.25">
      <c r="A18571" s="115"/>
      <c r="B18571"/>
      <c r="C18571"/>
      <c r="D18571"/>
      <c r="E18571"/>
      <c r="F18571"/>
      <c r="I18571"/>
      <c r="J18571"/>
      <c r="K18571"/>
    </row>
    <row r="18572" spans="1:11" x14ac:dyDescent="0.25">
      <c r="A18572" s="115"/>
      <c r="B18572"/>
      <c r="C18572"/>
      <c r="D18572"/>
      <c r="E18572"/>
      <c r="F18572"/>
      <c r="I18572"/>
      <c r="J18572"/>
      <c r="K18572"/>
    </row>
    <row r="18573" spans="1:11" x14ac:dyDescent="0.25">
      <c r="A18573" s="115"/>
      <c r="B18573"/>
      <c r="C18573"/>
      <c r="D18573"/>
      <c r="E18573"/>
      <c r="F18573"/>
      <c r="I18573"/>
      <c r="J18573"/>
      <c r="K18573"/>
    </row>
    <row r="18574" spans="1:11" x14ac:dyDescent="0.25">
      <c r="A18574" s="115"/>
      <c r="B18574"/>
      <c r="C18574"/>
      <c r="D18574"/>
      <c r="E18574"/>
      <c r="F18574"/>
      <c r="I18574"/>
      <c r="J18574"/>
      <c r="K18574"/>
    </row>
    <row r="18575" spans="1:11" x14ac:dyDescent="0.25">
      <c r="A18575" s="115"/>
      <c r="B18575"/>
      <c r="C18575"/>
      <c r="D18575"/>
      <c r="E18575"/>
      <c r="F18575"/>
      <c r="I18575"/>
      <c r="J18575"/>
      <c r="K18575"/>
    </row>
    <row r="18576" spans="1:11" x14ac:dyDescent="0.25">
      <c r="A18576" s="115"/>
      <c r="B18576"/>
      <c r="C18576"/>
      <c r="D18576"/>
      <c r="E18576"/>
      <c r="F18576"/>
      <c r="I18576"/>
      <c r="J18576"/>
      <c r="K18576"/>
    </row>
    <row r="18577" spans="1:11" x14ac:dyDescent="0.25">
      <c r="A18577" s="115"/>
      <c r="B18577"/>
      <c r="C18577"/>
      <c r="D18577"/>
      <c r="E18577"/>
      <c r="F18577"/>
      <c r="I18577"/>
      <c r="J18577"/>
      <c r="K18577"/>
    </row>
    <row r="18578" spans="1:11" x14ac:dyDescent="0.25">
      <c r="A18578" s="115"/>
      <c r="B18578"/>
      <c r="C18578"/>
      <c r="D18578"/>
      <c r="E18578"/>
      <c r="F18578"/>
      <c r="I18578"/>
      <c r="J18578"/>
      <c r="K18578"/>
    </row>
    <row r="18579" spans="1:11" x14ac:dyDescent="0.25">
      <c r="A18579" s="115"/>
      <c r="B18579"/>
      <c r="C18579"/>
      <c r="D18579"/>
      <c r="E18579"/>
      <c r="F18579"/>
      <c r="I18579"/>
      <c r="J18579"/>
      <c r="K18579"/>
    </row>
    <row r="18580" spans="1:11" x14ac:dyDescent="0.25">
      <c r="A18580" s="115"/>
      <c r="B18580"/>
      <c r="C18580"/>
      <c r="D18580"/>
      <c r="E18580"/>
      <c r="F18580"/>
      <c r="I18580"/>
      <c r="J18580"/>
      <c r="K18580"/>
    </row>
    <row r="18581" spans="1:11" x14ac:dyDescent="0.25">
      <c r="A18581" s="115"/>
      <c r="B18581"/>
      <c r="C18581"/>
      <c r="D18581"/>
      <c r="E18581"/>
      <c r="F18581"/>
      <c r="I18581"/>
      <c r="J18581"/>
      <c r="K18581"/>
    </row>
    <row r="18582" spans="1:11" x14ac:dyDescent="0.25">
      <c r="A18582" s="115"/>
      <c r="B18582"/>
      <c r="C18582"/>
      <c r="D18582"/>
      <c r="E18582"/>
      <c r="F18582"/>
      <c r="I18582"/>
      <c r="J18582"/>
      <c r="K18582"/>
    </row>
    <row r="18583" spans="1:11" x14ac:dyDescent="0.25">
      <c r="A18583" s="115"/>
      <c r="B18583"/>
      <c r="C18583"/>
      <c r="D18583"/>
      <c r="E18583"/>
      <c r="F18583"/>
      <c r="I18583"/>
      <c r="J18583"/>
      <c r="K18583"/>
    </row>
    <row r="18584" spans="1:11" x14ac:dyDescent="0.25">
      <c r="A18584" s="115"/>
      <c r="B18584"/>
      <c r="C18584"/>
      <c r="D18584"/>
      <c r="E18584"/>
      <c r="F18584"/>
      <c r="I18584"/>
      <c r="J18584"/>
      <c r="K18584"/>
    </row>
    <row r="18585" spans="1:11" x14ac:dyDescent="0.25">
      <c r="A18585" s="115"/>
      <c r="B18585"/>
      <c r="C18585"/>
      <c r="D18585"/>
      <c r="E18585"/>
      <c r="F18585"/>
      <c r="I18585"/>
      <c r="J18585"/>
      <c r="K18585"/>
    </row>
    <row r="18586" spans="1:11" x14ac:dyDescent="0.25">
      <c r="A18586" s="115"/>
      <c r="B18586"/>
      <c r="C18586"/>
      <c r="D18586"/>
      <c r="E18586"/>
      <c r="F18586"/>
      <c r="I18586"/>
      <c r="J18586"/>
      <c r="K18586"/>
    </row>
    <row r="18587" spans="1:11" x14ac:dyDescent="0.25">
      <c r="A18587" s="115"/>
      <c r="B18587"/>
      <c r="C18587"/>
      <c r="D18587"/>
      <c r="E18587"/>
      <c r="F18587"/>
      <c r="I18587"/>
      <c r="J18587"/>
      <c r="K18587"/>
    </row>
    <row r="18588" spans="1:11" x14ac:dyDescent="0.25">
      <c r="A18588" s="115"/>
      <c r="B18588"/>
      <c r="C18588"/>
      <c r="D18588"/>
      <c r="E18588"/>
      <c r="F18588"/>
      <c r="I18588"/>
      <c r="J18588"/>
      <c r="K18588"/>
    </row>
    <row r="18589" spans="1:11" x14ac:dyDescent="0.25">
      <c r="A18589" s="115"/>
      <c r="B18589"/>
      <c r="C18589"/>
      <c r="D18589"/>
      <c r="E18589"/>
      <c r="F18589"/>
      <c r="I18589"/>
      <c r="J18589"/>
      <c r="K18589"/>
    </row>
    <row r="18590" spans="1:11" x14ac:dyDescent="0.25">
      <c r="A18590" s="115"/>
      <c r="B18590"/>
      <c r="C18590"/>
      <c r="D18590"/>
      <c r="E18590"/>
      <c r="F18590"/>
      <c r="I18590"/>
      <c r="J18590"/>
      <c r="K18590"/>
    </row>
    <row r="18591" spans="1:11" x14ac:dyDescent="0.25">
      <c r="A18591" s="115"/>
      <c r="B18591"/>
      <c r="C18591"/>
      <c r="D18591"/>
      <c r="E18591"/>
      <c r="F18591"/>
      <c r="I18591"/>
      <c r="J18591"/>
      <c r="K18591"/>
    </row>
    <row r="18592" spans="1:11" x14ac:dyDescent="0.25">
      <c r="A18592" s="115"/>
      <c r="B18592"/>
      <c r="C18592"/>
      <c r="D18592"/>
      <c r="E18592"/>
      <c r="F18592"/>
      <c r="I18592"/>
      <c r="J18592"/>
      <c r="K18592"/>
    </row>
    <row r="18593" spans="1:11" x14ac:dyDescent="0.25">
      <c r="A18593" s="115"/>
      <c r="B18593"/>
      <c r="C18593"/>
      <c r="D18593"/>
      <c r="E18593"/>
      <c r="F18593"/>
      <c r="I18593"/>
      <c r="J18593"/>
      <c r="K18593"/>
    </row>
    <row r="18594" spans="1:11" x14ac:dyDescent="0.25">
      <c r="A18594" s="115"/>
      <c r="B18594"/>
      <c r="C18594"/>
      <c r="D18594"/>
      <c r="E18594"/>
      <c r="F18594"/>
      <c r="I18594"/>
      <c r="J18594"/>
      <c r="K18594"/>
    </row>
    <row r="18595" spans="1:11" x14ac:dyDescent="0.25">
      <c r="A18595" s="115"/>
      <c r="B18595"/>
      <c r="C18595"/>
      <c r="D18595"/>
      <c r="E18595"/>
      <c r="F18595"/>
      <c r="I18595"/>
      <c r="J18595"/>
      <c r="K18595"/>
    </row>
    <row r="18596" spans="1:11" x14ac:dyDescent="0.25">
      <c r="A18596" s="115"/>
      <c r="B18596"/>
      <c r="C18596"/>
      <c r="D18596"/>
      <c r="E18596"/>
      <c r="F18596"/>
      <c r="I18596"/>
      <c r="J18596"/>
      <c r="K18596"/>
    </row>
    <row r="18597" spans="1:11" x14ac:dyDescent="0.25">
      <c r="A18597" s="115"/>
      <c r="B18597"/>
      <c r="C18597"/>
      <c r="D18597"/>
      <c r="E18597"/>
      <c r="F18597"/>
      <c r="I18597"/>
      <c r="J18597"/>
      <c r="K18597"/>
    </row>
    <row r="18598" spans="1:11" x14ac:dyDescent="0.25">
      <c r="A18598" s="115"/>
      <c r="B18598"/>
      <c r="C18598"/>
      <c r="D18598"/>
      <c r="E18598"/>
      <c r="F18598"/>
      <c r="I18598"/>
      <c r="J18598"/>
      <c r="K18598"/>
    </row>
    <row r="18599" spans="1:11" x14ac:dyDescent="0.25">
      <c r="A18599" s="115"/>
      <c r="B18599"/>
      <c r="C18599"/>
      <c r="D18599"/>
      <c r="E18599"/>
      <c r="F18599"/>
      <c r="I18599"/>
      <c r="J18599"/>
      <c r="K18599"/>
    </row>
    <row r="18600" spans="1:11" x14ac:dyDescent="0.25">
      <c r="A18600" s="115"/>
      <c r="B18600"/>
      <c r="C18600"/>
      <c r="D18600"/>
      <c r="E18600"/>
      <c r="F18600"/>
      <c r="I18600"/>
      <c r="J18600"/>
      <c r="K18600"/>
    </row>
    <row r="18601" spans="1:11" x14ac:dyDescent="0.25">
      <c r="A18601" s="115"/>
      <c r="B18601"/>
      <c r="C18601"/>
      <c r="D18601"/>
      <c r="E18601"/>
      <c r="F18601"/>
      <c r="I18601"/>
      <c r="J18601"/>
      <c r="K18601"/>
    </row>
    <row r="18602" spans="1:11" x14ac:dyDescent="0.25">
      <c r="A18602" s="115"/>
      <c r="B18602"/>
      <c r="C18602"/>
      <c r="D18602"/>
      <c r="E18602"/>
      <c r="F18602"/>
      <c r="I18602"/>
      <c r="J18602"/>
      <c r="K18602"/>
    </row>
    <row r="18603" spans="1:11" x14ac:dyDescent="0.25">
      <c r="A18603" s="115"/>
      <c r="B18603"/>
      <c r="C18603"/>
      <c r="D18603"/>
      <c r="E18603"/>
      <c r="F18603"/>
      <c r="I18603"/>
      <c r="J18603"/>
      <c r="K18603"/>
    </row>
    <row r="18604" spans="1:11" x14ac:dyDescent="0.25">
      <c r="A18604" s="115"/>
      <c r="B18604"/>
      <c r="C18604"/>
      <c r="D18604"/>
      <c r="E18604"/>
      <c r="F18604"/>
      <c r="I18604"/>
      <c r="J18604"/>
      <c r="K18604"/>
    </row>
    <row r="18605" spans="1:11" x14ac:dyDescent="0.25">
      <c r="A18605" s="115"/>
      <c r="B18605"/>
      <c r="C18605"/>
      <c r="D18605"/>
      <c r="E18605"/>
      <c r="F18605"/>
      <c r="I18605"/>
      <c r="J18605"/>
      <c r="K18605"/>
    </row>
    <row r="18606" spans="1:11" x14ac:dyDescent="0.25">
      <c r="A18606" s="115"/>
      <c r="B18606"/>
      <c r="C18606"/>
      <c r="D18606"/>
      <c r="E18606"/>
      <c r="F18606"/>
      <c r="I18606"/>
      <c r="J18606"/>
      <c r="K18606"/>
    </row>
    <row r="18607" spans="1:11" x14ac:dyDescent="0.25">
      <c r="A18607" s="115"/>
      <c r="B18607"/>
      <c r="C18607"/>
      <c r="D18607"/>
      <c r="E18607"/>
      <c r="F18607"/>
      <c r="I18607"/>
      <c r="J18607"/>
      <c r="K18607"/>
    </row>
    <row r="18608" spans="1:11" x14ac:dyDescent="0.25">
      <c r="A18608" s="115"/>
      <c r="B18608"/>
      <c r="C18608"/>
      <c r="D18608"/>
      <c r="E18608"/>
      <c r="F18608"/>
      <c r="I18608"/>
      <c r="J18608"/>
      <c r="K18608"/>
    </row>
    <row r="18609" spans="1:11" x14ac:dyDescent="0.25">
      <c r="A18609" s="115"/>
      <c r="B18609"/>
      <c r="C18609"/>
      <c r="D18609"/>
      <c r="E18609"/>
      <c r="F18609"/>
      <c r="I18609"/>
      <c r="J18609"/>
      <c r="K18609"/>
    </row>
    <row r="18610" spans="1:11" x14ac:dyDescent="0.25">
      <c r="A18610" s="115"/>
      <c r="B18610"/>
      <c r="C18610"/>
      <c r="D18610"/>
      <c r="E18610"/>
      <c r="F18610"/>
      <c r="I18610"/>
      <c r="J18610"/>
      <c r="K18610"/>
    </row>
    <row r="18611" spans="1:11" x14ac:dyDescent="0.25">
      <c r="A18611" s="115"/>
      <c r="B18611"/>
      <c r="C18611"/>
      <c r="D18611"/>
      <c r="E18611"/>
      <c r="F18611"/>
      <c r="I18611"/>
      <c r="J18611"/>
      <c r="K18611"/>
    </row>
    <row r="18612" spans="1:11" x14ac:dyDescent="0.25">
      <c r="A18612" s="115"/>
      <c r="B18612"/>
      <c r="C18612"/>
      <c r="D18612"/>
      <c r="E18612"/>
      <c r="F18612"/>
      <c r="I18612"/>
      <c r="J18612"/>
      <c r="K18612"/>
    </row>
    <row r="18613" spans="1:11" x14ac:dyDescent="0.25">
      <c r="A18613" s="115"/>
      <c r="B18613"/>
      <c r="C18613"/>
      <c r="D18613"/>
      <c r="E18613"/>
      <c r="F18613"/>
      <c r="I18613"/>
      <c r="J18613"/>
      <c r="K18613"/>
    </row>
    <row r="18614" spans="1:11" x14ac:dyDescent="0.25">
      <c r="A18614" s="115"/>
      <c r="B18614"/>
      <c r="C18614"/>
      <c r="D18614"/>
      <c r="E18614"/>
      <c r="F18614"/>
      <c r="I18614"/>
      <c r="J18614"/>
      <c r="K18614"/>
    </row>
    <row r="18615" spans="1:11" x14ac:dyDescent="0.25">
      <c r="A18615" s="115"/>
      <c r="B18615"/>
      <c r="C18615"/>
      <c r="D18615"/>
      <c r="E18615"/>
      <c r="F18615"/>
      <c r="I18615"/>
      <c r="J18615"/>
      <c r="K18615"/>
    </row>
    <row r="18616" spans="1:11" x14ac:dyDescent="0.25">
      <c r="A18616" s="115"/>
      <c r="B18616"/>
      <c r="C18616"/>
      <c r="D18616"/>
      <c r="E18616"/>
      <c r="F18616"/>
      <c r="I18616"/>
      <c r="J18616"/>
      <c r="K18616"/>
    </row>
    <row r="18617" spans="1:11" x14ac:dyDescent="0.25">
      <c r="A18617" s="115"/>
      <c r="B18617"/>
      <c r="C18617"/>
      <c r="D18617"/>
      <c r="E18617"/>
      <c r="F18617"/>
      <c r="I18617"/>
      <c r="J18617"/>
      <c r="K18617"/>
    </row>
    <row r="18618" spans="1:11" x14ac:dyDescent="0.25">
      <c r="A18618" s="115"/>
      <c r="B18618"/>
      <c r="C18618"/>
      <c r="D18618"/>
      <c r="E18618"/>
      <c r="F18618"/>
      <c r="I18618"/>
      <c r="J18618"/>
      <c r="K18618"/>
    </row>
    <row r="18619" spans="1:11" x14ac:dyDescent="0.25">
      <c r="A18619" s="115"/>
      <c r="B18619"/>
      <c r="C18619"/>
      <c r="D18619"/>
      <c r="E18619"/>
      <c r="F18619"/>
      <c r="I18619"/>
      <c r="J18619"/>
      <c r="K18619"/>
    </row>
    <row r="18620" spans="1:11" x14ac:dyDescent="0.25">
      <c r="A18620" s="115"/>
      <c r="B18620"/>
      <c r="C18620"/>
      <c r="D18620"/>
      <c r="E18620"/>
      <c r="F18620"/>
      <c r="I18620"/>
      <c r="J18620"/>
      <c r="K18620"/>
    </row>
    <row r="18621" spans="1:11" x14ac:dyDescent="0.25">
      <c r="A18621" s="115"/>
      <c r="B18621"/>
      <c r="C18621"/>
      <c r="D18621"/>
      <c r="E18621"/>
      <c r="F18621"/>
      <c r="I18621"/>
      <c r="J18621"/>
      <c r="K18621"/>
    </row>
    <row r="18622" spans="1:11" x14ac:dyDescent="0.25">
      <c r="A18622" s="115"/>
      <c r="B18622"/>
      <c r="C18622"/>
      <c r="D18622"/>
      <c r="E18622"/>
      <c r="F18622"/>
      <c r="I18622"/>
      <c r="J18622"/>
      <c r="K18622"/>
    </row>
    <row r="18623" spans="1:11" x14ac:dyDescent="0.25">
      <c r="A18623" s="115"/>
      <c r="B18623"/>
      <c r="C18623"/>
      <c r="D18623"/>
      <c r="E18623"/>
      <c r="F18623"/>
      <c r="I18623"/>
      <c r="J18623"/>
      <c r="K18623"/>
    </row>
    <row r="18624" spans="1:11" x14ac:dyDescent="0.25">
      <c r="A18624" s="115"/>
      <c r="B18624"/>
      <c r="C18624"/>
      <c r="D18624"/>
      <c r="E18624"/>
      <c r="F18624"/>
      <c r="I18624"/>
      <c r="J18624"/>
      <c r="K18624"/>
    </row>
    <row r="18625" spans="1:11" x14ac:dyDescent="0.25">
      <c r="A18625" s="115"/>
      <c r="B18625"/>
      <c r="C18625"/>
      <c r="D18625"/>
      <c r="E18625"/>
      <c r="F18625"/>
      <c r="I18625"/>
      <c r="J18625"/>
      <c r="K18625"/>
    </row>
    <row r="18626" spans="1:11" x14ac:dyDescent="0.25">
      <c r="A18626" s="115"/>
      <c r="B18626"/>
      <c r="C18626"/>
      <c r="D18626"/>
      <c r="E18626"/>
      <c r="F18626"/>
      <c r="I18626"/>
      <c r="J18626"/>
      <c r="K18626"/>
    </row>
    <row r="18627" spans="1:11" x14ac:dyDescent="0.25">
      <c r="A18627" s="115"/>
      <c r="B18627"/>
      <c r="C18627"/>
      <c r="D18627"/>
      <c r="E18627"/>
      <c r="F18627"/>
      <c r="I18627"/>
      <c r="J18627"/>
      <c r="K18627"/>
    </row>
    <row r="18628" spans="1:11" x14ac:dyDescent="0.25">
      <c r="A18628" s="115"/>
      <c r="B18628"/>
      <c r="C18628"/>
      <c r="D18628"/>
      <c r="E18628"/>
      <c r="F18628"/>
      <c r="I18628"/>
      <c r="J18628"/>
      <c r="K18628"/>
    </row>
    <row r="18629" spans="1:11" x14ac:dyDescent="0.25">
      <c r="A18629" s="115"/>
      <c r="B18629"/>
      <c r="C18629"/>
      <c r="D18629"/>
      <c r="E18629"/>
      <c r="F18629"/>
      <c r="I18629"/>
      <c r="J18629"/>
      <c r="K18629"/>
    </row>
    <row r="18630" spans="1:11" x14ac:dyDescent="0.25">
      <c r="A18630" s="115"/>
      <c r="B18630"/>
      <c r="C18630"/>
      <c r="D18630"/>
      <c r="E18630"/>
      <c r="F18630"/>
      <c r="I18630"/>
      <c r="J18630"/>
      <c r="K18630"/>
    </row>
    <row r="18631" spans="1:11" x14ac:dyDescent="0.25">
      <c r="A18631" s="115"/>
      <c r="B18631"/>
      <c r="C18631"/>
      <c r="D18631"/>
      <c r="E18631"/>
      <c r="F18631"/>
      <c r="I18631"/>
      <c r="J18631"/>
      <c r="K18631"/>
    </row>
    <row r="18632" spans="1:11" x14ac:dyDescent="0.25">
      <c r="A18632" s="115"/>
      <c r="B18632"/>
      <c r="C18632"/>
      <c r="D18632"/>
      <c r="E18632"/>
      <c r="F18632"/>
      <c r="I18632"/>
      <c r="J18632"/>
      <c r="K18632"/>
    </row>
    <row r="18633" spans="1:11" x14ac:dyDescent="0.25">
      <c r="A18633" s="115"/>
      <c r="B18633"/>
      <c r="C18633"/>
      <c r="D18633"/>
      <c r="E18633"/>
      <c r="F18633"/>
      <c r="I18633"/>
      <c r="J18633"/>
      <c r="K18633"/>
    </row>
    <row r="18634" spans="1:11" x14ac:dyDescent="0.25">
      <c r="A18634" s="115"/>
      <c r="B18634"/>
      <c r="C18634"/>
      <c r="D18634"/>
      <c r="E18634"/>
      <c r="F18634"/>
      <c r="I18634"/>
      <c r="J18634"/>
      <c r="K18634"/>
    </row>
    <row r="18635" spans="1:11" x14ac:dyDescent="0.25">
      <c r="A18635" s="115"/>
      <c r="B18635"/>
      <c r="C18635"/>
      <c r="D18635"/>
      <c r="E18635"/>
      <c r="F18635"/>
      <c r="I18635"/>
      <c r="J18635"/>
      <c r="K18635"/>
    </row>
    <row r="18636" spans="1:11" x14ac:dyDescent="0.25">
      <c r="A18636" s="115"/>
      <c r="B18636"/>
      <c r="C18636"/>
      <c r="D18636"/>
      <c r="E18636"/>
      <c r="F18636"/>
      <c r="I18636"/>
      <c r="J18636"/>
      <c r="K18636"/>
    </row>
    <row r="18637" spans="1:11" x14ac:dyDescent="0.25">
      <c r="A18637" s="115"/>
      <c r="B18637"/>
      <c r="C18637"/>
      <c r="D18637"/>
      <c r="E18637"/>
      <c r="F18637"/>
      <c r="I18637"/>
      <c r="J18637"/>
      <c r="K18637"/>
    </row>
    <row r="18638" spans="1:11" x14ac:dyDescent="0.25">
      <c r="A18638" s="115"/>
      <c r="B18638"/>
      <c r="C18638"/>
      <c r="D18638"/>
      <c r="E18638"/>
      <c r="F18638"/>
      <c r="I18638"/>
      <c r="J18638"/>
      <c r="K18638"/>
    </row>
    <row r="18639" spans="1:11" x14ac:dyDescent="0.25">
      <c r="A18639" s="115"/>
      <c r="B18639"/>
      <c r="C18639"/>
      <c r="D18639"/>
      <c r="E18639"/>
      <c r="F18639"/>
      <c r="I18639"/>
      <c r="J18639"/>
      <c r="K18639"/>
    </row>
    <row r="18640" spans="1:11" x14ac:dyDescent="0.25">
      <c r="A18640" s="115"/>
      <c r="B18640"/>
      <c r="C18640"/>
      <c r="D18640"/>
      <c r="E18640"/>
      <c r="F18640"/>
      <c r="I18640"/>
      <c r="J18640"/>
      <c r="K18640"/>
    </row>
    <row r="18641" spans="1:11" x14ac:dyDescent="0.25">
      <c r="A18641" s="115"/>
      <c r="B18641"/>
      <c r="C18641"/>
      <c r="D18641"/>
      <c r="E18641"/>
      <c r="F18641"/>
      <c r="I18641"/>
      <c r="J18641"/>
      <c r="K18641"/>
    </row>
    <row r="18642" spans="1:11" x14ac:dyDescent="0.25">
      <c r="A18642" s="115"/>
      <c r="B18642"/>
      <c r="C18642"/>
      <c r="D18642"/>
      <c r="E18642"/>
      <c r="F18642"/>
      <c r="I18642"/>
      <c r="J18642"/>
      <c r="K18642"/>
    </row>
    <row r="18643" spans="1:11" x14ac:dyDescent="0.25">
      <c r="A18643" s="115"/>
      <c r="B18643"/>
      <c r="C18643"/>
      <c r="D18643"/>
      <c r="E18643"/>
      <c r="F18643"/>
      <c r="I18643"/>
      <c r="J18643"/>
      <c r="K18643"/>
    </row>
    <row r="18644" spans="1:11" x14ac:dyDescent="0.25">
      <c r="A18644" s="115"/>
      <c r="B18644"/>
      <c r="C18644"/>
      <c r="D18644"/>
      <c r="E18644"/>
      <c r="F18644"/>
      <c r="I18644"/>
      <c r="J18644"/>
      <c r="K18644"/>
    </row>
    <row r="18645" spans="1:11" x14ac:dyDescent="0.25">
      <c r="A18645" s="115"/>
      <c r="B18645"/>
      <c r="C18645"/>
      <c r="D18645"/>
      <c r="E18645"/>
      <c r="F18645"/>
      <c r="I18645"/>
      <c r="J18645"/>
      <c r="K18645"/>
    </row>
    <row r="18646" spans="1:11" x14ac:dyDescent="0.25">
      <c r="A18646" s="115"/>
      <c r="B18646"/>
      <c r="C18646"/>
      <c r="D18646"/>
      <c r="E18646"/>
      <c r="F18646"/>
      <c r="I18646"/>
      <c r="J18646"/>
      <c r="K18646"/>
    </row>
    <row r="18647" spans="1:11" x14ac:dyDescent="0.25">
      <c r="A18647" s="115"/>
      <c r="B18647"/>
      <c r="C18647"/>
      <c r="D18647"/>
      <c r="E18647"/>
      <c r="F18647"/>
      <c r="I18647"/>
      <c r="J18647"/>
      <c r="K18647"/>
    </row>
    <row r="18648" spans="1:11" x14ac:dyDescent="0.25">
      <c r="A18648" s="115"/>
      <c r="B18648"/>
      <c r="C18648"/>
      <c r="D18648"/>
      <c r="E18648"/>
      <c r="F18648"/>
      <c r="I18648"/>
      <c r="J18648"/>
      <c r="K18648"/>
    </row>
    <row r="18649" spans="1:11" x14ac:dyDescent="0.25">
      <c r="A18649" s="115"/>
      <c r="B18649"/>
      <c r="C18649"/>
      <c r="D18649"/>
      <c r="E18649"/>
      <c r="F18649"/>
      <c r="I18649"/>
      <c r="J18649"/>
      <c r="K18649"/>
    </row>
    <row r="18650" spans="1:11" x14ac:dyDescent="0.25">
      <c r="A18650" s="115"/>
      <c r="B18650"/>
      <c r="C18650"/>
      <c r="D18650"/>
      <c r="E18650"/>
      <c r="F18650"/>
      <c r="I18650"/>
      <c r="J18650"/>
      <c r="K18650"/>
    </row>
    <row r="18651" spans="1:11" x14ac:dyDescent="0.25">
      <c r="A18651" s="115"/>
      <c r="B18651"/>
      <c r="C18651"/>
      <c r="D18651"/>
      <c r="E18651"/>
      <c r="F18651"/>
      <c r="I18651"/>
      <c r="J18651"/>
      <c r="K18651"/>
    </row>
    <row r="18652" spans="1:11" x14ac:dyDescent="0.25">
      <c r="A18652" s="115"/>
      <c r="B18652"/>
      <c r="C18652"/>
      <c r="D18652"/>
      <c r="E18652"/>
      <c r="F18652"/>
      <c r="I18652"/>
      <c r="J18652"/>
      <c r="K18652"/>
    </row>
    <row r="18653" spans="1:11" x14ac:dyDescent="0.25">
      <c r="A18653" s="115"/>
      <c r="B18653"/>
      <c r="C18653"/>
      <c r="D18653"/>
      <c r="E18653"/>
      <c r="F18653"/>
      <c r="I18653"/>
      <c r="J18653"/>
      <c r="K18653"/>
    </row>
    <row r="18654" spans="1:11" x14ac:dyDescent="0.25">
      <c r="A18654" s="115"/>
      <c r="B18654"/>
      <c r="C18654"/>
      <c r="D18654"/>
      <c r="E18654"/>
      <c r="F18654"/>
      <c r="I18654"/>
      <c r="J18654"/>
      <c r="K18654"/>
    </row>
    <row r="18655" spans="1:11" x14ac:dyDescent="0.25">
      <c r="A18655" s="115"/>
      <c r="B18655"/>
      <c r="C18655"/>
      <c r="D18655"/>
      <c r="E18655"/>
      <c r="F18655"/>
      <c r="I18655"/>
      <c r="J18655"/>
      <c r="K18655"/>
    </row>
    <row r="18656" spans="1:11" x14ac:dyDescent="0.25">
      <c r="A18656" s="115"/>
      <c r="B18656"/>
      <c r="C18656"/>
      <c r="D18656"/>
      <c r="E18656"/>
      <c r="F18656"/>
      <c r="I18656"/>
      <c r="J18656"/>
      <c r="K18656"/>
    </row>
    <row r="18657" spans="1:11" x14ac:dyDescent="0.25">
      <c r="A18657" s="115"/>
      <c r="B18657"/>
      <c r="C18657"/>
      <c r="D18657"/>
      <c r="E18657"/>
      <c r="F18657"/>
      <c r="I18657"/>
      <c r="J18657"/>
      <c r="K18657"/>
    </row>
    <row r="18658" spans="1:11" x14ac:dyDescent="0.25">
      <c r="A18658" s="115"/>
      <c r="B18658"/>
      <c r="C18658"/>
      <c r="D18658"/>
      <c r="E18658"/>
      <c r="F18658"/>
      <c r="I18658"/>
      <c r="J18658"/>
      <c r="K18658"/>
    </row>
    <row r="18659" spans="1:11" x14ac:dyDescent="0.25">
      <c r="A18659" s="115"/>
      <c r="B18659"/>
      <c r="C18659"/>
      <c r="D18659"/>
      <c r="E18659"/>
      <c r="F18659"/>
      <c r="I18659"/>
      <c r="J18659"/>
      <c r="K18659"/>
    </row>
    <row r="18660" spans="1:11" x14ac:dyDescent="0.25">
      <c r="A18660" s="115"/>
      <c r="B18660"/>
      <c r="C18660"/>
      <c r="D18660"/>
      <c r="E18660"/>
      <c r="F18660"/>
      <c r="I18660"/>
      <c r="J18660"/>
      <c r="K18660"/>
    </row>
    <row r="18661" spans="1:11" x14ac:dyDescent="0.25">
      <c r="A18661" s="115"/>
      <c r="B18661"/>
      <c r="C18661"/>
      <c r="D18661"/>
      <c r="E18661"/>
      <c r="F18661"/>
      <c r="I18661"/>
      <c r="J18661"/>
      <c r="K18661"/>
    </row>
    <row r="18662" spans="1:11" x14ac:dyDescent="0.25">
      <c r="A18662" s="115"/>
      <c r="B18662"/>
      <c r="C18662"/>
      <c r="D18662"/>
      <c r="E18662"/>
      <c r="F18662"/>
      <c r="I18662"/>
      <c r="J18662"/>
      <c r="K18662"/>
    </row>
    <row r="18663" spans="1:11" x14ac:dyDescent="0.25">
      <c r="A18663" s="115"/>
      <c r="B18663"/>
      <c r="C18663"/>
      <c r="D18663"/>
      <c r="E18663"/>
      <c r="F18663"/>
      <c r="I18663"/>
      <c r="J18663"/>
      <c r="K18663"/>
    </row>
    <row r="18664" spans="1:11" x14ac:dyDescent="0.25">
      <c r="A18664" s="115"/>
      <c r="B18664"/>
      <c r="C18664"/>
      <c r="D18664"/>
      <c r="E18664"/>
      <c r="F18664"/>
      <c r="I18664"/>
      <c r="J18664"/>
      <c r="K18664"/>
    </row>
    <row r="18665" spans="1:11" x14ac:dyDescent="0.25">
      <c r="A18665" s="115"/>
      <c r="B18665"/>
      <c r="C18665"/>
      <c r="D18665"/>
      <c r="E18665"/>
      <c r="F18665"/>
      <c r="I18665"/>
      <c r="J18665"/>
      <c r="K18665"/>
    </row>
    <row r="18666" spans="1:11" x14ac:dyDescent="0.25">
      <c r="A18666" s="115"/>
      <c r="B18666"/>
      <c r="C18666"/>
      <c r="D18666"/>
      <c r="E18666"/>
      <c r="F18666"/>
      <c r="I18666"/>
      <c r="J18666"/>
      <c r="K18666"/>
    </row>
    <row r="18667" spans="1:11" x14ac:dyDescent="0.25">
      <c r="A18667" s="115"/>
      <c r="B18667"/>
      <c r="C18667"/>
      <c r="D18667"/>
      <c r="E18667"/>
      <c r="F18667"/>
      <c r="I18667"/>
      <c r="J18667"/>
      <c r="K18667"/>
    </row>
    <row r="18668" spans="1:11" x14ac:dyDescent="0.25">
      <c r="A18668" s="115"/>
      <c r="B18668"/>
      <c r="C18668"/>
      <c r="D18668"/>
      <c r="E18668"/>
      <c r="F18668"/>
      <c r="I18668"/>
      <c r="J18668"/>
      <c r="K18668"/>
    </row>
    <row r="18669" spans="1:11" x14ac:dyDescent="0.25">
      <c r="A18669" s="115"/>
      <c r="B18669"/>
      <c r="C18669"/>
      <c r="D18669"/>
      <c r="E18669"/>
      <c r="F18669"/>
      <c r="I18669"/>
      <c r="J18669"/>
      <c r="K18669"/>
    </row>
    <row r="18670" spans="1:11" x14ac:dyDescent="0.25">
      <c r="A18670" s="115"/>
      <c r="B18670"/>
      <c r="C18670"/>
      <c r="D18670"/>
      <c r="E18670"/>
      <c r="F18670"/>
      <c r="I18670"/>
      <c r="J18670"/>
      <c r="K18670"/>
    </row>
    <row r="18671" spans="1:11" x14ac:dyDescent="0.25">
      <c r="A18671" s="115"/>
      <c r="B18671"/>
      <c r="C18671"/>
      <c r="D18671"/>
      <c r="E18671"/>
      <c r="F18671"/>
      <c r="I18671"/>
      <c r="J18671"/>
      <c r="K18671"/>
    </row>
    <row r="18672" spans="1:11" x14ac:dyDescent="0.25">
      <c r="A18672" s="115"/>
      <c r="B18672"/>
      <c r="C18672"/>
      <c r="D18672"/>
      <c r="E18672"/>
      <c r="F18672"/>
      <c r="I18672"/>
      <c r="J18672"/>
      <c r="K18672"/>
    </row>
    <row r="18673" spans="1:11" x14ac:dyDescent="0.25">
      <c r="A18673" s="115"/>
      <c r="B18673"/>
      <c r="C18673"/>
      <c r="D18673"/>
      <c r="E18673"/>
      <c r="F18673"/>
      <c r="I18673"/>
      <c r="J18673"/>
      <c r="K18673"/>
    </row>
    <row r="18674" spans="1:11" x14ac:dyDescent="0.25">
      <c r="A18674" s="115"/>
      <c r="B18674"/>
      <c r="C18674"/>
      <c r="D18674"/>
      <c r="E18674"/>
      <c r="F18674"/>
      <c r="I18674"/>
      <c r="J18674"/>
      <c r="K18674"/>
    </row>
    <row r="18675" spans="1:11" x14ac:dyDescent="0.25">
      <c r="A18675" s="115"/>
      <c r="B18675"/>
      <c r="C18675"/>
      <c r="D18675"/>
      <c r="E18675"/>
      <c r="F18675"/>
      <c r="I18675"/>
      <c r="J18675"/>
      <c r="K18675"/>
    </row>
    <row r="18676" spans="1:11" x14ac:dyDescent="0.25">
      <c r="A18676" s="115"/>
      <c r="B18676"/>
      <c r="C18676"/>
      <c r="D18676"/>
      <c r="E18676"/>
      <c r="F18676"/>
      <c r="I18676"/>
      <c r="J18676"/>
      <c r="K18676"/>
    </row>
    <row r="18677" spans="1:11" x14ac:dyDescent="0.25">
      <c r="A18677" s="115"/>
      <c r="B18677"/>
      <c r="C18677"/>
      <c r="D18677"/>
      <c r="E18677"/>
      <c r="F18677"/>
      <c r="I18677"/>
      <c r="J18677"/>
      <c r="K18677"/>
    </row>
    <row r="18678" spans="1:11" x14ac:dyDescent="0.25">
      <c r="A18678" s="115"/>
      <c r="B18678"/>
      <c r="C18678"/>
      <c r="D18678"/>
      <c r="E18678"/>
      <c r="F18678"/>
      <c r="I18678"/>
      <c r="J18678"/>
      <c r="K18678"/>
    </row>
    <row r="18679" spans="1:11" x14ac:dyDescent="0.25">
      <c r="A18679" s="115"/>
      <c r="B18679"/>
      <c r="C18679"/>
      <c r="D18679"/>
      <c r="E18679"/>
      <c r="F18679"/>
      <c r="I18679"/>
      <c r="J18679"/>
      <c r="K18679"/>
    </row>
    <row r="18680" spans="1:11" x14ac:dyDescent="0.25">
      <c r="A18680" s="115"/>
      <c r="B18680"/>
      <c r="C18680"/>
      <c r="D18680"/>
      <c r="E18680"/>
      <c r="F18680"/>
      <c r="I18680"/>
      <c r="J18680"/>
      <c r="K18680"/>
    </row>
    <row r="18681" spans="1:11" x14ac:dyDescent="0.25">
      <c r="A18681" s="115"/>
      <c r="B18681"/>
      <c r="C18681"/>
      <c r="D18681"/>
      <c r="E18681"/>
      <c r="F18681"/>
      <c r="I18681"/>
      <c r="J18681"/>
      <c r="K18681"/>
    </row>
    <row r="18682" spans="1:11" x14ac:dyDescent="0.25">
      <c r="A18682" s="115"/>
      <c r="B18682"/>
      <c r="C18682"/>
      <c r="D18682"/>
      <c r="E18682"/>
      <c r="F18682"/>
      <c r="I18682"/>
      <c r="J18682"/>
      <c r="K18682"/>
    </row>
    <row r="18683" spans="1:11" x14ac:dyDescent="0.25">
      <c r="A18683" s="115"/>
      <c r="B18683"/>
      <c r="C18683"/>
      <c r="D18683"/>
      <c r="E18683"/>
      <c r="F18683"/>
      <c r="I18683"/>
      <c r="J18683"/>
      <c r="K18683"/>
    </row>
    <row r="18684" spans="1:11" x14ac:dyDescent="0.25">
      <c r="A18684" s="115"/>
      <c r="B18684"/>
      <c r="C18684"/>
      <c r="D18684"/>
      <c r="E18684"/>
      <c r="F18684"/>
      <c r="I18684"/>
      <c r="J18684"/>
      <c r="K18684"/>
    </row>
    <row r="18685" spans="1:11" x14ac:dyDescent="0.25">
      <c r="A18685" s="115"/>
      <c r="B18685"/>
      <c r="C18685"/>
      <c r="D18685"/>
      <c r="E18685"/>
      <c r="F18685"/>
      <c r="I18685"/>
      <c r="J18685"/>
      <c r="K18685"/>
    </row>
    <row r="18686" spans="1:11" x14ac:dyDescent="0.25">
      <c r="A18686" s="115"/>
      <c r="B18686"/>
      <c r="C18686"/>
      <c r="D18686"/>
      <c r="E18686"/>
      <c r="F18686"/>
      <c r="I18686"/>
      <c r="J18686"/>
      <c r="K18686"/>
    </row>
    <row r="18687" spans="1:11" x14ac:dyDescent="0.25">
      <c r="A18687" s="115"/>
      <c r="B18687"/>
      <c r="C18687"/>
      <c r="D18687"/>
      <c r="E18687"/>
      <c r="F18687"/>
      <c r="I18687"/>
      <c r="J18687"/>
      <c r="K18687"/>
    </row>
    <row r="18688" spans="1:11" x14ac:dyDescent="0.25">
      <c r="A18688" s="115"/>
      <c r="B18688"/>
      <c r="C18688"/>
      <c r="D18688"/>
      <c r="E18688"/>
      <c r="F18688"/>
      <c r="I18688"/>
      <c r="J18688"/>
      <c r="K18688"/>
    </row>
    <row r="18689" spans="1:11" x14ac:dyDescent="0.25">
      <c r="A18689" s="115"/>
      <c r="B18689"/>
      <c r="C18689"/>
      <c r="D18689"/>
      <c r="E18689"/>
      <c r="F18689"/>
      <c r="I18689"/>
      <c r="J18689"/>
      <c r="K18689"/>
    </row>
    <row r="18690" spans="1:11" x14ac:dyDescent="0.25">
      <c r="A18690" s="115"/>
      <c r="B18690"/>
      <c r="C18690"/>
      <c r="D18690"/>
      <c r="E18690"/>
      <c r="F18690"/>
      <c r="I18690"/>
      <c r="J18690"/>
      <c r="K18690"/>
    </row>
    <row r="18691" spans="1:11" x14ac:dyDescent="0.25">
      <c r="A18691" s="115"/>
      <c r="B18691"/>
      <c r="C18691"/>
      <c r="D18691"/>
      <c r="E18691"/>
      <c r="F18691"/>
      <c r="I18691"/>
      <c r="J18691"/>
      <c r="K18691"/>
    </row>
    <row r="18692" spans="1:11" x14ac:dyDescent="0.25">
      <c r="A18692" s="115"/>
      <c r="B18692"/>
      <c r="C18692"/>
      <c r="D18692"/>
      <c r="E18692"/>
      <c r="F18692"/>
      <c r="I18692"/>
      <c r="J18692"/>
      <c r="K18692"/>
    </row>
    <row r="18693" spans="1:11" x14ac:dyDescent="0.25">
      <c r="A18693" s="115"/>
      <c r="B18693"/>
      <c r="C18693"/>
      <c r="D18693"/>
      <c r="E18693"/>
      <c r="F18693"/>
      <c r="I18693"/>
      <c r="J18693"/>
      <c r="K18693"/>
    </row>
    <row r="18694" spans="1:11" x14ac:dyDescent="0.25">
      <c r="A18694" s="115"/>
      <c r="B18694"/>
      <c r="C18694"/>
      <c r="D18694"/>
      <c r="E18694"/>
      <c r="F18694"/>
      <c r="I18694"/>
      <c r="J18694"/>
      <c r="K18694"/>
    </row>
    <row r="18695" spans="1:11" x14ac:dyDescent="0.25">
      <c r="A18695" s="115"/>
      <c r="B18695"/>
      <c r="C18695"/>
      <c r="D18695"/>
      <c r="E18695"/>
      <c r="F18695"/>
      <c r="I18695"/>
      <c r="J18695"/>
      <c r="K18695"/>
    </row>
    <row r="18696" spans="1:11" x14ac:dyDescent="0.25">
      <c r="A18696" s="115"/>
      <c r="B18696"/>
      <c r="C18696"/>
      <c r="D18696"/>
      <c r="E18696"/>
      <c r="F18696"/>
      <c r="I18696"/>
      <c r="J18696"/>
      <c r="K18696"/>
    </row>
    <row r="18697" spans="1:11" x14ac:dyDescent="0.25">
      <c r="A18697" s="115"/>
      <c r="B18697"/>
      <c r="C18697"/>
      <c r="D18697"/>
      <c r="E18697"/>
      <c r="F18697"/>
      <c r="I18697"/>
      <c r="J18697"/>
      <c r="K18697"/>
    </row>
    <row r="18698" spans="1:11" x14ac:dyDescent="0.25">
      <c r="A18698" s="115"/>
      <c r="B18698"/>
      <c r="C18698"/>
      <c r="D18698"/>
      <c r="E18698"/>
      <c r="F18698"/>
      <c r="I18698"/>
      <c r="J18698"/>
      <c r="K18698"/>
    </row>
    <row r="18699" spans="1:11" x14ac:dyDescent="0.25">
      <c r="A18699" s="115"/>
      <c r="B18699"/>
      <c r="C18699"/>
      <c r="D18699"/>
      <c r="E18699"/>
      <c r="F18699"/>
      <c r="I18699"/>
      <c r="J18699"/>
      <c r="K18699"/>
    </row>
    <row r="18700" spans="1:11" x14ac:dyDescent="0.25">
      <c r="A18700" s="115"/>
      <c r="B18700"/>
      <c r="C18700"/>
      <c r="D18700"/>
      <c r="E18700"/>
      <c r="F18700"/>
      <c r="I18700"/>
      <c r="J18700"/>
      <c r="K18700"/>
    </row>
    <row r="18701" spans="1:11" x14ac:dyDescent="0.25">
      <c r="A18701" s="115"/>
      <c r="B18701"/>
      <c r="C18701"/>
      <c r="D18701"/>
      <c r="E18701"/>
      <c r="F18701"/>
      <c r="I18701"/>
      <c r="J18701"/>
      <c r="K18701"/>
    </row>
    <row r="18702" spans="1:11" x14ac:dyDescent="0.25">
      <c r="A18702" s="115"/>
      <c r="B18702"/>
      <c r="C18702"/>
      <c r="D18702"/>
      <c r="E18702"/>
      <c r="F18702"/>
      <c r="I18702"/>
      <c r="J18702"/>
      <c r="K18702"/>
    </row>
    <row r="18703" spans="1:11" x14ac:dyDescent="0.25">
      <c r="A18703" s="115"/>
      <c r="B18703"/>
      <c r="C18703"/>
      <c r="D18703"/>
      <c r="E18703"/>
      <c r="F18703"/>
      <c r="I18703"/>
      <c r="J18703"/>
      <c r="K18703"/>
    </row>
    <row r="18704" spans="1:11" x14ac:dyDescent="0.25">
      <c r="A18704" s="115"/>
      <c r="B18704"/>
      <c r="C18704"/>
      <c r="D18704"/>
      <c r="E18704"/>
      <c r="F18704"/>
      <c r="I18704"/>
      <c r="J18704"/>
      <c r="K18704"/>
    </row>
    <row r="18705" spans="1:11" x14ac:dyDescent="0.25">
      <c r="A18705" s="115"/>
      <c r="B18705"/>
      <c r="C18705"/>
      <c r="D18705"/>
      <c r="E18705"/>
      <c r="F18705"/>
      <c r="I18705"/>
      <c r="J18705"/>
      <c r="K18705"/>
    </row>
    <row r="18706" spans="1:11" x14ac:dyDescent="0.25">
      <c r="A18706" s="115"/>
      <c r="B18706"/>
      <c r="C18706"/>
      <c r="D18706"/>
      <c r="E18706"/>
      <c r="F18706"/>
      <c r="I18706"/>
      <c r="J18706"/>
      <c r="K18706"/>
    </row>
    <row r="18707" spans="1:11" x14ac:dyDescent="0.25">
      <c r="A18707" s="115"/>
      <c r="B18707"/>
      <c r="C18707"/>
      <c r="D18707"/>
      <c r="E18707"/>
      <c r="F18707"/>
      <c r="I18707"/>
      <c r="J18707"/>
      <c r="K18707"/>
    </row>
    <row r="18708" spans="1:11" x14ac:dyDescent="0.25">
      <c r="A18708" s="115"/>
      <c r="B18708"/>
      <c r="C18708"/>
      <c r="D18708"/>
      <c r="E18708"/>
      <c r="F18708"/>
      <c r="I18708"/>
      <c r="J18708"/>
      <c r="K18708"/>
    </row>
    <row r="18709" spans="1:11" x14ac:dyDescent="0.25">
      <c r="A18709" s="115"/>
      <c r="B18709"/>
      <c r="C18709"/>
      <c r="D18709"/>
      <c r="E18709"/>
      <c r="F18709"/>
      <c r="I18709"/>
      <c r="J18709"/>
      <c r="K18709"/>
    </row>
    <row r="18710" spans="1:11" x14ac:dyDescent="0.25">
      <c r="A18710" s="115"/>
      <c r="B18710"/>
      <c r="C18710"/>
      <c r="D18710"/>
      <c r="E18710"/>
      <c r="F18710"/>
      <c r="I18710"/>
      <c r="J18710"/>
      <c r="K18710"/>
    </row>
    <row r="18711" spans="1:11" x14ac:dyDescent="0.25">
      <c r="A18711" s="115"/>
      <c r="B18711"/>
      <c r="C18711"/>
      <c r="D18711"/>
      <c r="E18711"/>
      <c r="F18711"/>
      <c r="I18711"/>
      <c r="J18711"/>
      <c r="K18711"/>
    </row>
    <row r="18712" spans="1:11" x14ac:dyDescent="0.25">
      <c r="A18712" s="115"/>
      <c r="B18712"/>
      <c r="C18712"/>
      <c r="D18712"/>
      <c r="E18712"/>
      <c r="F18712"/>
      <c r="I18712"/>
      <c r="J18712"/>
      <c r="K18712"/>
    </row>
    <row r="18713" spans="1:11" x14ac:dyDescent="0.25">
      <c r="A18713" s="115"/>
      <c r="B18713"/>
      <c r="C18713"/>
      <c r="D18713"/>
      <c r="E18713"/>
      <c r="F18713"/>
      <c r="I18713"/>
      <c r="J18713"/>
      <c r="K18713"/>
    </row>
    <row r="18714" spans="1:11" x14ac:dyDescent="0.25">
      <c r="A18714" s="115"/>
      <c r="B18714"/>
      <c r="C18714"/>
      <c r="D18714"/>
      <c r="E18714"/>
      <c r="F18714"/>
      <c r="I18714"/>
      <c r="J18714"/>
      <c r="K18714"/>
    </row>
    <row r="18715" spans="1:11" x14ac:dyDescent="0.25">
      <c r="A18715" s="115"/>
      <c r="B18715"/>
      <c r="C18715"/>
      <c r="D18715"/>
      <c r="E18715"/>
      <c r="F18715"/>
      <c r="I18715"/>
      <c r="J18715"/>
      <c r="K18715"/>
    </row>
    <row r="18716" spans="1:11" x14ac:dyDescent="0.25">
      <c r="A18716" s="115"/>
      <c r="B18716"/>
      <c r="C18716"/>
      <c r="D18716"/>
      <c r="E18716"/>
      <c r="F18716"/>
      <c r="I18716"/>
      <c r="J18716"/>
      <c r="K18716"/>
    </row>
    <row r="18717" spans="1:11" x14ac:dyDescent="0.25">
      <c r="A18717" s="115"/>
      <c r="B18717"/>
      <c r="C18717"/>
      <c r="D18717"/>
      <c r="E18717"/>
      <c r="F18717"/>
      <c r="I18717"/>
      <c r="J18717"/>
      <c r="K18717"/>
    </row>
    <row r="18718" spans="1:11" x14ac:dyDescent="0.25">
      <c r="A18718" s="115"/>
      <c r="B18718"/>
      <c r="C18718"/>
      <c r="D18718"/>
      <c r="E18718"/>
      <c r="F18718"/>
      <c r="I18718"/>
      <c r="J18718"/>
      <c r="K18718"/>
    </row>
    <row r="18719" spans="1:11" x14ac:dyDescent="0.25">
      <c r="A18719" s="115"/>
      <c r="B18719"/>
      <c r="C18719"/>
      <c r="D18719"/>
      <c r="E18719"/>
      <c r="F18719"/>
      <c r="I18719"/>
      <c r="J18719"/>
      <c r="K18719"/>
    </row>
    <row r="18720" spans="1:11" x14ac:dyDescent="0.25">
      <c r="A18720" s="115"/>
      <c r="B18720"/>
      <c r="C18720"/>
      <c r="D18720"/>
      <c r="E18720"/>
      <c r="F18720"/>
      <c r="I18720"/>
      <c r="J18720"/>
      <c r="K18720"/>
    </row>
    <row r="18721" spans="1:11" x14ac:dyDescent="0.25">
      <c r="A18721" s="115"/>
      <c r="B18721"/>
      <c r="C18721"/>
      <c r="D18721"/>
      <c r="E18721"/>
      <c r="F18721"/>
      <c r="I18721"/>
      <c r="J18721"/>
      <c r="K18721"/>
    </row>
    <row r="18722" spans="1:11" x14ac:dyDescent="0.25">
      <c r="A18722" s="115"/>
      <c r="B18722"/>
      <c r="C18722"/>
      <c r="D18722"/>
      <c r="E18722"/>
      <c r="F18722"/>
      <c r="I18722"/>
      <c r="J18722"/>
      <c r="K18722"/>
    </row>
    <row r="18723" spans="1:11" x14ac:dyDescent="0.25">
      <c r="A18723" s="115"/>
      <c r="B18723"/>
      <c r="C18723"/>
      <c r="D18723"/>
      <c r="E18723"/>
      <c r="F18723"/>
      <c r="I18723"/>
      <c r="J18723"/>
      <c r="K18723"/>
    </row>
    <row r="18724" spans="1:11" x14ac:dyDescent="0.25">
      <c r="A18724" s="115"/>
      <c r="B18724"/>
      <c r="C18724"/>
      <c r="D18724"/>
      <c r="E18724"/>
      <c r="F18724"/>
      <c r="I18724"/>
      <c r="J18724"/>
      <c r="K18724"/>
    </row>
    <row r="18725" spans="1:11" x14ac:dyDescent="0.25">
      <c r="A18725" s="115"/>
      <c r="B18725"/>
      <c r="C18725"/>
      <c r="D18725"/>
      <c r="E18725"/>
      <c r="F18725"/>
      <c r="I18725"/>
      <c r="J18725"/>
      <c r="K18725"/>
    </row>
    <row r="18726" spans="1:11" x14ac:dyDescent="0.25">
      <c r="A18726" s="115"/>
      <c r="B18726"/>
      <c r="C18726"/>
      <c r="D18726"/>
      <c r="E18726"/>
      <c r="F18726"/>
      <c r="I18726"/>
      <c r="J18726"/>
      <c r="K18726"/>
    </row>
    <row r="18727" spans="1:11" x14ac:dyDescent="0.25">
      <c r="A18727" s="115"/>
      <c r="B18727"/>
      <c r="C18727"/>
      <c r="D18727"/>
      <c r="E18727"/>
      <c r="F18727"/>
      <c r="I18727"/>
      <c r="J18727"/>
      <c r="K18727"/>
    </row>
    <row r="18728" spans="1:11" x14ac:dyDescent="0.25">
      <c r="A18728" s="115"/>
      <c r="B18728"/>
      <c r="C18728"/>
      <c r="D18728"/>
      <c r="E18728"/>
      <c r="F18728"/>
      <c r="I18728"/>
      <c r="J18728"/>
      <c r="K18728"/>
    </row>
    <row r="18729" spans="1:11" x14ac:dyDescent="0.25">
      <c r="A18729" s="115"/>
      <c r="B18729"/>
      <c r="C18729"/>
      <c r="D18729"/>
      <c r="E18729"/>
      <c r="F18729"/>
      <c r="I18729"/>
      <c r="J18729"/>
      <c r="K18729"/>
    </row>
    <row r="18730" spans="1:11" x14ac:dyDescent="0.25">
      <c r="A18730" s="115"/>
      <c r="B18730"/>
      <c r="C18730"/>
      <c r="D18730"/>
      <c r="E18730"/>
      <c r="F18730"/>
      <c r="I18730"/>
      <c r="J18730"/>
      <c r="K18730"/>
    </row>
    <row r="18731" spans="1:11" x14ac:dyDescent="0.25">
      <c r="A18731" s="115"/>
      <c r="B18731"/>
      <c r="C18731"/>
      <c r="D18731"/>
      <c r="E18731"/>
      <c r="F18731"/>
      <c r="I18731"/>
      <c r="J18731"/>
      <c r="K18731"/>
    </row>
    <row r="18732" spans="1:11" x14ac:dyDescent="0.25">
      <c r="A18732" s="115"/>
      <c r="B18732"/>
      <c r="C18732"/>
      <c r="D18732"/>
      <c r="E18732"/>
      <c r="F18732"/>
      <c r="I18732"/>
      <c r="J18732"/>
      <c r="K18732"/>
    </row>
    <row r="18733" spans="1:11" x14ac:dyDescent="0.25">
      <c r="A18733" s="115"/>
      <c r="B18733"/>
      <c r="C18733"/>
      <c r="D18733"/>
      <c r="E18733"/>
      <c r="F18733"/>
      <c r="I18733"/>
      <c r="J18733"/>
      <c r="K18733"/>
    </row>
    <row r="18734" spans="1:11" x14ac:dyDescent="0.25">
      <c r="A18734" s="115"/>
      <c r="B18734"/>
      <c r="C18734"/>
      <c r="D18734"/>
      <c r="E18734"/>
      <c r="F18734"/>
      <c r="I18734"/>
      <c r="J18734"/>
      <c r="K18734"/>
    </row>
    <row r="18735" spans="1:11" x14ac:dyDescent="0.25">
      <c r="A18735" s="115"/>
      <c r="B18735"/>
      <c r="C18735"/>
      <c r="D18735"/>
      <c r="E18735"/>
      <c r="F18735"/>
      <c r="I18735"/>
      <c r="J18735"/>
      <c r="K18735"/>
    </row>
    <row r="18736" spans="1:11" x14ac:dyDescent="0.25">
      <c r="A18736" s="115"/>
      <c r="B18736"/>
      <c r="C18736"/>
      <c r="D18736"/>
      <c r="E18736"/>
      <c r="F18736"/>
      <c r="I18736"/>
      <c r="J18736"/>
      <c r="K18736"/>
    </row>
    <row r="18737" spans="1:11" x14ac:dyDescent="0.25">
      <c r="A18737" s="115"/>
      <c r="B18737"/>
      <c r="C18737"/>
      <c r="D18737"/>
      <c r="E18737"/>
      <c r="F18737"/>
      <c r="I18737"/>
      <c r="J18737"/>
      <c r="K18737"/>
    </row>
    <row r="18738" spans="1:11" x14ac:dyDescent="0.25">
      <c r="A18738" s="115"/>
      <c r="B18738"/>
      <c r="C18738"/>
      <c r="D18738"/>
      <c r="E18738"/>
      <c r="F18738"/>
      <c r="I18738"/>
      <c r="J18738"/>
      <c r="K18738"/>
    </row>
    <row r="18739" spans="1:11" x14ac:dyDescent="0.25">
      <c r="A18739" s="115"/>
      <c r="B18739"/>
      <c r="C18739"/>
      <c r="D18739"/>
      <c r="E18739"/>
      <c r="F18739"/>
      <c r="I18739"/>
      <c r="J18739"/>
      <c r="K18739"/>
    </row>
    <row r="18740" spans="1:11" x14ac:dyDescent="0.25">
      <c r="A18740" s="115"/>
      <c r="B18740"/>
      <c r="C18740"/>
      <c r="D18740"/>
      <c r="E18740"/>
      <c r="F18740"/>
      <c r="I18740"/>
      <c r="J18740"/>
      <c r="K18740"/>
    </row>
    <row r="18741" spans="1:11" x14ac:dyDescent="0.25">
      <c r="A18741" s="115"/>
      <c r="B18741"/>
      <c r="C18741"/>
      <c r="D18741"/>
      <c r="E18741"/>
      <c r="F18741"/>
      <c r="I18741"/>
      <c r="J18741"/>
      <c r="K18741"/>
    </row>
    <row r="18742" spans="1:11" x14ac:dyDescent="0.25">
      <c r="A18742" s="115"/>
      <c r="B18742"/>
      <c r="C18742"/>
      <c r="D18742"/>
      <c r="E18742"/>
      <c r="F18742"/>
      <c r="I18742"/>
      <c r="J18742"/>
      <c r="K18742"/>
    </row>
    <row r="18743" spans="1:11" x14ac:dyDescent="0.25">
      <c r="A18743" s="115"/>
      <c r="B18743"/>
      <c r="C18743"/>
      <c r="D18743"/>
      <c r="E18743"/>
      <c r="F18743"/>
      <c r="I18743"/>
      <c r="J18743"/>
      <c r="K18743"/>
    </row>
    <row r="18744" spans="1:11" x14ac:dyDescent="0.25">
      <c r="A18744" s="115"/>
      <c r="B18744"/>
      <c r="C18744"/>
      <c r="D18744"/>
      <c r="E18744"/>
      <c r="F18744"/>
      <c r="I18744"/>
      <c r="J18744"/>
      <c r="K18744"/>
    </row>
    <row r="18745" spans="1:11" x14ac:dyDescent="0.25">
      <c r="A18745" s="115"/>
      <c r="B18745"/>
      <c r="C18745"/>
      <c r="D18745"/>
      <c r="E18745"/>
      <c r="F18745"/>
      <c r="I18745"/>
      <c r="J18745"/>
      <c r="K18745"/>
    </row>
    <row r="18746" spans="1:11" x14ac:dyDescent="0.25">
      <c r="A18746" s="115"/>
      <c r="B18746"/>
      <c r="C18746"/>
      <c r="D18746"/>
      <c r="E18746"/>
      <c r="F18746"/>
      <c r="I18746"/>
      <c r="J18746"/>
      <c r="K18746"/>
    </row>
    <row r="18747" spans="1:11" x14ac:dyDescent="0.25">
      <c r="A18747" s="115"/>
      <c r="B18747"/>
      <c r="C18747"/>
      <c r="D18747"/>
      <c r="E18747"/>
      <c r="F18747"/>
      <c r="I18747"/>
      <c r="J18747"/>
      <c r="K18747"/>
    </row>
    <row r="18748" spans="1:11" x14ac:dyDescent="0.25">
      <c r="A18748" s="115"/>
      <c r="B18748"/>
      <c r="C18748"/>
      <c r="D18748"/>
      <c r="E18748"/>
      <c r="F18748"/>
      <c r="I18748"/>
      <c r="J18748"/>
      <c r="K18748"/>
    </row>
    <row r="18749" spans="1:11" x14ac:dyDescent="0.25">
      <c r="A18749" s="115"/>
      <c r="B18749"/>
      <c r="C18749"/>
      <c r="D18749"/>
      <c r="E18749"/>
      <c r="F18749"/>
      <c r="I18749"/>
      <c r="J18749"/>
      <c r="K18749"/>
    </row>
    <row r="18750" spans="1:11" x14ac:dyDescent="0.25">
      <c r="A18750" s="115"/>
      <c r="B18750"/>
      <c r="C18750"/>
      <c r="D18750"/>
      <c r="E18750"/>
      <c r="F18750"/>
      <c r="I18750"/>
      <c r="J18750"/>
      <c r="K18750"/>
    </row>
    <row r="18751" spans="1:11" x14ac:dyDescent="0.25">
      <c r="A18751" s="115"/>
      <c r="B18751"/>
      <c r="C18751"/>
      <c r="D18751"/>
      <c r="E18751"/>
      <c r="F18751"/>
      <c r="I18751"/>
      <c r="J18751"/>
      <c r="K18751"/>
    </row>
    <row r="18752" spans="1:11" x14ac:dyDescent="0.25">
      <c r="A18752" s="115"/>
      <c r="B18752"/>
      <c r="C18752"/>
      <c r="D18752"/>
      <c r="E18752"/>
      <c r="F18752"/>
      <c r="I18752"/>
      <c r="J18752"/>
      <c r="K18752"/>
    </row>
    <row r="18753" spans="1:11" x14ac:dyDescent="0.25">
      <c r="A18753" s="115"/>
      <c r="B18753"/>
      <c r="C18753"/>
      <c r="D18753"/>
      <c r="E18753"/>
      <c r="F18753"/>
      <c r="I18753"/>
      <c r="J18753"/>
      <c r="K18753"/>
    </row>
    <row r="18754" spans="1:11" x14ac:dyDescent="0.25">
      <c r="A18754" s="115"/>
      <c r="B18754"/>
      <c r="C18754"/>
      <c r="D18754"/>
      <c r="E18754"/>
      <c r="F18754"/>
      <c r="I18754"/>
      <c r="J18754"/>
      <c r="K18754"/>
    </row>
    <row r="18755" spans="1:11" x14ac:dyDescent="0.25">
      <c r="A18755" s="115"/>
      <c r="B18755"/>
      <c r="C18755"/>
      <c r="D18755"/>
      <c r="E18755"/>
      <c r="F18755"/>
      <c r="I18755"/>
      <c r="J18755"/>
      <c r="K18755"/>
    </row>
    <row r="18756" spans="1:11" x14ac:dyDescent="0.25">
      <c r="A18756" s="115"/>
      <c r="B18756"/>
      <c r="C18756"/>
      <c r="D18756"/>
      <c r="E18756"/>
      <c r="F18756"/>
      <c r="I18756"/>
      <c r="J18756"/>
      <c r="K18756"/>
    </row>
    <row r="18757" spans="1:11" x14ac:dyDescent="0.25">
      <c r="A18757" s="115"/>
      <c r="B18757"/>
      <c r="C18757"/>
      <c r="D18757"/>
      <c r="E18757"/>
      <c r="F18757"/>
      <c r="I18757"/>
      <c r="J18757"/>
      <c r="K18757"/>
    </row>
    <row r="18758" spans="1:11" x14ac:dyDescent="0.25">
      <c r="A18758" s="115"/>
      <c r="B18758"/>
      <c r="C18758"/>
      <c r="D18758"/>
      <c r="E18758"/>
      <c r="F18758"/>
      <c r="I18758"/>
      <c r="J18758"/>
      <c r="K18758"/>
    </row>
    <row r="18759" spans="1:11" x14ac:dyDescent="0.25">
      <c r="A18759" s="115"/>
      <c r="B18759"/>
      <c r="C18759"/>
      <c r="D18759"/>
      <c r="E18759"/>
      <c r="F18759"/>
      <c r="I18759"/>
      <c r="J18759"/>
      <c r="K18759"/>
    </row>
    <row r="18760" spans="1:11" x14ac:dyDescent="0.25">
      <c r="A18760" s="115"/>
      <c r="B18760"/>
      <c r="C18760"/>
      <c r="D18760"/>
      <c r="E18760"/>
      <c r="F18760"/>
      <c r="I18760"/>
      <c r="J18760"/>
      <c r="K18760"/>
    </row>
    <row r="18761" spans="1:11" x14ac:dyDescent="0.25">
      <c r="A18761" s="115"/>
      <c r="B18761"/>
      <c r="C18761"/>
      <c r="D18761"/>
      <c r="E18761"/>
      <c r="F18761"/>
      <c r="I18761"/>
      <c r="J18761"/>
      <c r="K18761"/>
    </row>
    <row r="18762" spans="1:11" x14ac:dyDescent="0.25">
      <c r="A18762" s="115"/>
      <c r="B18762"/>
      <c r="C18762"/>
      <c r="D18762"/>
      <c r="E18762"/>
      <c r="F18762"/>
      <c r="I18762"/>
      <c r="J18762"/>
      <c r="K18762"/>
    </row>
    <row r="18763" spans="1:11" x14ac:dyDescent="0.25">
      <c r="A18763" s="115"/>
      <c r="B18763"/>
      <c r="C18763"/>
      <c r="D18763"/>
      <c r="E18763"/>
      <c r="F18763"/>
      <c r="I18763"/>
      <c r="J18763"/>
      <c r="K18763"/>
    </row>
    <row r="18764" spans="1:11" x14ac:dyDescent="0.25">
      <c r="A18764" s="115"/>
      <c r="B18764"/>
      <c r="C18764"/>
      <c r="D18764"/>
      <c r="E18764"/>
      <c r="F18764"/>
      <c r="I18764"/>
      <c r="J18764"/>
      <c r="K18764"/>
    </row>
    <row r="18765" spans="1:11" x14ac:dyDescent="0.25">
      <c r="A18765" s="115"/>
      <c r="B18765"/>
      <c r="C18765"/>
      <c r="D18765"/>
      <c r="E18765"/>
      <c r="F18765"/>
      <c r="I18765"/>
      <c r="J18765"/>
      <c r="K18765"/>
    </row>
    <row r="18766" spans="1:11" x14ac:dyDescent="0.25">
      <c r="A18766" s="115"/>
      <c r="B18766"/>
      <c r="C18766"/>
      <c r="D18766"/>
      <c r="E18766"/>
      <c r="F18766"/>
      <c r="I18766"/>
      <c r="J18766"/>
      <c r="K18766"/>
    </row>
    <row r="18767" spans="1:11" x14ac:dyDescent="0.25">
      <c r="A18767" s="115"/>
      <c r="B18767"/>
      <c r="C18767"/>
      <c r="D18767"/>
      <c r="E18767"/>
      <c r="F18767"/>
      <c r="I18767"/>
      <c r="J18767"/>
      <c r="K18767"/>
    </row>
    <row r="18768" spans="1:11" x14ac:dyDescent="0.25">
      <c r="A18768" s="115"/>
      <c r="B18768"/>
      <c r="C18768"/>
      <c r="D18768"/>
      <c r="E18768"/>
      <c r="F18768"/>
      <c r="I18768"/>
      <c r="J18768"/>
      <c r="K18768"/>
    </row>
    <row r="18769" spans="1:11" x14ac:dyDescent="0.25">
      <c r="A18769" s="115"/>
      <c r="B18769"/>
      <c r="C18769"/>
      <c r="D18769"/>
      <c r="E18769"/>
      <c r="F18769"/>
      <c r="I18769"/>
      <c r="J18769"/>
      <c r="K18769"/>
    </row>
    <row r="18770" spans="1:11" x14ac:dyDescent="0.25">
      <c r="A18770" s="115"/>
      <c r="B18770"/>
      <c r="C18770"/>
      <c r="D18770"/>
      <c r="E18770"/>
      <c r="F18770"/>
      <c r="I18770"/>
      <c r="J18770"/>
      <c r="K18770"/>
    </row>
    <row r="18771" spans="1:11" x14ac:dyDescent="0.25">
      <c r="A18771" s="115"/>
      <c r="B18771"/>
      <c r="C18771"/>
      <c r="D18771"/>
      <c r="E18771"/>
      <c r="F18771"/>
      <c r="I18771"/>
      <c r="J18771"/>
      <c r="K18771"/>
    </row>
    <row r="18772" spans="1:11" x14ac:dyDescent="0.25">
      <c r="A18772" s="115"/>
      <c r="B18772"/>
      <c r="C18772"/>
      <c r="D18772"/>
      <c r="E18772"/>
      <c r="F18772"/>
      <c r="I18772"/>
      <c r="J18772"/>
      <c r="K18772"/>
    </row>
    <row r="18773" spans="1:11" x14ac:dyDescent="0.25">
      <c r="A18773" s="115"/>
      <c r="B18773"/>
      <c r="C18773"/>
      <c r="D18773"/>
      <c r="E18773"/>
      <c r="F18773"/>
      <c r="I18773"/>
      <c r="J18773"/>
      <c r="K18773"/>
    </row>
    <row r="18774" spans="1:11" x14ac:dyDescent="0.25">
      <c r="A18774" s="115"/>
      <c r="B18774"/>
      <c r="C18774"/>
      <c r="D18774"/>
      <c r="E18774"/>
      <c r="F18774"/>
      <c r="I18774"/>
      <c r="J18774"/>
      <c r="K18774"/>
    </row>
    <row r="18775" spans="1:11" x14ac:dyDescent="0.25">
      <c r="A18775" s="115"/>
      <c r="B18775"/>
      <c r="C18775"/>
      <c r="D18775"/>
      <c r="E18775"/>
      <c r="F18775"/>
      <c r="I18775"/>
      <c r="J18775"/>
      <c r="K18775"/>
    </row>
    <row r="18776" spans="1:11" x14ac:dyDescent="0.25">
      <c r="A18776" s="115"/>
      <c r="B18776"/>
      <c r="C18776"/>
      <c r="D18776"/>
      <c r="E18776"/>
      <c r="F18776"/>
      <c r="I18776"/>
      <c r="J18776"/>
      <c r="K18776"/>
    </row>
    <row r="18777" spans="1:11" x14ac:dyDescent="0.25">
      <c r="A18777" s="115"/>
      <c r="B18777"/>
      <c r="C18777"/>
      <c r="D18777"/>
      <c r="E18777"/>
      <c r="F18777"/>
      <c r="I18777"/>
      <c r="J18777"/>
      <c r="K18777"/>
    </row>
    <row r="18778" spans="1:11" x14ac:dyDescent="0.25">
      <c r="A18778" s="115"/>
      <c r="B18778"/>
      <c r="C18778"/>
      <c r="D18778"/>
      <c r="E18778"/>
      <c r="F18778"/>
      <c r="I18778"/>
      <c r="J18778"/>
      <c r="K18778"/>
    </row>
    <row r="18779" spans="1:11" x14ac:dyDescent="0.25">
      <c r="A18779" s="115"/>
      <c r="B18779"/>
      <c r="C18779"/>
      <c r="D18779"/>
      <c r="E18779"/>
      <c r="F18779"/>
      <c r="I18779"/>
      <c r="J18779"/>
      <c r="K18779"/>
    </row>
    <row r="18780" spans="1:11" x14ac:dyDescent="0.25">
      <c r="A18780" s="115"/>
      <c r="B18780"/>
      <c r="C18780"/>
      <c r="D18780"/>
      <c r="E18780"/>
      <c r="F18780"/>
      <c r="I18780"/>
      <c r="J18780"/>
      <c r="K18780"/>
    </row>
    <row r="18781" spans="1:11" x14ac:dyDescent="0.25">
      <c r="A18781" s="115"/>
      <c r="B18781"/>
      <c r="C18781"/>
      <c r="D18781"/>
      <c r="E18781"/>
      <c r="F18781"/>
      <c r="I18781"/>
      <c r="J18781"/>
      <c r="K18781"/>
    </row>
    <row r="18782" spans="1:11" x14ac:dyDescent="0.25">
      <c r="A18782" s="115"/>
      <c r="B18782"/>
      <c r="C18782"/>
      <c r="D18782"/>
      <c r="E18782"/>
      <c r="F18782"/>
      <c r="I18782"/>
      <c r="J18782"/>
      <c r="K18782"/>
    </row>
    <row r="18783" spans="1:11" x14ac:dyDescent="0.25">
      <c r="A18783" s="115"/>
      <c r="B18783"/>
      <c r="C18783"/>
      <c r="D18783"/>
      <c r="E18783"/>
      <c r="F18783"/>
      <c r="I18783"/>
      <c r="J18783"/>
      <c r="K18783"/>
    </row>
    <row r="18784" spans="1:11" x14ac:dyDescent="0.25">
      <c r="A18784" s="115"/>
      <c r="B18784"/>
      <c r="C18784"/>
      <c r="D18784"/>
      <c r="E18784"/>
      <c r="F18784"/>
      <c r="I18784"/>
      <c r="J18784"/>
      <c r="K18784"/>
    </row>
    <row r="18785" spans="1:11" x14ac:dyDescent="0.25">
      <c r="A18785" s="115"/>
      <c r="B18785"/>
      <c r="C18785"/>
      <c r="D18785"/>
      <c r="E18785"/>
      <c r="F18785"/>
      <c r="I18785"/>
      <c r="J18785"/>
      <c r="K18785"/>
    </row>
    <row r="18786" spans="1:11" x14ac:dyDescent="0.25">
      <c r="A18786" s="115"/>
      <c r="B18786"/>
      <c r="C18786"/>
      <c r="D18786"/>
      <c r="E18786"/>
      <c r="F18786"/>
      <c r="I18786"/>
      <c r="J18786"/>
      <c r="K18786"/>
    </row>
    <row r="18787" spans="1:11" x14ac:dyDescent="0.25">
      <c r="A18787" s="115"/>
      <c r="B18787"/>
      <c r="C18787"/>
      <c r="D18787"/>
      <c r="E18787"/>
      <c r="F18787"/>
      <c r="I18787"/>
      <c r="J18787"/>
      <c r="K18787"/>
    </row>
    <row r="18788" spans="1:11" x14ac:dyDescent="0.25">
      <c r="A18788" s="115"/>
      <c r="B18788"/>
      <c r="C18788"/>
      <c r="D18788"/>
      <c r="E18788"/>
      <c r="F18788"/>
      <c r="I18788"/>
      <c r="J18788"/>
      <c r="K18788"/>
    </row>
    <row r="18789" spans="1:11" x14ac:dyDescent="0.25">
      <c r="A18789" s="115"/>
      <c r="B18789"/>
      <c r="C18789"/>
      <c r="D18789"/>
      <c r="E18789"/>
      <c r="F18789"/>
      <c r="I18789"/>
      <c r="J18789"/>
      <c r="K18789"/>
    </row>
    <row r="18790" spans="1:11" x14ac:dyDescent="0.25">
      <c r="A18790" s="115"/>
      <c r="B18790"/>
      <c r="C18790"/>
      <c r="D18790"/>
      <c r="E18790"/>
      <c r="F18790"/>
      <c r="I18790"/>
      <c r="J18790"/>
      <c r="K18790"/>
    </row>
    <row r="18791" spans="1:11" x14ac:dyDescent="0.25">
      <c r="A18791" s="115"/>
      <c r="B18791"/>
      <c r="C18791"/>
      <c r="D18791"/>
      <c r="E18791"/>
      <c r="F18791"/>
      <c r="I18791"/>
      <c r="J18791"/>
      <c r="K18791"/>
    </row>
    <row r="18792" spans="1:11" x14ac:dyDescent="0.25">
      <c r="A18792" s="115"/>
      <c r="B18792"/>
      <c r="C18792"/>
      <c r="D18792"/>
      <c r="E18792"/>
      <c r="F18792"/>
      <c r="I18792"/>
      <c r="J18792"/>
      <c r="K18792"/>
    </row>
    <row r="18793" spans="1:11" x14ac:dyDescent="0.25">
      <c r="A18793" s="115"/>
      <c r="B18793"/>
      <c r="C18793"/>
      <c r="D18793"/>
      <c r="E18793"/>
      <c r="F18793"/>
      <c r="I18793"/>
      <c r="J18793"/>
      <c r="K18793"/>
    </row>
    <row r="18794" spans="1:11" x14ac:dyDescent="0.25">
      <c r="A18794" s="115"/>
      <c r="B18794"/>
      <c r="C18794"/>
      <c r="D18794"/>
      <c r="E18794"/>
      <c r="F18794"/>
      <c r="I18794"/>
      <c r="J18794"/>
      <c r="K18794"/>
    </row>
    <row r="18795" spans="1:11" x14ac:dyDescent="0.25">
      <c r="A18795" s="115"/>
      <c r="B18795"/>
      <c r="C18795"/>
      <c r="D18795"/>
      <c r="E18795"/>
      <c r="F18795"/>
      <c r="I18795"/>
      <c r="J18795"/>
      <c r="K18795"/>
    </row>
    <row r="18796" spans="1:11" x14ac:dyDescent="0.25">
      <c r="A18796" s="115"/>
      <c r="B18796"/>
      <c r="C18796"/>
      <c r="D18796"/>
      <c r="E18796"/>
      <c r="F18796"/>
      <c r="I18796"/>
      <c r="J18796"/>
      <c r="K18796"/>
    </row>
    <row r="18797" spans="1:11" x14ac:dyDescent="0.25">
      <c r="A18797" s="115"/>
      <c r="B18797"/>
      <c r="C18797"/>
      <c r="D18797"/>
      <c r="E18797"/>
      <c r="F18797"/>
      <c r="I18797"/>
      <c r="J18797"/>
      <c r="K18797"/>
    </row>
    <row r="18798" spans="1:11" x14ac:dyDescent="0.25">
      <c r="A18798" s="115"/>
      <c r="B18798"/>
      <c r="C18798"/>
      <c r="D18798"/>
      <c r="E18798"/>
      <c r="F18798"/>
      <c r="I18798"/>
      <c r="J18798"/>
      <c r="K18798"/>
    </row>
    <row r="18799" spans="1:11" x14ac:dyDescent="0.25">
      <c r="A18799" s="115"/>
      <c r="B18799"/>
      <c r="C18799"/>
      <c r="D18799"/>
      <c r="E18799"/>
      <c r="F18799"/>
      <c r="I18799"/>
      <c r="J18799"/>
      <c r="K18799"/>
    </row>
    <row r="18800" spans="1:11" x14ac:dyDescent="0.25">
      <c r="A18800" s="115"/>
      <c r="B18800"/>
      <c r="C18800"/>
      <c r="D18800"/>
      <c r="E18800"/>
      <c r="F18800"/>
      <c r="I18800"/>
      <c r="J18800"/>
      <c r="K18800"/>
    </row>
    <row r="18801" spans="1:11" x14ac:dyDescent="0.25">
      <c r="A18801" s="115"/>
      <c r="B18801"/>
      <c r="C18801"/>
      <c r="D18801"/>
      <c r="E18801"/>
      <c r="F18801"/>
      <c r="I18801"/>
      <c r="J18801"/>
      <c r="K18801"/>
    </row>
    <row r="18802" spans="1:11" x14ac:dyDescent="0.25">
      <c r="A18802" s="115"/>
      <c r="B18802"/>
      <c r="C18802"/>
      <c r="D18802"/>
      <c r="E18802"/>
      <c r="F18802"/>
      <c r="I18802"/>
      <c r="J18802"/>
      <c r="K18802"/>
    </row>
    <row r="18803" spans="1:11" x14ac:dyDescent="0.25">
      <c r="A18803" s="115"/>
      <c r="B18803"/>
      <c r="C18803"/>
      <c r="D18803"/>
      <c r="E18803"/>
      <c r="F18803"/>
      <c r="I18803"/>
      <c r="J18803"/>
      <c r="K18803"/>
    </row>
    <row r="18804" spans="1:11" x14ac:dyDescent="0.25">
      <c r="A18804" s="115"/>
      <c r="B18804"/>
      <c r="C18804"/>
      <c r="D18804"/>
      <c r="E18804"/>
      <c r="F18804"/>
      <c r="I18804"/>
      <c r="J18804"/>
      <c r="K18804"/>
    </row>
    <row r="18805" spans="1:11" x14ac:dyDescent="0.25">
      <c r="A18805" s="115"/>
      <c r="B18805"/>
      <c r="C18805"/>
      <c r="D18805"/>
      <c r="E18805"/>
      <c r="F18805"/>
      <c r="I18805"/>
      <c r="J18805"/>
      <c r="K18805"/>
    </row>
    <row r="18806" spans="1:11" x14ac:dyDescent="0.25">
      <c r="A18806" s="115"/>
      <c r="B18806"/>
      <c r="C18806"/>
      <c r="D18806"/>
      <c r="E18806"/>
      <c r="F18806"/>
      <c r="I18806"/>
      <c r="J18806"/>
      <c r="K18806"/>
    </row>
    <row r="18807" spans="1:11" x14ac:dyDescent="0.25">
      <c r="A18807" s="115"/>
      <c r="B18807"/>
      <c r="C18807"/>
      <c r="D18807"/>
      <c r="E18807"/>
      <c r="F18807"/>
      <c r="I18807"/>
      <c r="J18807"/>
      <c r="K18807"/>
    </row>
    <row r="18808" spans="1:11" x14ac:dyDescent="0.25">
      <c r="A18808" s="115"/>
      <c r="B18808"/>
      <c r="C18808"/>
      <c r="D18808"/>
      <c r="E18808"/>
      <c r="F18808"/>
      <c r="I18808"/>
      <c r="J18808"/>
      <c r="K18808"/>
    </row>
    <row r="18809" spans="1:11" x14ac:dyDescent="0.25">
      <c r="A18809" s="115"/>
      <c r="B18809"/>
      <c r="C18809"/>
      <c r="D18809"/>
      <c r="E18809"/>
      <c r="F18809"/>
      <c r="I18809"/>
      <c r="J18809"/>
      <c r="K18809"/>
    </row>
    <row r="18810" spans="1:11" x14ac:dyDescent="0.25">
      <c r="A18810" s="115"/>
      <c r="B18810"/>
      <c r="C18810"/>
      <c r="D18810"/>
      <c r="E18810"/>
      <c r="F18810"/>
      <c r="I18810"/>
      <c r="J18810"/>
      <c r="K18810"/>
    </row>
    <row r="18811" spans="1:11" x14ac:dyDescent="0.25">
      <c r="A18811" s="115"/>
      <c r="B18811"/>
      <c r="C18811"/>
      <c r="D18811"/>
      <c r="E18811"/>
      <c r="F18811"/>
      <c r="I18811"/>
      <c r="J18811"/>
      <c r="K18811"/>
    </row>
    <row r="18812" spans="1:11" x14ac:dyDescent="0.25">
      <c r="A18812" s="115"/>
      <c r="B18812"/>
      <c r="C18812"/>
      <c r="D18812"/>
      <c r="E18812"/>
      <c r="F18812"/>
      <c r="I18812"/>
      <c r="J18812"/>
      <c r="K18812"/>
    </row>
    <row r="18813" spans="1:11" x14ac:dyDescent="0.25">
      <c r="A18813" s="115"/>
      <c r="B18813"/>
      <c r="C18813"/>
      <c r="D18813"/>
      <c r="E18813"/>
      <c r="F18813"/>
      <c r="I18813"/>
      <c r="J18813"/>
      <c r="K18813"/>
    </row>
    <row r="18814" spans="1:11" x14ac:dyDescent="0.25">
      <c r="A18814" s="115"/>
      <c r="B18814"/>
      <c r="C18814"/>
      <c r="D18814"/>
      <c r="E18814"/>
      <c r="F18814"/>
      <c r="I18814"/>
      <c r="J18814"/>
      <c r="K18814"/>
    </row>
    <row r="18815" spans="1:11" x14ac:dyDescent="0.25">
      <c r="A18815" s="115"/>
      <c r="B18815"/>
      <c r="C18815"/>
      <c r="D18815"/>
      <c r="E18815"/>
      <c r="F18815"/>
      <c r="I18815"/>
      <c r="J18815"/>
      <c r="K18815"/>
    </row>
    <row r="18816" spans="1:11" x14ac:dyDescent="0.25">
      <c r="A18816" s="115"/>
      <c r="B18816"/>
      <c r="C18816"/>
      <c r="D18816"/>
      <c r="E18816"/>
      <c r="F18816"/>
      <c r="I18816"/>
      <c r="J18816"/>
      <c r="K18816"/>
    </row>
    <row r="18817" spans="1:11" x14ac:dyDescent="0.25">
      <c r="A18817" s="115"/>
      <c r="B18817"/>
      <c r="C18817"/>
      <c r="D18817"/>
      <c r="E18817"/>
      <c r="F18817"/>
      <c r="I18817"/>
      <c r="J18817"/>
      <c r="K18817"/>
    </row>
    <row r="18818" spans="1:11" x14ac:dyDescent="0.25">
      <c r="A18818" s="115"/>
      <c r="B18818"/>
      <c r="C18818"/>
      <c r="D18818"/>
      <c r="E18818"/>
      <c r="F18818"/>
      <c r="I18818"/>
      <c r="J18818"/>
      <c r="K18818"/>
    </row>
    <row r="18819" spans="1:11" x14ac:dyDescent="0.25">
      <c r="A18819" s="115"/>
      <c r="B18819"/>
      <c r="C18819"/>
      <c r="D18819"/>
      <c r="E18819"/>
      <c r="F18819"/>
      <c r="I18819"/>
      <c r="J18819"/>
      <c r="K18819"/>
    </row>
    <row r="18820" spans="1:11" x14ac:dyDescent="0.25">
      <c r="A18820" s="115"/>
      <c r="B18820"/>
      <c r="C18820"/>
      <c r="D18820"/>
      <c r="E18820"/>
      <c r="F18820"/>
      <c r="I18820"/>
      <c r="J18820"/>
      <c r="K18820"/>
    </row>
    <row r="18821" spans="1:11" x14ac:dyDescent="0.25">
      <c r="A18821" s="115"/>
      <c r="B18821"/>
      <c r="C18821"/>
      <c r="D18821"/>
      <c r="E18821"/>
      <c r="F18821"/>
      <c r="I18821"/>
      <c r="J18821"/>
      <c r="K18821"/>
    </row>
    <row r="18822" spans="1:11" x14ac:dyDescent="0.25">
      <c r="A18822" s="115"/>
      <c r="B18822"/>
      <c r="C18822"/>
      <c r="D18822"/>
      <c r="E18822"/>
      <c r="F18822"/>
      <c r="I18822"/>
      <c r="J18822"/>
      <c r="K18822"/>
    </row>
    <row r="18823" spans="1:11" x14ac:dyDescent="0.25">
      <c r="A18823" s="115"/>
      <c r="B18823"/>
      <c r="C18823"/>
      <c r="D18823"/>
      <c r="E18823"/>
      <c r="F18823"/>
      <c r="I18823"/>
      <c r="J18823"/>
      <c r="K18823"/>
    </row>
    <row r="18824" spans="1:11" x14ac:dyDescent="0.25">
      <c r="A18824" s="115"/>
      <c r="B18824"/>
      <c r="C18824"/>
      <c r="D18824"/>
      <c r="E18824"/>
      <c r="F18824"/>
      <c r="I18824"/>
      <c r="J18824"/>
      <c r="K18824"/>
    </row>
    <row r="18825" spans="1:11" x14ac:dyDescent="0.25">
      <c r="A18825" s="115"/>
      <c r="B18825"/>
      <c r="C18825"/>
      <c r="D18825"/>
      <c r="E18825"/>
      <c r="F18825"/>
      <c r="I18825"/>
      <c r="J18825"/>
      <c r="K18825"/>
    </row>
    <row r="18826" spans="1:11" x14ac:dyDescent="0.25">
      <c r="A18826" s="115"/>
      <c r="B18826"/>
      <c r="C18826"/>
      <c r="D18826"/>
      <c r="E18826"/>
      <c r="F18826"/>
      <c r="I18826"/>
      <c r="J18826"/>
      <c r="K18826"/>
    </row>
    <row r="18827" spans="1:11" x14ac:dyDescent="0.25">
      <c r="A18827" s="115"/>
      <c r="B18827"/>
      <c r="C18827"/>
      <c r="D18827"/>
      <c r="E18827"/>
      <c r="F18827"/>
      <c r="I18827"/>
      <c r="J18827"/>
      <c r="K18827"/>
    </row>
    <row r="18828" spans="1:11" x14ac:dyDescent="0.25">
      <c r="A18828" s="115"/>
      <c r="B18828"/>
      <c r="C18828"/>
      <c r="D18828"/>
      <c r="E18828"/>
      <c r="F18828"/>
      <c r="I18828"/>
      <c r="J18828"/>
      <c r="K18828"/>
    </row>
    <row r="18829" spans="1:11" x14ac:dyDescent="0.25">
      <c r="A18829" s="115"/>
      <c r="B18829"/>
      <c r="C18829"/>
      <c r="D18829"/>
      <c r="E18829"/>
      <c r="F18829"/>
      <c r="I18829"/>
      <c r="J18829"/>
      <c r="K18829"/>
    </row>
    <row r="18830" spans="1:11" x14ac:dyDescent="0.25">
      <c r="A18830" s="115"/>
      <c r="B18830"/>
      <c r="C18830"/>
      <c r="D18830"/>
      <c r="E18830"/>
      <c r="F18830"/>
      <c r="I18830"/>
      <c r="J18830"/>
      <c r="K18830"/>
    </row>
    <row r="18831" spans="1:11" x14ac:dyDescent="0.25">
      <c r="A18831" s="115"/>
      <c r="B18831"/>
      <c r="C18831"/>
      <c r="D18831"/>
      <c r="E18831"/>
      <c r="F18831"/>
      <c r="I18831"/>
      <c r="J18831"/>
      <c r="K18831"/>
    </row>
    <row r="18832" spans="1:11" x14ac:dyDescent="0.25">
      <c r="A18832" s="115"/>
      <c r="B18832"/>
      <c r="C18832"/>
      <c r="D18832"/>
      <c r="E18832"/>
      <c r="F18832"/>
      <c r="I18832"/>
      <c r="J18832"/>
      <c r="K18832"/>
    </row>
    <row r="18833" spans="1:11" x14ac:dyDescent="0.25">
      <c r="A18833" s="115"/>
      <c r="B18833"/>
      <c r="C18833"/>
      <c r="D18833"/>
      <c r="E18833"/>
      <c r="F18833"/>
      <c r="I18833"/>
      <c r="J18833"/>
      <c r="K18833"/>
    </row>
    <row r="18834" spans="1:11" x14ac:dyDescent="0.25">
      <c r="A18834" s="115"/>
      <c r="B18834"/>
      <c r="C18834"/>
      <c r="D18834"/>
      <c r="E18834"/>
      <c r="F18834"/>
      <c r="I18834"/>
      <c r="J18834"/>
      <c r="K18834"/>
    </row>
    <row r="18835" spans="1:11" x14ac:dyDescent="0.25">
      <c r="A18835" s="115"/>
      <c r="B18835"/>
      <c r="C18835"/>
      <c r="D18835"/>
      <c r="E18835"/>
      <c r="F18835"/>
      <c r="I18835"/>
      <c r="J18835"/>
      <c r="K18835"/>
    </row>
    <row r="18836" spans="1:11" x14ac:dyDescent="0.25">
      <c r="A18836" s="115"/>
      <c r="B18836"/>
      <c r="C18836"/>
      <c r="D18836"/>
      <c r="E18836"/>
      <c r="F18836"/>
      <c r="I18836"/>
      <c r="J18836"/>
      <c r="K18836"/>
    </row>
    <row r="18837" spans="1:11" x14ac:dyDescent="0.25">
      <c r="A18837" s="115"/>
      <c r="B18837"/>
      <c r="C18837"/>
      <c r="D18837"/>
      <c r="E18837"/>
      <c r="F18837"/>
      <c r="I18837"/>
      <c r="J18837"/>
      <c r="K18837"/>
    </row>
    <row r="18838" spans="1:11" x14ac:dyDescent="0.25">
      <c r="A18838" s="115"/>
      <c r="B18838"/>
      <c r="C18838"/>
      <c r="D18838"/>
      <c r="E18838"/>
      <c r="F18838"/>
      <c r="I18838"/>
      <c r="J18838"/>
      <c r="K18838"/>
    </row>
    <row r="18839" spans="1:11" x14ac:dyDescent="0.25">
      <c r="A18839" s="115"/>
      <c r="B18839"/>
      <c r="C18839"/>
      <c r="D18839"/>
      <c r="E18839"/>
      <c r="F18839"/>
      <c r="I18839"/>
      <c r="J18839"/>
      <c r="K18839"/>
    </row>
    <row r="18840" spans="1:11" x14ac:dyDescent="0.25">
      <c r="A18840" s="115"/>
      <c r="B18840"/>
      <c r="C18840"/>
      <c r="D18840"/>
      <c r="E18840"/>
      <c r="F18840"/>
      <c r="I18840"/>
      <c r="J18840"/>
      <c r="K18840"/>
    </row>
    <row r="18841" spans="1:11" x14ac:dyDescent="0.25">
      <c r="A18841" s="115"/>
      <c r="B18841"/>
      <c r="C18841"/>
      <c r="D18841"/>
      <c r="E18841"/>
      <c r="F18841"/>
      <c r="I18841"/>
      <c r="J18841"/>
      <c r="K18841"/>
    </row>
    <row r="18842" spans="1:11" x14ac:dyDescent="0.25">
      <c r="A18842" s="115"/>
      <c r="B18842"/>
      <c r="C18842"/>
      <c r="D18842"/>
      <c r="E18842"/>
      <c r="F18842"/>
      <c r="I18842"/>
      <c r="J18842"/>
      <c r="K18842"/>
    </row>
    <row r="18843" spans="1:11" x14ac:dyDescent="0.25">
      <c r="A18843" s="115"/>
      <c r="B18843"/>
      <c r="C18843"/>
      <c r="D18843"/>
      <c r="E18843"/>
      <c r="F18843"/>
      <c r="I18843"/>
      <c r="J18843"/>
      <c r="K18843"/>
    </row>
    <row r="18844" spans="1:11" x14ac:dyDescent="0.25">
      <c r="A18844" s="115"/>
      <c r="B18844"/>
      <c r="C18844"/>
      <c r="D18844"/>
      <c r="E18844"/>
      <c r="F18844"/>
      <c r="I18844"/>
      <c r="J18844"/>
      <c r="K18844"/>
    </row>
    <row r="18845" spans="1:11" x14ac:dyDescent="0.25">
      <c r="A18845" s="115"/>
      <c r="B18845"/>
      <c r="C18845"/>
      <c r="D18845"/>
      <c r="E18845"/>
      <c r="F18845"/>
      <c r="I18845"/>
      <c r="J18845"/>
      <c r="K18845"/>
    </row>
    <row r="18846" spans="1:11" x14ac:dyDescent="0.25">
      <c r="A18846" s="115"/>
      <c r="B18846"/>
      <c r="C18846"/>
      <c r="D18846"/>
      <c r="E18846"/>
      <c r="F18846"/>
      <c r="I18846"/>
      <c r="J18846"/>
      <c r="K18846"/>
    </row>
    <row r="18847" spans="1:11" x14ac:dyDescent="0.25">
      <c r="A18847" s="115"/>
      <c r="B18847"/>
      <c r="C18847"/>
      <c r="D18847"/>
      <c r="E18847"/>
      <c r="F18847"/>
      <c r="I18847"/>
      <c r="J18847"/>
      <c r="K18847"/>
    </row>
    <row r="18848" spans="1:11" x14ac:dyDescent="0.25">
      <c r="A18848" s="115"/>
      <c r="B18848"/>
      <c r="C18848"/>
      <c r="D18848"/>
      <c r="E18848"/>
      <c r="F18848"/>
      <c r="I18848"/>
      <c r="J18848"/>
      <c r="K18848"/>
    </row>
    <row r="18849" spans="1:11" x14ac:dyDescent="0.25">
      <c r="A18849" s="115"/>
      <c r="B18849"/>
      <c r="C18849"/>
      <c r="D18849"/>
      <c r="E18849"/>
      <c r="F18849"/>
      <c r="I18849"/>
      <c r="J18849"/>
      <c r="K18849"/>
    </row>
    <row r="18850" spans="1:11" x14ac:dyDescent="0.25">
      <c r="A18850" s="115"/>
      <c r="B18850"/>
      <c r="C18850"/>
      <c r="D18850"/>
      <c r="E18850"/>
      <c r="F18850"/>
      <c r="I18850"/>
      <c r="J18850"/>
      <c r="K18850"/>
    </row>
    <row r="18851" spans="1:11" x14ac:dyDescent="0.25">
      <c r="A18851" s="115"/>
      <c r="B18851"/>
      <c r="C18851"/>
      <c r="D18851"/>
      <c r="E18851"/>
      <c r="F18851"/>
      <c r="I18851"/>
      <c r="J18851"/>
      <c r="K18851"/>
    </row>
    <row r="18852" spans="1:11" x14ac:dyDescent="0.25">
      <c r="A18852" s="115"/>
      <c r="B18852"/>
      <c r="C18852"/>
      <c r="D18852"/>
      <c r="E18852"/>
      <c r="F18852"/>
      <c r="I18852"/>
      <c r="J18852"/>
      <c r="K18852"/>
    </row>
    <row r="18853" spans="1:11" x14ac:dyDescent="0.25">
      <c r="A18853" s="115"/>
      <c r="B18853"/>
      <c r="C18853"/>
      <c r="D18853"/>
      <c r="E18853"/>
      <c r="F18853"/>
      <c r="I18853"/>
      <c r="J18853"/>
      <c r="K18853"/>
    </row>
    <row r="18854" spans="1:11" x14ac:dyDescent="0.25">
      <c r="A18854" s="115"/>
      <c r="B18854"/>
      <c r="C18854"/>
      <c r="D18854"/>
      <c r="E18854"/>
      <c r="F18854"/>
      <c r="I18854"/>
      <c r="J18854"/>
      <c r="K18854"/>
    </row>
    <row r="18855" spans="1:11" x14ac:dyDescent="0.25">
      <c r="A18855" s="115"/>
      <c r="B18855"/>
      <c r="C18855"/>
      <c r="D18855"/>
      <c r="E18855"/>
      <c r="F18855"/>
      <c r="I18855"/>
      <c r="J18855"/>
      <c r="K18855"/>
    </row>
    <row r="18856" spans="1:11" x14ac:dyDescent="0.25">
      <c r="A18856" s="115"/>
      <c r="B18856"/>
      <c r="C18856"/>
      <c r="D18856"/>
      <c r="E18856"/>
      <c r="F18856"/>
      <c r="I18856"/>
      <c r="J18856"/>
      <c r="K18856"/>
    </row>
    <row r="18857" spans="1:11" x14ac:dyDescent="0.25">
      <c r="A18857" s="115"/>
      <c r="B18857"/>
      <c r="C18857"/>
      <c r="D18857"/>
      <c r="E18857"/>
      <c r="F18857"/>
      <c r="I18857"/>
      <c r="J18857"/>
      <c r="K18857"/>
    </row>
    <row r="18858" spans="1:11" x14ac:dyDescent="0.25">
      <c r="A18858" s="115"/>
      <c r="B18858"/>
      <c r="C18858"/>
      <c r="D18858"/>
      <c r="E18858"/>
      <c r="F18858"/>
      <c r="I18858"/>
      <c r="J18858"/>
      <c r="K18858"/>
    </row>
    <row r="18859" spans="1:11" x14ac:dyDescent="0.25">
      <c r="A18859" s="115"/>
      <c r="B18859"/>
      <c r="C18859"/>
      <c r="D18859"/>
      <c r="E18859"/>
      <c r="F18859"/>
      <c r="I18859"/>
      <c r="J18859"/>
      <c r="K18859"/>
    </row>
    <row r="18860" spans="1:11" x14ac:dyDescent="0.25">
      <c r="A18860" s="115"/>
      <c r="B18860"/>
      <c r="C18860"/>
      <c r="D18860"/>
      <c r="E18860"/>
      <c r="F18860"/>
      <c r="I18860"/>
      <c r="J18860"/>
      <c r="K18860"/>
    </row>
    <row r="18861" spans="1:11" x14ac:dyDescent="0.25">
      <c r="A18861" s="115"/>
      <c r="B18861"/>
      <c r="C18861"/>
      <c r="D18861"/>
      <c r="E18861"/>
      <c r="F18861"/>
      <c r="I18861"/>
      <c r="J18861"/>
      <c r="K18861"/>
    </row>
    <row r="18862" spans="1:11" x14ac:dyDescent="0.25">
      <c r="A18862" s="115"/>
      <c r="B18862"/>
      <c r="C18862"/>
      <c r="D18862"/>
      <c r="E18862"/>
      <c r="F18862"/>
      <c r="I18862"/>
      <c r="J18862"/>
      <c r="K18862"/>
    </row>
    <row r="18863" spans="1:11" x14ac:dyDescent="0.25">
      <c r="A18863" s="115"/>
      <c r="B18863"/>
      <c r="C18863"/>
      <c r="D18863"/>
      <c r="E18863"/>
      <c r="F18863"/>
      <c r="I18863"/>
      <c r="J18863"/>
      <c r="K18863"/>
    </row>
    <row r="18864" spans="1:11" x14ac:dyDescent="0.25">
      <c r="A18864" s="115"/>
      <c r="B18864"/>
      <c r="C18864"/>
      <c r="D18864"/>
      <c r="E18864"/>
      <c r="F18864"/>
      <c r="I18864"/>
      <c r="J18864"/>
      <c r="K18864"/>
    </row>
    <row r="18865" spans="1:11" x14ac:dyDescent="0.25">
      <c r="A18865" s="115"/>
      <c r="B18865"/>
      <c r="C18865"/>
      <c r="D18865"/>
      <c r="E18865"/>
      <c r="F18865"/>
      <c r="I18865"/>
      <c r="J18865"/>
      <c r="K18865"/>
    </row>
    <row r="18866" spans="1:11" x14ac:dyDescent="0.25">
      <c r="A18866" s="115"/>
      <c r="B18866"/>
      <c r="C18866"/>
      <c r="D18866"/>
      <c r="E18866"/>
      <c r="F18866"/>
      <c r="I18866"/>
      <c r="J18866"/>
      <c r="K18866"/>
    </row>
    <row r="18867" spans="1:11" x14ac:dyDescent="0.25">
      <c r="A18867" s="115"/>
      <c r="B18867"/>
      <c r="C18867"/>
      <c r="D18867"/>
      <c r="E18867"/>
      <c r="F18867"/>
      <c r="I18867"/>
      <c r="J18867"/>
      <c r="K18867"/>
    </row>
    <row r="18868" spans="1:11" x14ac:dyDescent="0.25">
      <c r="A18868" s="115"/>
      <c r="B18868"/>
      <c r="C18868"/>
      <c r="D18868"/>
      <c r="E18868"/>
      <c r="F18868"/>
      <c r="I18868"/>
      <c r="J18868"/>
      <c r="K18868"/>
    </row>
    <row r="18869" spans="1:11" x14ac:dyDescent="0.25">
      <c r="A18869" s="115"/>
      <c r="B18869"/>
      <c r="C18869"/>
      <c r="D18869"/>
      <c r="E18869"/>
      <c r="F18869"/>
      <c r="I18869"/>
      <c r="J18869"/>
      <c r="K18869"/>
    </row>
    <row r="18870" spans="1:11" x14ac:dyDescent="0.25">
      <c r="A18870" s="115"/>
      <c r="B18870"/>
      <c r="C18870"/>
      <c r="D18870"/>
      <c r="E18870"/>
      <c r="F18870"/>
      <c r="I18870"/>
      <c r="J18870"/>
      <c r="K18870"/>
    </row>
    <row r="18871" spans="1:11" x14ac:dyDescent="0.25">
      <c r="A18871" s="115"/>
      <c r="B18871"/>
      <c r="C18871"/>
      <c r="D18871"/>
      <c r="E18871"/>
      <c r="F18871"/>
      <c r="I18871"/>
      <c r="J18871"/>
      <c r="K18871"/>
    </row>
    <row r="18872" spans="1:11" x14ac:dyDescent="0.25">
      <c r="A18872" s="115"/>
      <c r="B18872"/>
      <c r="C18872"/>
      <c r="D18872"/>
      <c r="E18872"/>
      <c r="F18872"/>
      <c r="I18872"/>
      <c r="J18872"/>
      <c r="K18872"/>
    </row>
    <row r="18873" spans="1:11" x14ac:dyDescent="0.25">
      <c r="A18873" s="115"/>
      <c r="B18873"/>
      <c r="C18873"/>
      <c r="D18873"/>
      <c r="E18873"/>
      <c r="F18873"/>
      <c r="I18873"/>
      <c r="J18873"/>
      <c r="K18873"/>
    </row>
    <row r="18874" spans="1:11" x14ac:dyDescent="0.25">
      <c r="A18874" s="115"/>
      <c r="B18874"/>
      <c r="C18874"/>
      <c r="D18874"/>
      <c r="E18874"/>
      <c r="F18874"/>
      <c r="I18874"/>
      <c r="J18874"/>
      <c r="K18874"/>
    </row>
    <row r="18875" spans="1:11" x14ac:dyDescent="0.25">
      <c r="A18875" s="115"/>
      <c r="B18875"/>
      <c r="C18875"/>
      <c r="D18875"/>
      <c r="E18875"/>
      <c r="F18875"/>
      <c r="I18875"/>
      <c r="J18875"/>
      <c r="K18875"/>
    </row>
    <row r="18876" spans="1:11" x14ac:dyDescent="0.25">
      <c r="A18876" s="115"/>
      <c r="B18876"/>
      <c r="C18876"/>
      <c r="D18876"/>
      <c r="E18876"/>
      <c r="F18876"/>
      <c r="I18876"/>
      <c r="J18876"/>
      <c r="K18876"/>
    </row>
    <row r="18877" spans="1:11" x14ac:dyDescent="0.25">
      <c r="A18877" s="115"/>
      <c r="B18877"/>
      <c r="C18877"/>
      <c r="D18877"/>
      <c r="E18877"/>
      <c r="F18877"/>
      <c r="I18877"/>
      <c r="J18877"/>
      <c r="K18877"/>
    </row>
    <row r="18878" spans="1:11" x14ac:dyDescent="0.25">
      <c r="A18878" s="115"/>
      <c r="B18878"/>
      <c r="C18878"/>
      <c r="D18878"/>
      <c r="E18878"/>
      <c r="F18878"/>
      <c r="I18878"/>
      <c r="J18878"/>
      <c r="K18878"/>
    </row>
    <row r="18879" spans="1:11" x14ac:dyDescent="0.25">
      <c r="A18879" s="115"/>
      <c r="B18879"/>
      <c r="C18879"/>
      <c r="D18879"/>
      <c r="E18879"/>
      <c r="F18879"/>
      <c r="I18879"/>
      <c r="J18879"/>
      <c r="K18879"/>
    </row>
    <row r="18880" spans="1:11" x14ac:dyDescent="0.25">
      <c r="A18880" s="115"/>
      <c r="B18880"/>
      <c r="C18880"/>
      <c r="D18880"/>
      <c r="E18880"/>
      <c r="F18880"/>
      <c r="I18880"/>
      <c r="J18880"/>
      <c r="K18880"/>
    </row>
    <row r="18881" spans="1:11" x14ac:dyDescent="0.25">
      <c r="A18881" s="115"/>
      <c r="B18881"/>
      <c r="C18881"/>
      <c r="D18881"/>
      <c r="E18881"/>
      <c r="F18881"/>
      <c r="I18881"/>
      <c r="J18881"/>
      <c r="K18881"/>
    </row>
    <row r="18882" spans="1:11" x14ac:dyDescent="0.25">
      <c r="A18882" s="115"/>
      <c r="B18882"/>
      <c r="C18882"/>
      <c r="D18882"/>
      <c r="E18882"/>
      <c r="F18882"/>
      <c r="I18882"/>
      <c r="J18882"/>
      <c r="K18882"/>
    </row>
    <row r="18883" spans="1:11" x14ac:dyDescent="0.25">
      <c r="A18883" s="115"/>
      <c r="B18883"/>
      <c r="C18883"/>
      <c r="D18883"/>
      <c r="E18883"/>
      <c r="F18883"/>
      <c r="I18883"/>
      <c r="J18883"/>
      <c r="K18883"/>
    </row>
    <row r="18884" spans="1:11" x14ac:dyDescent="0.25">
      <c r="A18884" s="115"/>
      <c r="B18884"/>
      <c r="C18884"/>
      <c r="D18884"/>
      <c r="E18884"/>
      <c r="F18884"/>
      <c r="I18884"/>
      <c r="J18884"/>
      <c r="K18884"/>
    </row>
    <row r="18885" spans="1:11" x14ac:dyDescent="0.25">
      <c r="A18885" s="115"/>
      <c r="B18885"/>
      <c r="C18885"/>
      <c r="D18885"/>
      <c r="E18885"/>
      <c r="F18885"/>
      <c r="I18885"/>
      <c r="J18885"/>
      <c r="K18885"/>
    </row>
    <row r="18886" spans="1:11" x14ac:dyDescent="0.25">
      <c r="A18886" s="115"/>
      <c r="B18886"/>
      <c r="C18886"/>
      <c r="D18886"/>
      <c r="E18886"/>
      <c r="F18886"/>
      <c r="I18886"/>
      <c r="J18886"/>
      <c r="K18886"/>
    </row>
    <row r="18887" spans="1:11" x14ac:dyDescent="0.25">
      <c r="A18887" s="115"/>
      <c r="B18887"/>
      <c r="C18887"/>
      <c r="D18887"/>
      <c r="E18887"/>
      <c r="F18887"/>
      <c r="I18887"/>
      <c r="J18887"/>
      <c r="K18887"/>
    </row>
    <row r="18888" spans="1:11" x14ac:dyDescent="0.25">
      <c r="A18888" s="115"/>
      <c r="B18888"/>
      <c r="C18888"/>
      <c r="D18888"/>
      <c r="E18888"/>
      <c r="F18888"/>
      <c r="I18888"/>
      <c r="J18888"/>
      <c r="K18888"/>
    </row>
    <row r="18889" spans="1:11" x14ac:dyDescent="0.25">
      <c r="A18889" s="115"/>
      <c r="B18889"/>
      <c r="C18889"/>
      <c r="D18889"/>
      <c r="E18889"/>
      <c r="F18889"/>
      <c r="I18889"/>
      <c r="J18889"/>
      <c r="K18889"/>
    </row>
    <row r="18890" spans="1:11" x14ac:dyDescent="0.25">
      <c r="A18890" s="115"/>
      <c r="B18890"/>
      <c r="C18890"/>
      <c r="D18890"/>
      <c r="E18890"/>
      <c r="F18890"/>
      <c r="I18890"/>
      <c r="J18890"/>
      <c r="K18890"/>
    </row>
    <row r="18891" spans="1:11" x14ac:dyDescent="0.25">
      <c r="A18891" s="115"/>
      <c r="B18891"/>
      <c r="C18891"/>
      <c r="D18891"/>
      <c r="E18891"/>
      <c r="F18891"/>
      <c r="I18891"/>
      <c r="J18891"/>
      <c r="K18891"/>
    </row>
    <row r="18892" spans="1:11" x14ac:dyDescent="0.25">
      <c r="A18892" s="115"/>
      <c r="B18892"/>
      <c r="C18892"/>
      <c r="D18892"/>
      <c r="E18892"/>
      <c r="F18892"/>
      <c r="I18892"/>
      <c r="J18892"/>
      <c r="K18892"/>
    </row>
    <row r="18893" spans="1:11" x14ac:dyDescent="0.25">
      <c r="A18893" s="115"/>
      <c r="B18893"/>
      <c r="C18893"/>
      <c r="D18893"/>
      <c r="E18893"/>
      <c r="F18893"/>
      <c r="I18893"/>
      <c r="J18893"/>
      <c r="K18893"/>
    </row>
    <row r="18894" spans="1:11" x14ac:dyDescent="0.25">
      <c r="A18894" s="115"/>
      <c r="B18894"/>
      <c r="C18894"/>
      <c r="D18894"/>
      <c r="E18894"/>
      <c r="F18894"/>
      <c r="I18894"/>
      <c r="J18894"/>
      <c r="K18894"/>
    </row>
    <row r="18895" spans="1:11" x14ac:dyDescent="0.25">
      <c r="A18895" s="115"/>
      <c r="B18895"/>
      <c r="C18895"/>
      <c r="D18895"/>
      <c r="E18895"/>
      <c r="F18895"/>
      <c r="I18895"/>
      <c r="J18895"/>
      <c r="K18895"/>
    </row>
    <row r="18896" spans="1:11" x14ac:dyDescent="0.25">
      <c r="A18896" s="115"/>
      <c r="B18896"/>
      <c r="C18896"/>
      <c r="D18896"/>
      <c r="E18896"/>
      <c r="F18896"/>
      <c r="I18896"/>
      <c r="J18896"/>
      <c r="K18896"/>
    </row>
    <row r="18897" spans="1:11" x14ac:dyDescent="0.25">
      <c r="A18897" s="115"/>
      <c r="B18897"/>
      <c r="C18897"/>
      <c r="D18897"/>
      <c r="E18897"/>
      <c r="F18897"/>
      <c r="I18897"/>
      <c r="J18897"/>
      <c r="K18897"/>
    </row>
    <row r="18898" spans="1:11" x14ac:dyDescent="0.25">
      <c r="A18898" s="115"/>
      <c r="B18898"/>
      <c r="C18898"/>
      <c r="D18898"/>
      <c r="E18898"/>
      <c r="F18898"/>
      <c r="I18898"/>
      <c r="J18898"/>
      <c r="K18898"/>
    </row>
    <row r="18899" spans="1:11" x14ac:dyDescent="0.25">
      <c r="A18899" s="115"/>
      <c r="B18899"/>
      <c r="C18899"/>
      <c r="D18899"/>
      <c r="E18899"/>
      <c r="F18899"/>
      <c r="I18899"/>
      <c r="J18899"/>
      <c r="K18899"/>
    </row>
    <row r="18900" spans="1:11" x14ac:dyDescent="0.25">
      <c r="A18900" s="115"/>
      <c r="B18900"/>
      <c r="C18900"/>
      <c r="D18900"/>
      <c r="E18900"/>
      <c r="F18900"/>
      <c r="I18900"/>
      <c r="J18900"/>
      <c r="K18900"/>
    </row>
    <row r="18901" spans="1:11" x14ac:dyDescent="0.25">
      <c r="A18901" s="115"/>
      <c r="B18901"/>
      <c r="C18901"/>
      <c r="D18901"/>
      <c r="E18901"/>
      <c r="F18901"/>
      <c r="I18901"/>
      <c r="J18901"/>
      <c r="K18901"/>
    </row>
    <row r="18902" spans="1:11" x14ac:dyDescent="0.25">
      <c r="A18902" s="115"/>
      <c r="B18902"/>
      <c r="C18902"/>
      <c r="D18902"/>
      <c r="E18902"/>
      <c r="F18902"/>
      <c r="I18902"/>
      <c r="J18902"/>
      <c r="K18902"/>
    </row>
    <row r="18903" spans="1:11" x14ac:dyDescent="0.25">
      <c r="A18903" s="115"/>
      <c r="B18903"/>
      <c r="C18903"/>
      <c r="D18903"/>
      <c r="E18903"/>
      <c r="F18903"/>
      <c r="I18903"/>
      <c r="J18903"/>
      <c r="K18903"/>
    </row>
    <row r="18904" spans="1:11" x14ac:dyDescent="0.25">
      <c r="A18904" s="115"/>
      <c r="B18904"/>
      <c r="C18904"/>
      <c r="D18904"/>
      <c r="E18904"/>
      <c r="F18904"/>
      <c r="I18904"/>
      <c r="J18904"/>
      <c r="K18904"/>
    </row>
    <row r="18905" spans="1:11" x14ac:dyDescent="0.25">
      <c r="A18905" s="115"/>
      <c r="B18905"/>
      <c r="C18905"/>
      <c r="D18905"/>
      <c r="E18905"/>
      <c r="F18905"/>
      <c r="I18905"/>
      <c r="J18905"/>
      <c r="K18905"/>
    </row>
    <row r="18906" spans="1:11" x14ac:dyDescent="0.25">
      <c r="A18906" s="115"/>
      <c r="B18906"/>
      <c r="C18906"/>
      <c r="D18906"/>
      <c r="E18906"/>
      <c r="F18906"/>
      <c r="I18906"/>
      <c r="J18906"/>
      <c r="K18906"/>
    </row>
    <row r="18907" spans="1:11" x14ac:dyDescent="0.25">
      <c r="A18907" s="115"/>
      <c r="B18907"/>
      <c r="C18907"/>
      <c r="D18907"/>
      <c r="E18907"/>
      <c r="F18907"/>
      <c r="I18907"/>
      <c r="J18907"/>
      <c r="K18907"/>
    </row>
    <row r="18908" spans="1:11" x14ac:dyDescent="0.25">
      <c r="A18908" s="115"/>
      <c r="B18908"/>
      <c r="C18908"/>
      <c r="D18908"/>
      <c r="E18908"/>
      <c r="F18908"/>
      <c r="I18908"/>
      <c r="J18908"/>
      <c r="K18908"/>
    </row>
    <row r="18909" spans="1:11" x14ac:dyDescent="0.25">
      <c r="A18909" s="115"/>
      <c r="B18909"/>
      <c r="C18909"/>
      <c r="D18909"/>
      <c r="E18909"/>
      <c r="F18909"/>
      <c r="I18909"/>
      <c r="J18909"/>
      <c r="K18909"/>
    </row>
    <row r="18910" spans="1:11" x14ac:dyDescent="0.25">
      <c r="A18910" s="115"/>
      <c r="B18910"/>
      <c r="C18910"/>
      <c r="D18910"/>
      <c r="E18910"/>
      <c r="F18910"/>
      <c r="I18910"/>
      <c r="J18910"/>
      <c r="K18910"/>
    </row>
    <row r="18911" spans="1:11" x14ac:dyDescent="0.25">
      <c r="A18911" s="115"/>
      <c r="B18911"/>
      <c r="C18911"/>
      <c r="D18911"/>
      <c r="E18911"/>
      <c r="F18911"/>
      <c r="I18911"/>
      <c r="J18911"/>
      <c r="K18911"/>
    </row>
    <row r="18912" spans="1:11" x14ac:dyDescent="0.25">
      <c r="A18912" s="115"/>
      <c r="B18912"/>
      <c r="C18912"/>
      <c r="D18912"/>
      <c r="E18912"/>
      <c r="F18912"/>
      <c r="I18912"/>
      <c r="J18912"/>
      <c r="K18912"/>
    </row>
    <row r="18913" spans="1:11" x14ac:dyDescent="0.25">
      <c r="A18913" s="115"/>
      <c r="B18913"/>
      <c r="C18913"/>
      <c r="D18913"/>
      <c r="E18913"/>
      <c r="F18913"/>
      <c r="I18913"/>
      <c r="J18913"/>
      <c r="K18913"/>
    </row>
    <row r="18914" spans="1:11" x14ac:dyDescent="0.25">
      <c r="A18914" s="115"/>
      <c r="B18914"/>
      <c r="C18914"/>
      <c r="D18914"/>
      <c r="E18914"/>
      <c r="F18914"/>
      <c r="I18914"/>
      <c r="J18914"/>
      <c r="K18914"/>
    </row>
    <row r="18915" spans="1:11" x14ac:dyDescent="0.25">
      <c r="A18915" s="115"/>
      <c r="B18915"/>
      <c r="C18915"/>
      <c r="D18915"/>
      <c r="E18915"/>
      <c r="F18915"/>
      <c r="I18915"/>
      <c r="J18915"/>
      <c r="K18915"/>
    </row>
    <row r="18916" spans="1:11" x14ac:dyDescent="0.25">
      <c r="A18916" s="115"/>
      <c r="B18916"/>
      <c r="C18916"/>
      <c r="D18916"/>
      <c r="E18916"/>
      <c r="F18916"/>
      <c r="I18916"/>
      <c r="J18916"/>
      <c r="K18916"/>
    </row>
    <row r="18917" spans="1:11" x14ac:dyDescent="0.25">
      <c r="A18917" s="115"/>
      <c r="B18917"/>
      <c r="C18917"/>
      <c r="D18917"/>
      <c r="E18917"/>
      <c r="F18917"/>
      <c r="I18917"/>
      <c r="J18917"/>
      <c r="K18917"/>
    </row>
    <row r="18918" spans="1:11" x14ac:dyDescent="0.25">
      <c r="A18918" s="115"/>
      <c r="B18918"/>
      <c r="C18918"/>
      <c r="D18918"/>
      <c r="E18918"/>
      <c r="F18918"/>
      <c r="I18918"/>
      <c r="J18918"/>
      <c r="K18918"/>
    </row>
    <row r="18919" spans="1:11" x14ac:dyDescent="0.25">
      <c r="A18919" s="115"/>
      <c r="B18919"/>
      <c r="C18919"/>
      <c r="D18919"/>
      <c r="E18919"/>
      <c r="F18919"/>
      <c r="I18919"/>
      <c r="J18919"/>
      <c r="K18919"/>
    </row>
    <row r="18920" spans="1:11" x14ac:dyDescent="0.25">
      <c r="A18920" s="115"/>
      <c r="B18920"/>
      <c r="C18920"/>
      <c r="D18920"/>
      <c r="E18920"/>
      <c r="F18920"/>
      <c r="I18920"/>
      <c r="J18920"/>
      <c r="K18920"/>
    </row>
    <row r="18921" spans="1:11" x14ac:dyDescent="0.25">
      <c r="A18921" s="115"/>
      <c r="B18921"/>
      <c r="C18921"/>
      <c r="D18921"/>
      <c r="E18921"/>
      <c r="F18921"/>
      <c r="I18921"/>
      <c r="J18921"/>
      <c r="K18921"/>
    </row>
    <row r="18922" spans="1:11" x14ac:dyDescent="0.25">
      <c r="A18922" s="115"/>
      <c r="B18922"/>
      <c r="C18922"/>
      <c r="D18922"/>
      <c r="E18922"/>
      <c r="F18922"/>
      <c r="I18922"/>
      <c r="J18922"/>
      <c r="K18922"/>
    </row>
    <row r="18923" spans="1:11" x14ac:dyDescent="0.25">
      <c r="A18923" s="115"/>
      <c r="B18923"/>
      <c r="C18923"/>
      <c r="D18923"/>
      <c r="E18923"/>
      <c r="F18923"/>
      <c r="I18923"/>
      <c r="J18923"/>
      <c r="K18923"/>
    </row>
    <row r="18924" spans="1:11" x14ac:dyDescent="0.25">
      <c r="A18924" s="115"/>
      <c r="B18924"/>
      <c r="C18924"/>
      <c r="D18924"/>
      <c r="E18924"/>
      <c r="F18924"/>
      <c r="I18924"/>
      <c r="J18924"/>
      <c r="K18924"/>
    </row>
    <row r="18925" spans="1:11" x14ac:dyDescent="0.25">
      <c r="A18925" s="115"/>
      <c r="B18925"/>
      <c r="C18925"/>
      <c r="D18925"/>
      <c r="E18925"/>
      <c r="F18925"/>
      <c r="I18925"/>
      <c r="J18925"/>
      <c r="K18925"/>
    </row>
    <row r="18926" spans="1:11" x14ac:dyDescent="0.25">
      <c r="A18926" s="115"/>
      <c r="B18926"/>
      <c r="C18926"/>
      <c r="D18926"/>
      <c r="E18926"/>
      <c r="F18926"/>
      <c r="I18926"/>
      <c r="J18926"/>
      <c r="K18926"/>
    </row>
    <row r="18927" spans="1:11" x14ac:dyDescent="0.25">
      <c r="A18927" s="115"/>
      <c r="B18927"/>
      <c r="C18927"/>
      <c r="D18927"/>
      <c r="E18927"/>
      <c r="F18927"/>
      <c r="I18927"/>
      <c r="J18927"/>
      <c r="K18927"/>
    </row>
    <row r="18928" spans="1:11" x14ac:dyDescent="0.25">
      <c r="A18928" s="115"/>
      <c r="B18928"/>
      <c r="C18928"/>
      <c r="D18928"/>
      <c r="E18928"/>
      <c r="F18928"/>
      <c r="I18928"/>
      <c r="J18928"/>
      <c r="K18928"/>
    </row>
    <row r="18929" spans="1:11" x14ac:dyDescent="0.25">
      <c r="A18929" s="115"/>
      <c r="B18929"/>
      <c r="C18929"/>
      <c r="D18929"/>
      <c r="E18929"/>
      <c r="F18929"/>
      <c r="I18929"/>
      <c r="J18929"/>
      <c r="K18929"/>
    </row>
    <row r="18930" spans="1:11" x14ac:dyDescent="0.25">
      <c r="A18930" s="115"/>
      <c r="B18930"/>
      <c r="C18930"/>
      <c r="D18930"/>
      <c r="E18930"/>
      <c r="F18930"/>
      <c r="I18930"/>
      <c r="J18930"/>
      <c r="K18930"/>
    </row>
    <row r="18931" spans="1:11" x14ac:dyDescent="0.25">
      <c r="A18931" s="115"/>
      <c r="B18931"/>
      <c r="C18931"/>
      <c r="D18931"/>
      <c r="E18931"/>
      <c r="F18931"/>
      <c r="I18931"/>
      <c r="J18931"/>
      <c r="K18931"/>
    </row>
    <row r="18932" spans="1:11" x14ac:dyDescent="0.25">
      <c r="A18932" s="115"/>
      <c r="B18932"/>
      <c r="C18932"/>
      <c r="D18932"/>
      <c r="E18932"/>
      <c r="F18932"/>
      <c r="I18932"/>
      <c r="J18932"/>
      <c r="K18932"/>
    </row>
    <row r="18933" spans="1:11" x14ac:dyDescent="0.25">
      <c r="A18933" s="115"/>
      <c r="B18933"/>
      <c r="C18933"/>
      <c r="D18933"/>
      <c r="E18933"/>
      <c r="F18933"/>
      <c r="I18933"/>
      <c r="J18933"/>
      <c r="K18933"/>
    </row>
    <row r="18934" spans="1:11" x14ac:dyDescent="0.25">
      <c r="A18934" s="115"/>
      <c r="B18934"/>
      <c r="C18934"/>
      <c r="D18934"/>
      <c r="E18934"/>
      <c r="F18934"/>
      <c r="I18934"/>
      <c r="J18934"/>
      <c r="K18934"/>
    </row>
    <row r="18935" spans="1:11" x14ac:dyDescent="0.25">
      <c r="A18935" s="115"/>
      <c r="B18935"/>
      <c r="C18935"/>
      <c r="D18935"/>
      <c r="E18935"/>
      <c r="F18935"/>
      <c r="I18935"/>
      <c r="J18935"/>
      <c r="K18935"/>
    </row>
    <row r="18936" spans="1:11" x14ac:dyDescent="0.25">
      <c r="A18936" s="115"/>
      <c r="B18936"/>
      <c r="C18936"/>
      <c r="D18936"/>
      <c r="E18936"/>
      <c r="F18936"/>
      <c r="I18936"/>
      <c r="J18936"/>
      <c r="K18936"/>
    </row>
    <row r="18937" spans="1:11" x14ac:dyDescent="0.25">
      <c r="A18937" s="115"/>
      <c r="B18937"/>
      <c r="C18937"/>
      <c r="D18937"/>
      <c r="E18937"/>
      <c r="F18937"/>
      <c r="I18937"/>
      <c r="J18937"/>
      <c r="K18937"/>
    </row>
    <row r="18938" spans="1:11" x14ac:dyDescent="0.25">
      <c r="A18938" s="115"/>
      <c r="B18938"/>
      <c r="C18938"/>
      <c r="D18938"/>
      <c r="E18938"/>
      <c r="F18938"/>
      <c r="I18938"/>
      <c r="J18938"/>
      <c r="K18938"/>
    </row>
    <row r="18939" spans="1:11" x14ac:dyDescent="0.25">
      <c r="A18939" s="115"/>
      <c r="B18939"/>
      <c r="C18939"/>
      <c r="D18939"/>
      <c r="E18939"/>
      <c r="F18939"/>
      <c r="I18939"/>
      <c r="J18939"/>
      <c r="K18939"/>
    </row>
    <row r="18940" spans="1:11" x14ac:dyDescent="0.25">
      <c r="A18940" s="115"/>
      <c r="B18940"/>
      <c r="C18940"/>
      <c r="D18940"/>
      <c r="E18940"/>
      <c r="F18940"/>
      <c r="I18940"/>
      <c r="J18940"/>
      <c r="K18940"/>
    </row>
    <row r="18941" spans="1:11" x14ac:dyDescent="0.25">
      <c r="A18941" s="115"/>
      <c r="B18941"/>
      <c r="C18941"/>
      <c r="D18941"/>
      <c r="E18941"/>
      <c r="F18941"/>
      <c r="I18941"/>
      <c r="J18941"/>
      <c r="K18941"/>
    </row>
    <row r="18942" spans="1:11" x14ac:dyDescent="0.25">
      <c r="A18942" s="115"/>
      <c r="B18942"/>
      <c r="C18942"/>
      <c r="D18942"/>
      <c r="E18942"/>
      <c r="F18942"/>
      <c r="I18942"/>
      <c r="J18942"/>
      <c r="K18942"/>
    </row>
    <row r="18943" spans="1:11" x14ac:dyDescent="0.25">
      <c r="A18943" s="115"/>
      <c r="B18943"/>
      <c r="C18943"/>
      <c r="D18943"/>
      <c r="E18943"/>
      <c r="F18943"/>
      <c r="I18943"/>
      <c r="J18943"/>
      <c r="K18943"/>
    </row>
    <row r="18944" spans="1:11" x14ac:dyDescent="0.25">
      <c r="A18944" s="115"/>
      <c r="B18944"/>
      <c r="C18944"/>
      <c r="D18944"/>
      <c r="E18944"/>
      <c r="F18944"/>
      <c r="I18944"/>
      <c r="J18944"/>
      <c r="K18944"/>
    </row>
    <row r="18945" spans="1:11" x14ac:dyDescent="0.25">
      <c r="A18945" s="115"/>
      <c r="B18945"/>
      <c r="C18945"/>
      <c r="D18945"/>
      <c r="E18945"/>
      <c r="F18945"/>
      <c r="I18945"/>
      <c r="J18945"/>
      <c r="K18945"/>
    </row>
    <row r="18946" spans="1:11" x14ac:dyDescent="0.25">
      <c r="A18946" s="115"/>
      <c r="B18946"/>
      <c r="C18946"/>
      <c r="D18946"/>
      <c r="E18946"/>
      <c r="F18946"/>
      <c r="I18946"/>
      <c r="J18946"/>
      <c r="K18946"/>
    </row>
    <row r="18947" spans="1:11" x14ac:dyDescent="0.25">
      <c r="A18947" s="115"/>
      <c r="B18947"/>
      <c r="C18947"/>
      <c r="D18947"/>
      <c r="E18947"/>
      <c r="F18947"/>
      <c r="I18947"/>
      <c r="J18947"/>
      <c r="K18947"/>
    </row>
    <row r="18948" spans="1:11" x14ac:dyDescent="0.25">
      <c r="A18948" s="115"/>
      <c r="B18948"/>
      <c r="C18948"/>
      <c r="D18948"/>
      <c r="E18948"/>
      <c r="F18948"/>
      <c r="I18948"/>
      <c r="J18948"/>
      <c r="K18948"/>
    </row>
    <row r="18949" spans="1:11" x14ac:dyDescent="0.25">
      <c r="A18949" s="115"/>
      <c r="B18949"/>
      <c r="C18949"/>
      <c r="D18949"/>
      <c r="E18949"/>
      <c r="F18949"/>
      <c r="I18949"/>
      <c r="J18949"/>
      <c r="K18949"/>
    </row>
    <row r="18950" spans="1:11" x14ac:dyDescent="0.25">
      <c r="A18950" s="115"/>
      <c r="B18950"/>
      <c r="C18950"/>
      <c r="D18950"/>
      <c r="E18950"/>
      <c r="F18950"/>
      <c r="I18950"/>
      <c r="J18950"/>
      <c r="K18950"/>
    </row>
    <row r="18951" spans="1:11" x14ac:dyDescent="0.25">
      <c r="A18951" s="115"/>
      <c r="B18951"/>
      <c r="C18951"/>
      <c r="D18951"/>
      <c r="E18951"/>
      <c r="F18951"/>
      <c r="I18951"/>
      <c r="J18951"/>
      <c r="K18951"/>
    </row>
    <row r="18952" spans="1:11" x14ac:dyDescent="0.25">
      <c r="A18952" s="115"/>
      <c r="B18952"/>
      <c r="C18952"/>
      <c r="D18952"/>
      <c r="E18952"/>
      <c r="F18952"/>
      <c r="I18952"/>
      <c r="J18952"/>
      <c r="K18952"/>
    </row>
    <row r="18953" spans="1:11" x14ac:dyDescent="0.25">
      <c r="A18953" s="115"/>
      <c r="B18953"/>
      <c r="C18953"/>
      <c r="D18953"/>
      <c r="E18953"/>
      <c r="F18953"/>
      <c r="I18953"/>
      <c r="J18953"/>
      <c r="K18953"/>
    </row>
    <row r="18954" spans="1:11" x14ac:dyDescent="0.25">
      <c r="A18954" s="115"/>
      <c r="B18954"/>
      <c r="C18954"/>
      <c r="D18954"/>
      <c r="E18954"/>
      <c r="F18954"/>
      <c r="I18954"/>
      <c r="J18954"/>
      <c r="K18954"/>
    </row>
    <row r="18955" spans="1:11" x14ac:dyDescent="0.25">
      <c r="A18955" s="115"/>
      <c r="B18955"/>
      <c r="C18955"/>
      <c r="D18955"/>
      <c r="E18955"/>
      <c r="F18955"/>
      <c r="I18955"/>
      <c r="J18955"/>
      <c r="K18955"/>
    </row>
    <row r="18956" spans="1:11" x14ac:dyDescent="0.25">
      <c r="A18956" s="115"/>
      <c r="B18956"/>
      <c r="C18956"/>
      <c r="D18956"/>
      <c r="E18956"/>
      <c r="F18956"/>
      <c r="I18956"/>
      <c r="J18956"/>
      <c r="K18956"/>
    </row>
    <row r="18957" spans="1:11" x14ac:dyDescent="0.25">
      <c r="A18957" s="115"/>
      <c r="B18957"/>
      <c r="C18957"/>
      <c r="D18957"/>
      <c r="E18957"/>
      <c r="F18957"/>
      <c r="I18957"/>
      <c r="J18957"/>
      <c r="K18957"/>
    </row>
    <row r="18958" spans="1:11" x14ac:dyDescent="0.25">
      <c r="A18958" s="115"/>
      <c r="B18958"/>
      <c r="C18958"/>
      <c r="D18958"/>
      <c r="E18958"/>
      <c r="F18958"/>
      <c r="I18958"/>
      <c r="J18958"/>
      <c r="K18958"/>
    </row>
    <row r="18959" spans="1:11" x14ac:dyDescent="0.25">
      <c r="A18959" s="115"/>
      <c r="B18959"/>
      <c r="C18959"/>
      <c r="D18959"/>
      <c r="E18959"/>
      <c r="F18959"/>
      <c r="I18959"/>
      <c r="J18959"/>
      <c r="K18959"/>
    </row>
    <row r="18960" spans="1:11" x14ac:dyDescent="0.25">
      <c r="A18960" s="115"/>
      <c r="B18960"/>
      <c r="C18960"/>
      <c r="D18960"/>
      <c r="E18960"/>
      <c r="F18960"/>
      <c r="I18960"/>
      <c r="J18960"/>
      <c r="K18960"/>
    </row>
    <row r="18961" spans="1:11" x14ac:dyDescent="0.25">
      <c r="A18961" s="115"/>
      <c r="B18961"/>
      <c r="C18961"/>
      <c r="D18961"/>
      <c r="E18961"/>
      <c r="F18961"/>
      <c r="I18961"/>
      <c r="J18961"/>
      <c r="K18961"/>
    </row>
    <row r="18962" spans="1:11" x14ac:dyDescent="0.25">
      <c r="A18962" s="115"/>
      <c r="B18962"/>
      <c r="C18962"/>
      <c r="D18962"/>
      <c r="E18962"/>
      <c r="F18962"/>
      <c r="I18962"/>
      <c r="J18962"/>
      <c r="K18962"/>
    </row>
    <row r="18963" spans="1:11" x14ac:dyDescent="0.25">
      <c r="A18963" s="115"/>
      <c r="B18963"/>
      <c r="C18963"/>
      <c r="D18963"/>
      <c r="E18963"/>
      <c r="F18963"/>
      <c r="I18963"/>
      <c r="J18963"/>
      <c r="K18963"/>
    </row>
    <row r="18964" spans="1:11" x14ac:dyDescent="0.25">
      <c r="A18964" s="115"/>
      <c r="B18964"/>
      <c r="C18964"/>
      <c r="D18964"/>
      <c r="E18964"/>
      <c r="F18964"/>
      <c r="I18964"/>
      <c r="J18964"/>
      <c r="K18964"/>
    </row>
    <row r="18965" spans="1:11" x14ac:dyDescent="0.25">
      <c r="A18965" s="115"/>
      <c r="B18965"/>
      <c r="C18965"/>
      <c r="D18965"/>
      <c r="E18965"/>
      <c r="F18965"/>
      <c r="I18965"/>
      <c r="J18965"/>
      <c r="K18965"/>
    </row>
    <row r="18966" spans="1:11" x14ac:dyDescent="0.25">
      <c r="A18966" s="115"/>
      <c r="B18966"/>
      <c r="C18966"/>
      <c r="D18966"/>
      <c r="E18966"/>
      <c r="F18966"/>
      <c r="I18966"/>
      <c r="J18966"/>
      <c r="K18966"/>
    </row>
    <row r="18967" spans="1:11" x14ac:dyDescent="0.25">
      <c r="A18967" s="115"/>
      <c r="B18967"/>
      <c r="C18967"/>
      <c r="D18967"/>
      <c r="E18967"/>
      <c r="F18967"/>
      <c r="I18967"/>
      <c r="J18967"/>
      <c r="K18967"/>
    </row>
    <row r="18968" spans="1:11" x14ac:dyDescent="0.25">
      <c r="A18968" s="115"/>
      <c r="B18968"/>
      <c r="C18968"/>
      <c r="D18968"/>
      <c r="E18968"/>
      <c r="F18968"/>
      <c r="I18968"/>
      <c r="J18968"/>
      <c r="K18968"/>
    </row>
    <row r="18969" spans="1:11" x14ac:dyDescent="0.25">
      <c r="A18969" s="115"/>
      <c r="B18969"/>
      <c r="C18969"/>
      <c r="D18969"/>
      <c r="E18969"/>
      <c r="F18969"/>
      <c r="I18969"/>
      <c r="J18969"/>
      <c r="K18969"/>
    </row>
    <row r="18970" spans="1:11" x14ac:dyDescent="0.25">
      <c r="A18970" s="115"/>
      <c r="B18970"/>
      <c r="C18970"/>
      <c r="D18970"/>
      <c r="E18970"/>
      <c r="F18970"/>
      <c r="I18970"/>
      <c r="J18970"/>
      <c r="K18970"/>
    </row>
    <row r="18971" spans="1:11" x14ac:dyDescent="0.25">
      <c r="A18971" s="115"/>
      <c r="B18971"/>
      <c r="C18971"/>
      <c r="D18971"/>
      <c r="E18971"/>
      <c r="F18971"/>
      <c r="I18971"/>
      <c r="J18971"/>
      <c r="K18971"/>
    </row>
    <row r="18972" spans="1:11" x14ac:dyDescent="0.25">
      <c r="A18972" s="115"/>
      <c r="B18972"/>
      <c r="C18972"/>
      <c r="D18972"/>
      <c r="E18972"/>
      <c r="F18972"/>
      <c r="I18972"/>
      <c r="J18972"/>
      <c r="K18972"/>
    </row>
    <row r="18973" spans="1:11" x14ac:dyDescent="0.25">
      <c r="A18973" s="115"/>
      <c r="B18973"/>
      <c r="C18973"/>
      <c r="D18973"/>
      <c r="E18973"/>
      <c r="F18973"/>
      <c r="I18973"/>
      <c r="J18973"/>
      <c r="K18973"/>
    </row>
    <row r="18974" spans="1:11" x14ac:dyDescent="0.25">
      <c r="A18974" s="115"/>
      <c r="B18974"/>
      <c r="C18974"/>
      <c r="D18974"/>
      <c r="E18974"/>
      <c r="F18974"/>
      <c r="I18974"/>
      <c r="J18974"/>
      <c r="K18974"/>
    </row>
    <row r="18975" spans="1:11" x14ac:dyDescent="0.25">
      <c r="A18975" s="115"/>
      <c r="B18975"/>
      <c r="C18975"/>
      <c r="D18975"/>
      <c r="E18975"/>
      <c r="F18975"/>
      <c r="I18975"/>
      <c r="J18975"/>
      <c r="K18975"/>
    </row>
    <row r="18976" spans="1:11" x14ac:dyDescent="0.25">
      <c r="A18976" s="115"/>
      <c r="B18976"/>
      <c r="C18976"/>
      <c r="D18976"/>
      <c r="E18976"/>
      <c r="F18976"/>
      <c r="I18976"/>
      <c r="J18976"/>
      <c r="K18976"/>
    </row>
    <row r="18977" spans="1:11" x14ac:dyDescent="0.25">
      <c r="A18977" s="115"/>
      <c r="B18977"/>
      <c r="C18977"/>
      <c r="D18977"/>
      <c r="E18977"/>
      <c r="F18977"/>
      <c r="I18977"/>
      <c r="J18977"/>
      <c r="K18977"/>
    </row>
    <row r="18978" spans="1:11" x14ac:dyDescent="0.25">
      <c r="A18978" s="115"/>
      <c r="B18978"/>
      <c r="C18978"/>
      <c r="D18978"/>
      <c r="E18978"/>
      <c r="F18978"/>
      <c r="I18978"/>
      <c r="J18978"/>
      <c r="K18978"/>
    </row>
    <row r="18979" spans="1:11" x14ac:dyDescent="0.25">
      <c r="A18979" s="115"/>
      <c r="B18979"/>
      <c r="C18979"/>
      <c r="D18979"/>
      <c r="E18979"/>
      <c r="F18979"/>
      <c r="I18979"/>
      <c r="J18979"/>
      <c r="K18979"/>
    </row>
    <row r="18980" spans="1:11" x14ac:dyDescent="0.25">
      <c r="A18980" s="115"/>
      <c r="B18980"/>
      <c r="C18980"/>
      <c r="D18980"/>
      <c r="E18980"/>
      <c r="F18980"/>
      <c r="I18980"/>
      <c r="J18980"/>
      <c r="K18980"/>
    </row>
    <row r="18981" spans="1:11" x14ac:dyDescent="0.25">
      <c r="A18981" s="115"/>
      <c r="B18981"/>
      <c r="C18981"/>
      <c r="D18981"/>
      <c r="E18981"/>
      <c r="F18981"/>
      <c r="I18981"/>
      <c r="J18981"/>
      <c r="K18981"/>
    </row>
    <row r="18982" spans="1:11" x14ac:dyDescent="0.25">
      <c r="A18982" s="115"/>
      <c r="B18982"/>
      <c r="C18982"/>
      <c r="D18982"/>
      <c r="E18982"/>
      <c r="F18982"/>
      <c r="I18982"/>
      <c r="J18982"/>
      <c r="K18982"/>
    </row>
    <row r="18983" spans="1:11" x14ac:dyDescent="0.25">
      <c r="A18983" s="115"/>
      <c r="B18983"/>
      <c r="C18983"/>
      <c r="D18983"/>
      <c r="E18983"/>
      <c r="F18983"/>
      <c r="I18983"/>
      <c r="J18983"/>
      <c r="K18983"/>
    </row>
    <row r="18984" spans="1:11" x14ac:dyDescent="0.25">
      <c r="A18984" s="115"/>
      <c r="B18984"/>
      <c r="C18984"/>
      <c r="D18984"/>
      <c r="E18984"/>
      <c r="F18984"/>
      <c r="I18984"/>
      <c r="J18984"/>
      <c r="K18984"/>
    </row>
    <row r="18985" spans="1:11" x14ac:dyDescent="0.25">
      <c r="A18985" s="115"/>
      <c r="B18985"/>
      <c r="C18985"/>
      <c r="D18985"/>
      <c r="E18985"/>
      <c r="F18985"/>
      <c r="I18985"/>
      <c r="J18985"/>
      <c r="K18985"/>
    </row>
    <row r="18986" spans="1:11" x14ac:dyDescent="0.25">
      <c r="A18986" s="115"/>
      <c r="B18986"/>
      <c r="C18986"/>
      <c r="D18986"/>
      <c r="E18986"/>
      <c r="F18986"/>
      <c r="I18986"/>
      <c r="J18986"/>
      <c r="K18986"/>
    </row>
    <row r="18987" spans="1:11" x14ac:dyDescent="0.25">
      <c r="A18987" s="115"/>
      <c r="B18987"/>
      <c r="C18987"/>
      <c r="D18987"/>
      <c r="E18987"/>
      <c r="F18987"/>
      <c r="I18987"/>
      <c r="J18987"/>
      <c r="K18987"/>
    </row>
    <row r="18988" spans="1:11" x14ac:dyDescent="0.25">
      <c r="A18988" s="115"/>
      <c r="B18988"/>
      <c r="C18988"/>
      <c r="D18988"/>
      <c r="E18988"/>
      <c r="F18988"/>
      <c r="I18988"/>
      <c r="J18988"/>
      <c r="K18988"/>
    </row>
    <row r="18989" spans="1:11" x14ac:dyDescent="0.25">
      <c r="A18989" s="115"/>
      <c r="B18989"/>
      <c r="C18989"/>
      <c r="D18989"/>
      <c r="E18989"/>
      <c r="F18989"/>
      <c r="I18989"/>
      <c r="J18989"/>
      <c r="K18989"/>
    </row>
    <row r="18990" spans="1:11" x14ac:dyDescent="0.25">
      <c r="A18990" s="115"/>
      <c r="B18990"/>
      <c r="C18990"/>
      <c r="D18990"/>
      <c r="E18990"/>
      <c r="F18990"/>
      <c r="I18990"/>
      <c r="J18990"/>
      <c r="K18990"/>
    </row>
    <row r="18991" spans="1:11" x14ac:dyDescent="0.25">
      <c r="A18991" s="115"/>
      <c r="B18991"/>
      <c r="C18991"/>
      <c r="D18991"/>
      <c r="E18991"/>
      <c r="F18991"/>
      <c r="I18991"/>
      <c r="J18991"/>
      <c r="K18991"/>
    </row>
    <row r="18992" spans="1:11" x14ac:dyDescent="0.25">
      <c r="A18992" s="115"/>
      <c r="B18992"/>
      <c r="C18992"/>
      <c r="D18992"/>
      <c r="E18992"/>
      <c r="F18992"/>
      <c r="I18992"/>
      <c r="J18992"/>
      <c r="K18992"/>
    </row>
    <row r="18993" spans="1:11" x14ac:dyDescent="0.25">
      <c r="A18993" s="115"/>
      <c r="B18993"/>
      <c r="C18993"/>
      <c r="D18993"/>
      <c r="E18993"/>
      <c r="F18993"/>
      <c r="I18993"/>
      <c r="J18993"/>
      <c r="K18993"/>
    </row>
    <row r="18994" spans="1:11" x14ac:dyDescent="0.25">
      <c r="A18994" s="115"/>
      <c r="B18994"/>
      <c r="C18994"/>
      <c r="D18994"/>
      <c r="E18994"/>
      <c r="F18994"/>
      <c r="I18994"/>
      <c r="J18994"/>
      <c r="K18994"/>
    </row>
    <row r="18995" spans="1:11" x14ac:dyDescent="0.25">
      <c r="A18995" s="115"/>
      <c r="B18995"/>
      <c r="C18995"/>
      <c r="D18995"/>
      <c r="E18995"/>
      <c r="F18995"/>
      <c r="I18995"/>
      <c r="J18995"/>
      <c r="K18995"/>
    </row>
    <row r="18996" spans="1:11" x14ac:dyDescent="0.25">
      <c r="A18996" s="115"/>
      <c r="B18996"/>
      <c r="C18996"/>
      <c r="D18996"/>
      <c r="E18996"/>
      <c r="F18996"/>
      <c r="I18996"/>
      <c r="J18996"/>
      <c r="K18996"/>
    </row>
    <row r="18997" spans="1:11" x14ac:dyDescent="0.25">
      <c r="A18997" s="115"/>
      <c r="B18997"/>
      <c r="C18997"/>
      <c r="D18997"/>
      <c r="E18997"/>
      <c r="F18997"/>
      <c r="I18997"/>
      <c r="J18997"/>
      <c r="K18997"/>
    </row>
    <row r="18998" spans="1:11" x14ac:dyDescent="0.25">
      <c r="A18998" s="115"/>
      <c r="B18998"/>
      <c r="C18998"/>
      <c r="D18998"/>
      <c r="E18998"/>
      <c r="F18998"/>
      <c r="I18998"/>
      <c r="J18998"/>
      <c r="K18998"/>
    </row>
    <row r="18999" spans="1:11" x14ac:dyDescent="0.25">
      <c r="A18999" s="115"/>
      <c r="B18999"/>
      <c r="C18999"/>
      <c r="D18999"/>
      <c r="E18999"/>
      <c r="F18999"/>
      <c r="I18999"/>
      <c r="J18999"/>
      <c r="K18999"/>
    </row>
    <row r="19000" spans="1:11" x14ac:dyDescent="0.25">
      <c r="A19000" s="115"/>
      <c r="B19000"/>
      <c r="C19000"/>
      <c r="D19000"/>
      <c r="E19000"/>
      <c r="F19000"/>
      <c r="I19000"/>
      <c r="J19000"/>
      <c r="K19000"/>
    </row>
    <row r="19001" spans="1:11" x14ac:dyDescent="0.25">
      <c r="A19001" s="115"/>
      <c r="B19001"/>
      <c r="C19001"/>
      <c r="D19001"/>
      <c r="E19001"/>
      <c r="F19001"/>
      <c r="I19001"/>
      <c r="J19001"/>
      <c r="K19001"/>
    </row>
    <row r="19002" spans="1:11" x14ac:dyDescent="0.25">
      <c r="A19002" s="115"/>
      <c r="B19002"/>
      <c r="C19002"/>
      <c r="D19002"/>
      <c r="E19002"/>
      <c r="F19002"/>
      <c r="I19002"/>
      <c r="J19002"/>
      <c r="K19002"/>
    </row>
    <row r="19003" spans="1:11" x14ac:dyDescent="0.25">
      <c r="A19003" s="115"/>
      <c r="B19003"/>
      <c r="C19003"/>
      <c r="D19003"/>
      <c r="E19003"/>
      <c r="F19003"/>
      <c r="I19003"/>
      <c r="J19003"/>
      <c r="K19003"/>
    </row>
    <row r="19004" spans="1:11" x14ac:dyDescent="0.25">
      <c r="A19004" s="115"/>
      <c r="B19004"/>
      <c r="C19004"/>
      <c r="D19004"/>
      <c r="E19004"/>
      <c r="F19004"/>
      <c r="I19004"/>
      <c r="J19004"/>
      <c r="K19004"/>
    </row>
    <row r="19005" spans="1:11" x14ac:dyDescent="0.25">
      <c r="A19005" s="115"/>
      <c r="B19005"/>
      <c r="C19005"/>
      <c r="D19005"/>
      <c r="E19005"/>
      <c r="F19005"/>
      <c r="I19005"/>
      <c r="J19005"/>
      <c r="K19005"/>
    </row>
    <row r="19006" spans="1:11" x14ac:dyDescent="0.25">
      <c r="A19006" s="115"/>
      <c r="B19006"/>
      <c r="C19006"/>
      <c r="D19006"/>
      <c r="E19006"/>
      <c r="F19006"/>
      <c r="I19006"/>
      <c r="J19006"/>
      <c r="K19006"/>
    </row>
    <row r="19007" spans="1:11" x14ac:dyDescent="0.25">
      <c r="A19007" s="115"/>
      <c r="B19007"/>
      <c r="C19007"/>
      <c r="D19007"/>
      <c r="E19007"/>
      <c r="F19007"/>
      <c r="I19007"/>
      <c r="J19007"/>
      <c r="K19007"/>
    </row>
    <row r="19008" spans="1:11" x14ac:dyDescent="0.25">
      <c r="A19008" s="115"/>
      <c r="B19008"/>
      <c r="C19008"/>
      <c r="D19008"/>
      <c r="E19008"/>
      <c r="F19008"/>
      <c r="I19008"/>
      <c r="J19008"/>
      <c r="K19008"/>
    </row>
    <row r="19009" spans="1:11" x14ac:dyDescent="0.25">
      <c r="A19009" s="115"/>
      <c r="B19009"/>
      <c r="C19009"/>
      <c r="D19009"/>
      <c r="E19009"/>
      <c r="F19009"/>
      <c r="I19009"/>
      <c r="J19009"/>
      <c r="K19009"/>
    </row>
    <row r="19010" spans="1:11" x14ac:dyDescent="0.25">
      <c r="A19010" s="115"/>
      <c r="B19010"/>
      <c r="C19010"/>
      <c r="D19010"/>
      <c r="E19010"/>
      <c r="F19010"/>
      <c r="I19010"/>
      <c r="J19010"/>
      <c r="K19010"/>
    </row>
    <row r="19011" spans="1:11" x14ac:dyDescent="0.25">
      <c r="A19011" s="115"/>
      <c r="B19011"/>
      <c r="C19011"/>
      <c r="D19011"/>
      <c r="E19011"/>
      <c r="F19011"/>
      <c r="I19011"/>
      <c r="J19011"/>
      <c r="K19011"/>
    </row>
    <row r="19012" spans="1:11" x14ac:dyDescent="0.25">
      <c r="A19012" s="115"/>
      <c r="B19012"/>
      <c r="C19012"/>
      <c r="D19012"/>
      <c r="E19012"/>
      <c r="F19012"/>
      <c r="I19012"/>
      <c r="J19012"/>
      <c r="K19012"/>
    </row>
    <row r="19013" spans="1:11" x14ac:dyDescent="0.25">
      <c r="A19013" s="115"/>
      <c r="B19013"/>
      <c r="C19013"/>
      <c r="D19013"/>
      <c r="E19013"/>
      <c r="F19013"/>
      <c r="I19013"/>
      <c r="J19013"/>
      <c r="K19013"/>
    </row>
    <row r="19014" spans="1:11" x14ac:dyDescent="0.25">
      <c r="A19014" s="115"/>
      <c r="B19014"/>
      <c r="C19014"/>
      <c r="D19014"/>
      <c r="E19014"/>
      <c r="F19014"/>
      <c r="I19014"/>
      <c r="J19014"/>
      <c r="K19014"/>
    </row>
    <row r="19015" spans="1:11" x14ac:dyDescent="0.25">
      <c r="A19015" s="115"/>
      <c r="B19015"/>
      <c r="C19015"/>
      <c r="D19015"/>
      <c r="E19015"/>
      <c r="F19015"/>
      <c r="I19015"/>
      <c r="J19015"/>
      <c r="K19015"/>
    </row>
    <row r="19016" spans="1:11" x14ac:dyDescent="0.25">
      <c r="A19016" s="115"/>
      <c r="B19016"/>
      <c r="C19016"/>
      <c r="D19016"/>
      <c r="E19016"/>
      <c r="F19016"/>
      <c r="I19016"/>
      <c r="J19016"/>
      <c r="K19016"/>
    </row>
    <row r="19017" spans="1:11" x14ac:dyDescent="0.25">
      <c r="A19017" s="115"/>
      <c r="B19017"/>
      <c r="C19017"/>
      <c r="D19017"/>
      <c r="E19017"/>
      <c r="F19017"/>
      <c r="I19017"/>
      <c r="J19017"/>
      <c r="K19017"/>
    </row>
    <row r="19018" spans="1:11" x14ac:dyDescent="0.25">
      <c r="A19018" s="115"/>
      <c r="B19018"/>
      <c r="C19018"/>
      <c r="D19018"/>
      <c r="E19018"/>
      <c r="F19018"/>
      <c r="I19018"/>
      <c r="J19018"/>
      <c r="K19018"/>
    </row>
    <row r="19019" spans="1:11" x14ac:dyDescent="0.25">
      <c r="A19019" s="115"/>
      <c r="B19019"/>
      <c r="C19019"/>
      <c r="D19019"/>
      <c r="E19019"/>
      <c r="F19019"/>
      <c r="I19019"/>
      <c r="J19019"/>
      <c r="K19019"/>
    </row>
    <row r="19020" spans="1:11" x14ac:dyDescent="0.25">
      <c r="A19020" s="115"/>
      <c r="B19020"/>
      <c r="C19020"/>
      <c r="D19020"/>
      <c r="E19020"/>
      <c r="F19020"/>
      <c r="I19020"/>
      <c r="J19020"/>
      <c r="K19020"/>
    </row>
    <row r="19021" spans="1:11" x14ac:dyDescent="0.25">
      <c r="A19021" s="115"/>
      <c r="B19021"/>
      <c r="C19021"/>
      <c r="D19021"/>
      <c r="E19021"/>
      <c r="F19021"/>
      <c r="I19021"/>
      <c r="J19021"/>
      <c r="K19021"/>
    </row>
    <row r="19022" spans="1:11" x14ac:dyDescent="0.25">
      <c r="A19022" s="115"/>
      <c r="B19022"/>
      <c r="C19022"/>
      <c r="D19022"/>
      <c r="E19022"/>
      <c r="F19022"/>
      <c r="I19022"/>
      <c r="J19022"/>
      <c r="K19022"/>
    </row>
    <row r="19023" spans="1:11" x14ac:dyDescent="0.25">
      <c r="A19023" s="115"/>
      <c r="B19023"/>
      <c r="C19023"/>
      <c r="D19023"/>
      <c r="E19023"/>
      <c r="F19023"/>
      <c r="I19023"/>
      <c r="J19023"/>
      <c r="K19023"/>
    </row>
    <row r="19024" spans="1:11" x14ac:dyDescent="0.25">
      <c r="A19024" s="115"/>
      <c r="B19024"/>
      <c r="C19024"/>
      <c r="D19024"/>
      <c r="E19024"/>
      <c r="F19024"/>
      <c r="I19024"/>
      <c r="J19024"/>
      <c r="K19024"/>
    </row>
    <row r="19025" spans="1:11" x14ac:dyDescent="0.25">
      <c r="A19025" s="115"/>
      <c r="B19025"/>
      <c r="C19025"/>
      <c r="D19025"/>
      <c r="E19025"/>
      <c r="F19025"/>
      <c r="I19025"/>
      <c r="J19025"/>
      <c r="K19025"/>
    </row>
    <row r="19026" spans="1:11" x14ac:dyDescent="0.25">
      <c r="A19026" s="115"/>
      <c r="B19026"/>
      <c r="C19026"/>
      <c r="D19026"/>
      <c r="E19026"/>
      <c r="F19026"/>
      <c r="I19026"/>
      <c r="J19026"/>
      <c r="K19026"/>
    </row>
    <row r="19027" spans="1:11" x14ac:dyDescent="0.25">
      <c r="A19027" s="115"/>
      <c r="B19027"/>
      <c r="C19027"/>
      <c r="D19027"/>
      <c r="E19027"/>
      <c r="F19027"/>
      <c r="I19027"/>
      <c r="J19027"/>
      <c r="K19027"/>
    </row>
    <row r="19028" spans="1:11" x14ac:dyDescent="0.25">
      <c r="A19028" s="115"/>
      <c r="B19028"/>
      <c r="C19028"/>
      <c r="D19028"/>
      <c r="E19028"/>
      <c r="F19028"/>
      <c r="I19028"/>
      <c r="J19028"/>
      <c r="K19028"/>
    </row>
    <row r="19029" spans="1:11" x14ac:dyDescent="0.25">
      <c r="A19029" s="115"/>
      <c r="B19029"/>
      <c r="C19029"/>
      <c r="D19029"/>
      <c r="E19029"/>
      <c r="F19029"/>
      <c r="I19029"/>
      <c r="J19029"/>
      <c r="K19029"/>
    </row>
    <row r="19030" spans="1:11" x14ac:dyDescent="0.25">
      <c r="A19030" s="115"/>
      <c r="B19030"/>
      <c r="C19030"/>
      <c r="D19030"/>
      <c r="E19030"/>
      <c r="F19030"/>
      <c r="I19030"/>
      <c r="J19030"/>
      <c r="K19030"/>
    </row>
    <row r="19031" spans="1:11" x14ac:dyDescent="0.25">
      <c r="A19031" s="115"/>
      <c r="B19031"/>
      <c r="C19031"/>
      <c r="D19031"/>
      <c r="E19031"/>
      <c r="F19031"/>
      <c r="I19031"/>
      <c r="J19031"/>
      <c r="K19031"/>
    </row>
    <row r="19032" spans="1:11" x14ac:dyDescent="0.25">
      <c r="A19032" s="115"/>
      <c r="B19032"/>
      <c r="C19032"/>
      <c r="D19032"/>
      <c r="E19032"/>
      <c r="F19032"/>
      <c r="I19032"/>
      <c r="J19032"/>
      <c r="K19032"/>
    </row>
    <row r="19033" spans="1:11" x14ac:dyDescent="0.25">
      <c r="A19033" s="115"/>
      <c r="B19033"/>
      <c r="C19033"/>
      <c r="D19033"/>
      <c r="E19033"/>
      <c r="F19033"/>
      <c r="I19033"/>
      <c r="J19033"/>
      <c r="K19033"/>
    </row>
    <row r="19034" spans="1:11" x14ac:dyDescent="0.25">
      <c r="A19034" s="115"/>
      <c r="B19034"/>
      <c r="C19034"/>
      <c r="D19034"/>
      <c r="E19034"/>
      <c r="F19034"/>
      <c r="I19034"/>
      <c r="J19034"/>
      <c r="K19034"/>
    </row>
    <row r="19035" spans="1:11" x14ac:dyDescent="0.25">
      <c r="A19035" s="115"/>
      <c r="B19035"/>
      <c r="C19035"/>
      <c r="D19035"/>
      <c r="E19035"/>
      <c r="F19035"/>
      <c r="I19035"/>
      <c r="J19035"/>
      <c r="K19035"/>
    </row>
    <row r="19036" spans="1:11" x14ac:dyDescent="0.25">
      <c r="A19036" s="115"/>
      <c r="B19036"/>
      <c r="C19036"/>
      <c r="D19036"/>
      <c r="E19036"/>
      <c r="F19036"/>
      <c r="I19036"/>
      <c r="J19036"/>
      <c r="K19036"/>
    </row>
    <row r="19037" spans="1:11" x14ac:dyDescent="0.25">
      <c r="A19037" s="115"/>
      <c r="B19037"/>
      <c r="C19037"/>
      <c r="D19037"/>
      <c r="E19037"/>
      <c r="F19037"/>
      <c r="I19037"/>
      <c r="J19037"/>
      <c r="K19037"/>
    </row>
    <row r="19038" spans="1:11" x14ac:dyDescent="0.25">
      <c r="A19038" s="115"/>
      <c r="B19038"/>
      <c r="C19038"/>
      <c r="D19038"/>
      <c r="E19038"/>
      <c r="F19038"/>
      <c r="I19038"/>
      <c r="J19038"/>
      <c r="K19038"/>
    </row>
    <row r="19039" spans="1:11" x14ac:dyDescent="0.25">
      <c r="A19039" s="115"/>
      <c r="B19039"/>
      <c r="C19039"/>
      <c r="D19039"/>
      <c r="E19039"/>
      <c r="F19039"/>
      <c r="I19039"/>
      <c r="J19039"/>
      <c r="K19039"/>
    </row>
    <row r="19040" spans="1:11" x14ac:dyDescent="0.25">
      <c r="A19040" s="115"/>
      <c r="B19040"/>
      <c r="C19040"/>
      <c r="D19040"/>
      <c r="E19040"/>
      <c r="F19040"/>
      <c r="I19040"/>
      <c r="J19040"/>
      <c r="K19040"/>
    </row>
    <row r="19041" spans="1:11" x14ac:dyDescent="0.25">
      <c r="A19041" s="115"/>
      <c r="B19041"/>
      <c r="C19041"/>
      <c r="D19041"/>
      <c r="E19041"/>
      <c r="F19041"/>
      <c r="I19041"/>
      <c r="J19041"/>
      <c r="K19041"/>
    </row>
    <row r="19042" spans="1:11" x14ac:dyDescent="0.25">
      <c r="A19042" s="115"/>
      <c r="B19042"/>
      <c r="C19042"/>
      <c r="D19042"/>
      <c r="E19042"/>
      <c r="F19042"/>
      <c r="I19042"/>
      <c r="J19042"/>
      <c r="K19042"/>
    </row>
    <row r="19043" spans="1:11" x14ac:dyDescent="0.25">
      <c r="A19043" s="115"/>
      <c r="B19043"/>
      <c r="C19043"/>
      <c r="D19043"/>
      <c r="E19043"/>
      <c r="F19043"/>
      <c r="I19043"/>
      <c r="J19043"/>
      <c r="K19043"/>
    </row>
    <row r="19044" spans="1:11" x14ac:dyDescent="0.25">
      <c r="A19044" s="115"/>
      <c r="B19044"/>
      <c r="C19044"/>
      <c r="D19044"/>
      <c r="E19044"/>
      <c r="F19044"/>
      <c r="I19044"/>
      <c r="J19044"/>
      <c r="K19044"/>
    </row>
    <row r="19045" spans="1:11" x14ac:dyDescent="0.25">
      <c r="A19045" s="115"/>
      <c r="B19045"/>
      <c r="C19045"/>
      <c r="D19045"/>
      <c r="E19045"/>
      <c r="F19045"/>
      <c r="I19045"/>
      <c r="J19045"/>
      <c r="K19045"/>
    </row>
    <row r="19046" spans="1:11" x14ac:dyDescent="0.25">
      <c r="A19046" s="115"/>
      <c r="B19046"/>
      <c r="C19046"/>
      <c r="D19046"/>
      <c r="E19046"/>
      <c r="F19046"/>
      <c r="I19046"/>
      <c r="J19046"/>
      <c r="K19046"/>
    </row>
    <row r="19047" spans="1:11" x14ac:dyDescent="0.25">
      <c r="A19047" s="115"/>
      <c r="B19047"/>
      <c r="C19047"/>
      <c r="D19047"/>
      <c r="E19047"/>
      <c r="F19047"/>
      <c r="I19047"/>
      <c r="J19047"/>
      <c r="K19047"/>
    </row>
    <row r="19048" spans="1:11" x14ac:dyDescent="0.25">
      <c r="A19048" s="115"/>
      <c r="B19048"/>
      <c r="C19048"/>
      <c r="D19048"/>
      <c r="E19048"/>
      <c r="F19048"/>
      <c r="I19048"/>
      <c r="J19048"/>
      <c r="K19048"/>
    </row>
    <row r="19049" spans="1:11" x14ac:dyDescent="0.25">
      <c r="A19049" s="115"/>
      <c r="B19049"/>
      <c r="C19049"/>
      <c r="D19049"/>
      <c r="E19049"/>
      <c r="F19049"/>
      <c r="I19049"/>
      <c r="J19049"/>
      <c r="K19049"/>
    </row>
    <row r="19050" spans="1:11" x14ac:dyDescent="0.25">
      <c r="A19050" s="115"/>
      <c r="B19050"/>
      <c r="C19050"/>
      <c r="D19050"/>
      <c r="E19050"/>
      <c r="F19050"/>
      <c r="I19050"/>
      <c r="J19050"/>
      <c r="K19050"/>
    </row>
    <row r="19051" spans="1:11" x14ac:dyDescent="0.25">
      <c r="A19051" s="115"/>
      <c r="B19051"/>
      <c r="C19051"/>
      <c r="D19051"/>
      <c r="E19051"/>
      <c r="F19051"/>
      <c r="I19051"/>
      <c r="J19051"/>
      <c r="K19051"/>
    </row>
    <row r="19052" spans="1:11" x14ac:dyDescent="0.25">
      <c r="A19052" s="115"/>
      <c r="B19052"/>
      <c r="C19052"/>
      <c r="D19052"/>
      <c r="E19052"/>
      <c r="F19052"/>
      <c r="I19052"/>
      <c r="J19052"/>
      <c r="K19052"/>
    </row>
    <row r="19053" spans="1:11" x14ac:dyDescent="0.25">
      <c r="A19053" s="115"/>
      <c r="B19053"/>
      <c r="C19053"/>
      <c r="D19053"/>
      <c r="E19053"/>
      <c r="F19053"/>
      <c r="I19053"/>
      <c r="J19053"/>
      <c r="K19053"/>
    </row>
    <row r="19054" spans="1:11" x14ac:dyDescent="0.25">
      <c r="A19054" s="115"/>
      <c r="B19054"/>
      <c r="C19054"/>
      <c r="D19054"/>
      <c r="E19054"/>
      <c r="F19054"/>
      <c r="I19054"/>
      <c r="J19054"/>
      <c r="K19054"/>
    </row>
    <row r="19055" spans="1:11" x14ac:dyDescent="0.25">
      <c r="A19055" s="115"/>
      <c r="B19055"/>
      <c r="C19055"/>
      <c r="D19055"/>
      <c r="E19055"/>
      <c r="F19055"/>
      <c r="I19055"/>
      <c r="J19055"/>
      <c r="K19055"/>
    </row>
    <row r="19056" spans="1:11" x14ac:dyDescent="0.25">
      <c r="A19056" s="115"/>
      <c r="B19056"/>
      <c r="C19056"/>
      <c r="D19056"/>
      <c r="E19056"/>
      <c r="F19056"/>
      <c r="I19056"/>
      <c r="J19056"/>
      <c r="K19056"/>
    </row>
    <row r="19057" spans="1:11" x14ac:dyDescent="0.25">
      <c r="A19057" s="115"/>
      <c r="B19057"/>
      <c r="C19057"/>
      <c r="D19057"/>
      <c r="E19057"/>
      <c r="F19057"/>
      <c r="I19057"/>
      <c r="J19057"/>
      <c r="K19057"/>
    </row>
    <row r="19058" spans="1:11" x14ac:dyDescent="0.25">
      <c r="A19058" s="115"/>
      <c r="B19058"/>
      <c r="C19058"/>
      <c r="D19058"/>
      <c r="E19058"/>
      <c r="F19058"/>
      <c r="I19058"/>
      <c r="J19058"/>
      <c r="K19058"/>
    </row>
    <row r="19059" spans="1:11" x14ac:dyDescent="0.25">
      <c r="A19059" s="115"/>
      <c r="B19059"/>
      <c r="C19059"/>
      <c r="D19059"/>
      <c r="E19059"/>
      <c r="F19059"/>
      <c r="I19059"/>
      <c r="J19059"/>
      <c r="K19059"/>
    </row>
    <row r="19060" spans="1:11" x14ac:dyDescent="0.25">
      <c r="A19060" s="115"/>
      <c r="B19060"/>
      <c r="C19060"/>
      <c r="D19060"/>
      <c r="E19060"/>
      <c r="F19060"/>
      <c r="I19060"/>
      <c r="J19060"/>
      <c r="K19060"/>
    </row>
    <row r="19061" spans="1:11" x14ac:dyDescent="0.25">
      <c r="A19061" s="115"/>
      <c r="B19061"/>
      <c r="C19061"/>
      <c r="D19061"/>
      <c r="E19061"/>
      <c r="F19061"/>
      <c r="I19061"/>
      <c r="J19061"/>
      <c r="K19061"/>
    </row>
    <row r="19062" spans="1:11" x14ac:dyDescent="0.25">
      <c r="A19062" s="115"/>
      <c r="B19062"/>
      <c r="C19062"/>
      <c r="D19062"/>
      <c r="E19062"/>
      <c r="F19062"/>
      <c r="I19062"/>
      <c r="J19062"/>
      <c r="K19062"/>
    </row>
    <row r="19063" spans="1:11" x14ac:dyDescent="0.25">
      <c r="A19063" s="115"/>
      <c r="B19063"/>
      <c r="C19063"/>
      <c r="D19063"/>
      <c r="E19063"/>
      <c r="F19063"/>
      <c r="I19063"/>
      <c r="J19063"/>
      <c r="K19063"/>
    </row>
    <row r="19064" spans="1:11" x14ac:dyDescent="0.25">
      <c r="A19064" s="115"/>
      <c r="B19064"/>
      <c r="C19064"/>
      <c r="D19064"/>
      <c r="E19064"/>
      <c r="F19064"/>
      <c r="I19064"/>
      <c r="J19064"/>
      <c r="K19064"/>
    </row>
    <row r="19065" spans="1:11" x14ac:dyDescent="0.25">
      <c r="A19065" s="115"/>
      <c r="B19065"/>
      <c r="C19065"/>
      <c r="D19065"/>
      <c r="E19065"/>
      <c r="F19065"/>
      <c r="I19065"/>
      <c r="J19065"/>
      <c r="K19065"/>
    </row>
    <row r="19066" spans="1:11" x14ac:dyDescent="0.25">
      <c r="A19066" s="115"/>
      <c r="B19066"/>
      <c r="C19066"/>
      <c r="D19066"/>
      <c r="E19066"/>
      <c r="F19066"/>
      <c r="I19066"/>
      <c r="J19066"/>
      <c r="K19066"/>
    </row>
    <row r="19067" spans="1:11" x14ac:dyDescent="0.25">
      <c r="A19067" s="115"/>
      <c r="B19067"/>
      <c r="C19067"/>
      <c r="D19067"/>
      <c r="E19067"/>
      <c r="F19067"/>
      <c r="I19067"/>
      <c r="J19067"/>
      <c r="K19067"/>
    </row>
    <row r="19068" spans="1:11" x14ac:dyDescent="0.25">
      <c r="A19068" s="115"/>
      <c r="B19068"/>
      <c r="C19068"/>
      <c r="D19068"/>
      <c r="E19068"/>
      <c r="F19068"/>
      <c r="I19068"/>
      <c r="J19068"/>
      <c r="K19068"/>
    </row>
    <row r="19069" spans="1:11" x14ac:dyDescent="0.25">
      <c r="A19069" s="115"/>
      <c r="B19069"/>
      <c r="C19069"/>
      <c r="D19069"/>
      <c r="E19069"/>
      <c r="F19069"/>
      <c r="I19069"/>
      <c r="J19069"/>
      <c r="K19069"/>
    </row>
    <row r="19070" spans="1:11" x14ac:dyDescent="0.25">
      <c r="A19070" s="115"/>
      <c r="B19070"/>
      <c r="C19070"/>
      <c r="D19070"/>
      <c r="E19070"/>
      <c r="F19070"/>
      <c r="I19070"/>
      <c r="J19070"/>
      <c r="K19070"/>
    </row>
    <row r="19071" spans="1:11" x14ac:dyDescent="0.25">
      <c r="A19071" s="115"/>
      <c r="B19071"/>
      <c r="C19071"/>
      <c r="D19071"/>
      <c r="E19071"/>
      <c r="F19071"/>
      <c r="I19071"/>
      <c r="J19071"/>
      <c r="K19071"/>
    </row>
    <row r="19072" spans="1:11" x14ac:dyDescent="0.25">
      <c r="A19072" s="115"/>
      <c r="B19072"/>
      <c r="C19072"/>
      <c r="D19072"/>
      <c r="E19072"/>
      <c r="F19072"/>
      <c r="I19072"/>
      <c r="J19072"/>
      <c r="K19072"/>
    </row>
    <row r="19073" spans="1:11" x14ac:dyDescent="0.25">
      <c r="A19073" s="115"/>
      <c r="B19073"/>
      <c r="C19073"/>
      <c r="D19073"/>
      <c r="E19073"/>
      <c r="F19073"/>
      <c r="I19073"/>
      <c r="J19073"/>
      <c r="K19073"/>
    </row>
    <row r="19074" spans="1:11" x14ac:dyDescent="0.25">
      <c r="A19074" s="115"/>
      <c r="B19074"/>
      <c r="C19074"/>
      <c r="D19074"/>
      <c r="E19074"/>
      <c r="F19074"/>
      <c r="I19074"/>
      <c r="J19074"/>
      <c r="K19074"/>
    </row>
    <row r="19075" spans="1:11" x14ac:dyDescent="0.25">
      <c r="A19075" s="115"/>
      <c r="B19075"/>
      <c r="C19075"/>
      <c r="D19075"/>
      <c r="E19075"/>
      <c r="F19075"/>
      <c r="I19075"/>
      <c r="J19075"/>
      <c r="K19075"/>
    </row>
    <row r="19076" spans="1:11" x14ac:dyDescent="0.25">
      <c r="A19076" s="115"/>
      <c r="B19076"/>
      <c r="C19076"/>
      <c r="D19076"/>
      <c r="E19076"/>
      <c r="F19076"/>
      <c r="I19076"/>
      <c r="J19076"/>
      <c r="K19076"/>
    </row>
    <row r="19077" spans="1:11" x14ac:dyDescent="0.25">
      <c r="A19077" s="115"/>
      <c r="B19077"/>
      <c r="C19077"/>
      <c r="D19077"/>
      <c r="E19077"/>
      <c r="F19077"/>
      <c r="I19077"/>
      <c r="J19077"/>
      <c r="K19077"/>
    </row>
    <row r="19078" spans="1:11" x14ac:dyDescent="0.25">
      <c r="A19078" s="115"/>
      <c r="B19078"/>
      <c r="C19078"/>
      <c r="D19078"/>
      <c r="E19078"/>
      <c r="F19078"/>
      <c r="I19078"/>
      <c r="J19078"/>
      <c r="K19078"/>
    </row>
    <row r="19079" spans="1:11" x14ac:dyDescent="0.25">
      <c r="A19079" s="115"/>
      <c r="B19079"/>
      <c r="C19079"/>
      <c r="D19079"/>
      <c r="E19079"/>
      <c r="F19079"/>
      <c r="I19079"/>
      <c r="J19079"/>
      <c r="K19079"/>
    </row>
    <row r="19080" spans="1:11" x14ac:dyDescent="0.25">
      <c r="A19080" s="115"/>
      <c r="B19080"/>
      <c r="C19080"/>
      <c r="D19080"/>
      <c r="E19080"/>
      <c r="F19080"/>
      <c r="I19080"/>
      <c r="J19080"/>
      <c r="K19080"/>
    </row>
    <row r="19081" spans="1:11" x14ac:dyDescent="0.25">
      <c r="A19081" s="115"/>
      <c r="B19081"/>
      <c r="C19081"/>
      <c r="D19081"/>
      <c r="E19081"/>
      <c r="F19081"/>
      <c r="I19081"/>
      <c r="J19081"/>
      <c r="K19081"/>
    </row>
    <row r="19082" spans="1:11" x14ac:dyDescent="0.25">
      <c r="A19082" s="115"/>
      <c r="B19082"/>
      <c r="C19082"/>
      <c r="D19082"/>
      <c r="E19082"/>
      <c r="F19082"/>
      <c r="I19082"/>
      <c r="J19082"/>
      <c r="K19082"/>
    </row>
    <row r="19083" spans="1:11" x14ac:dyDescent="0.25">
      <c r="A19083" s="115"/>
      <c r="B19083"/>
      <c r="C19083"/>
      <c r="D19083"/>
      <c r="E19083"/>
      <c r="F19083"/>
      <c r="I19083"/>
      <c r="J19083"/>
      <c r="K19083"/>
    </row>
    <row r="19084" spans="1:11" x14ac:dyDescent="0.25">
      <c r="A19084" s="115"/>
      <c r="B19084"/>
      <c r="C19084"/>
      <c r="D19084"/>
      <c r="E19084"/>
      <c r="F19084"/>
      <c r="I19084"/>
      <c r="J19084"/>
      <c r="K19084"/>
    </row>
    <row r="19085" spans="1:11" x14ac:dyDescent="0.25">
      <c r="A19085" s="115"/>
      <c r="B19085"/>
      <c r="C19085"/>
      <c r="D19085"/>
      <c r="E19085"/>
      <c r="F19085"/>
      <c r="I19085"/>
      <c r="J19085"/>
      <c r="K19085"/>
    </row>
    <row r="19086" spans="1:11" x14ac:dyDescent="0.25">
      <c r="A19086" s="115"/>
      <c r="B19086"/>
      <c r="C19086"/>
      <c r="D19086"/>
      <c r="E19086"/>
      <c r="F19086"/>
      <c r="I19086"/>
      <c r="J19086"/>
      <c r="K19086"/>
    </row>
    <row r="19087" spans="1:11" x14ac:dyDescent="0.25">
      <c r="A19087" s="115"/>
      <c r="B19087"/>
      <c r="C19087"/>
      <c r="D19087"/>
      <c r="E19087"/>
      <c r="F19087"/>
      <c r="I19087"/>
      <c r="J19087"/>
      <c r="K19087"/>
    </row>
    <row r="19088" spans="1:11" x14ac:dyDescent="0.25">
      <c r="A19088" s="115"/>
      <c r="B19088"/>
      <c r="C19088"/>
      <c r="D19088"/>
      <c r="E19088"/>
      <c r="F19088"/>
      <c r="I19088"/>
      <c r="J19088"/>
      <c r="K19088"/>
    </row>
    <row r="19089" spans="1:11" x14ac:dyDescent="0.25">
      <c r="A19089" s="115"/>
      <c r="B19089"/>
      <c r="C19089"/>
      <c r="D19089"/>
      <c r="E19089"/>
      <c r="F19089"/>
      <c r="I19089"/>
      <c r="J19089"/>
      <c r="K19089"/>
    </row>
    <row r="19090" spans="1:11" x14ac:dyDescent="0.25">
      <c r="A19090" s="115"/>
      <c r="B19090"/>
      <c r="C19090"/>
      <c r="D19090"/>
      <c r="E19090"/>
      <c r="F19090"/>
      <c r="I19090"/>
      <c r="J19090"/>
      <c r="K19090"/>
    </row>
    <row r="19091" spans="1:11" x14ac:dyDescent="0.25">
      <c r="A19091" s="115"/>
      <c r="B19091"/>
      <c r="C19091"/>
      <c r="D19091"/>
      <c r="E19091"/>
      <c r="F19091"/>
      <c r="I19091"/>
      <c r="J19091"/>
      <c r="K19091"/>
    </row>
    <row r="19092" spans="1:11" x14ac:dyDescent="0.25">
      <c r="A19092" s="115"/>
      <c r="B19092"/>
      <c r="C19092"/>
      <c r="D19092"/>
      <c r="E19092"/>
      <c r="F19092"/>
      <c r="I19092"/>
      <c r="J19092"/>
      <c r="K19092"/>
    </row>
    <row r="19093" spans="1:11" x14ac:dyDescent="0.25">
      <c r="A19093" s="115"/>
      <c r="B19093"/>
      <c r="C19093"/>
      <c r="D19093"/>
      <c r="E19093"/>
      <c r="F19093"/>
      <c r="I19093"/>
      <c r="J19093"/>
      <c r="K19093"/>
    </row>
    <row r="19094" spans="1:11" x14ac:dyDescent="0.25">
      <c r="A19094" s="115"/>
      <c r="B19094"/>
      <c r="C19094"/>
      <c r="D19094"/>
      <c r="E19094"/>
      <c r="F19094"/>
      <c r="I19094"/>
      <c r="J19094"/>
      <c r="K19094"/>
    </row>
    <row r="19095" spans="1:11" x14ac:dyDescent="0.25">
      <c r="A19095" s="115"/>
      <c r="B19095"/>
      <c r="C19095"/>
      <c r="D19095"/>
      <c r="E19095"/>
      <c r="F19095"/>
      <c r="I19095"/>
      <c r="J19095"/>
      <c r="K19095"/>
    </row>
    <row r="19096" spans="1:11" x14ac:dyDescent="0.25">
      <c r="A19096" s="115"/>
      <c r="B19096"/>
      <c r="C19096"/>
      <c r="D19096"/>
      <c r="E19096"/>
      <c r="F19096"/>
      <c r="I19096"/>
      <c r="J19096"/>
      <c r="K19096"/>
    </row>
    <row r="19097" spans="1:11" x14ac:dyDescent="0.25">
      <c r="A19097" s="115"/>
      <c r="B19097"/>
      <c r="C19097"/>
      <c r="D19097"/>
      <c r="E19097"/>
      <c r="F19097"/>
      <c r="I19097"/>
      <c r="J19097"/>
      <c r="K19097"/>
    </row>
    <row r="19098" spans="1:11" x14ac:dyDescent="0.25">
      <c r="A19098" s="115"/>
      <c r="B19098"/>
      <c r="C19098"/>
      <c r="D19098"/>
      <c r="E19098"/>
      <c r="F19098"/>
      <c r="I19098"/>
      <c r="J19098"/>
      <c r="K19098"/>
    </row>
    <row r="19099" spans="1:11" x14ac:dyDescent="0.25">
      <c r="A19099" s="115"/>
      <c r="B19099"/>
      <c r="C19099"/>
      <c r="D19099"/>
      <c r="E19099"/>
      <c r="F19099"/>
      <c r="I19099"/>
      <c r="J19099"/>
      <c r="K19099"/>
    </row>
    <row r="19100" spans="1:11" x14ac:dyDescent="0.25">
      <c r="A19100" s="115"/>
      <c r="B19100"/>
      <c r="C19100"/>
      <c r="D19100"/>
      <c r="E19100"/>
      <c r="F19100"/>
      <c r="I19100"/>
      <c r="J19100"/>
      <c r="K19100"/>
    </row>
    <row r="19101" spans="1:11" x14ac:dyDescent="0.25">
      <c r="A19101" s="115"/>
      <c r="B19101"/>
      <c r="C19101"/>
      <c r="D19101"/>
      <c r="E19101"/>
      <c r="F19101"/>
      <c r="I19101"/>
      <c r="J19101"/>
      <c r="K19101"/>
    </row>
    <row r="19102" spans="1:11" x14ac:dyDescent="0.25">
      <c r="A19102" s="115"/>
      <c r="B19102"/>
      <c r="C19102"/>
      <c r="D19102"/>
      <c r="E19102"/>
      <c r="F19102"/>
      <c r="I19102"/>
      <c r="J19102"/>
      <c r="K19102"/>
    </row>
    <row r="19103" spans="1:11" x14ac:dyDescent="0.25">
      <c r="A19103" s="115"/>
      <c r="B19103"/>
      <c r="C19103"/>
      <c r="D19103"/>
      <c r="E19103"/>
      <c r="F19103"/>
      <c r="I19103"/>
      <c r="J19103"/>
      <c r="K19103"/>
    </row>
    <row r="19104" spans="1:11" x14ac:dyDescent="0.25">
      <c r="A19104" s="115"/>
      <c r="B19104"/>
      <c r="C19104"/>
      <c r="D19104"/>
      <c r="E19104"/>
      <c r="F19104"/>
      <c r="I19104"/>
      <c r="J19104"/>
      <c r="K19104"/>
    </row>
    <row r="19105" spans="1:11" x14ac:dyDescent="0.25">
      <c r="A19105" s="115"/>
      <c r="B19105"/>
      <c r="C19105"/>
      <c r="D19105"/>
      <c r="E19105"/>
      <c r="F19105"/>
      <c r="I19105"/>
      <c r="J19105"/>
      <c r="K19105"/>
    </row>
    <row r="19106" spans="1:11" x14ac:dyDescent="0.25">
      <c r="A19106" s="115"/>
      <c r="B19106"/>
      <c r="C19106"/>
      <c r="D19106"/>
      <c r="E19106"/>
      <c r="F19106"/>
      <c r="I19106"/>
      <c r="J19106"/>
      <c r="K19106"/>
    </row>
    <row r="19107" spans="1:11" x14ac:dyDescent="0.25">
      <c r="A19107" s="115"/>
      <c r="B19107"/>
      <c r="C19107"/>
      <c r="D19107"/>
      <c r="E19107"/>
      <c r="F19107"/>
      <c r="I19107"/>
      <c r="J19107"/>
      <c r="K19107"/>
    </row>
    <row r="19108" spans="1:11" x14ac:dyDescent="0.25">
      <c r="A19108" s="115"/>
      <c r="B19108"/>
      <c r="C19108"/>
      <c r="D19108"/>
      <c r="E19108"/>
      <c r="F19108"/>
      <c r="I19108"/>
      <c r="J19108"/>
      <c r="K19108"/>
    </row>
    <row r="19109" spans="1:11" x14ac:dyDescent="0.25">
      <c r="A19109" s="115"/>
      <c r="B19109"/>
      <c r="C19109"/>
      <c r="D19109"/>
      <c r="E19109"/>
      <c r="F19109"/>
      <c r="I19109"/>
      <c r="J19109"/>
      <c r="K19109"/>
    </row>
    <row r="19110" spans="1:11" x14ac:dyDescent="0.25">
      <c r="A19110" s="115"/>
      <c r="B19110"/>
      <c r="C19110"/>
      <c r="D19110"/>
      <c r="E19110"/>
      <c r="F19110"/>
      <c r="I19110"/>
      <c r="J19110"/>
      <c r="K19110"/>
    </row>
    <row r="19111" spans="1:11" x14ac:dyDescent="0.25">
      <c r="A19111" s="115"/>
      <c r="B19111"/>
      <c r="C19111"/>
      <c r="D19111"/>
      <c r="E19111"/>
      <c r="F19111"/>
      <c r="I19111"/>
      <c r="J19111"/>
      <c r="K19111"/>
    </row>
    <row r="19112" spans="1:11" x14ac:dyDescent="0.25">
      <c r="A19112" s="115"/>
      <c r="B19112"/>
      <c r="C19112"/>
      <c r="D19112"/>
      <c r="E19112"/>
      <c r="F19112"/>
      <c r="I19112"/>
      <c r="J19112"/>
      <c r="K19112"/>
    </row>
    <row r="19113" spans="1:11" x14ac:dyDescent="0.25">
      <c r="A19113" s="115"/>
      <c r="B19113"/>
      <c r="C19113"/>
      <c r="D19113"/>
      <c r="E19113"/>
      <c r="F19113"/>
      <c r="I19113"/>
      <c r="J19113"/>
      <c r="K19113"/>
    </row>
    <row r="19114" spans="1:11" x14ac:dyDescent="0.25">
      <c r="A19114" s="115"/>
      <c r="B19114"/>
      <c r="C19114"/>
      <c r="D19114"/>
      <c r="E19114"/>
      <c r="F19114"/>
      <c r="I19114"/>
      <c r="J19114"/>
      <c r="K19114"/>
    </row>
    <row r="19115" spans="1:11" x14ac:dyDescent="0.25">
      <c r="A19115" s="115"/>
      <c r="B19115"/>
      <c r="C19115"/>
      <c r="D19115"/>
      <c r="E19115"/>
      <c r="F19115"/>
      <c r="I19115"/>
      <c r="J19115"/>
      <c r="K19115"/>
    </row>
    <row r="19116" spans="1:11" x14ac:dyDescent="0.25">
      <c r="A19116" s="115"/>
      <c r="B19116"/>
      <c r="C19116"/>
      <c r="D19116"/>
      <c r="E19116"/>
      <c r="F19116"/>
      <c r="I19116"/>
      <c r="J19116"/>
      <c r="K19116"/>
    </row>
    <row r="19117" spans="1:11" x14ac:dyDescent="0.25">
      <c r="A19117" s="115"/>
      <c r="B19117"/>
      <c r="C19117"/>
      <c r="D19117"/>
      <c r="E19117"/>
      <c r="F19117"/>
      <c r="I19117"/>
      <c r="J19117"/>
      <c r="K19117"/>
    </row>
    <row r="19118" spans="1:11" x14ac:dyDescent="0.25">
      <c r="A19118" s="115"/>
      <c r="B19118"/>
      <c r="C19118"/>
      <c r="D19118"/>
      <c r="E19118"/>
      <c r="F19118"/>
      <c r="I19118"/>
      <c r="J19118"/>
      <c r="K19118"/>
    </row>
    <row r="19119" spans="1:11" x14ac:dyDescent="0.25">
      <c r="A19119" s="115"/>
      <c r="B19119"/>
      <c r="C19119"/>
      <c r="D19119"/>
      <c r="E19119"/>
      <c r="F19119"/>
      <c r="I19119"/>
      <c r="J19119"/>
      <c r="K19119"/>
    </row>
    <row r="19120" spans="1:11" x14ac:dyDescent="0.25">
      <c r="A19120" s="115"/>
      <c r="B19120"/>
      <c r="C19120"/>
      <c r="D19120"/>
      <c r="E19120"/>
      <c r="F19120"/>
      <c r="I19120"/>
      <c r="J19120"/>
      <c r="K19120"/>
    </row>
    <row r="19121" spans="1:11" x14ac:dyDescent="0.25">
      <c r="A19121" s="115"/>
      <c r="B19121"/>
      <c r="C19121"/>
      <c r="D19121"/>
      <c r="E19121"/>
      <c r="F19121"/>
      <c r="I19121"/>
      <c r="J19121"/>
      <c r="K19121"/>
    </row>
    <row r="19122" spans="1:11" x14ac:dyDescent="0.25">
      <c r="A19122" s="115"/>
      <c r="B19122"/>
      <c r="C19122"/>
      <c r="D19122"/>
      <c r="E19122"/>
      <c r="F19122"/>
      <c r="I19122"/>
      <c r="J19122"/>
      <c r="K19122"/>
    </row>
    <row r="19123" spans="1:11" x14ac:dyDescent="0.25">
      <c r="A19123" s="115"/>
      <c r="B19123"/>
      <c r="C19123"/>
      <c r="D19123"/>
      <c r="E19123"/>
      <c r="F19123"/>
      <c r="I19123"/>
      <c r="J19123"/>
      <c r="K19123"/>
    </row>
    <row r="19124" spans="1:11" x14ac:dyDescent="0.25">
      <c r="A19124" s="115"/>
      <c r="B19124"/>
      <c r="C19124"/>
      <c r="D19124"/>
      <c r="E19124"/>
      <c r="F19124"/>
      <c r="I19124"/>
      <c r="J19124"/>
      <c r="K19124"/>
    </row>
    <row r="19125" spans="1:11" x14ac:dyDescent="0.25">
      <c r="A19125" s="115"/>
      <c r="B19125"/>
      <c r="C19125"/>
      <c r="D19125"/>
      <c r="E19125"/>
      <c r="F19125"/>
      <c r="I19125"/>
      <c r="J19125"/>
      <c r="K19125"/>
    </row>
    <row r="19126" spans="1:11" x14ac:dyDescent="0.25">
      <c r="A19126" s="115"/>
      <c r="B19126"/>
      <c r="C19126"/>
      <c r="D19126"/>
      <c r="E19126"/>
      <c r="F19126"/>
      <c r="I19126"/>
      <c r="J19126"/>
      <c r="K19126"/>
    </row>
    <row r="19127" spans="1:11" x14ac:dyDescent="0.25">
      <c r="A19127" s="115"/>
      <c r="B19127"/>
      <c r="C19127"/>
      <c r="D19127"/>
      <c r="E19127"/>
      <c r="F19127"/>
      <c r="I19127"/>
      <c r="J19127"/>
      <c r="K19127"/>
    </row>
    <row r="19128" spans="1:11" x14ac:dyDescent="0.25">
      <c r="A19128" s="115"/>
      <c r="B19128"/>
      <c r="C19128"/>
      <c r="D19128"/>
      <c r="E19128"/>
      <c r="F19128"/>
      <c r="I19128"/>
      <c r="J19128"/>
      <c r="K19128"/>
    </row>
    <row r="19129" spans="1:11" x14ac:dyDescent="0.25">
      <c r="A19129" s="115"/>
      <c r="B19129"/>
      <c r="C19129"/>
      <c r="D19129"/>
      <c r="E19129"/>
      <c r="F19129"/>
      <c r="I19129"/>
      <c r="J19129"/>
      <c r="K19129"/>
    </row>
    <row r="19130" spans="1:11" x14ac:dyDescent="0.25">
      <c r="A19130" s="115"/>
      <c r="B19130"/>
      <c r="C19130"/>
      <c r="D19130"/>
      <c r="E19130"/>
      <c r="F19130"/>
      <c r="I19130"/>
      <c r="J19130"/>
      <c r="K19130"/>
    </row>
    <row r="19131" spans="1:11" x14ac:dyDescent="0.25">
      <c r="A19131" s="115"/>
      <c r="B19131"/>
      <c r="C19131"/>
      <c r="D19131"/>
      <c r="E19131"/>
      <c r="F19131"/>
      <c r="I19131"/>
      <c r="J19131"/>
      <c r="K19131"/>
    </row>
    <row r="19132" spans="1:11" x14ac:dyDescent="0.25">
      <c r="A19132" s="115"/>
      <c r="B19132"/>
      <c r="C19132"/>
      <c r="D19132"/>
      <c r="E19132"/>
      <c r="F19132"/>
      <c r="I19132"/>
      <c r="J19132"/>
      <c r="K19132"/>
    </row>
    <row r="19133" spans="1:11" x14ac:dyDescent="0.25">
      <c r="A19133" s="115"/>
      <c r="B19133"/>
      <c r="C19133"/>
      <c r="D19133"/>
      <c r="E19133"/>
      <c r="F19133"/>
      <c r="I19133"/>
      <c r="J19133"/>
      <c r="K19133"/>
    </row>
    <row r="19134" spans="1:11" x14ac:dyDescent="0.25">
      <c r="A19134" s="115"/>
      <c r="B19134"/>
      <c r="C19134"/>
      <c r="D19134"/>
      <c r="E19134"/>
      <c r="F19134"/>
      <c r="I19134"/>
      <c r="J19134"/>
      <c r="K19134"/>
    </row>
    <row r="19135" spans="1:11" x14ac:dyDescent="0.25">
      <c r="A19135" s="115"/>
      <c r="B19135"/>
      <c r="C19135"/>
      <c r="D19135"/>
      <c r="E19135"/>
      <c r="F19135"/>
      <c r="I19135"/>
      <c r="J19135"/>
      <c r="K19135"/>
    </row>
    <row r="19136" spans="1:11" x14ac:dyDescent="0.25">
      <c r="A19136" s="115"/>
      <c r="B19136"/>
      <c r="C19136"/>
      <c r="D19136"/>
      <c r="E19136"/>
      <c r="F19136"/>
      <c r="I19136"/>
      <c r="J19136"/>
      <c r="K19136"/>
    </row>
    <row r="19137" spans="1:11" x14ac:dyDescent="0.25">
      <c r="A19137" s="115"/>
      <c r="B19137"/>
      <c r="C19137"/>
      <c r="D19137"/>
      <c r="E19137"/>
      <c r="F19137"/>
      <c r="I19137"/>
      <c r="J19137"/>
      <c r="K19137"/>
    </row>
    <row r="19138" spans="1:11" x14ac:dyDescent="0.25">
      <c r="A19138" s="115"/>
      <c r="B19138"/>
      <c r="C19138"/>
      <c r="D19138"/>
      <c r="E19138"/>
      <c r="F19138"/>
      <c r="I19138"/>
      <c r="J19138"/>
      <c r="K19138"/>
    </row>
    <row r="19139" spans="1:11" x14ac:dyDescent="0.25">
      <c r="A19139" s="115"/>
      <c r="B19139"/>
      <c r="C19139"/>
      <c r="D19139"/>
      <c r="E19139"/>
      <c r="F19139"/>
      <c r="I19139"/>
      <c r="J19139"/>
      <c r="K19139"/>
    </row>
    <row r="19140" spans="1:11" x14ac:dyDescent="0.25">
      <c r="A19140" s="115"/>
      <c r="B19140"/>
      <c r="C19140"/>
      <c r="D19140"/>
      <c r="E19140"/>
      <c r="F19140"/>
      <c r="I19140"/>
      <c r="J19140"/>
      <c r="K19140"/>
    </row>
    <row r="19141" spans="1:11" x14ac:dyDescent="0.25">
      <c r="A19141" s="115"/>
      <c r="B19141"/>
      <c r="C19141"/>
      <c r="D19141"/>
      <c r="E19141"/>
      <c r="F19141"/>
      <c r="I19141"/>
      <c r="J19141"/>
      <c r="K19141"/>
    </row>
    <row r="19142" spans="1:11" x14ac:dyDescent="0.25">
      <c r="A19142" s="115"/>
      <c r="B19142"/>
      <c r="C19142"/>
      <c r="D19142"/>
      <c r="E19142"/>
      <c r="F19142"/>
      <c r="I19142"/>
      <c r="J19142"/>
      <c r="K19142"/>
    </row>
    <row r="19143" spans="1:11" x14ac:dyDescent="0.25">
      <c r="A19143" s="115"/>
      <c r="B19143"/>
      <c r="C19143"/>
      <c r="D19143"/>
      <c r="E19143"/>
      <c r="F19143"/>
      <c r="I19143"/>
      <c r="J19143"/>
      <c r="K19143"/>
    </row>
    <row r="19144" spans="1:11" x14ac:dyDescent="0.25">
      <c r="A19144" s="115"/>
      <c r="B19144"/>
      <c r="C19144"/>
      <c r="D19144"/>
      <c r="E19144"/>
      <c r="F19144"/>
      <c r="I19144"/>
      <c r="J19144"/>
      <c r="K19144"/>
    </row>
    <row r="19145" spans="1:11" x14ac:dyDescent="0.25">
      <c r="A19145" s="115"/>
      <c r="B19145"/>
      <c r="C19145"/>
      <c r="D19145"/>
      <c r="E19145"/>
      <c r="F19145"/>
      <c r="I19145"/>
      <c r="J19145"/>
      <c r="K19145"/>
    </row>
    <row r="19146" spans="1:11" x14ac:dyDescent="0.25">
      <c r="A19146" s="115"/>
      <c r="B19146"/>
      <c r="C19146"/>
      <c r="D19146"/>
      <c r="E19146"/>
      <c r="F19146"/>
      <c r="I19146"/>
      <c r="J19146"/>
      <c r="K19146"/>
    </row>
    <row r="19147" spans="1:11" x14ac:dyDescent="0.25">
      <c r="A19147" s="115"/>
      <c r="B19147"/>
      <c r="C19147"/>
      <c r="D19147"/>
      <c r="E19147"/>
      <c r="F19147"/>
      <c r="I19147"/>
      <c r="J19147"/>
      <c r="K19147"/>
    </row>
    <row r="19148" spans="1:11" x14ac:dyDescent="0.25">
      <c r="A19148" s="115"/>
      <c r="B19148"/>
      <c r="C19148"/>
      <c r="D19148"/>
      <c r="E19148"/>
      <c r="F19148"/>
      <c r="I19148"/>
      <c r="J19148"/>
      <c r="K19148"/>
    </row>
    <row r="19149" spans="1:11" x14ac:dyDescent="0.25">
      <c r="A19149" s="115"/>
      <c r="B19149"/>
      <c r="C19149"/>
      <c r="D19149"/>
      <c r="E19149"/>
      <c r="F19149"/>
      <c r="I19149"/>
      <c r="J19149"/>
      <c r="K19149"/>
    </row>
    <row r="19150" spans="1:11" x14ac:dyDescent="0.25">
      <c r="A19150" s="115"/>
      <c r="B19150"/>
      <c r="C19150"/>
      <c r="D19150"/>
      <c r="E19150"/>
      <c r="F19150"/>
      <c r="I19150"/>
      <c r="J19150"/>
      <c r="K19150"/>
    </row>
    <row r="19151" spans="1:11" x14ac:dyDescent="0.25">
      <c r="A19151" s="115"/>
      <c r="B19151"/>
      <c r="C19151"/>
      <c r="D19151"/>
      <c r="E19151"/>
      <c r="F19151"/>
      <c r="I19151"/>
      <c r="J19151"/>
      <c r="K19151"/>
    </row>
    <row r="19152" spans="1:11" x14ac:dyDescent="0.25">
      <c r="A19152" s="115"/>
      <c r="B19152"/>
      <c r="C19152"/>
      <c r="D19152"/>
      <c r="E19152"/>
      <c r="F19152"/>
      <c r="I19152"/>
      <c r="J19152"/>
      <c r="K19152"/>
    </row>
    <row r="19153" spans="1:11" x14ac:dyDescent="0.25">
      <c r="A19153" s="115"/>
      <c r="B19153"/>
      <c r="C19153"/>
      <c r="D19153"/>
      <c r="E19153"/>
      <c r="F19153"/>
      <c r="I19153"/>
      <c r="J19153"/>
      <c r="K19153"/>
    </row>
    <row r="19154" spans="1:11" x14ac:dyDescent="0.25">
      <c r="A19154" s="115"/>
      <c r="B19154"/>
      <c r="C19154"/>
      <c r="D19154"/>
      <c r="E19154"/>
      <c r="F19154"/>
      <c r="I19154"/>
      <c r="J19154"/>
      <c r="K19154"/>
    </row>
    <row r="19155" spans="1:11" x14ac:dyDescent="0.25">
      <c r="A19155" s="115"/>
      <c r="B19155"/>
      <c r="C19155"/>
      <c r="D19155"/>
      <c r="E19155"/>
      <c r="F19155"/>
      <c r="I19155"/>
      <c r="J19155"/>
      <c r="K19155"/>
    </row>
    <row r="19156" spans="1:11" x14ac:dyDescent="0.25">
      <c r="A19156" s="115"/>
      <c r="B19156"/>
      <c r="C19156"/>
      <c r="D19156"/>
      <c r="E19156"/>
      <c r="F19156"/>
      <c r="I19156"/>
      <c r="J19156"/>
      <c r="K19156"/>
    </row>
    <row r="19157" spans="1:11" x14ac:dyDescent="0.25">
      <c r="A19157" s="115"/>
      <c r="B19157"/>
      <c r="C19157"/>
      <c r="D19157"/>
      <c r="E19157"/>
      <c r="F19157"/>
      <c r="I19157"/>
      <c r="J19157"/>
      <c r="K19157"/>
    </row>
    <row r="19158" spans="1:11" x14ac:dyDescent="0.25">
      <c r="A19158" s="115"/>
      <c r="B19158"/>
      <c r="C19158"/>
      <c r="D19158"/>
      <c r="E19158"/>
      <c r="F19158"/>
      <c r="I19158"/>
      <c r="J19158"/>
      <c r="K19158"/>
    </row>
    <row r="19159" spans="1:11" x14ac:dyDescent="0.25">
      <c r="A19159" s="115"/>
      <c r="B19159"/>
      <c r="C19159"/>
      <c r="D19159"/>
      <c r="E19159"/>
      <c r="F19159"/>
      <c r="I19159"/>
      <c r="J19159"/>
      <c r="K19159"/>
    </row>
    <row r="19160" spans="1:11" x14ac:dyDescent="0.25">
      <c r="A19160" s="115"/>
      <c r="B19160"/>
      <c r="C19160"/>
      <c r="D19160"/>
      <c r="E19160"/>
      <c r="F19160"/>
      <c r="I19160"/>
      <c r="J19160"/>
      <c r="K19160"/>
    </row>
    <row r="19161" spans="1:11" x14ac:dyDescent="0.25">
      <c r="A19161" s="115"/>
      <c r="B19161"/>
      <c r="C19161"/>
      <c r="D19161"/>
      <c r="E19161"/>
      <c r="F19161"/>
      <c r="I19161"/>
      <c r="J19161"/>
      <c r="K19161"/>
    </row>
    <row r="19162" spans="1:11" x14ac:dyDescent="0.25">
      <c r="A19162" s="115"/>
      <c r="B19162"/>
      <c r="C19162"/>
      <c r="D19162"/>
      <c r="E19162"/>
      <c r="F19162"/>
      <c r="I19162"/>
      <c r="J19162"/>
      <c r="K19162"/>
    </row>
    <row r="19163" spans="1:11" x14ac:dyDescent="0.25">
      <c r="A19163" s="115"/>
      <c r="B19163"/>
      <c r="C19163"/>
      <c r="D19163"/>
      <c r="E19163"/>
      <c r="F19163"/>
      <c r="I19163"/>
      <c r="J19163"/>
      <c r="K19163"/>
    </row>
    <row r="19164" spans="1:11" x14ac:dyDescent="0.25">
      <c r="A19164" s="115"/>
      <c r="B19164"/>
      <c r="C19164"/>
      <c r="D19164"/>
      <c r="E19164"/>
      <c r="F19164"/>
      <c r="I19164"/>
      <c r="J19164"/>
      <c r="K19164"/>
    </row>
    <row r="19165" spans="1:11" x14ac:dyDescent="0.25">
      <c r="A19165" s="115"/>
      <c r="B19165"/>
      <c r="C19165"/>
      <c r="D19165"/>
      <c r="E19165"/>
      <c r="F19165"/>
      <c r="I19165"/>
      <c r="J19165"/>
      <c r="K19165"/>
    </row>
    <row r="19166" spans="1:11" x14ac:dyDescent="0.25">
      <c r="A19166" s="115"/>
      <c r="B19166"/>
      <c r="C19166"/>
      <c r="D19166"/>
      <c r="E19166"/>
      <c r="F19166"/>
      <c r="I19166"/>
      <c r="J19166"/>
      <c r="K19166"/>
    </row>
    <row r="19167" spans="1:11" x14ac:dyDescent="0.25">
      <c r="A19167" s="115"/>
      <c r="B19167"/>
      <c r="C19167"/>
      <c r="D19167"/>
      <c r="E19167"/>
      <c r="F19167"/>
      <c r="I19167"/>
      <c r="J19167"/>
      <c r="K19167"/>
    </row>
    <row r="19168" spans="1:11" x14ac:dyDescent="0.25">
      <c r="A19168" s="115"/>
      <c r="B19168"/>
      <c r="C19168"/>
      <c r="D19168"/>
      <c r="E19168"/>
      <c r="F19168"/>
      <c r="I19168"/>
      <c r="J19168"/>
      <c r="K19168"/>
    </row>
    <row r="19169" spans="1:11" x14ac:dyDescent="0.25">
      <c r="A19169" s="115"/>
      <c r="B19169"/>
      <c r="C19169"/>
      <c r="D19169"/>
      <c r="E19169"/>
      <c r="F19169"/>
      <c r="I19169"/>
      <c r="J19169"/>
      <c r="K19169"/>
    </row>
    <row r="19170" spans="1:11" x14ac:dyDescent="0.25">
      <c r="A19170" s="115"/>
      <c r="B19170"/>
      <c r="C19170"/>
      <c r="D19170"/>
      <c r="E19170"/>
      <c r="F19170"/>
      <c r="I19170"/>
      <c r="J19170"/>
      <c r="K19170"/>
    </row>
    <row r="19171" spans="1:11" x14ac:dyDescent="0.25">
      <c r="A19171" s="115"/>
      <c r="B19171"/>
      <c r="C19171"/>
      <c r="D19171"/>
      <c r="E19171"/>
      <c r="F19171"/>
      <c r="I19171"/>
      <c r="J19171"/>
      <c r="K19171"/>
    </row>
    <row r="19172" spans="1:11" x14ac:dyDescent="0.25">
      <c r="A19172" s="115"/>
      <c r="B19172"/>
      <c r="C19172"/>
      <c r="D19172"/>
      <c r="E19172"/>
      <c r="F19172"/>
      <c r="I19172"/>
      <c r="J19172"/>
      <c r="K19172"/>
    </row>
    <row r="19173" spans="1:11" x14ac:dyDescent="0.25">
      <c r="A19173" s="115"/>
      <c r="B19173"/>
      <c r="C19173"/>
      <c r="D19173"/>
      <c r="E19173"/>
      <c r="F19173"/>
      <c r="I19173"/>
      <c r="J19173"/>
      <c r="K19173"/>
    </row>
    <row r="19174" spans="1:11" x14ac:dyDescent="0.25">
      <c r="A19174" s="115"/>
      <c r="B19174"/>
      <c r="C19174"/>
      <c r="D19174"/>
      <c r="E19174"/>
      <c r="F19174"/>
      <c r="I19174"/>
      <c r="J19174"/>
      <c r="K19174"/>
    </row>
    <row r="19175" spans="1:11" x14ac:dyDescent="0.25">
      <c r="A19175" s="115"/>
      <c r="B19175"/>
      <c r="C19175"/>
      <c r="D19175"/>
      <c r="E19175"/>
      <c r="F19175"/>
      <c r="I19175"/>
      <c r="J19175"/>
      <c r="K19175"/>
    </row>
    <row r="19176" spans="1:11" x14ac:dyDescent="0.25">
      <c r="A19176" s="115"/>
      <c r="B19176"/>
      <c r="C19176"/>
      <c r="D19176"/>
      <c r="E19176"/>
      <c r="F19176"/>
      <c r="I19176"/>
      <c r="J19176"/>
      <c r="K19176"/>
    </row>
    <row r="19177" spans="1:11" x14ac:dyDescent="0.25">
      <c r="A19177" s="115"/>
      <c r="B19177"/>
      <c r="C19177"/>
      <c r="D19177"/>
      <c r="E19177"/>
      <c r="F19177"/>
      <c r="I19177"/>
      <c r="J19177"/>
      <c r="K19177"/>
    </row>
    <row r="19178" spans="1:11" x14ac:dyDescent="0.25">
      <c r="A19178" s="115"/>
      <c r="B19178"/>
      <c r="C19178"/>
      <c r="D19178"/>
      <c r="E19178"/>
      <c r="F19178"/>
      <c r="I19178"/>
      <c r="J19178"/>
      <c r="K19178"/>
    </row>
    <row r="19179" spans="1:11" x14ac:dyDescent="0.25">
      <c r="A19179" s="115"/>
      <c r="B19179"/>
      <c r="C19179"/>
      <c r="D19179"/>
      <c r="E19179"/>
      <c r="F19179"/>
      <c r="I19179"/>
      <c r="J19179"/>
      <c r="K19179"/>
    </row>
    <row r="19180" spans="1:11" x14ac:dyDescent="0.25">
      <c r="A19180" s="115"/>
      <c r="B19180"/>
      <c r="C19180"/>
      <c r="D19180"/>
      <c r="E19180"/>
      <c r="F19180"/>
      <c r="I19180"/>
      <c r="J19180"/>
      <c r="K19180"/>
    </row>
    <row r="19181" spans="1:11" x14ac:dyDescent="0.25">
      <c r="A19181" s="115"/>
      <c r="B19181"/>
      <c r="C19181"/>
      <c r="D19181"/>
      <c r="E19181"/>
      <c r="F19181"/>
      <c r="I19181"/>
      <c r="J19181"/>
      <c r="K19181"/>
    </row>
    <row r="19182" spans="1:11" x14ac:dyDescent="0.25">
      <c r="A19182" s="115"/>
      <c r="B19182"/>
      <c r="C19182"/>
      <c r="D19182"/>
      <c r="E19182"/>
      <c r="F19182"/>
      <c r="I19182"/>
      <c r="J19182"/>
      <c r="K19182"/>
    </row>
    <row r="19183" spans="1:11" x14ac:dyDescent="0.25">
      <c r="A19183" s="115"/>
      <c r="B19183"/>
      <c r="C19183"/>
      <c r="D19183"/>
      <c r="E19183"/>
      <c r="F19183"/>
      <c r="I19183"/>
      <c r="J19183"/>
      <c r="K19183"/>
    </row>
    <row r="19184" spans="1:11" x14ac:dyDescent="0.25">
      <c r="A19184" s="115"/>
      <c r="B19184"/>
      <c r="C19184"/>
      <c r="D19184"/>
      <c r="E19184"/>
      <c r="F19184"/>
      <c r="I19184"/>
      <c r="J19184"/>
      <c r="K19184"/>
    </row>
    <row r="19185" spans="1:11" x14ac:dyDescent="0.25">
      <c r="A19185" s="115"/>
      <c r="B19185"/>
      <c r="C19185"/>
      <c r="D19185"/>
      <c r="E19185"/>
      <c r="F19185"/>
      <c r="I19185"/>
      <c r="J19185"/>
      <c r="K19185"/>
    </row>
    <row r="19186" spans="1:11" x14ac:dyDescent="0.25">
      <c r="A19186" s="115"/>
      <c r="B19186"/>
      <c r="C19186"/>
      <c r="D19186"/>
      <c r="E19186"/>
      <c r="F19186"/>
      <c r="I19186"/>
      <c r="J19186"/>
      <c r="K19186"/>
    </row>
    <row r="19187" spans="1:11" x14ac:dyDescent="0.25">
      <c r="A19187" s="115"/>
      <c r="B19187"/>
      <c r="C19187"/>
      <c r="D19187"/>
      <c r="E19187"/>
      <c r="F19187"/>
      <c r="I19187"/>
      <c r="J19187"/>
      <c r="K19187"/>
    </row>
    <row r="19188" spans="1:11" x14ac:dyDescent="0.25">
      <c r="A19188" s="115"/>
      <c r="B19188"/>
      <c r="C19188"/>
      <c r="D19188"/>
      <c r="E19188"/>
      <c r="F19188"/>
      <c r="I19188"/>
      <c r="J19188"/>
      <c r="K19188"/>
    </row>
    <row r="19189" spans="1:11" x14ac:dyDescent="0.25">
      <c r="A19189" s="115"/>
      <c r="B19189"/>
      <c r="C19189"/>
      <c r="D19189"/>
      <c r="E19189"/>
      <c r="F19189"/>
      <c r="I19189"/>
      <c r="J19189"/>
      <c r="K19189"/>
    </row>
    <row r="19190" spans="1:11" x14ac:dyDescent="0.25">
      <c r="A19190" s="115"/>
      <c r="B19190"/>
      <c r="C19190"/>
      <c r="D19190"/>
      <c r="E19190"/>
      <c r="F19190"/>
      <c r="I19190"/>
      <c r="J19190"/>
      <c r="K19190"/>
    </row>
    <row r="19191" spans="1:11" x14ac:dyDescent="0.25">
      <c r="A19191" s="115"/>
      <c r="B19191"/>
      <c r="C19191"/>
      <c r="D19191"/>
      <c r="E19191"/>
      <c r="F19191"/>
      <c r="I19191"/>
      <c r="J19191"/>
      <c r="K19191"/>
    </row>
    <row r="19192" spans="1:11" x14ac:dyDescent="0.25">
      <c r="A19192" s="115"/>
      <c r="B19192"/>
      <c r="C19192"/>
      <c r="D19192"/>
      <c r="E19192"/>
      <c r="F19192"/>
      <c r="I19192"/>
      <c r="J19192"/>
      <c r="K19192"/>
    </row>
    <row r="19193" spans="1:11" x14ac:dyDescent="0.25">
      <c r="A19193" s="115"/>
      <c r="B19193"/>
      <c r="C19193"/>
      <c r="D19193"/>
      <c r="E19193"/>
      <c r="F19193"/>
      <c r="I19193"/>
      <c r="J19193"/>
      <c r="K19193"/>
    </row>
    <row r="19194" spans="1:11" x14ac:dyDescent="0.25">
      <c r="A19194" s="115"/>
      <c r="B19194"/>
      <c r="C19194"/>
      <c r="D19194"/>
      <c r="E19194"/>
      <c r="F19194"/>
      <c r="I19194"/>
      <c r="J19194"/>
      <c r="K19194"/>
    </row>
    <row r="19195" spans="1:11" x14ac:dyDescent="0.25">
      <c r="A19195" s="115"/>
      <c r="B19195"/>
      <c r="C19195"/>
      <c r="D19195"/>
      <c r="E19195"/>
      <c r="F19195"/>
      <c r="I19195"/>
      <c r="J19195"/>
      <c r="K19195"/>
    </row>
    <row r="19196" spans="1:11" x14ac:dyDescent="0.25">
      <c r="A19196" s="115"/>
      <c r="B19196"/>
      <c r="C19196"/>
      <c r="D19196"/>
      <c r="E19196"/>
      <c r="F19196"/>
      <c r="I19196"/>
      <c r="J19196"/>
      <c r="K19196"/>
    </row>
    <row r="19197" spans="1:11" x14ac:dyDescent="0.25">
      <c r="A19197" s="115"/>
      <c r="B19197"/>
      <c r="C19197"/>
      <c r="D19197"/>
      <c r="E19197"/>
      <c r="F19197"/>
      <c r="I19197"/>
      <c r="J19197"/>
      <c r="K19197"/>
    </row>
    <row r="19198" spans="1:11" x14ac:dyDescent="0.25">
      <c r="A19198" s="115"/>
      <c r="B19198"/>
      <c r="C19198"/>
      <c r="D19198"/>
      <c r="E19198"/>
      <c r="F19198"/>
      <c r="I19198"/>
      <c r="J19198"/>
      <c r="K19198"/>
    </row>
    <row r="19199" spans="1:11" x14ac:dyDescent="0.25">
      <c r="A19199" s="115"/>
      <c r="B19199"/>
      <c r="C19199"/>
      <c r="D19199"/>
      <c r="E19199"/>
      <c r="F19199"/>
      <c r="I19199"/>
      <c r="J19199"/>
      <c r="K19199"/>
    </row>
    <row r="19200" spans="1:11" x14ac:dyDescent="0.25">
      <c r="A19200" s="115"/>
      <c r="B19200"/>
      <c r="C19200"/>
      <c r="D19200"/>
      <c r="E19200"/>
      <c r="F19200"/>
      <c r="I19200"/>
      <c r="J19200"/>
      <c r="K19200"/>
    </row>
    <row r="19201" spans="1:11" x14ac:dyDescent="0.25">
      <c r="A19201" s="115"/>
      <c r="B19201"/>
      <c r="C19201"/>
      <c r="D19201"/>
      <c r="E19201"/>
      <c r="F19201"/>
      <c r="I19201"/>
      <c r="J19201"/>
      <c r="K19201"/>
    </row>
    <row r="19202" spans="1:11" x14ac:dyDescent="0.25">
      <c r="A19202" s="115"/>
      <c r="B19202"/>
      <c r="C19202"/>
      <c r="D19202"/>
      <c r="E19202"/>
      <c r="F19202"/>
      <c r="I19202"/>
      <c r="J19202"/>
      <c r="K19202"/>
    </row>
    <row r="19203" spans="1:11" x14ac:dyDescent="0.25">
      <c r="A19203" s="115"/>
      <c r="B19203"/>
      <c r="C19203"/>
      <c r="D19203"/>
      <c r="E19203"/>
      <c r="F19203"/>
      <c r="I19203"/>
      <c r="J19203"/>
      <c r="K19203"/>
    </row>
    <row r="19204" spans="1:11" x14ac:dyDescent="0.25">
      <c r="A19204" s="115"/>
      <c r="B19204"/>
      <c r="C19204"/>
      <c r="D19204"/>
      <c r="E19204"/>
      <c r="F19204"/>
      <c r="I19204"/>
      <c r="J19204"/>
      <c r="K19204"/>
    </row>
    <row r="19205" spans="1:11" x14ac:dyDescent="0.25">
      <c r="A19205" s="115"/>
      <c r="B19205"/>
      <c r="C19205"/>
      <c r="D19205"/>
      <c r="E19205"/>
      <c r="F19205"/>
      <c r="I19205"/>
      <c r="J19205"/>
      <c r="K19205"/>
    </row>
    <row r="19206" spans="1:11" x14ac:dyDescent="0.25">
      <c r="A19206" s="115"/>
      <c r="B19206"/>
      <c r="C19206"/>
      <c r="D19206"/>
      <c r="E19206"/>
      <c r="F19206"/>
      <c r="I19206"/>
      <c r="J19206"/>
      <c r="K19206"/>
    </row>
    <row r="19207" spans="1:11" x14ac:dyDescent="0.25">
      <c r="A19207" s="115"/>
      <c r="B19207"/>
      <c r="C19207"/>
      <c r="D19207"/>
      <c r="E19207"/>
      <c r="F19207"/>
      <c r="I19207"/>
      <c r="J19207"/>
      <c r="K19207"/>
    </row>
    <row r="19208" spans="1:11" x14ac:dyDescent="0.25">
      <c r="A19208" s="115"/>
      <c r="B19208"/>
      <c r="C19208"/>
      <c r="D19208"/>
      <c r="E19208"/>
      <c r="F19208"/>
      <c r="I19208"/>
      <c r="J19208"/>
      <c r="K19208"/>
    </row>
    <row r="19209" spans="1:11" x14ac:dyDescent="0.25">
      <c r="A19209" s="115"/>
      <c r="B19209"/>
      <c r="C19209"/>
      <c r="D19209"/>
      <c r="E19209"/>
      <c r="F19209"/>
      <c r="I19209"/>
      <c r="J19209"/>
      <c r="K19209"/>
    </row>
    <row r="19210" spans="1:11" x14ac:dyDescent="0.25">
      <c r="A19210" s="115"/>
      <c r="B19210"/>
      <c r="C19210"/>
      <c r="D19210"/>
      <c r="E19210"/>
      <c r="F19210"/>
      <c r="I19210"/>
      <c r="J19210"/>
      <c r="K19210"/>
    </row>
    <row r="19211" spans="1:11" x14ac:dyDescent="0.25">
      <c r="A19211" s="115"/>
      <c r="B19211"/>
      <c r="C19211"/>
      <c r="D19211"/>
      <c r="E19211"/>
      <c r="F19211"/>
      <c r="I19211"/>
      <c r="J19211"/>
      <c r="K19211"/>
    </row>
    <row r="19212" spans="1:11" x14ac:dyDescent="0.25">
      <c r="A19212" s="115"/>
      <c r="B19212"/>
      <c r="C19212"/>
      <c r="D19212"/>
      <c r="E19212"/>
      <c r="F19212"/>
      <c r="I19212"/>
      <c r="J19212"/>
      <c r="K19212"/>
    </row>
    <row r="19213" spans="1:11" x14ac:dyDescent="0.25">
      <c r="A19213" s="115"/>
      <c r="B19213"/>
      <c r="C19213"/>
      <c r="D19213"/>
      <c r="E19213"/>
      <c r="F19213"/>
      <c r="I19213"/>
      <c r="J19213"/>
      <c r="K19213"/>
    </row>
    <row r="19214" spans="1:11" x14ac:dyDescent="0.25">
      <c r="A19214" s="115"/>
      <c r="B19214"/>
      <c r="C19214"/>
      <c r="D19214"/>
      <c r="E19214"/>
      <c r="F19214"/>
      <c r="I19214"/>
      <c r="J19214"/>
      <c r="K19214"/>
    </row>
    <row r="19215" spans="1:11" x14ac:dyDescent="0.25">
      <c r="A19215" s="115"/>
      <c r="B19215"/>
      <c r="C19215"/>
      <c r="D19215"/>
      <c r="E19215"/>
      <c r="F19215"/>
      <c r="I19215"/>
      <c r="J19215"/>
      <c r="K19215"/>
    </row>
    <row r="19216" spans="1:11" x14ac:dyDescent="0.25">
      <c r="A19216" s="115"/>
      <c r="B19216"/>
      <c r="C19216"/>
      <c r="D19216"/>
      <c r="E19216"/>
      <c r="F19216"/>
      <c r="I19216"/>
      <c r="J19216"/>
      <c r="K19216"/>
    </row>
    <row r="19217" spans="1:11" x14ac:dyDescent="0.25">
      <c r="A19217" s="115"/>
      <c r="B19217"/>
      <c r="C19217"/>
      <c r="D19217"/>
      <c r="E19217"/>
      <c r="F19217"/>
      <c r="I19217"/>
      <c r="J19217"/>
      <c r="K19217"/>
    </row>
    <row r="19218" spans="1:11" x14ac:dyDescent="0.25">
      <c r="A19218" s="115"/>
      <c r="B19218"/>
      <c r="C19218"/>
      <c r="D19218"/>
      <c r="E19218"/>
      <c r="F19218"/>
      <c r="I19218"/>
      <c r="J19218"/>
      <c r="K19218"/>
    </row>
    <row r="19219" spans="1:11" x14ac:dyDescent="0.25">
      <c r="A19219" s="115"/>
      <c r="B19219"/>
      <c r="C19219"/>
      <c r="D19219"/>
      <c r="E19219"/>
      <c r="F19219"/>
      <c r="I19219"/>
      <c r="J19219"/>
      <c r="K19219"/>
    </row>
    <row r="19220" spans="1:11" x14ac:dyDescent="0.25">
      <c r="A19220" s="115"/>
      <c r="B19220"/>
      <c r="C19220"/>
      <c r="D19220"/>
      <c r="E19220"/>
      <c r="F19220"/>
      <c r="I19220"/>
      <c r="J19220"/>
      <c r="K19220"/>
    </row>
    <row r="19221" spans="1:11" x14ac:dyDescent="0.25">
      <c r="A19221" s="115"/>
      <c r="B19221"/>
      <c r="C19221"/>
      <c r="D19221"/>
      <c r="E19221"/>
      <c r="F19221"/>
      <c r="I19221"/>
      <c r="J19221"/>
      <c r="K19221"/>
    </row>
    <row r="19222" spans="1:11" x14ac:dyDescent="0.25">
      <c r="A19222" s="115"/>
      <c r="B19222"/>
      <c r="C19222"/>
      <c r="D19222"/>
      <c r="E19222"/>
      <c r="F19222"/>
      <c r="I19222"/>
      <c r="J19222"/>
      <c r="K19222"/>
    </row>
    <row r="19223" spans="1:11" x14ac:dyDescent="0.25">
      <c r="A19223" s="115"/>
      <c r="B19223"/>
      <c r="C19223"/>
      <c r="D19223"/>
      <c r="E19223"/>
      <c r="F19223"/>
      <c r="I19223"/>
      <c r="J19223"/>
      <c r="K19223"/>
    </row>
    <row r="19224" spans="1:11" x14ac:dyDescent="0.25">
      <c r="A19224" s="115"/>
      <c r="B19224"/>
      <c r="C19224"/>
      <c r="D19224"/>
      <c r="E19224"/>
      <c r="F19224"/>
      <c r="I19224"/>
      <c r="J19224"/>
      <c r="K19224"/>
    </row>
    <row r="19225" spans="1:11" x14ac:dyDescent="0.25">
      <c r="A19225" s="115"/>
      <c r="B19225"/>
      <c r="C19225"/>
      <c r="D19225"/>
      <c r="E19225"/>
      <c r="F19225"/>
      <c r="I19225"/>
      <c r="J19225"/>
      <c r="K19225"/>
    </row>
    <row r="19226" spans="1:11" x14ac:dyDescent="0.25">
      <c r="A19226" s="115"/>
      <c r="B19226"/>
      <c r="C19226"/>
      <c r="D19226"/>
      <c r="E19226"/>
      <c r="F19226"/>
      <c r="I19226"/>
      <c r="J19226"/>
      <c r="K19226"/>
    </row>
    <row r="19227" spans="1:11" x14ac:dyDescent="0.25">
      <c r="A19227" s="115"/>
      <c r="B19227"/>
      <c r="C19227"/>
      <c r="D19227"/>
      <c r="E19227"/>
      <c r="F19227"/>
      <c r="I19227"/>
      <c r="J19227"/>
      <c r="K19227"/>
    </row>
    <row r="19228" spans="1:11" x14ac:dyDescent="0.25">
      <c r="A19228" s="115"/>
      <c r="B19228"/>
      <c r="C19228"/>
      <c r="D19228"/>
      <c r="E19228"/>
      <c r="F19228"/>
      <c r="I19228"/>
      <c r="J19228"/>
      <c r="K19228"/>
    </row>
    <row r="19229" spans="1:11" x14ac:dyDescent="0.25">
      <c r="A19229" s="115"/>
      <c r="B19229"/>
      <c r="C19229"/>
      <c r="D19229"/>
      <c r="E19229"/>
      <c r="F19229"/>
      <c r="I19229"/>
      <c r="J19229"/>
      <c r="K19229"/>
    </row>
    <row r="19230" spans="1:11" x14ac:dyDescent="0.25">
      <c r="A19230" s="115"/>
      <c r="B19230"/>
      <c r="C19230"/>
      <c r="D19230"/>
      <c r="E19230"/>
      <c r="F19230"/>
      <c r="I19230"/>
      <c r="J19230"/>
      <c r="K19230"/>
    </row>
    <row r="19231" spans="1:11" x14ac:dyDescent="0.25">
      <c r="A19231" s="115"/>
      <c r="B19231"/>
      <c r="C19231"/>
      <c r="D19231"/>
      <c r="E19231"/>
      <c r="F19231"/>
      <c r="I19231"/>
      <c r="J19231"/>
      <c r="K19231"/>
    </row>
    <row r="19232" spans="1:11" x14ac:dyDescent="0.25">
      <c r="A19232" s="115"/>
      <c r="B19232"/>
      <c r="C19232"/>
      <c r="D19232"/>
      <c r="E19232"/>
      <c r="F19232"/>
      <c r="I19232"/>
      <c r="J19232"/>
      <c r="K19232"/>
    </row>
    <row r="19233" spans="1:11" x14ac:dyDescent="0.25">
      <c r="A19233" s="115"/>
      <c r="B19233"/>
      <c r="C19233"/>
      <c r="D19233"/>
      <c r="E19233"/>
      <c r="F19233"/>
      <c r="I19233"/>
      <c r="J19233"/>
      <c r="K19233"/>
    </row>
    <row r="19234" spans="1:11" x14ac:dyDescent="0.25">
      <c r="A19234" s="115"/>
      <c r="B19234"/>
      <c r="C19234"/>
      <c r="D19234"/>
      <c r="E19234"/>
      <c r="F19234"/>
      <c r="I19234"/>
      <c r="J19234"/>
      <c r="K19234"/>
    </row>
    <row r="19235" spans="1:11" x14ac:dyDescent="0.25">
      <c r="A19235" s="115"/>
      <c r="B19235"/>
      <c r="C19235"/>
      <c r="D19235"/>
      <c r="E19235"/>
      <c r="F19235"/>
      <c r="I19235"/>
      <c r="J19235"/>
      <c r="K19235"/>
    </row>
    <row r="19236" spans="1:11" x14ac:dyDescent="0.25">
      <c r="A19236" s="115"/>
      <c r="B19236"/>
      <c r="C19236"/>
      <c r="D19236"/>
      <c r="E19236"/>
      <c r="F19236"/>
      <c r="I19236"/>
      <c r="J19236"/>
      <c r="K19236"/>
    </row>
    <row r="19237" spans="1:11" x14ac:dyDescent="0.25">
      <c r="A19237" s="115"/>
      <c r="B19237"/>
      <c r="C19237"/>
      <c r="D19237"/>
      <c r="E19237"/>
      <c r="F19237"/>
      <c r="I19237"/>
      <c r="J19237"/>
      <c r="K19237"/>
    </row>
    <row r="19238" spans="1:11" x14ac:dyDescent="0.25">
      <c r="A19238" s="115"/>
      <c r="B19238"/>
      <c r="C19238"/>
      <c r="D19238"/>
      <c r="E19238"/>
      <c r="F19238"/>
      <c r="I19238"/>
      <c r="J19238"/>
      <c r="K19238"/>
    </row>
    <row r="19239" spans="1:11" x14ac:dyDescent="0.25">
      <c r="A19239" s="115"/>
      <c r="B19239"/>
      <c r="C19239"/>
      <c r="D19239"/>
      <c r="E19239"/>
      <c r="F19239"/>
      <c r="I19239"/>
      <c r="J19239"/>
      <c r="K19239"/>
    </row>
    <row r="19240" spans="1:11" x14ac:dyDescent="0.25">
      <c r="A19240" s="115"/>
      <c r="B19240"/>
      <c r="C19240"/>
      <c r="D19240"/>
      <c r="E19240"/>
      <c r="F19240"/>
      <c r="I19240"/>
      <c r="J19240"/>
      <c r="K19240"/>
    </row>
    <row r="19241" spans="1:11" x14ac:dyDescent="0.25">
      <c r="A19241" s="115"/>
      <c r="B19241"/>
      <c r="C19241"/>
      <c r="D19241"/>
      <c r="E19241"/>
      <c r="F19241"/>
      <c r="I19241"/>
      <c r="J19241"/>
      <c r="K19241"/>
    </row>
    <row r="19242" spans="1:11" x14ac:dyDescent="0.25">
      <c r="A19242" s="115"/>
      <c r="B19242"/>
      <c r="C19242"/>
      <c r="D19242"/>
      <c r="E19242"/>
      <c r="F19242"/>
      <c r="I19242"/>
      <c r="J19242"/>
      <c r="K19242"/>
    </row>
    <row r="19243" spans="1:11" x14ac:dyDescent="0.25">
      <c r="A19243" s="115"/>
      <c r="B19243"/>
      <c r="C19243"/>
      <c r="D19243"/>
      <c r="E19243"/>
      <c r="F19243"/>
      <c r="I19243"/>
      <c r="J19243"/>
      <c r="K19243"/>
    </row>
    <row r="19244" spans="1:11" x14ac:dyDescent="0.25">
      <c r="A19244" s="115"/>
      <c r="B19244"/>
      <c r="C19244"/>
      <c r="D19244"/>
      <c r="E19244"/>
      <c r="F19244"/>
      <c r="I19244"/>
      <c r="J19244"/>
      <c r="K19244"/>
    </row>
    <row r="19245" spans="1:11" x14ac:dyDescent="0.25">
      <c r="A19245" s="115"/>
      <c r="B19245"/>
      <c r="C19245"/>
      <c r="D19245"/>
      <c r="E19245"/>
      <c r="F19245"/>
      <c r="I19245"/>
      <c r="J19245"/>
      <c r="K19245"/>
    </row>
    <row r="19246" spans="1:11" x14ac:dyDescent="0.25">
      <c r="A19246" s="115"/>
      <c r="B19246"/>
      <c r="C19246"/>
      <c r="D19246"/>
      <c r="E19246"/>
      <c r="F19246"/>
      <c r="I19246"/>
      <c r="J19246"/>
      <c r="K19246"/>
    </row>
    <row r="19247" spans="1:11" x14ac:dyDescent="0.25">
      <c r="A19247" s="115"/>
      <c r="B19247"/>
      <c r="C19247"/>
      <c r="D19247"/>
      <c r="E19247"/>
      <c r="F19247"/>
      <c r="I19247"/>
      <c r="J19247"/>
      <c r="K19247"/>
    </row>
    <row r="19248" spans="1:11" x14ac:dyDescent="0.25">
      <c r="A19248" s="115"/>
      <c r="B19248"/>
      <c r="C19248"/>
      <c r="D19248"/>
      <c r="E19248"/>
      <c r="F19248"/>
      <c r="I19248"/>
      <c r="J19248"/>
      <c r="K19248"/>
    </row>
    <row r="19249" spans="1:11" x14ac:dyDescent="0.25">
      <c r="A19249" s="115"/>
      <c r="B19249"/>
      <c r="C19249"/>
      <c r="D19249"/>
      <c r="E19249"/>
      <c r="F19249"/>
      <c r="I19249"/>
      <c r="J19249"/>
      <c r="K19249"/>
    </row>
    <row r="19250" spans="1:11" x14ac:dyDescent="0.25">
      <c r="A19250" s="115"/>
      <c r="B19250"/>
      <c r="C19250"/>
      <c r="D19250"/>
      <c r="E19250"/>
      <c r="F19250"/>
      <c r="I19250"/>
      <c r="J19250"/>
      <c r="K19250"/>
    </row>
    <row r="19251" spans="1:11" x14ac:dyDescent="0.25">
      <c r="A19251" s="115"/>
      <c r="B19251"/>
      <c r="C19251"/>
      <c r="D19251"/>
      <c r="E19251"/>
      <c r="F19251"/>
      <c r="I19251"/>
      <c r="J19251"/>
      <c r="K19251"/>
    </row>
    <row r="19252" spans="1:11" x14ac:dyDescent="0.25">
      <c r="A19252" s="115"/>
      <c r="B19252"/>
      <c r="C19252"/>
      <c r="D19252"/>
      <c r="E19252"/>
      <c r="F19252"/>
      <c r="I19252"/>
      <c r="J19252"/>
      <c r="K19252"/>
    </row>
    <row r="19253" spans="1:11" x14ac:dyDescent="0.25">
      <c r="A19253" s="115"/>
      <c r="B19253"/>
      <c r="C19253"/>
      <c r="D19253"/>
      <c r="E19253"/>
      <c r="F19253"/>
      <c r="I19253"/>
      <c r="J19253"/>
      <c r="K19253"/>
    </row>
    <row r="19254" spans="1:11" x14ac:dyDescent="0.25">
      <c r="A19254" s="115"/>
      <c r="B19254"/>
      <c r="C19254"/>
      <c r="D19254"/>
      <c r="E19254"/>
      <c r="F19254"/>
      <c r="I19254"/>
      <c r="J19254"/>
      <c r="K19254"/>
    </row>
    <row r="19255" spans="1:11" x14ac:dyDescent="0.25">
      <c r="A19255" s="115"/>
      <c r="B19255"/>
      <c r="C19255"/>
      <c r="D19255"/>
      <c r="E19255"/>
      <c r="F19255"/>
      <c r="I19255"/>
      <c r="J19255"/>
      <c r="K19255"/>
    </row>
    <row r="19256" spans="1:11" x14ac:dyDescent="0.25">
      <c r="A19256" s="115"/>
      <c r="B19256"/>
      <c r="C19256"/>
      <c r="D19256"/>
      <c r="E19256"/>
      <c r="F19256"/>
      <c r="I19256"/>
      <c r="J19256"/>
      <c r="K19256"/>
    </row>
    <row r="19257" spans="1:11" x14ac:dyDescent="0.25">
      <c r="A19257" s="115"/>
      <c r="B19257"/>
      <c r="C19257"/>
      <c r="D19257"/>
      <c r="E19257"/>
      <c r="F19257"/>
      <c r="I19257"/>
      <c r="J19257"/>
      <c r="K19257"/>
    </row>
    <row r="19258" spans="1:11" x14ac:dyDescent="0.25">
      <c r="A19258" s="115"/>
      <c r="B19258"/>
      <c r="C19258"/>
      <c r="D19258"/>
      <c r="E19258"/>
      <c r="F19258"/>
      <c r="I19258"/>
      <c r="J19258"/>
      <c r="K19258"/>
    </row>
    <row r="19259" spans="1:11" x14ac:dyDescent="0.25">
      <c r="A19259" s="115"/>
      <c r="B19259"/>
      <c r="C19259"/>
      <c r="D19259"/>
      <c r="E19259"/>
      <c r="F19259"/>
      <c r="I19259"/>
      <c r="J19259"/>
      <c r="K19259"/>
    </row>
    <row r="19260" spans="1:11" x14ac:dyDescent="0.25">
      <c r="A19260" s="115"/>
      <c r="B19260"/>
      <c r="C19260"/>
      <c r="D19260"/>
      <c r="E19260"/>
      <c r="F19260"/>
      <c r="I19260"/>
      <c r="J19260"/>
      <c r="K19260"/>
    </row>
    <row r="19261" spans="1:11" x14ac:dyDescent="0.25">
      <c r="A19261" s="115"/>
      <c r="B19261"/>
      <c r="C19261"/>
      <c r="D19261"/>
      <c r="E19261"/>
      <c r="F19261"/>
      <c r="I19261"/>
      <c r="J19261"/>
      <c r="K19261"/>
    </row>
    <row r="19262" spans="1:11" x14ac:dyDescent="0.25">
      <c r="A19262" s="115"/>
      <c r="B19262"/>
      <c r="C19262"/>
      <c r="D19262"/>
      <c r="E19262"/>
      <c r="F19262"/>
      <c r="I19262"/>
      <c r="J19262"/>
      <c r="K19262"/>
    </row>
    <row r="19263" spans="1:11" x14ac:dyDescent="0.25">
      <c r="A19263" s="115"/>
      <c r="B19263"/>
      <c r="C19263"/>
      <c r="D19263"/>
      <c r="E19263"/>
      <c r="F19263"/>
      <c r="I19263"/>
      <c r="J19263"/>
      <c r="K19263"/>
    </row>
    <row r="19264" spans="1:11" x14ac:dyDescent="0.25">
      <c r="A19264" s="115"/>
      <c r="B19264"/>
      <c r="C19264"/>
      <c r="D19264"/>
      <c r="E19264"/>
      <c r="F19264"/>
      <c r="I19264"/>
      <c r="J19264"/>
      <c r="K19264"/>
    </row>
    <row r="19265" spans="1:11" x14ac:dyDescent="0.25">
      <c r="A19265" s="115"/>
      <c r="B19265"/>
      <c r="C19265"/>
      <c r="D19265"/>
      <c r="E19265"/>
      <c r="F19265"/>
      <c r="I19265"/>
      <c r="J19265"/>
      <c r="K19265"/>
    </row>
    <row r="19266" spans="1:11" x14ac:dyDescent="0.25">
      <c r="A19266" s="115"/>
      <c r="B19266"/>
      <c r="C19266"/>
      <c r="D19266"/>
      <c r="E19266"/>
      <c r="F19266"/>
      <c r="I19266"/>
      <c r="J19266"/>
      <c r="K19266"/>
    </row>
    <row r="19267" spans="1:11" x14ac:dyDescent="0.25">
      <c r="A19267" s="115"/>
      <c r="B19267"/>
      <c r="C19267"/>
      <c r="D19267"/>
      <c r="E19267"/>
      <c r="F19267"/>
      <c r="I19267"/>
      <c r="J19267"/>
      <c r="K19267"/>
    </row>
    <row r="19268" spans="1:11" x14ac:dyDescent="0.25">
      <c r="A19268" s="115"/>
      <c r="B19268"/>
      <c r="C19268"/>
      <c r="D19268"/>
      <c r="E19268"/>
      <c r="F19268"/>
      <c r="I19268"/>
      <c r="J19268"/>
      <c r="K19268"/>
    </row>
    <row r="19269" spans="1:11" x14ac:dyDescent="0.25">
      <c r="A19269" s="115"/>
      <c r="B19269"/>
      <c r="C19269"/>
      <c r="D19269"/>
      <c r="E19269"/>
      <c r="F19269"/>
      <c r="I19269"/>
      <c r="J19269"/>
      <c r="K19269"/>
    </row>
    <row r="19270" spans="1:11" x14ac:dyDescent="0.25">
      <c r="A19270" s="115"/>
      <c r="B19270"/>
      <c r="C19270"/>
      <c r="D19270"/>
      <c r="E19270"/>
      <c r="F19270"/>
      <c r="I19270"/>
      <c r="J19270"/>
      <c r="K19270"/>
    </row>
    <row r="19271" spans="1:11" x14ac:dyDescent="0.25">
      <c r="A19271" s="115"/>
      <c r="B19271"/>
      <c r="C19271"/>
      <c r="D19271"/>
      <c r="E19271"/>
      <c r="F19271"/>
      <c r="I19271"/>
      <c r="J19271"/>
      <c r="K19271"/>
    </row>
    <row r="19272" spans="1:11" x14ac:dyDescent="0.25">
      <c r="A19272" s="115"/>
      <c r="B19272"/>
      <c r="C19272"/>
      <c r="D19272"/>
      <c r="E19272"/>
      <c r="F19272"/>
      <c r="I19272"/>
      <c r="J19272"/>
      <c r="K19272"/>
    </row>
    <row r="19273" spans="1:11" x14ac:dyDescent="0.25">
      <c r="A19273" s="115"/>
      <c r="B19273"/>
      <c r="C19273"/>
      <c r="D19273"/>
      <c r="E19273"/>
      <c r="F19273"/>
      <c r="I19273"/>
      <c r="J19273"/>
      <c r="K19273"/>
    </row>
    <row r="19274" spans="1:11" x14ac:dyDescent="0.25">
      <c r="A19274" s="115"/>
      <c r="B19274"/>
      <c r="C19274"/>
      <c r="D19274"/>
      <c r="E19274"/>
      <c r="F19274"/>
      <c r="I19274"/>
      <c r="J19274"/>
      <c r="K19274"/>
    </row>
    <row r="19275" spans="1:11" x14ac:dyDescent="0.25">
      <c r="A19275" s="115"/>
      <c r="B19275"/>
      <c r="C19275"/>
      <c r="D19275"/>
      <c r="E19275"/>
      <c r="F19275"/>
      <c r="I19275"/>
      <c r="J19275"/>
      <c r="K19275"/>
    </row>
    <row r="19276" spans="1:11" x14ac:dyDescent="0.25">
      <c r="A19276" s="115"/>
      <c r="B19276"/>
      <c r="C19276"/>
      <c r="D19276"/>
      <c r="E19276"/>
      <c r="F19276"/>
      <c r="I19276"/>
      <c r="J19276"/>
      <c r="K19276"/>
    </row>
    <row r="19277" spans="1:11" x14ac:dyDescent="0.25">
      <c r="A19277" s="115"/>
      <c r="B19277"/>
      <c r="C19277"/>
      <c r="D19277"/>
      <c r="E19277"/>
      <c r="F19277"/>
      <c r="I19277"/>
      <c r="J19277"/>
      <c r="K19277"/>
    </row>
    <row r="19278" spans="1:11" x14ac:dyDescent="0.25">
      <c r="A19278" s="115"/>
      <c r="B19278"/>
      <c r="C19278"/>
      <c r="D19278"/>
      <c r="E19278"/>
      <c r="F19278"/>
      <c r="I19278"/>
      <c r="J19278"/>
      <c r="K19278"/>
    </row>
    <row r="19279" spans="1:11" x14ac:dyDescent="0.25">
      <c r="A19279" s="115"/>
      <c r="B19279"/>
      <c r="C19279"/>
      <c r="D19279"/>
      <c r="E19279"/>
      <c r="F19279"/>
      <c r="I19279"/>
      <c r="J19279"/>
      <c r="K19279"/>
    </row>
    <row r="19280" spans="1:11" x14ac:dyDescent="0.25">
      <c r="A19280" s="115"/>
      <c r="B19280"/>
      <c r="C19280"/>
      <c r="D19280"/>
      <c r="E19280"/>
      <c r="F19280"/>
      <c r="I19280"/>
      <c r="J19280"/>
      <c r="K19280"/>
    </row>
    <row r="19281" spans="1:11" x14ac:dyDescent="0.25">
      <c r="A19281" s="115"/>
      <c r="B19281"/>
      <c r="C19281"/>
      <c r="D19281"/>
      <c r="E19281"/>
      <c r="F19281"/>
      <c r="I19281"/>
      <c r="J19281"/>
      <c r="K19281"/>
    </row>
    <row r="19282" spans="1:11" x14ac:dyDescent="0.25">
      <c r="A19282" s="115"/>
      <c r="B19282"/>
      <c r="C19282"/>
      <c r="D19282"/>
      <c r="E19282"/>
      <c r="F19282"/>
      <c r="I19282"/>
      <c r="J19282"/>
      <c r="K19282"/>
    </row>
    <row r="19283" spans="1:11" x14ac:dyDescent="0.25">
      <c r="A19283" s="115"/>
      <c r="B19283"/>
      <c r="C19283"/>
      <c r="D19283"/>
      <c r="E19283"/>
      <c r="F19283"/>
      <c r="I19283"/>
      <c r="J19283"/>
      <c r="K19283"/>
    </row>
    <row r="19284" spans="1:11" x14ac:dyDescent="0.25">
      <c r="A19284" s="115"/>
      <c r="B19284"/>
      <c r="C19284"/>
      <c r="D19284"/>
      <c r="E19284"/>
      <c r="F19284"/>
      <c r="I19284"/>
      <c r="J19284"/>
      <c r="K19284"/>
    </row>
    <row r="19285" spans="1:11" x14ac:dyDescent="0.25">
      <c r="A19285" s="115"/>
      <c r="B19285"/>
      <c r="C19285"/>
      <c r="D19285"/>
      <c r="E19285"/>
      <c r="F19285"/>
      <c r="I19285"/>
      <c r="J19285"/>
      <c r="K19285"/>
    </row>
    <row r="19286" spans="1:11" x14ac:dyDescent="0.25">
      <c r="A19286" s="115"/>
      <c r="B19286"/>
      <c r="C19286"/>
      <c r="D19286"/>
      <c r="E19286"/>
      <c r="F19286"/>
      <c r="I19286"/>
      <c r="J19286"/>
      <c r="K19286"/>
    </row>
    <row r="19287" spans="1:11" x14ac:dyDescent="0.25">
      <c r="A19287" s="115"/>
      <c r="B19287"/>
      <c r="C19287"/>
      <c r="D19287"/>
      <c r="E19287"/>
      <c r="F19287"/>
      <c r="I19287"/>
      <c r="J19287"/>
      <c r="K19287"/>
    </row>
    <row r="19288" spans="1:11" x14ac:dyDescent="0.25">
      <c r="A19288" s="115"/>
      <c r="B19288"/>
      <c r="C19288"/>
      <c r="D19288"/>
      <c r="E19288"/>
      <c r="F19288"/>
      <c r="I19288"/>
      <c r="J19288"/>
      <c r="K19288"/>
    </row>
    <row r="19289" spans="1:11" x14ac:dyDescent="0.25">
      <c r="A19289" s="115"/>
      <c r="B19289"/>
      <c r="C19289"/>
      <c r="D19289"/>
      <c r="E19289"/>
      <c r="F19289"/>
      <c r="I19289"/>
      <c r="J19289"/>
      <c r="K19289"/>
    </row>
    <row r="19290" spans="1:11" x14ac:dyDescent="0.25">
      <c r="A19290" s="115"/>
      <c r="B19290"/>
      <c r="C19290"/>
      <c r="D19290"/>
      <c r="E19290"/>
      <c r="F19290"/>
      <c r="I19290"/>
      <c r="J19290"/>
      <c r="K19290"/>
    </row>
    <row r="19291" spans="1:11" x14ac:dyDescent="0.25">
      <c r="A19291" s="115"/>
      <c r="B19291"/>
      <c r="C19291"/>
      <c r="D19291"/>
      <c r="E19291"/>
      <c r="F19291"/>
      <c r="I19291"/>
      <c r="J19291"/>
      <c r="K19291"/>
    </row>
    <row r="19292" spans="1:11" x14ac:dyDescent="0.25">
      <c r="A19292" s="115"/>
      <c r="B19292"/>
      <c r="C19292"/>
      <c r="D19292"/>
      <c r="E19292"/>
      <c r="F19292"/>
      <c r="I19292"/>
      <c r="J19292"/>
      <c r="K19292"/>
    </row>
    <row r="19293" spans="1:11" x14ac:dyDescent="0.25">
      <c r="A19293" s="115"/>
      <c r="B19293"/>
      <c r="C19293"/>
      <c r="D19293"/>
      <c r="E19293"/>
      <c r="F19293"/>
      <c r="I19293"/>
      <c r="J19293"/>
      <c r="K19293"/>
    </row>
    <row r="19294" spans="1:11" x14ac:dyDescent="0.25">
      <c r="A19294" s="115"/>
      <c r="B19294"/>
      <c r="C19294"/>
      <c r="D19294"/>
      <c r="E19294"/>
      <c r="F19294"/>
      <c r="I19294"/>
      <c r="J19294"/>
      <c r="K19294"/>
    </row>
    <row r="19295" spans="1:11" x14ac:dyDescent="0.25">
      <c r="A19295" s="115"/>
      <c r="B19295"/>
      <c r="C19295"/>
      <c r="D19295"/>
      <c r="E19295"/>
      <c r="F19295"/>
      <c r="I19295"/>
      <c r="J19295"/>
      <c r="K19295"/>
    </row>
    <row r="19296" spans="1:11" x14ac:dyDescent="0.25">
      <c r="A19296" s="115"/>
      <c r="B19296"/>
      <c r="C19296"/>
      <c r="D19296"/>
      <c r="E19296"/>
      <c r="F19296"/>
      <c r="I19296"/>
      <c r="J19296"/>
      <c r="K19296"/>
    </row>
    <row r="19297" spans="1:11" x14ac:dyDescent="0.25">
      <c r="A19297" s="115"/>
      <c r="B19297"/>
      <c r="C19297"/>
      <c r="D19297"/>
      <c r="E19297"/>
      <c r="F19297"/>
      <c r="I19297"/>
      <c r="J19297"/>
      <c r="K19297"/>
    </row>
    <row r="19298" spans="1:11" x14ac:dyDescent="0.25">
      <c r="A19298" s="115"/>
      <c r="B19298"/>
      <c r="C19298"/>
      <c r="D19298"/>
      <c r="E19298"/>
      <c r="F19298"/>
      <c r="I19298"/>
      <c r="J19298"/>
      <c r="K19298"/>
    </row>
    <row r="19299" spans="1:11" x14ac:dyDescent="0.25">
      <c r="A19299" s="115"/>
      <c r="B19299"/>
      <c r="C19299"/>
      <c r="D19299"/>
      <c r="E19299"/>
      <c r="F19299"/>
      <c r="I19299"/>
      <c r="J19299"/>
      <c r="K19299"/>
    </row>
    <row r="19300" spans="1:11" x14ac:dyDescent="0.25">
      <c r="A19300" s="115"/>
      <c r="B19300"/>
      <c r="C19300"/>
      <c r="D19300"/>
      <c r="E19300"/>
      <c r="F19300"/>
      <c r="I19300"/>
      <c r="J19300"/>
      <c r="K19300"/>
    </row>
    <row r="19301" spans="1:11" x14ac:dyDescent="0.25">
      <c r="A19301" s="115"/>
      <c r="B19301"/>
      <c r="C19301"/>
      <c r="D19301"/>
      <c r="E19301"/>
      <c r="F19301"/>
      <c r="I19301"/>
      <c r="J19301"/>
      <c r="K19301"/>
    </row>
    <row r="19302" spans="1:11" x14ac:dyDescent="0.25">
      <c r="A19302" s="115"/>
      <c r="B19302"/>
      <c r="C19302"/>
      <c r="D19302"/>
      <c r="E19302"/>
      <c r="F19302"/>
      <c r="I19302"/>
      <c r="J19302"/>
      <c r="K19302"/>
    </row>
    <row r="19303" spans="1:11" x14ac:dyDescent="0.25">
      <c r="A19303" s="115"/>
      <c r="B19303"/>
      <c r="C19303"/>
      <c r="D19303"/>
      <c r="E19303"/>
      <c r="F19303"/>
      <c r="I19303"/>
      <c r="J19303"/>
      <c r="K19303"/>
    </row>
    <row r="19304" spans="1:11" x14ac:dyDescent="0.25">
      <c r="A19304" s="115"/>
      <c r="B19304"/>
      <c r="C19304"/>
      <c r="D19304"/>
      <c r="E19304"/>
      <c r="F19304"/>
      <c r="I19304"/>
      <c r="J19304"/>
      <c r="K19304"/>
    </row>
    <row r="19305" spans="1:11" x14ac:dyDescent="0.25">
      <c r="A19305" s="115"/>
      <c r="B19305"/>
      <c r="C19305"/>
      <c r="D19305"/>
      <c r="E19305"/>
      <c r="F19305"/>
      <c r="I19305"/>
      <c r="J19305"/>
      <c r="K19305"/>
    </row>
    <row r="19306" spans="1:11" x14ac:dyDescent="0.25">
      <c r="A19306" s="115"/>
      <c r="B19306"/>
      <c r="C19306"/>
      <c r="D19306"/>
      <c r="E19306"/>
      <c r="F19306"/>
      <c r="I19306"/>
      <c r="J19306"/>
      <c r="K19306"/>
    </row>
    <row r="19307" spans="1:11" x14ac:dyDescent="0.25">
      <c r="A19307" s="115"/>
      <c r="B19307"/>
      <c r="C19307"/>
      <c r="D19307"/>
      <c r="E19307"/>
      <c r="F19307"/>
      <c r="I19307"/>
      <c r="J19307"/>
      <c r="K19307"/>
    </row>
    <row r="19308" spans="1:11" x14ac:dyDescent="0.25">
      <c r="A19308" s="115"/>
      <c r="B19308"/>
      <c r="C19308"/>
      <c r="D19308"/>
      <c r="E19308"/>
      <c r="F19308"/>
      <c r="I19308"/>
      <c r="J19308"/>
      <c r="K19308"/>
    </row>
    <row r="19309" spans="1:11" x14ac:dyDescent="0.25">
      <c r="A19309" s="115"/>
      <c r="B19309"/>
      <c r="C19309"/>
      <c r="D19309"/>
      <c r="E19309"/>
      <c r="F19309"/>
      <c r="I19309"/>
      <c r="J19309"/>
      <c r="K19309"/>
    </row>
    <row r="19310" spans="1:11" x14ac:dyDescent="0.25">
      <c r="A19310" s="115"/>
      <c r="B19310"/>
      <c r="C19310"/>
      <c r="D19310"/>
      <c r="E19310"/>
      <c r="F19310"/>
      <c r="I19310"/>
      <c r="J19310"/>
      <c r="K19310"/>
    </row>
    <row r="19311" spans="1:11" x14ac:dyDescent="0.25">
      <c r="A19311" s="115"/>
      <c r="B19311"/>
      <c r="C19311"/>
      <c r="D19311"/>
      <c r="E19311"/>
      <c r="F19311"/>
      <c r="I19311"/>
      <c r="J19311"/>
      <c r="K19311"/>
    </row>
    <row r="19312" spans="1:11" x14ac:dyDescent="0.25">
      <c r="A19312" s="115"/>
      <c r="B19312"/>
      <c r="C19312"/>
      <c r="D19312"/>
      <c r="E19312"/>
      <c r="F19312"/>
      <c r="I19312"/>
      <c r="J19312"/>
      <c r="K19312"/>
    </row>
    <row r="19313" spans="1:11" x14ac:dyDescent="0.25">
      <c r="A19313" s="115"/>
      <c r="B19313"/>
      <c r="C19313"/>
      <c r="D19313"/>
      <c r="E19313"/>
      <c r="F19313"/>
      <c r="I19313"/>
      <c r="J19313"/>
      <c r="K19313"/>
    </row>
    <row r="19314" spans="1:11" x14ac:dyDescent="0.25">
      <c r="A19314" s="115"/>
      <c r="B19314"/>
      <c r="C19314"/>
      <c r="D19314"/>
      <c r="E19314"/>
      <c r="F19314"/>
      <c r="I19314"/>
      <c r="J19314"/>
      <c r="K19314"/>
    </row>
    <row r="19315" spans="1:11" x14ac:dyDescent="0.25">
      <c r="A19315" s="115"/>
      <c r="B19315"/>
      <c r="C19315"/>
      <c r="D19315"/>
      <c r="E19315"/>
      <c r="F19315"/>
      <c r="I19315"/>
      <c r="J19315"/>
      <c r="K19315"/>
    </row>
    <row r="19316" spans="1:11" x14ac:dyDescent="0.25">
      <c r="A19316" s="115"/>
      <c r="B19316"/>
      <c r="C19316"/>
      <c r="D19316"/>
      <c r="E19316"/>
      <c r="F19316"/>
      <c r="I19316"/>
      <c r="J19316"/>
      <c r="K19316"/>
    </row>
    <row r="19317" spans="1:11" x14ac:dyDescent="0.25">
      <c r="A19317" s="115"/>
      <c r="B19317"/>
      <c r="C19317"/>
      <c r="D19317"/>
      <c r="E19317"/>
      <c r="F19317"/>
      <c r="I19317"/>
      <c r="J19317"/>
      <c r="K19317"/>
    </row>
    <row r="19318" spans="1:11" x14ac:dyDescent="0.25">
      <c r="A19318" s="115"/>
      <c r="B19318"/>
      <c r="C19318"/>
      <c r="D19318"/>
      <c r="E19318"/>
      <c r="F19318"/>
      <c r="I19318"/>
      <c r="J19318"/>
      <c r="K19318"/>
    </row>
    <row r="19319" spans="1:11" x14ac:dyDescent="0.25">
      <c r="A19319" s="115"/>
      <c r="B19319"/>
      <c r="C19319"/>
      <c r="D19319"/>
      <c r="E19319"/>
      <c r="F19319"/>
      <c r="I19319"/>
      <c r="J19319"/>
      <c r="K19319"/>
    </row>
    <row r="19320" spans="1:11" x14ac:dyDescent="0.25">
      <c r="A19320" s="115"/>
      <c r="B19320"/>
      <c r="C19320"/>
      <c r="D19320"/>
      <c r="E19320"/>
      <c r="F19320"/>
      <c r="I19320"/>
      <c r="J19320"/>
      <c r="K19320"/>
    </row>
    <row r="19321" spans="1:11" x14ac:dyDescent="0.25">
      <c r="A19321" s="115"/>
      <c r="B19321"/>
      <c r="C19321"/>
      <c r="D19321"/>
      <c r="E19321"/>
      <c r="F19321"/>
      <c r="I19321"/>
      <c r="J19321"/>
      <c r="K19321"/>
    </row>
    <row r="19322" spans="1:11" x14ac:dyDescent="0.25">
      <c r="A19322" s="115"/>
      <c r="B19322"/>
      <c r="C19322"/>
      <c r="D19322"/>
      <c r="E19322"/>
      <c r="F19322"/>
      <c r="I19322"/>
      <c r="J19322"/>
      <c r="K19322"/>
    </row>
    <row r="19323" spans="1:11" x14ac:dyDescent="0.25">
      <c r="A19323" s="115"/>
      <c r="B19323"/>
      <c r="C19323"/>
      <c r="D19323"/>
      <c r="E19323"/>
      <c r="F19323"/>
      <c r="I19323"/>
      <c r="J19323"/>
      <c r="K19323"/>
    </row>
    <row r="19324" spans="1:11" x14ac:dyDescent="0.25">
      <c r="A19324" s="115"/>
      <c r="B19324"/>
      <c r="C19324"/>
      <c r="D19324"/>
      <c r="E19324"/>
      <c r="F19324"/>
      <c r="I19324"/>
      <c r="J19324"/>
      <c r="K19324"/>
    </row>
    <row r="19325" spans="1:11" x14ac:dyDescent="0.25">
      <c r="A19325" s="115"/>
      <c r="B19325"/>
      <c r="C19325"/>
      <c r="D19325"/>
      <c r="E19325"/>
      <c r="F19325"/>
      <c r="I19325"/>
      <c r="J19325"/>
      <c r="K19325"/>
    </row>
    <row r="19326" spans="1:11" x14ac:dyDescent="0.25">
      <c r="A19326" s="115"/>
      <c r="B19326"/>
      <c r="C19326"/>
      <c r="D19326"/>
      <c r="E19326"/>
      <c r="F19326"/>
      <c r="I19326"/>
      <c r="J19326"/>
      <c r="K19326"/>
    </row>
    <row r="19327" spans="1:11" x14ac:dyDescent="0.25">
      <c r="A19327" s="115"/>
      <c r="B19327"/>
      <c r="C19327"/>
      <c r="D19327"/>
      <c r="E19327"/>
      <c r="F19327"/>
      <c r="I19327"/>
      <c r="J19327"/>
      <c r="K19327"/>
    </row>
    <row r="19328" spans="1:11" x14ac:dyDescent="0.25">
      <c r="A19328" s="115"/>
      <c r="B19328"/>
      <c r="C19328"/>
      <c r="D19328"/>
      <c r="E19328"/>
      <c r="F19328"/>
      <c r="I19328"/>
      <c r="J19328"/>
      <c r="K19328"/>
    </row>
    <row r="19329" spans="1:11" x14ac:dyDescent="0.25">
      <c r="A19329" s="115"/>
      <c r="B19329"/>
      <c r="C19329"/>
      <c r="D19329"/>
      <c r="E19329"/>
      <c r="F19329"/>
      <c r="I19329"/>
      <c r="J19329"/>
      <c r="K19329"/>
    </row>
    <row r="19330" spans="1:11" x14ac:dyDescent="0.25">
      <c r="A19330" s="115"/>
      <c r="B19330"/>
      <c r="C19330"/>
      <c r="D19330"/>
      <c r="E19330"/>
      <c r="F19330"/>
      <c r="I19330"/>
      <c r="J19330"/>
      <c r="K19330"/>
    </row>
    <row r="19331" spans="1:11" x14ac:dyDescent="0.25">
      <c r="A19331" s="115"/>
      <c r="B19331"/>
      <c r="C19331"/>
      <c r="D19331"/>
      <c r="E19331"/>
      <c r="F19331"/>
      <c r="I19331"/>
      <c r="J19331"/>
      <c r="K19331"/>
    </row>
    <row r="19332" spans="1:11" x14ac:dyDescent="0.25">
      <c r="A19332" s="115"/>
      <c r="B19332"/>
      <c r="C19332"/>
      <c r="D19332"/>
      <c r="E19332"/>
      <c r="F19332"/>
      <c r="I19332"/>
      <c r="J19332"/>
      <c r="K19332"/>
    </row>
    <row r="19333" spans="1:11" x14ac:dyDescent="0.25">
      <c r="A19333" s="115"/>
      <c r="B19333"/>
      <c r="C19333"/>
      <c r="D19333"/>
      <c r="E19333"/>
      <c r="F19333"/>
      <c r="I19333"/>
      <c r="J19333"/>
      <c r="K19333"/>
    </row>
    <row r="19334" spans="1:11" x14ac:dyDescent="0.25">
      <c r="A19334" s="115"/>
      <c r="B19334"/>
      <c r="C19334"/>
      <c r="D19334"/>
      <c r="E19334"/>
      <c r="F19334"/>
      <c r="I19334"/>
      <c r="J19334"/>
      <c r="K19334"/>
    </row>
    <row r="19335" spans="1:11" x14ac:dyDescent="0.25">
      <c r="A19335" s="115"/>
      <c r="B19335"/>
      <c r="C19335"/>
      <c r="D19335"/>
      <c r="E19335"/>
      <c r="F19335"/>
      <c r="I19335"/>
      <c r="J19335"/>
      <c r="K19335"/>
    </row>
    <row r="19336" spans="1:11" x14ac:dyDescent="0.25">
      <c r="A19336" s="115"/>
      <c r="B19336"/>
      <c r="C19336"/>
      <c r="D19336"/>
      <c r="E19336"/>
      <c r="F19336"/>
      <c r="I19336"/>
      <c r="J19336"/>
      <c r="K19336"/>
    </row>
    <row r="19337" spans="1:11" x14ac:dyDescent="0.25">
      <c r="A19337" s="115"/>
      <c r="B19337"/>
      <c r="C19337"/>
      <c r="D19337"/>
      <c r="E19337"/>
      <c r="F19337"/>
      <c r="I19337"/>
      <c r="J19337"/>
      <c r="K19337"/>
    </row>
    <row r="19338" spans="1:11" x14ac:dyDescent="0.25">
      <c r="A19338" s="115"/>
      <c r="B19338"/>
      <c r="C19338"/>
      <c r="D19338"/>
      <c r="E19338"/>
      <c r="F19338"/>
      <c r="I19338"/>
      <c r="J19338"/>
      <c r="K19338"/>
    </row>
    <row r="19339" spans="1:11" x14ac:dyDescent="0.25">
      <c r="A19339" s="115"/>
      <c r="B19339"/>
      <c r="C19339"/>
      <c r="D19339"/>
      <c r="E19339"/>
      <c r="F19339"/>
      <c r="I19339"/>
      <c r="J19339"/>
      <c r="K19339"/>
    </row>
    <row r="19340" spans="1:11" x14ac:dyDescent="0.25">
      <c r="A19340" s="115"/>
      <c r="B19340"/>
      <c r="C19340"/>
      <c r="D19340"/>
      <c r="E19340"/>
      <c r="F19340"/>
      <c r="I19340"/>
      <c r="J19340"/>
      <c r="K19340"/>
    </row>
    <row r="19341" spans="1:11" x14ac:dyDescent="0.25">
      <c r="A19341" s="115"/>
      <c r="B19341"/>
      <c r="C19341"/>
      <c r="D19341"/>
      <c r="E19341"/>
      <c r="F19341"/>
      <c r="I19341"/>
      <c r="J19341"/>
      <c r="K19341"/>
    </row>
    <row r="19342" spans="1:11" x14ac:dyDescent="0.25">
      <c r="A19342" s="115"/>
      <c r="B19342"/>
      <c r="C19342"/>
      <c r="D19342"/>
      <c r="E19342"/>
      <c r="F19342"/>
      <c r="I19342"/>
      <c r="J19342"/>
      <c r="K19342"/>
    </row>
    <row r="19343" spans="1:11" x14ac:dyDescent="0.25">
      <c r="A19343" s="115"/>
      <c r="B19343"/>
      <c r="C19343"/>
      <c r="D19343"/>
      <c r="E19343"/>
      <c r="F19343"/>
      <c r="I19343"/>
      <c r="J19343"/>
      <c r="K19343"/>
    </row>
    <row r="19344" spans="1:11" x14ac:dyDescent="0.25">
      <c r="A19344" s="115"/>
      <c r="B19344"/>
      <c r="C19344"/>
      <c r="D19344"/>
      <c r="E19344"/>
      <c r="F19344"/>
      <c r="I19344"/>
      <c r="J19344"/>
      <c r="K19344"/>
    </row>
    <row r="19345" spans="1:11" x14ac:dyDescent="0.25">
      <c r="A19345" s="115"/>
      <c r="B19345"/>
      <c r="C19345"/>
      <c r="D19345"/>
      <c r="E19345"/>
      <c r="F19345"/>
      <c r="I19345"/>
      <c r="J19345"/>
      <c r="K19345"/>
    </row>
    <row r="19346" spans="1:11" x14ac:dyDescent="0.25">
      <c r="A19346" s="115"/>
      <c r="B19346"/>
      <c r="C19346"/>
      <c r="D19346"/>
      <c r="E19346"/>
      <c r="F19346"/>
      <c r="I19346"/>
      <c r="J19346"/>
      <c r="K19346"/>
    </row>
    <row r="19347" spans="1:11" x14ac:dyDescent="0.25">
      <c r="A19347" s="115"/>
      <c r="B19347"/>
      <c r="C19347"/>
      <c r="D19347"/>
      <c r="E19347"/>
      <c r="F19347"/>
      <c r="I19347"/>
      <c r="J19347"/>
      <c r="K19347"/>
    </row>
    <row r="19348" spans="1:11" x14ac:dyDescent="0.25">
      <c r="A19348" s="115"/>
      <c r="B19348"/>
      <c r="C19348"/>
      <c r="D19348"/>
      <c r="E19348"/>
      <c r="F19348"/>
      <c r="I19348"/>
      <c r="J19348"/>
      <c r="K19348"/>
    </row>
    <row r="19349" spans="1:11" x14ac:dyDescent="0.25">
      <c r="A19349" s="115"/>
      <c r="B19349"/>
      <c r="C19349"/>
      <c r="D19349"/>
      <c r="E19349"/>
      <c r="F19349"/>
      <c r="I19349"/>
      <c r="J19349"/>
      <c r="K19349"/>
    </row>
    <row r="19350" spans="1:11" x14ac:dyDescent="0.25">
      <c r="A19350" s="115"/>
      <c r="B19350"/>
      <c r="C19350"/>
      <c r="D19350"/>
      <c r="E19350"/>
      <c r="F19350"/>
      <c r="I19350"/>
      <c r="J19350"/>
      <c r="K19350"/>
    </row>
    <row r="19351" spans="1:11" x14ac:dyDescent="0.25">
      <c r="A19351" s="115"/>
      <c r="B19351"/>
      <c r="C19351"/>
      <c r="D19351"/>
      <c r="E19351"/>
      <c r="F19351"/>
      <c r="I19351"/>
      <c r="J19351"/>
      <c r="K19351"/>
    </row>
    <row r="19352" spans="1:11" x14ac:dyDescent="0.25">
      <c r="A19352" s="115"/>
      <c r="B19352"/>
      <c r="C19352"/>
      <c r="D19352"/>
      <c r="E19352"/>
      <c r="F19352"/>
      <c r="I19352"/>
      <c r="J19352"/>
      <c r="K19352"/>
    </row>
    <row r="19353" spans="1:11" x14ac:dyDescent="0.25">
      <c r="A19353" s="115"/>
      <c r="B19353"/>
      <c r="C19353"/>
      <c r="D19353"/>
      <c r="E19353"/>
      <c r="F19353"/>
      <c r="I19353"/>
      <c r="J19353"/>
      <c r="K19353"/>
    </row>
    <row r="19354" spans="1:11" x14ac:dyDescent="0.25">
      <c r="A19354" s="115"/>
      <c r="B19354"/>
      <c r="C19354"/>
      <c r="D19354"/>
      <c r="E19354"/>
      <c r="F19354"/>
      <c r="I19354"/>
      <c r="J19354"/>
      <c r="K19354"/>
    </row>
    <row r="19355" spans="1:11" x14ac:dyDescent="0.25">
      <c r="A19355" s="115"/>
      <c r="B19355"/>
      <c r="C19355"/>
      <c r="D19355"/>
      <c r="E19355"/>
      <c r="F19355"/>
      <c r="I19355"/>
      <c r="J19355"/>
      <c r="K19355"/>
    </row>
    <row r="19356" spans="1:11" x14ac:dyDescent="0.25">
      <c r="A19356" s="115"/>
      <c r="B19356"/>
      <c r="C19356"/>
      <c r="D19356"/>
      <c r="E19356"/>
      <c r="F19356"/>
      <c r="I19356"/>
      <c r="J19356"/>
      <c r="K19356"/>
    </row>
    <row r="19357" spans="1:11" x14ac:dyDescent="0.25">
      <c r="A19357" s="115"/>
      <c r="B19357"/>
      <c r="C19357"/>
      <c r="D19357"/>
      <c r="E19357"/>
      <c r="F19357"/>
      <c r="I19357"/>
      <c r="J19357"/>
      <c r="K19357"/>
    </row>
    <row r="19358" spans="1:11" x14ac:dyDescent="0.25">
      <c r="A19358" s="115"/>
      <c r="B19358"/>
      <c r="C19358"/>
      <c r="D19358"/>
      <c r="E19358"/>
      <c r="F19358"/>
      <c r="I19358"/>
      <c r="J19358"/>
      <c r="K19358"/>
    </row>
    <row r="19359" spans="1:11" x14ac:dyDescent="0.25">
      <c r="A19359" s="115"/>
      <c r="B19359"/>
      <c r="C19359"/>
      <c r="D19359"/>
      <c r="E19359"/>
      <c r="F19359"/>
      <c r="I19359"/>
      <c r="J19359"/>
      <c r="K19359"/>
    </row>
    <row r="19360" spans="1:11" x14ac:dyDescent="0.25">
      <c r="A19360" s="115"/>
      <c r="B19360"/>
      <c r="C19360"/>
      <c r="D19360"/>
      <c r="E19360"/>
      <c r="F19360"/>
      <c r="I19360"/>
      <c r="J19360"/>
      <c r="K19360"/>
    </row>
    <row r="19361" spans="1:11" x14ac:dyDescent="0.25">
      <c r="A19361" s="115"/>
      <c r="B19361"/>
      <c r="C19361"/>
      <c r="D19361"/>
      <c r="E19361"/>
      <c r="F19361"/>
      <c r="I19361"/>
      <c r="J19361"/>
      <c r="K19361"/>
    </row>
    <row r="19362" spans="1:11" x14ac:dyDescent="0.25">
      <c r="A19362" s="115"/>
      <c r="B19362"/>
      <c r="C19362"/>
      <c r="D19362"/>
      <c r="E19362"/>
      <c r="F19362"/>
      <c r="I19362"/>
      <c r="J19362"/>
      <c r="K19362"/>
    </row>
    <row r="19363" spans="1:11" x14ac:dyDescent="0.25">
      <c r="A19363" s="115"/>
      <c r="B19363"/>
      <c r="C19363"/>
      <c r="D19363"/>
      <c r="E19363"/>
      <c r="F19363"/>
      <c r="I19363"/>
      <c r="J19363"/>
      <c r="K19363"/>
    </row>
    <row r="19364" spans="1:11" x14ac:dyDescent="0.25">
      <c r="A19364" s="115"/>
      <c r="B19364"/>
      <c r="C19364"/>
      <c r="D19364"/>
      <c r="E19364"/>
      <c r="F19364"/>
      <c r="I19364"/>
      <c r="J19364"/>
      <c r="K19364"/>
    </row>
    <row r="19365" spans="1:11" x14ac:dyDescent="0.25">
      <c r="A19365" s="115"/>
      <c r="B19365"/>
      <c r="C19365"/>
      <c r="D19365"/>
      <c r="E19365"/>
      <c r="F19365"/>
      <c r="I19365"/>
      <c r="J19365"/>
      <c r="K19365"/>
    </row>
    <row r="19366" spans="1:11" x14ac:dyDescent="0.25">
      <c r="A19366" s="115"/>
      <c r="B19366"/>
      <c r="C19366"/>
      <c r="D19366"/>
      <c r="E19366"/>
      <c r="F19366"/>
      <c r="I19366"/>
      <c r="J19366"/>
      <c r="K19366"/>
    </row>
    <row r="19367" spans="1:11" x14ac:dyDescent="0.25">
      <c r="A19367" s="115"/>
      <c r="B19367"/>
      <c r="C19367"/>
      <c r="D19367"/>
      <c r="E19367"/>
      <c r="F19367"/>
      <c r="I19367"/>
      <c r="J19367"/>
      <c r="K19367"/>
    </row>
    <row r="19368" spans="1:11" x14ac:dyDescent="0.25">
      <c r="A19368" s="115"/>
      <c r="B19368"/>
      <c r="C19368"/>
      <c r="D19368"/>
      <c r="E19368"/>
      <c r="F19368"/>
      <c r="I19368"/>
      <c r="J19368"/>
      <c r="K19368"/>
    </row>
    <row r="19369" spans="1:11" x14ac:dyDescent="0.25">
      <c r="A19369" s="115"/>
      <c r="B19369"/>
      <c r="C19369"/>
      <c r="D19369"/>
      <c r="E19369"/>
      <c r="F19369"/>
      <c r="I19369"/>
      <c r="J19369"/>
      <c r="K19369"/>
    </row>
    <row r="19370" spans="1:11" x14ac:dyDescent="0.25">
      <c r="A19370" s="115"/>
      <c r="B19370"/>
      <c r="C19370"/>
      <c r="D19370"/>
      <c r="E19370"/>
      <c r="F19370"/>
      <c r="I19370"/>
      <c r="J19370"/>
      <c r="K19370"/>
    </row>
    <row r="19371" spans="1:11" x14ac:dyDescent="0.25">
      <c r="A19371" s="115"/>
      <c r="B19371"/>
      <c r="C19371"/>
      <c r="D19371"/>
      <c r="E19371"/>
      <c r="F19371"/>
      <c r="I19371"/>
      <c r="J19371"/>
      <c r="K19371"/>
    </row>
    <row r="19372" spans="1:11" x14ac:dyDescent="0.25">
      <c r="A19372" s="115"/>
      <c r="B19372"/>
      <c r="C19372"/>
      <c r="D19372"/>
      <c r="E19372"/>
      <c r="F19372"/>
      <c r="I19372"/>
      <c r="J19372"/>
      <c r="K19372"/>
    </row>
    <row r="19373" spans="1:11" x14ac:dyDescent="0.25">
      <c r="A19373" s="115"/>
      <c r="B19373"/>
      <c r="C19373"/>
      <c r="D19373"/>
      <c r="E19373"/>
      <c r="F19373"/>
      <c r="I19373"/>
      <c r="J19373"/>
      <c r="K19373"/>
    </row>
    <row r="19374" spans="1:11" x14ac:dyDescent="0.25">
      <c r="A19374" s="115"/>
      <c r="B19374"/>
      <c r="C19374"/>
      <c r="D19374"/>
      <c r="E19374"/>
      <c r="F19374"/>
      <c r="I19374"/>
      <c r="J19374"/>
      <c r="K19374"/>
    </row>
    <row r="19375" spans="1:11" x14ac:dyDescent="0.25">
      <c r="A19375" s="115"/>
      <c r="B19375"/>
      <c r="C19375"/>
      <c r="D19375"/>
      <c r="E19375"/>
      <c r="F19375"/>
      <c r="I19375"/>
      <c r="J19375"/>
      <c r="K19375"/>
    </row>
    <row r="19376" spans="1:11" x14ac:dyDescent="0.25">
      <c r="A19376" s="115"/>
      <c r="B19376"/>
      <c r="C19376"/>
      <c r="D19376"/>
      <c r="E19376"/>
      <c r="F19376"/>
      <c r="I19376"/>
      <c r="J19376"/>
      <c r="K19376"/>
    </row>
    <row r="19377" spans="1:11" x14ac:dyDescent="0.25">
      <c r="A19377" s="115"/>
      <c r="B19377"/>
      <c r="C19377"/>
      <c r="D19377"/>
      <c r="E19377"/>
      <c r="F19377"/>
      <c r="I19377"/>
      <c r="J19377"/>
      <c r="K19377"/>
    </row>
    <row r="19378" spans="1:11" x14ac:dyDescent="0.25">
      <c r="A19378" s="115"/>
      <c r="B19378"/>
      <c r="C19378"/>
      <c r="D19378"/>
      <c r="E19378"/>
      <c r="F19378"/>
      <c r="I19378"/>
      <c r="J19378"/>
      <c r="K19378"/>
    </row>
    <row r="19379" spans="1:11" x14ac:dyDescent="0.25">
      <c r="A19379" s="115"/>
      <c r="B19379"/>
      <c r="C19379"/>
      <c r="D19379"/>
      <c r="E19379"/>
      <c r="F19379"/>
      <c r="I19379"/>
      <c r="J19379"/>
      <c r="K19379"/>
    </row>
    <row r="19380" spans="1:11" x14ac:dyDescent="0.25">
      <c r="A19380" s="115"/>
      <c r="B19380"/>
      <c r="C19380"/>
      <c r="D19380"/>
      <c r="E19380"/>
      <c r="F19380"/>
      <c r="I19380"/>
      <c r="J19380"/>
      <c r="K19380"/>
    </row>
    <row r="19381" spans="1:11" x14ac:dyDescent="0.25">
      <c r="A19381" s="115"/>
      <c r="B19381"/>
      <c r="C19381"/>
      <c r="D19381"/>
      <c r="E19381"/>
      <c r="F19381"/>
      <c r="I19381"/>
      <c r="J19381"/>
      <c r="K19381"/>
    </row>
    <row r="19382" spans="1:11" x14ac:dyDescent="0.25">
      <c r="A19382" s="115"/>
      <c r="B19382"/>
      <c r="C19382"/>
      <c r="D19382"/>
      <c r="E19382"/>
      <c r="F19382"/>
      <c r="I19382"/>
      <c r="J19382"/>
      <c r="K19382"/>
    </row>
    <row r="19383" spans="1:11" x14ac:dyDescent="0.25">
      <c r="A19383" s="115"/>
      <c r="B19383"/>
      <c r="C19383"/>
      <c r="D19383"/>
      <c r="E19383"/>
      <c r="F19383"/>
      <c r="I19383"/>
      <c r="J19383"/>
      <c r="K19383"/>
    </row>
    <row r="19384" spans="1:11" x14ac:dyDescent="0.25">
      <c r="A19384" s="115"/>
      <c r="B19384"/>
      <c r="C19384"/>
      <c r="D19384"/>
      <c r="E19384"/>
      <c r="F19384"/>
      <c r="I19384"/>
      <c r="J19384"/>
      <c r="K19384"/>
    </row>
    <row r="19385" spans="1:11" x14ac:dyDescent="0.25">
      <c r="A19385" s="115"/>
      <c r="B19385"/>
      <c r="C19385"/>
      <c r="D19385"/>
      <c r="E19385"/>
      <c r="F19385"/>
      <c r="I19385"/>
      <c r="J19385"/>
      <c r="K19385"/>
    </row>
    <row r="19386" spans="1:11" x14ac:dyDescent="0.25">
      <c r="A19386" s="115"/>
      <c r="B19386"/>
      <c r="C19386"/>
      <c r="D19386"/>
      <c r="E19386"/>
      <c r="F19386"/>
      <c r="I19386"/>
      <c r="J19386"/>
      <c r="K19386"/>
    </row>
    <row r="19387" spans="1:11" x14ac:dyDescent="0.25">
      <c r="A19387" s="115"/>
      <c r="B19387"/>
      <c r="C19387"/>
      <c r="D19387"/>
      <c r="E19387"/>
      <c r="F19387"/>
      <c r="I19387"/>
      <c r="J19387"/>
      <c r="K19387"/>
    </row>
    <row r="19388" spans="1:11" x14ac:dyDescent="0.25">
      <c r="A19388" s="115"/>
      <c r="B19388"/>
      <c r="C19388"/>
      <c r="D19388"/>
      <c r="E19388"/>
      <c r="F19388"/>
      <c r="I19388"/>
      <c r="J19388"/>
      <c r="K19388"/>
    </row>
    <row r="19389" spans="1:11" x14ac:dyDescent="0.25">
      <c r="A19389" s="115"/>
      <c r="B19389"/>
      <c r="C19389"/>
      <c r="D19389"/>
      <c r="E19389"/>
      <c r="F19389"/>
      <c r="I19389"/>
      <c r="J19389"/>
      <c r="K19389"/>
    </row>
    <row r="19390" spans="1:11" x14ac:dyDescent="0.25">
      <c r="A19390" s="115"/>
      <c r="B19390"/>
      <c r="C19390"/>
      <c r="D19390"/>
      <c r="E19390"/>
      <c r="F19390"/>
      <c r="I19390"/>
      <c r="J19390"/>
      <c r="K19390"/>
    </row>
    <row r="19391" spans="1:11" x14ac:dyDescent="0.25">
      <c r="A19391" s="115"/>
      <c r="B19391"/>
      <c r="C19391"/>
      <c r="D19391"/>
      <c r="E19391"/>
      <c r="F19391"/>
      <c r="I19391"/>
      <c r="J19391"/>
      <c r="K19391"/>
    </row>
    <row r="19392" spans="1:11" x14ac:dyDescent="0.25">
      <c r="A19392" s="115"/>
      <c r="B19392"/>
      <c r="C19392"/>
      <c r="D19392"/>
      <c r="E19392"/>
      <c r="F19392"/>
      <c r="I19392"/>
      <c r="J19392"/>
      <c r="K19392"/>
    </row>
    <row r="19393" spans="1:11" x14ac:dyDescent="0.25">
      <c r="A19393" s="115"/>
      <c r="B19393"/>
      <c r="C19393"/>
      <c r="D19393"/>
      <c r="E19393"/>
      <c r="F19393"/>
      <c r="I19393"/>
      <c r="J19393"/>
      <c r="K19393"/>
    </row>
    <row r="19394" spans="1:11" x14ac:dyDescent="0.25">
      <c r="A19394" s="115"/>
      <c r="B19394"/>
      <c r="C19394"/>
      <c r="D19394"/>
      <c r="E19394"/>
      <c r="F19394"/>
      <c r="I19394"/>
      <c r="J19394"/>
      <c r="K19394"/>
    </row>
    <row r="19395" spans="1:11" x14ac:dyDescent="0.25">
      <c r="A19395" s="115"/>
      <c r="B19395"/>
      <c r="C19395"/>
      <c r="D19395"/>
      <c r="E19395"/>
      <c r="F19395"/>
      <c r="I19395"/>
      <c r="J19395"/>
      <c r="K19395"/>
    </row>
    <row r="19396" spans="1:11" x14ac:dyDescent="0.25">
      <c r="A19396" s="115"/>
      <c r="B19396"/>
      <c r="C19396"/>
      <c r="D19396"/>
      <c r="E19396"/>
      <c r="F19396"/>
      <c r="I19396"/>
      <c r="J19396"/>
      <c r="K19396"/>
    </row>
    <row r="19397" spans="1:11" x14ac:dyDescent="0.25">
      <c r="A19397" s="115"/>
      <c r="B19397"/>
      <c r="C19397"/>
      <c r="D19397"/>
      <c r="E19397"/>
      <c r="F19397"/>
      <c r="I19397"/>
      <c r="J19397"/>
      <c r="K19397"/>
    </row>
    <row r="19398" spans="1:11" x14ac:dyDescent="0.25">
      <c r="A19398" s="115"/>
      <c r="B19398"/>
      <c r="C19398"/>
      <c r="D19398"/>
      <c r="E19398"/>
      <c r="F19398"/>
      <c r="I19398"/>
      <c r="J19398"/>
      <c r="K19398"/>
    </row>
    <row r="19399" spans="1:11" x14ac:dyDescent="0.25">
      <c r="A19399" s="115"/>
      <c r="B19399"/>
      <c r="C19399"/>
      <c r="D19399"/>
      <c r="E19399"/>
      <c r="F19399"/>
      <c r="I19399"/>
      <c r="J19399"/>
      <c r="K19399"/>
    </row>
    <row r="19400" spans="1:11" x14ac:dyDescent="0.25">
      <c r="A19400" s="115"/>
      <c r="B19400"/>
      <c r="C19400"/>
      <c r="D19400"/>
      <c r="E19400"/>
      <c r="F19400"/>
      <c r="I19400"/>
      <c r="J19400"/>
      <c r="K19400"/>
    </row>
    <row r="19401" spans="1:11" x14ac:dyDescent="0.25">
      <c r="A19401" s="115"/>
      <c r="B19401"/>
      <c r="C19401"/>
      <c r="D19401"/>
      <c r="E19401"/>
      <c r="F19401"/>
      <c r="I19401"/>
      <c r="J19401"/>
      <c r="K19401"/>
    </row>
    <row r="19402" spans="1:11" x14ac:dyDescent="0.25">
      <c r="A19402" s="115"/>
      <c r="B19402"/>
      <c r="C19402"/>
      <c r="D19402"/>
      <c r="E19402"/>
      <c r="F19402"/>
      <c r="I19402"/>
      <c r="J19402"/>
      <c r="K19402"/>
    </row>
    <row r="19403" spans="1:11" x14ac:dyDescent="0.25">
      <c r="A19403" s="115"/>
      <c r="B19403"/>
      <c r="C19403"/>
      <c r="D19403"/>
      <c r="E19403"/>
      <c r="F19403"/>
      <c r="I19403"/>
      <c r="J19403"/>
      <c r="K19403"/>
    </row>
    <row r="19404" spans="1:11" x14ac:dyDescent="0.25">
      <c r="A19404" s="115"/>
      <c r="B19404"/>
      <c r="C19404"/>
      <c r="D19404"/>
      <c r="E19404"/>
      <c r="F19404"/>
      <c r="I19404"/>
      <c r="J19404"/>
      <c r="K19404"/>
    </row>
    <row r="19405" spans="1:11" x14ac:dyDescent="0.25">
      <c r="A19405" s="115"/>
      <c r="B19405"/>
      <c r="C19405"/>
      <c r="D19405"/>
      <c r="E19405"/>
      <c r="F19405"/>
      <c r="I19405"/>
      <c r="J19405"/>
      <c r="K19405"/>
    </row>
    <row r="19406" spans="1:11" x14ac:dyDescent="0.25">
      <c r="A19406" s="115"/>
      <c r="B19406"/>
      <c r="C19406"/>
      <c r="D19406"/>
      <c r="E19406"/>
      <c r="F19406"/>
      <c r="I19406"/>
      <c r="J19406"/>
      <c r="K19406"/>
    </row>
    <row r="19407" spans="1:11" x14ac:dyDescent="0.25">
      <c r="A19407" s="115"/>
      <c r="B19407"/>
      <c r="C19407"/>
      <c r="D19407"/>
      <c r="E19407"/>
      <c r="F19407"/>
      <c r="I19407"/>
      <c r="J19407"/>
      <c r="K19407"/>
    </row>
    <row r="19408" spans="1:11" x14ac:dyDescent="0.25">
      <c r="A19408" s="115"/>
      <c r="B19408"/>
      <c r="C19408"/>
      <c r="D19408"/>
      <c r="E19408"/>
      <c r="F19408"/>
      <c r="I19408"/>
      <c r="J19408"/>
      <c r="K19408"/>
    </row>
    <row r="19409" spans="1:11" x14ac:dyDescent="0.25">
      <c r="A19409" s="115"/>
      <c r="B19409"/>
      <c r="C19409"/>
      <c r="D19409"/>
      <c r="E19409"/>
      <c r="F19409"/>
      <c r="I19409"/>
      <c r="J19409"/>
      <c r="K19409"/>
    </row>
    <row r="19410" spans="1:11" x14ac:dyDescent="0.25">
      <c r="A19410" s="115"/>
      <c r="B19410"/>
      <c r="C19410"/>
      <c r="D19410"/>
      <c r="E19410"/>
      <c r="F19410"/>
      <c r="I19410"/>
      <c r="J19410"/>
      <c r="K19410"/>
    </row>
    <row r="19411" spans="1:11" x14ac:dyDescent="0.25">
      <c r="A19411" s="115"/>
      <c r="B19411"/>
      <c r="C19411"/>
      <c r="D19411"/>
      <c r="E19411"/>
      <c r="F19411"/>
      <c r="I19411"/>
      <c r="J19411"/>
      <c r="K19411"/>
    </row>
    <row r="19412" spans="1:11" x14ac:dyDescent="0.25">
      <c r="A19412" s="115"/>
      <c r="B19412"/>
      <c r="C19412"/>
      <c r="D19412"/>
      <c r="E19412"/>
      <c r="F19412"/>
      <c r="I19412"/>
      <c r="J19412"/>
      <c r="K19412"/>
    </row>
    <row r="19413" spans="1:11" x14ac:dyDescent="0.25">
      <c r="A19413" s="115"/>
      <c r="B19413"/>
      <c r="C19413"/>
      <c r="D19413"/>
      <c r="E19413"/>
      <c r="F19413"/>
      <c r="I19413"/>
      <c r="J19413"/>
      <c r="K19413"/>
    </row>
    <row r="19414" spans="1:11" x14ac:dyDescent="0.25">
      <c r="A19414" s="115"/>
      <c r="B19414"/>
      <c r="C19414"/>
      <c r="D19414"/>
      <c r="E19414"/>
      <c r="F19414"/>
      <c r="I19414"/>
      <c r="J19414"/>
      <c r="K19414"/>
    </row>
    <row r="19415" spans="1:11" x14ac:dyDescent="0.25">
      <c r="A19415" s="115"/>
      <c r="B19415"/>
      <c r="C19415"/>
      <c r="D19415"/>
      <c r="E19415"/>
      <c r="F19415"/>
      <c r="I19415"/>
      <c r="J19415"/>
      <c r="K19415"/>
    </row>
    <row r="19416" spans="1:11" x14ac:dyDescent="0.25">
      <c r="A19416" s="115"/>
      <c r="B19416"/>
      <c r="C19416"/>
      <c r="D19416"/>
      <c r="E19416"/>
      <c r="F19416"/>
      <c r="I19416"/>
      <c r="J19416"/>
      <c r="K19416"/>
    </row>
    <row r="19417" spans="1:11" x14ac:dyDescent="0.25">
      <c r="A19417" s="115"/>
      <c r="B19417"/>
      <c r="C19417"/>
      <c r="D19417"/>
      <c r="E19417"/>
      <c r="F19417"/>
      <c r="I19417"/>
      <c r="J19417"/>
      <c r="K19417"/>
    </row>
    <row r="19418" spans="1:11" x14ac:dyDescent="0.25">
      <c r="A19418" s="115"/>
      <c r="B19418"/>
      <c r="C19418"/>
      <c r="D19418"/>
      <c r="E19418"/>
      <c r="F19418"/>
      <c r="I19418"/>
      <c r="J19418"/>
      <c r="K19418"/>
    </row>
    <row r="19419" spans="1:11" x14ac:dyDescent="0.25">
      <c r="A19419" s="115"/>
      <c r="B19419"/>
      <c r="C19419"/>
      <c r="D19419"/>
      <c r="E19419"/>
      <c r="F19419"/>
      <c r="I19419"/>
      <c r="J19419"/>
      <c r="K19419"/>
    </row>
    <row r="19420" spans="1:11" x14ac:dyDescent="0.25">
      <c r="A19420" s="115"/>
      <c r="B19420"/>
      <c r="C19420"/>
      <c r="D19420"/>
      <c r="E19420"/>
      <c r="F19420"/>
      <c r="I19420"/>
      <c r="J19420"/>
      <c r="K19420"/>
    </row>
    <row r="19421" spans="1:11" x14ac:dyDescent="0.25">
      <c r="A19421" s="115"/>
      <c r="B19421"/>
      <c r="C19421"/>
      <c r="D19421"/>
      <c r="E19421"/>
      <c r="F19421"/>
      <c r="I19421"/>
      <c r="J19421"/>
      <c r="K19421"/>
    </row>
    <row r="19422" spans="1:11" x14ac:dyDescent="0.25">
      <c r="A19422" s="115"/>
      <c r="B19422"/>
      <c r="C19422"/>
      <c r="D19422"/>
      <c r="E19422"/>
      <c r="F19422"/>
      <c r="I19422"/>
      <c r="J19422"/>
      <c r="K19422"/>
    </row>
    <row r="19423" spans="1:11" x14ac:dyDescent="0.25">
      <c r="A19423" s="115"/>
      <c r="B19423"/>
      <c r="C19423"/>
      <c r="D19423"/>
      <c r="E19423"/>
      <c r="F19423"/>
      <c r="I19423"/>
      <c r="J19423"/>
      <c r="K19423"/>
    </row>
    <row r="19424" spans="1:11" x14ac:dyDescent="0.25">
      <c r="A19424" s="115"/>
      <c r="B19424"/>
      <c r="C19424"/>
      <c r="D19424"/>
      <c r="E19424"/>
      <c r="F19424"/>
      <c r="I19424"/>
      <c r="J19424"/>
      <c r="K19424"/>
    </row>
    <row r="19425" spans="1:11" x14ac:dyDescent="0.25">
      <c r="A19425" s="115"/>
      <c r="B19425"/>
      <c r="C19425"/>
      <c r="D19425"/>
      <c r="E19425"/>
      <c r="F19425"/>
      <c r="I19425"/>
      <c r="J19425"/>
      <c r="K19425"/>
    </row>
    <row r="19426" spans="1:11" x14ac:dyDescent="0.25">
      <c r="A19426" s="115"/>
      <c r="B19426"/>
      <c r="C19426"/>
      <c r="D19426"/>
      <c r="E19426"/>
      <c r="F19426"/>
      <c r="I19426"/>
      <c r="J19426"/>
      <c r="K19426"/>
    </row>
    <row r="19427" spans="1:11" x14ac:dyDescent="0.25">
      <c r="A19427" s="115"/>
      <c r="B19427"/>
      <c r="C19427"/>
      <c r="D19427"/>
      <c r="E19427"/>
      <c r="F19427"/>
      <c r="I19427"/>
      <c r="J19427"/>
      <c r="K19427"/>
    </row>
    <row r="19428" spans="1:11" x14ac:dyDescent="0.25">
      <c r="A19428" s="115"/>
      <c r="B19428"/>
      <c r="C19428"/>
      <c r="D19428"/>
      <c r="E19428"/>
      <c r="F19428"/>
      <c r="I19428"/>
      <c r="J19428"/>
      <c r="K19428"/>
    </row>
    <row r="19429" spans="1:11" x14ac:dyDescent="0.25">
      <c r="A19429" s="115"/>
      <c r="B19429"/>
      <c r="C19429"/>
      <c r="D19429"/>
      <c r="E19429"/>
      <c r="F19429"/>
      <c r="I19429"/>
      <c r="J19429"/>
      <c r="K19429"/>
    </row>
    <row r="19430" spans="1:11" x14ac:dyDescent="0.25">
      <c r="A19430" s="115"/>
      <c r="B19430"/>
      <c r="C19430"/>
      <c r="D19430"/>
      <c r="E19430"/>
      <c r="F19430"/>
      <c r="I19430"/>
      <c r="J19430"/>
      <c r="K19430"/>
    </row>
    <row r="19431" spans="1:11" x14ac:dyDescent="0.25">
      <c r="A19431" s="115"/>
      <c r="B19431"/>
      <c r="C19431"/>
      <c r="D19431"/>
      <c r="E19431"/>
      <c r="F19431"/>
      <c r="I19431"/>
      <c r="J19431"/>
      <c r="K19431"/>
    </row>
    <row r="19432" spans="1:11" x14ac:dyDescent="0.25">
      <c r="A19432" s="115"/>
      <c r="B19432"/>
      <c r="C19432"/>
      <c r="D19432"/>
      <c r="E19432"/>
      <c r="F19432"/>
      <c r="I19432"/>
      <c r="J19432"/>
      <c r="K19432"/>
    </row>
    <row r="19433" spans="1:11" x14ac:dyDescent="0.25">
      <c r="A19433" s="115"/>
      <c r="B19433"/>
      <c r="C19433"/>
      <c r="D19433"/>
      <c r="E19433"/>
      <c r="F19433"/>
      <c r="I19433"/>
      <c r="J19433"/>
      <c r="K19433"/>
    </row>
    <row r="19434" spans="1:11" x14ac:dyDescent="0.25">
      <c r="A19434" s="115"/>
      <c r="B19434"/>
      <c r="C19434"/>
      <c r="D19434"/>
      <c r="E19434"/>
      <c r="F19434"/>
      <c r="I19434"/>
      <c r="J19434"/>
      <c r="K19434"/>
    </row>
    <row r="19435" spans="1:11" x14ac:dyDescent="0.25">
      <c r="A19435" s="115"/>
      <c r="B19435"/>
      <c r="C19435"/>
      <c r="D19435"/>
      <c r="E19435"/>
      <c r="F19435"/>
      <c r="I19435"/>
      <c r="J19435"/>
      <c r="K19435"/>
    </row>
    <row r="19436" spans="1:11" x14ac:dyDescent="0.25">
      <c r="A19436" s="115"/>
      <c r="B19436"/>
      <c r="C19436"/>
      <c r="D19436"/>
      <c r="E19436"/>
      <c r="F19436"/>
      <c r="I19436"/>
      <c r="J19436"/>
      <c r="K19436"/>
    </row>
    <row r="19437" spans="1:11" x14ac:dyDescent="0.25">
      <c r="A19437" s="115"/>
      <c r="B19437"/>
      <c r="C19437"/>
      <c r="D19437"/>
      <c r="E19437"/>
      <c r="F19437"/>
      <c r="I19437"/>
      <c r="J19437"/>
      <c r="K19437"/>
    </row>
    <row r="19438" spans="1:11" x14ac:dyDescent="0.25">
      <c r="A19438" s="115"/>
      <c r="B19438"/>
      <c r="C19438"/>
      <c r="D19438"/>
      <c r="E19438"/>
      <c r="F19438"/>
      <c r="I19438"/>
      <c r="J19438"/>
      <c r="K19438"/>
    </row>
    <row r="19439" spans="1:11" x14ac:dyDescent="0.25">
      <c r="A19439" s="115"/>
      <c r="B19439"/>
      <c r="C19439"/>
      <c r="D19439"/>
      <c r="E19439"/>
      <c r="F19439"/>
      <c r="I19439"/>
      <c r="J19439"/>
      <c r="K19439"/>
    </row>
    <row r="19440" spans="1:11" x14ac:dyDescent="0.25">
      <c r="A19440" s="115"/>
      <c r="B19440"/>
      <c r="C19440"/>
      <c r="D19440"/>
      <c r="E19440"/>
      <c r="F19440"/>
      <c r="I19440"/>
      <c r="J19440"/>
      <c r="K19440"/>
    </row>
    <row r="19441" spans="1:11" x14ac:dyDescent="0.25">
      <c r="A19441" s="115"/>
      <c r="B19441"/>
      <c r="C19441"/>
      <c r="D19441"/>
      <c r="E19441"/>
      <c r="F19441"/>
      <c r="I19441"/>
      <c r="J19441"/>
      <c r="K19441"/>
    </row>
    <row r="19442" spans="1:11" x14ac:dyDescent="0.25">
      <c r="A19442" s="115"/>
      <c r="B19442"/>
      <c r="C19442"/>
      <c r="D19442"/>
      <c r="E19442"/>
      <c r="F19442"/>
      <c r="I19442"/>
      <c r="J19442"/>
      <c r="K19442"/>
    </row>
    <row r="19443" spans="1:11" x14ac:dyDescent="0.25">
      <c r="A19443" s="115"/>
      <c r="B19443"/>
      <c r="C19443"/>
      <c r="D19443"/>
      <c r="E19443"/>
      <c r="F19443"/>
      <c r="I19443"/>
      <c r="J19443"/>
      <c r="K19443"/>
    </row>
    <row r="19444" spans="1:11" x14ac:dyDescent="0.25">
      <c r="A19444" s="115"/>
      <c r="B19444"/>
      <c r="C19444"/>
      <c r="D19444"/>
      <c r="E19444"/>
      <c r="F19444"/>
      <c r="I19444"/>
      <c r="J19444"/>
      <c r="K19444"/>
    </row>
    <row r="19445" spans="1:11" x14ac:dyDescent="0.25">
      <c r="A19445" s="115"/>
      <c r="B19445"/>
      <c r="C19445"/>
      <c r="D19445"/>
      <c r="E19445"/>
      <c r="F19445"/>
      <c r="I19445"/>
      <c r="J19445"/>
      <c r="K19445"/>
    </row>
    <row r="19446" spans="1:11" x14ac:dyDescent="0.25">
      <c r="A19446" s="115"/>
      <c r="B19446"/>
      <c r="C19446"/>
      <c r="D19446"/>
      <c r="E19446"/>
      <c r="F19446"/>
      <c r="I19446"/>
      <c r="J19446"/>
      <c r="K19446"/>
    </row>
    <row r="19447" spans="1:11" x14ac:dyDescent="0.25">
      <c r="A19447" s="115"/>
      <c r="B19447"/>
      <c r="C19447"/>
      <c r="D19447"/>
      <c r="E19447"/>
      <c r="F19447"/>
      <c r="I19447"/>
      <c r="J19447"/>
      <c r="K19447"/>
    </row>
    <row r="19448" spans="1:11" x14ac:dyDescent="0.25">
      <c r="A19448" s="115"/>
      <c r="B19448"/>
      <c r="C19448"/>
      <c r="D19448"/>
      <c r="E19448"/>
      <c r="F19448"/>
      <c r="I19448"/>
      <c r="J19448"/>
      <c r="K19448"/>
    </row>
    <row r="19449" spans="1:11" x14ac:dyDescent="0.25">
      <c r="A19449" s="115"/>
      <c r="B19449"/>
      <c r="C19449"/>
      <c r="D19449"/>
      <c r="E19449"/>
      <c r="F19449"/>
      <c r="I19449"/>
      <c r="J19449"/>
      <c r="K19449"/>
    </row>
    <row r="19450" spans="1:11" x14ac:dyDescent="0.25">
      <c r="A19450" s="115"/>
      <c r="B19450"/>
      <c r="C19450"/>
      <c r="D19450"/>
      <c r="E19450"/>
      <c r="F19450"/>
      <c r="I19450"/>
      <c r="J19450"/>
      <c r="K19450"/>
    </row>
    <row r="19451" spans="1:11" x14ac:dyDescent="0.25">
      <c r="A19451" s="115"/>
      <c r="B19451"/>
      <c r="C19451"/>
      <c r="D19451"/>
      <c r="E19451"/>
      <c r="F19451"/>
      <c r="I19451"/>
      <c r="J19451"/>
      <c r="K19451"/>
    </row>
    <row r="19452" spans="1:11" x14ac:dyDescent="0.25">
      <c r="A19452" s="115"/>
      <c r="B19452"/>
      <c r="C19452"/>
      <c r="D19452"/>
      <c r="E19452"/>
      <c r="F19452"/>
      <c r="I19452"/>
      <c r="J19452"/>
      <c r="K19452"/>
    </row>
    <row r="19453" spans="1:11" x14ac:dyDescent="0.25">
      <c r="A19453" s="115"/>
      <c r="B19453"/>
      <c r="C19453"/>
      <c r="D19453"/>
      <c r="E19453"/>
      <c r="F19453"/>
      <c r="I19453"/>
      <c r="J19453"/>
      <c r="K19453"/>
    </row>
    <row r="19454" spans="1:11" x14ac:dyDescent="0.25">
      <c r="A19454" s="115"/>
      <c r="B19454"/>
      <c r="C19454"/>
      <c r="D19454"/>
      <c r="E19454"/>
      <c r="F19454"/>
      <c r="I19454"/>
      <c r="J19454"/>
      <c r="K19454"/>
    </row>
    <row r="19455" spans="1:11" x14ac:dyDescent="0.25">
      <c r="A19455" s="115"/>
      <c r="B19455"/>
      <c r="C19455"/>
      <c r="D19455"/>
      <c r="E19455"/>
      <c r="F19455"/>
      <c r="I19455"/>
      <c r="J19455"/>
      <c r="K19455"/>
    </row>
    <row r="19456" spans="1:11" x14ac:dyDescent="0.25">
      <c r="A19456" s="115"/>
      <c r="B19456"/>
      <c r="C19456"/>
      <c r="D19456"/>
      <c r="E19456"/>
      <c r="F19456"/>
      <c r="I19456"/>
      <c r="J19456"/>
      <c r="K19456"/>
    </row>
    <row r="19457" spans="1:11" x14ac:dyDescent="0.25">
      <c r="A19457" s="115"/>
      <c r="B19457"/>
      <c r="C19457"/>
      <c r="D19457"/>
      <c r="E19457"/>
      <c r="F19457"/>
      <c r="I19457"/>
      <c r="J19457"/>
      <c r="K19457"/>
    </row>
    <row r="19458" spans="1:11" x14ac:dyDescent="0.25">
      <c r="A19458" s="115"/>
      <c r="B19458"/>
      <c r="C19458"/>
      <c r="D19458"/>
      <c r="E19458"/>
      <c r="F19458"/>
      <c r="I19458"/>
      <c r="J19458"/>
      <c r="K19458"/>
    </row>
    <row r="19459" spans="1:11" x14ac:dyDescent="0.25">
      <c r="A19459" s="115"/>
      <c r="B19459"/>
      <c r="C19459"/>
      <c r="D19459"/>
      <c r="E19459"/>
      <c r="F19459"/>
      <c r="I19459"/>
      <c r="J19459"/>
      <c r="K19459"/>
    </row>
    <row r="19460" spans="1:11" x14ac:dyDescent="0.25">
      <c r="A19460" s="115"/>
      <c r="B19460"/>
      <c r="C19460"/>
      <c r="D19460"/>
      <c r="E19460"/>
      <c r="F19460"/>
      <c r="I19460"/>
      <c r="J19460"/>
      <c r="K19460"/>
    </row>
    <row r="19461" spans="1:11" x14ac:dyDescent="0.25">
      <c r="A19461" s="115"/>
      <c r="B19461"/>
      <c r="C19461"/>
      <c r="D19461"/>
      <c r="E19461"/>
      <c r="F19461"/>
      <c r="I19461"/>
      <c r="J19461"/>
      <c r="K19461"/>
    </row>
    <row r="19462" spans="1:11" x14ac:dyDescent="0.25">
      <c r="A19462" s="115"/>
      <c r="B19462"/>
      <c r="C19462"/>
      <c r="D19462"/>
      <c r="E19462"/>
      <c r="F19462"/>
      <c r="I19462"/>
      <c r="J19462"/>
      <c r="K19462"/>
    </row>
    <row r="19463" spans="1:11" x14ac:dyDescent="0.25">
      <c r="A19463" s="115"/>
      <c r="B19463"/>
      <c r="C19463"/>
      <c r="D19463"/>
      <c r="E19463"/>
      <c r="F19463"/>
      <c r="I19463"/>
      <c r="J19463"/>
      <c r="K19463"/>
    </row>
    <row r="19464" spans="1:11" x14ac:dyDescent="0.25">
      <c r="A19464" s="115"/>
      <c r="B19464"/>
      <c r="C19464"/>
      <c r="D19464"/>
      <c r="E19464"/>
      <c r="F19464"/>
      <c r="I19464"/>
      <c r="J19464"/>
      <c r="K19464"/>
    </row>
    <row r="19465" spans="1:11" x14ac:dyDescent="0.25">
      <c r="A19465" s="115"/>
      <c r="B19465"/>
      <c r="C19465"/>
      <c r="D19465"/>
      <c r="E19465"/>
      <c r="F19465"/>
      <c r="I19465"/>
      <c r="J19465"/>
      <c r="K19465"/>
    </row>
    <row r="19466" spans="1:11" x14ac:dyDescent="0.25">
      <c r="A19466" s="115"/>
      <c r="B19466"/>
      <c r="C19466"/>
      <c r="D19466"/>
      <c r="E19466"/>
      <c r="F19466"/>
      <c r="I19466"/>
      <c r="J19466"/>
      <c r="K19466"/>
    </row>
    <row r="19467" spans="1:11" x14ac:dyDescent="0.25">
      <c r="A19467" s="115"/>
      <c r="B19467"/>
      <c r="C19467"/>
      <c r="D19467"/>
      <c r="E19467"/>
      <c r="F19467"/>
      <c r="I19467"/>
      <c r="J19467"/>
      <c r="K19467"/>
    </row>
    <row r="19468" spans="1:11" x14ac:dyDescent="0.25">
      <c r="A19468" s="115"/>
      <c r="B19468"/>
      <c r="C19468"/>
      <c r="D19468"/>
      <c r="E19468"/>
      <c r="F19468"/>
      <c r="I19468"/>
      <c r="J19468"/>
      <c r="K19468"/>
    </row>
    <row r="19469" spans="1:11" x14ac:dyDescent="0.25">
      <c r="A19469" s="115"/>
      <c r="B19469"/>
      <c r="C19469"/>
      <c r="D19469"/>
      <c r="E19469"/>
      <c r="F19469"/>
      <c r="I19469"/>
      <c r="J19469"/>
      <c r="K19469"/>
    </row>
    <row r="19470" spans="1:11" x14ac:dyDescent="0.25">
      <c r="A19470" s="115"/>
      <c r="B19470"/>
      <c r="C19470"/>
      <c r="D19470"/>
      <c r="E19470"/>
      <c r="F19470"/>
      <c r="I19470"/>
      <c r="J19470"/>
      <c r="K19470"/>
    </row>
    <row r="19471" spans="1:11" x14ac:dyDescent="0.25">
      <c r="A19471" s="115"/>
      <c r="B19471"/>
      <c r="C19471"/>
      <c r="D19471"/>
      <c r="E19471"/>
      <c r="F19471"/>
      <c r="I19471"/>
      <c r="J19471"/>
      <c r="K19471"/>
    </row>
    <row r="19472" spans="1:11" x14ac:dyDescent="0.25">
      <c r="A19472" s="115"/>
      <c r="B19472"/>
      <c r="C19472"/>
      <c r="D19472"/>
      <c r="E19472"/>
      <c r="F19472"/>
      <c r="I19472"/>
      <c r="J19472"/>
      <c r="K19472"/>
    </row>
    <row r="19473" spans="1:11" x14ac:dyDescent="0.25">
      <c r="A19473" s="115"/>
      <c r="B19473"/>
      <c r="C19473"/>
      <c r="D19473"/>
      <c r="E19473"/>
      <c r="F19473"/>
      <c r="I19473"/>
      <c r="J19473"/>
      <c r="K19473"/>
    </row>
    <row r="19474" spans="1:11" x14ac:dyDescent="0.25">
      <c r="A19474" s="115"/>
      <c r="B19474"/>
      <c r="C19474"/>
      <c r="D19474"/>
      <c r="E19474"/>
      <c r="F19474"/>
      <c r="I19474"/>
      <c r="J19474"/>
      <c r="K19474"/>
    </row>
    <row r="19475" spans="1:11" x14ac:dyDescent="0.25">
      <c r="A19475" s="115"/>
      <c r="B19475"/>
      <c r="C19475"/>
      <c r="D19475"/>
      <c r="E19475"/>
      <c r="F19475"/>
      <c r="I19475"/>
      <c r="J19475"/>
      <c r="K19475"/>
    </row>
    <row r="19476" spans="1:11" x14ac:dyDescent="0.25">
      <c r="A19476" s="115"/>
      <c r="B19476"/>
      <c r="C19476"/>
      <c r="D19476"/>
      <c r="E19476"/>
      <c r="F19476"/>
      <c r="I19476"/>
      <c r="J19476"/>
      <c r="K19476"/>
    </row>
    <row r="19477" spans="1:11" x14ac:dyDescent="0.25">
      <c r="A19477" s="115"/>
      <c r="B19477"/>
      <c r="C19477"/>
      <c r="D19477"/>
      <c r="E19477"/>
      <c r="F19477"/>
      <c r="I19477"/>
      <c r="J19477"/>
      <c r="K19477"/>
    </row>
    <row r="19478" spans="1:11" x14ac:dyDescent="0.25">
      <c r="A19478" s="115"/>
      <c r="B19478"/>
      <c r="C19478"/>
      <c r="D19478"/>
      <c r="E19478"/>
      <c r="F19478"/>
      <c r="I19478"/>
      <c r="J19478"/>
      <c r="K19478"/>
    </row>
    <row r="19479" spans="1:11" x14ac:dyDescent="0.25">
      <c r="A19479" s="115"/>
      <c r="B19479"/>
      <c r="C19479"/>
      <c r="D19479"/>
      <c r="E19479"/>
      <c r="F19479"/>
      <c r="I19479"/>
      <c r="J19479"/>
      <c r="K19479"/>
    </row>
    <row r="19480" spans="1:11" x14ac:dyDescent="0.25">
      <c r="A19480" s="115"/>
      <c r="B19480"/>
      <c r="C19480"/>
      <c r="D19480"/>
      <c r="E19480"/>
      <c r="F19480"/>
      <c r="I19480"/>
      <c r="J19480"/>
      <c r="K19480"/>
    </row>
    <row r="19481" spans="1:11" x14ac:dyDescent="0.25">
      <c r="A19481" s="115"/>
      <c r="B19481"/>
      <c r="C19481"/>
      <c r="D19481"/>
      <c r="E19481"/>
      <c r="F19481"/>
      <c r="I19481"/>
      <c r="J19481"/>
      <c r="K19481"/>
    </row>
    <row r="19482" spans="1:11" x14ac:dyDescent="0.25">
      <c r="A19482" s="115"/>
      <c r="B19482"/>
      <c r="C19482"/>
      <c r="D19482"/>
      <c r="E19482"/>
      <c r="F19482"/>
      <c r="I19482"/>
      <c r="J19482"/>
      <c r="K19482"/>
    </row>
    <row r="19483" spans="1:11" x14ac:dyDescent="0.25">
      <c r="A19483" s="115"/>
      <c r="B19483"/>
      <c r="C19483"/>
      <c r="D19483"/>
      <c r="E19483"/>
      <c r="F19483"/>
      <c r="I19483"/>
      <c r="J19483"/>
      <c r="K19483"/>
    </row>
    <row r="19484" spans="1:11" x14ac:dyDescent="0.25">
      <c r="A19484" s="115"/>
      <c r="B19484"/>
      <c r="C19484"/>
      <c r="D19484"/>
      <c r="E19484"/>
      <c r="F19484"/>
      <c r="I19484"/>
      <c r="J19484"/>
      <c r="K19484"/>
    </row>
    <row r="19485" spans="1:11" x14ac:dyDescent="0.25">
      <c r="A19485" s="115"/>
      <c r="B19485"/>
      <c r="C19485"/>
      <c r="D19485"/>
      <c r="E19485"/>
      <c r="F19485"/>
      <c r="I19485"/>
      <c r="J19485"/>
      <c r="K19485"/>
    </row>
    <row r="19486" spans="1:11" x14ac:dyDescent="0.25">
      <c r="A19486" s="115"/>
      <c r="B19486"/>
      <c r="C19486"/>
      <c r="D19486"/>
      <c r="E19486"/>
      <c r="F19486"/>
      <c r="I19486"/>
      <c r="J19486"/>
      <c r="K19486"/>
    </row>
    <row r="19487" spans="1:11" x14ac:dyDescent="0.25">
      <c r="A19487" s="115"/>
      <c r="B19487"/>
      <c r="C19487"/>
      <c r="D19487"/>
      <c r="E19487"/>
      <c r="F19487"/>
      <c r="I19487"/>
      <c r="J19487"/>
      <c r="K19487"/>
    </row>
    <row r="19488" spans="1:11" x14ac:dyDescent="0.25">
      <c r="A19488" s="115"/>
      <c r="B19488"/>
      <c r="C19488"/>
      <c r="D19488"/>
      <c r="E19488"/>
      <c r="F19488"/>
      <c r="I19488"/>
      <c r="J19488"/>
      <c r="K19488"/>
    </row>
    <row r="19489" spans="1:11" x14ac:dyDescent="0.25">
      <c r="A19489" s="115"/>
      <c r="B19489"/>
      <c r="C19489"/>
      <c r="D19489"/>
      <c r="E19489"/>
      <c r="F19489"/>
      <c r="I19489"/>
      <c r="J19489"/>
      <c r="K19489"/>
    </row>
    <row r="19490" spans="1:11" x14ac:dyDescent="0.25">
      <c r="A19490" s="115"/>
      <c r="B19490"/>
      <c r="C19490"/>
      <c r="D19490"/>
      <c r="E19490"/>
      <c r="F19490"/>
      <c r="I19490"/>
      <c r="J19490"/>
      <c r="K19490"/>
    </row>
    <row r="19491" spans="1:11" x14ac:dyDescent="0.25">
      <c r="A19491" s="115"/>
      <c r="B19491"/>
      <c r="C19491"/>
      <c r="D19491"/>
      <c r="E19491"/>
      <c r="F19491"/>
      <c r="I19491"/>
      <c r="J19491"/>
      <c r="K19491"/>
    </row>
    <row r="19492" spans="1:11" x14ac:dyDescent="0.25">
      <c r="A19492" s="115"/>
      <c r="B19492"/>
      <c r="C19492"/>
      <c r="D19492"/>
      <c r="E19492"/>
      <c r="F19492"/>
      <c r="I19492"/>
      <c r="J19492"/>
      <c r="K19492"/>
    </row>
    <row r="19493" spans="1:11" x14ac:dyDescent="0.25">
      <c r="A19493" s="115"/>
      <c r="B19493"/>
      <c r="C19493"/>
      <c r="D19493"/>
      <c r="E19493"/>
      <c r="F19493"/>
      <c r="I19493"/>
      <c r="J19493"/>
      <c r="K19493"/>
    </row>
    <row r="19494" spans="1:11" x14ac:dyDescent="0.25">
      <c r="A19494" s="115"/>
      <c r="B19494"/>
      <c r="C19494"/>
      <c r="D19494"/>
      <c r="E19494"/>
      <c r="F19494"/>
      <c r="I19494"/>
      <c r="J19494"/>
      <c r="K19494"/>
    </row>
    <row r="19495" spans="1:11" x14ac:dyDescent="0.25">
      <c r="A19495" s="115"/>
      <c r="B19495"/>
      <c r="C19495"/>
      <c r="D19495"/>
      <c r="E19495"/>
      <c r="F19495"/>
      <c r="I19495"/>
      <c r="J19495"/>
      <c r="K19495"/>
    </row>
    <row r="19496" spans="1:11" x14ac:dyDescent="0.25">
      <c r="A19496" s="115"/>
      <c r="B19496"/>
      <c r="C19496"/>
      <c r="D19496"/>
      <c r="E19496"/>
      <c r="F19496"/>
      <c r="I19496"/>
      <c r="J19496"/>
      <c r="K19496"/>
    </row>
    <row r="19497" spans="1:11" x14ac:dyDescent="0.25">
      <c r="A19497" s="115"/>
      <c r="B19497"/>
      <c r="C19497"/>
      <c r="D19497"/>
      <c r="E19497"/>
      <c r="F19497"/>
      <c r="I19497"/>
      <c r="J19497"/>
      <c r="K19497"/>
    </row>
    <row r="19498" spans="1:11" x14ac:dyDescent="0.25">
      <c r="A19498" s="115"/>
      <c r="B19498"/>
      <c r="C19498"/>
      <c r="D19498"/>
      <c r="E19498"/>
      <c r="F19498"/>
      <c r="I19498"/>
      <c r="J19498"/>
      <c r="K19498"/>
    </row>
    <row r="19499" spans="1:11" x14ac:dyDescent="0.25">
      <c r="A19499" s="115"/>
      <c r="B19499"/>
      <c r="C19499"/>
      <c r="D19499"/>
      <c r="E19499"/>
      <c r="F19499"/>
      <c r="I19499"/>
      <c r="J19499"/>
      <c r="K19499"/>
    </row>
    <row r="19500" spans="1:11" x14ac:dyDescent="0.25">
      <c r="A19500" s="115"/>
      <c r="B19500"/>
      <c r="C19500"/>
      <c r="D19500"/>
      <c r="E19500"/>
      <c r="F19500"/>
      <c r="I19500"/>
      <c r="J19500"/>
      <c r="K19500"/>
    </row>
    <row r="19501" spans="1:11" x14ac:dyDescent="0.25">
      <c r="A19501" s="115"/>
      <c r="B19501"/>
      <c r="C19501"/>
      <c r="D19501"/>
      <c r="E19501"/>
      <c r="F19501"/>
      <c r="I19501"/>
      <c r="J19501"/>
      <c r="K19501"/>
    </row>
    <row r="19502" spans="1:11" x14ac:dyDescent="0.25">
      <c r="A19502" s="115"/>
      <c r="B19502"/>
      <c r="C19502"/>
      <c r="D19502"/>
      <c r="E19502"/>
      <c r="F19502"/>
      <c r="I19502"/>
      <c r="J19502"/>
      <c r="K19502"/>
    </row>
    <row r="19503" spans="1:11" x14ac:dyDescent="0.25">
      <c r="A19503" s="115"/>
      <c r="B19503"/>
      <c r="C19503"/>
      <c r="D19503"/>
      <c r="E19503"/>
      <c r="F19503"/>
      <c r="I19503"/>
      <c r="J19503"/>
      <c r="K19503"/>
    </row>
    <row r="19504" spans="1:11" x14ac:dyDescent="0.25">
      <c r="A19504" s="115"/>
      <c r="B19504"/>
      <c r="C19504"/>
      <c r="D19504"/>
      <c r="E19504"/>
      <c r="F19504"/>
      <c r="I19504"/>
      <c r="J19504"/>
      <c r="K19504"/>
    </row>
    <row r="19505" spans="1:11" x14ac:dyDescent="0.25">
      <c r="A19505" s="115"/>
      <c r="B19505"/>
      <c r="C19505"/>
      <c r="D19505"/>
      <c r="E19505"/>
      <c r="F19505"/>
      <c r="I19505"/>
      <c r="J19505"/>
      <c r="K19505"/>
    </row>
    <row r="19506" spans="1:11" x14ac:dyDescent="0.25">
      <c r="A19506" s="115"/>
      <c r="B19506"/>
      <c r="C19506"/>
      <c r="D19506"/>
      <c r="E19506"/>
      <c r="F19506"/>
      <c r="I19506"/>
      <c r="J19506"/>
      <c r="K19506"/>
    </row>
    <row r="19507" spans="1:11" x14ac:dyDescent="0.25">
      <c r="A19507" s="115"/>
      <c r="B19507"/>
      <c r="C19507"/>
      <c r="D19507"/>
      <c r="E19507"/>
      <c r="F19507"/>
      <c r="I19507"/>
      <c r="J19507"/>
      <c r="K19507"/>
    </row>
    <row r="19508" spans="1:11" x14ac:dyDescent="0.25">
      <c r="A19508" s="115"/>
      <c r="B19508"/>
      <c r="C19508"/>
      <c r="D19508"/>
      <c r="E19508"/>
      <c r="F19508"/>
      <c r="I19508"/>
      <c r="J19508"/>
      <c r="K19508"/>
    </row>
    <row r="19509" spans="1:11" x14ac:dyDescent="0.25">
      <c r="A19509" s="115"/>
      <c r="B19509"/>
      <c r="C19509"/>
      <c r="D19509"/>
      <c r="E19509"/>
      <c r="F19509"/>
      <c r="I19509"/>
      <c r="J19509"/>
      <c r="K19509"/>
    </row>
    <row r="19510" spans="1:11" x14ac:dyDescent="0.25">
      <c r="A19510" s="115"/>
      <c r="B19510"/>
      <c r="C19510"/>
      <c r="D19510"/>
      <c r="E19510"/>
      <c r="F19510"/>
      <c r="I19510"/>
      <c r="J19510"/>
      <c r="K19510"/>
    </row>
    <row r="19511" spans="1:11" x14ac:dyDescent="0.25">
      <c r="A19511" s="115"/>
      <c r="B19511"/>
      <c r="C19511"/>
      <c r="D19511"/>
      <c r="E19511"/>
      <c r="F19511"/>
      <c r="I19511"/>
      <c r="J19511"/>
      <c r="K19511"/>
    </row>
    <row r="19512" spans="1:11" x14ac:dyDescent="0.25">
      <c r="A19512" s="115"/>
      <c r="B19512"/>
      <c r="C19512"/>
      <c r="D19512"/>
      <c r="E19512"/>
      <c r="F19512"/>
      <c r="I19512"/>
      <c r="J19512"/>
      <c r="K19512"/>
    </row>
    <row r="19513" spans="1:11" x14ac:dyDescent="0.25">
      <c r="A19513" s="115"/>
      <c r="B19513"/>
      <c r="C19513"/>
      <c r="D19513"/>
      <c r="E19513"/>
      <c r="F19513"/>
      <c r="I19513"/>
      <c r="J19513"/>
      <c r="K19513"/>
    </row>
    <row r="19514" spans="1:11" x14ac:dyDescent="0.25">
      <c r="A19514" s="115"/>
      <c r="B19514"/>
      <c r="C19514"/>
      <c r="D19514"/>
      <c r="E19514"/>
      <c r="F19514"/>
      <c r="I19514"/>
      <c r="J19514"/>
      <c r="K19514"/>
    </row>
    <row r="19515" spans="1:11" x14ac:dyDescent="0.25">
      <c r="A19515" s="115"/>
      <c r="B19515"/>
      <c r="C19515"/>
      <c r="D19515"/>
      <c r="E19515"/>
      <c r="F19515"/>
      <c r="I19515"/>
      <c r="J19515"/>
      <c r="K19515"/>
    </row>
    <row r="19516" spans="1:11" x14ac:dyDescent="0.25">
      <c r="A19516" s="115"/>
      <c r="B19516"/>
      <c r="C19516"/>
      <c r="D19516"/>
      <c r="E19516"/>
      <c r="F19516"/>
      <c r="I19516"/>
      <c r="J19516"/>
      <c r="K19516"/>
    </row>
    <row r="19517" spans="1:11" x14ac:dyDescent="0.25">
      <c r="A19517" s="115"/>
      <c r="B19517"/>
      <c r="C19517"/>
      <c r="D19517"/>
      <c r="E19517"/>
      <c r="F19517"/>
      <c r="I19517"/>
      <c r="J19517"/>
      <c r="K19517"/>
    </row>
    <row r="19518" spans="1:11" x14ac:dyDescent="0.25">
      <c r="A19518" s="115"/>
      <c r="B19518"/>
      <c r="C19518"/>
      <c r="D19518"/>
      <c r="E19518"/>
      <c r="F19518"/>
      <c r="I19518"/>
      <c r="J19518"/>
      <c r="K19518"/>
    </row>
    <row r="19519" spans="1:11" x14ac:dyDescent="0.25">
      <c r="A19519" s="115"/>
      <c r="B19519"/>
      <c r="C19519"/>
      <c r="D19519"/>
      <c r="E19519"/>
      <c r="F19519"/>
      <c r="I19519"/>
      <c r="J19519"/>
      <c r="K19519"/>
    </row>
    <row r="19520" spans="1:11" x14ac:dyDescent="0.25">
      <c r="A19520" s="115"/>
      <c r="B19520"/>
      <c r="C19520"/>
      <c r="D19520"/>
      <c r="E19520"/>
      <c r="F19520"/>
      <c r="I19520"/>
      <c r="J19520"/>
      <c r="K19520"/>
    </row>
    <row r="19521" spans="1:11" x14ac:dyDescent="0.25">
      <c r="A19521" s="115"/>
      <c r="B19521"/>
      <c r="C19521"/>
      <c r="D19521"/>
      <c r="E19521"/>
      <c r="F19521"/>
      <c r="I19521"/>
      <c r="J19521"/>
      <c r="K19521"/>
    </row>
    <row r="19522" spans="1:11" x14ac:dyDescent="0.25">
      <c r="A19522" s="115"/>
      <c r="B19522"/>
      <c r="C19522"/>
      <c r="D19522"/>
      <c r="E19522"/>
      <c r="F19522"/>
      <c r="I19522"/>
      <c r="J19522"/>
      <c r="K19522"/>
    </row>
    <row r="19523" spans="1:11" x14ac:dyDescent="0.25">
      <c r="A19523" s="115"/>
      <c r="B19523"/>
      <c r="C19523"/>
      <c r="D19523"/>
      <c r="E19523"/>
      <c r="F19523"/>
      <c r="I19523"/>
      <c r="J19523"/>
      <c r="K19523"/>
    </row>
    <row r="19524" spans="1:11" x14ac:dyDescent="0.25">
      <c r="A19524" s="115"/>
      <c r="B19524"/>
      <c r="C19524"/>
      <c r="D19524"/>
      <c r="E19524"/>
      <c r="F19524"/>
      <c r="I19524"/>
      <c r="J19524"/>
      <c r="K19524"/>
    </row>
    <row r="19525" spans="1:11" x14ac:dyDescent="0.25">
      <c r="A19525" s="115"/>
      <c r="B19525"/>
      <c r="C19525"/>
      <c r="D19525"/>
      <c r="E19525"/>
      <c r="F19525"/>
      <c r="I19525"/>
      <c r="J19525"/>
      <c r="K19525"/>
    </row>
    <row r="19526" spans="1:11" x14ac:dyDescent="0.25">
      <c r="A19526" s="115"/>
      <c r="B19526"/>
      <c r="C19526"/>
      <c r="D19526"/>
      <c r="E19526"/>
      <c r="F19526"/>
      <c r="I19526"/>
      <c r="J19526"/>
      <c r="K19526"/>
    </row>
    <row r="19527" spans="1:11" x14ac:dyDescent="0.25">
      <c r="A19527" s="115"/>
      <c r="B19527"/>
      <c r="C19527"/>
      <c r="D19527"/>
      <c r="E19527"/>
      <c r="F19527"/>
      <c r="I19527"/>
      <c r="J19527"/>
      <c r="K19527"/>
    </row>
    <row r="19528" spans="1:11" x14ac:dyDescent="0.25">
      <c r="A19528" s="115"/>
      <c r="B19528"/>
      <c r="C19528"/>
      <c r="D19528"/>
      <c r="E19528"/>
      <c r="F19528"/>
      <c r="I19528"/>
      <c r="J19528"/>
      <c r="K19528"/>
    </row>
    <row r="19529" spans="1:11" x14ac:dyDescent="0.25">
      <c r="A19529" s="115"/>
      <c r="B19529"/>
      <c r="C19529"/>
      <c r="D19529"/>
      <c r="E19529"/>
      <c r="F19529"/>
      <c r="I19529"/>
      <c r="J19529"/>
      <c r="K19529"/>
    </row>
    <row r="19530" spans="1:11" x14ac:dyDescent="0.25">
      <c r="A19530" s="115"/>
      <c r="B19530"/>
      <c r="C19530"/>
      <c r="D19530"/>
      <c r="E19530"/>
      <c r="F19530"/>
      <c r="I19530"/>
      <c r="J19530"/>
      <c r="K19530"/>
    </row>
    <row r="19531" spans="1:11" x14ac:dyDescent="0.25">
      <c r="A19531" s="115"/>
      <c r="B19531"/>
      <c r="C19531"/>
      <c r="D19531"/>
      <c r="E19531"/>
      <c r="F19531"/>
      <c r="I19531"/>
      <c r="J19531"/>
      <c r="K19531"/>
    </row>
    <row r="19532" spans="1:11" x14ac:dyDescent="0.25">
      <c r="A19532" s="115"/>
      <c r="B19532"/>
      <c r="C19532"/>
      <c r="D19532"/>
      <c r="E19532"/>
      <c r="F19532"/>
      <c r="I19532"/>
      <c r="J19532"/>
      <c r="K19532"/>
    </row>
    <row r="19533" spans="1:11" x14ac:dyDescent="0.25">
      <c r="A19533" s="115"/>
      <c r="B19533"/>
      <c r="C19533"/>
      <c r="D19533"/>
      <c r="E19533"/>
      <c r="F19533"/>
      <c r="I19533"/>
      <c r="J19533"/>
      <c r="K19533"/>
    </row>
    <row r="19534" spans="1:11" x14ac:dyDescent="0.25">
      <c r="A19534" s="115"/>
      <c r="B19534"/>
      <c r="C19534"/>
      <c r="D19534"/>
      <c r="E19534"/>
      <c r="F19534"/>
      <c r="I19534"/>
      <c r="J19534"/>
      <c r="K19534"/>
    </row>
    <row r="19535" spans="1:11" x14ac:dyDescent="0.25">
      <c r="A19535" s="115"/>
      <c r="B19535"/>
      <c r="C19535"/>
      <c r="D19535"/>
      <c r="E19535"/>
      <c r="F19535"/>
      <c r="I19535"/>
      <c r="J19535"/>
      <c r="K19535"/>
    </row>
    <row r="19536" spans="1:11" x14ac:dyDescent="0.25">
      <c r="A19536" s="115"/>
      <c r="B19536"/>
      <c r="C19536"/>
      <c r="D19536"/>
      <c r="E19536"/>
      <c r="F19536"/>
      <c r="I19536"/>
      <c r="J19536"/>
      <c r="K19536"/>
    </row>
    <row r="19537" spans="1:11" x14ac:dyDescent="0.25">
      <c r="A19537" s="115"/>
      <c r="B19537"/>
      <c r="C19537"/>
      <c r="D19537"/>
      <c r="E19537"/>
      <c r="F19537"/>
      <c r="I19537"/>
      <c r="J19537"/>
      <c r="K19537"/>
    </row>
    <row r="19538" spans="1:11" x14ac:dyDescent="0.25">
      <c r="A19538" s="115"/>
      <c r="B19538"/>
      <c r="C19538"/>
      <c r="D19538"/>
      <c r="E19538"/>
      <c r="F19538"/>
      <c r="I19538"/>
      <c r="J19538"/>
      <c r="K19538"/>
    </row>
    <row r="19539" spans="1:11" x14ac:dyDescent="0.25">
      <c r="A19539" s="115"/>
      <c r="B19539"/>
      <c r="C19539"/>
      <c r="D19539"/>
      <c r="E19539"/>
      <c r="F19539"/>
      <c r="I19539"/>
      <c r="J19539"/>
      <c r="K19539"/>
    </row>
    <row r="19540" spans="1:11" x14ac:dyDescent="0.25">
      <c r="A19540" s="115"/>
      <c r="B19540"/>
      <c r="C19540"/>
      <c r="D19540"/>
      <c r="E19540"/>
      <c r="F19540"/>
      <c r="I19540"/>
      <c r="J19540"/>
      <c r="K19540"/>
    </row>
    <row r="19541" spans="1:11" x14ac:dyDescent="0.25">
      <c r="A19541" s="115"/>
      <c r="B19541"/>
      <c r="C19541"/>
      <c r="D19541"/>
      <c r="E19541"/>
      <c r="F19541"/>
      <c r="I19541"/>
      <c r="J19541"/>
      <c r="K19541"/>
    </row>
    <row r="19542" spans="1:11" x14ac:dyDescent="0.25">
      <c r="A19542" s="115"/>
      <c r="B19542"/>
      <c r="C19542"/>
      <c r="D19542"/>
      <c r="E19542"/>
      <c r="F19542"/>
      <c r="I19542"/>
      <c r="J19542"/>
      <c r="K19542"/>
    </row>
    <row r="19543" spans="1:11" x14ac:dyDescent="0.25">
      <c r="A19543" s="115"/>
      <c r="B19543"/>
      <c r="C19543"/>
      <c r="D19543"/>
      <c r="E19543"/>
      <c r="F19543"/>
      <c r="I19543"/>
      <c r="J19543"/>
      <c r="K19543"/>
    </row>
    <row r="19544" spans="1:11" x14ac:dyDescent="0.25">
      <c r="A19544" s="115"/>
      <c r="B19544"/>
      <c r="C19544"/>
      <c r="D19544"/>
      <c r="E19544"/>
      <c r="F19544"/>
      <c r="I19544"/>
      <c r="J19544"/>
      <c r="K19544"/>
    </row>
    <row r="19545" spans="1:11" x14ac:dyDescent="0.25">
      <c r="A19545" s="115"/>
      <c r="B19545"/>
      <c r="C19545"/>
      <c r="D19545"/>
      <c r="E19545"/>
      <c r="F19545"/>
      <c r="I19545"/>
      <c r="J19545"/>
      <c r="K19545"/>
    </row>
    <row r="19546" spans="1:11" x14ac:dyDescent="0.25">
      <c r="A19546" s="115"/>
      <c r="B19546"/>
      <c r="C19546"/>
      <c r="D19546"/>
      <c r="E19546"/>
      <c r="F19546"/>
      <c r="I19546"/>
      <c r="J19546"/>
      <c r="K19546"/>
    </row>
    <row r="19547" spans="1:11" x14ac:dyDescent="0.25">
      <c r="A19547" s="115"/>
      <c r="B19547"/>
      <c r="C19547"/>
      <c r="D19547"/>
      <c r="E19547"/>
      <c r="F19547"/>
      <c r="I19547"/>
      <c r="J19547"/>
      <c r="K19547"/>
    </row>
    <row r="19548" spans="1:11" x14ac:dyDescent="0.25">
      <c r="A19548" s="115"/>
      <c r="B19548"/>
      <c r="C19548"/>
      <c r="D19548"/>
      <c r="E19548"/>
      <c r="F19548"/>
      <c r="I19548"/>
      <c r="J19548"/>
      <c r="K19548"/>
    </row>
    <row r="19549" spans="1:11" x14ac:dyDescent="0.25">
      <c r="A19549" s="115"/>
      <c r="B19549"/>
      <c r="C19549"/>
      <c r="D19549"/>
      <c r="E19549"/>
      <c r="F19549"/>
      <c r="I19549"/>
      <c r="J19549"/>
      <c r="K19549"/>
    </row>
    <row r="19550" spans="1:11" x14ac:dyDescent="0.25">
      <c r="A19550" s="115"/>
      <c r="B19550"/>
      <c r="C19550"/>
      <c r="D19550"/>
      <c r="E19550"/>
      <c r="F19550"/>
      <c r="I19550"/>
      <c r="J19550"/>
      <c r="K19550"/>
    </row>
    <row r="19551" spans="1:11" x14ac:dyDescent="0.25">
      <c r="A19551" s="115"/>
      <c r="B19551"/>
      <c r="C19551"/>
      <c r="D19551"/>
      <c r="E19551"/>
      <c r="F19551"/>
      <c r="I19551"/>
      <c r="J19551"/>
      <c r="K19551"/>
    </row>
    <row r="19552" spans="1:11" x14ac:dyDescent="0.25">
      <c r="A19552" s="115"/>
      <c r="B19552"/>
      <c r="C19552"/>
      <c r="D19552"/>
      <c r="E19552"/>
      <c r="F19552"/>
      <c r="I19552"/>
      <c r="J19552"/>
      <c r="K19552"/>
    </row>
    <row r="19553" spans="1:11" x14ac:dyDescent="0.25">
      <c r="A19553" s="115"/>
      <c r="B19553"/>
      <c r="C19553"/>
      <c r="D19553"/>
      <c r="E19553"/>
      <c r="F19553"/>
      <c r="I19553"/>
      <c r="J19553"/>
      <c r="K19553"/>
    </row>
    <row r="19554" spans="1:11" x14ac:dyDescent="0.25">
      <c r="A19554" s="115"/>
      <c r="B19554"/>
      <c r="C19554"/>
      <c r="D19554"/>
      <c r="E19554"/>
      <c r="F19554"/>
      <c r="I19554"/>
      <c r="J19554"/>
      <c r="K19554"/>
    </row>
    <row r="19555" spans="1:11" x14ac:dyDescent="0.25">
      <c r="A19555" s="115"/>
      <c r="B19555"/>
      <c r="C19555"/>
      <c r="D19555"/>
      <c r="E19555"/>
      <c r="F19555"/>
      <c r="I19555"/>
      <c r="J19555"/>
      <c r="K19555"/>
    </row>
    <row r="19556" spans="1:11" x14ac:dyDescent="0.25">
      <c r="A19556" s="115"/>
      <c r="B19556"/>
      <c r="C19556"/>
      <c r="D19556"/>
      <c r="E19556"/>
      <c r="F19556"/>
      <c r="I19556"/>
      <c r="J19556"/>
      <c r="K19556"/>
    </row>
    <row r="19557" spans="1:11" x14ac:dyDescent="0.25">
      <c r="A19557" s="115"/>
      <c r="B19557"/>
      <c r="C19557"/>
      <c r="D19557"/>
      <c r="E19557"/>
      <c r="F19557"/>
      <c r="I19557"/>
      <c r="J19557"/>
      <c r="K19557"/>
    </row>
    <row r="19558" spans="1:11" x14ac:dyDescent="0.25">
      <c r="A19558" s="115"/>
      <c r="B19558"/>
      <c r="C19558"/>
      <c r="D19558"/>
      <c r="E19558"/>
      <c r="F19558"/>
      <c r="I19558"/>
      <c r="J19558"/>
      <c r="K19558"/>
    </row>
    <row r="19559" spans="1:11" x14ac:dyDescent="0.25">
      <c r="A19559" s="115"/>
      <c r="B19559"/>
      <c r="C19559"/>
      <c r="D19559"/>
      <c r="E19559"/>
      <c r="F19559"/>
      <c r="I19559"/>
      <c r="J19559"/>
      <c r="K19559"/>
    </row>
    <row r="19560" spans="1:11" x14ac:dyDescent="0.25">
      <c r="A19560" s="115"/>
      <c r="B19560"/>
      <c r="C19560"/>
      <c r="D19560"/>
      <c r="E19560"/>
      <c r="F19560"/>
      <c r="I19560"/>
      <c r="J19560"/>
      <c r="K19560"/>
    </row>
    <row r="19561" spans="1:11" x14ac:dyDescent="0.25">
      <c r="A19561" s="115"/>
      <c r="B19561"/>
      <c r="C19561"/>
      <c r="D19561"/>
      <c r="E19561"/>
      <c r="F19561"/>
      <c r="I19561"/>
      <c r="J19561"/>
      <c r="K19561"/>
    </row>
    <row r="19562" spans="1:11" x14ac:dyDescent="0.25">
      <c r="A19562" s="115"/>
      <c r="B19562"/>
      <c r="C19562"/>
      <c r="D19562"/>
      <c r="E19562"/>
      <c r="F19562"/>
      <c r="I19562"/>
      <c r="J19562"/>
      <c r="K19562"/>
    </row>
    <row r="19563" spans="1:11" x14ac:dyDescent="0.25">
      <c r="A19563" s="115"/>
      <c r="B19563"/>
      <c r="C19563"/>
      <c r="D19563"/>
      <c r="E19563"/>
      <c r="F19563"/>
      <c r="I19563"/>
      <c r="J19563"/>
      <c r="K19563"/>
    </row>
    <row r="19564" spans="1:11" x14ac:dyDescent="0.25">
      <c r="A19564" s="115"/>
      <c r="B19564"/>
      <c r="C19564"/>
      <c r="D19564"/>
      <c r="E19564"/>
      <c r="F19564"/>
      <c r="I19564"/>
      <c r="J19564"/>
      <c r="K19564"/>
    </row>
    <row r="19565" spans="1:11" x14ac:dyDescent="0.25">
      <c r="A19565" s="115"/>
      <c r="B19565"/>
      <c r="C19565"/>
      <c r="D19565"/>
      <c r="E19565"/>
      <c r="F19565"/>
      <c r="I19565"/>
      <c r="J19565"/>
      <c r="K19565"/>
    </row>
    <row r="19566" spans="1:11" x14ac:dyDescent="0.25">
      <c r="A19566" s="115"/>
      <c r="B19566"/>
      <c r="C19566"/>
      <c r="D19566"/>
      <c r="E19566"/>
      <c r="F19566"/>
      <c r="I19566"/>
      <c r="J19566"/>
      <c r="K19566"/>
    </row>
    <row r="19567" spans="1:11" x14ac:dyDescent="0.25">
      <c r="A19567" s="115"/>
      <c r="B19567"/>
      <c r="C19567"/>
      <c r="D19567"/>
      <c r="E19567"/>
      <c r="F19567"/>
      <c r="I19567"/>
      <c r="J19567"/>
      <c r="K19567"/>
    </row>
    <row r="19568" spans="1:11" x14ac:dyDescent="0.25">
      <c r="A19568" s="115"/>
      <c r="B19568"/>
      <c r="C19568"/>
      <c r="D19568"/>
      <c r="E19568"/>
      <c r="F19568"/>
      <c r="I19568"/>
      <c r="J19568"/>
      <c r="K19568"/>
    </row>
    <row r="19569" spans="1:11" x14ac:dyDescent="0.25">
      <c r="A19569" s="115"/>
      <c r="B19569"/>
      <c r="C19569"/>
      <c r="D19569"/>
      <c r="E19569"/>
      <c r="F19569"/>
      <c r="I19569"/>
      <c r="J19569"/>
      <c r="K19569"/>
    </row>
    <row r="19570" spans="1:11" x14ac:dyDescent="0.25">
      <c r="A19570" s="115"/>
      <c r="B19570"/>
      <c r="C19570"/>
      <c r="D19570"/>
      <c r="E19570"/>
      <c r="F19570"/>
      <c r="I19570"/>
      <c r="J19570"/>
      <c r="K19570"/>
    </row>
    <row r="19571" spans="1:11" x14ac:dyDescent="0.25">
      <c r="A19571" s="115"/>
      <c r="B19571"/>
      <c r="C19571"/>
      <c r="D19571"/>
      <c r="E19571"/>
      <c r="F19571"/>
      <c r="I19571"/>
      <c r="J19571"/>
      <c r="K19571"/>
    </row>
    <row r="19572" spans="1:11" x14ac:dyDescent="0.25">
      <c r="A19572" s="115"/>
      <c r="B19572"/>
      <c r="C19572"/>
      <c r="D19572"/>
      <c r="E19572"/>
      <c r="F19572"/>
      <c r="I19572"/>
      <c r="J19572"/>
      <c r="K19572"/>
    </row>
    <row r="19573" spans="1:11" x14ac:dyDescent="0.25">
      <c r="A19573" s="115"/>
      <c r="B19573"/>
      <c r="C19573"/>
      <c r="D19573"/>
      <c r="E19573"/>
      <c r="F19573"/>
      <c r="I19573"/>
      <c r="J19573"/>
      <c r="K19573"/>
    </row>
    <row r="19574" spans="1:11" x14ac:dyDescent="0.25">
      <c r="A19574" s="115"/>
      <c r="B19574"/>
      <c r="C19574"/>
      <c r="D19574"/>
      <c r="E19574"/>
      <c r="F19574"/>
      <c r="I19574"/>
      <c r="J19574"/>
      <c r="K19574"/>
    </row>
    <row r="19575" spans="1:11" x14ac:dyDescent="0.25">
      <c r="A19575" s="115"/>
      <c r="B19575"/>
      <c r="C19575"/>
      <c r="D19575"/>
      <c r="E19575"/>
      <c r="F19575"/>
      <c r="I19575"/>
      <c r="J19575"/>
      <c r="K19575"/>
    </row>
    <row r="19576" spans="1:11" x14ac:dyDescent="0.25">
      <c r="A19576" s="115"/>
      <c r="B19576"/>
      <c r="C19576"/>
      <c r="D19576"/>
      <c r="E19576"/>
      <c r="F19576"/>
      <c r="I19576"/>
      <c r="J19576"/>
      <c r="K19576"/>
    </row>
    <row r="19577" spans="1:11" x14ac:dyDescent="0.25">
      <c r="A19577" s="115"/>
      <c r="B19577"/>
      <c r="C19577"/>
      <c r="D19577"/>
      <c r="E19577"/>
      <c r="F19577"/>
      <c r="I19577"/>
      <c r="J19577"/>
      <c r="K19577"/>
    </row>
    <row r="19578" spans="1:11" x14ac:dyDescent="0.25">
      <c r="A19578" s="115"/>
      <c r="B19578"/>
      <c r="C19578"/>
      <c r="D19578"/>
      <c r="E19578"/>
      <c r="F19578"/>
      <c r="I19578"/>
      <c r="J19578"/>
      <c r="K19578"/>
    </row>
    <row r="19579" spans="1:11" x14ac:dyDescent="0.25">
      <c r="A19579" s="115"/>
      <c r="B19579"/>
      <c r="C19579"/>
      <c r="D19579"/>
      <c r="E19579"/>
      <c r="F19579"/>
      <c r="I19579"/>
      <c r="J19579"/>
      <c r="K19579"/>
    </row>
    <row r="19580" spans="1:11" x14ac:dyDescent="0.25">
      <c r="A19580" s="115"/>
      <c r="B19580"/>
      <c r="C19580"/>
      <c r="D19580"/>
      <c r="E19580"/>
      <c r="F19580"/>
      <c r="I19580"/>
      <c r="J19580"/>
      <c r="K19580"/>
    </row>
    <row r="19581" spans="1:11" x14ac:dyDescent="0.25">
      <c r="A19581" s="115"/>
      <c r="B19581"/>
      <c r="C19581"/>
      <c r="D19581"/>
      <c r="E19581"/>
      <c r="F19581"/>
      <c r="I19581"/>
      <c r="J19581"/>
      <c r="K19581"/>
    </row>
    <row r="19582" spans="1:11" x14ac:dyDescent="0.25">
      <c r="A19582" s="115"/>
      <c r="B19582"/>
      <c r="C19582"/>
      <c r="D19582"/>
      <c r="E19582"/>
      <c r="F19582"/>
      <c r="I19582"/>
      <c r="J19582"/>
      <c r="K19582"/>
    </row>
    <row r="19583" spans="1:11" x14ac:dyDescent="0.25">
      <c r="A19583" s="115"/>
      <c r="B19583"/>
      <c r="C19583"/>
      <c r="D19583"/>
      <c r="E19583"/>
      <c r="F19583"/>
      <c r="I19583"/>
      <c r="J19583"/>
      <c r="K19583"/>
    </row>
    <row r="19584" spans="1:11" x14ac:dyDescent="0.25">
      <c r="A19584" s="115"/>
      <c r="B19584"/>
      <c r="C19584"/>
      <c r="D19584"/>
      <c r="E19584"/>
      <c r="F19584"/>
      <c r="I19584"/>
      <c r="J19584"/>
      <c r="K19584"/>
    </row>
    <row r="19585" spans="1:11" x14ac:dyDescent="0.25">
      <c r="A19585" s="115"/>
      <c r="B19585"/>
      <c r="C19585"/>
      <c r="D19585"/>
      <c r="E19585"/>
      <c r="F19585"/>
      <c r="I19585"/>
      <c r="J19585"/>
      <c r="K19585"/>
    </row>
    <row r="19586" spans="1:11" x14ac:dyDescent="0.25">
      <c r="A19586" s="115"/>
      <c r="B19586"/>
      <c r="C19586"/>
      <c r="D19586"/>
      <c r="E19586"/>
      <c r="F19586"/>
      <c r="I19586"/>
      <c r="J19586"/>
      <c r="K19586"/>
    </row>
    <row r="19587" spans="1:11" x14ac:dyDescent="0.25">
      <c r="A19587" s="115"/>
      <c r="B19587"/>
      <c r="C19587"/>
      <c r="D19587"/>
      <c r="E19587"/>
      <c r="F19587"/>
      <c r="I19587"/>
      <c r="J19587"/>
      <c r="K19587"/>
    </row>
    <row r="19588" spans="1:11" x14ac:dyDescent="0.25">
      <c r="A19588" s="115"/>
      <c r="B19588"/>
      <c r="C19588"/>
      <c r="D19588"/>
      <c r="E19588"/>
      <c r="F19588"/>
      <c r="I19588"/>
      <c r="J19588"/>
      <c r="K19588"/>
    </row>
    <row r="19589" spans="1:11" x14ac:dyDescent="0.25">
      <c r="A19589" s="115"/>
      <c r="B19589"/>
      <c r="C19589"/>
      <c r="D19589"/>
      <c r="E19589"/>
      <c r="F19589"/>
      <c r="I19589"/>
      <c r="J19589"/>
      <c r="K19589"/>
    </row>
    <row r="19590" spans="1:11" x14ac:dyDescent="0.25">
      <c r="A19590" s="115"/>
      <c r="B19590"/>
      <c r="C19590"/>
      <c r="D19590"/>
      <c r="E19590"/>
      <c r="F19590"/>
      <c r="I19590"/>
      <c r="J19590"/>
      <c r="K19590"/>
    </row>
    <row r="19591" spans="1:11" x14ac:dyDescent="0.25">
      <c r="A19591" s="115"/>
      <c r="B19591"/>
      <c r="C19591"/>
      <c r="D19591"/>
      <c r="E19591"/>
      <c r="F19591"/>
      <c r="I19591"/>
      <c r="J19591"/>
      <c r="K19591"/>
    </row>
    <row r="19592" spans="1:11" x14ac:dyDescent="0.25">
      <c r="A19592" s="115"/>
      <c r="B19592"/>
      <c r="C19592"/>
      <c r="D19592"/>
      <c r="E19592"/>
      <c r="F19592"/>
      <c r="I19592"/>
      <c r="J19592"/>
      <c r="K19592"/>
    </row>
    <row r="19593" spans="1:11" x14ac:dyDescent="0.25">
      <c r="A19593" s="115"/>
      <c r="B19593"/>
      <c r="C19593"/>
      <c r="D19593"/>
      <c r="E19593"/>
      <c r="F19593"/>
      <c r="I19593"/>
      <c r="J19593"/>
      <c r="K19593"/>
    </row>
    <row r="19594" spans="1:11" x14ac:dyDescent="0.25">
      <c r="A19594" s="115"/>
      <c r="B19594"/>
      <c r="C19594"/>
      <c r="D19594"/>
      <c r="E19594"/>
      <c r="F19594"/>
      <c r="I19594"/>
      <c r="J19594"/>
      <c r="K19594"/>
    </row>
    <row r="19595" spans="1:11" x14ac:dyDescent="0.25">
      <c r="A19595" s="115"/>
      <c r="B19595"/>
      <c r="C19595"/>
      <c r="D19595"/>
      <c r="E19595"/>
      <c r="F19595"/>
      <c r="I19595"/>
      <c r="J19595"/>
      <c r="K19595"/>
    </row>
    <row r="19596" spans="1:11" x14ac:dyDescent="0.25">
      <c r="A19596" s="115"/>
      <c r="B19596"/>
      <c r="C19596"/>
      <c r="D19596"/>
      <c r="E19596"/>
      <c r="F19596"/>
      <c r="I19596"/>
      <c r="J19596"/>
      <c r="K19596"/>
    </row>
    <row r="19597" spans="1:11" x14ac:dyDescent="0.25">
      <c r="A19597" s="115"/>
      <c r="B19597"/>
      <c r="C19597"/>
      <c r="D19597"/>
      <c r="E19597"/>
      <c r="F19597"/>
      <c r="I19597"/>
      <c r="J19597"/>
      <c r="K19597"/>
    </row>
    <row r="19598" spans="1:11" x14ac:dyDescent="0.25">
      <c r="A19598" s="115"/>
      <c r="B19598"/>
      <c r="C19598"/>
      <c r="D19598"/>
      <c r="E19598"/>
      <c r="F19598"/>
      <c r="I19598"/>
      <c r="J19598"/>
      <c r="K19598"/>
    </row>
    <row r="19599" spans="1:11" x14ac:dyDescent="0.25">
      <c r="A19599" s="115"/>
      <c r="B19599"/>
      <c r="C19599"/>
      <c r="D19599"/>
      <c r="E19599"/>
      <c r="F19599"/>
      <c r="I19599"/>
      <c r="J19599"/>
      <c r="K19599"/>
    </row>
    <row r="19600" spans="1:11" x14ac:dyDescent="0.25">
      <c r="A19600" s="115"/>
      <c r="B19600"/>
      <c r="C19600"/>
      <c r="D19600"/>
      <c r="E19600"/>
      <c r="F19600"/>
      <c r="I19600"/>
      <c r="J19600"/>
      <c r="K19600"/>
    </row>
    <row r="19601" spans="1:11" x14ac:dyDescent="0.25">
      <c r="A19601" s="115"/>
      <c r="B19601"/>
      <c r="C19601"/>
      <c r="D19601"/>
      <c r="E19601"/>
      <c r="F19601"/>
      <c r="I19601"/>
      <c r="J19601"/>
      <c r="K19601"/>
    </row>
    <row r="19602" spans="1:11" x14ac:dyDescent="0.25">
      <c r="A19602" s="115"/>
      <c r="B19602"/>
      <c r="C19602"/>
      <c r="D19602"/>
      <c r="E19602"/>
      <c r="F19602"/>
      <c r="I19602"/>
      <c r="J19602"/>
      <c r="K19602"/>
    </row>
    <row r="19603" spans="1:11" x14ac:dyDescent="0.25">
      <c r="A19603" s="115"/>
      <c r="B19603"/>
      <c r="C19603"/>
      <c r="D19603"/>
      <c r="E19603"/>
      <c r="F19603"/>
      <c r="I19603"/>
      <c r="J19603"/>
      <c r="K19603"/>
    </row>
    <row r="19604" spans="1:11" x14ac:dyDescent="0.25">
      <c r="A19604" s="115"/>
      <c r="B19604"/>
      <c r="C19604"/>
      <c r="D19604"/>
      <c r="E19604"/>
      <c r="F19604"/>
      <c r="I19604"/>
      <c r="J19604"/>
      <c r="K19604"/>
    </row>
    <row r="19605" spans="1:11" x14ac:dyDescent="0.25">
      <c r="A19605" s="115"/>
      <c r="B19605"/>
      <c r="C19605"/>
      <c r="D19605"/>
      <c r="E19605"/>
      <c r="F19605"/>
      <c r="I19605"/>
      <c r="J19605"/>
      <c r="K19605"/>
    </row>
    <row r="19606" spans="1:11" x14ac:dyDescent="0.25">
      <c r="A19606" s="115"/>
      <c r="B19606"/>
      <c r="C19606"/>
      <c r="D19606"/>
      <c r="E19606"/>
      <c r="F19606"/>
      <c r="I19606"/>
      <c r="J19606"/>
      <c r="K19606"/>
    </row>
    <row r="19607" spans="1:11" x14ac:dyDescent="0.25">
      <c r="A19607" s="115"/>
      <c r="B19607"/>
      <c r="C19607"/>
      <c r="D19607"/>
      <c r="E19607"/>
      <c r="F19607"/>
      <c r="I19607"/>
      <c r="J19607"/>
      <c r="K19607"/>
    </row>
    <row r="19608" spans="1:11" x14ac:dyDescent="0.25">
      <c r="A19608" s="115"/>
      <c r="B19608"/>
      <c r="C19608"/>
      <c r="D19608"/>
      <c r="E19608"/>
      <c r="F19608"/>
      <c r="I19608"/>
      <c r="J19608"/>
      <c r="K19608"/>
    </row>
    <row r="19609" spans="1:11" x14ac:dyDescent="0.25">
      <c r="A19609" s="115"/>
      <c r="B19609"/>
      <c r="C19609"/>
      <c r="D19609"/>
      <c r="E19609"/>
      <c r="F19609"/>
      <c r="I19609"/>
      <c r="J19609"/>
      <c r="K19609"/>
    </row>
    <row r="19610" spans="1:11" x14ac:dyDescent="0.25">
      <c r="A19610" s="115"/>
      <c r="B19610"/>
      <c r="C19610"/>
      <c r="D19610"/>
      <c r="E19610"/>
      <c r="F19610"/>
      <c r="I19610"/>
      <c r="J19610"/>
      <c r="K19610"/>
    </row>
    <row r="19611" spans="1:11" x14ac:dyDescent="0.25">
      <c r="A19611" s="115"/>
      <c r="B19611"/>
      <c r="C19611"/>
      <c r="D19611"/>
      <c r="E19611"/>
      <c r="F19611"/>
      <c r="I19611"/>
      <c r="J19611"/>
      <c r="K19611"/>
    </row>
    <row r="19612" spans="1:11" x14ac:dyDescent="0.25">
      <c r="A19612" s="115"/>
      <c r="B19612"/>
      <c r="C19612"/>
      <c r="D19612"/>
      <c r="E19612"/>
      <c r="F19612"/>
      <c r="I19612"/>
      <c r="J19612"/>
      <c r="K19612"/>
    </row>
    <row r="19613" spans="1:11" x14ac:dyDescent="0.25">
      <c r="A19613" s="115"/>
      <c r="B19613"/>
      <c r="C19613"/>
      <c r="D19613"/>
      <c r="E19613"/>
      <c r="F19613"/>
      <c r="I19613"/>
      <c r="J19613"/>
      <c r="K19613"/>
    </row>
    <row r="19614" spans="1:11" x14ac:dyDescent="0.25">
      <c r="A19614" s="115"/>
      <c r="B19614"/>
      <c r="C19614"/>
      <c r="D19614"/>
      <c r="E19614"/>
      <c r="F19614"/>
      <c r="I19614"/>
      <c r="J19614"/>
      <c r="K19614"/>
    </row>
    <row r="19615" spans="1:11" x14ac:dyDescent="0.25">
      <c r="A19615" s="115"/>
      <c r="B19615"/>
      <c r="C19615"/>
      <c r="D19615"/>
      <c r="E19615"/>
      <c r="F19615"/>
      <c r="I19615"/>
      <c r="J19615"/>
      <c r="K19615"/>
    </row>
    <row r="19616" spans="1:11" x14ac:dyDescent="0.25">
      <c r="A19616" s="115"/>
      <c r="B19616"/>
      <c r="C19616"/>
      <c r="D19616"/>
      <c r="E19616"/>
      <c r="F19616"/>
      <c r="I19616"/>
      <c r="J19616"/>
      <c r="K19616"/>
    </row>
    <row r="19617" spans="1:11" x14ac:dyDescent="0.25">
      <c r="A19617" s="115"/>
      <c r="B19617"/>
      <c r="C19617"/>
      <c r="D19617"/>
      <c r="E19617"/>
      <c r="F19617"/>
      <c r="I19617"/>
      <c r="J19617"/>
      <c r="K19617"/>
    </row>
    <row r="19618" spans="1:11" x14ac:dyDescent="0.25">
      <c r="A19618" s="115"/>
      <c r="B19618"/>
      <c r="C19618"/>
      <c r="D19618"/>
      <c r="E19618"/>
      <c r="F19618"/>
      <c r="I19618"/>
      <c r="J19618"/>
      <c r="K19618"/>
    </row>
    <row r="19619" spans="1:11" x14ac:dyDescent="0.25">
      <c r="A19619" s="115"/>
      <c r="B19619"/>
      <c r="C19619"/>
      <c r="D19619"/>
      <c r="E19619"/>
      <c r="F19619"/>
      <c r="I19619"/>
      <c r="J19619"/>
      <c r="K19619"/>
    </row>
    <row r="19620" spans="1:11" x14ac:dyDescent="0.25">
      <c r="A19620" s="115"/>
      <c r="B19620"/>
      <c r="C19620"/>
      <c r="D19620"/>
      <c r="E19620"/>
      <c r="F19620"/>
      <c r="I19620"/>
      <c r="J19620"/>
      <c r="K19620"/>
    </row>
    <row r="19621" spans="1:11" x14ac:dyDescent="0.25">
      <c r="A19621" s="115"/>
      <c r="B19621"/>
      <c r="C19621"/>
      <c r="D19621"/>
      <c r="E19621"/>
      <c r="F19621"/>
      <c r="I19621"/>
      <c r="J19621"/>
      <c r="K19621"/>
    </row>
    <row r="19622" spans="1:11" x14ac:dyDescent="0.25">
      <c r="A19622" s="115"/>
      <c r="B19622"/>
      <c r="C19622"/>
      <c r="D19622"/>
      <c r="E19622"/>
      <c r="F19622"/>
      <c r="I19622"/>
      <c r="J19622"/>
      <c r="K19622"/>
    </row>
    <row r="19623" spans="1:11" x14ac:dyDescent="0.25">
      <c r="A19623" s="115"/>
      <c r="B19623"/>
      <c r="C19623"/>
      <c r="D19623"/>
      <c r="E19623"/>
      <c r="F19623"/>
      <c r="I19623"/>
      <c r="J19623"/>
      <c r="K19623"/>
    </row>
    <row r="19624" spans="1:11" x14ac:dyDescent="0.25">
      <c r="A19624" s="115"/>
      <c r="B19624"/>
      <c r="C19624"/>
      <c r="D19624"/>
      <c r="E19624"/>
      <c r="F19624"/>
      <c r="I19624"/>
      <c r="J19624"/>
      <c r="K19624"/>
    </row>
    <row r="19625" spans="1:11" x14ac:dyDescent="0.25">
      <c r="A19625" s="115"/>
      <c r="B19625"/>
      <c r="C19625"/>
      <c r="D19625"/>
      <c r="E19625"/>
      <c r="F19625"/>
      <c r="I19625"/>
      <c r="J19625"/>
      <c r="K19625"/>
    </row>
    <row r="19626" spans="1:11" x14ac:dyDescent="0.25">
      <c r="A19626" s="115"/>
      <c r="B19626"/>
      <c r="C19626"/>
      <c r="D19626"/>
      <c r="E19626"/>
      <c r="F19626"/>
      <c r="I19626"/>
      <c r="J19626"/>
      <c r="K19626"/>
    </row>
    <row r="19627" spans="1:11" x14ac:dyDescent="0.25">
      <c r="A19627" s="115"/>
      <c r="B19627"/>
      <c r="C19627"/>
      <c r="D19627"/>
      <c r="E19627"/>
      <c r="F19627"/>
      <c r="I19627"/>
      <c r="J19627"/>
      <c r="K19627"/>
    </row>
    <row r="19628" spans="1:11" x14ac:dyDescent="0.25">
      <c r="A19628" s="115"/>
      <c r="B19628"/>
      <c r="C19628"/>
      <c r="D19628"/>
      <c r="E19628"/>
      <c r="F19628"/>
      <c r="I19628"/>
      <c r="J19628"/>
      <c r="K19628"/>
    </row>
    <row r="19629" spans="1:11" x14ac:dyDescent="0.25">
      <c r="A19629" s="115"/>
      <c r="B19629"/>
      <c r="C19629"/>
      <c r="D19629"/>
      <c r="E19629"/>
      <c r="F19629"/>
      <c r="I19629"/>
      <c r="J19629"/>
      <c r="K19629"/>
    </row>
    <row r="19630" spans="1:11" x14ac:dyDescent="0.25">
      <c r="A19630" s="115"/>
      <c r="B19630"/>
      <c r="C19630"/>
      <c r="D19630"/>
      <c r="E19630"/>
      <c r="F19630"/>
      <c r="I19630"/>
      <c r="J19630"/>
      <c r="K19630"/>
    </row>
    <row r="19631" spans="1:11" x14ac:dyDescent="0.25">
      <c r="A19631" s="115"/>
      <c r="B19631"/>
      <c r="C19631"/>
      <c r="D19631"/>
      <c r="E19631"/>
      <c r="F19631"/>
      <c r="I19631"/>
      <c r="J19631"/>
      <c r="K19631"/>
    </row>
    <row r="19632" spans="1:11" x14ac:dyDescent="0.25">
      <c r="A19632" s="115"/>
      <c r="B19632"/>
      <c r="C19632"/>
      <c r="D19632"/>
      <c r="E19632"/>
      <c r="F19632"/>
      <c r="I19632"/>
      <c r="J19632"/>
      <c r="K19632"/>
    </row>
    <row r="19633" spans="1:11" x14ac:dyDescent="0.25">
      <c r="A19633" s="115"/>
      <c r="B19633"/>
      <c r="C19633"/>
      <c r="D19633"/>
      <c r="E19633"/>
      <c r="F19633"/>
      <c r="I19633"/>
      <c r="J19633"/>
      <c r="K19633"/>
    </row>
    <row r="19634" spans="1:11" x14ac:dyDescent="0.25">
      <c r="A19634" s="115"/>
      <c r="B19634"/>
      <c r="C19634"/>
      <c r="D19634"/>
      <c r="E19634"/>
      <c r="F19634"/>
      <c r="I19634"/>
      <c r="J19634"/>
      <c r="K19634"/>
    </row>
    <row r="19635" spans="1:11" x14ac:dyDescent="0.25">
      <c r="A19635" s="115"/>
      <c r="B19635"/>
      <c r="C19635"/>
      <c r="D19635"/>
      <c r="E19635"/>
      <c r="F19635"/>
      <c r="I19635"/>
      <c r="J19635"/>
      <c r="K19635"/>
    </row>
    <row r="19636" spans="1:11" x14ac:dyDescent="0.25">
      <c r="A19636" s="115"/>
      <c r="B19636"/>
      <c r="C19636"/>
      <c r="D19636"/>
      <c r="E19636"/>
      <c r="F19636"/>
      <c r="I19636"/>
      <c r="J19636"/>
      <c r="K19636"/>
    </row>
    <row r="19637" spans="1:11" x14ac:dyDescent="0.25">
      <c r="A19637" s="115"/>
      <c r="B19637"/>
      <c r="C19637"/>
      <c r="D19637"/>
      <c r="E19637"/>
      <c r="F19637"/>
      <c r="I19637"/>
      <c r="J19637"/>
      <c r="K19637"/>
    </row>
    <row r="19638" spans="1:11" x14ac:dyDescent="0.25">
      <c r="A19638" s="115"/>
      <c r="B19638"/>
      <c r="C19638"/>
      <c r="D19638"/>
      <c r="E19638"/>
      <c r="F19638"/>
      <c r="I19638"/>
      <c r="J19638"/>
      <c r="K19638"/>
    </row>
    <row r="19639" spans="1:11" x14ac:dyDescent="0.25">
      <c r="A19639" s="115"/>
      <c r="B19639"/>
      <c r="C19639"/>
      <c r="D19639"/>
      <c r="E19639"/>
      <c r="F19639"/>
      <c r="I19639"/>
      <c r="J19639"/>
      <c r="K19639"/>
    </row>
    <row r="19640" spans="1:11" x14ac:dyDescent="0.25">
      <c r="A19640" s="115"/>
      <c r="B19640"/>
      <c r="C19640"/>
      <c r="D19640"/>
      <c r="E19640"/>
      <c r="F19640"/>
      <c r="I19640"/>
      <c r="J19640"/>
      <c r="K19640"/>
    </row>
    <row r="19641" spans="1:11" x14ac:dyDescent="0.25">
      <c r="A19641" s="115"/>
      <c r="B19641"/>
      <c r="C19641"/>
      <c r="D19641"/>
      <c r="E19641"/>
      <c r="F19641"/>
      <c r="I19641"/>
      <c r="J19641"/>
      <c r="K19641"/>
    </row>
    <row r="19642" spans="1:11" x14ac:dyDescent="0.25">
      <c r="A19642" s="115"/>
      <c r="B19642"/>
      <c r="C19642"/>
      <c r="D19642"/>
      <c r="E19642"/>
      <c r="F19642"/>
      <c r="I19642"/>
      <c r="J19642"/>
      <c r="K19642"/>
    </row>
    <row r="19643" spans="1:11" x14ac:dyDescent="0.25">
      <c r="A19643" s="115"/>
      <c r="B19643"/>
      <c r="C19643"/>
      <c r="D19643"/>
      <c r="E19643"/>
      <c r="F19643"/>
      <c r="I19643"/>
      <c r="J19643"/>
      <c r="K19643"/>
    </row>
    <row r="19644" spans="1:11" x14ac:dyDescent="0.25">
      <c r="A19644" s="115"/>
      <c r="B19644"/>
      <c r="C19644"/>
      <c r="D19644"/>
      <c r="E19644"/>
      <c r="F19644"/>
      <c r="I19644"/>
      <c r="J19644"/>
      <c r="K19644"/>
    </row>
    <row r="19645" spans="1:11" x14ac:dyDescent="0.25">
      <c r="A19645" s="115"/>
      <c r="B19645"/>
      <c r="C19645"/>
      <c r="D19645"/>
      <c r="E19645"/>
      <c r="F19645"/>
      <c r="I19645"/>
      <c r="J19645"/>
      <c r="K19645"/>
    </row>
    <row r="19646" spans="1:11" x14ac:dyDescent="0.25">
      <c r="A19646" s="115"/>
      <c r="B19646"/>
      <c r="C19646"/>
      <c r="D19646"/>
      <c r="E19646"/>
      <c r="F19646"/>
      <c r="I19646"/>
      <c r="J19646"/>
      <c r="K19646"/>
    </row>
    <row r="19647" spans="1:11" x14ac:dyDescent="0.25">
      <c r="A19647" s="115"/>
      <c r="B19647"/>
      <c r="C19647"/>
      <c r="D19647"/>
      <c r="E19647"/>
      <c r="F19647"/>
      <c r="I19647"/>
      <c r="J19647"/>
      <c r="K19647"/>
    </row>
    <row r="19648" spans="1:11" x14ac:dyDescent="0.25">
      <c r="A19648" s="115"/>
      <c r="B19648"/>
      <c r="C19648"/>
      <c r="D19648"/>
      <c r="E19648"/>
      <c r="F19648"/>
      <c r="I19648"/>
      <c r="J19648"/>
      <c r="K19648"/>
    </row>
    <row r="19649" spans="1:11" x14ac:dyDescent="0.25">
      <c r="A19649" s="115"/>
      <c r="B19649"/>
      <c r="C19649"/>
      <c r="D19649"/>
      <c r="E19649"/>
      <c r="F19649"/>
      <c r="I19649"/>
      <c r="J19649"/>
      <c r="K19649"/>
    </row>
    <row r="19650" spans="1:11" x14ac:dyDescent="0.25">
      <c r="A19650" s="115"/>
      <c r="B19650"/>
      <c r="C19650"/>
      <c r="D19650"/>
      <c r="E19650"/>
      <c r="F19650"/>
      <c r="I19650"/>
      <c r="J19650"/>
      <c r="K19650"/>
    </row>
    <row r="19651" spans="1:11" x14ac:dyDescent="0.25">
      <c r="A19651" s="115"/>
      <c r="B19651"/>
      <c r="C19651"/>
      <c r="D19651"/>
      <c r="E19651"/>
      <c r="F19651"/>
      <c r="I19651"/>
      <c r="J19651"/>
      <c r="K19651"/>
    </row>
    <row r="19652" spans="1:11" x14ac:dyDescent="0.25">
      <c r="A19652" s="115"/>
      <c r="B19652"/>
      <c r="C19652"/>
      <c r="D19652"/>
      <c r="E19652"/>
      <c r="F19652"/>
      <c r="I19652"/>
      <c r="J19652"/>
      <c r="K19652"/>
    </row>
    <row r="19653" spans="1:11" x14ac:dyDescent="0.25">
      <c r="A19653" s="115"/>
      <c r="B19653"/>
      <c r="C19653"/>
      <c r="D19653"/>
      <c r="E19653"/>
      <c r="F19653"/>
      <c r="I19653"/>
      <c r="J19653"/>
      <c r="K19653"/>
    </row>
    <row r="19654" spans="1:11" x14ac:dyDescent="0.25">
      <c r="A19654" s="115"/>
      <c r="B19654"/>
      <c r="C19654"/>
      <c r="D19654"/>
      <c r="E19654"/>
      <c r="F19654"/>
      <c r="I19654"/>
      <c r="J19654"/>
      <c r="K19654"/>
    </row>
    <row r="19655" spans="1:11" x14ac:dyDescent="0.25">
      <c r="A19655" s="115"/>
      <c r="B19655"/>
      <c r="C19655"/>
      <c r="D19655"/>
      <c r="E19655"/>
      <c r="F19655"/>
      <c r="I19655"/>
      <c r="J19655"/>
      <c r="K19655"/>
    </row>
    <row r="19656" spans="1:11" x14ac:dyDescent="0.25">
      <c r="A19656" s="115"/>
      <c r="B19656"/>
      <c r="C19656"/>
      <c r="D19656"/>
      <c r="E19656"/>
      <c r="F19656"/>
      <c r="I19656"/>
      <c r="J19656"/>
      <c r="K19656"/>
    </row>
    <row r="19657" spans="1:11" x14ac:dyDescent="0.25">
      <c r="A19657" s="115"/>
      <c r="B19657"/>
      <c r="C19657"/>
      <c r="D19657"/>
      <c r="E19657"/>
      <c r="F19657"/>
      <c r="I19657"/>
      <c r="J19657"/>
      <c r="K19657"/>
    </row>
    <row r="19658" spans="1:11" x14ac:dyDescent="0.25">
      <c r="A19658" s="115"/>
      <c r="B19658"/>
      <c r="C19658"/>
      <c r="D19658"/>
      <c r="E19658"/>
      <c r="F19658"/>
      <c r="I19658"/>
      <c r="J19658"/>
      <c r="K19658"/>
    </row>
    <row r="19659" spans="1:11" x14ac:dyDescent="0.25">
      <c r="A19659" s="115"/>
      <c r="B19659"/>
      <c r="C19659"/>
      <c r="D19659"/>
      <c r="E19659"/>
      <c r="F19659"/>
      <c r="I19659"/>
      <c r="J19659"/>
      <c r="K19659"/>
    </row>
    <row r="19660" spans="1:11" x14ac:dyDescent="0.25">
      <c r="A19660" s="115"/>
      <c r="B19660"/>
      <c r="C19660"/>
      <c r="D19660"/>
      <c r="E19660"/>
      <c r="F19660"/>
      <c r="I19660"/>
      <c r="J19660"/>
      <c r="K19660"/>
    </row>
    <row r="19661" spans="1:11" x14ac:dyDescent="0.25">
      <c r="A19661" s="115"/>
      <c r="B19661"/>
      <c r="C19661"/>
      <c r="D19661"/>
      <c r="E19661"/>
      <c r="F19661"/>
      <c r="I19661"/>
      <c r="J19661"/>
      <c r="K19661"/>
    </row>
    <row r="19662" spans="1:11" x14ac:dyDescent="0.25">
      <c r="A19662" s="115"/>
      <c r="B19662"/>
      <c r="C19662"/>
      <c r="D19662"/>
      <c r="E19662"/>
      <c r="F19662"/>
      <c r="I19662"/>
      <c r="J19662"/>
      <c r="K19662"/>
    </row>
    <row r="19663" spans="1:11" x14ac:dyDescent="0.25">
      <c r="A19663" s="115"/>
      <c r="B19663"/>
      <c r="C19663"/>
      <c r="D19663"/>
      <c r="E19663"/>
      <c r="F19663"/>
      <c r="I19663"/>
      <c r="J19663"/>
      <c r="K19663"/>
    </row>
    <row r="19664" spans="1:11" x14ac:dyDescent="0.25">
      <c r="A19664" s="115"/>
      <c r="B19664"/>
      <c r="C19664"/>
      <c r="D19664"/>
      <c r="E19664"/>
      <c r="F19664"/>
      <c r="I19664"/>
      <c r="J19664"/>
      <c r="K19664"/>
    </row>
    <row r="19665" spans="1:11" x14ac:dyDescent="0.25">
      <c r="A19665" s="115"/>
      <c r="B19665"/>
      <c r="C19665"/>
      <c r="D19665"/>
      <c r="E19665"/>
      <c r="F19665"/>
      <c r="I19665"/>
      <c r="J19665"/>
      <c r="K19665"/>
    </row>
    <row r="19666" spans="1:11" x14ac:dyDescent="0.25">
      <c r="A19666" s="115"/>
      <c r="B19666"/>
      <c r="C19666"/>
      <c r="D19666"/>
      <c r="E19666"/>
      <c r="F19666"/>
      <c r="I19666"/>
      <c r="J19666"/>
      <c r="K19666"/>
    </row>
    <row r="19667" spans="1:11" x14ac:dyDescent="0.25">
      <c r="A19667" s="115"/>
      <c r="B19667"/>
      <c r="C19667"/>
      <c r="D19667"/>
      <c r="E19667"/>
      <c r="F19667"/>
      <c r="I19667"/>
      <c r="J19667"/>
      <c r="K19667"/>
    </row>
    <row r="19668" spans="1:11" x14ac:dyDescent="0.25">
      <c r="A19668" s="115"/>
      <c r="B19668"/>
      <c r="C19668"/>
      <c r="D19668"/>
      <c r="E19668"/>
      <c r="F19668"/>
      <c r="I19668"/>
      <c r="J19668"/>
      <c r="K19668"/>
    </row>
    <row r="19669" spans="1:11" x14ac:dyDescent="0.25">
      <c r="A19669" s="115"/>
      <c r="B19669"/>
      <c r="C19669"/>
      <c r="D19669"/>
      <c r="E19669"/>
      <c r="F19669"/>
      <c r="I19669"/>
      <c r="J19669"/>
      <c r="K19669"/>
    </row>
    <row r="19670" spans="1:11" x14ac:dyDescent="0.25">
      <c r="A19670" s="115"/>
      <c r="B19670"/>
      <c r="C19670"/>
      <c r="D19670"/>
      <c r="E19670"/>
      <c r="F19670"/>
      <c r="I19670"/>
      <c r="J19670"/>
      <c r="K19670"/>
    </row>
    <row r="19671" spans="1:11" x14ac:dyDescent="0.25">
      <c r="A19671" s="115"/>
      <c r="B19671"/>
      <c r="C19671"/>
      <c r="D19671"/>
      <c r="E19671"/>
      <c r="F19671"/>
      <c r="I19671"/>
      <c r="J19671"/>
      <c r="K19671"/>
    </row>
    <row r="19672" spans="1:11" x14ac:dyDescent="0.25">
      <c r="A19672" s="115"/>
      <c r="B19672"/>
      <c r="C19672"/>
      <c r="D19672"/>
      <c r="E19672"/>
      <c r="F19672"/>
      <c r="I19672"/>
      <c r="J19672"/>
      <c r="K19672"/>
    </row>
    <row r="19673" spans="1:11" x14ac:dyDescent="0.25">
      <c r="A19673" s="115"/>
      <c r="B19673"/>
      <c r="C19673"/>
      <c r="D19673"/>
      <c r="E19673"/>
      <c r="F19673"/>
      <c r="I19673"/>
      <c r="J19673"/>
      <c r="K19673"/>
    </row>
    <row r="19674" spans="1:11" x14ac:dyDescent="0.25">
      <c r="A19674" s="115"/>
      <c r="B19674"/>
      <c r="C19674"/>
      <c r="D19674"/>
      <c r="E19674"/>
      <c r="F19674"/>
      <c r="I19674"/>
      <c r="J19674"/>
      <c r="K19674"/>
    </row>
    <row r="19675" spans="1:11" x14ac:dyDescent="0.25">
      <c r="A19675" s="115"/>
      <c r="B19675"/>
      <c r="C19675"/>
      <c r="D19675"/>
      <c r="E19675"/>
      <c r="F19675"/>
      <c r="I19675"/>
      <c r="J19675"/>
      <c r="K19675"/>
    </row>
    <row r="19676" spans="1:11" x14ac:dyDescent="0.25">
      <c r="A19676" s="115"/>
      <c r="B19676"/>
      <c r="C19676"/>
      <c r="D19676"/>
      <c r="E19676"/>
      <c r="F19676"/>
      <c r="I19676"/>
      <c r="J19676"/>
      <c r="K19676"/>
    </row>
    <row r="19677" spans="1:11" x14ac:dyDescent="0.25">
      <c r="A19677" s="115"/>
      <c r="B19677"/>
      <c r="C19677"/>
      <c r="D19677"/>
      <c r="E19677"/>
      <c r="F19677"/>
      <c r="I19677"/>
      <c r="J19677"/>
      <c r="K19677"/>
    </row>
    <row r="19678" spans="1:11" x14ac:dyDescent="0.25">
      <c r="A19678" s="115"/>
      <c r="B19678"/>
      <c r="C19678"/>
      <c r="D19678"/>
      <c r="E19678"/>
      <c r="F19678"/>
      <c r="I19678"/>
      <c r="J19678"/>
      <c r="K19678"/>
    </row>
    <row r="19679" spans="1:11" x14ac:dyDescent="0.25">
      <c r="A19679" s="115"/>
      <c r="B19679"/>
      <c r="C19679"/>
      <c r="D19679"/>
      <c r="E19679"/>
      <c r="F19679"/>
      <c r="I19679"/>
      <c r="J19679"/>
      <c r="K19679"/>
    </row>
    <row r="19680" spans="1:11" x14ac:dyDescent="0.25">
      <c r="A19680" s="115"/>
      <c r="B19680"/>
      <c r="C19680"/>
      <c r="D19680"/>
      <c r="E19680"/>
      <c r="F19680"/>
      <c r="I19680"/>
      <c r="J19680"/>
      <c r="K19680"/>
    </row>
    <row r="19681" spans="1:11" x14ac:dyDescent="0.25">
      <c r="A19681" s="115"/>
      <c r="B19681"/>
      <c r="C19681"/>
      <c r="D19681"/>
      <c r="E19681"/>
      <c r="F19681"/>
      <c r="I19681"/>
      <c r="J19681"/>
      <c r="K19681"/>
    </row>
    <row r="19682" spans="1:11" x14ac:dyDescent="0.25">
      <c r="A19682" s="115"/>
      <c r="B19682"/>
      <c r="C19682"/>
      <c r="D19682"/>
      <c r="E19682"/>
      <c r="F19682"/>
      <c r="I19682"/>
      <c r="J19682"/>
      <c r="K19682"/>
    </row>
    <row r="19683" spans="1:11" x14ac:dyDescent="0.25">
      <c r="A19683" s="115"/>
      <c r="B19683"/>
      <c r="C19683"/>
      <c r="D19683"/>
      <c r="E19683"/>
      <c r="F19683"/>
      <c r="I19683"/>
      <c r="J19683"/>
      <c r="K19683"/>
    </row>
    <row r="19684" spans="1:11" x14ac:dyDescent="0.25">
      <c r="A19684" s="115"/>
      <c r="B19684"/>
      <c r="C19684"/>
      <c r="D19684"/>
      <c r="E19684"/>
      <c r="F19684"/>
      <c r="I19684"/>
      <c r="J19684"/>
      <c r="K19684"/>
    </row>
    <row r="19685" spans="1:11" x14ac:dyDescent="0.25">
      <c r="A19685" s="115"/>
      <c r="B19685"/>
      <c r="C19685"/>
      <c r="D19685"/>
      <c r="E19685"/>
      <c r="F19685"/>
      <c r="I19685"/>
      <c r="J19685"/>
      <c r="K19685"/>
    </row>
    <row r="19686" spans="1:11" x14ac:dyDescent="0.25">
      <c r="A19686" s="115"/>
      <c r="B19686"/>
      <c r="C19686"/>
      <c r="D19686"/>
      <c r="E19686"/>
      <c r="F19686"/>
      <c r="I19686"/>
      <c r="J19686"/>
      <c r="K19686"/>
    </row>
    <row r="19687" spans="1:11" x14ac:dyDescent="0.25">
      <c r="A19687" s="115"/>
      <c r="B19687"/>
      <c r="C19687"/>
      <c r="D19687"/>
      <c r="E19687"/>
      <c r="F19687"/>
      <c r="I19687"/>
      <c r="J19687"/>
      <c r="K19687"/>
    </row>
    <row r="19688" spans="1:11" x14ac:dyDescent="0.25">
      <c r="A19688" s="115"/>
      <c r="B19688"/>
      <c r="C19688"/>
      <c r="D19688"/>
      <c r="E19688"/>
      <c r="F19688"/>
      <c r="I19688"/>
      <c r="J19688"/>
      <c r="K19688"/>
    </row>
    <row r="19689" spans="1:11" x14ac:dyDescent="0.25">
      <c r="A19689" s="115"/>
      <c r="B19689"/>
      <c r="C19689"/>
      <c r="D19689"/>
      <c r="E19689"/>
      <c r="F19689"/>
      <c r="I19689"/>
      <c r="J19689"/>
      <c r="K19689"/>
    </row>
    <row r="19690" spans="1:11" x14ac:dyDescent="0.25">
      <c r="A19690" s="115"/>
      <c r="B19690"/>
      <c r="C19690"/>
      <c r="D19690"/>
      <c r="E19690"/>
      <c r="F19690"/>
      <c r="I19690"/>
      <c r="J19690"/>
      <c r="K19690"/>
    </row>
    <row r="19691" spans="1:11" x14ac:dyDescent="0.25">
      <c r="A19691" s="115"/>
      <c r="B19691"/>
      <c r="C19691"/>
      <c r="D19691"/>
      <c r="E19691"/>
      <c r="F19691"/>
      <c r="I19691"/>
      <c r="J19691"/>
      <c r="K19691"/>
    </row>
    <row r="19692" spans="1:11" x14ac:dyDescent="0.25">
      <c r="A19692" s="115"/>
      <c r="B19692"/>
      <c r="C19692"/>
      <c r="D19692"/>
      <c r="E19692"/>
      <c r="F19692"/>
      <c r="I19692"/>
      <c r="J19692"/>
      <c r="K19692"/>
    </row>
    <row r="19693" spans="1:11" x14ac:dyDescent="0.25">
      <c r="A19693" s="115"/>
      <c r="B19693"/>
      <c r="C19693"/>
      <c r="D19693"/>
      <c r="E19693"/>
      <c r="F19693"/>
      <c r="I19693"/>
      <c r="J19693"/>
      <c r="K19693"/>
    </row>
    <row r="19694" spans="1:11" x14ac:dyDescent="0.25">
      <c r="A19694" s="115"/>
      <c r="B19694"/>
      <c r="C19694"/>
      <c r="D19694"/>
      <c r="E19694"/>
      <c r="F19694"/>
      <c r="I19694"/>
      <c r="J19694"/>
      <c r="K19694"/>
    </row>
    <row r="19695" spans="1:11" x14ac:dyDescent="0.25">
      <c r="A19695" s="115"/>
      <c r="B19695"/>
      <c r="C19695"/>
      <c r="D19695"/>
      <c r="E19695"/>
      <c r="F19695"/>
      <c r="I19695"/>
      <c r="J19695"/>
      <c r="K19695"/>
    </row>
    <row r="19696" spans="1:11" x14ac:dyDescent="0.25">
      <c r="A19696" s="115"/>
      <c r="B19696"/>
      <c r="C19696"/>
      <c r="D19696"/>
      <c r="E19696"/>
      <c r="F19696"/>
      <c r="I19696"/>
      <c r="J19696"/>
      <c r="K19696"/>
    </row>
    <row r="19697" spans="1:11" x14ac:dyDescent="0.25">
      <c r="A19697" s="115"/>
      <c r="B19697"/>
      <c r="C19697"/>
      <c r="D19697"/>
      <c r="E19697"/>
      <c r="F19697"/>
      <c r="I19697"/>
      <c r="J19697"/>
      <c r="K19697"/>
    </row>
    <row r="19698" spans="1:11" x14ac:dyDescent="0.25">
      <c r="A19698" s="115"/>
      <c r="B19698"/>
      <c r="C19698"/>
      <c r="D19698"/>
      <c r="E19698"/>
      <c r="F19698"/>
      <c r="I19698"/>
      <c r="J19698"/>
      <c r="K19698"/>
    </row>
    <row r="19699" spans="1:11" x14ac:dyDescent="0.25">
      <c r="A19699" s="115"/>
      <c r="B19699"/>
      <c r="C19699"/>
      <c r="D19699"/>
      <c r="E19699"/>
      <c r="F19699"/>
      <c r="I19699"/>
      <c r="J19699"/>
      <c r="K19699"/>
    </row>
    <row r="19700" spans="1:11" x14ac:dyDescent="0.25">
      <c r="A19700" s="115"/>
      <c r="B19700"/>
      <c r="C19700"/>
      <c r="D19700"/>
      <c r="E19700"/>
      <c r="F19700"/>
      <c r="I19700"/>
      <c r="J19700"/>
      <c r="K19700"/>
    </row>
    <row r="19701" spans="1:11" x14ac:dyDescent="0.25">
      <c r="A19701" s="115"/>
      <c r="B19701"/>
      <c r="C19701"/>
      <c r="D19701"/>
      <c r="E19701"/>
      <c r="F19701"/>
      <c r="I19701"/>
      <c r="J19701"/>
      <c r="K19701"/>
    </row>
    <row r="19702" spans="1:11" x14ac:dyDescent="0.25">
      <c r="A19702" s="115"/>
      <c r="B19702"/>
      <c r="C19702"/>
      <c r="D19702"/>
      <c r="E19702"/>
      <c r="F19702"/>
      <c r="I19702"/>
      <c r="J19702"/>
      <c r="K19702"/>
    </row>
    <row r="19703" spans="1:11" x14ac:dyDescent="0.25">
      <c r="A19703" s="115"/>
      <c r="B19703"/>
      <c r="C19703"/>
      <c r="D19703"/>
      <c r="E19703"/>
      <c r="F19703"/>
      <c r="I19703"/>
      <c r="J19703"/>
      <c r="K19703"/>
    </row>
    <row r="19704" spans="1:11" x14ac:dyDescent="0.25">
      <c r="A19704" s="115"/>
      <c r="B19704"/>
      <c r="C19704"/>
      <c r="D19704"/>
      <c r="E19704"/>
      <c r="F19704"/>
      <c r="I19704"/>
      <c r="J19704"/>
      <c r="K19704"/>
    </row>
    <row r="19705" spans="1:11" x14ac:dyDescent="0.25">
      <c r="A19705" s="115"/>
      <c r="B19705"/>
      <c r="C19705"/>
      <c r="D19705"/>
      <c r="E19705"/>
      <c r="F19705"/>
      <c r="I19705"/>
      <c r="J19705"/>
      <c r="K19705"/>
    </row>
    <row r="19706" spans="1:11" x14ac:dyDescent="0.25">
      <c r="A19706" s="115"/>
      <c r="B19706"/>
      <c r="C19706"/>
      <c r="D19706"/>
      <c r="E19706"/>
      <c r="F19706"/>
      <c r="I19706"/>
      <c r="J19706"/>
      <c r="K19706"/>
    </row>
    <row r="19707" spans="1:11" x14ac:dyDescent="0.25">
      <c r="A19707" s="115"/>
      <c r="B19707"/>
      <c r="C19707"/>
      <c r="D19707"/>
      <c r="E19707"/>
      <c r="F19707"/>
      <c r="I19707"/>
      <c r="J19707"/>
      <c r="K19707"/>
    </row>
    <row r="19708" spans="1:11" x14ac:dyDescent="0.25">
      <c r="A19708" s="115"/>
      <c r="B19708"/>
      <c r="C19708"/>
      <c r="D19708"/>
      <c r="E19708"/>
      <c r="F19708"/>
      <c r="I19708"/>
      <c r="J19708"/>
      <c r="K19708"/>
    </row>
    <row r="19709" spans="1:11" x14ac:dyDescent="0.25">
      <c r="A19709" s="115"/>
      <c r="B19709"/>
      <c r="C19709"/>
      <c r="D19709"/>
      <c r="E19709"/>
      <c r="F19709"/>
      <c r="I19709"/>
      <c r="J19709"/>
      <c r="K19709"/>
    </row>
    <row r="19710" spans="1:11" x14ac:dyDescent="0.25">
      <c r="A19710" s="115"/>
      <c r="B19710"/>
      <c r="C19710"/>
      <c r="D19710"/>
      <c r="E19710"/>
      <c r="F19710"/>
      <c r="I19710"/>
      <c r="J19710"/>
      <c r="K19710"/>
    </row>
    <row r="19711" spans="1:11" x14ac:dyDescent="0.25">
      <c r="A19711" s="115"/>
      <c r="B19711"/>
      <c r="C19711"/>
      <c r="D19711"/>
      <c r="E19711"/>
      <c r="F19711"/>
      <c r="I19711"/>
      <c r="J19711"/>
      <c r="K19711"/>
    </row>
    <row r="19712" spans="1:11" x14ac:dyDescent="0.25">
      <c r="A19712" s="115"/>
      <c r="B19712"/>
      <c r="C19712"/>
      <c r="D19712"/>
      <c r="E19712"/>
      <c r="F19712"/>
      <c r="I19712"/>
      <c r="J19712"/>
      <c r="K19712"/>
    </row>
    <row r="19713" spans="1:11" x14ac:dyDescent="0.25">
      <c r="A19713" s="115"/>
      <c r="B19713"/>
      <c r="C19713"/>
      <c r="D19713"/>
      <c r="E19713"/>
      <c r="F19713"/>
      <c r="I19713"/>
      <c r="J19713"/>
      <c r="K19713"/>
    </row>
    <row r="19714" spans="1:11" x14ac:dyDescent="0.25">
      <c r="A19714" s="115"/>
      <c r="B19714"/>
      <c r="C19714"/>
      <c r="D19714"/>
      <c r="E19714"/>
      <c r="F19714"/>
      <c r="I19714"/>
      <c r="J19714"/>
      <c r="K19714"/>
    </row>
    <row r="19715" spans="1:11" x14ac:dyDescent="0.25">
      <c r="A19715" s="115"/>
      <c r="B19715"/>
      <c r="C19715"/>
      <c r="D19715"/>
      <c r="E19715"/>
      <c r="F19715"/>
      <c r="I19715"/>
      <c r="J19715"/>
      <c r="K19715"/>
    </row>
    <row r="19716" spans="1:11" x14ac:dyDescent="0.25">
      <c r="A19716" s="115"/>
      <c r="B19716"/>
      <c r="C19716"/>
      <c r="D19716"/>
      <c r="E19716"/>
      <c r="F19716"/>
      <c r="I19716"/>
      <c r="J19716"/>
      <c r="K19716"/>
    </row>
    <row r="19717" spans="1:11" x14ac:dyDescent="0.25">
      <c r="A19717" s="115"/>
      <c r="B19717"/>
      <c r="C19717"/>
      <c r="D19717"/>
      <c r="E19717"/>
      <c r="F19717"/>
      <c r="I19717"/>
      <c r="J19717"/>
      <c r="K19717"/>
    </row>
    <row r="19718" spans="1:11" x14ac:dyDescent="0.25">
      <c r="A19718" s="115"/>
      <c r="B19718"/>
      <c r="C19718"/>
      <c r="D19718"/>
      <c r="E19718"/>
      <c r="F19718"/>
      <c r="I19718"/>
      <c r="J19718"/>
      <c r="K19718"/>
    </row>
    <row r="19719" spans="1:11" x14ac:dyDescent="0.25">
      <c r="A19719" s="115"/>
      <c r="B19719"/>
      <c r="C19719"/>
      <c r="D19719"/>
      <c r="E19719"/>
      <c r="F19719"/>
      <c r="I19719"/>
      <c r="J19719"/>
      <c r="K19719"/>
    </row>
    <row r="19720" spans="1:11" x14ac:dyDescent="0.25">
      <c r="A19720" s="115"/>
      <c r="B19720"/>
      <c r="C19720"/>
      <c r="D19720"/>
      <c r="E19720"/>
      <c r="F19720"/>
      <c r="I19720"/>
      <c r="J19720"/>
      <c r="K19720"/>
    </row>
    <row r="19721" spans="1:11" x14ac:dyDescent="0.25">
      <c r="A19721" s="115"/>
      <c r="B19721"/>
      <c r="C19721"/>
      <c r="D19721"/>
      <c r="E19721"/>
      <c r="F19721"/>
      <c r="I19721"/>
      <c r="J19721"/>
      <c r="K19721"/>
    </row>
    <row r="19722" spans="1:11" x14ac:dyDescent="0.25">
      <c r="A19722" s="115"/>
      <c r="B19722"/>
      <c r="C19722"/>
      <c r="D19722"/>
      <c r="E19722"/>
      <c r="F19722"/>
      <c r="I19722"/>
      <c r="J19722"/>
      <c r="K19722"/>
    </row>
    <row r="19723" spans="1:11" x14ac:dyDescent="0.25">
      <c r="A19723" s="115"/>
      <c r="B19723"/>
      <c r="C19723"/>
      <c r="D19723"/>
      <c r="E19723"/>
      <c r="F19723"/>
      <c r="I19723"/>
      <c r="J19723"/>
      <c r="K19723"/>
    </row>
    <row r="19724" spans="1:11" x14ac:dyDescent="0.25">
      <c r="A19724" s="115"/>
      <c r="B19724"/>
      <c r="C19724"/>
      <c r="D19724"/>
      <c r="E19724"/>
      <c r="F19724"/>
      <c r="I19724"/>
      <c r="J19724"/>
      <c r="K19724"/>
    </row>
    <row r="19725" spans="1:11" x14ac:dyDescent="0.25">
      <c r="A19725" s="115"/>
      <c r="B19725"/>
      <c r="C19725"/>
      <c r="D19725"/>
      <c r="E19725"/>
      <c r="F19725"/>
      <c r="I19725"/>
      <c r="J19725"/>
      <c r="K19725"/>
    </row>
    <row r="19726" spans="1:11" x14ac:dyDescent="0.25">
      <c r="A19726" s="115"/>
      <c r="B19726"/>
      <c r="C19726"/>
      <c r="D19726"/>
      <c r="E19726"/>
      <c r="F19726"/>
      <c r="I19726"/>
      <c r="J19726"/>
      <c r="K19726"/>
    </row>
    <row r="19727" spans="1:11" x14ac:dyDescent="0.25">
      <c r="A19727" s="115"/>
      <c r="B19727"/>
      <c r="C19727"/>
      <c r="D19727"/>
      <c r="E19727"/>
      <c r="F19727"/>
      <c r="I19727"/>
      <c r="J19727"/>
      <c r="K19727"/>
    </row>
    <row r="19728" spans="1:11" x14ac:dyDescent="0.25">
      <c r="A19728" s="115"/>
      <c r="B19728"/>
      <c r="C19728"/>
      <c r="D19728"/>
      <c r="E19728"/>
      <c r="F19728"/>
      <c r="I19728"/>
      <c r="J19728"/>
      <c r="K19728"/>
    </row>
    <row r="19729" spans="1:11" x14ac:dyDescent="0.25">
      <c r="A19729" s="115"/>
      <c r="B19729"/>
      <c r="C19729"/>
      <c r="D19729"/>
      <c r="E19729"/>
      <c r="F19729"/>
      <c r="I19729"/>
      <c r="J19729"/>
      <c r="K19729"/>
    </row>
    <row r="19730" spans="1:11" x14ac:dyDescent="0.25">
      <c r="A19730" s="115"/>
      <c r="B19730"/>
      <c r="C19730"/>
      <c r="D19730"/>
      <c r="E19730"/>
      <c r="F19730"/>
      <c r="I19730"/>
      <c r="J19730"/>
      <c r="K19730"/>
    </row>
    <row r="19731" spans="1:11" x14ac:dyDescent="0.25">
      <c r="A19731" s="115"/>
      <c r="B19731"/>
      <c r="C19731"/>
      <c r="D19731"/>
      <c r="E19731"/>
      <c r="F19731"/>
      <c r="I19731"/>
      <c r="J19731"/>
      <c r="K19731"/>
    </row>
    <row r="19732" spans="1:11" x14ac:dyDescent="0.25">
      <c r="A19732" s="115"/>
      <c r="B19732"/>
      <c r="C19732"/>
      <c r="D19732"/>
      <c r="E19732"/>
      <c r="F19732"/>
      <c r="I19732"/>
      <c r="J19732"/>
      <c r="K19732"/>
    </row>
    <row r="19733" spans="1:11" x14ac:dyDescent="0.25">
      <c r="A19733" s="115"/>
      <c r="B19733"/>
      <c r="C19733"/>
      <c r="D19733"/>
      <c r="E19733"/>
      <c r="F19733"/>
      <c r="I19733"/>
      <c r="J19733"/>
      <c r="K19733"/>
    </row>
    <row r="19734" spans="1:11" x14ac:dyDescent="0.25">
      <c r="A19734" s="115"/>
      <c r="B19734"/>
      <c r="C19734"/>
      <c r="D19734"/>
      <c r="E19734"/>
      <c r="F19734"/>
      <c r="I19734"/>
      <c r="J19734"/>
      <c r="K19734"/>
    </row>
    <row r="19735" spans="1:11" x14ac:dyDescent="0.25">
      <c r="A19735" s="115"/>
      <c r="B19735"/>
      <c r="C19735"/>
      <c r="D19735"/>
      <c r="E19735"/>
      <c r="F19735"/>
      <c r="I19735"/>
      <c r="J19735"/>
      <c r="K19735"/>
    </row>
    <row r="19736" spans="1:11" x14ac:dyDescent="0.25">
      <c r="A19736" s="115"/>
      <c r="B19736"/>
      <c r="C19736"/>
      <c r="D19736"/>
      <c r="E19736"/>
      <c r="F19736"/>
      <c r="I19736"/>
      <c r="J19736"/>
      <c r="K19736"/>
    </row>
    <row r="19737" spans="1:11" x14ac:dyDescent="0.25">
      <c r="A19737" s="115"/>
      <c r="B19737"/>
      <c r="C19737"/>
      <c r="D19737"/>
      <c r="E19737"/>
      <c r="F19737"/>
      <c r="I19737"/>
      <c r="J19737"/>
      <c r="K19737"/>
    </row>
    <row r="19738" spans="1:11" x14ac:dyDescent="0.25">
      <c r="A19738" s="115"/>
      <c r="B19738"/>
      <c r="C19738"/>
      <c r="D19738"/>
      <c r="E19738"/>
      <c r="F19738"/>
      <c r="I19738"/>
      <c r="J19738"/>
      <c r="K19738"/>
    </row>
    <row r="19739" spans="1:11" x14ac:dyDescent="0.25">
      <c r="A19739" s="115"/>
      <c r="B19739"/>
      <c r="C19739"/>
      <c r="D19739"/>
      <c r="E19739"/>
      <c r="F19739"/>
      <c r="I19739"/>
      <c r="J19739"/>
      <c r="K19739"/>
    </row>
    <row r="19740" spans="1:11" x14ac:dyDescent="0.25">
      <c r="A19740" s="115"/>
      <c r="B19740"/>
      <c r="C19740"/>
      <c r="D19740"/>
      <c r="E19740"/>
      <c r="F19740"/>
      <c r="I19740"/>
      <c r="J19740"/>
      <c r="K19740"/>
    </row>
    <row r="19741" spans="1:11" x14ac:dyDescent="0.25">
      <c r="A19741" s="115"/>
      <c r="B19741"/>
      <c r="C19741"/>
      <c r="D19741"/>
      <c r="E19741"/>
      <c r="F19741"/>
      <c r="I19741"/>
      <c r="J19741"/>
      <c r="K19741"/>
    </row>
    <row r="19742" spans="1:11" x14ac:dyDescent="0.25">
      <c r="A19742" s="115"/>
      <c r="B19742"/>
      <c r="C19742"/>
      <c r="D19742"/>
      <c r="E19742"/>
      <c r="F19742"/>
      <c r="I19742"/>
      <c r="J19742"/>
      <c r="K19742"/>
    </row>
    <row r="19743" spans="1:11" x14ac:dyDescent="0.25">
      <c r="A19743" s="115"/>
      <c r="B19743"/>
      <c r="C19743"/>
      <c r="D19743"/>
      <c r="E19743"/>
      <c r="F19743"/>
      <c r="I19743"/>
      <c r="J19743"/>
      <c r="K19743"/>
    </row>
    <row r="19744" spans="1:11" x14ac:dyDescent="0.25">
      <c r="A19744" s="115"/>
      <c r="B19744"/>
      <c r="C19744"/>
      <c r="D19744"/>
      <c r="E19744"/>
      <c r="F19744"/>
      <c r="I19744"/>
      <c r="J19744"/>
      <c r="K19744"/>
    </row>
    <row r="19745" spans="1:11" x14ac:dyDescent="0.25">
      <c r="A19745" s="115"/>
      <c r="B19745"/>
      <c r="C19745"/>
      <c r="D19745"/>
      <c r="E19745"/>
      <c r="F19745"/>
      <c r="I19745"/>
      <c r="J19745"/>
      <c r="K19745"/>
    </row>
    <row r="19746" spans="1:11" x14ac:dyDescent="0.25">
      <c r="A19746" s="115"/>
      <c r="B19746"/>
      <c r="C19746"/>
      <c r="D19746"/>
      <c r="E19746"/>
      <c r="F19746"/>
      <c r="I19746"/>
      <c r="J19746"/>
      <c r="K19746"/>
    </row>
    <row r="19747" spans="1:11" x14ac:dyDescent="0.25">
      <c r="A19747" s="115"/>
      <c r="B19747"/>
      <c r="C19747"/>
      <c r="D19747"/>
      <c r="E19747"/>
      <c r="F19747"/>
      <c r="I19747"/>
      <c r="J19747"/>
      <c r="K19747"/>
    </row>
    <row r="19748" spans="1:11" x14ac:dyDescent="0.25">
      <c r="A19748" s="115"/>
      <c r="B19748"/>
      <c r="C19748"/>
      <c r="D19748"/>
      <c r="E19748"/>
      <c r="F19748"/>
      <c r="I19748"/>
      <c r="J19748"/>
      <c r="K19748"/>
    </row>
    <row r="19749" spans="1:11" x14ac:dyDescent="0.25">
      <c r="A19749" s="115"/>
      <c r="B19749"/>
      <c r="C19749"/>
      <c r="D19749"/>
      <c r="E19749"/>
      <c r="F19749"/>
      <c r="I19749"/>
      <c r="J19749"/>
      <c r="K19749"/>
    </row>
    <row r="19750" spans="1:11" x14ac:dyDescent="0.25">
      <c r="A19750" s="115"/>
      <c r="B19750"/>
      <c r="C19750"/>
      <c r="D19750"/>
      <c r="E19750"/>
      <c r="F19750"/>
      <c r="I19750"/>
      <c r="J19750"/>
      <c r="K19750"/>
    </row>
    <row r="19751" spans="1:11" x14ac:dyDescent="0.25">
      <c r="A19751" s="115"/>
      <c r="B19751"/>
      <c r="C19751"/>
      <c r="D19751"/>
      <c r="E19751"/>
      <c r="F19751"/>
      <c r="I19751"/>
      <c r="J19751"/>
      <c r="K19751"/>
    </row>
    <row r="19752" spans="1:11" x14ac:dyDescent="0.25">
      <c r="A19752" s="115"/>
      <c r="B19752"/>
      <c r="C19752"/>
      <c r="D19752"/>
      <c r="E19752"/>
      <c r="F19752"/>
      <c r="I19752"/>
      <c r="J19752"/>
      <c r="K19752"/>
    </row>
    <row r="19753" spans="1:11" x14ac:dyDescent="0.25">
      <c r="A19753" s="115"/>
      <c r="B19753"/>
      <c r="C19753"/>
      <c r="D19753"/>
      <c r="E19753"/>
      <c r="F19753"/>
      <c r="I19753"/>
      <c r="J19753"/>
      <c r="K19753"/>
    </row>
    <row r="19754" spans="1:11" x14ac:dyDescent="0.25">
      <c r="A19754" s="115"/>
      <c r="B19754"/>
      <c r="C19754"/>
      <c r="D19754"/>
      <c r="E19754"/>
      <c r="F19754"/>
      <c r="I19754"/>
      <c r="J19754"/>
      <c r="K19754"/>
    </row>
    <row r="19755" spans="1:11" x14ac:dyDescent="0.25">
      <c r="A19755" s="115"/>
      <c r="B19755"/>
      <c r="C19755"/>
      <c r="D19755"/>
      <c r="E19755"/>
      <c r="F19755"/>
      <c r="I19755"/>
      <c r="J19755"/>
      <c r="K19755"/>
    </row>
    <row r="19756" spans="1:11" x14ac:dyDescent="0.25">
      <c r="A19756" s="115"/>
      <c r="B19756"/>
      <c r="C19756"/>
      <c r="D19756"/>
      <c r="E19756"/>
      <c r="F19756"/>
      <c r="I19756"/>
      <c r="J19756"/>
      <c r="K19756"/>
    </row>
    <row r="19757" spans="1:11" x14ac:dyDescent="0.25">
      <c r="A19757" s="115"/>
      <c r="B19757"/>
      <c r="C19757"/>
      <c r="D19757"/>
      <c r="E19757"/>
      <c r="F19757"/>
      <c r="I19757"/>
      <c r="J19757"/>
      <c r="K19757"/>
    </row>
    <row r="19758" spans="1:11" x14ac:dyDescent="0.25">
      <c r="A19758" s="115"/>
      <c r="B19758"/>
      <c r="C19758"/>
      <c r="D19758"/>
      <c r="E19758"/>
      <c r="F19758"/>
      <c r="I19758"/>
      <c r="J19758"/>
      <c r="K19758"/>
    </row>
    <row r="19759" spans="1:11" x14ac:dyDescent="0.25">
      <c r="A19759" s="115"/>
      <c r="B19759"/>
      <c r="C19759"/>
      <c r="D19759"/>
      <c r="E19759"/>
      <c r="F19759"/>
      <c r="I19759"/>
      <c r="J19759"/>
      <c r="K19759"/>
    </row>
    <row r="19760" spans="1:11" x14ac:dyDescent="0.25">
      <c r="A19760" s="115"/>
      <c r="B19760"/>
      <c r="C19760"/>
      <c r="D19760"/>
      <c r="E19760"/>
      <c r="F19760"/>
      <c r="I19760"/>
      <c r="J19760"/>
      <c r="K19760"/>
    </row>
    <row r="19761" spans="1:11" x14ac:dyDescent="0.25">
      <c r="A19761" s="115"/>
      <c r="B19761"/>
      <c r="C19761"/>
      <c r="D19761"/>
      <c r="E19761"/>
      <c r="F19761"/>
      <c r="I19761"/>
      <c r="J19761"/>
      <c r="K19761"/>
    </row>
    <row r="19762" spans="1:11" x14ac:dyDescent="0.25">
      <c r="A19762" s="115"/>
      <c r="B19762"/>
      <c r="C19762"/>
      <c r="D19762"/>
      <c r="E19762"/>
      <c r="F19762"/>
      <c r="I19762"/>
      <c r="J19762"/>
      <c r="K19762"/>
    </row>
    <row r="19763" spans="1:11" x14ac:dyDescent="0.25">
      <c r="A19763" s="115"/>
      <c r="B19763"/>
      <c r="C19763"/>
      <c r="D19763"/>
      <c r="E19763"/>
      <c r="F19763"/>
      <c r="I19763"/>
      <c r="J19763"/>
      <c r="K19763"/>
    </row>
    <row r="19764" spans="1:11" x14ac:dyDescent="0.25">
      <c r="A19764" s="115"/>
      <c r="B19764"/>
      <c r="C19764"/>
      <c r="D19764"/>
      <c r="E19764"/>
      <c r="F19764"/>
      <c r="I19764"/>
      <c r="J19764"/>
      <c r="K19764"/>
    </row>
    <row r="19765" spans="1:11" x14ac:dyDescent="0.25">
      <c r="A19765" s="115"/>
      <c r="B19765"/>
      <c r="C19765"/>
      <c r="D19765"/>
      <c r="E19765"/>
      <c r="F19765"/>
      <c r="I19765"/>
      <c r="J19765"/>
      <c r="K19765"/>
    </row>
    <row r="19766" spans="1:11" x14ac:dyDescent="0.25">
      <c r="A19766" s="115"/>
      <c r="B19766"/>
      <c r="C19766"/>
      <c r="D19766"/>
      <c r="E19766"/>
      <c r="F19766"/>
      <c r="I19766"/>
      <c r="J19766"/>
      <c r="K19766"/>
    </row>
    <row r="19767" spans="1:11" x14ac:dyDescent="0.25">
      <c r="A19767" s="115"/>
      <c r="B19767"/>
      <c r="C19767"/>
      <c r="D19767"/>
      <c r="E19767"/>
      <c r="F19767"/>
      <c r="I19767"/>
      <c r="J19767"/>
      <c r="K19767"/>
    </row>
    <row r="19768" spans="1:11" x14ac:dyDescent="0.25">
      <c r="A19768" s="115"/>
      <c r="B19768"/>
      <c r="C19768"/>
      <c r="D19768"/>
      <c r="E19768"/>
      <c r="F19768"/>
      <c r="I19768"/>
      <c r="J19768"/>
      <c r="K19768"/>
    </row>
    <row r="19769" spans="1:11" x14ac:dyDescent="0.25">
      <c r="A19769" s="115"/>
      <c r="B19769"/>
      <c r="C19769"/>
      <c r="D19769"/>
      <c r="E19769"/>
      <c r="F19769"/>
      <c r="I19769"/>
      <c r="J19769"/>
      <c r="K19769"/>
    </row>
    <row r="19770" spans="1:11" x14ac:dyDescent="0.25">
      <c r="A19770" s="115"/>
      <c r="B19770"/>
      <c r="C19770"/>
      <c r="D19770"/>
      <c r="E19770"/>
      <c r="F19770"/>
      <c r="I19770"/>
      <c r="J19770"/>
      <c r="K19770"/>
    </row>
    <row r="19771" spans="1:11" x14ac:dyDescent="0.25">
      <c r="A19771" s="115"/>
      <c r="B19771"/>
      <c r="C19771"/>
      <c r="D19771"/>
      <c r="E19771"/>
      <c r="F19771"/>
      <c r="I19771"/>
      <c r="J19771"/>
      <c r="K19771"/>
    </row>
    <row r="19772" spans="1:11" x14ac:dyDescent="0.25">
      <c r="A19772" s="115"/>
      <c r="B19772"/>
      <c r="C19772"/>
      <c r="D19772"/>
      <c r="E19772"/>
      <c r="F19772"/>
      <c r="I19772"/>
      <c r="J19772"/>
      <c r="K19772"/>
    </row>
    <row r="19773" spans="1:11" x14ac:dyDescent="0.25">
      <c r="A19773" s="115"/>
      <c r="B19773"/>
      <c r="C19773"/>
      <c r="D19773"/>
      <c r="E19773"/>
      <c r="F19773"/>
      <c r="I19773"/>
      <c r="J19773"/>
      <c r="K19773"/>
    </row>
    <row r="19774" spans="1:11" x14ac:dyDescent="0.25">
      <c r="A19774" s="115"/>
      <c r="B19774"/>
      <c r="C19774"/>
      <c r="D19774"/>
      <c r="E19774"/>
      <c r="F19774"/>
      <c r="I19774"/>
      <c r="J19774"/>
      <c r="K19774"/>
    </row>
    <row r="19775" spans="1:11" x14ac:dyDescent="0.25">
      <c r="A19775" s="115"/>
      <c r="B19775"/>
      <c r="C19775"/>
      <c r="D19775"/>
      <c r="E19775"/>
      <c r="F19775"/>
      <c r="I19775"/>
      <c r="J19775"/>
      <c r="K19775"/>
    </row>
    <row r="19776" spans="1:11" x14ac:dyDescent="0.25">
      <c r="A19776" s="115"/>
      <c r="B19776"/>
      <c r="C19776"/>
      <c r="D19776"/>
      <c r="E19776"/>
      <c r="F19776"/>
      <c r="I19776"/>
      <c r="J19776"/>
      <c r="K19776"/>
    </row>
    <row r="19777" spans="1:11" x14ac:dyDescent="0.25">
      <c r="A19777" s="115"/>
      <c r="B19777"/>
      <c r="C19777"/>
      <c r="D19777"/>
      <c r="E19777"/>
      <c r="F19777"/>
      <c r="I19777"/>
      <c r="J19777"/>
      <c r="K19777"/>
    </row>
    <row r="19778" spans="1:11" x14ac:dyDescent="0.25">
      <c r="A19778" s="115"/>
      <c r="B19778"/>
      <c r="C19778"/>
      <c r="D19778"/>
      <c r="E19778"/>
      <c r="F19778"/>
      <c r="I19778"/>
      <c r="J19778"/>
      <c r="K19778"/>
    </row>
    <row r="19779" spans="1:11" x14ac:dyDescent="0.25">
      <c r="A19779" s="115"/>
      <c r="B19779"/>
      <c r="C19779"/>
      <c r="D19779"/>
      <c r="E19779"/>
      <c r="F19779"/>
      <c r="I19779"/>
      <c r="J19779"/>
      <c r="K19779"/>
    </row>
    <row r="19780" spans="1:11" x14ac:dyDescent="0.25">
      <c r="A19780" s="115"/>
      <c r="B19780"/>
      <c r="C19780"/>
      <c r="D19780"/>
      <c r="E19780"/>
      <c r="F19780"/>
      <c r="I19780"/>
      <c r="J19780"/>
      <c r="K19780"/>
    </row>
    <row r="19781" spans="1:11" x14ac:dyDescent="0.25">
      <c r="A19781" s="115"/>
      <c r="B19781"/>
      <c r="C19781"/>
      <c r="D19781"/>
      <c r="E19781"/>
      <c r="F19781"/>
      <c r="I19781"/>
      <c r="J19781"/>
      <c r="K19781"/>
    </row>
    <row r="19782" spans="1:11" x14ac:dyDescent="0.25">
      <c r="A19782" s="115"/>
      <c r="B19782"/>
      <c r="C19782"/>
      <c r="D19782"/>
      <c r="E19782"/>
      <c r="F19782"/>
      <c r="I19782"/>
      <c r="J19782"/>
      <c r="K19782"/>
    </row>
    <row r="19783" spans="1:11" x14ac:dyDescent="0.25">
      <c r="A19783" s="115"/>
      <c r="B19783"/>
      <c r="C19783"/>
      <c r="D19783"/>
      <c r="E19783"/>
      <c r="F19783"/>
      <c r="I19783"/>
      <c r="J19783"/>
      <c r="K19783"/>
    </row>
    <row r="19784" spans="1:11" x14ac:dyDescent="0.25">
      <c r="A19784" s="115"/>
      <c r="B19784"/>
      <c r="C19784"/>
      <c r="D19784"/>
      <c r="E19784"/>
      <c r="F19784"/>
      <c r="I19784"/>
      <c r="J19784"/>
      <c r="K19784"/>
    </row>
    <row r="19785" spans="1:11" x14ac:dyDescent="0.25">
      <c r="A19785" s="115"/>
      <c r="B19785"/>
      <c r="C19785"/>
      <c r="D19785"/>
      <c r="E19785"/>
      <c r="F19785"/>
      <c r="I19785"/>
      <c r="J19785"/>
      <c r="K19785"/>
    </row>
    <row r="19786" spans="1:11" x14ac:dyDescent="0.25">
      <c r="A19786" s="115"/>
      <c r="B19786"/>
      <c r="C19786"/>
      <c r="D19786"/>
      <c r="E19786"/>
      <c r="F19786"/>
      <c r="I19786"/>
      <c r="J19786"/>
      <c r="K19786"/>
    </row>
    <row r="19787" spans="1:11" x14ac:dyDescent="0.25">
      <c r="A19787" s="115"/>
      <c r="B19787"/>
      <c r="C19787"/>
      <c r="D19787"/>
      <c r="E19787"/>
      <c r="F19787"/>
      <c r="I19787"/>
      <c r="J19787"/>
      <c r="K19787"/>
    </row>
    <row r="19788" spans="1:11" x14ac:dyDescent="0.25">
      <c r="A19788" s="115"/>
      <c r="B19788"/>
      <c r="C19788"/>
      <c r="D19788"/>
      <c r="E19788"/>
      <c r="F19788"/>
      <c r="I19788"/>
      <c r="J19788"/>
      <c r="K19788"/>
    </row>
    <row r="19789" spans="1:11" x14ac:dyDescent="0.25">
      <c r="A19789" s="115"/>
      <c r="B19789"/>
      <c r="C19789"/>
      <c r="D19789"/>
      <c r="E19789"/>
      <c r="F19789"/>
      <c r="I19789"/>
      <c r="J19789"/>
      <c r="K19789"/>
    </row>
    <row r="19790" spans="1:11" x14ac:dyDescent="0.25">
      <c r="A19790" s="115"/>
      <c r="B19790"/>
      <c r="C19790"/>
      <c r="D19790"/>
      <c r="E19790"/>
      <c r="F19790"/>
      <c r="I19790"/>
      <c r="J19790"/>
      <c r="K19790"/>
    </row>
    <row r="19791" spans="1:11" x14ac:dyDescent="0.25">
      <c r="A19791" s="115"/>
      <c r="B19791"/>
      <c r="C19791"/>
      <c r="D19791"/>
      <c r="E19791"/>
      <c r="F19791"/>
      <c r="I19791"/>
      <c r="J19791"/>
      <c r="K19791"/>
    </row>
    <row r="19792" spans="1:11" x14ac:dyDescent="0.25">
      <c r="A19792" s="115"/>
      <c r="B19792"/>
      <c r="C19792"/>
      <c r="D19792"/>
      <c r="E19792"/>
      <c r="F19792"/>
      <c r="I19792"/>
      <c r="J19792"/>
      <c r="K19792"/>
    </row>
    <row r="19793" spans="1:11" x14ac:dyDescent="0.25">
      <c r="A19793" s="115"/>
      <c r="B19793"/>
      <c r="C19793"/>
      <c r="D19793"/>
      <c r="E19793"/>
      <c r="F19793"/>
      <c r="I19793"/>
      <c r="J19793"/>
      <c r="K19793"/>
    </row>
    <row r="19794" spans="1:11" x14ac:dyDescent="0.25">
      <c r="A19794" s="115"/>
      <c r="B19794"/>
      <c r="C19794"/>
      <c r="D19794"/>
      <c r="E19794"/>
      <c r="F19794"/>
      <c r="I19794"/>
      <c r="J19794"/>
      <c r="K19794"/>
    </row>
    <row r="19795" spans="1:11" x14ac:dyDescent="0.25">
      <c r="A19795" s="115"/>
      <c r="B19795"/>
      <c r="C19795"/>
      <c r="D19795"/>
      <c r="E19795"/>
      <c r="F19795"/>
      <c r="I19795"/>
      <c r="J19795"/>
      <c r="K19795"/>
    </row>
    <row r="19796" spans="1:11" x14ac:dyDescent="0.25">
      <c r="A19796" s="115"/>
      <c r="B19796"/>
      <c r="C19796"/>
      <c r="D19796"/>
      <c r="E19796"/>
      <c r="F19796"/>
      <c r="I19796"/>
      <c r="J19796"/>
      <c r="K19796"/>
    </row>
    <row r="19797" spans="1:11" x14ac:dyDescent="0.25">
      <c r="A19797" s="115"/>
      <c r="B19797"/>
      <c r="C19797"/>
      <c r="D19797"/>
      <c r="E19797"/>
      <c r="F19797"/>
      <c r="I19797"/>
      <c r="J19797"/>
      <c r="K19797"/>
    </row>
    <row r="19798" spans="1:11" x14ac:dyDescent="0.25">
      <c r="A19798" s="115"/>
      <c r="B19798"/>
      <c r="C19798"/>
      <c r="D19798"/>
      <c r="E19798"/>
      <c r="F19798"/>
      <c r="I19798"/>
      <c r="J19798"/>
      <c r="K19798"/>
    </row>
    <row r="19799" spans="1:11" x14ac:dyDescent="0.25">
      <c r="A19799" s="115"/>
      <c r="B19799"/>
      <c r="C19799"/>
      <c r="D19799"/>
      <c r="E19799"/>
      <c r="F19799"/>
      <c r="I19799"/>
      <c r="J19799"/>
      <c r="K19799"/>
    </row>
    <row r="19800" spans="1:11" x14ac:dyDescent="0.25">
      <c r="A19800" s="115"/>
      <c r="B19800"/>
      <c r="C19800"/>
      <c r="D19800"/>
      <c r="E19800"/>
      <c r="F19800"/>
      <c r="I19800"/>
      <c r="J19800"/>
      <c r="K19800"/>
    </row>
    <row r="19801" spans="1:11" x14ac:dyDescent="0.25">
      <c r="A19801" s="115"/>
      <c r="B19801"/>
      <c r="C19801"/>
      <c r="D19801"/>
      <c r="E19801"/>
      <c r="F19801"/>
      <c r="I19801"/>
      <c r="J19801"/>
      <c r="K19801"/>
    </row>
    <row r="19802" spans="1:11" x14ac:dyDescent="0.25">
      <c r="A19802" s="115"/>
      <c r="B19802"/>
      <c r="C19802"/>
      <c r="D19802"/>
      <c r="E19802"/>
      <c r="F19802"/>
      <c r="I19802"/>
      <c r="J19802"/>
      <c r="K19802"/>
    </row>
    <row r="19803" spans="1:11" x14ac:dyDescent="0.25">
      <c r="A19803" s="115"/>
      <c r="B19803"/>
      <c r="C19803"/>
      <c r="D19803"/>
      <c r="E19803"/>
      <c r="F19803"/>
      <c r="I19803"/>
      <c r="J19803"/>
      <c r="K19803"/>
    </row>
    <row r="19804" spans="1:11" x14ac:dyDescent="0.25">
      <c r="A19804" s="115"/>
      <c r="B19804"/>
      <c r="C19804"/>
      <c r="D19804"/>
      <c r="E19804"/>
      <c r="F19804"/>
      <c r="I19804"/>
      <c r="J19804"/>
      <c r="K19804"/>
    </row>
    <row r="19805" spans="1:11" x14ac:dyDescent="0.25">
      <c r="A19805" s="115"/>
      <c r="B19805"/>
      <c r="C19805"/>
      <c r="D19805"/>
      <c r="E19805"/>
      <c r="F19805"/>
      <c r="I19805"/>
      <c r="J19805"/>
      <c r="K19805"/>
    </row>
    <row r="19806" spans="1:11" x14ac:dyDescent="0.25">
      <c r="A19806" s="115"/>
      <c r="B19806"/>
      <c r="C19806"/>
      <c r="D19806"/>
      <c r="E19806"/>
      <c r="F19806"/>
      <c r="I19806"/>
      <c r="J19806"/>
      <c r="K19806"/>
    </row>
    <row r="19807" spans="1:11" x14ac:dyDescent="0.25">
      <c r="A19807" s="115"/>
      <c r="B19807"/>
      <c r="C19807"/>
      <c r="D19807"/>
      <c r="E19807"/>
      <c r="F19807"/>
      <c r="I19807"/>
      <c r="J19807"/>
      <c r="K19807"/>
    </row>
    <row r="19808" spans="1:11" x14ac:dyDescent="0.25">
      <c r="A19808" s="115"/>
      <c r="B19808"/>
      <c r="C19808"/>
      <c r="D19808"/>
      <c r="E19808"/>
      <c r="F19808"/>
      <c r="I19808"/>
      <c r="J19808"/>
      <c r="K19808"/>
    </row>
    <row r="19809" spans="1:11" x14ac:dyDescent="0.25">
      <c r="A19809" s="115"/>
      <c r="B19809"/>
      <c r="C19809"/>
      <c r="D19809"/>
      <c r="E19809"/>
      <c r="F19809"/>
      <c r="I19809"/>
      <c r="J19809"/>
      <c r="K19809"/>
    </row>
    <row r="19810" spans="1:11" x14ac:dyDescent="0.25">
      <c r="A19810" s="115"/>
      <c r="B19810"/>
      <c r="C19810"/>
      <c r="D19810"/>
      <c r="E19810"/>
      <c r="F19810"/>
      <c r="I19810"/>
      <c r="J19810"/>
      <c r="K19810"/>
    </row>
    <row r="19811" spans="1:11" x14ac:dyDescent="0.25">
      <c r="A19811" s="115"/>
      <c r="B19811"/>
      <c r="C19811"/>
      <c r="D19811"/>
      <c r="E19811"/>
      <c r="F19811"/>
      <c r="I19811"/>
      <c r="J19811"/>
      <c r="K19811"/>
    </row>
    <row r="19812" spans="1:11" x14ac:dyDescent="0.25">
      <c r="A19812" s="115"/>
      <c r="B19812"/>
      <c r="C19812"/>
      <c r="D19812"/>
      <c r="E19812"/>
      <c r="F19812"/>
      <c r="I19812"/>
      <c r="J19812"/>
      <c r="K19812"/>
    </row>
    <row r="19813" spans="1:11" x14ac:dyDescent="0.25">
      <c r="A19813" s="115"/>
      <c r="B19813"/>
      <c r="C19813"/>
      <c r="D19813"/>
      <c r="E19813"/>
      <c r="F19813"/>
      <c r="I19813"/>
      <c r="J19813"/>
      <c r="K19813"/>
    </row>
    <row r="19814" spans="1:11" x14ac:dyDescent="0.25">
      <c r="A19814" s="115"/>
      <c r="B19814"/>
      <c r="C19814"/>
      <c r="D19814"/>
      <c r="E19814"/>
      <c r="F19814"/>
      <c r="I19814"/>
      <c r="J19814"/>
      <c r="K19814"/>
    </row>
    <row r="19815" spans="1:11" x14ac:dyDescent="0.25">
      <c r="A19815" s="115"/>
      <c r="B19815"/>
      <c r="C19815"/>
      <c r="D19815"/>
      <c r="E19815"/>
      <c r="F19815"/>
      <c r="I19815"/>
      <c r="J19815"/>
      <c r="K19815"/>
    </row>
    <row r="19816" spans="1:11" x14ac:dyDescent="0.25">
      <c r="A19816" s="115"/>
      <c r="B19816"/>
      <c r="C19816"/>
      <c r="D19816"/>
      <c r="E19816"/>
      <c r="F19816"/>
      <c r="I19816"/>
      <c r="J19816"/>
      <c r="K19816"/>
    </row>
    <row r="19817" spans="1:11" x14ac:dyDescent="0.25">
      <c r="A19817" s="115"/>
      <c r="B19817"/>
      <c r="C19817"/>
      <c r="D19817"/>
      <c r="E19817"/>
      <c r="F19817"/>
      <c r="I19817"/>
      <c r="J19817"/>
      <c r="K19817"/>
    </row>
    <row r="19818" spans="1:11" x14ac:dyDescent="0.25">
      <c r="A19818" s="115"/>
      <c r="B19818"/>
      <c r="C19818"/>
      <c r="D19818"/>
      <c r="E19818"/>
      <c r="F19818"/>
      <c r="I19818"/>
      <c r="J19818"/>
      <c r="K19818"/>
    </row>
    <row r="19819" spans="1:11" x14ac:dyDescent="0.25">
      <c r="A19819" s="115"/>
      <c r="B19819"/>
      <c r="C19819"/>
      <c r="D19819"/>
      <c r="E19819"/>
      <c r="F19819"/>
      <c r="I19819"/>
      <c r="J19819"/>
      <c r="K19819"/>
    </row>
    <row r="19820" spans="1:11" x14ac:dyDescent="0.25">
      <c r="A19820" s="115"/>
      <c r="B19820"/>
      <c r="C19820"/>
      <c r="D19820"/>
      <c r="E19820"/>
      <c r="F19820"/>
      <c r="I19820"/>
      <c r="J19820"/>
      <c r="K19820"/>
    </row>
    <row r="19821" spans="1:11" x14ac:dyDescent="0.25">
      <c r="A19821" s="115"/>
      <c r="B19821"/>
      <c r="C19821"/>
      <c r="D19821"/>
      <c r="E19821"/>
      <c r="F19821"/>
      <c r="I19821"/>
      <c r="J19821"/>
      <c r="K19821"/>
    </row>
    <row r="19822" spans="1:11" x14ac:dyDescent="0.25">
      <c r="A19822" s="115"/>
      <c r="B19822"/>
      <c r="C19822"/>
      <c r="D19822"/>
      <c r="E19822"/>
      <c r="F19822"/>
      <c r="I19822"/>
      <c r="J19822"/>
      <c r="K19822"/>
    </row>
    <row r="19823" spans="1:11" x14ac:dyDescent="0.25">
      <c r="A19823" s="115"/>
      <c r="B19823"/>
      <c r="C19823"/>
      <c r="D19823"/>
      <c r="E19823"/>
      <c r="F19823"/>
      <c r="I19823"/>
      <c r="J19823"/>
      <c r="K19823"/>
    </row>
    <row r="19824" spans="1:11" x14ac:dyDescent="0.25">
      <c r="A19824" s="115"/>
      <c r="B19824"/>
      <c r="C19824"/>
      <c r="D19824"/>
      <c r="E19824"/>
      <c r="F19824"/>
      <c r="I19824"/>
      <c r="J19824"/>
      <c r="K19824"/>
    </row>
    <row r="19825" spans="1:11" x14ac:dyDescent="0.25">
      <c r="A19825" s="115"/>
      <c r="B19825"/>
      <c r="C19825"/>
      <c r="D19825"/>
      <c r="E19825"/>
      <c r="F19825"/>
      <c r="I19825"/>
      <c r="J19825"/>
      <c r="K19825"/>
    </row>
    <row r="19826" spans="1:11" x14ac:dyDescent="0.25">
      <c r="A19826" s="115"/>
      <c r="B19826"/>
      <c r="C19826"/>
      <c r="D19826"/>
      <c r="E19826"/>
      <c r="F19826"/>
      <c r="I19826"/>
      <c r="J19826"/>
      <c r="K19826"/>
    </row>
    <row r="19827" spans="1:11" x14ac:dyDescent="0.25">
      <c r="A19827" s="115"/>
      <c r="B19827"/>
      <c r="C19827"/>
      <c r="D19827"/>
      <c r="E19827"/>
      <c r="F19827"/>
      <c r="I19827"/>
      <c r="J19827"/>
      <c r="K19827"/>
    </row>
    <row r="19828" spans="1:11" x14ac:dyDescent="0.25">
      <c r="A19828" s="115"/>
      <c r="B19828"/>
      <c r="C19828"/>
      <c r="D19828"/>
      <c r="E19828"/>
      <c r="F19828"/>
      <c r="I19828"/>
      <c r="J19828"/>
      <c r="K19828"/>
    </row>
    <row r="19829" spans="1:11" x14ac:dyDescent="0.25">
      <c r="A19829" s="115"/>
      <c r="B19829"/>
      <c r="C19829"/>
      <c r="D19829"/>
      <c r="E19829"/>
      <c r="F19829"/>
      <c r="I19829"/>
      <c r="J19829"/>
      <c r="K19829"/>
    </row>
    <row r="19830" spans="1:11" x14ac:dyDescent="0.25">
      <c r="A19830" s="115"/>
      <c r="B19830"/>
      <c r="C19830"/>
      <c r="D19830"/>
      <c r="E19830"/>
      <c r="F19830"/>
      <c r="I19830"/>
      <c r="J19830"/>
      <c r="K19830"/>
    </row>
    <row r="19831" spans="1:11" x14ac:dyDescent="0.25">
      <c r="A19831" s="115"/>
      <c r="B19831"/>
      <c r="C19831"/>
      <c r="D19831"/>
      <c r="E19831"/>
      <c r="F19831"/>
      <c r="I19831"/>
      <c r="J19831"/>
      <c r="K19831"/>
    </row>
    <row r="19832" spans="1:11" x14ac:dyDescent="0.25">
      <c r="A19832" s="115"/>
      <c r="B19832"/>
      <c r="C19832"/>
      <c r="D19832"/>
      <c r="E19832"/>
      <c r="F19832"/>
      <c r="I19832"/>
      <c r="J19832"/>
      <c r="K19832"/>
    </row>
    <row r="19833" spans="1:11" x14ac:dyDescent="0.25">
      <c r="A19833" s="115"/>
      <c r="B19833"/>
      <c r="C19833"/>
      <c r="D19833"/>
      <c r="E19833"/>
      <c r="F19833"/>
      <c r="I19833"/>
      <c r="J19833"/>
      <c r="K19833"/>
    </row>
    <row r="19834" spans="1:11" x14ac:dyDescent="0.25">
      <c r="A19834" s="115"/>
      <c r="B19834"/>
      <c r="C19834"/>
      <c r="D19834"/>
      <c r="E19834"/>
      <c r="F19834"/>
      <c r="I19834"/>
      <c r="J19834"/>
      <c r="K19834"/>
    </row>
    <row r="19835" spans="1:11" x14ac:dyDescent="0.25">
      <c r="A19835" s="115"/>
      <c r="B19835"/>
      <c r="C19835"/>
      <c r="D19835"/>
      <c r="E19835"/>
      <c r="F19835"/>
      <c r="I19835"/>
      <c r="J19835"/>
      <c r="K19835"/>
    </row>
    <row r="19836" spans="1:11" x14ac:dyDescent="0.25">
      <c r="A19836" s="115"/>
      <c r="B19836"/>
      <c r="C19836"/>
      <c r="D19836"/>
      <c r="E19836"/>
      <c r="F19836"/>
      <c r="I19836"/>
      <c r="J19836"/>
      <c r="K19836"/>
    </row>
    <row r="19837" spans="1:11" x14ac:dyDescent="0.25">
      <c r="A19837" s="115"/>
      <c r="B19837"/>
      <c r="C19837"/>
      <c r="D19837"/>
      <c r="E19837"/>
      <c r="F19837"/>
      <c r="I19837"/>
      <c r="J19837"/>
      <c r="K19837"/>
    </row>
    <row r="19838" spans="1:11" x14ac:dyDescent="0.25">
      <c r="A19838" s="115"/>
      <c r="B19838"/>
      <c r="C19838"/>
      <c r="D19838"/>
      <c r="E19838"/>
      <c r="F19838"/>
      <c r="I19838"/>
      <c r="J19838"/>
      <c r="K19838"/>
    </row>
    <row r="19839" spans="1:11" x14ac:dyDescent="0.25">
      <c r="A19839" s="115"/>
      <c r="B19839"/>
      <c r="C19839"/>
      <c r="D19839"/>
      <c r="E19839"/>
      <c r="F19839"/>
      <c r="I19839"/>
      <c r="J19839"/>
      <c r="K19839"/>
    </row>
    <row r="19840" spans="1:11" x14ac:dyDescent="0.25">
      <c r="A19840" s="115"/>
      <c r="B19840"/>
      <c r="C19840"/>
      <c r="D19840"/>
      <c r="E19840"/>
      <c r="F19840"/>
      <c r="I19840"/>
      <c r="J19840"/>
      <c r="K19840"/>
    </row>
    <row r="19841" spans="1:11" x14ac:dyDescent="0.25">
      <c r="A19841" s="115"/>
      <c r="B19841"/>
      <c r="C19841"/>
      <c r="D19841"/>
      <c r="E19841"/>
      <c r="F19841"/>
      <c r="I19841"/>
      <c r="J19841"/>
      <c r="K19841"/>
    </row>
    <row r="19842" spans="1:11" x14ac:dyDescent="0.25">
      <c r="A19842" s="115"/>
      <c r="B19842"/>
      <c r="C19842"/>
      <c r="D19842"/>
      <c r="E19842"/>
      <c r="F19842"/>
      <c r="I19842"/>
      <c r="J19842"/>
      <c r="K19842"/>
    </row>
    <row r="19843" spans="1:11" x14ac:dyDescent="0.25">
      <c r="A19843" s="115"/>
      <c r="B19843"/>
      <c r="C19843"/>
      <c r="D19843"/>
      <c r="E19843"/>
      <c r="F19843"/>
      <c r="I19843"/>
      <c r="J19843"/>
      <c r="K19843"/>
    </row>
    <row r="19844" spans="1:11" x14ac:dyDescent="0.25">
      <c r="A19844" s="115"/>
      <c r="B19844"/>
      <c r="C19844"/>
      <c r="D19844"/>
      <c r="E19844"/>
      <c r="F19844"/>
      <c r="I19844"/>
      <c r="J19844"/>
      <c r="K19844"/>
    </row>
    <row r="19845" spans="1:11" x14ac:dyDescent="0.25">
      <c r="A19845" s="115"/>
      <c r="B19845"/>
      <c r="C19845"/>
      <c r="D19845"/>
      <c r="E19845"/>
      <c r="F19845"/>
      <c r="I19845"/>
      <c r="J19845"/>
      <c r="K19845"/>
    </row>
    <row r="19846" spans="1:11" x14ac:dyDescent="0.25">
      <c r="A19846" s="115"/>
      <c r="B19846"/>
      <c r="C19846"/>
      <c r="D19846"/>
      <c r="E19846"/>
      <c r="F19846"/>
      <c r="I19846"/>
      <c r="J19846"/>
      <c r="K19846"/>
    </row>
    <row r="19847" spans="1:11" x14ac:dyDescent="0.25">
      <c r="A19847" s="115"/>
      <c r="B19847"/>
      <c r="C19847"/>
      <c r="D19847"/>
      <c r="E19847"/>
      <c r="F19847"/>
      <c r="I19847"/>
      <c r="J19847"/>
      <c r="K19847"/>
    </row>
    <row r="19848" spans="1:11" x14ac:dyDescent="0.25">
      <c r="A19848" s="115"/>
      <c r="B19848"/>
      <c r="C19848"/>
      <c r="D19848"/>
      <c r="E19848"/>
      <c r="F19848"/>
      <c r="I19848"/>
      <c r="J19848"/>
      <c r="K19848"/>
    </row>
    <row r="19849" spans="1:11" x14ac:dyDescent="0.25">
      <c r="A19849" s="115"/>
      <c r="B19849"/>
      <c r="C19849"/>
      <c r="D19849"/>
      <c r="E19849"/>
      <c r="F19849"/>
      <c r="I19849"/>
      <c r="J19849"/>
      <c r="K19849"/>
    </row>
    <row r="19850" spans="1:11" x14ac:dyDescent="0.25">
      <c r="A19850" s="115"/>
      <c r="B19850"/>
      <c r="C19850"/>
      <c r="D19850"/>
      <c r="E19850"/>
      <c r="F19850"/>
      <c r="I19850"/>
      <c r="J19850"/>
      <c r="K19850"/>
    </row>
    <row r="19851" spans="1:11" x14ac:dyDescent="0.25">
      <c r="A19851" s="115"/>
      <c r="B19851"/>
      <c r="C19851"/>
      <c r="D19851"/>
      <c r="E19851"/>
      <c r="F19851"/>
      <c r="I19851"/>
      <c r="J19851"/>
      <c r="K19851"/>
    </row>
    <row r="19852" spans="1:11" x14ac:dyDescent="0.25">
      <c r="A19852" s="115"/>
      <c r="B19852"/>
      <c r="C19852"/>
      <c r="D19852"/>
      <c r="E19852"/>
      <c r="F19852"/>
      <c r="I19852"/>
      <c r="J19852"/>
      <c r="K19852"/>
    </row>
    <row r="19853" spans="1:11" x14ac:dyDescent="0.25">
      <c r="A19853" s="115"/>
      <c r="B19853"/>
      <c r="C19853"/>
      <c r="D19853"/>
      <c r="E19853"/>
      <c r="F19853"/>
      <c r="I19853"/>
      <c r="J19853"/>
      <c r="K19853"/>
    </row>
    <row r="19854" spans="1:11" x14ac:dyDescent="0.25">
      <c r="A19854" s="115"/>
      <c r="B19854"/>
      <c r="C19854"/>
      <c r="D19854"/>
      <c r="E19854"/>
      <c r="F19854"/>
      <c r="I19854"/>
      <c r="J19854"/>
      <c r="K19854"/>
    </row>
    <row r="19855" spans="1:11" x14ac:dyDescent="0.25">
      <c r="A19855" s="115"/>
      <c r="B19855"/>
      <c r="C19855"/>
      <c r="D19855"/>
      <c r="E19855"/>
      <c r="F19855"/>
      <c r="I19855"/>
      <c r="J19855"/>
      <c r="K19855"/>
    </row>
    <row r="19856" spans="1:11" x14ac:dyDescent="0.25">
      <c r="A19856" s="115"/>
      <c r="B19856"/>
      <c r="C19856"/>
      <c r="D19856"/>
      <c r="E19856"/>
      <c r="F19856"/>
      <c r="I19856"/>
      <c r="J19856"/>
      <c r="K19856"/>
    </row>
    <row r="19857" spans="1:11" x14ac:dyDescent="0.25">
      <c r="A19857" s="115"/>
      <c r="B19857"/>
      <c r="C19857"/>
      <c r="D19857"/>
      <c r="E19857"/>
      <c r="F19857"/>
      <c r="I19857"/>
      <c r="J19857"/>
      <c r="K19857"/>
    </row>
    <row r="19858" spans="1:11" x14ac:dyDescent="0.25">
      <c r="A19858" s="115"/>
      <c r="B19858"/>
      <c r="C19858"/>
      <c r="D19858"/>
      <c r="E19858"/>
      <c r="F19858"/>
      <c r="I19858"/>
      <c r="J19858"/>
      <c r="K19858"/>
    </row>
    <row r="19859" spans="1:11" x14ac:dyDescent="0.25">
      <c r="A19859" s="115"/>
      <c r="B19859"/>
      <c r="C19859"/>
      <c r="D19859"/>
      <c r="E19859"/>
      <c r="F19859"/>
      <c r="I19859"/>
      <c r="J19859"/>
      <c r="K19859"/>
    </row>
    <row r="19860" spans="1:11" x14ac:dyDescent="0.25">
      <c r="A19860" s="115"/>
      <c r="B19860"/>
      <c r="C19860"/>
      <c r="D19860"/>
      <c r="E19860"/>
      <c r="F19860"/>
      <c r="I19860"/>
      <c r="J19860"/>
      <c r="K19860"/>
    </row>
    <row r="19861" spans="1:11" x14ac:dyDescent="0.25">
      <c r="A19861" s="115"/>
      <c r="B19861"/>
      <c r="C19861"/>
      <c r="D19861"/>
      <c r="E19861"/>
      <c r="F19861"/>
      <c r="I19861"/>
      <c r="J19861"/>
      <c r="K19861"/>
    </row>
    <row r="19862" spans="1:11" x14ac:dyDescent="0.25">
      <c r="A19862" s="115"/>
      <c r="B19862"/>
      <c r="C19862"/>
      <c r="D19862"/>
      <c r="E19862"/>
      <c r="F19862"/>
      <c r="I19862"/>
      <c r="J19862"/>
      <c r="K19862"/>
    </row>
    <row r="19863" spans="1:11" x14ac:dyDescent="0.25">
      <c r="A19863" s="115"/>
      <c r="B19863"/>
      <c r="C19863"/>
      <c r="D19863"/>
      <c r="E19863"/>
      <c r="F19863"/>
      <c r="I19863"/>
      <c r="J19863"/>
      <c r="K19863"/>
    </row>
    <row r="19864" spans="1:11" x14ac:dyDescent="0.25">
      <c r="A19864" s="115"/>
      <c r="B19864"/>
      <c r="C19864"/>
      <c r="D19864"/>
      <c r="E19864"/>
      <c r="F19864"/>
      <c r="I19864"/>
      <c r="J19864"/>
      <c r="K19864"/>
    </row>
    <row r="19865" spans="1:11" x14ac:dyDescent="0.25">
      <c r="A19865" s="115"/>
      <c r="B19865"/>
      <c r="C19865"/>
      <c r="D19865"/>
      <c r="E19865"/>
      <c r="F19865"/>
      <c r="I19865"/>
      <c r="J19865"/>
      <c r="K19865"/>
    </row>
    <row r="19866" spans="1:11" x14ac:dyDescent="0.25">
      <c r="A19866" s="115"/>
      <c r="B19866"/>
      <c r="C19866"/>
      <c r="D19866"/>
      <c r="E19866"/>
      <c r="F19866"/>
      <c r="I19866"/>
      <c r="J19866"/>
      <c r="K19866"/>
    </row>
    <row r="19867" spans="1:11" x14ac:dyDescent="0.25">
      <c r="A19867" s="115"/>
      <c r="B19867"/>
      <c r="C19867"/>
      <c r="D19867"/>
      <c r="E19867"/>
      <c r="F19867"/>
      <c r="I19867"/>
      <c r="J19867"/>
      <c r="K19867"/>
    </row>
    <row r="19868" spans="1:11" x14ac:dyDescent="0.25">
      <c r="A19868" s="115"/>
      <c r="B19868"/>
      <c r="C19868"/>
      <c r="D19868"/>
      <c r="E19868"/>
      <c r="F19868"/>
      <c r="I19868"/>
      <c r="J19868"/>
      <c r="K19868"/>
    </row>
    <row r="19869" spans="1:11" x14ac:dyDescent="0.25">
      <c r="A19869" s="115"/>
      <c r="B19869"/>
      <c r="C19869"/>
      <c r="D19869"/>
      <c r="E19869"/>
      <c r="F19869"/>
      <c r="I19869"/>
      <c r="J19869"/>
      <c r="K19869"/>
    </row>
    <row r="19870" spans="1:11" x14ac:dyDescent="0.25">
      <c r="A19870" s="115"/>
      <c r="B19870"/>
      <c r="C19870"/>
      <c r="D19870"/>
      <c r="E19870"/>
      <c r="F19870"/>
      <c r="I19870"/>
      <c r="J19870"/>
      <c r="K19870"/>
    </row>
    <row r="19871" spans="1:11" x14ac:dyDescent="0.25">
      <c r="A19871" s="115"/>
      <c r="B19871"/>
      <c r="C19871"/>
      <c r="D19871"/>
      <c r="E19871"/>
      <c r="F19871"/>
      <c r="I19871"/>
      <c r="J19871"/>
      <c r="K19871"/>
    </row>
    <row r="19872" spans="1:11" x14ac:dyDescent="0.25">
      <c r="A19872" s="115"/>
      <c r="B19872"/>
      <c r="C19872"/>
      <c r="D19872"/>
      <c r="E19872"/>
      <c r="F19872"/>
      <c r="I19872"/>
      <c r="J19872"/>
      <c r="K19872"/>
    </row>
    <row r="19873" spans="1:11" x14ac:dyDescent="0.25">
      <c r="A19873" s="115"/>
      <c r="B19873"/>
      <c r="C19873"/>
      <c r="D19873"/>
      <c r="E19873"/>
      <c r="F19873"/>
      <c r="I19873"/>
      <c r="J19873"/>
      <c r="K19873"/>
    </row>
    <row r="19874" spans="1:11" x14ac:dyDescent="0.25">
      <c r="A19874" s="115"/>
      <c r="B19874"/>
      <c r="C19874"/>
      <c r="D19874"/>
      <c r="E19874"/>
      <c r="F19874"/>
      <c r="I19874"/>
      <c r="J19874"/>
      <c r="K19874"/>
    </row>
    <row r="19875" spans="1:11" x14ac:dyDescent="0.25">
      <c r="A19875" s="115"/>
      <c r="B19875"/>
      <c r="C19875"/>
      <c r="D19875"/>
      <c r="E19875"/>
      <c r="F19875"/>
      <c r="I19875"/>
      <c r="J19875"/>
      <c r="K19875"/>
    </row>
    <row r="19876" spans="1:11" x14ac:dyDescent="0.25">
      <c r="A19876" s="115"/>
      <c r="B19876"/>
      <c r="C19876"/>
      <c r="D19876"/>
      <c r="E19876"/>
      <c r="F19876"/>
      <c r="I19876"/>
      <c r="J19876"/>
      <c r="K19876"/>
    </row>
    <row r="19877" spans="1:11" x14ac:dyDescent="0.25">
      <c r="A19877" s="115"/>
      <c r="B19877"/>
      <c r="C19877"/>
      <c r="D19877"/>
      <c r="E19877"/>
      <c r="F19877"/>
      <c r="I19877"/>
      <c r="J19877"/>
      <c r="K19877"/>
    </row>
    <row r="19878" spans="1:11" x14ac:dyDescent="0.25">
      <c r="A19878" s="115"/>
      <c r="B19878"/>
      <c r="C19878"/>
      <c r="D19878"/>
      <c r="E19878"/>
      <c r="F19878"/>
      <c r="I19878"/>
      <c r="J19878"/>
      <c r="K19878"/>
    </row>
    <row r="19879" spans="1:11" x14ac:dyDescent="0.25">
      <c r="A19879" s="115"/>
      <c r="B19879"/>
      <c r="C19879"/>
      <c r="D19879"/>
      <c r="E19879"/>
      <c r="F19879"/>
      <c r="I19879"/>
      <c r="J19879"/>
      <c r="K19879"/>
    </row>
    <row r="19880" spans="1:11" x14ac:dyDescent="0.25">
      <c r="A19880" s="115"/>
      <c r="B19880"/>
      <c r="C19880"/>
      <c r="D19880"/>
      <c r="E19880"/>
      <c r="F19880"/>
      <c r="I19880"/>
      <c r="J19880"/>
      <c r="K19880"/>
    </row>
    <row r="19881" spans="1:11" x14ac:dyDescent="0.25">
      <c r="A19881" s="115"/>
      <c r="B19881"/>
      <c r="C19881"/>
      <c r="D19881"/>
      <c r="E19881"/>
      <c r="F19881"/>
      <c r="I19881"/>
      <c r="J19881"/>
      <c r="K19881"/>
    </row>
    <row r="19882" spans="1:11" x14ac:dyDescent="0.25">
      <c r="A19882" s="115"/>
      <c r="B19882"/>
      <c r="C19882"/>
      <c r="D19882"/>
      <c r="E19882"/>
      <c r="F19882"/>
      <c r="I19882"/>
      <c r="J19882"/>
      <c r="K19882"/>
    </row>
    <row r="19883" spans="1:11" x14ac:dyDescent="0.25">
      <c r="A19883" s="115"/>
      <c r="B19883"/>
      <c r="C19883"/>
      <c r="D19883"/>
      <c r="E19883"/>
      <c r="F19883"/>
      <c r="I19883"/>
      <c r="J19883"/>
      <c r="K19883"/>
    </row>
    <row r="19884" spans="1:11" x14ac:dyDescent="0.25">
      <c r="A19884" s="115"/>
      <c r="B19884"/>
      <c r="C19884"/>
      <c r="D19884"/>
      <c r="E19884"/>
      <c r="F19884"/>
      <c r="I19884"/>
      <c r="J19884"/>
      <c r="K19884"/>
    </row>
    <row r="19885" spans="1:11" x14ac:dyDescent="0.25">
      <c r="A19885" s="115"/>
      <c r="B19885"/>
      <c r="C19885"/>
      <c r="D19885"/>
      <c r="E19885"/>
      <c r="F19885"/>
      <c r="I19885"/>
      <c r="J19885"/>
      <c r="K19885"/>
    </row>
    <row r="19886" spans="1:11" x14ac:dyDescent="0.25">
      <c r="A19886" s="115"/>
      <c r="B19886"/>
      <c r="C19886"/>
      <c r="D19886"/>
      <c r="E19886"/>
      <c r="F19886"/>
      <c r="I19886"/>
      <c r="J19886"/>
      <c r="K19886"/>
    </row>
    <row r="19887" spans="1:11" x14ac:dyDescent="0.25">
      <c r="A19887" s="115"/>
      <c r="B19887"/>
      <c r="C19887"/>
      <c r="D19887"/>
      <c r="E19887"/>
      <c r="F19887"/>
      <c r="I19887"/>
      <c r="J19887"/>
      <c r="K19887"/>
    </row>
    <row r="19888" spans="1:11" x14ac:dyDescent="0.25">
      <c r="A19888" s="115"/>
      <c r="B19888"/>
      <c r="C19888"/>
      <c r="D19888"/>
      <c r="E19888"/>
      <c r="F19888"/>
      <c r="I19888"/>
      <c r="J19888"/>
      <c r="K19888"/>
    </row>
    <row r="19889" spans="1:11" x14ac:dyDescent="0.25">
      <c r="A19889" s="115"/>
      <c r="B19889"/>
      <c r="C19889"/>
      <c r="D19889"/>
      <c r="E19889"/>
      <c r="F19889"/>
      <c r="I19889"/>
      <c r="J19889"/>
      <c r="K19889"/>
    </row>
    <row r="19890" spans="1:11" x14ac:dyDescent="0.25">
      <c r="A19890" s="115"/>
      <c r="B19890"/>
      <c r="C19890"/>
      <c r="D19890"/>
      <c r="E19890"/>
      <c r="F19890"/>
      <c r="I19890"/>
      <c r="J19890"/>
      <c r="K19890"/>
    </row>
    <row r="19891" spans="1:11" x14ac:dyDescent="0.25">
      <c r="A19891" s="115"/>
      <c r="B19891"/>
      <c r="C19891"/>
      <c r="D19891"/>
      <c r="E19891"/>
      <c r="F19891"/>
      <c r="I19891"/>
      <c r="J19891"/>
      <c r="K19891"/>
    </row>
    <row r="19892" spans="1:11" x14ac:dyDescent="0.25">
      <c r="A19892" s="115"/>
      <c r="B19892"/>
      <c r="C19892"/>
      <c r="D19892"/>
      <c r="E19892"/>
      <c r="F19892"/>
      <c r="I19892"/>
      <c r="J19892"/>
      <c r="K19892"/>
    </row>
    <row r="19893" spans="1:11" x14ac:dyDescent="0.25">
      <c r="A19893" s="115"/>
      <c r="B19893"/>
      <c r="C19893"/>
      <c r="D19893"/>
      <c r="E19893"/>
      <c r="F19893"/>
      <c r="I19893"/>
      <c r="J19893"/>
      <c r="K19893"/>
    </row>
    <row r="19894" spans="1:11" x14ac:dyDescent="0.25">
      <c r="A19894" s="115"/>
      <c r="B19894"/>
      <c r="C19894"/>
      <c r="D19894"/>
      <c r="E19894"/>
      <c r="F19894"/>
      <c r="I19894"/>
      <c r="J19894"/>
      <c r="K19894"/>
    </row>
    <row r="19895" spans="1:11" x14ac:dyDescent="0.25">
      <c r="A19895" s="115"/>
      <c r="B19895"/>
      <c r="C19895"/>
      <c r="D19895"/>
      <c r="E19895"/>
      <c r="F19895"/>
      <c r="I19895"/>
      <c r="J19895"/>
      <c r="K19895"/>
    </row>
    <row r="19896" spans="1:11" x14ac:dyDescent="0.25">
      <c r="A19896" s="115"/>
      <c r="B19896"/>
      <c r="C19896"/>
      <c r="D19896"/>
      <c r="E19896"/>
      <c r="F19896"/>
      <c r="I19896"/>
      <c r="J19896"/>
      <c r="K19896"/>
    </row>
    <row r="19897" spans="1:11" x14ac:dyDescent="0.25">
      <c r="A19897" s="115"/>
      <c r="B19897"/>
      <c r="C19897"/>
      <c r="D19897"/>
      <c r="E19897"/>
      <c r="F19897"/>
      <c r="I19897"/>
      <c r="J19897"/>
      <c r="K19897"/>
    </row>
    <row r="19898" spans="1:11" x14ac:dyDescent="0.25">
      <c r="A19898" s="115"/>
      <c r="B19898"/>
      <c r="C19898"/>
      <c r="D19898"/>
      <c r="E19898"/>
      <c r="F19898"/>
      <c r="I19898"/>
      <c r="J19898"/>
      <c r="K19898"/>
    </row>
    <row r="19899" spans="1:11" x14ac:dyDescent="0.25">
      <c r="A19899" s="115"/>
      <c r="B19899"/>
      <c r="C19899"/>
      <c r="D19899"/>
      <c r="E19899"/>
      <c r="F19899"/>
      <c r="I19899"/>
      <c r="J19899"/>
      <c r="K19899"/>
    </row>
    <row r="19900" spans="1:11" x14ac:dyDescent="0.25">
      <c r="A19900" s="115"/>
      <c r="B19900"/>
      <c r="C19900"/>
      <c r="D19900"/>
      <c r="E19900"/>
      <c r="F19900"/>
      <c r="I19900"/>
      <c r="J19900"/>
      <c r="K19900"/>
    </row>
    <row r="19901" spans="1:11" x14ac:dyDescent="0.25">
      <c r="A19901" s="115"/>
      <c r="B19901"/>
      <c r="C19901"/>
      <c r="D19901"/>
      <c r="E19901"/>
      <c r="F19901"/>
      <c r="I19901"/>
      <c r="J19901"/>
      <c r="K19901"/>
    </row>
    <row r="19902" spans="1:11" x14ac:dyDescent="0.25">
      <c r="A19902" s="115"/>
      <c r="B19902"/>
      <c r="C19902"/>
      <c r="D19902"/>
      <c r="E19902"/>
      <c r="F19902"/>
      <c r="I19902"/>
      <c r="J19902"/>
      <c r="K19902"/>
    </row>
    <row r="19903" spans="1:11" x14ac:dyDescent="0.25">
      <c r="A19903" s="115"/>
      <c r="B19903"/>
      <c r="C19903"/>
      <c r="D19903"/>
      <c r="E19903"/>
      <c r="F19903"/>
      <c r="I19903"/>
      <c r="J19903"/>
      <c r="K19903"/>
    </row>
    <row r="19904" spans="1:11" x14ac:dyDescent="0.25">
      <c r="A19904" s="115"/>
      <c r="B19904"/>
      <c r="C19904"/>
      <c r="D19904"/>
      <c r="E19904"/>
      <c r="F19904"/>
      <c r="I19904"/>
      <c r="J19904"/>
      <c r="K19904"/>
    </row>
    <row r="19905" spans="1:11" x14ac:dyDescent="0.25">
      <c r="A19905" s="115"/>
      <c r="B19905"/>
      <c r="C19905"/>
      <c r="D19905"/>
      <c r="E19905"/>
      <c r="F19905"/>
      <c r="I19905"/>
      <c r="J19905"/>
      <c r="K19905"/>
    </row>
    <row r="19906" spans="1:11" x14ac:dyDescent="0.25">
      <c r="A19906" s="115"/>
      <c r="B19906"/>
      <c r="C19906"/>
      <c r="D19906"/>
      <c r="E19906"/>
      <c r="F19906"/>
      <c r="I19906"/>
      <c r="J19906"/>
      <c r="K19906"/>
    </row>
    <row r="19907" spans="1:11" x14ac:dyDescent="0.25">
      <c r="A19907" s="115"/>
      <c r="B19907"/>
      <c r="C19907"/>
      <c r="D19907"/>
      <c r="E19907"/>
      <c r="F19907"/>
      <c r="I19907"/>
      <c r="J19907"/>
      <c r="K19907"/>
    </row>
    <row r="19908" spans="1:11" x14ac:dyDescent="0.25">
      <c r="A19908" s="115"/>
      <c r="B19908"/>
      <c r="C19908"/>
      <c r="D19908"/>
      <c r="E19908"/>
      <c r="F19908"/>
      <c r="I19908"/>
      <c r="J19908"/>
      <c r="K19908"/>
    </row>
    <row r="19909" spans="1:11" x14ac:dyDescent="0.25">
      <c r="A19909" s="115"/>
      <c r="B19909"/>
      <c r="C19909"/>
      <c r="D19909"/>
      <c r="E19909"/>
      <c r="F19909"/>
      <c r="I19909"/>
      <c r="J19909"/>
      <c r="K19909"/>
    </row>
    <row r="19910" spans="1:11" x14ac:dyDescent="0.25">
      <c r="A19910" s="115"/>
      <c r="B19910"/>
      <c r="C19910"/>
      <c r="D19910"/>
      <c r="E19910"/>
      <c r="F19910"/>
      <c r="I19910"/>
      <c r="J19910"/>
      <c r="K19910"/>
    </row>
    <row r="19911" spans="1:11" x14ac:dyDescent="0.25">
      <c r="A19911" s="115"/>
      <c r="B19911"/>
      <c r="C19911"/>
      <c r="D19911"/>
      <c r="E19911"/>
      <c r="F19911"/>
      <c r="I19911"/>
      <c r="J19911"/>
      <c r="K19911"/>
    </row>
    <row r="19912" spans="1:11" x14ac:dyDescent="0.25">
      <c r="A19912" s="115"/>
      <c r="B19912"/>
      <c r="C19912"/>
      <c r="D19912"/>
      <c r="E19912"/>
      <c r="F19912"/>
      <c r="I19912"/>
      <c r="J19912"/>
      <c r="K19912"/>
    </row>
    <row r="19913" spans="1:11" x14ac:dyDescent="0.25">
      <c r="A19913" s="115"/>
      <c r="B19913"/>
      <c r="C19913"/>
      <c r="D19913"/>
      <c r="E19913"/>
      <c r="F19913"/>
      <c r="I19913"/>
      <c r="J19913"/>
      <c r="K19913"/>
    </row>
    <row r="19914" spans="1:11" x14ac:dyDescent="0.25">
      <c r="A19914" s="115"/>
      <c r="B19914"/>
      <c r="C19914"/>
      <c r="D19914"/>
      <c r="E19914"/>
      <c r="F19914"/>
      <c r="I19914"/>
      <c r="J19914"/>
      <c r="K19914"/>
    </row>
    <row r="19915" spans="1:11" x14ac:dyDescent="0.25">
      <c r="A19915" s="115"/>
      <c r="B19915"/>
      <c r="C19915"/>
      <c r="D19915"/>
      <c r="E19915"/>
      <c r="F19915"/>
      <c r="I19915"/>
      <c r="J19915"/>
      <c r="K19915"/>
    </row>
    <row r="19916" spans="1:11" x14ac:dyDescent="0.25">
      <c r="A19916" s="115"/>
      <c r="B19916"/>
      <c r="C19916"/>
      <c r="D19916"/>
      <c r="E19916"/>
      <c r="F19916"/>
      <c r="I19916"/>
      <c r="J19916"/>
      <c r="K19916"/>
    </row>
    <row r="19917" spans="1:11" x14ac:dyDescent="0.25">
      <c r="A19917" s="115"/>
      <c r="B19917"/>
      <c r="C19917"/>
      <c r="D19917"/>
      <c r="E19917"/>
      <c r="F19917"/>
      <c r="I19917"/>
      <c r="J19917"/>
      <c r="K19917"/>
    </row>
    <row r="19918" spans="1:11" x14ac:dyDescent="0.25">
      <c r="A19918" s="115"/>
      <c r="B19918"/>
      <c r="C19918"/>
      <c r="D19918"/>
      <c r="E19918"/>
      <c r="F19918"/>
      <c r="I19918"/>
      <c r="J19918"/>
      <c r="K19918"/>
    </row>
    <row r="19919" spans="1:11" x14ac:dyDescent="0.25">
      <c r="A19919" s="115"/>
      <c r="B19919"/>
      <c r="C19919"/>
      <c r="D19919"/>
      <c r="E19919"/>
      <c r="F19919"/>
      <c r="I19919"/>
      <c r="J19919"/>
      <c r="K19919"/>
    </row>
    <row r="19920" spans="1:11" x14ac:dyDescent="0.25">
      <c r="A19920" s="115"/>
      <c r="B19920"/>
      <c r="C19920"/>
      <c r="D19920"/>
      <c r="E19920"/>
      <c r="F19920"/>
      <c r="I19920"/>
      <c r="J19920"/>
      <c r="K19920"/>
    </row>
    <row r="19921" spans="1:11" x14ac:dyDescent="0.25">
      <c r="A19921" s="115"/>
      <c r="B19921"/>
      <c r="C19921"/>
      <c r="D19921"/>
      <c r="E19921"/>
      <c r="F19921"/>
      <c r="I19921"/>
      <c r="J19921"/>
      <c r="K19921"/>
    </row>
    <row r="19922" spans="1:11" x14ac:dyDescent="0.25">
      <c r="A19922" s="115"/>
      <c r="B19922"/>
      <c r="C19922"/>
      <c r="D19922"/>
      <c r="E19922"/>
      <c r="F19922"/>
      <c r="I19922"/>
      <c r="J19922"/>
      <c r="K19922"/>
    </row>
    <row r="19923" spans="1:11" x14ac:dyDescent="0.25">
      <c r="A19923" s="115"/>
      <c r="B19923"/>
      <c r="C19923"/>
      <c r="D19923"/>
      <c r="E19923"/>
      <c r="F19923"/>
      <c r="I19923"/>
      <c r="J19923"/>
      <c r="K19923"/>
    </row>
    <row r="19924" spans="1:11" x14ac:dyDescent="0.25">
      <c r="A19924" s="115"/>
      <c r="B19924"/>
      <c r="C19924"/>
      <c r="D19924"/>
      <c r="E19924"/>
      <c r="F19924"/>
      <c r="I19924"/>
      <c r="J19924"/>
      <c r="K19924"/>
    </row>
    <row r="19925" spans="1:11" x14ac:dyDescent="0.25">
      <c r="A19925" s="115"/>
      <c r="B19925"/>
      <c r="C19925"/>
      <c r="D19925"/>
      <c r="E19925"/>
      <c r="F19925"/>
      <c r="I19925"/>
      <c r="J19925"/>
      <c r="K19925"/>
    </row>
    <row r="19926" spans="1:11" x14ac:dyDescent="0.25">
      <c r="A19926" s="115"/>
      <c r="B19926"/>
      <c r="C19926"/>
      <c r="D19926"/>
      <c r="E19926"/>
      <c r="F19926"/>
      <c r="I19926"/>
      <c r="J19926"/>
      <c r="K19926"/>
    </row>
    <row r="19927" spans="1:11" x14ac:dyDescent="0.25">
      <c r="A19927" s="115"/>
      <c r="B19927"/>
      <c r="C19927"/>
      <c r="D19927"/>
      <c r="E19927"/>
      <c r="F19927"/>
      <c r="I19927"/>
      <c r="J19927"/>
      <c r="K19927"/>
    </row>
    <row r="19928" spans="1:11" x14ac:dyDescent="0.25">
      <c r="A19928" s="115"/>
      <c r="B19928"/>
      <c r="C19928"/>
      <c r="D19928"/>
      <c r="E19928"/>
      <c r="F19928"/>
      <c r="I19928"/>
      <c r="J19928"/>
      <c r="K19928"/>
    </row>
    <row r="19929" spans="1:11" x14ac:dyDescent="0.25">
      <c r="A19929" s="115"/>
      <c r="B19929"/>
      <c r="C19929"/>
      <c r="D19929"/>
      <c r="E19929"/>
      <c r="F19929"/>
      <c r="I19929"/>
      <c r="J19929"/>
      <c r="K19929"/>
    </row>
    <row r="19930" spans="1:11" x14ac:dyDescent="0.25">
      <c r="A19930" s="115"/>
      <c r="B19930"/>
      <c r="C19930"/>
      <c r="D19930"/>
      <c r="E19930"/>
      <c r="F19930"/>
      <c r="I19930"/>
      <c r="J19930"/>
      <c r="K19930"/>
    </row>
    <row r="19931" spans="1:11" x14ac:dyDescent="0.25">
      <c r="A19931" s="115"/>
      <c r="B19931"/>
      <c r="C19931"/>
      <c r="D19931"/>
      <c r="E19931"/>
      <c r="F19931"/>
      <c r="I19931"/>
      <c r="J19931"/>
      <c r="K19931"/>
    </row>
    <row r="19932" spans="1:11" x14ac:dyDescent="0.25">
      <c r="A19932" s="115"/>
      <c r="B19932"/>
      <c r="C19932"/>
      <c r="D19932"/>
      <c r="E19932"/>
      <c r="F19932"/>
      <c r="I19932"/>
      <c r="J19932"/>
      <c r="K19932"/>
    </row>
    <row r="19933" spans="1:11" x14ac:dyDescent="0.25">
      <c r="A19933" s="115"/>
      <c r="B19933"/>
      <c r="C19933"/>
      <c r="D19933"/>
      <c r="E19933"/>
      <c r="F19933"/>
      <c r="I19933"/>
      <c r="J19933"/>
      <c r="K19933"/>
    </row>
    <row r="19934" spans="1:11" x14ac:dyDescent="0.25">
      <c r="A19934" s="115"/>
      <c r="B19934"/>
      <c r="C19934"/>
      <c r="D19934"/>
      <c r="E19934"/>
      <c r="F19934"/>
      <c r="I19934"/>
      <c r="J19934"/>
      <c r="K19934"/>
    </row>
    <row r="19935" spans="1:11" x14ac:dyDescent="0.25">
      <c r="A19935" s="115"/>
      <c r="B19935"/>
      <c r="C19935"/>
      <c r="D19935"/>
      <c r="E19935"/>
      <c r="F19935"/>
      <c r="I19935"/>
      <c r="J19935"/>
      <c r="K19935"/>
    </row>
    <row r="19936" spans="1:11" x14ac:dyDescent="0.25">
      <c r="A19936" s="115"/>
      <c r="B19936"/>
      <c r="C19936"/>
      <c r="D19936"/>
      <c r="E19936"/>
      <c r="F19936"/>
      <c r="I19936"/>
      <c r="J19936"/>
      <c r="K19936"/>
    </row>
    <row r="19937" spans="1:11" x14ac:dyDescent="0.25">
      <c r="A19937" s="115"/>
      <c r="B19937"/>
      <c r="C19937"/>
      <c r="D19937"/>
      <c r="E19937"/>
      <c r="F19937"/>
      <c r="I19937"/>
      <c r="J19937"/>
      <c r="K19937"/>
    </row>
    <row r="19938" spans="1:11" x14ac:dyDescent="0.25">
      <c r="A19938" s="115"/>
      <c r="B19938"/>
      <c r="C19938"/>
      <c r="D19938"/>
      <c r="E19938"/>
      <c r="F19938"/>
      <c r="I19938"/>
      <c r="J19938"/>
      <c r="K19938"/>
    </row>
    <row r="19939" spans="1:11" x14ac:dyDescent="0.25">
      <c r="A19939" s="115"/>
      <c r="B19939"/>
      <c r="C19939"/>
      <c r="D19939"/>
      <c r="E19939"/>
      <c r="F19939"/>
      <c r="I19939"/>
      <c r="J19939"/>
      <c r="K19939"/>
    </row>
    <row r="19940" spans="1:11" x14ac:dyDescent="0.25">
      <c r="A19940" s="115"/>
      <c r="B19940"/>
      <c r="C19940"/>
      <c r="D19940"/>
      <c r="E19940"/>
      <c r="F19940"/>
      <c r="I19940"/>
      <c r="J19940"/>
      <c r="K19940"/>
    </row>
    <row r="19941" spans="1:11" x14ac:dyDescent="0.25">
      <c r="A19941" s="115"/>
      <c r="B19941"/>
      <c r="C19941"/>
      <c r="D19941"/>
      <c r="E19941"/>
      <c r="F19941"/>
      <c r="I19941"/>
      <c r="J19941"/>
      <c r="K19941"/>
    </row>
    <row r="19942" spans="1:11" x14ac:dyDescent="0.25">
      <c r="A19942" s="115"/>
      <c r="B19942"/>
      <c r="C19942"/>
      <c r="D19942"/>
      <c r="E19942"/>
      <c r="F19942"/>
      <c r="I19942"/>
      <c r="J19942"/>
      <c r="K19942"/>
    </row>
    <row r="19943" spans="1:11" x14ac:dyDescent="0.25">
      <c r="A19943" s="115"/>
      <c r="B19943"/>
      <c r="C19943"/>
      <c r="D19943"/>
      <c r="E19943"/>
      <c r="F19943"/>
      <c r="I19943"/>
      <c r="J19943"/>
      <c r="K19943"/>
    </row>
    <row r="19944" spans="1:11" x14ac:dyDescent="0.25">
      <c r="A19944" s="115"/>
      <c r="B19944"/>
      <c r="C19944"/>
      <c r="D19944"/>
      <c r="E19944"/>
      <c r="F19944"/>
      <c r="I19944"/>
      <c r="J19944"/>
      <c r="K19944"/>
    </row>
    <row r="19945" spans="1:11" x14ac:dyDescent="0.25">
      <c r="A19945" s="115"/>
      <c r="B19945"/>
      <c r="C19945"/>
      <c r="D19945"/>
      <c r="E19945"/>
      <c r="F19945"/>
      <c r="I19945"/>
      <c r="J19945"/>
      <c r="K19945"/>
    </row>
    <row r="19946" spans="1:11" x14ac:dyDescent="0.25">
      <c r="A19946" s="115"/>
      <c r="B19946"/>
      <c r="C19946"/>
      <c r="D19946"/>
      <c r="E19946"/>
      <c r="F19946"/>
      <c r="I19946"/>
      <c r="J19946"/>
      <c r="K19946"/>
    </row>
    <row r="19947" spans="1:11" x14ac:dyDescent="0.25">
      <c r="A19947" s="115"/>
      <c r="B19947"/>
      <c r="C19947"/>
      <c r="D19947"/>
      <c r="E19947"/>
      <c r="F19947"/>
      <c r="I19947"/>
      <c r="J19947"/>
      <c r="K19947"/>
    </row>
    <row r="19948" spans="1:11" x14ac:dyDescent="0.25">
      <c r="A19948" s="115"/>
      <c r="B19948"/>
      <c r="C19948"/>
      <c r="D19948"/>
      <c r="E19948"/>
      <c r="F19948"/>
      <c r="I19948"/>
      <c r="J19948"/>
      <c r="K19948"/>
    </row>
    <row r="19949" spans="1:11" x14ac:dyDescent="0.25">
      <c r="A19949" s="115"/>
      <c r="B19949"/>
      <c r="C19949"/>
      <c r="D19949"/>
      <c r="E19949"/>
      <c r="F19949"/>
      <c r="I19949"/>
      <c r="J19949"/>
      <c r="K19949"/>
    </row>
    <row r="19950" spans="1:11" x14ac:dyDescent="0.25">
      <c r="A19950" s="115"/>
      <c r="B19950"/>
      <c r="C19950"/>
      <c r="D19950"/>
      <c r="E19950"/>
      <c r="F19950"/>
      <c r="I19950"/>
      <c r="J19950"/>
      <c r="K19950"/>
    </row>
    <row r="19951" spans="1:11" x14ac:dyDescent="0.25">
      <c r="A19951" s="115"/>
      <c r="B19951"/>
      <c r="C19951"/>
      <c r="D19951"/>
      <c r="E19951"/>
      <c r="F19951"/>
      <c r="I19951"/>
      <c r="J19951"/>
      <c r="K19951"/>
    </row>
    <row r="19952" spans="1:11" x14ac:dyDescent="0.25">
      <c r="A19952" s="115"/>
      <c r="B19952"/>
      <c r="C19952"/>
      <c r="D19952"/>
      <c r="E19952"/>
      <c r="F19952"/>
      <c r="I19952"/>
      <c r="J19952"/>
      <c r="K19952"/>
    </row>
    <row r="19953" spans="1:11" x14ac:dyDescent="0.25">
      <c r="A19953" s="115"/>
      <c r="B19953"/>
      <c r="C19953"/>
      <c r="D19953"/>
      <c r="E19953"/>
      <c r="F19953"/>
      <c r="I19953"/>
      <c r="J19953"/>
      <c r="K19953"/>
    </row>
    <row r="19954" spans="1:11" x14ac:dyDescent="0.25">
      <c r="A19954" s="115"/>
      <c r="B19954"/>
      <c r="C19954"/>
      <c r="D19954"/>
      <c r="E19954"/>
      <c r="F19954"/>
      <c r="I19954"/>
      <c r="J19954"/>
      <c r="K19954"/>
    </row>
    <row r="19955" spans="1:11" x14ac:dyDescent="0.25">
      <c r="A19955" s="115"/>
      <c r="B19955"/>
      <c r="C19955"/>
      <c r="D19955"/>
      <c r="E19955"/>
      <c r="F19955"/>
      <c r="I19955"/>
      <c r="J19955"/>
      <c r="K19955"/>
    </row>
    <row r="19956" spans="1:11" x14ac:dyDescent="0.25">
      <c r="A19956" s="115"/>
      <c r="B19956"/>
      <c r="C19956"/>
      <c r="D19956"/>
      <c r="E19956"/>
      <c r="F19956"/>
      <c r="I19956"/>
      <c r="J19956"/>
      <c r="K19956"/>
    </row>
    <row r="19957" spans="1:11" x14ac:dyDescent="0.25">
      <c r="A19957" s="115"/>
      <c r="B19957"/>
      <c r="C19957"/>
      <c r="D19957"/>
      <c r="E19957"/>
      <c r="F19957"/>
      <c r="I19957"/>
      <c r="J19957"/>
      <c r="K19957"/>
    </row>
    <row r="19958" spans="1:11" x14ac:dyDescent="0.25">
      <c r="A19958" s="115"/>
      <c r="B19958"/>
      <c r="C19958"/>
      <c r="D19958"/>
      <c r="E19958"/>
      <c r="F19958"/>
      <c r="I19958"/>
      <c r="J19958"/>
      <c r="K19958"/>
    </row>
    <row r="19959" spans="1:11" x14ac:dyDescent="0.25">
      <c r="A19959" s="115"/>
      <c r="B19959"/>
      <c r="C19959"/>
      <c r="D19959"/>
      <c r="E19959"/>
      <c r="F19959"/>
      <c r="I19959"/>
      <c r="J19959"/>
      <c r="K19959"/>
    </row>
    <row r="19960" spans="1:11" x14ac:dyDescent="0.25">
      <c r="A19960" s="115"/>
      <c r="B19960"/>
      <c r="C19960"/>
      <c r="D19960"/>
      <c r="E19960"/>
      <c r="F19960"/>
      <c r="I19960"/>
      <c r="J19960"/>
      <c r="K19960"/>
    </row>
    <row r="19961" spans="1:11" x14ac:dyDescent="0.25">
      <c r="A19961" s="115"/>
      <c r="B19961"/>
      <c r="C19961"/>
      <c r="D19961"/>
      <c r="E19961"/>
      <c r="F19961"/>
      <c r="I19961"/>
      <c r="J19961"/>
      <c r="K19961"/>
    </row>
    <row r="19962" spans="1:11" x14ac:dyDescent="0.25">
      <c r="A19962" s="115"/>
      <c r="B19962"/>
      <c r="C19962"/>
      <c r="D19962"/>
      <c r="E19962"/>
      <c r="F19962"/>
      <c r="I19962"/>
      <c r="J19962"/>
      <c r="K19962"/>
    </row>
    <row r="19963" spans="1:11" x14ac:dyDescent="0.25">
      <c r="A19963" s="115"/>
      <c r="B19963"/>
      <c r="C19963"/>
      <c r="D19963"/>
      <c r="E19963"/>
      <c r="F19963"/>
      <c r="I19963"/>
      <c r="J19963"/>
      <c r="K19963"/>
    </row>
    <row r="19964" spans="1:11" x14ac:dyDescent="0.25">
      <c r="A19964" s="115"/>
      <c r="B19964"/>
      <c r="C19964"/>
      <c r="D19964"/>
      <c r="E19964"/>
      <c r="F19964"/>
      <c r="I19964"/>
      <c r="J19964"/>
      <c r="K19964"/>
    </row>
    <row r="19965" spans="1:11" x14ac:dyDescent="0.25">
      <c r="A19965" s="115"/>
      <c r="B19965"/>
      <c r="C19965"/>
      <c r="D19965"/>
      <c r="E19965"/>
      <c r="F19965"/>
      <c r="I19965"/>
      <c r="J19965"/>
      <c r="K19965"/>
    </row>
    <row r="19966" spans="1:11" x14ac:dyDescent="0.25">
      <c r="A19966" s="115"/>
      <c r="B19966"/>
      <c r="C19966"/>
      <c r="D19966"/>
      <c r="E19966"/>
      <c r="F19966"/>
      <c r="I19966"/>
      <c r="J19966"/>
      <c r="K19966"/>
    </row>
    <row r="19967" spans="1:11" x14ac:dyDescent="0.25">
      <c r="A19967" s="115"/>
      <c r="B19967"/>
      <c r="C19967"/>
      <c r="D19967"/>
      <c r="E19967"/>
      <c r="F19967"/>
      <c r="I19967"/>
      <c r="J19967"/>
      <c r="K19967"/>
    </row>
    <row r="19968" spans="1:11" x14ac:dyDescent="0.25">
      <c r="A19968" s="115"/>
      <c r="B19968"/>
      <c r="C19968"/>
      <c r="D19968"/>
      <c r="E19968"/>
      <c r="F19968"/>
      <c r="I19968"/>
      <c r="J19968"/>
      <c r="K19968"/>
    </row>
    <row r="19969" spans="1:11" x14ac:dyDescent="0.25">
      <c r="A19969" s="115"/>
      <c r="B19969"/>
      <c r="C19969"/>
      <c r="D19969"/>
      <c r="E19969"/>
      <c r="F19969"/>
      <c r="I19969"/>
      <c r="J19969"/>
      <c r="K19969"/>
    </row>
    <row r="19970" spans="1:11" x14ac:dyDescent="0.25">
      <c r="A19970" s="115"/>
      <c r="B19970"/>
      <c r="C19970"/>
      <c r="D19970"/>
      <c r="E19970"/>
      <c r="F19970"/>
      <c r="I19970"/>
      <c r="J19970"/>
      <c r="K19970"/>
    </row>
    <row r="19971" spans="1:11" x14ac:dyDescent="0.25">
      <c r="A19971" s="115"/>
      <c r="B19971"/>
      <c r="C19971"/>
      <c r="D19971"/>
      <c r="E19971"/>
      <c r="F19971"/>
      <c r="I19971"/>
      <c r="J19971"/>
      <c r="K19971"/>
    </row>
    <row r="19972" spans="1:11" x14ac:dyDescent="0.25">
      <c r="A19972" s="115"/>
      <c r="B19972"/>
      <c r="C19972"/>
      <c r="D19972"/>
      <c r="E19972"/>
      <c r="F19972"/>
      <c r="I19972"/>
      <c r="J19972"/>
      <c r="K19972"/>
    </row>
    <row r="19973" spans="1:11" x14ac:dyDescent="0.25">
      <c r="A19973" s="115"/>
      <c r="B19973"/>
      <c r="C19973"/>
      <c r="D19973"/>
      <c r="E19973"/>
      <c r="F19973"/>
      <c r="I19973"/>
      <c r="J19973"/>
      <c r="K19973"/>
    </row>
    <row r="19974" spans="1:11" x14ac:dyDescent="0.25">
      <c r="A19974" s="115"/>
      <c r="B19974"/>
      <c r="C19974"/>
      <c r="D19974"/>
      <c r="E19974"/>
      <c r="F19974"/>
      <c r="I19974"/>
      <c r="J19974"/>
      <c r="K19974"/>
    </row>
    <row r="19975" spans="1:11" x14ac:dyDescent="0.25">
      <c r="A19975" s="115"/>
      <c r="B19975"/>
      <c r="C19975"/>
      <c r="D19975"/>
      <c r="E19975"/>
      <c r="F19975"/>
      <c r="I19975"/>
      <c r="J19975"/>
      <c r="K19975"/>
    </row>
    <row r="19976" spans="1:11" x14ac:dyDescent="0.25">
      <c r="A19976" s="115"/>
      <c r="B19976"/>
      <c r="C19976"/>
      <c r="D19976"/>
      <c r="E19976"/>
      <c r="F19976"/>
      <c r="I19976"/>
      <c r="J19976"/>
      <c r="K19976"/>
    </row>
    <row r="19977" spans="1:11" x14ac:dyDescent="0.25">
      <c r="A19977" s="115"/>
      <c r="B19977"/>
      <c r="C19977"/>
      <c r="D19977"/>
      <c r="E19977"/>
      <c r="F19977"/>
      <c r="I19977"/>
      <c r="J19977"/>
      <c r="K19977"/>
    </row>
    <row r="19978" spans="1:11" x14ac:dyDescent="0.25">
      <c r="A19978" s="115"/>
      <c r="B19978"/>
      <c r="C19978"/>
      <c r="D19978"/>
      <c r="E19978"/>
      <c r="F19978"/>
      <c r="I19978"/>
      <c r="J19978"/>
      <c r="K19978"/>
    </row>
    <row r="19979" spans="1:11" x14ac:dyDescent="0.25">
      <c r="A19979" s="115"/>
      <c r="B19979"/>
      <c r="C19979"/>
      <c r="D19979"/>
      <c r="E19979"/>
      <c r="F19979"/>
      <c r="I19979"/>
      <c r="J19979"/>
      <c r="K19979"/>
    </row>
    <row r="19980" spans="1:11" x14ac:dyDescent="0.25">
      <c r="A19980" s="115"/>
      <c r="B19980"/>
      <c r="C19980"/>
      <c r="D19980"/>
      <c r="E19980"/>
      <c r="F19980"/>
      <c r="I19980"/>
      <c r="J19980"/>
      <c r="K19980"/>
    </row>
    <row r="19981" spans="1:11" x14ac:dyDescent="0.25">
      <c r="A19981" s="115"/>
      <c r="B19981"/>
      <c r="C19981"/>
      <c r="D19981"/>
      <c r="E19981"/>
      <c r="F19981"/>
      <c r="I19981"/>
      <c r="J19981"/>
      <c r="K19981"/>
    </row>
    <row r="19982" spans="1:11" x14ac:dyDescent="0.25">
      <c r="A19982" s="115"/>
      <c r="B19982"/>
      <c r="C19982"/>
      <c r="D19982"/>
      <c r="E19982"/>
      <c r="F19982"/>
      <c r="I19982"/>
      <c r="J19982"/>
      <c r="K19982"/>
    </row>
    <row r="19983" spans="1:11" x14ac:dyDescent="0.25">
      <c r="A19983" s="115"/>
      <c r="B19983"/>
      <c r="C19983"/>
      <c r="D19983"/>
      <c r="E19983"/>
      <c r="F19983"/>
      <c r="I19983"/>
      <c r="J19983"/>
      <c r="K19983"/>
    </row>
    <row r="19984" spans="1:11" x14ac:dyDescent="0.25">
      <c r="A19984" s="115"/>
      <c r="B19984"/>
      <c r="C19984"/>
      <c r="D19984"/>
      <c r="E19984"/>
      <c r="F19984"/>
      <c r="I19984"/>
      <c r="J19984"/>
      <c r="K19984"/>
    </row>
    <row r="19985" spans="1:11" x14ac:dyDescent="0.25">
      <c r="A19985" s="115"/>
      <c r="B19985"/>
      <c r="C19985"/>
      <c r="D19985"/>
      <c r="E19985"/>
      <c r="F19985"/>
      <c r="I19985"/>
      <c r="J19985"/>
      <c r="K19985"/>
    </row>
    <row r="19986" spans="1:11" x14ac:dyDescent="0.25">
      <c r="A19986" s="115"/>
      <c r="B19986"/>
      <c r="C19986"/>
      <c r="D19986"/>
      <c r="E19986"/>
      <c r="F19986"/>
      <c r="I19986"/>
      <c r="J19986"/>
      <c r="K19986"/>
    </row>
    <row r="19987" spans="1:11" x14ac:dyDescent="0.25">
      <c r="A19987" s="115"/>
      <c r="B19987"/>
      <c r="C19987"/>
      <c r="D19987"/>
      <c r="E19987"/>
      <c r="F19987"/>
      <c r="I19987"/>
      <c r="J19987"/>
      <c r="K19987"/>
    </row>
    <row r="19988" spans="1:11" x14ac:dyDescent="0.25">
      <c r="A19988" s="115"/>
      <c r="B19988"/>
      <c r="C19988"/>
      <c r="D19988"/>
      <c r="E19988"/>
      <c r="F19988"/>
      <c r="I19988"/>
      <c r="J19988"/>
      <c r="K19988"/>
    </row>
    <row r="19989" spans="1:11" x14ac:dyDescent="0.25">
      <c r="A19989" s="115"/>
      <c r="B19989"/>
      <c r="C19989"/>
      <c r="D19989"/>
      <c r="E19989"/>
      <c r="F19989"/>
      <c r="I19989"/>
      <c r="J19989"/>
      <c r="K19989"/>
    </row>
    <row r="19990" spans="1:11" x14ac:dyDescent="0.25">
      <c r="A19990" s="115"/>
      <c r="B19990"/>
      <c r="C19990"/>
      <c r="D19990"/>
      <c r="E19990"/>
      <c r="F19990"/>
      <c r="I19990"/>
      <c r="J19990"/>
      <c r="K19990"/>
    </row>
    <row r="19991" spans="1:11" x14ac:dyDescent="0.25">
      <c r="A19991" s="115"/>
      <c r="B19991"/>
      <c r="C19991"/>
      <c r="D19991"/>
      <c r="E19991"/>
      <c r="F19991"/>
      <c r="I19991"/>
      <c r="J19991"/>
      <c r="K19991"/>
    </row>
    <row r="19992" spans="1:11" x14ac:dyDescent="0.25">
      <c r="A19992" s="115"/>
      <c r="B19992"/>
      <c r="C19992"/>
      <c r="D19992"/>
      <c r="E19992"/>
      <c r="F19992"/>
      <c r="I19992"/>
      <c r="J19992"/>
      <c r="K19992"/>
    </row>
    <row r="19993" spans="1:11" x14ac:dyDescent="0.25">
      <c r="A19993" s="115"/>
      <c r="B19993"/>
      <c r="C19993"/>
      <c r="D19993"/>
      <c r="E19993"/>
      <c r="F19993"/>
      <c r="I19993"/>
      <c r="J19993"/>
      <c r="K19993"/>
    </row>
    <row r="19994" spans="1:11" x14ac:dyDescent="0.25">
      <c r="A19994" s="115"/>
      <c r="B19994"/>
      <c r="C19994"/>
      <c r="D19994"/>
      <c r="E19994"/>
      <c r="F19994"/>
      <c r="I19994"/>
      <c r="J19994"/>
      <c r="K19994"/>
    </row>
    <row r="19995" spans="1:11" x14ac:dyDescent="0.25">
      <c r="A19995" s="115"/>
      <c r="B19995"/>
      <c r="C19995"/>
      <c r="D19995"/>
      <c r="E19995"/>
      <c r="F19995"/>
      <c r="I19995"/>
      <c r="J19995"/>
      <c r="K19995"/>
    </row>
    <row r="19996" spans="1:11" x14ac:dyDescent="0.25">
      <c r="A19996" s="115"/>
      <c r="B19996"/>
      <c r="C19996"/>
      <c r="D19996"/>
      <c r="E19996"/>
      <c r="F19996"/>
      <c r="I19996"/>
      <c r="J19996"/>
      <c r="K19996"/>
    </row>
    <row r="19997" spans="1:11" x14ac:dyDescent="0.25">
      <c r="A19997" s="115"/>
      <c r="B19997"/>
      <c r="C19997"/>
      <c r="D19997"/>
      <c r="E19997"/>
      <c r="F19997"/>
      <c r="I19997"/>
      <c r="J19997"/>
      <c r="K19997"/>
    </row>
    <row r="19998" spans="1:11" x14ac:dyDescent="0.25">
      <c r="A19998" s="115"/>
      <c r="B19998"/>
      <c r="C19998"/>
      <c r="D19998"/>
      <c r="E19998"/>
      <c r="F19998"/>
      <c r="I19998"/>
      <c r="J19998"/>
      <c r="K19998"/>
    </row>
    <row r="19999" spans="1:11" x14ac:dyDescent="0.25">
      <c r="A19999" s="115"/>
      <c r="B19999"/>
      <c r="C19999"/>
      <c r="D19999"/>
      <c r="E19999"/>
      <c r="F19999"/>
      <c r="I19999"/>
      <c r="J19999"/>
      <c r="K19999"/>
    </row>
    <row r="20000" spans="1:11" x14ac:dyDescent="0.25">
      <c r="A20000" s="115"/>
      <c r="B20000"/>
      <c r="C20000"/>
      <c r="D20000"/>
      <c r="E20000"/>
      <c r="F20000"/>
      <c r="I20000"/>
      <c r="J20000"/>
      <c r="K20000"/>
    </row>
    <row r="20001" spans="1:11" x14ac:dyDescent="0.25">
      <c r="A20001" s="115"/>
      <c r="B20001"/>
      <c r="C20001"/>
      <c r="D20001"/>
      <c r="E20001"/>
      <c r="F20001"/>
      <c r="I20001"/>
      <c r="J20001"/>
      <c r="K20001"/>
    </row>
    <row r="20002" spans="1:11" x14ac:dyDescent="0.25">
      <c r="A20002" s="115"/>
      <c r="B20002"/>
      <c r="C20002"/>
      <c r="D20002"/>
      <c r="E20002"/>
      <c r="F20002"/>
      <c r="I20002"/>
      <c r="J20002"/>
      <c r="K20002"/>
    </row>
    <row r="20003" spans="1:11" x14ac:dyDescent="0.25">
      <c r="A20003" s="115"/>
      <c r="B20003"/>
      <c r="C20003"/>
      <c r="D20003"/>
      <c r="E20003"/>
      <c r="F20003"/>
      <c r="I20003"/>
      <c r="J20003"/>
      <c r="K20003"/>
    </row>
    <row r="20004" spans="1:11" x14ac:dyDescent="0.25">
      <c r="A20004" s="115"/>
      <c r="B20004"/>
      <c r="C20004"/>
      <c r="D20004"/>
      <c r="E20004"/>
      <c r="F20004"/>
      <c r="I20004"/>
      <c r="J20004"/>
      <c r="K20004"/>
    </row>
    <row r="20005" spans="1:11" x14ac:dyDescent="0.25">
      <c r="A20005" s="115"/>
      <c r="B20005"/>
      <c r="C20005"/>
      <c r="D20005"/>
      <c r="E20005"/>
      <c r="F20005"/>
      <c r="I20005"/>
      <c r="J20005"/>
      <c r="K20005"/>
    </row>
    <row r="20006" spans="1:11" x14ac:dyDescent="0.25">
      <c r="A20006" s="115"/>
      <c r="B20006"/>
      <c r="C20006"/>
      <c r="D20006"/>
      <c r="E20006"/>
      <c r="F20006"/>
      <c r="I20006"/>
      <c r="J20006"/>
      <c r="K20006"/>
    </row>
    <row r="20007" spans="1:11" x14ac:dyDescent="0.25">
      <c r="A20007" s="115"/>
      <c r="B20007"/>
      <c r="C20007"/>
      <c r="D20007"/>
      <c r="E20007"/>
      <c r="F20007"/>
      <c r="I20007"/>
      <c r="J20007"/>
      <c r="K20007"/>
    </row>
    <row r="20008" spans="1:11" x14ac:dyDescent="0.25">
      <c r="A20008" s="115"/>
      <c r="B20008"/>
      <c r="C20008"/>
      <c r="D20008"/>
      <c r="E20008"/>
      <c r="F20008"/>
      <c r="I20008"/>
      <c r="J20008"/>
      <c r="K20008"/>
    </row>
    <row r="20009" spans="1:11" x14ac:dyDescent="0.25">
      <c r="A20009" s="115"/>
      <c r="B20009"/>
      <c r="C20009"/>
      <c r="D20009"/>
      <c r="E20009"/>
      <c r="F20009"/>
      <c r="I20009"/>
      <c r="J20009"/>
      <c r="K20009"/>
    </row>
    <row r="20010" spans="1:11" x14ac:dyDescent="0.25">
      <c r="A20010" s="115"/>
      <c r="B20010"/>
      <c r="C20010"/>
      <c r="D20010"/>
      <c r="E20010"/>
      <c r="F20010"/>
      <c r="I20010"/>
      <c r="J20010"/>
      <c r="K20010"/>
    </row>
    <row r="20011" spans="1:11" x14ac:dyDescent="0.25">
      <c r="A20011" s="115"/>
      <c r="B20011"/>
      <c r="C20011"/>
      <c r="D20011"/>
      <c r="E20011"/>
      <c r="F20011"/>
      <c r="I20011"/>
      <c r="J20011"/>
      <c r="K20011"/>
    </row>
    <row r="20012" spans="1:11" x14ac:dyDescent="0.25">
      <c r="A20012" s="115"/>
      <c r="B20012"/>
      <c r="C20012"/>
      <c r="D20012"/>
      <c r="E20012"/>
      <c r="F20012"/>
      <c r="I20012"/>
      <c r="J20012"/>
      <c r="K20012"/>
    </row>
    <row r="20013" spans="1:11" x14ac:dyDescent="0.25">
      <c r="A20013" s="115"/>
      <c r="B20013"/>
      <c r="C20013"/>
      <c r="D20013"/>
      <c r="E20013"/>
      <c r="F20013"/>
      <c r="I20013"/>
      <c r="J20013"/>
      <c r="K20013"/>
    </row>
    <row r="20014" spans="1:11" x14ac:dyDescent="0.25">
      <c r="A20014" s="115"/>
      <c r="B20014"/>
      <c r="C20014"/>
      <c r="D20014"/>
      <c r="E20014"/>
      <c r="F20014"/>
      <c r="I20014"/>
      <c r="J20014"/>
      <c r="K20014"/>
    </row>
    <row r="20015" spans="1:11" x14ac:dyDescent="0.25">
      <c r="A20015" s="115"/>
      <c r="B20015"/>
      <c r="C20015"/>
      <c r="D20015"/>
      <c r="E20015"/>
      <c r="F20015"/>
      <c r="I20015"/>
      <c r="J20015"/>
      <c r="K20015"/>
    </row>
    <row r="20016" spans="1:11" x14ac:dyDescent="0.25">
      <c r="A20016" s="115"/>
      <c r="B20016"/>
      <c r="C20016"/>
      <c r="D20016"/>
      <c r="E20016"/>
      <c r="F20016"/>
      <c r="I20016"/>
      <c r="J20016"/>
      <c r="K20016"/>
    </row>
    <row r="20017" spans="1:11" x14ac:dyDescent="0.25">
      <c r="A20017" s="115"/>
      <c r="B20017"/>
      <c r="C20017"/>
      <c r="D20017"/>
      <c r="E20017"/>
      <c r="F20017"/>
      <c r="I20017"/>
      <c r="J20017"/>
      <c r="K20017"/>
    </row>
    <row r="20018" spans="1:11" x14ac:dyDescent="0.25">
      <c r="A20018" s="115"/>
      <c r="B20018"/>
      <c r="C20018"/>
      <c r="D20018"/>
      <c r="E20018"/>
      <c r="F20018"/>
      <c r="I20018"/>
      <c r="J20018"/>
      <c r="K20018"/>
    </row>
    <row r="20019" spans="1:11" x14ac:dyDescent="0.25">
      <c r="A20019" s="115"/>
      <c r="B20019"/>
      <c r="C20019"/>
      <c r="D20019"/>
      <c r="E20019"/>
      <c r="F20019"/>
      <c r="I20019"/>
      <c r="J20019"/>
      <c r="K20019"/>
    </row>
    <row r="20020" spans="1:11" x14ac:dyDescent="0.25">
      <c r="A20020" s="115"/>
      <c r="B20020"/>
      <c r="C20020"/>
      <c r="D20020"/>
      <c r="E20020"/>
      <c r="F20020"/>
      <c r="I20020"/>
      <c r="J20020"/>
      <c r="K20020"/>
    </row>
    <row r="20021" spans="1:11" x14ac:dyDescent="0.25">
      <c r="A20021" s="115"/>
      <c r="B20021"/>
      <c r="C20021"/>
      <c r="D20021"/>
      <c r="E20021"/>
      <c r="F20021"/>
      <c r="I20021"/>
      <c r="J20021"/>
      <c r="K20021"/>
    </row>
    <row r="20022" spans="1:11" x14ac:dyDescent="0.25">
      <c r="A20022" s="115"/>
      <c r="B20022"/>
      <c r="C20022"/>
      <c r="D20022"/>
      <c r="E20022"/>
      <c r="F20022"/>
      <c r="I20022"/>
      <c r="J20022"/>
      <c r="K20022"/>
    </row>
    <row r="20023" spans="1:11" x14ac:dyDescent="0.25">
      <c r="A20023" s="115"/>
      <c r="B20023"/>
      <c r="C20023"/>
      <c r="D20023"/>
      <c r="E20023"/>
      <c r="F20023"/>
      <c r="I20023"/>
      <c r="J20023"/>
      <c r="K20023"/>
    </row>
    <row r="20024" spans="1:11" x14ac:dyDescent="0.25">
      <c r="A20024" s="115"/>
      <c r="B20024"/>
      <c r="C20024"/>
      <c r="D20024"/>
      <c r="E20024"/>
      <c r="F20024"/>
      <c r="I20024"/>
      <c r="J20024"/>
      <c r="K20024"/>
    </row>
    <row r="20025" spans="1:11" x14ac:dyDescent="0.25">
      <c r="A20025" s="115"/>
      <c r="B20025"/>
      <c r="C20025"/>
      <c r="D20025"/>
      <c r="E20025"/>
      <c r="F20025"/>
      <c r="I20025"/>
      <c r="J20025"/>
      <c r="K20025"/>
    </row>
    <row r="20026" spans="1:11" x14ac:dyDescent="0.25">
      <c r="A20026" s="115"/>
      <c r="B20026"/>
      <c r="C20026"/>
      <c r="D20026"/>
      <c r="E20026"/>
      <c r="F20026"/>
      <c r="I20026"/>
      <c r="J20026"/>
      <c r="K20026"/>
    </row>
    <row r="20027" spans="1:11" x14ac:dyDescent="0.25">
      <c r="A20027" s="115"/>
      <c r="B20027"/>
      <c r="C20027"/>
      <c r="D20027"/>
      <c r="E20027"/>
      <c r="F20027"/>
      <c r="I20027"/>
      <c r="J20027"/>
      <c r="K20027"/>
    </row>
    <row r="20028" spans="1:11" x14ac:dyDescent="0.25">
      <c r="A20028" s="115"/>
      <c r="B20028"/>
      <c r="C20028"/>
      <c r="D20028"/>
      <c r="E20028"/>
      <c r="F20028"/>
      <c r="I20028"/>
      <c r="J20028"/>
      <c r="K20028"/>
    </row>
    <row r="20029" spans="1:11" x14ac:dyDescent="0.25">
      <c r="A20029" s="115"/>
      <c r="B20029"/>
      <c r="C20029"/>
      <c r="D20029"/>
      <c r="E20029"/>
      <c r="F20029"/>
      <c r="I20029"/>
      <c r="J20029"/>
      <c r="K20029"/>
    </row>
    <row r="20030" spans="1:11" x14ac:dyDescent="0.25">
      <c r="A20030" s="115"/>
      <c r="B20030"/>
      <c r="C20030"/>
      <c r="D20030"/>
      <c r="E20030"/>
      <c r="F20030"/>
      <c r="I20030"/>
      <c r="J20030"/>
      <c r="K20030"/>
    </row>
    <row r="20031" spans="1:11" x14ac:dyDescent="0.25">
      <c r="A20031" s="115"/>
      <c r="B20031"/>
      <c r="C20031"/>
      <c r="D20031"/>
      <c r="E20031"/>
      <c r="F20031"/>
      <c r="I20031"/>
      <c r="J20031"/>
      <c r="K20031"/>
    </row>
    <row r="20032" spans="1:11" x14ac:dyDescent="0.25">
      <c r="A20032" s="115"/>
      <c r="B20032"/>
      <c r="C20032"/>
      <c r="D20032"/>
      <c r="E20032"/>
      <c r="F20032"/>
      <c r="I20032"/>
      <c r="J20032"/>
      <c r="K20032"/>
    </row>
    <row r="20033" spans="1:11" x14ac:dyDescent="0.25">
      <c r="A20033" s="115"/>
      <c r="B20033"/>
      <c r="C20033"/>
      <c r="D20033"/>
      <c r="E20033"/>
      <c r="F20033"/>
      <c r="I20033"/>
      <c r="J20033"/>
      <c r="K20033"/>
    </row>
    <row r="20034" spans="1:11" x14ac:dyDescent="0.25">
      <c r="A20034" s="115"/>
      <c r="B20034"/>
      <c r="C20034"/>
      <c r="D20034"/>
      <c r="E20034"/>
      <c r="F20034"/>
      <c r="I20034"/>
      <c r="J20034"/>
      <c r="K20034"/>
    </row>
    <row r="20035" spans="1:11" x14ac:dyDescent="0.25">
      <c r="A20035" s="115"/>
      <c r="B20035"/>
      <c r="C20035"/>
      <c r="D20035"/>
      <c r="E20035"/>
      <c r="F20035"/>
      <c r="I20035"/>
      <c r="J20035"/>
      <c r="K20035"/>
    </row>
    <row r="20036" spans="1:11" x14ac:dyDescent="0.25">
      <c r="A20036" s="115"/>
      <c r="B20036"/>
      <c r="C20036"/>
      <c r="D20036"/>
      <c r="E20036"/>
      <c r="F20036"/>
      <c r="I20036"/>
      <c r="J20036"/>
      <c r="K20036"/>
    </row>
    <row r="20037" spans="1:11" x14ac:dyDescent="0.25">
      <c r="A20037" s="115"/>
      <c r="B20037"/>
      <c r="C20037"/>
      <c r="D20037"/>
      <c r="E20037"/>
      <c r="F20037"/>
      <c r="I20037"/>
      <c r="J20037"/>
      <c r="K20037"/>
    </row>
    <row r="20038" spans="1:11" x14ac:dyDescent="0.25">
      <c r="A20038" s="115"/>
      <c r="B20038"/>
      <c r="C20038"/>
      <c r="D20038"/>
      <c r="E20038"/>
      <c r="F20038"/>
      <c r="I20038"/>
      <c r="J20038"/>
      <c r="K20038"/>
    </row>
    <row r="20039" spans="1:11" x14ac:dyDescent="0.25">
      <c r="A20039" s="115"/>
      <c r="B20039"/>
      <c r="C20039"/>
      <c r="D20039"/>
      <c r="E20039"/>
      <c r="F20039"/>
      <c r="I20039"/>
      <c r="J20039"/>
      <c r="K20039"/>
    </row>
    <row r="20040" spans="1:11" x14ac:dyDescent="0.25">
      <c r="A20040" s="115"/>
      <c r="B20040"/>
      <c r="C20040"/>
      <c r="D20040"/>
      <c r="E20040"/>
      <c r="F20040"/>
      <c r="I20040"/>
      <c r="J20040"/>
      <c r="K20040"/>
    </row>
    <row r="20041" spans="1:11" x14ac:dyDescent="0.25">
      <c r="A20041" s="115"/>
      <c r="B20041"/>
      <c r="C20041"/>
      <c r="D20041"/>
      <c r="E20041"/>
      <c r="F20041"/>
      <c r="I20041"/>
      <c r="J20041"/>
      <c r="K20041"/>
    </row>
    <row r="20042" spans="1:11" x14ac:dyDescent="0.25">
      <c r="A20042" s="115"/>
      <c r="B20042"/>
      <c r="C20042"/>
      <c r="D20042"/>
      <c r="E20042"/>
      <c r="F20042"/>
      <c r="I20042"/>
      <c r="J20042"/>
      <c r="K20042"/>
    </row>
    <row r="20043" spans="1:11" x14ac:dyDescent="0.25">
      <c r="A20043" s="115"/>
      <c r="B20043"/>
      <c r="C20043"/>
      <c r="D20043"/>
      <c r="E20043"/>
      <c r="F20043"/>
      <c r="I20043"/>
      <c r="J20043"/>
      <c r="K20043"/>
    </row>
    <row r="20044" spans="1:11" x14ac:dyDescent="0.25">
      <c r="A20044" s="115"/>
      <c r="B20044"/>
      <c r="C20044"/>
      <c r="D20044"/>
      <c r="E20044"/>
      <c r="F20044"/>
      <c r="I20044"/>
      <c r="J20044"/>
      <c r="K20044"/>
    </row>
    <row r="20045" spans="1:11" x14ac:dyDescent="0.25">
      <c r="A20045" s="115"/>
      <c r="B20045"/>
      <c r="C20045"/>
      <c r="D20045"/>
      <c r="E20045"/>
      <c r="F20045"/>
      <c r="I20045"/>
      <c r="J20045"/>
      <c r="K20045"/>
    </row>
    <row r="20046" spans="1:11" x14ac:dyDescent="0.25">
      <c r="A20046" s="115"/>
      <c r="B20046"/>
      <c r="C20046"/>
      <c r="D20046"/>
      <c r="E20046"/>
      <c r="F20046"/>
      <c r="I20046"/>
      <c r="J20046"/>
      <c r="K20046"/>
    </row>
    <row r="20047" spans="1:11" x14ac:dyDescent="0.25">
      <c r="A20047" s="115"/>
      <c r="B20047"/>
      <c r="C20047"/>
      <c r="D20047"/>
      <c r="E20047"/>
      <c r="F20047"/>
      <c r="I20047"/>
      <c r="J20047"/>
      <c r="K20047"/>
    </row>
    <row r="20048" spans="1:11" x14ac:dyDescent="0.25">
      <c r="A20048" s="115"/>
      <c r="B20048"/>
      <c r="C20048"/>
      <c r="D20048"/>
      <c r="E20048"/>
      <c r="F20048"/>
      <c r="I20048"/>
      <c r="J20048"/>
      <c r="K20048"/>
    </row>
    <row r="20049" spans="1:11" x14ac:dyDescent="0.25">
      <c r="A20049" s="115"/>
      <c r="B20049"/>
      <c r="C20049"/>
      <c r="D20049"/>
      <c r="E20049"/>
      <c r="F20049"/>
      <c r="I20049"/>
      <c r="J20049"/>
      <c r="K20049"/>
    </row>
    <row r="20050" spans="1:11" x14ac:dyDescent="0.25">
      <c r="A20050" s="115"/>
      <c r="B20050"/>
      <c r="C20050"/>
      <c r="D20050"/>
      <c r="E20050"/>
      <c r="F20050"/>
      <c r="I20050"/>
      <c r="J20050"/>
      <c r="K20050"/>
    </row>
    <row r="20051" spans="1:11" x14ac:dyDescent="0.25">
      <c r="A20051" s="115"/>
      <c r="B20051"/>
      <c r="C20051"/>
      <c r="D20051"/>
      <c r="E20051"/>
      <c r="F20051"/>
      <c r="I20051"/>
      <c r="J20051"/>
      <c r="K20051"/>
    </row>
    <row r="20052" spans="1:11" x14ac:dyDescent="0.25">
      <c r="A20052" s="115"/>
      <c r="B20052"/>
      <c r="C20052"/>
      <c r="D20052"/>
      <c r="E20052"/>
      <c r="F20052"/>
      <c r="I20052"/>
      <c r="J20052"/>
      <c r="K20052"/>
    </row>
    <row r="20053" spans="1:11" x14ac:dyDescent="0.25">
      <c r="A20053" s="115"/>
      <c r="B20053"/>
      <c r="C20053"/>
      <c r="D20053"/>
      <c r="E20053"/>
      <c r="F20053"/>
      <c r="I20053"/>
      <c r="J20053"/>
      <c r="K20053"/>
    </row>
    <row r="20054" spans="1:11" x14ac:dyDescent="0.25">
      <c r="A20054" s="115"/>
      <c r="B20054"/>
      <c r="C20054"/>
      <c r="D20054"/>
      <c r="E20054"/>
      <c r="F20054"/>
      <c r="I20054"/>
      <c r="J20054"/>
      <c r="K20054"/>
    </row>
    <row r="20055" spans="1:11" x14ac:dyDescent="0.25">
      <c r="A20055" s="115"/>
      <c r="B20055"/>
      <c r="C20055"/>
      <c r="D20055"/>
      <c r="E20055"/>
      <c r="F20055"/>
      <c r="I20055"/>
      <c r="J20055"/>
      <c r="K20055"/>
    </row>
    <row r="20056" spans="1:11" x14ac:dyDescent="0.25">
      <c r="A20056" s="115"/>
      <c r="B20056"/>
      <c r="C20056"/>
      <c r="D20056"/>
      <c r="E20056"/>
      <c r="F20056"/>
      <c r="I20056"/>
      <c r="J20056"/>
      <c r="K20056"/>
    </row>
    <row r="20057" spans="1:11" x14ac:dyDescent="0.25">
      <c r="A20057" s="115"/>
      <c r="B20057"/>
      <c r="C20057"/>
      <c r="D20057"/>
      <c r="E20057"/>
      <c r="F20057"/>
      <c r="I20057"/>
      <c r="J20057"/>
      <c r="K20057"/>
    </row>
    <row r="20058" spans="1:11" x14ac:dyDescent="0.25">
      <c r="A20058" s="115"/>
      <c r="B20058"/>
      <c r="C20058"/>
      <c r="D20058"/>
      <c r="E20058"/>
      <c r="F20058"/>
      <c r="I20058"/>
      <c r="J20058"/>
      <c r="K20058"/>
    </row>
    <row r="20059" spans="1:11" x14ac:dyDescent="0.25">
      <c r="A20059" s="115"/>
      <c r="B20059"/>
      <c r="C20059"/>
      <c r="D20059"/>
      <c r="E20059"/>
      <c r="F20059"/>
      <c r="I20059"/>
      <c r="J20059"/>
      <c r="K20059"/>
    </row>
    <row r="20060" spans="1:11" x14ac:dyDescent="0.25">
      <c r="A20060" s="115"/>
      <c r="B20060"/>
      <c r="C20060"/>
      <c r="D20060"/>
      <c r="E20060"/>
      <c r="F20060"/>
      <c r="I20060"/>
      <c r="J20060"/>
      <c r="K20060"/>
    </row>
    <row r="20061" spans="1:11" x14ac:dyDescent="0.25">
      <c r="A20061" s="115"/>
      <c r="B20061"/>
      <c r="C20061"/>
      <c r="D20061"/>
      <c r="E20061"/>
      <c r="F20061"/>
      <c r="I20061"/>
      <c r="J20061"/>
      <c r="K20061"/>
    </row>
    <row r="20062" spans="1:11" x14ac:dyDescent="0.25">
      <c r="A20062" s="115"/>
      <c r="B20062"/>
      <c r="C20062"/>
      <c r="D20062"/>
      <c r="E20062"/>
      <c r="F20062"/>
      <c r="I20062"/>
      <c r="J20062"/>
      <c r="K20062"/>
    </row>
    <row r="20063" spans="1:11" x14ac:dyDescent="0.25">
      <c r="A20063" s="115"/>
      <c r="B20063"/>
      <c r="C20063"/>
      <c r="D20063"/>
      <c r="E20063"/>
      <c r="F20063"/>
      <c r="I20063"/>
      <c r="J20063"/>
      <c r="K20063"/>
    </row>
    <row r="20064" spans="1:11" x14ac:dyDescent="0.25">
      <c r="A20064" s="115"/>
      <c r="B20064"/>
      <c r="C20064"/>
      <c r="D20064"/>
      <c r="E20064"/>
      <c r="F20064"/>
      <c r="I20064"/>
      <c r="J20064"/>
      <c r="K20064"/>
    </row>
    <row r="20065" spans="1:11" x14ac:dyDescent="0.25">
      <c r="A20065" s="115"/>
      <c r="B20065"/>
      <c r="C20065"/>
      <c r="D20065"/>
      <c r="E20065"/>
      <c r="F20065"/>
      <c r="I20065"/>
      <c r="J20065"/>
      <c r="K20065"/>
    </row>
    <row r="20066" spans="1:11" x14ac:dyDescent="0.25">
      <c r="A20066" s="115"/>
      <c r="B20066"/>
      <c r="C20066"/>
      <c r="D20066"/>
      <c r="E20066"/>
      <c r="F20066"/>
      <c r="I20066"/>
      <c r="J20066"/>
      <c r="K20066"/>
    </row>
    <row r="20067" spans="1:11" x14ac:dyDescent="0.25">
      <c r="A20067" s="115"/>
      <c r="B20067"/>
      <c r="C20067"/>
      <c r="D20067"/>
      <c r="E20067"/>
      <c r="F20067"/>
      <c r="I20067"/>
      <c r="J20067"/>
      <c r="K20067"/>
    </row>
    <row r="20068" spans="1:11" x14ac:dyDescent="0.25">
      <c r="A20068" s="115"/>
      <c r="B20068"/>
      <c r="C20068"/>
      <c r="D20068"/>
      <c r="E20068"/>
      <c r="F20068"/>
      <c r="I20068"/>
      <c r="J20068"/>
      <c r="K20068"/>
    </row>
    <row r="20069" spans="1:11" x14ac:dyDescent="0.25">
      <c r="A20069" s="115"/>
      <c r="B20069"/>
      <c r="C20069"/>
      <c r="D20069"/>
      <c r="E20069"/>
      <c r="F20069"/>
      <c r="I20069"/>
      <c r="J20069"/>
      <c r="K20069"/>
    </row>
    <row r="20070" spans="1:11" x14ac:dyDescent="0.25">
      <c r="A20070" s="115"/>
      <c r="B20070"/>
      <c r="C20070"/>
      <c r="D20070"/>
      <c r="E20070"/>
      <c r="F20070"/>
      <c r="I20070"/>
      <c r="J20070"/>
      <c r="K20070"/>
    </row>
    <row r="20071" spans="1:11" x14ac:dyDescent="0.25">
      <c r="A20071" s="115"/>
      <c r="B20071"/>
      <c r="C20071"/>
      <c r="D20071"/>
      <c r="E20071"/>
      <c r="F20071"/>
      <c r="I20071"/>
      <c r="J20071"/>
      <c r="K20071"/>
    </row>
    <row r="20072" spans="1:11" x14ac:dyDescent="0.25">
      <c r="A20072" s="115"/>
      <c r="B20072"/>
      <c r="C20072"/>
      <c r="D20072"/>
      <c r="E20072"/>
      <c r="F20072"/>
      <c r="I20072"/>
      <c r="J20072"/>
      <c r="K20072"/>
    </row>
    <row r="20073" spans="1:11" x14ac:dyDescent="0.25">
      <c r="A20073" s="115"/>
      <c r="B20073"/>
      <c r="C20073"/>
      <c r="D20073"/>
      <c r="E20073"/>
      <c r="F20073"/>
      <c r="I20073"/>
      <c r="J20073"/>
      <c r="K20073"/>
    </row>
    <row r="20074" spans="1:11" x14ac:dyDescent="0.25">
      <c r="A20074" s="115"/>
      <c r="B20074"/>
      <c r="C20074"/>
      <c r="D20074"/>
      <c r="E20074"/>
      <c r="F20074"/>
      <c r="I20074"/>
      <c r="J20074"/>
      <c r="K20074"/>
    </row>
    <row r="20075" spans="1:11" x14ac:dyDescent="0.25">
      <c r="A20075" s="115"/>
      <c r="B20075"/>
      <c r="C20075"/>
      <c r="D20075"/>
      <c r="E20075"/>
      <c r="F20075"/>
      <c r="I20075"/>
      <c r="J20075"/>
      <c r="K20075"/>
    </row>
    <row r="20076" spans="1:11" x14ac:dyDescent="0.25">
      <c r="A20076" s="115"/>
      <c r="B20076"/>
      <c r="C20076"/>
      <c r="D20076"/>
      <c r="E20076"/>
      <c r="F20076"/>
      <c r="I20076"/>
      <c r="J20076"/>
      <c r="K20076"/>
    </row>
    <row r="20077" spans="1:11" x14ac:dyDescent="0.25">
      <c r="A20077" s="115"/>
      <c r="B20077"/>
      <c r="C20077"/>
      <c r="D20077"/>
      <c r="E20077"/>
      <c r="F20077"/>
      <c r="I20077"/>
      <c r="J20077"/>
      <c r="K20077"/>
    </row>
    <row r="20078" spans="1:11" x14ac:dyDescent="0.25">
      <c r="A20078" s="115"/>
      <c r="B20078"/>
      <c r="C20078"/>
      <c r="D20078"/>
      <c r="E20078"/>
      <c r="F20078"/>
      <c r="I20078"/>
      <c r="J20078"/>
      <c r="K20078"/>
    </row>
    <row r="20079" spans="1:11" x14ac:dyDescent="0.25">
      <c r="A20079" s="115"/>
      <c r="B20079"/>
      <c r="C20079"/>
      <c r="D20079"/>
      <c r="E20079"/>
      <c r="F20079"/>
      <c r="I20079"/>
      <c r="J20079"/>
      <c r="K20079"/>
    </row>
    <row r="20080" spans="1:11" x14ac:dyDescent="0.25">
      <c r="A20080" s="115"/>
      <c r="B20080"/>
      <c r="C20080"/>
      <c r="D20080"/>
      <c r="E20080"/>
      <c r="F20080"/>
      <c r="I20080"/>
      <c r="J20080"/>
      <c r="K20080"/>
    </row>
    <row r="20081" spans="1:11" x14ac:dyDescent="0.25">
      <c r="A20081" s="115"/>
      <c r="B20081"/>
      <c r="C20081"/>
      <c r="D20081"/>
      <c r="E20081"/>
      <c r="F20081"/>
      <c r="I20081"/>
      <c r="J20081"/>
      <c r="K20081"/>
    </row>
    <row r="20082" spans="1:11" x14ac:dyDescent="0.25">
      <c r="A20082" s="115"/>
      <c r="B20082"/>
      <c r="C20082"/>
      <c r="D20082"/>
      <c r="E20082"/>
      <c r="F20082"/>
      <c r="I20082"/>
      <c r="J20082"/>
      <c r="K20082"/>
    </row>
    <row r="20083" spans="1:11" x14ac:dyDescent="0.25">
      <c r="A20083" s="115"/>
      <c r="B20083"/>
      <c r="C20083"/>
      <c r="D20083"/>
      <c r="E20083"/>
      <c r="F20083"/>
      <c r="I20083"/>
      <c r="J20083"/>
      <c r="K20083"/>
    </row>
    <row r="20084" spans="1:11" x14ac:dyDescent="0.25">
      <c r="A20084" s="115"/>
      <c r="B20084"/>
      <c r="C20084"/>
      <c r="D20084"/>
      <c r="E20084"/>
      <c r="F20084"/>
      <c r="I20084"/>
      <c r="J20084"/>
      <c r="K20084"/>
    </row>
    <row r="20085" spans="1:11" x14ac:dyDescent="0.25">
      <c r="A20085" s="115"/>
      <c r="B20085"/>
      <c r="C20085"/>
      <c r="D20085"/>
      <c r="E20085"/>
      <c r="F20085"/>
      <c r="I20085"/>
      <c r="J20085"/>
      <c r="K20085"/>
    </row>
    <row r="20086" spans="1:11" x14ac:dyDescent="0.25">
      <c r="A20086" s="115"/>
      <c r="B20086"/>
      <c r="C20086"/>
      <c r="D20086"/>
      <c r="E20086"/>
      <c r="F20086"/>
      <c r="I20086"/>
      <c r="J20086"/>
      <c r="K20086"/>
    </row>
    <row r="20087" spans="1:11" x14ac:dyDescent="0.25">
      <c r="A20087" s="115"/>
      <c r="B20087"/>
      <c r="C20087"/>
      <c r="D20087"/>
      <c r="E20087"/>
      <c r="F20087"/>
      <c r="I20087"/>
      <c r="J20087"/>
      <c r="K20087"/>
    </row>
    <row r="20088" spans="1:11" x14ac:dyDescent="0.25">
      <c r="A20088" s="115"/>
      <c r="B20088"/>
      <c r="C20088"/>
      <c r="D20088"/>
      <c r="E20088"/>
      <c r="F20088"/>
      <c r="I20088"/>
      <c r="J20088"/>
      <c r="K20088"/>
    </row>
    <row r="20089" spans="1:11" x14ac:dyDescent="0.25">
      <c r="A20089" s="115"/>
      <c r="B20089"/>
      <c r="C20089"/>
      <c r="D20089"/>
      <c r="E20089"/>
      <c r="F20089"/>
      <c r="I20089"/>
      <c r="J20089"/>
      <c r="K20089"/>
    </row>
    <row r="20090" spans="1:11" x14ac:dyDescent="0.25">
      <c r="A20090" s="115"/>
      <c r="B20090"/>
      <c r="C20090"/>
      <c r="D20090"/>
      <c r="E20090"/>
      <c r="F20090"/>
      <c r="I20090"/>
      <c r="J20090"/>
      <c r="K20090"/>
    </row>
    <row r="20091" spans="1:11" x14ac:dyDescent="0.25">
      <c r="A20091" s="115"/>
      <c r="B20091"/>
      <c r="C20091"/>
      <c r="D20091"/>
      <c r="E20091"/>
      <c r="F20091"/>
      <c r="I20091"/>
      <c r="J20091"/>
      <c r="K20091"/>
    </row>
    <row r="20092" spans="1:11" x14ac:dyDescent="0.25">
      <c r="A20092" s="115"/>
      <c r="B20092"/>
      <c r="C20092"/>
      <c r="D20092"/>
      <c r="E20092"/>
      <c r="F20092"/>
      <c r="I20092"/>
      <c r="J20092"/>
      <c r="K20092"/>
    </row>
    <row r="20093" spans="1:11" x14ac:dyDescent="0.25">
      <c r="A20093" s="115"/>
      <c r="B20093"/>
      <c r="C20093"/>
      <c r="D20093"/>
      <c r="E20093"/>
      <c r="F20093"/>
      <c r="I20093"/>
      <c r="J20093"/>
      <c r="K20093"/>
    </row>
    <row r="20094" spans="1:11" x14ac:dyDescent="0.25">
      <c r="A20094" s="115"/>
      <c r="B20094"/>
      <c r="C20094"/>
      <c r="D20094"/>
      <c r="E20094"/>
      <c r="F20094"/>
      <c r="I20094"/>
      <c r="J20094"/>
      <c r="K20094"/>
    </row>
    <row r="20095" spans="1:11" x14ac:dyDescent="0.25">
      <c r="A20095" s="115"/>
      <c r="B20095"/>
      <c r="C20095"/>
      <c r="D20095"/>
      <c r="E20095"/>
      <c r="F20095"/>
      <c r="I20095"/>
      <c r="J20095"/>
      <c r="K20095"/>
    </row>
    <row r="20096" spans="1:11" x14ac:dyDescent="0.25">
      <c r="A20096" s="115"/>
      <c r="B20096"/>
      <c r="C20096"/>
      <c r="D20096"/>
      <c r="E20096"/>
      <c r="F20096"/>
      <c r="I20096"/>
      <c r="J20096"/>
      <c r="K20096"/>
    </row>
    <row r="20097" spans="1:11" x14ac:dyDescent="0.25">
      <c r="A20097" s="115"/>
      <c r="B20097"/>
      <c r="C20097"/>
      <c r="D20097"/>
      <c r="E20097"/>
      <c r="F20097"/>
      <c r="I20097"/>
      <c r="J20097"/>
      <c r="K20097"/>
    </row>
    <row r="20098" spans="1:11" x14ac:dyDescent="0.25">
      <c r="A20098" s="115"/>
      <c r="B20098"/>
      <c r="C20098"/>
      <c r="D20098"/>
      <c r="E20098"/>
      <c r="F20098"/>
      <c r="I20098"/>
      <c r="J20098"/>
      <c r="K20098"/>
    </row>
    <row r="20099" spans="1:11" x14ac:dyDescent="0.25">
      <c r="A20099" s="115"/>
      <c r="B20099"/>
      <c r="C20099"/>
      <c r="D20099"/>
      <c r="E20099"/>
      <c r="F20099"/>
      <c r="I20099"/>
      <c r="J20099"/>
      <c r="K20099"/>
    </row>
    <row r="20100" spans="1:11" x14ac:dyDescent="0.25">
      <c r="A20100" s="115"/>
      <c r="B20100"/>
      <c r="C20100"/>
      <c r="D20100"/>
      <c r="E20100"/>
      <c r="F20100"/>
      <c r="I20100"/>
      <c r="J20100"/>
      <c r="K20100"/>
    </row>
    <row r="20101" spans="1:11" x14ac:dyDescent="0.25">
      <c r="A20101" s="115"/>
      <c r="B20101"/>
      <c r="C20101"/>
      <c r="D20101"/>
      <c r="E20101"/>
      <c r="F20101"/>
      <c r="I20101"/>
      <c r="J20101"/>
      <c r="K20101"/>
    </row>
    <row r="20102" spans="1:11" x14ac:dyDescent="0.25">
      <c r="A20102" s="115"/>
      <c r="B20102"/>
      <c r="C20102"/>
      <c r="D20102"/>
      <c r="E20102"/>
      <c r="F20102"/>
      <c r="I20102"/>
      <c r="J20102"/>
      <c r="K20102"/>
    </row>
    <row r="20103" spans="1:11" x14ac:dyDescent="0.25">
      <c r="A20103" s="115"/>
      <c r="B20103"/>
      <c r="C20103"/>
      <c r="D20103"/>
      <c r="E20103"/>
      <c r="F20103"/>
      <c r="I20103"/>
      <c r="J20103"/>
      <c r="K20103"/>
    </row>
    <row r="20104" spans="1:11" x14ac:dyDescent="0.25">
      <c r="A20104" s="115"/>
      <c r="B20104"/>
      <c r="C20104"/>
      <c r="D20104"/>
      <c r="E20104"/>
      <c r="F20104"/>
      <c r="I20104"/>
      <c r="J20104"/>
      <c r="K20104"/>
    </row>
    <row r="20105" spans="1:11" x14ac:dyDescent="0.25">
      <c r="A20105" s="115"/>
      <c r="B20105"/>
      <c r="C20105"/>
      <c r="D20105"/>
      <c r="E20105"/>
      <c r="F20105"/>
      <c r="I20105"/>
      <c r="J20105"/>
      <c r="K20105"/>
    </row>
    <row r="20106" spans="1:11" x14ac:dyDescent="0.25">
      <c r="A20106" s="115"/>
      <c r="B20106"/>
      <c r="C20106"/>
      <c r="D20106"/>
      <c r="E20106"/>
      <c r="F20106"/>
      <c r="I20106"/>
      <c r="J20106"/>
      <c r="K20106"/>
    </row>
    <row r="20107" spans="1:11" x14ac:dyDescent="0.25">
      <c r="A20107" s="115"/>
      <c r="B20107"/>
      <c r="C20107"/>
      <c r="D20107"/>
      <c r="E20107"/>
      <c r="F20107"/>
      <c r="I20107"/>
      <c r="J20107"/>
      <c r="K20107"/>
    </row>
    <row r="20108" spans="1:11" x14ac:dyDescent="0.25">
      <c r="A20108" s="115"/>
      <c r="B20108"/>
      <c r="C20108"/>
      <c r="D20108"/>
      <c r="E20108"/>
      <c r="F20108"/>
      <c r="I20108"/>
      <c r="J20108"/>
      <c r="K20108"/>
    </row>
    <row r="20109" spans="1:11" x14ac:dyDescent="0.25">
      <c r="A20109" s="115"/>
      <c r="B20109"/>
      <c r="C20109"/>
      <c r="D20109"/>
      <c r="E20109"/>
      <c r="F20109"/>
      <c r="I20109"/>
      <c r="J20109"/>
      <c r="K20109"/>
    </row>
    <row r="20110" spans="1:11" x14ac:dyDescent="0.25">
      <c r="A20110" s="115"/>
      <c r="B20110"/>
      <c r="C20110"/>
      <c r="D20110"/>
      <c r="E20110"/>
      <c r="F20110"/>
      <c r="I20110"/>
      <c r="J20110"/>
      <c r="K20110"/>
    </row>
    <row r="20111" spans="1:11" x14ac:dyDescent="0.25">
      <c r="A20111" s="115"/>
      <c r="B20111"/>
      <c r="C20111"/>
      <c r="D20111"/>
      <c r="E20111"/>
      <c r="F20111"/>
      <c r="I20111"/>
      <c r="J20111"/>
      <c r="K20111"/>
    </row>
    <row r="20112" spans="1:11" x14ac:dyDescent="0.25">
      <c r="A20112" s="115"/>
      <c r="B20112"/>
      <c r="C20112"/>
      <c r="D20112"/>
      <c r="E20112"/>
      <c r="F20112"/>
      <c r="I20112"/>
      <c r="J20112"/>
      <c r="K20112"/>
    </row>
    <row r="20113" spans="1:11" x14ac:dyDescent="0.25">
      <c r="A20113" s="115"/>
      <c r="B20113"/>
      <c r="C20113"/>
      <c r="D20113"/>
      <c r="E20113"/>
      <c r="F20113"/>
      <c r="I20113"/>
      <c r="J20113"/>
      <c r="K20113"/>
    </row>
    <row r="20114" spans="1:11" x14ac:dyDescent="0.25">
      <c r="A20114" s="115"/>
      <c r="B20114"/>
      <c r="C20114"/>
      <c r="D20114"/>
      <c r="E20114"/>
      <c r="F20114"/>
      <c r="I20114"/>
      <c r="J20114"/>
      <c r="K20114"/>
    </row>
    <row r="20115" spans="1:11" x14ac:dyDescent="0.25">
      <c r="A20115" s="115"/>
      <c r="B20115"/>
      <c r="C20115"/>
      <c r="D20115"/>
      <c r="E20115"/>
      <c r="F20115"/>
      <c r="I20115"/>
      <c r="J20115"/>
      <c r="K20115"/>
    </row>
    <row r="20116" spans="1:11" x14ac:dyDescent="0.25">
      <c r="A20116" s="115"/>
      <c r="B20116"/>
      <c r="C20116"/>
      <c r="D20116"/>
      <c r="E20116"/>
      <c r="F20116"/>
      <c r="I20116"/>
      <c r="J20116"/>
      <c r="K20116"/>
    </row>
    <row r="20117" spans="1:11" x14ac:dyDescent="0.25">
      <c r="A20117" s="115"/>
      <c r="B20117"/>
      <c r="C20117"/>
      <c r="D20117"/>
      <c r="E20117"/>
      <c r="F20117"/>
      <c r="I20117"/>
      <c r="J20117"/>
      <c r="K20117"/>
    </row>
    <row r="20118" spans="1:11" x14ac:dyDescent="0.25">
      <c r="A20118" s="115"/>
      <c r="B20118"/>
      <c r="C20118"/>
      <c r="D20118"/>
      <c r="E20118"/>
      <c r="F20118"/>
      <c r="I20118"/>
      <c r="J20118"/>
      <c r="K20118"/>
    </row>
    <row r="20119" spans="1:11" x14ac:dyDescent="0.25">
      <c r="A20119" s="115"/>
      <c r="B20119"/>
      <c r="C20119"/>
      <c r="D20119"/>
      <c r="E20119"/>
      <c r="F20119"/>
      <c r="I20119"/>
      <c r="J20119"/>
      <c r="K20119"/>
    </row>
    <row r="20120" spans="1:11" x14ac:dyDescent="0.25">
      <c r="A20120" s="115"/>
      <c r="B20120"/>
      <c r="C20120"/>
      <c r="D20120"/>
      <c r="E20120"/>
      <c r="F20120"/>
      <c r="I20120"/>
      <c r="J20120"/>
      <c r="K20120"/>
    </row>
    <row r="20121" spans="1:11" x14ac:dyDescent="0.25">
      <c r="A20121" s="115"/>
      <c r="B20121"/>
      <c r="C20121"/>
      <c r="D20121"/>
      <c r="E20121"/>
      <c r="F20121"/>
      <c r="I20121"/>
      <c r="J20121"/>
      <c r="K20121"/>
    </row>
    <row r="20122" spans="1:11" x14ac:dyDescent="0.25">
      <c r="A20122" s="115"/>
      <c r="B20122"/>
      <c r="C20122"/>
      <c r="D20122"/>
      <c r="E20122"/>
      <c r="F20122"/>
      <c r="I20122"/>
      <c r="J20122"/>
      <c r="K20122"/>
    </row>
    <row r="20123" spans="1:11" x14ac:dyDescent="0.25">
      <c r="A20123" s="115"/>
      <c r="B20123"/>
      <c r="C20123"/>
      <c r="D20123"/>
      <c r="E20123"/>
      <c r="F20123"/>
      <c r="I20123"/>
      <c r="J20123"/>
      <c r="K20123"/>
    </row>
    <row r="20124" spans="1:11" x14ac:dyDescent="0.25">
      <c r="A20124" s="115"/>
      <c r="B20124"/>
      <c r="C20124"/>
      <c r="D20124"/>
      <c r="E20124"/>
      <c r="F20124"/>
      <c r="I20124"/>
      <c r="J20124"/>
      <c r="K20124"/>
    </row>
    <row r="20125" spans="1:11" x14ac:dyDescent="0.25">
      <c r="A20125" s="115"/>
      <c r="B20125"/>
      <c r="C20125"/>
      <c r="D20125"/>
      <c r="E20125"/>
      <c r="F20125"/>
      <c r="I20125"/>
      <c r="J20125"/>
      <c r="K20125"/>
    </row>
    <row r="20126" spans="1:11" x14ac:dyDescent="0.25">
      <c r="A20126" s="115"/>
      <c r="B20126"/>
      <c r="C20126"/>
      <c r="D20126"/>
      <c r="E20126"/>
      <c r="F20126"/>
      <c r="I20126"/>
      <c r="J20126"/>
      <c r="K20126"/>
    </row>
    <row r="20127" spans="1:11" x14ac:dyDescent="0.25">
      <c r="A20127" s="115"/>
      <c r="B20127"/>
      <c r="C20127"/>
      <c r="D20127"/>
      <c r="E20127"/>
      <c r="F20127"/>
      <c r="I20127"/>
      <c r="J20127"/>
      <c r="K20127"/>
    </row>
    <row r="20128" spans="1:11" x14ac:dyDescent="0.25">
      <c r="A20128" s="115"/>
      <c r="B20128"/>
      <c r="C20128"/>
      <c r="D20128"/>
      <c r="E20128"/>
      <c r="F20128"/>
      <c r="I20128"/>
      <c r="J20128"/>
      <c r="K20128"/>
    </row>
    <row r="20129" spans="1:11" x14ac:dyDescent="0.25">
      <c r="A20129" s="115"/>
      <c r="B20129"/>
      <c r="C20129"/>
      <c r="D20129"/>
      <c r="E20129"/>
      <c r="F20129"/>
      <c r="I20129"/>
      <c r="J20129"/>
      <c r="K20129"/>
    </row>
    <row r="20130" spans="1:11" x14ac:dyDescent="0.25">
      <c r="A20130" s="115"/>
      <c r="B20130"/>
      <c r="C20130"/>
      <c r="D20130"/>
      <c r="E20130"/>
      <c r="F20130"/>
      <c r="I20130"/>
      <c r="J20130"/>
      <c r="K20130"/>
    </row>
    <row r="20131" spans="1:11" x14ac:dyDescent="0.25">
      <c r="A20131" s="115"/>
      <c r="B20131"/>
      <c r="C20131"/>
      <c r="D20131"/>
      <c r="E20131"/>
      <c r="F20131"/>
      <c r="I20131"/>
      <c r="J20131"/>
      <c r="K20131"/>
    </row>
    <row r="20132" spans="1:11" x14ac:dyDescent="0.25">
      <c r="A20132" s="115"/>
      <c r="B20132"/>
      <c r="C20132"/>
      <c r="D20132"/>
      <c r="E20132"/>
      <c r="F20132"/>
      <c r="I20132"/>
      <c r="J20132"/>
      <c r="K20132"/>
    </row>
    <row r="20133" spans="1:11" x14ac:dyDescent="0.25">
      <c r="A20133" s="115"/>
      <c r="B20133"/>
      <c r="C20133"/>
      <c r="D20133"/>
      <c r="E20133"/>
      <c r="F20133"/>
      <c r="I20133"/>
      <c r="J20133"/>
      <c r="K20133"/>
    </row>
    <row r="20134" spans="1:11" x14ac:dyDescent="0.25">
      <c r="A20134" s="115"/>
      <c r="B20134"/>
      <c r="C20134"/>
      <c r="D20134"/>
      <c r="E20134"/>
      <c r="F20134"/>
      <c r="I20134"/>
      <c r="J20134"/>
      <c r="K20134"/>
    </row>
    <row r="20135" spans="1:11" x14ac:dyDescent="0.25">
      <c r="A20135" s="115"/>
      <c r="B20135"/>
      <c r="C20135"/>
      <c r="D20135"/>
      <c r="E20135"/>
      <c r="F20135"/>
      <c r="I20135"/>
      <c r="J20135"/>
      <c r="K20135"/>
    </row>
    <row r="20136" spans="1:11" x14ac:dyDescent="0.25">
      <c r="A20136" s="115"/>
      <c r="B20136"/>
      <c r="C20136"/>
      <c r="D20136"/>
      <c r="E20136"/>
      <c r="F20136"/>
      <c r="I20136"/>
      <c r="J20136"/>
      <c r="K20136"/>
    </row>
    <row r="20137" spans="1:11" x14ac:dyDescent="0.25">
      <c r="A20137" s="115"/>
      <c r="B20137"/>
      <c r="C20137"/>
      <c r="D20137"/>
      <c r="E20137"/>
      <c r="F20137"/>
      <c r="I20137"/>
      <c r="J20137"/>
      <c r="K20137"/>
    </row>
    <row r="20138" spans="1:11" x14ac:dyDescent="0.25">
      <c r="A20138" s="115"/>
      <c r="B20138"/>
      <c r="C20138"/>
      <c r="D20138"/>
      <c r="E20138"/>
      <c r="F20138"/>
      <c r="I20138"/>
      <c r="J20138"/>
      <c r="K20138"/>
    </row>
    <row r="20139" spans="1:11" x14ac:dyDescent="0.25">
      <c r="A20139" s="115"/>
      <c r="B20139"/>
      <c r="C20139"/>
      <c r="D20139"/>
      <c r="E20139"/>
      <c r="F20139"/>
      <c r="I20139"/>
      <c r="J20139"/>
      <c r="K20139"/>
    </row>
    <row r="20140" spans="1:11" x14ac:dyDescent="0.25">
      <c r="A20140" s="115"/>
      <c r="B20140"/>
      <c r="C20140"/>
      <c r="D20140"/>
      <c r="E20140"/>
      <c r="F20140"/>
      <c r="I20140"/>
      <c r="J20140"/>
      <c r="K20140"/>
    </row>
    <row r="20141" spans="1:11" x14ac:dyDescent="0.25">
      <c r="A20141" s="115"/>
      <c r="B20141"/>
      <c r="C20141"/>
      <c r="D20141"/>
      <c r="E20141"/>
      <c r="F20141"/>
      <c r="I20141"/>
      <c r="J20141"/>
      <c r="K20141"/>
    </row>
    <row r="20142" spans="1:11" x14ac:dyDescent="0.25">
      <c r="A20142" s="115"/>
      <c r="B20142"/>
      <c r="C20142"/>
      <c r="D20142"/>
      <c r="E20142"/>
      <c r="F20142"/>
      <c r="I20142"/>
      <c r="J20142"/>
      <c r="K20142"/>
    </row>
    <row r="20143" spans="1:11" x14ac:dyDescent="0.25">
      <c r="A20143" s="115"/>
      <c r="B20143"/>
      <c r="C20143"/>
      <c r="D20143"/>
      <c r="E20143"/>
      <c r="F20143"/>
      <c r="I20143"/>
      <c r="J20143"/>
      <c r="K20143"/>
    </row>
    <row r="20144" spans="1:11" x14ac:dyDescent="0.25">
      <c r="A20144" s="115"/>
      <c r="B20144"/>
      <c r="C20144"/>
      <c r="D20144"/>
      <c r="E20144"/>
      <c r="F20144"/>
      <c r="I20144"/>
      <c r="J20144"/>
      <c r="K20144"/>
    </row>
    <row r="20145" spans="1:11" x14ac:dyDescent="0.25">
      <c r="A20145" s="115"/>
      <c r="B20145"/>
      <c r="C20145"/>
      <c r="D20145"/>
      <c r="E20145"/>
      <c r="F20145"/>
      <c r="I20145"/>
      <c r="J20145"/>
      <c r="K20145"/>
    </row>
    <row r="20146" spans="1:11" x14ac:dyDescent="0.25">
      <c r="A20146" s="115"/>
      <c r="B20146"/>
      <c r="C20146"/>
      <c r="D20146"/>
      <c r="E20146"/>
      <c r="F20146"/>
      <c r="I20146"/>
      <c r="J20146"/>
      <c r="K20146"/>
    </row>
    <row r="20147" spans="1:11" x14ac:dyDescent="0.25">
      <c r="A20147" s="115"/>
      <c r="B20147"/>
      <c r="C20147"/>
      <c r="D20147"/>
      <c r="E20147"/>
      <c r="F20147"/>
      <c r="I20147"/>
      <c r="J20147"/>
      <c r="K20147"/>
    </row>
    <row r="20148" spans="1:11" x14ac:dyDescent="0.25">
      <c r="A20148" s="115"/>
      <c r="B20148"/>
      <c r="C20148"/>
      <c r="D20148"/>
      <c r="E20148"/>
      <c r="F20148"/>
      <c r="I20148"/>
      <c r="J20148"/>
      <c r="K20148"/>
    </row>
    <row r="20149" spans="1:11" x14ac:dyDescent="0.25">
      <c r="A20149" s="115"/>
      <c r="B20149"/>
      <c r="C20149"/>
      <c r="D20149"/>
      <c r="E20149"/>
      <c r="F20149"/>
      <c r="I20149"/>
      <c r="J20149"/>
      <c r="K20149"/>
    </row>
    <row r="20150" spans="1:11" x14ac:dyDescent="0.25">
      <c r="A20150" s="115"/>
      <c r="B20150"/>
      <c r="C20150"/>
      <c r="D20150"/>
      <c r="E20150"/>
      <c r="F20150"/>
      <c r="I20150"/>
      <c r="J20150"/>
      <c r="K20150"/>
    </row>
    <row r="20151" spans="1:11" x14ac:dyDescent="0.25">
      <c r="A20151" s="115"/>
      <c r="B20151"/>
      <c r="C20151"/>
      <c r="D20151"/>
      <c r="E20151"/>
      <c r="F20151"/>
      <c r="I20151"/>
      <c r="J20151"/>
      <c r="K20151"/>
    </row>
    <row r="20152" spans="1:11" x14ac:dyDescent="0.25">
      <c r="A20152" s="115"/>
      <c r="B20152"/>
      <c r="C20152"/>
      <c r="D20152"/>
      <c r="E20152"/>
      <c r="F20152"/>
      <c r="I20152"/>
      <c r="J20152"/>
      <c r="K20152"/>
    </row>
    <row r="20153" spans="1:11" x14ac:dyDescent="0.25">
      <c r="A20153" s="115"/>
      <c r="B20153"/>
      <c r="C20153"/>
      <c r="D20153"/>
      <c r="E20153"/>
      <c r="F20153"/>
      <c r="I20153"/>
      <c r="J20153"/>
      <c r="K20153"/>
    </row>
    <row r="20154" spans="1:11" x14ac:dyDescent="0.25">
      <c r="A20154" s="115"/>
      <c r="B20154"/>
      <c r="C20154"/>
      <c r="D20154"/>
      <c r="E20154"/>
      <c r="F20154"/>
      <c r="I20154"/>
      <c r="J20154"/>
      <c r="K20154"/>
    </row>
    <row r="20155" spans="1:11" x14ac:dyDescent="0.25">
      <c r="A20155" s="115"/>
      <c r="B20155"/>
      <c r="C20155"/>
      <c r="D20155"/>
      <c r="E20155"/>
      <c r="F20155"/>
      <c r="I20155"/>
      <c r="J20155"/>
      <c r="K20155"/>
    </row>
    <row r="20156" spans="1:11" x14ac:dyDescent="0.25">
      <c r="A20156" s="115"/>
      <c r="B20156"/>
      <c r="C20156"/>
      <c r="D20156"/>
      <c r="E20156"/>
      <c r="F20156"/>
      <c r="I20156"/>
      <c r="J20156"/>
      <c r="K20156"/>
    </row>
    <row r="20157" spans="1:11" x14ac:dyDescent="0.25">
      <c r="A20157" s="115"/>
      <c r="B20157"/>
      <c r="C20157"/>
      <c r="D20157"/>
      <c r="E20157"/>
      <c r="F20157"/>
      <c r="I20157"/>
      <c r="J20157"/>
      <c r="K20157"/>
    </row>
    <row r="20158" spans="1:11" x14ac:dyDescent="0.25">
      <c r="A20158" s="115"/>
      <c r="B20158"/>
      <c r="C20158"/>
      <c r="D20158"/>
      <c r="E20158"/>
      <c r="F20158"/>
      <c r="I20158"/>
      <c r="J20158"/>
      <c r="K20158"/>
    </row>
    <row r="20159" spans="1:11" x14ac:dyDescent="0.25">
      <c r="A20159" s="115"/>
      <c r="B20159"/>
      <c r="C20159"/>
      <c r="D20159"/>
      <c r="E20159"/>
      <c r="F20159"/>
      <c r="I20159"/>
      <c r="J20159"/>
      <c r="K20159"/>
    </row>
    <row r="20160" spans="1:11" x14ac:dyDescent="0.25">
      <c r="A20160" s="115"/>
      <c r="B20160"/>
      <c r="C20160"/>
      <c r="D20160"/>
      <c r="E20160"/>
      <c r="F20160"/>
      <c r="I20160"/>
      <c r="J20160"/>
      <c r="K20160"/>
    </row>
    <row r="20161" spans="1:11" x14ac:dyDescent="0.25">
      <c r="A20161" s="115"/>
      <c r="B20161"/>
      <c r="C20161"/>
      <c r="D20161"/>
      <c r="E20161"/>
      <c r="F20161"/>
      <c r="I20161"/>
      <c r="J20161"/>
      <c r="K20161"/>
    </row>
    <row r="20162" spans="1:11" x14ac:dyDescent="0.25">
      <c r="A20162" s="115"/>
      <c r="B20162"/>
      <c r="C20162"/>
      <c r="D20162"/>
      <c r="E20162"/>
      <c r="F20162"/>
      <c r="I20162"/>
      <c r="J20162"/>
      <c r="K20162"/>
    </row>
    <row r="20163" spans="1:11" x14ac:dyDescent="0.25">
      <c r="A20163" s="115"/>
      <c r="B20163"/>
      <c r="C20163"/>
      <c r="D20163"/>
      <c r="E20163"/>
      <c r="F20163"/>
      <c r="I20163"/>
      <c r="J20163"/>
      <c r="K20163"/>
    </row>
    <row r="20164" spans="1:11" x14ac:dyDescent="0.25">
      <c r="A20164" s="115"/>
      <c r="B20164"/>
      <c r="C20164"/>
      <c r="D20164"/>
      <c r="E20164"/>
      <c r="F20164"/>
      <c r="I20164"/>
      <c r="J20164"/>
      <c r="K20164"/>
    </row>
    <row r="20165" spans="1:11" x14ac:dyDescent="0.25">
      <c r="A20165" s="115"/>
      <c r="B20165"/>
      <c r="C20165"/>
      <c r="D20165"/>
      <c r="E20165"/>
      <c r="F20165"/>
      <c r="I20165"/>
      <c r="J20165"/>
      <c r="K20165"/>
    </row>
    <row r="20166" spans="1:11" x14ac:dyDescent="0.25">
      <c r="A20166" s="115"/>
      <c r="B20166"/>
      <c r="C20166"/>
      <c r="D20166"/>
      <c r="E20166"/>
      <c r="F20166"/>
      <c r="I20166"/>
      <c r="J20166"/>
      <c r="K20166"/>
    </row>
    <row r="20167" spans="1:11" x14ac:dyDescent="0.25">
      <c r="A20167" s="115"/>
      <c r="B20167"/>
      <c r="C20167"/>
      <c r="D20167"/>
      <c r="E20167"/>
      <c r="F20167"/>
      <c r="I20167"/>
      <c r="J20167"/>
      <c r="K20167"/>
    </row>
    <row r="20168" spans="1:11" x14ac:dyDescent="0.25">
      <c r="A20168" s="115"/>
      <c r="B20168"/>
      <c r="C20168"/>
      <c r="D20168"/>
      <c r="E20168"/>
      <c r="F20168"/>
      <c r="I20168"/>
      <c r="J20168"/>
      <c r="K20168"/>
    </row>
    <row r="20169" spans="1:11" x14ac:dyDescent="0.25">
      <c r="A20169" s="115"/>
      <c r="B20169"/>
      <c r="C20169"/>
      <c r="D20169"/>
      <c r="E20169"/>
      <c r="F20169"/>
      <c r="I20169"/>
      <c r="J20169"/>
      <c r="K20169"/>
    </row>
    <row r="20170" spans="1:11" x14ac:dyDescent="0.25">
      <c r="A20170" s="115"/>
      <c r="B20170"/>
      <c r="C20170"/>
      <c r="D20170"/>
      <c r="E20170"/>
      <c r="F20170"/>
      <c r="I20170"/>
      <c r="J20170"/>
      <c r="K20170"/>
    </row>
    <row r="20171" spans="1:11" x14ac:dyDescent="0.25">
      <c r="A20171" s="115"/>
      <c r="B20171"/>
      <c r="C20171"/>
      <c r="D20171"/>
      <c r="E20171"/>
      <c r="F20171"/>
      <c r="I20171"/>
      <c r="J20171"/>
      <c r="K20171"/>
    </row>
    <row r="20172" spans="1:11" x14ac:dyDescent="0.25">
      <c r="A20172" s="115"/>
      <c r="B20172"/>
      <c r="C20172"/>
      <c r="D20172"/>
      <c r="E20172"/>
      <c r="F20172"/>
      <c r="I20172"/>
      <c r="J20172"/>
      <c r="K20172"/>
    </row>
    <row r="20173" spans="1:11" x14ac:dyDescent="0.25">
      <c r="A20173" s="115"/>
      <c r="B20173"/>
      <c r="C20173"/>
      <c r="D20173"/>
      <c r="E20173"/>
      <c r="F20173"/>
      <c r="I20173"/>
      <c r="J20173"/>
      <c r="K20173"/>
    </row>
    <row r="20174" spans="1:11" x14ac:dyDescent="0.25">
      <c r="A20174" s="115"/>
      <c r="B20174"/>
      <c r="C20174"/>
      <c r="D20174"/>
      <c r="E20174"/>
      <c r="F20174"/>
      <c r="I20174"/>
      <c r="J20174"/>
      <c r="K20174"/>
    </row>
    <row r="20175" spans="1:11" x14ac:dyDescent="0.25">
      <c r="A20175" s="115"/>
      <c r="B20175"/>
      <c r="C20175"/>
      <c r="D20175"/>
      <c r="E20175"/>
      <c r="F20175"/>
      <c r="I20175"/>
      <c r="J20175"/>
      <c r="K20175"/>
    </row>
    <row r="20176" spans="1:11" x14ac:dyDescent="0.25">
      <c r="A20176" s="115"/>
      <c r="B20176"/>
      <c r="C20176"/>
      <c r="D20176"/>
      <c r="E20176"/>
      <c r="F20176"/>
      <c r="I20176"/>
      <c r="J20176"/>
      <c r="K20176"/>
    </row>
    <row r="20177" spans="1:11" x14ac:dyDescent="0.25">
      <c r="A20177" s="115"/>
      <c r="B20177"/>
      <c r="C20177"/>
      <c r="D20177"/>
      <c r="E20177"/>
      <c r="F20177"/>
      <c r="I20177"/>
      <c r="J20177"/>
      <c r="K20177"/>
    </row>
    <row r="20178" spans="1:11" x14ac:dyDescent="0.25">
      <c r="A20178" s="115"/>
      <c r="B20178"/>
      <c r="C20178"/>
      <c r="D20178"/>
      <c r="E20178"/>
      <c r="F20178"/>
      <c r="I20178"/>
      <c r="J20178"/>
      <c r="K20178"/>
    </row>
    <row r="20179" spans="1:11" x14ac:dyDescent="0.25">
      <c r="A20179" s="115"/>
      <c r="B20179"/>
      <c r="C20179"/>
      <c r="D20179"/>
      <c r="E20179"/>
      <c r="F20179"/>
      <c r="I20179"/>
      <c r="J20179"/>
      <c r="K20179"/>
    </row>
    <row r="20180" spans="1:11" x14ac:dyDescent="0.25">
      <c r="A20180" s="115"/>
      <c r="B20180"/>
      <c r="C20180"/>
      <c r="D20180"/>
      <c r="E20180"/>
      <c r="F20180"/>
      <c r="I20180"/>
      <c r="J20180"/>
      <c r="K20180"/>
    </row>
    <row r="20181" spans="1:11" x14ac:dyDescent="0.25">
      <c r="A20181" s="115"/>
      <c r="B20181"/>
      <c r="C20181"/>
      <c r="D20181"/>
      <c r="E20181"/>
      <c r="F20181"/>
      <c r="I20181"/>
      <c r="J20181"/>
      <c r="K20181"/>
    </row>
    <row r="20182" spans="1:11" x14ac:dyDescent="0.25">
      <c r="A20182" s="115"/>
      <c r="B20182"/>
      <c r="C20182"/>
      <c r="D20182"/>
      <c r="E20182"/>
      <c r="F20182"/>
      <c r="I20182"/>
      <c r="J20182"/>
      <c r="K20182"/>
    </row>
    <row r="20183" spans="1:11" x14ac:dyDescent="0.25">
      <c r="A20183" s="115"/>
      <c r="B20183"/>
      <c r="C20183"/>
      <c r="D20183"/>
      <c r="E20183"/>
      <c r="F20183"/>
      <c r="I20183"/>
      <c r="J20183"/>
      <c r="K20183"/>
    </row>
    <row r="20184" spans="1:11" x14ac:dyDescent="0.25">
      <c r="A20184" s="115"/>
      <c r="B20184"/>
      <c r="C20184"/>
      <c r="D20184"/>
      <c r="E20184"/>
      <c r="F20184"/>
      <c r="I20184"/>
      <c r="J20184"/>
      <c r="K20184"/>
    </row>
    <row r="20185" spans="1:11" x14ac:dyDescent="0.25">
      <c r="A20185" s="115"/>
      <c r="B20185"/>
      <c r="C20185"/>
      <c r="D20185"/>
      <c r="E20185"/>
      <c r="F20185"/>
      <c r="I20185"/>
      <c r="J20185"/>
      <c r="K20185"/>
    </row>
    <row r="20186" spans="1:11" x14ac:dyDescent="0.25">
      <c r="A20186" s="115"/>
      <c r="B20186"/>
      <c r="C20186"/>
      <c r="D20186"/>
      <c r="E20186"/>
      <c r="F20186"/>
      <c r="I20186"/>
      <c r="J20186"/>
      <c r="K20186"/>
    </row>
    <row r="20187" spans="1:11" x14ac:dyDescent="0.25">
      <c r="A20187" s="115"/>
      <c r="B20187"/>
      <c r="C20187"/>
      <c r="D20187"/>
      <c r="E20187"/>
      <c r="F20187"/>
      <c r="I20187"/>
      <c r="J20187"/>
      <c r="K20187"/>
    </row>
    <row r="20188" spans="1:11" x14ac:dyDescent="0.25">
      <c r="A20188" s="115"/>
      <c r="B20188"/>
      <c r="C20188"/>
      <c r="D20188"/>
      <c r="E20188"/>
      <c r="F20188"/>
      <c r="I20188"/>
      <c r="J20188"/>
      <c r="K20188"/>
    </row>
    <row r="20189" spans="1:11" x14ac:dyDescent="0.25">
      <c r="A20189" s="115"/>
      <c r="B20189"/>
      <c r="C20189"/>
      <c r="D20189"/>
      <c r="E20189"/>
      <c r="F20189"/>
      <c r="I20189"/>
      <c r="J20189"/>
      <c r="K20189"/>
    </row>
    <row r="20190" spans="1:11" x14ac:dyDescent="0.25">
      <c r="A20190" s="115"/>
      <c r="B20190"/>
      <c r="C20190"/>
      <c r="D20190"/>
      <c r="E20190"/>
      <c r="F20190"/>
      <c r="I20190"/>
      <c r="J20190"/>
      <c r="K20190"/>
    </row>
    <row r="20191" spans="1:11" x14ac:dyDescent="0.25">
      <c r="A20191" s="115"/>
      <c r="B20191"/>
      <c r="C20191"/>
      <c r="D20191"/>
      <c r="E20191"/>
      <c r="F20191"/>
      <c r="I20191"/>
      <c r="J20191"/>
      <c r="K20191"/>
    </row>
    <row r="20192" spans="1:11" x14ac:dyDescent="0.25">
      <c r="A20192" s="115"/>
      <c r="B20192"/>
      <c r="C20192"/>
      <c r="D20192"/>
      <c r="E20192"/>
      <c r="F20192"/>
      <c r="I20192"/>
      <c r="J20192"/>
      <c r="K20192"/>
    </row>
    <row r="20193" spans="1:11" x14ac:dyDescent="0.25">
      <c r="A20193" s="115"/>
      <c r="B20193"/>
      <c r="C20193"/>
      <c r="D20193"/>
      <c r="E20193"/>
      <c r="F20193"/>
      <c r="I20193"/>
      <c r="J20193"/>
      <c r="K20193"/>
    </row>
    <row r="20194" spans="1:11" x14ac:dyDescent="0.25">
      <c r="A20194" s="115"/>
      <c r="B20194"/>
      <c r="C20194"/>
      <c r="D20194"/>
      <c r="E20194"/>
      <c r="F20194"/>
      <c r="I20194"/>
      <c r="J20194"/>
      <c r="K20194"/>
    </row>
    <row r="20195" spans="1:11" x14ac:dyDescent="0.25">
      <c r="A20195" s="115"/>
      <c r="B20195"/>
      <c r="C20195"/>
      <c r="D20195"/>
      <c r="E20195"/>
      <c r="F20195"/>
      <c r="I20195"/>
      <c r="J20195"/>
      <c r="K20195"/>
    </row>
    <row r="20196" spans="1:11" x14ac:dyDescent="0.25">
      <c r="A20196" s="115"/>
      <c r="B20196"/>
      <c r="C20196"/>
      <c r="D20196"/>
      <c r="E20196"/>
      <c r="F20196"/>
      <c r="I20196"/>
      <c r="J20196"/>
      <c r="K20196"/>
    </row>
    <row r="20197" spans="1:11" x14ac:dyDescent="0.25">
      <c r="A20197" s="115"/>
      <c r="B20197"/>
      <c r="C20197"/>
      <c r="D20197"/>
      <c r="E20197"/>
      <c r="F20197"/>
      <c r="I20197"/>
      <c r="J20197"/>
      <c r="K20197"/>
    </row>
    <row r="20198" spans="1:11" x14ac:dyDescent="0.25">
      <c r="A20198" s="115"/>
      <c r="B20198"/>
      <c r="C20198"/>
      <c r="D20198"/>
      <c r="E20198"/>
      <c r="F20198"/>
      <c r="I20198"/>
      <c r="J20198"/>
      <c r="K20198"/>
    </row>
    <row r="20199" spans="1:11" x14ac:dyDescent="0.25">
      <c r="A20199" s="115"/>
      <c r="B20199"/>
      <c r="C20199"/>
      <c r="D20199"/>
      <c r="E20199"/>
      <c r="F20199"/>
      <c r="I20199"/>
      <c r="J20199"/>
      <c r="K20199"/>
    </row>
    <row r="20200" spans="1:11" x14ac:dyDescent="0.25">
      <c r="A20200" s="115"/>
      <c r="B20200"/>
      <c r="C20200"/>
      <c r="D20200"/>
      <c r="E20200"/>
      <c r="F20200"/>
      <c r="I20200"/>
      <c r="J20200"/>
      <c r="K20200"/>
    </row>
    <row r="20201" spans="1:11" x14ac:dyDescent="0.25">
      <c r="A20201" s="115"/>
      <c r="B20201"/>
      <c r="C20201"/>
      <c r="D20201"/>
      <c r="E20201"/>
      <c r="F20201"/>
      <c r="I20201"/>
      <c r="J20201"/>
      <c r="K20201"/>
    </row>
    <row r="20202" spans="1:11" x14ac:dyDescent="0.25">
      <c r="A20202" s="115"/>
      <c r="B20202"/>
      <c r="C20202"/>
      <c r="D20202"/>
      <c r="E20202"/>
      <c r="F20202"/>
      <c r="I20202"/>
      <c r="J20202"/>
      <c r="K20202"/>
    </row>
    <row r="20203" spans="1:11" x14ac:dyDescent="0.25">
      <c r="A20203" s="115"/>
      <c r="B20203"/>
      <c r="C20203"/>
      <c r="D20203"/>
      <c r="E20203"/>
      <c r="F20203"/>
      <c r="I20203"/>
      <c r="J20203"/>
      <c r="K20203"/>
    </row>
    <row r="20204" spans="1:11" x14ac:dyDescent="0.25">
      <c r="A20204" s="115"/>
      <c r="B20204"/>
      <c r="C20204"/>
      <c r="D20204"/>
      <c r="E20204"/>
      <c r="F20204"/>
      <c r="I20204"/>
      <c r="J20204"/>
      <c r="K20204"/>
    </row>
    <row r="20205" spans="1:11" x14ac:dyDescent="0.25">
      <c r="A20205" s="115"/>
      <c r="B20205"/>
      <c r="C20205"/>
      <c r="D20205"/>
      <c r="E20205"/>
      <c r="F20205"/>
      <c r="I20205"/>
      <c r="J20205"/>
      <c r="K20205"/>
    </row>
    <row r="20206" spans="1:11" x14ac:dyDescent="0.25">
      <c r="A20206" s="115"/>
      <c r="B20206"/>
      <c r="C20206"/>
      <c r="D20206"/>
      <c r="E20206"/>
      <c r="F20206"/>
      <c r="I20206"/>
      <c r="J20206"/>
      <c r="K20206"/>
    </row>
    <row r="20207" spans="1:11" x14ac:dyDescent="0.25">
      <c r="A20207" s="115"/>
      <c r="B20207"/>
      <c r="C20207"/>
      <c r="D20207"/>
      <c r="E20207"/>
      <c r="F20207"/>
      <c r="I20207"/>
      <c r="J20207"/>
      <c r="K20207"/>
    </row>
    <row r="20208" spans="1:11" x14ac:dyDescent="0.25">
      <c r="A20208" s="115"/>
      <c r="B20208"/>
      <c r="C20208"/>
      <c r="D20208"/>
      <c r="E20208"/>
      <c r="F20208"/>
      <c r="I20208"/>
      <c r="J20208"/>
      <c r="K20208"/>
    </row>
    <row r="20209" spans="1:11" x14ac:dyDescent="0.25">
      <c r="A20209" s="115"/>
      <c r="B20209"/>
      <c r="C20209"/>
      <c r="D20209"/>
      <c r="E20209"/>
      <c r="F20209"/>
      <c r="I20209"/>
      <c r="J20209"/>
      <c r="K20209"/>
    </row>
    <row r="20210" spans="1:11" x14ac:dyDescent="0.25">
      <c r="A20210" s="115"/>
      <c r="B20210"/>
      <c r="C20210"/>
      <c r="D20210"/>
      <c r="E20210"/>
      <c r="F20210"/>
      <c r="I20210"/>
      <c r="J20210"/>
      <c r="K20210"/>
    </row>
    <row r="20211" spans="1:11" x14ac:dyDescent="0.25">
      <c r="A20211" s="115"/>
      <c r="B20211"/>
      <c r="C20211"/>
      <c r="D20211"/>
      <c r="E20211"/>
      <c r="F20211"/>
      <c r="I20211"/>
      <c r="J20211"/>
      <c r="K20211"/>
    </row>
    <row r="20212" spans="1:11" x14ac:dyDescent="0.25">
      <c r="A20212" s="115"/>
      <c r="B20212"/>
      <c r="C20212"/>
      <c r="D20212"/>
      <c r="E20212"/>
      <c r="F20212"/>
      <c r="I20212"/>
      <c r="J20212"/>
      <c r="K20212"/>
    </row>
    <row r="20213" spans="1:11" x14ac:dyDescent="0.25">
      <c r="A20213" s="115"/>
      <c r="B20213"/>
      <c r="C20213"/>
      <c r="D20213"/>
      <c r="E20213"/>
      <c r="F20213"/>
      <c r="I20213"/>
      <c r="J20213"/>
      <c r="K20213"/>
    </row>
    <row r="20214" spans="1:11" x14ac:dyDescent="0.25">
      <c r="A20214" s="115"/>
      <c r="B20214"/>
      <c r="C20214"/>
      <c r="D20214"/>
      <c r="E20214"/>
      <c r="F20214"/>
      <c r="I20214"/>
      <c r="J20214"/>
      <c r="K20214"/>
    </row>
    <row r="20215" spans="1:11" x14ac:dyDescent="0.25">
      <c r="A20215" s="115"/>
      <c r="B20215"/>
      <c r="C20215"/>
      <c r="D20215"/>
      <c r="E20215"/>
      <c r="F20215"/>
      <c r="I20215"/>
      <c r="J20215"/>
      <c r="K20215"/>
    </row>
    <row r="20216" spans="1:11" x14ac:dyDescent="0.25">
      <c r="A20216" s="115"/>
      <c r="B20216"/>
      <c r="C20216"/>
      <c r="D20216"/>
      <c r="E20216"/>
      <c r="F20216"/>
      <c r="I20216"/>
      <c r="J20216"/>
      <c r="K20216"/>
    </row>
    <row r="20217" spans="1:11" x14ac:dyDescent="0.25">
      <c r="A20217" s="115"/>
      <c r="B20217"/>
      <c r="C20217"/>
      <c r="D20217"/>
      <c r="E20217"/>
      <c r="F20217"/>
      <c r="I20217"/>
      <c r="J20217"/>
      <c r="K20217"/>
    </row>
    <row r="20218" spans="1:11" x14ac:dyDescent="0.25">
      <c r="A20218" s="115"/>
      <c r="B20218"/>
      <c r="C20218"/>
      <c r="D20218"/>
      <c r="E20218"/>
      <c r="F20218"/>
      <c r="I20218"/>
      <c r="J20218"/>
      <c r="K20218"/>
    </row>
    <row r="20219" spans="1:11" x14ac:dyDescent="0.25">
      <c r="A20219" s="115"/>
      <c r="B20219"/>
      <c r="C20219"/>
      <c r="D20219"/>
      <c r="E20219"/>
      <c r="F20219"/>
      <c r="I20219"/>
      <c r="J20219"/>
      <c r="K20219"/>
    </row>
    <row r="20220" spans="1:11" x14ac:dyDescent="0.25">
      <c r="A20220" s="115"/>
      <c r="B20220"/>
      <c r="C20220"/>
      <c r="D20220"/>
      <c r="E20220"/>
      <c r="F20220"/>
      <c r="I20220"/>
      <c r="J20220"/>
      <c r="K20220"/>
    </row>
    <row r="20221" spans="1:11" x14ac:dyDescent="0.25">
      <c r="A20221" s="115"/>
      <c r="B20221"/>
      <c r="C20221"/>
      <c r="D20221"/>
      <c r="E20221"/>
      <c r="F20221"/>
      <c r="I20221"/>
      <c r="J20221"/>
      <c r="K20221"/>
    </row>
    <row r="20222" spans="1:11" x14ac:dyDescent="0.25">
      <c r="A20222" s="115"/>
      <c r="B20222"/>
      <c r="C20222"/>
      <c r="D20222"/>
      <c r="E20222"/>
      <c r="F20222"/>
      <c r="I20222"/>
      <c r="J20222"/>
      <c r="K20222"/>
    </row>
    <row r="20223" spans="1:11" x14ac:dyDescent="0.25">
      <c r="A20223" s="115"/>
      <c r="B20223"/>
      <c r="C20223"/>
      <c r="D20223"/>
      <c r="E20223"/>
      <c r="F20223"/>
      <c r="I20223"/>
      <c r="J20223"/>
      <c r="K20223"/>
    </row>
    <row r="20224" spans="1:11" x14ac:dyDescent="0.25">
      <c r="A20224" s="115"/>
      <c r="B20224"/>
      <c r="C20224"/>
      <c r="D20224"/>
      <c r="E20224"/>
      <c r="F20224"/>
      <c r="I20224"/>
      <c r="J20224"/>
      <c r="K20224"/>
    </row>
    <row r="20225" spans="1:11" x14ac:dyDescent="0.25">
      <c r="A20225" s="115"/>
      <c r="B20225"/>
      <c r="C20225"/>
      <c r="D20225"/>
      <c r="E20225"/>
      <c r="F20225"/>
      <c r="I20225"/>
      <c r="J20225"/>
      <c r="K20225"/>
    </row>
    <row r="20226" spans="1:11" x14ac:dyDescent="0.25">
      <c r="A20226" s="115"/>
      <c r="B20226"/>
      <c r="C20226"/>
      <c r="D20226"/>
      <c r="E20226"/>
      <c r="F20226"/>
      <c r="I20226"/>
      <c r="J20226"/>
      <c r="K20226"/>
    </row>
    <row r="20227" spans="1:11" x14ac:dyDescent="0.25">
      <c r="A20227" s="115"/>
      <c r="B20227"/>
      <c r="C20227"/>
      <c r="D20227"/>
      <c r="E20227"/>
      <c r="F20227"/>
      <c r="I20227"/>
      <c r="J20227"/>
      <c r="K20227"/>
    </row>
    <row r="20228" spans="1:11" x14ac:dyDescent="0.25">
      <c r="A20228" s="115"/>
      <c r="B20228"/>
      <c r="C20228"/>
      <c r="D20228"/>
      <c r="E20228"/>
      <c r="F20228"/>
      <c r="I20228"/>
      <c r="J20228"/>
      <c r="K20228"/>
    </row>
    <row r="20229" spans="1:11" x14ac:dyDescent="0.25">
      <c r="A20229" s="115"/>
      <c r="B20229"/>
      <c r="C20229"/>
      <c r="D20229"/>
      <c r="E20229"/>
      <c r="F20229"/>
      <c r="I20229"/>
      <c r="J20229"/>
      <c r="K20229"/>
    </row>
    <row r="20230" spans="1:11" x14ac:dyDescent="0.25">
      <c r="A20230" s="115"/>
      <c r="B20230"/>
      <c r="C20230"/>
      <c r="D20230"/>
      <c r="E20230"/>
      <c r="F20230"/>
      <c r="I20230"/>
      <c r="J20230"/>
      <c r="K20230"/>
    </row>
    <row r="20231" spans="1:11" x14ac:dyDescent="0.25">
      <c r="A20231" s="115"/>
      <c r="B20231"/>
      <c r="C20231"/>
      <c r="D20231"/>
      <c r="E20231"/>
      <c r="F20231"/>
      <c r="I20231"/>
      <c r="J20231"/>
      <c r="K20231"/>
    </row>
    <row r="20232" spans="1:11" x14ac:dyDescent="0.25">
      <c r="A20232" s="115"/>
      <c r="B20232"/>
      <c r="C20232"/>
      <c r="D20232"/>
      <c r="E20232"/>
      <c r="F20232"/>
      <c r="I20232"/>
      <c r="J20232"/>
      <c r="K20232"/>
    </row>
    <row r="20233" spans="1:11" x14ac:dyDescent="0.25">
      <c r="A20233" s="115"/>
      <c r="B20233"/>
      <c r="C20233"/>
      <c r="D20233"/>
      <c r="E20233"/>
      <c r="F20233"/>
      <c r="I20233"/>
      <c r="J20233"/>
      <c r="K20233"/>
    </row>
    <row r="20234" spans="1:11" x14ac:dyDescent="0.25">
      <c r="A20234" s="115"/>
      <c r="B20234"/>
      <c r="C20234"/>
      <c r="D20234"/>
      <c r="E20234"/>
      <c r="F20234"/>
      <c r="I20234"/>
      <c r="J20234"/>
      <c r="K20234"/>
    </row>
    <row r="20235" spans="1:11" x14ac:dyDescent="0.25">
      <c r="A20235" s="115"/>
      <c r="B20235"/>
      <c r="C20235"/>
      <c r="D20235"/>
      <c r="E20235"/>
      <c r="F20235"/>
      <c r="I20235"/>
      <c r="J20235"/>
      <c r="K20235"/>
    </row>
    <row r="20236" spans="1:11" x14ac:dyDescent="0.25">
      <c r="A20236" s="115"/>
      <c r="B20236"/>
      <c r="C20236"/>
      <c r="D20236"/>
      <c r="E20236"/>
      <c r="F20236"/>
      <c r="I20236"/>
      <c r="J20236"/>
      <c r="K20236"/>
    </row>
    <row r="20237" spans="1:11" x14ac:dyDescent="0.25">
      <c r="A20237" s="115"/>
      <c r="B20237"/>
      <c r="C20237"/>
      <c r="D20237"/>
      <c r="E20237"/>
      <c r="F20237"/>
      <c r="I20237"/>
      <c r="J20237"/>
      <c r="K20237"/>
    </row>
    <row r="20238" spans="1:11" x14ac:dyDescent="0.25">
      <c r="A20238" s="115"/>
      <c r="B20238"/>
      <c r="C20238"/>
      <c r="D20238"/>
      <c r="E20238"/>
      <c r="F20238"/>
      <c r="I20238"/>
      <c r="J20238"/>
      <c r="K20238"/>
    </row>
    <row r="20239" spans="1:11" x14ac:dyDescent="0.25">
      <c r="A20239" s="115"/>
      <c r="B20239"/>
      <c r="C20239"/>
      <c r="D20239"/>
      <c r="E20239"/>
      <c r="F20239"/>
      <c r="I20239"/>
      <c r="J20239"/>
      <c r="K20239"/>
    </row>
    <row r="20240" spans="1:11" x14ac:dyDescent="0.25">
      <c r="A20240" s="115"/>
      <c r="B20240"/>
      <c r="C20240"/>
      <c r="D20240"/>
      <c r="E20240"/>
      <c r="F20240"/>
      <c r="I20240"/>
      <c r="J20240"/>
      <c r="K20240"/>
    </row>
    <row r="20241" spans="1:11" x14ac:dyDescent="0.25">
      <c r="A20241" s="115"/>
      <c r="B20241"/>
      <c r="C20241"/>
      <c r="D20241"/>
      <c r="E20241"/>
      <c r="F20241"/>
      <c r="I20241"/>
      <c r="J20241"/>
      <c r="K20241"/>
    </row>
    <row r="20242" spans="1:11" x14ac:dyDescent="0.25">
      <c r="A20242" s="115"/>
      <c r="B20242"/>
      <c r="C20242"/>
      <c r="D20242"/>
      <c r="E20242"/>
      <c r="F20242"/>
      <c r="I20242"/>
      <c r="J20242"/>
      <c r="K20242"/>
    </row>
    <row r="20243" spans="1:11" x14ac:dyDescent="0.25">
      <c r="A20243" s="115"/>
      <c r="B20243"/>
      <c r="C20243"/>
      <c r="D20243"/>
      <c r="E20243"/>
      <c r="F20243"/>
      <c r="I20243"/>
      <c r="J20243"/>
      <c r="K20243"/>
    </row>
    <row r="20244" spans="1:11" x14ac:dyDescent="0.25">
      <c r="A20244" s="115"/>
      <c r="B20244"/>
      <c r="C20244"/>
      <c r="D20244"/>
      <c r="E20244"/>
      <c r="F20244"/>
      <c r="I20244"/>
      <c r="J20244"/>
      <c r="K20244"/>
    </row>
    <row r="20245" spans="1:11" x14ac:dyDescent="0.25">
      <c r="A20245" s="115"/>
      <c r="B20245"/>
      <c r="C20245"/>
      <c r="D20245"/>
      <c r="E20245"/>
      <c r="F20245"/>
      <c r="I20245"/>
      <c r="J20245"/>
      <c r="K20245"/>
    </row>
    <row r="20246" spans="1:11" x14ac:dyDescent="0.25">
      <c r="A20246" s="115"/>
      <c r="B20246"/>
      <c r="C20246"/>
      <c r="D20246"/>
      <c r="E20246"/>
      <c r="F20246"/>
      <c r="I20246"/>
      <c r="J20246"/>
      <c r="K20246"/>
    </row>
    <row r="20247" spans="1:11" x14ac:dyDescent="0.25">
      <c r="A20247" s="115"/>
      <c r="B20247"/>
      <c r="C20247"/>
      <c r="D20247"/>
      <c r="E20247"/>
      <c r="F20247"/>
      <c r="I20247"/>
      <c r="J20247"/>
      <c r="K20247"/>
    </row>
    <row r="20248" spans="1:11" x14ac:dyDescent="0.25">
      <c r="A20248" s="115"/>
      <c r="B20248"/>
      <c r="C20248"/>
      <c r="D20248"/>
      <c r="E20248"/>
      <c r="F20248"/>
      <c r="I20248"/>
      <c r="J20248"/>
      <c r="K20248"/>
    </row>
    <row r="20249" spans="1:11" x14ac:dyDescent="0.25">
      <c r="A20249" s="115"/>
      <c r="B20249"/>
      <c r="C20249"/>
      <c r="D20249"/>
      <c r="E20249"/>
      <c r="F20249"/>
      <c r="I20249"/>
      <c r="J20249"/>
      <c r="K20249"/>
    </row>
    <row r="20250" spans="1:11" x14ac:dyDescent="0.25">
      <c r="A20250" s="115"/>
      <c r="B20250"/>
      <c r="C20250"/>
      <c r="D20250"/>
      <c r="E20250"/>
      <c r="F20250"/>
      <c r="I20250"/>
      <c r="J20250"/>
      <c r="K20250"/>
    </row>
    <row r="20251" spans="1:11" x14ac:dyDescent="0.25">
      <c r="A20251" s="115"/>
      <c r="B20251"/>
      <c r="C20251"/>
      <c r="D20251"/>
      <c r="E20251"/>
      <c r="F20251"/>
      <c r="I20251"/>
      <c r="J20251"/>
      <c r="K20251"/>
    </row>
    <row r="20252" spans="1:11" x14ac:dyDescent="0.25">
      <c r="A20252" s="115"/>
      <c r="B20252"/>
      <c r="C20252"/>
      <c r="D20252"/>
      <c r="E20252"/>
      <c r="F20252"/>
      <c r="I20252"/>
      <c r="J20252"/>
      <c r="K20252"/>
    </row>
    <row r="20253" spans="1:11" x14ac:dyDescent="0.25">
      <c r="A20253" s="115"/>
      <c r="B20253"/>
      <c r="C20253"/>
      <c r="D20253"/>
      <c r="E20253"/>
      <c r="F20253"/>
      <c r="I20253"/>
      <c r="J20253"/>
      <c r="K20253"/>
    </row>
    <row r="20254" spans="1:11" x14ac:dyDescent="0.25">
      <c r="A20254" s="115"/>
      <c r="B20254"/>
      <c r="C20254"/>
      <c r="D20254"/>
      <c r="E20254"/>
      <c r="F20254"/>
      <c r="I20254"/>
      <c r="J20254"/>
      <c r="K20254"/>
    </row>
    <row r="20255" spans="1:11" x14ac:dyDescent="0.25">
      <c r="A20255" s="115"/>
      <c r="B20255"/>
      <c r="C20255"/>
      <c r="D20255"/>
      <c r="E20255"/>
      <c r="F20255"/>
      <c r="I20255"/>
      <c r="J20255"/>
      <c r="K20255"/>
    </row>
    <row r="20256" spans="1:11" x14ac:dyDescent="0.25">
      <c r="A20256" s="115"/>
      <c r="B20256"/>
      <c r="C20256"/>
      <c r="D20256"/>
      <c r="E20256"/>
      <c r="F20256"/>
      <c r="I20256"/>
      <c r="J20256"/>
      <c r="K20256"/>
    </row>
    <row r="20257" spans="1:11" x14ac:dyDescent="0.25">
      <c r="A20257" s="115"/>
      <c r="B20257"/>
      <c r="C20257"/>
      <c r="D20257"/>
      <c r="E20257"/>
      <c r="F20257"/>
      <c r="I20257"/>
      <c r="J20257"/>
      <c r="K20257"/>
    </row>
    <row r="20258" spans="1:11" x14ac:dyDescent="0.25">
      <c r="A20258" s="115"/>
      <c r="B20258"/>
      <c r="C20258"/>
      <c r="D20258"/>
      <c r="E20258"/>
      <c r="F20258"/>
      <c r="I20258"/>
      <c r="J20258"/>
      <c r="K20258"/>
    </row>
    <row r="20259" spans="1:11" x14ac:dyDescent="0.25">
      <c r="A20259" s="115"/>
      <c r="B20259"/>
      <c r="C20259"/>
      <c r="D20259"/>
      <c r="E20259"/>
      <c r="F20259"/>
      <c r="I20259"/>
      <c r="J20259"/>
      <c r="K20259"/>
    </row>
    <row r="20260" spans="1:11" x14ac:dyDescent="0.25">
      <c r="A20260" s="115"/>
      <c r="B20260"/>
      <c r="C20260"/>
      <c r="D20260"/>
      <c r="E20260"/>
      <c r="F20260"/>
      <c r="I20260"/>
      <c r="J20260"/>
      <c r="K20260"/>
    </row>
    <row r="20261" spans="1:11" x14ac:dyDescent="0.25">
      <c r="A20261" s="115"/>
      <c r="B20261"/>
      <c r="C20261"/>
      <c r="D20261"/>
      <c r="E20261"/>
      <c r="F20261"/>
      <c r="I20261"/>
      <c r="J20261"/>
      <c r="K20261"/>
    </row>
    <row r="20262" spans="1:11" x14ac:dyDescent="0.25">
      <c r="A20262" s="115"/>
      <c r="B20262"/>
      <c r="C20262"/>
      <c r="D20262"/>
      <c r="E20262"/>
      <c r="F20262"/>
      <c r="I20262"/>
      <c r="J20262"/>
      <c r="K20262"/>
    </row>
    <row r="20263" spans="1:11" x14ac:dyDescent="0.25">
      <c r="A20263" s="115"/>
      <c r="B20263"/>
      <c r="C20263"/>
      <c r="D20263"/>
      <c r="E20263"/>
      <c r="F20263"/>
      <c r="I20263"/>
      <c r="J20263"/>
      <c r="K20263"/>
    </row>
    <row r="20264" spans="1:11" x14ac:dyDescent="0.25">
      <c r="A20264" s="115"/>
      <c r="B20264"/>
      <c r="C20264"/>
      <c r="D20264"/>
      <c r="E20264"/>
      <c r="F20264"/>
      <c r="I20264"/>
      <c r="J20264"/>
      <c r="K20264"/>
    </row>
    <row r="20265" spans="1:11" x14ac:dyDescent="0.25">
      <c r="A20265" s="115"/>
      <c r="B20265"/>
      <c r="C20265"/>
      <c r="D20265"/>
      <c r="E20265"/>
      <c r="F20265"/>
      <c r="I20265"/>
      <c r="J20265"/>
      <c r="K20265"/>
    </row>
    <row r="20266" spans="1:11" x14ac:dyDescent="0.25">
      <c r="A20266" s="115"/>
      <c r="B20266"/>
      <c r="C20266"/>
      <c r="D20266"/>
      <c r="E20266"/>
      <c r="F20266"/>
      <c r="I20266"/>
      <c r="J20266"/>
      <c r="K20266"/>
    </row>
    <row r="20267" spans="1:11" x14ac:dyDescent="0.25">
      <c r="A20267" s="115"/>
      <c r="B20267"/>
      <c r="C20267"/>
      <c r="D20267"/>
      <c r="E20267"/>
      <c r="F20267"/>
      <c r="I20267"/>
      <c r="J20267"/>
      <c r="K20267"/>
    </row>
    <row r="20268" spans="1:11" x14ac:dyDescent="0.25">
      <c r="A20268" s="115"/>
      <c r="B20268"/>
      <c r="C20268"/>
      <c r="D20268"/>
      <c r="E20268"/>
      <c r="F20268"/>
      <c r="I20268"/>
      <c r="J20268"/>
      <c r="K20268"/>
    </row>
    <row r="20269" spans="1:11" x14ac:dyDescent="0.25">
      <c r="A20269" s="115"/>
      <c r="B20269"/>
      <c r="C20269"/>
      <c r="D20269"/>
      <c r="E20269"/>
      <c r="F20269"/>
      <c r="I20269"/>
      <c r="J20269"/>
      <c r="K20269"/>
    </row>
    <row r="20270" spans="1:11" x14ac:dyDescent="0.25">
      <c r="A20270" s="115"/>
      <c r="B20270"/>
      <c r="C20270"/>
      <c r="D20270"/>
      <c r="E20270"/>
      <c r="F20270"/>
      <c r="I20270"/>
      <c r="J20270"/>
      <c r="K20270"/>
    </row>
    <row r="20271" spans="1:11" x14ac:dyDescent="0.25">
      <c r="A20271" s="115"/>
      <c r="B20271"/>
      <c r="C20271"/>
      <c r="D20271"/>
      <c r="E20271"/>
      <c r="F20271"/>
      <c r="I20271"/>
      <c r="J20271"/>
      <c r="K20271"/>
    </row>
    <row r="20272" spans="1:11" x14ac:dyDescent="0.25">
      <c r="A20272" s="115"/>
      <c r="B20272"/>
      <c r="C20272"/>
      <c r="D20272"/>
      <c r="E20272"/>
      <c r="F20272"/>
      <c r="I20272"/>
      <c r="J20272"/>
      <c r="K20272"/>
    </row>
    <row r="20273" spans="1:11" x14ac:dyDescent="0.25">
      <c r="A20273" s="115"/>
      <c r="B20273"/>
      <c r="C20273"/>
      <c r="D20273"/>
      <c r="E20273"/>
      <c r="F20273"/>
      <c r="I20273"/>
      <c r="J20273"/>
      <c r="K20273"/>
    </row>
    <row r="20274" spans="1:11" x14ac:dyDescent="0.25">
      <c r="A20274" s="115"/>
      <c r="B20274"/>
      <c r="C20274"/>
      <c r="D20274"/>
      <c r="E20274"/>
      <c r="F20274"/>
      <c r="I20274"/>
      <c r="J20274"/>
      <c r="K20274"/>
    </row>
    <row r="20275" spans="1:11" x14ac:dyDescent="0.25">
      <c r="A20275" s="115"/>
      <c r="B20275"/>
      <c r="C20275"/>
      <c r="D20275"/>
      <c r="E20275"/>
      <c r="F20275"/>
      <c r="I20275"/>
      <c r="J20275"/>
      <c r="K20275"/>
    </row>
    <row r="20276" spans="1:11" x14ac:dyDescent="0.25">
      <c r="A20276" s="115"/>
      <c r="B20276"/>
      <c r="C20276"/>
      <c r="D20276"/>
      <c r="E20276"/>
      <c r="F20276"/>
      <c r="I20276"/>
      <c r="J20276"/>
      <c r="K20276"/>
    </row>
    <row r="20277" spans="1:11" x14ac:dyDescent="0.25">
      <c r="A20277" s="115"/>
      <c r="B20277"/>
      <c r="C20277"/>
      <c r="D20277"/>
      <c r="E20277"/>
      <c r="F20277"/>
      <c r="I20277"/>
      <c r="J20277"/>
      <c r="K20277"/>
    </row>
    <row r="20278" spans="1:11" x14ac:dyDescent="0.25">
      <c r="A20278" s="115"/>
      <c r="B20278"/>
      <c r="C20278"/>
      <c r="D20278"/>
      <c r="E20278"/>
      <c r="F20278"/>
      <c r="I20278"/>
      <c r="J20278"/>
      <c r="K20278"/>
    </row>
    <row r="20279" spans="1:11" x14ac:dyDescent="0.25">
      <c r="A20279" s="115"/>
      <c r="B20279"/>
      <c r="C20279"/>
      <c r="D20279"/>
      <c r="E20279"/>
      <c r="F20279"/>
      <c r="I20279"/>
      <c r="J20279"/>
      <c r="K20279"/>
    </row>
    <row r="20280" spans="1:11" x14ac:dyDescent="0.25">
      <c r="A20280" s="115"/>
      <c r="B20280"/>
      <c r="C20280"/>
      <c r="D20280"/>
      <c r="E20280"/>
      <c r="F20280"/>
      <c r="I20280"/>
      <c r="J20280"/>
      <c r="K20280"/>
    </row>
    <row r="20281" spans="1:11" x14ac:dyDescent="0.25">
      <c r="A20281" s="115"/>
      <c r="B20281"/>
      <c r="C20281"/>
      <c r="D20281"/>
      <c r="E20281"/>
      <c r="F20281"/>
      <c r="I20281"/>
      <c r="J20281"/>
      <c r="K20281"/>
    </row>
    <row r="20282" spans="1:11" x14ac:dyDescent="0.25">
      <c r="A20282" s="115"/>
      <c r="B20282"/>
      <c r="C20282"/>
      <c r="D20282"/>
      <c r="E20282"/>
      <c r="F20282"/>
      <c r="I20282"/>
      <c r="J20282"/>
      <c r="K20282"/>
    </row>
    <row r="20283" spans="1:11" x14ac:dyDescent="0.25">
      <c r="A20283" s="115"/>
      <c r="B20283"/>
      <c r="C20283"/>
      <c r="D20283"/>
      <c r="E20283"/>
      <c r="F20283"/>
      <c r="I20283"/>
      <c r="J20283"/>
      <c r="K20283"/>
    </row>
    <row r="20284" spans="1:11" x14ac:dyDescent="0.25">
      <c r="A20284" s="115"/>
      <c r="B20284"/>
      <c r="C20284"/>
      <c r="D20284"/>
      <c r="E20284"/>
      <c r="F20284"/>
      <c r="I20284"/>
      <c r="J20284"/>
      <c r="K20284"/>
    </row>
    <row r="20285" spans="1:11" x14ac:dyDescent="0.25">
      <c r="A20285" s="115"/>
      <c r="B20285"/>
      <c r="C20285"/>
      <c r="D20285"/>
      <c r="E20285"/>
      <c r="F20285"/>
      <c r="I20285"/>
      <c r="J20285"/>
      <c r="K20285"/>
    </row>
    <row r="20286" spans="1:11" x14ac:dyDescent="0.25">
      <c r="A20286" s="115"/>
      <c r="B20286"/>
      <c r="C20286"/>
      <c r="D20286"/>
      <c r="E20286"/>
      <c r="F20286"/>
      <c r="I20286"/>
      <c r="J20286"/>
      <c r="K20286"/>
    </row>
    <row r="20287" spans="1:11" x14ac:dyDescent="0.25">
      <c r="A20287" s="115"/>
      <c r="B20287"/>
      <c r="C20287"/>
      <c r="D20287"/>
      <c r="E20287"/>
      <c r="F20287"/>
      <c r="I20287"/>
      <c r="J20287"/>
      <c r="K20287"/>
    </row>
    <row r="20288" spans="1:11" x14ac:dyDescent="0.25">
      <c r="A20288" s="115"/>
      <c r="B20288"/>
      <c r="C20288"/>
      <c r="D20288"/>
      <c r="E20288"/>
      <c r="F20288"/>
      <c r="I20288"/>
      <c r="J20288"/>
      <c r="K20288"/>
    </row>
    <row r="20289" spans="1:11" x14ac:dyDescent="0.25">
      <c r="A20289" s="115"/>
      <c r="B20289"/>
      <c r="C20289"/>
      <c r="D20289"/>
      <c r="E20289"/>
      <c r="F20289"/>
      <c r="I20289"/>
      <c r="J20289"/>
      <c r="K20289"/>
    </row>
    <row r="20290" spans="1:11" x14ac:dyDescent="0.25">
      <c r="A20290" s="115"/>
      <c r="B20290"/>
      <c r="C20290"/>
      <c r="D20290"/>
      <c r="E20290"/>
      <c r="F20290"/>
      <c r="I20290"/>
      <c r="J20290"/>
      <c r="K20290"/>
    </row>
    <row r="20291" spans="1:11" x14ac:dyDescent="0.25">
      <c r="A20291" s="115"/>
      <c r="B20291"/>
      <c r="C20291"/>
      <c r="D20291"/>
      <c r="E20291"/>
      <c r="F20291"/>
      <c r="I20291"/>
      <c r="J20291"/>
      <c r="K20291"/>
    </row>
    <row r="20292" spans="1:11" x14ac:dyDescent="0.25">
      <c r="A20292" s="115"/>
      <c r="B20292"/>
      <c r="C20292"/>
      <c r="D20292"/>
      <c r="E20292"/>
      <c r="F20292"/>
      <c r="I20292"/>
      <c r="J20292"/>
      <c r="K20292"/>
    </row>
    <row r="20293" spans="1:11" x14ac:dyDescent="0.25">
      <c r="A20293" s="115"/>
      <c r="B20293"/>
      <c r="C20293"/>
      <c r="D20293"/>
      <c r="E20293"/>
      <c r="F20293"/>
      <c r="I20293"/>
      <c r="J20293"/>
      <c r="K20293"/>
    </row>
    <row r="20294" spans="1:11" x14ac:dyDescent="0.25">
      <c r="A20294" s="115"/>
      <c r="B20294"/>
      <c r="C20294"/>
      <c r="D20294"/>
      <c r="E20294"/>
      <c r="F20294"/>
      <c r="I20294"/>
      <c r="J20294"/>
      <c r="K20294"/>
    </row>
    <row r="20295" spans="1:11" x14ac:dyDescent="0.25">
      <c r="A20295" s="115"/>
      <c r="B20295"/>
      <c r="C20295"/>
      <c r="D20295"/>
      <c r="E20295"/>
      <c r="F20295"/>
      <c r="I20295"/>
      <c r="J20295"/>
      <c r="K20295"/>
    </row>
    <row r="20296" spans="1:11" x14ac:dyDescent="0.25">
      <c r="A20296" s="115"/>
      <c r="B20296"/>
      <c r="C20296"/>
      <c r="D20296"/>
      <c r="E20296"/>
      <c r="F20296"/>
      <c r="I20296"/>
      <c r="J20296"/>
      <c r="K20296"/>
    </row>
    <row r="20297" spans="1:11" x14ac:dyDescent="0.25">
      <c r="A20297" s="115"/>
      <c r="B20297"/>
      <c r="C20297"/>
      <c r="D20297"/>
      <c r="E20297"/>
      <c r="F20297"/>
      <c r="I20297"/>
      <c r="J20297"/>
      <c r="K20297"/>
    </row>
    <row r="20298" spans="1:11" x14ac:dyDescent="0.25">
      <c r="A20298" s="115"/>
      <c r="B20298"/>
      <c r="C20298"/>
      <c r="D20298"/>
      <c r="E20298"/>
      <c r="F20298"/>
      <c r="I20298"/>
      <c r="J20298"/>
      <c r="K20298"/>
    </row>
    <row r="20299" spans="1:11" x14ac:dyDescent="0.25">
      <c r="A20299" s="115"/>
      <c r="B20299"/>
      <c r="C20299"/>
      <c r="D20299"/>
      <c r="E20299"/>
      <c r="F20299"/>
      <c r="I20299"/>
      <c r="J20299"/>
      <c r="K20299"/>
    </row>
    <row r="20300" spans="1:11" x14ac:dyDescent="0.25">
      <c r="A20300" s="115"/>
      <c r="B20300"/>
      <c r="C20300"/>
      <c r="D20300"/>
      <c r="E20300"/>
      <c r="F20300"/>
      <c r="I20300"/>
      <c r="J20300"/>
      <c r="K20300"/>
    </row>
    <row r="20301" spans="1:11" x14ac:dyDescent="0.25">
      <c r="A20301" s="115"/>
      <c r="B20301"/>
      <c r="C20301"/>
      <c r="D20301"/>
      <c r="E20301"/>
      <c r="F20301"/>
      <c r="I20301"/>
      <c r="J20301"/>
      <c r="K20301"/>
    </row>
    <row r="20302" spans="1:11" x14ac:dyDescent="0.25">
      <c r="A20302" s="115"/>
      <c r="B20302"/>
      <c r="C20302"/>
      <c r="D20302"/>
      <c r="E20302"/>
      <c r="F20302"/>
      <c r="I20302"/>
      <c r="J20302"/>
      <c r="K20302"/>
    </row>
    <row r="20303" spans="1:11" x14ac:dyDescent="0.25">
      <c r="A20303" s="115"/>
      <c r="B20303"/>
      <c r="C20303"/>
      <c r="D20303"/>
      <c r="E20303"/>
      <c r="F20303"/>
      <c r="I20303"/>
      <c r="J20303"/>
      <c r="K20303"/>
    </row>
    <row r="20304" spans="1:11" x14ac:dyDescent="0.25">
      <c r="A20304" s="115"/>
      <c r="B20304"/>
      <c r="C20304"/>
      <c r="D20304"/>
      <c r="E20304"/>
      <c r="F20304"/>
      <c r="I20304"/>
      <c r="J20304"/>
      <c r="K20304"/>
    </row>
    <row r="20305" spans="1:11" x14ac:dyDescent="0.25">
      <c r="A20305" s="115"/>
      <c r="B20305"/>
      <c r="C20305"/>
      <c r="D20305"/>
      <c r="E20305"/>
      <c r="F20305"/>
      <c r="I20305"/>
      <c r="J20305"/>
      <c r="K20305"/>
    </row>
    <row r="20306" spans="1:11" x14ac:dyDescent="0.25">
      <c r="A20306" s="115"/>
      <c r="B20306"/>
      <c r="C20306"/>
      <c r="D20306"/>
      <c r="E20306"/>
      <c r="F20306"/>
      <c r="I20306"/>
      <c r="J20306"/>
      <c r="K20306"/>
    </row>
    <row r="20307" spans="1:11" x14ac:dyDescent="0.25">
      <c r="A20307" s="115"/>
      <c r="B20307"/>
      <c r="C20307"/>
      <c r="D20307"/>
      <c r="E20307"/>
      <c r="F20307"/>
      <c r="I20307"/>
      <c r="J20307"/>
      <c r="K20307"/>
    </row>
    <row r="20308" spans="1:11" x14ac:dyDescent="0.25">
      <c r="A20308" s="115"/>
      <c r="B20308"/>
      <c r="C20308"/>
      <c r="D20308"/>
      <c r="E20308"/>
      <c r="F20308"/>
      <c r="I20308"/>
      <c r="J20308"/>
      <c r="K20308"/>
    </row>
    <row r="20309" spans="1:11" x14ac:dyDescent="0.25">
      <c r="A20309" s="115"/>
      <c r="B20309"/>
      <c r="C20309"/>
      <c r="D20309"/>
      <c r="E20309"/>
      <c r="F20309"/>
      <c r="I20309"/>
      <c r="J20309"/>
      <c r="K20309"/>
    </row>
    <row r="20310" spans="1:11" x14ac:dyDescent="0.25">
      <c r="A20310" s="115"/>
      <c r="B20310"/>
      <c r="C20310"/>
      <c r="D20310"/>
      <c r="E20310"/>
      <c r="F20310"/>
      <c r="I20310"/>
      <c r="J20310"/>
      <c r="K20310"/>
    </row>
    <row r="20311" spans="1:11" x14ac:dyDescent="0.25">
      <c r="A20311" s="115"/>
      <c r="B20311"/>
      <c r="C20311"/>
      <c r="D20311"/>
      <c r="E20311"/>
      <c r="F20311"/>
      <c r="I20311"/>
      <c r="J20311"/>
      <c r="K20311"/>
    </row>
    <row r="20312" spans="1:11" x14ac:dyDescent="0.25">
      <c r="A20312" s="115"/>
      <c r="B20312"/>
      <c r="C20312"/>
      <c r="D20312"/>
      <c r="E20312"/>
      <c r="F20312"/>
      <c r="I20312"/>
      <c r="J20312"/>
      <c r="K20312"/>
    </row>
    <row r="20313" spans="1:11" x14ac:dyDescent="0.25">
      <c r="A20313" s="115"/>
      <c r="B20313"/>
      <c r="C20313"/>
      <c r="D20313"/>
      <c r="E20313"/>
      <c r="F20313"/>
      <c r="I20313"/>
      <c r="J20313"/>
      <c r="K20313"/>
    </row>
    <row r="20314" spans="1:11" x14ac:dyDescent="0.25">
      <c r="A20314" s="115"/>
      <c r="B20314"/>
      <c r="C20314"/>
      <c r="D20314"/>
      <c r="E20314"/>
      <c r="F20314"/>
      <c r="I20314"/>
      <c r="J20314"/>
      <c r="K20314"/>
    </row>
    <row r="20315" spans="1:11" x14ac:dyDescent="0.25">
      <c r="A20315" s="115"/>
      <c r="B20315"/>
      <c r="C20315"/>
      <c r="D20315"/>
      <c r="E20315"/>
      <c r="F20315"/>
      <c r="I20315"/>
      <c r="J20315"/>
      <c r="K20315"/>
    </row>
    <row r="20316" spans="1:11" x14ac:dyDescent="0.25">
      <c r="A20316" s="115"/>
      <c r="B20316"/>
      <c r="C20316"/>
      <c r="D20316"/>
      <c r="E20316"/>
      <c r="F20316"/>
      <c r="I20316"/>
      <c r="J20316"/>
      <c r="K20316"/>
    </row>
    <row r="20317" spans="1:11" x14ac:dyDescent="0.25">
      <c r="A20317" s="115"/>
      <c r="B20317"/>
      <c r="C20317"/>
      <c r="D20317"/>
      <c r="E20317"/>
      <c r="F20317"/>
      <c r="I20317"/>
      <c r="J20317"/>
      <c r="K20317"/>
    </row>
    <row r="20318" spans="1:11" x14ac:dyDescent="0.25">
      <c r="A20318" s="115"/>
      <c r="B20318"/>
      <c r="C20318"/>
      <c r="D20318"/>
      <c r="E20318"/>
      <c r="F20318"/>
      <c r="I20318"/>
      <c r="J20318"/>
      <c r="K20318"/>
    </row>
    <row r="20319" spans="1:11" x14ac:dyDescent="0.25">
      <c r="A20319" s="115"/>
      <c r="B20319"/>
      <c r="C20319"/>
      <c r="D20319"/>
      <c r="E20319"/>
      <c r="F20319"/>
      <c r="I20319"/>
      <c r="J20319"/>
      <c r="K20319"/>
    </row>
    <row r="20320" spans="1:11" x14ac:dyDescent="0.25">
      <c r="A20320" s="115"/>
      <c r="B20320"/>
      <c r="C20320"/>
      <c r="D20320"/>
      <c r="E20320"/>
      <c r="F20320"/>
      <c r="I20320"/>
      <c r="J20320"/>
      <c r="K20320"/>
    </row>
    <row r="20321" spans="1:11" x14ac:dyDescent="0.25">
      <c r="A20321" s="115"/>
      <c r="B20321"/>
      <c r="C20321"/>
      <c r="D20321"/>
      <c r="E20321"/>
      <c r="F20321"/>
      <c r="I20321"/>
      <c r="J20321"/>
      <c r="K20321"/>
    </row>
    <row r="20322" spans="1:11" x14ac:dyDescent="0.25">
      <c r="A20322" s="115"/>
      <c r="B20322"/>
      <c r="C20322"/>
      <c r="D20322"/>
      <c r="E20322"/>
      <c r="F20322"/>
      <c r="I20322"/>
      <c r="J20322"/>
      <c r="K20322"/>
    </row>
    <row r="20323" spans="1:11" x14ac:dyDescent="0.25">
      <c r="A20323" s="115"/>
      <c r="B20323"/>
      <c r="C20323"/>
      <c r="D20323"/>
      <c r="E20323"/>
      <c r="F20323"/>
      <c r="I20323"/>
      <c r="J20323"/>
      <c r="K20323"/>
    </row>
    <row r="20324" spans="1:11" x14ac:dyDescent="0.25">
      <c r="A20324" s="115"/>
      <c r="B20324"/>
      <c r="C20324"/>
      <c r="D20324"/>
      <c r="E20324"/>
      <c r="F20324"/>
      <c r="I20324"/>
      <c r="J20324"/>
      <c r="K20324"/>
    </row>
    <row r="20325" spans="1:11" x14ac:dyDescent="0.25">
      <c r="A20325" s="115"/>
      <c r="B20325"/>
      <c r="C20325"/>
      <c r="D20325"/>
      <c r="E20325"/>
      <c r="F20325"/>
      <c r="I20325"/>
      <c r="J20325"/>
      <c r="K20325"/>
    </row>
    <row r="20326" spans="1:11" x14ac:dyDescent="0.25">
      <c r="A20326" s="115"/>
      <c r="B20326"/>
      <c r="C20326"/>
      <c r="D20326"/>
      <c r="E20326"/>
      <c r="F20326"/>
      <c r="I20326"/>
      <c r="J20326"/>
      <c r="K20326"/>
    </row>
    <row r="20327" spans="1:11" x14ac:dyDescent="0.25">
      <c r="A20327" s="115"/>
      <c r="B20327"/>
      <c r="C20327"/>
      <c r="D20327"/>
      <c r="E20327"/>
      <c r="F20327"/>
      <c r="I20327"/>
      <c r="J20327"/>
      <c r="K20327"/>
    </row>
    <row r="20328" spans="1:11" x14ac:dyDescent="0.25">
      <c r="A20328" s="115"/>
      <c r="B20328"/>
      <c r="C20328"/>
      <c r="D20328"/>
      <c r="E20328"/>
      <c r="F20328"/>
      <c r="I20328"/>
      <c r="J20328"/>
      <c r="K20328"/>
    </row>
    <row r="20329" spans="1:11" x14ac:dyDescent="0.25">
      <c r="A20329" s="115"/>
      <c r="B20329"/>
      <c r="C20329"/>
      <c r="D20329"/>
      <c r="E20329"/>
      <c r="F20329"/>
      <c r="I20329"/>
      <c r="J20329"/>
      <c r="K20329"/>
    </row>
    <row r="20330" spans="1:11" x14ac:dyDescent="0.25">
      <c r="A20330" s="115"/>
      <c r="B20330"/>
      <c r="C20330"/>
      <c r="D20330"/>
      <c r="E20330"/>
      <c r="F20330"/>
      <c r="I20330"/>
      <c r="J20330"/>
      <c r="K20330"/>
    </row>
    <row r="20331" spans="1:11" x14ac:dyDescent="0.25">
      <c r="A20331" s="115"/>
      <c r="B20331"/>
      <c r="C20331"/>
      <c r="D20331"/>
      <c r="E20331"/>
      <c r="F20331"/>
      <c r="I20331"/>
      <c r="J20331"/>
      <c r="K20331"/>
    </row>
    <row r="20332" spans="1:11" x14ac:dyDescent="0.25">
      <c r="A20332" s="115"/>
      <c r="B20332"/>
      <c r="C20332"/>
      <c r="D20332"/>
      <c r="E20332"/>
      <c r="F20332"/>
      <c r="I20332"/>
      <c r="J20332"/>
      <c r="K20332"/>
    </row>
    <row r="20333" spans="1:11" x14ac:dyDescent="0.25">
      <c r="A20333" s="115"/>
      <c r="B20333"/>
      <c r="C20333"/>
      <c r="D20333"/>
      <c r="E20333"/>
      <c r="F20333"/>
      <c r="I20333"/>
      <c r="J20333"/>
      <c r="K20333"/>
    </row>
    <row r="20334" spans="1:11" x14ac:dyDescent="0.25">
      <c r="A20334" s="115"/>
      <c r="B20334"/>
      <c r="C20334"/>
      <c r="D20334"/>
      <c r="E20334"/>
      <c r="F20334"/>
      <c r="I20334"/>
      <c r="J20334"/>
      <c r="K20334"/>
    </row>
    <row r="20335" spans="1:11" x14ac:dyDescent="0.25">
      <c r="A20335" s="115"/>
      <c r="B20335"/>
      <c r="C20335"/>
      <c r="D20335"/>
      <c r="E20335"/>
      <c r="F20335"/>
      <c r="I20335"/>
      <c r="J20335"/>
      <c r="K20335"/>
    </row>
    <row r="20336" spans="1:11" x14ac:dyDescent="0.25">
      <c r="A20336" s="115"/>
      <c r="B20336"/>
      <c r="C20336"/>
      <c r="D20336"/>
      <c r="E20336"/>
      <c r="F20336"/>
      <c r="I20336"/>
      <c r="J20336"/>
      <c r="K20336"/>
    </row>
    <row r="20337" spans="1:11" x14ac:dyDescent="0.25">
      <c r="A20337" s="115"/>
      <c r="B20337"/>
      <c r="C20337"/>
      <c r="D20337"/>
      <c r="E20337"/>
      <c r="F20337"/>
      <c r="I20337"/>
      <c r="J20337"/>
      <c r="K20337"/>
    </row>
    <row r="20338" spans="1:11" x14ac:dyDescent="0.25">
      <c r="A20338" s="115"/>
      <c r="B20338"/>
      <c r="C20338"/>
      <c r="D20338"/>
      <c r="E20338"/>
      <c r="F20338"/>
      <c r="I20338"/>
      <c r="J20338"/>
      <c r="K20338"/>
    </row>
    <row r="20339" spans="1:11" x14ac:dyDescent="0.25">
      <c r="A20339" s="115"/>
      <c r="B20339"/>
      <c r="C20339"/>
      <c r="D20339"/>
      <c r="E20339"/>
      <c r="F20339"/>
      <c r="I20339"/>
      <c r="J20339"/>
      <c r="K20339"/>
    </row>
    <row r="20340" spans="1:11" x14ac:dyDescent="0.25">
      <c r="A20340" s="115"/>
      <c r="B20340"/>
      <c r="C20340"/>
      <c r="D20340"/>
      <c r="E20340"/>
      <c r="F20340"/>
      <c r="I20340"/>
      <c r="J20340"/>
      <c r="K20340"/>
    </row>
    <row r="20341" spans="1:11" x14ac:dyDescent="0.25">
      <c r="A20341" s="115"/>
      <c r="B20341"/>
      <c r="C20341"/>
      <c r="D20341"/>
      <c r="E20341"/>
      <c r="F20341"/>
      <c r="I20341"/>
      <c r="J20341"/>
      <c r="K20341"/>
    </row>
    <row r="20342" spans="1:11" x14ac:dyDescent="0.25">
      <c r="A20342" s="115"/>
      <c r="B20342"/>
      <c r="C20342"/>
      <c r="D20342"/>
      <c r="E20342"/>
      <c r="F20342"/>
      <c r="I20342"/>
      <c r="J20342"/>
      <c r="K20342"/>
    </row>
    <row r="20343" spans="1:11" x14ac:dyDescent="0.25">
      <c r="A20343" s="115"/>
      <c r="B20343"/>
      <c r="C20343"/>
      <c r="D20343"/>
      <c r="E20343"/>
      <c r="F20343"/>
      <c r="I20343"/>
      <c r="J20343"/>
      <c r="K20343"/>
    </row>
    <row r="20344" spans="1:11" x14ac:dyDescent="0.25">
      <c r="A20344" s="115"/>
      <c r="B20344"/>
      <c r="C20344"/>
      <c r="D20344"/>
      <c r="E20344"/>
      <c r="F20344"/>
      <c r="I20344"/>
      <c r="J20344"/>
      <c r="K20344"/>
    </row>
    <row r="20345" spans="1:11" x14ac:dyDescent="0.25">
      <c r="A20345" s="115"/>
      <c r="B20345"/>
      <c r="C20345"/>
      <c r="D20345"/>
      <c r="E20345"/>
      <c r="F20345"/>
      <c r="I20345"/>
      <c r="J20345"/>
      <c r="K20345"/>
    </row>
    <row r="20346" spans="1:11" x14ac:dyDescent="0.25">
      <c r="A20346" s="115"/>
      <c r="B20346"/>
      <c r="C20346"/>
      <c r="D20346"/>
      <c r="E20346"/>
      <c r="F20346"/>
      <c r="I20346"/>
      <c r="J20346"/>
      <c r="K20346"/>
    </row>
    <row r="20347" spans="1:11" x14ac:dyDescent="0.25">
      <c r="A20347" s="115"/>
      <c r="B20347"/>
      <c r="C20347"/>
      <c r="D20347"/>
      <c r="E20347"/>
      <c r="F20347"/>
      <c r="I20347"/>
      <c r="J20347"/>
      <c r="K20347"/>
    </row>
    <row r="20348" spans="1:11" x14ac:dyDescent="0.25">
      <c r="A20348" s="115"/>
      <c r="B20348"/>
      <c r="C20348"/>
      <c r="D20348"/>
      <c r="E20348"/>
      <c r="F20348"/>
      <c r="I20348"/>
      <c r="J20348"/>
      <c r="K20348"/>
    </row>
    <row r="20349" spans="1:11" x14ac:dyDescent="0.25">
      <c r="A20349" s="115"/>
      <c r="B20349"/>
      <c r="C20349"/>
      <c r="D20349"/>
      <c r="E20349"/>
      <c r="F20349"/>
      <c r="I20349"/>
      <c r="J20349"/>
      <c r="K20349"/>
    </row>
    <row r="20350" spans="1:11" x14ac:dyDescent="0.25">
      <c r="A20350" s="115"/>
      <c r="B20350"/>
      <c r="C20350"/>
      <c r="D20350"/>
      <c r="E20350"/>
      <c r="F20350"/>
      <c r="I20350"/>
      <c r="J20350"/>
      <c r="K20350"/>
    </row>
    <row r="20351" spans="1:11" x14ac:dyDescent="0.25">
      <c r="A20351" s="115"/>
      <c r="B20351"/>
      <c r="C20351"/>
      <c r="D20351"/>
      <c r="E20351"/>
      <c r="F20351"/>
      <c r="I20351"/>
      <c r="J20351"/>
      <c r="K20351"/>
    </row>
    <row r="20352" spans="1:11" x14ac:dyDescent="0.25">
      <c r="A20352" s="115"/>
      <c r="B20352"/>
      <c r="C20352"/>
      <c r="D20352"/>
      <c r="E20352"/>
      <c r="F20352"/>
      <c r="I20352"/>
      <c r="J20352"/>
      <c r="K20352"/>
    </row>
    <row r="20353" spans="1:11" x14ac:dyDescent="0.25">
      <c r="A20353" s="115"/>
      <c r="B20353"/>
      <c r="C20353"/>
      <c r="D20353"/>
      <c r="E20353"/>
      <c r="F20353"/>
      <c r="I20353"/>
      <c r="J20353"/>
      <c r="K20353"/>
    </row>
    <row r="20354" spans="1:11" x14ac:dyDescent="0.25">
      <c r="A20354" s="115"/>
      <c r="B20354"/>
      <c r="C20354"/>
      <c r="D20354"/>
      <c r="E20354"/>
      <c r="F20354"/>
      <c r="I20354"/>
      <c r="J20354"/>
      <c r="K20354"/>
    </row>
    <row r="20355" spans="1:11" x14ac:dyDescent="0.25">
      <c r="A20355" s="115"/>
      <c r="B20355"/>
      <c r="C20355"/>
      <c r="D20355"/>
      <c r="E20355"/>
      <c r="F20355"/>
      <c r="I20355"/>
      <c r="J20355"/>
      <c r="K20355"/>
    </row>
    <row r="20356" spans="1:11" x14ac:dyDescent="0.25">
      <c r="A20356" s="115"/>
      <c r="B20356"/>
      <c r="C20356"/>
      <c r="D20356"/>
      <c r="E20356"/>
      <c r="F20356"/>
      <c r="I20356"/>
      <c r="J20356"/>
      <c r="K20356"/>
    </row>
    <row r="20357" spans="1:11" x14ac:dyDescent="0.25">
      <c r="A20357" s="115"/>
      <c r="B20357"/>
      <c r="C20357"/>
      <c r="D20357"/>
      <c r="E20357"/>
      <c r="F20357"/>
      <c r="I20357"/>
      <c r="J20357"/>
      <c r="K20357"/>
    </row>
    <row r="20358" spans="1:11" x14ac:dyDescent="0.25">
      <c r="A20358" s="115"/>
      <c r="B20358"/>
      <c r="C20358"/>
      <c r="D20358"/>
      <c r="E20358"/>
      <c r="F20358"/>
      <c r="I20358"/>
      <c r="J20358"/>
      <c r="K20358"/>
    </row>
    <row r="20359" spans="1:11" x14ac:dyDescent="0.25">
      <c r="A20359" s="115"/>
      <c r="B20359"/>
      <c r="C20359"/>
      <c r="D20359"/>
      <c r="E20359"/>
      <c r="F20359"/>
      <c r="I20359"/>
      <c r="J20359"/>
      <c r="K20359"/>
    </row>
    <row r="20360" spans="1:11" x14ac:dyDescent="0.25">
      <c r="A20360" s="115"/>
      <c r="B20360"/>
      <c r="C20360"/>
      <c r="D20360"/>
      <c r="E20360"/>
      <c r="F20360"/>
      <c r="I20360"/>
      <c r="J20360"/>
      <c r="K20360"/>
    </row>
    <row r="20361" spans="1:11" x14ac:dyDescent="0.25">
      <c r="A20361" s="115"/>
      <c r="B20361"/>
      <c r="C20361"/>
      <c r="D20361"/>
      <c r="E20361"/>
      <c r="F20361"/>
      <c r="I20361"/>
      <c r="J20361"/>
      <c r="K20361"/>
    </row>
    <row r="20362" spans="1:11" x14ac:dyDescent="0.25">
      <c r="A20362" s="115"/>
      <c r="B20362"/>
      <c r="C20362"/>
      <c r="D20362"/>
      <c r="E20362"/>
      <c r="F20362"/>
      <c r="I20362"/>
      <c r="J20362"/>
      <c r="K20362"/>
    </row>
    <row r="20363" spans="1:11" x14ac:dyDescent="0.25">
      <c r="A20363" s="115"/>
      <c r="B20363"/>
      <c r="C20363"/>
      <c r="D20363"/>
      <c r="E20363"/>
      <c r="F20363"/>
      <c r="I20363"/>
      <c r="J20363"/>
      <c r="K20363"/>
    </row>
    <row r="20364" spans="1:11" x14ac:dyDescent="0.25">
      <c r="A20364" s="115"/>
      <c r="B20364"/>
      <c r="C20364"/>
      <c r="D20364"/>
      <c r="E20364"/>
      <c r="F20364"/>
      <c r="I20364"/>
      <c r="J20364"/>
      <c r="K20364"/>
    </row>
    <row r="20365" spans="1:11" x14ac:dyDescent="0.25">
      <c r="A20365" s="115"/>
      <c r="B20365"/>
      <c r="C20365"/>
      <c r="D20365"/>
      <c r="E20365"/>
      <c r="F20365"/>
      <c r="I20365"/>
      <c r="J20365"/>
      <c r="K20365"/>
    </row>
    <row r="20366" spans="1:11" x14ac:dyDescent="0.25">
      <c r="A20366" s="115"/>
      <c r="B20366"/>
      <c r="C20366"/>
      <c r="D20366"/>
      <c r="E20366"/>
      <c r="F20366"/>
      <c r="I20366"/>
      <c r="J20366"/>
      <c r="K20366"/>
    </row>
    <row r="20367" spans="1:11" x14ac:dyDescent="0.25">
      <c r="A20367" s="115"/>
      <c r="B20367"/>
      <c r="C20367"/>
      <c r="D20367"/>
      <c r="E20367"/>
      <c r="F20367"/>
      <c r="I20367"/>
      <c r="J20367"/>
      <c r="K20367"/>
    </row>
    <row r="20368" spans="1:11" x14ac:dyDescent="0.25">
      <c r="A20368" s="115"/>
      <c r="B20368"/>
      <c r="C20368"/>
      <c r="D20368"/>
      <c r="E20368"/>
      <c r="F20368"/>
      <c r="I20368"/>
      <c r="J20368"/>
      <c r="K20368"/>
    </row>
    <row r="20369" spans="1:11" x14ac:dyDescent="0.25">
      <c r="A20369" s="115"/>
      <c r="B20369"/>
      <c r="C20369"/>
      <c r="D20369"/>
      <c r="E20369"/>
      <c r="F20369"/>
      <c r="I20369"/>
      <c r="J20369"/>
      <c r="K20369"/>
    </row>
    <row r="20370" spans="1:11" x14ac:dyDescent="0.25">
      <c r="A20370" s="115"/>
      <c r="B20370"/>
      <c r="C20370"/>
      <c r="D20370"/>
      <c r="E20370"/>
      <c r="F20370"/>
      <c r="I20370"/>
      <c r="J20370"/>
      <c r="K20370"/>
    </row>
    <row r="20371" spans="1:11" x14ac:dyDescent="0.25">
      <c r="A20371" s="115"/>
      <c r="B20371"/>
      <c r="C20371"/>
      <c r="D20371"/>
      <c r="E20371"/>
      <c r="F20371"/>
      <c r="I20371"/>
      <c r="J20371"/>
      <c r="K20371"/>
    </row>
    <row r="20372" spans="1:11" x14ac:dyDescent="0.25">
      <c r="A20372" s="115"/>
      <c r="B20372"/>
      <c r="C20372"/>
      <c r="D20372"/>
      <c r="E20372"/>
      <c r="F20372"/>
      <c r="I20372"/>
      <c r="J20372"/>
      <c r="K20372"/>
    </row>
    <row r="20373" spans="1:11" x14ac:dyDescent="0.25">
      <c r="A20373" s="115"/>
      <c r="B20373"/>
      <c r="C20373"/>
      <c r="D20373"/>
      <c r="E20373"/>
      <c r="F20373"/>
      <c r="I20373"/>
      <c r="J20373"/>
      <c r="K20373"/>
    </row>
    <row r="20374" spans="1:11" x14ac:dyDescent="0.25">
      <c r="A20374" s="115"/>
      <c r="B20374"/>
      <c r="C20374"/>
      <c r="D20374"/>
      <c r="E20374"/>
      <c r="F20374"/>
      <c r="I20374"/>
      <c r="J20374"/>
      <c r="K20374"/>
    </row>
    <row r="20375" spans="1:11" x14ac:dyDescent="0.25">
      <c r="A20375" s="115"/>
      <c r="B20375"/>
      <c r="C20375"/>
      <c r="D20375"/>
      <c r="E20375"/>
      <c r="F20375"/>
      <c r="I20375"/>
      <c r="J20375"/>
      <c r="K20375"/>
    </row>
    <row r="20376" spans="1:11" x14ac:dyDescent="0.25">
      <c r="A20376" s="115"/>
      <c r="B20376"/>
      <c r="C20376"/>
      <c r="D20376"/>
      <c r="E20376"/>
      <c r="F20376"/>
      <c r="I20376"/>
      <c r="J20376"/>
      <c r="K20376"/>
    </row>
    <row r="20377" spans="1:11" x14ac:dyDescent="0.25">
      <c r="A20377" s="115"/>
      <c r="B20377"/>
      <c r="C20377"/>
      <c r="D20377"/>
      <c r="E20377"/>
      <c r="F20377"/>
      <c r="I20377"/>
      <c r="J20377"/>
      <c r="K20377"/>
    </row>
    <row r="20378" spans="1:11" x14ac:dyDescent="0.25">
      <c r="A20378" s="115"/>
      <c r="B20378"/>
      <c r="C20378"/>
      <c r="D20378"/>
      <c r="E20378"/>
      <c r="F20378"/>
      <c r="I20378"/>
      <c r="J20378"/>
      <c r="K20378"/>
    </row>
    <row r="20379" spans="1:11" x14ac:dyDescent="0.25">
      <c r="A20379" s="115"/>
      <c r="B20379"/>
      <c r="C20379"/>
      <c r="D20379"/>
      <c r="E20379"/>
      <c r="F20379"/>
      <c r="I20379"/>
      <c r="J20379"/>
      <c r="K20379"/>
    </row>
    <row r="20380" spans="1:11" x14ac:dyDescent="0.25">
      <c r="A20380" s="115"/>
      <c r="B20380"/>
      <c r="C20380"/>
      <c r="D20380"/>
      <c r="E20380"/>
      <c r="F20380"/>
      <c r="I20380"/>
      <c r="J20380"/>
      <c r="K20380"/>
    </row>
    <row r="20381" spans="1:11" x14ac:dyDescent="0.25">
      <c r="A20381" s="115"/>
      <c r="B20381"/>
      <c r="C20381"/>
      <c r="D20381"/>
      <c r="E20381"/>
      <c r="F20381"/>
      <c r="I20381"/>
      <c r="J20381"/>
      <c r="K20381"/>
    </row>
    <row r="20382" spans="1:11" x14ac:dyDescent="0.25">
      <c r="A20382" s="115"/>
      <c r="B20382"/>
      <c r="C20382"/>
      <c r="D20382"/>
      <c r="E20382"/>
      <c r="F20382"/>
      <c r="I20382"/>
      <c r="J20382"/>
      <c r="K20382"/>
    </row>
    <row r="20383" spans="1:11" x14ac:dyDescent="0.25">
      <c r="A20383" s="115"/>
      <c r="B20383"/>
      <c r="C20383"/>
      <c r="D20383"/>
      <c r="E20383"/>
      <c r="F20383"/>
      <c r="I20383"/>
      <c r="J20383"/>
      <c r="K20383"/>
    </row>
    <row r="20384" spans="1:11" x14ac:dyDescent="0.25">
      <c r="A20384" s="115"/>
      <c r="B20384"/>
      <c r="C20384"/>
      <c r="D20384"/>
      <c r="E20384"/>
      <c r="F20384"/>
      <c r="I20384"/>
      <c r="J20384"/>
      <c r="K20384"/>
    </row>
    <row r="20385" spans="1:11" x14ac:dyDescent="0.25">
      <c r="A20385" s="115"/>
      <c r="B20385"/>
      <c r="C20385"/>
      <c r="D20385"/>
      <c r="E20385"/>
      <c r="F20385"/>
      <c r="I20385"/>
      <c r="J20385"/>
      <c r="K20385"/>
    </row>
    <row r="20386" spans="1:11" x14ac:dyDescent="0.25">
      <c r="A20386" s="115"/>
      <c r="B20386"/>
      <c r="C20386"/>
      <c r="D20386"/>
      <c r="E20386"/>
      <c r="F20386"/>
      <c r="I20386"/>
      <c r="J20386"/>
      <c r="K20386"/>
    </row>
    <row r="20387" spans="1:11" x14ac:dyDescent="0.25">
      <c r="A20387" s="115"/>
      <c r="B20387"/>
      <c r="C20387"/>
      <c r="D20387"/>
      <c r="E20387"/>
      <c r="F20387"/>
      <c r="I20387"/>
      <c r="J20387"/>
      <c r="K20387"/>
    </row>
    <row r="20388" spans="1:11" x14ac:dyDescent="0.25">
      <c r="A20388" s="115"/>
      <c r="B20388"/>
      <c r="C20388"/>
      <c r="D20388"/>
      <c r="E20388"/>
      <c r="F20388"/>
      <c r="I20388"/>
      <c r="J20388"/>
      <c r="K20388"/>
    </row>
    <row r="20389" spans="1:11" x14ac:dyDescent="0.25">
      <c r="A20389" s="115"/>
      <c r="B20389"/>
      <c r="C20389"/>
      <c r="D20389"/>
      <c r="E20389"/>
      <c r="F20389"/>
      <c r="I20389"/>
      <c r="J20389"/>
      <c r="K20389"/>
    </row>
    <row r="20390" spans="1:11" x14ac:dyDescent="0.25">
      <c r="A20390" s="115"/>
      <c r="B20390"/>
      <c r="C20390"/>
      <c r="D20390"/>
      <c r="E20390"/>
      <c r="F20390"/>
      <c r="I20390"/>
      <c r="J20390"/>
      <c r="K20390"/>
    </row>
    <row r="20391" spans="1:11" x14ac:dyDescent="0.25">
      <c r="A20391" s="115"/>
      <c r="B20391"/>
      <c r="C20391"/>
      <c r="D20391"/>
      <c r="E20391"/>
      <c r="F20391"/>
      <c r="I20391"/>
      <c r="J20391"/>
      <c r="K20391"/>
    </row>
    <row r="20392" spans="1:11" x14ac:dyDescent="0.25">
      <c r="A20392" s="115"/>
      <c r="B20392"/>
      <c r="C20392"/>
      <c r="D20392"/>
      <c r="E20392"/>
      <c r="F20392"/>
      <c r="I20392"/>
      <c r="J20392"/>
      <c r="K20392"/>
    </row>
    <row r="20393" spans="1:11" x14ac:dyDescent="0.25">
      <c r="A20393" s="115"/>
      <c r="B20393"/>
      <c r="C20393"/>
      <c r="D20393"/>
      <c r="E20393"/>
      <c r="F20393"/>
      <c r="I20393"/>
      <c r="J20393"/>
      <c r="K20393"/>
    </row>
    <row r="20394" spans="1:11" x14ac:dyDescent="0.25">
      <c r="A20394" s="115"/>
      <c r="B20394"/>
      <c r="C20394"/>
      <c r="D20394"/>
      <c r="E20394"/>
      <c r="F20394"/>
      <c r="I20394"/>
      <c r="J20394"/>
      <c r="K20394"/>
    </row>
    <row r="20395" spans="1:11" x14ac:dyDescent="0.25">
      <c r="A20395" s="115"/>
      <c r="B20395"/>
      <c r="C20395"/>
      <c r="D20395"/>
      <c r="E20395"/>
      <c r="F20395"/>
      <c r="I20395"/>
      <c r="J20395"/>
      <c r="K20395"/>
    </row>
    <row r="20396" spans="1:11" x14ac:dyDescent="0.25">
      <c r="A20396" s="115"/>
      <c r="B20396"/>
      <c r="C20396"/>
      <c r="D20396"/>
      <c r="E20396"/>
      <c r="F20396"/>
      <c r="I20396"/>
      <c r="J20396"/>
      <c r="K20396"/>
    </row>
    <row r="20397" spans="1:11" x14ac:dyDescent="0.25">
      <c r="A20397" s="115"/>
      <c r="B20397"/>
      <c r="C20397"/>
      <c r="D20397"/>
      <c r="E20397"/>
      <c r="F20397"/>
      <c r="I20397"/>
      <c r="J20397"/>
      <c r="K20397"/>
    </row>
    <row r="20398" spans="1:11" x14ac:dyDescent="0.25">
      <c r="A20398" s="115"/>
      <c r="B20398"/>
      <c r="C20398"/>
      <c r="D20398"/>
      <c r="E20398"/>
      <c r="F20398"/>
      <c r="I20398"/>
      <c r="J20398"/>
      <c r="K20398"/>
    </row>
    <row r="20399" spans="1:11" x14ac:dyDescent="0.25">
      <c r="A20399" s="115"/>
      <c r="B20399"/>
      <c r="C20399"/>
      <c r="D20399"/>
      <c r="E20399"/>
      <c r="F20399"/>
      <c r="I20399"/>
      <c r="J20399"/>
      <c r="K20399"/>
    </row>
    <row r="20400" spans="1:11" x14ac:dyDescent="0.25">
      <c r="A20400" s="115"/>
      <c r="B20400"/>
      <c r="C20400"/>
      <c r="D20400"/>
      <c r="E20400"/>
      <c r="F20400"/>
      <c r="I20400"/>
      <c r="J20400"/>
      <c r="K20400"/>
    </row>
    <row r="20401" spans="1:11" x14ac:dyDescent="0.25">
      <c r="A20401" s="115"/>
      <c r="B20401"/>
      <c r="C20401"/>
      <c r="D20401"/>
      <c r="E20401"/>
      <c r="F20401"/>
      <c r="I20401"/>
      <c r="J20401"/>
      <c r="K20401"/>
    </row>
    <row r="20402" spans="1:11" x14ac:dyDescent="0.25">
      <c r="A20402" s="115"/>
      <c r="B20402"/>
      <c r="C20402"/>
      <c r="D20402"/>
      <c r="E20402"/>
      <c r="F20402"/>
      <c r="I20402"/>
      <c r="J20402"/>
      <c r="K20402"/>
    </row>
    <row r="20403" spans="1:11" x14ac:dyDescent="0.25">
      <c r="A20403" s="115"/>
      <c r="B20403"/>
      <c r="C20403"/>
      <c r="D20403"/>
      <c r="E20403"/>
      <c r="F20403"/>
      <c r="I20403"/>
      <c r="J20403"/>
      <c r="K20403"/>
    </row>
    <row r="20404" spans="1:11" x14ac:dyDescent="0.25">
      <c r="A20404" s="115"/>
      <c r="B20404"/>
      <c r="C20404"/>
      <c r="D20404"/>
      <c r="E20404"/>
      <c r="F20404"/>
      <c r="I20404"/>
      <c r="J20404"/>
      <c r="K20404"/>
    </row>
    <row r="20405" spans="1:11" x14ac:dyDescent="0.25">
      <c r="A20405" s="115"/>
      <c r="B20405"/>
      <c r="C20405"/>
      <c r="D20405"/>
      <c r="E20405"/>
      <c r="F20405"/>
      <c r="I20405"/>
      <c r="J20405"/>
      <c r="K20405"/>
    </row>
    <row r="20406" spans="1:11" x14ac:dyDescent="0.25">
      <c r="A20406" s="115"/>
      <c r="B20406"/>
      <c r="C20406"/>
      <c r="D20406"/>
      <c r="E20406"/>
      <c r="F20406"/>
      <c r="I20406"/>
      <c r="J20406"/>
      <c r="K20406"/>
    </row>
    <row r="20407" spans="1:11" x14ac:dyDescent="0.25">
      <c r="A20407" s="115"/>
      <c r="B20407"/>
      <c r="C20407"/>
      <c r="D20407"/>
      <c r="E20407"/>
      <c r="F20407"/>
      <c r="I20407"/>
      <c r="J20407"/>
      <c r="K20407"/>
    </row>
    <row r="20408" spans="1:11" x14ac:dyDescent="0.25">
      <c r="A20408" s="115"/>
      <c r="B20408"/>
      <c r="C20408"/>
      <c r="D20408"/>
      <c r="E20408"/>
      <c r="F20408"/>
      <c r="I20408"/>
      <c r="J20408"/>
      <c r="K20408"/>
    </row>
    <row r="20409" spans="1:11" x14ac:dyDescent="0.25">
      <c r="A20409" s="115"/>
      <c r="B20409"/>
      <c r="C20409"/>
      <c r="D20409"/>
      <c r="E20409"/>
      <c r="F20409"/>
      <c r="I20409"/>
      <c r="J20409"/>
      <c r="K20409"/>
    </row>
    <row r="20410" spans="1:11" x14ac:dyDescent="0.25">
      <c r="A20410" s="115"/>
      <c r="B20410"/>
      <c r="C20410"/>
      <c r="D20410"/>
      <c r="E20410"/>
      <c r="F20410"/>
      <c r="I20410"/>
      <c r="J20410"/>
      <c r="K20410"/>
    </row>
    <row r="20411" spans="1:11" x14ac:dyDescent="0.25">
      <c r="A20411" s="115"/>
      <c r="B20411"/>
      <c r="C20411"/>
      <c r="D20411"/>
      <c r="E20411"/>
      <c r="F20411"/>
      <c r="I20411"/>
      <c r="J20411"/>
      <c r="K20411"/>
    </row>
    <row r="20412" spans="1:11" x14ac:dyDescent="0.25">
      <c r="A20412" s="115"/>
      <c r="B20412"/>
      <c r="C20412"/>
      <c r="D20412"/>
      <c r="E20412"/>
      <c r="F20412"/>
      <c r="I20412"/>
      <c r="J20412"/>
      <c r="K20412"/>
    </row>
    <row r="20413" spans="1:11" x14ac:dyDescent="0.25">
      <c r="A20413" s="115"/>
      <c r="B20413"/>
      <c r="C20413"/>
      <c r="D20413"/>
      <c r="E20413"/>
      <c r="F20413"/>
      <c r="I20413"/>
      <c r="J20413"/>
      <c r="K20413"/>
    </row>
    <row r="20414" spans="1:11" x14ac:dyDescent="0.25">
      <c r="A20414" s="115"/>
      <c r="B20414"/>
      <c r="C20414"/>
      <c r="D20414"/>
      <c r="E20414"/>
      <c r="F20414"/>
      <c r="I20414"/>
      <c r="J20414"/>
      <c r="K20414"/>
    </row>
    <row r="20415" spans="1:11" x14ac:dyDescent="0.25">
      <c r="A20415" s="115"/>
      <c r="B20415"/>
      <c r="C20415"/>
      <c r="D20415"/>
      <c r="E20415"/>
      <c r="F20415"/>
      <c r="I20415"/>
      <c r="J20415"/>
      <c r="K20415"/>
    </row>
    <row r="20416" spans="1:11" x14ac:dyDescent="0.25">
      <c r="A20416" s="115"/>
      <c r="B20416"/>
      <c r="C20416"/>
      <c r="D20416"/>
      <c r="E20416"/>
      <c r="F20416"/>
      <c r="I20416"/>
      <c r="J20416"/>
      <c r="K20416"/>
    </row>
    <row r="20417" spans="1:11" x14ac:dyDescent="0.25">
      <c r="A20417" s="115"/>
      <c r="B20417"/>
      <c r="C20417"/>
      <c r="D20417"/>
      <c r="E20417"/>
      <c r="F20417"/>
      <c r="I20417"/>
      <c r="J20417"/>
      <c r="K20417"/>
    </row>
    <row r="20418" spans="1:11" x14ac:dyDescent="0.25">
      <c r="A20418" s="115"/>
      <c r="B20418"/>
      <c r="C20418"/>
      <c r="D20418"/>
      <c r="E20418"/>
      <c r="F20418"/>
      <c r="I20418"/>
      <c r="J20418"/>
      <c r="K20418"/>
    </row>
    <row r="20419" spans="1:11" x14ac:dyDescent="0.25">
      <c r="A20419" s="115"/>
      <c r="B20419"/>
      <c r="C20419"/>
      <c r="D20419"/>
      <c r="E20419"/>
      <c r="F20419"/>
      <c r="I20419"/>
      <c r="J20419"/>
      <c r="K20419"/>
    </row>
    <row r="20420" spans="1:11" x14ac:dyDescent="0.25">
      <c r="A20420" s="115"/>
      <c r="B20420"/>
      <c r="C20420"/>
      <c r="D20420"/>
      <c r="E20420"/>
      <c r="F20420"/>
      <c r="I20420"/>
      <c r="J20420"/>
      <c r="K20420"/>
    </row>
    <row r="20421" spans="1:11" x14ac:dyDescent="0.25">
      <c r="A20421" s="115"/>
      <c r="B20421"/>
      <c r="C20421"/>
      <c r="D20421"/>
      <c r="E20421"/>
      <c r="F20421"/>
      <c r="I20421"/>
      <c r="J20421"/>
      <c r="K20421"/>
    </row>
    <row r="20422" spans="1:11" x14ac:dyDescent="0.25">
      <c r="A20422" s="115"/>
      <c r="B20422"/>
      <c r="C20422"/>
      <c r="D20422"/>
      <c r="E20422"/>
      <c r="F20422"/>
      <c r="I20422"/>
      <c r="J20422"/>
      <c r="K20422"/>
    </row>
    <row r="20423" spans="1:11" x14ac:dyDescent="0.25">
      <c r="A20423" s="115"/>
      <c r="B20423"/>
      <c r="C20423"/>
      <c r="D20423"/>
      <c r="E20423"/>
      <c r="F20423"/>
      <c r="I20423"/>
      <c r="J20423"/>
      <c r="K20423"/>
    </row>
    <row r="20424" spans="1:11" x14ac:dyDescent="0.25">
      <c r="A20424" s="115"/>
      <c r="B20424"/>
      <c r="C20424"/>
      <c r="D20424"/>
      <c r="E20424"/>
      <c r="F20424"/>
      <c r="I20424"/>
      <c r="J20424"/>
      <c r="K20424"/>
    </row>
    <row r="20425" spans="1:11" x14ac:dyDescent="0.25">
      <c r="A20425" s="115"/>
      <c r="B20425"/>
      <c r="C20425"/>
      <c r="D20425"/>
      <c r="E20425"/>
      <c r="F20425"/>
      <c r="I20425"/>
      <c r="J20425"/>
      <c r="K20425"/>
    </row>
    <row r="20426" spans="1:11" x14ac:dyDescent="0.25">
      <c r="A20426" s="115"/>
      <c r="B20426"/>
      <c r="C20426"/>
      <c r="D20426"/>
      <c r="E20426"/>
      <c r="F20426"/>
      <c r="I20426"/>
      <c r="J20426"/>
      <c r="K20426"/>
    </row>
    <row r="20427" spans="1:11" x14ac:dyDescent="0.25">
      <c r="A20427" s="115"/>
      <c r="B20427"/>
      <c r="C20427"/>
      <c r="D20427"/>
      <c r="E20427"/>
      <c r="F20427"/>
      <c r="I20427"/>
      <c r="J20427"/>
      <c r="K20427"/>
    </row>
    <row r="20428" spans="1:11" x14ac:dyDescent="0.25">
      <c r="A20428" s="115"/>
      <c r="B20428"/>
      <c r="C20428"/>
      <c r="D20428"/>
      <c r="E20428"/>
      <c r="F20428"/>
      <c r="I20428"/>
      <c r="J20428"/>
      <c r="K20428"/>
    </row>
    <row r="20429" spans="1:11" x14ac:dyDescent="0.25">
      <c r="A20429" s="115"/>
      <c r="B20429"/>
      <c r="C20429"/>
      <c r="D20429"/>
      <c r="E20429"/>
      <c r="F20429"/>
      <c r="I20429"/>
      <c r="J20429"/>
      <c r="K20429"/>
    </row>
    <row r="20430" spans="1:11" x14ac:dyDescent="0.25">
      <c r="A20430" s="115"/>
      <c r="B20430"/>
      <c r="C20430"/>
      <c r="D20430"/>
      <c r="E20430"/>
      <c r="F20430"/>
      <c r="I20430"/>
      <c r="J20430"/>
      <c r="K20430"/>
    </row>
    <row r="20431" spans="1:11" x14ac:dyDescent="0.25">
      <c r="A20431" s="115"/>
      <c r="B20431"/>
      <c r="C20431"/>
      <c r="D20431"/>
      <c r="E20431"/>
      <c r="F20431"/>
      <c r="I20431"/>
      <c r="J20431"/>
      <c r="K20431"/>
    </row>
    <row r="20432" spans="1:11" x14ac:dyDescent="0.25">
      <c r="A20432" s="115"/>
      <c r="B20432"/>
      <c r="C20432"/>
      <c r="D20432"/>
      <c r="E20432"/>
      <c r="F20432"/>
      <c r="I20432"/>
      <c r="J20432"/>
      <c r="K20432"/>
    </row>
    <row r="20433" spans="1:11" x14ac:dyDescent="0.25">
      <c r="A20433" s="115"/>
      <c r="B20433"/>
      <c r="C20433"/>
      <c r="D20433"/>
      <c r="E20433"/>
      <c r="F20433"/>
      <c r="I20433"/>
      <c r="J20433"/>
      <c r="K20433"/>
    </row>
    <row r="20434" spans="1:11" x14ac:dyDescent="0.25">
      <c r="A20434" s="115"/>
      <c r="B20434"/>
      <c r="C20434"/>
      <c r="D20434"/>
      <c r="E20434"/>
      <c r="F20434"/>
      <c r="I20434"/>
      <c r="J20434"/>
      <c r="K20434"/>
    </row>
    <row r="20435" spans="1:11" x14ac:dyDescent="0.25">
      <c r="A20435" s="115"/>
      <c r="B20435"/>
      <c r="C20435"/>
      <c r="D20435"/>
      <c r="E20435"/>
      <c r="F20435"/>
      <c r="I20435"/>
      <c r="J20435"/>
      <c r="K20435"/>
    </row>
    <row r="20436" spans="1:11" x14ac:dyDescent="0.25">
      <c r="A20436" s="115"/>
      <c r="B20436"/>
      <c r="C20436"/>
      <c r="D20436"/>
      <c r="E20436"/>
      <c r="F20436"/>
      <c r="I20436"/>
      <c r="J20436"/>
      <c r="K20436"/>
    </row>
    <row r="20437" spans="1:11" x14ac:dyDescent="0.25">
      <c r="A20437" s="115"/>
      <c r="B20437"/>
      <c r="C20437"/>
      <c r="D20437"/>
      <c r="E20437"/>
      <c r="F20437"/>
      <c r="I20437"/>
      <c r="J20437"/>
      <c r="K20437"/>
    </row>
    <row r="20438" spans="1:11" x14ac:dyDescent="0.25">
      <c r="A20438" s="115"/>
      <c r="B20438"/>
      <c r="C20438"/>
      <c r="D20438"/>
      <c r="E20438"/>
      <c r="F20438"/>
      <c r="I20438"/>
      <c r="J20438"/>
      <c r="K20438"/>
    </row>
    <row r="20439" spans="1:11" x14ac:dyDescent="0.25">
      <c r="A20439" s="115"/>
      <c r="B20439"/>
      <c r="C20439"/>
      <c r="D20439"/>
      <c r="E20439"/>
      <c r="F20439"/>
      <c r="I20439"/>
      <c r="J20439"/>
      <c r="K20439"/>
    </row>
    <row r="20440" spans="1:11" x14ac:dyDescent="0.25">
      <c r="A20440" s="115"/>
      <c r="B20440"/>
      <c r="C20440"/>
      <c r="D20440"/>
      <c r="E20440"/>
      <c r="F20440"/>
      <c r="I20440"/>
      <c r="J20440"/>
      <c r="K20440"/>
    </row>
    <row r="20441" spans="1:11" x14ac:dyDescent="0.25">
      <c r="A20441" s="115"/>
      <c r="B20441"/>
      <c r="C20441"/>
      <c r="D20441"/>
      <c r="E20441"/>
      <c r="F20441"/>
      <c r="I20441"/>
      <c r="J20441"/>
      <c r="K20441"/>
    </row>
    <row r="20442" spans="1:11" x14ac:dyDescent="0.25">
      <c r="A20442" s="115"/>
      <c r="B20442"/>
      <c r="C20442"/>
      <c r="D20442"/>
      <c r="E20442"/>
      <c r="F20442"/>
      <c r="I20442"/>
      <c r="J20442"/>
      <c r="K20442"/>
    </row>
    <row r="20443" spans="1:11" x14ac:dyDescent="0.25">
      <c r="A20443" s="115"/>
      <c r="B20443"/>
      <c r="C20443"/>
      <c r="D20443"/>
      <c r="E20443"/>
      <c r="F20443"/>
      <c r="I20443"/>
      <c r="J20443"/>
      <c r="K20443"/>
    </row>
    <row r="20444" spans="1:11" x14ac:dyDescent="0.25">
      <c r="A20444" s="115"/>
      <c r="B20444"/>
      <c r="C20444"/>
      <c r="D20444"/>
      <c r="E20444"/>
      <c r="F20444"/>
      <c r="I20444"/>
      <c r="J20444"/>
      <c r="K20444"/>
    </row>
    <row r="20445" spans="1:11" x14ac:dyDescent="0.25">
      <c r="A20445" s="115"/>
      <c r="B20445"/>
      <c r="C20445"/>
      <c r="D20445"/>
      <c r="E20445"/>
      <c r="F20445"/>
      <c r="I20445"/>
      <c r="J20445"/>
      <c r="K20445"/>
    </row>
    <row r="20446" spans="1:11" x14ac:dyDescent="0.25">
      <c r="A20446" s="115"/>
      <c r="B20446"/>
      <c r="C20446"/>
      <c r="D20446"/>
      <c r="E20446"/>
      <c r="F20446"/>
      <c r="I20446"/>
      <c r="J20446"/>
      <c r="K20446"/>
    </row>
    <row r="20447" spans="1:11" x14ac:dyDescent="0.25">
      <c r="A20447" s="115"/>
      <c r="B20447"/>
      <c r="C20447"/>
      <c r="D20447"/>
      <c r="E20447"/>
      <c r="F20447"/>
      <c r="I20447"/>
      <c r="J20447"/>
      <c r="K20447"/>
    </row>
    <row r="20448" spans="1:11" x14ac:dyDescent="0.25">
      <c r="A20448" s="115"/>
      <c r="B20448"/>
      <c r="C20448"/>
      <c r="D20448"/>
      <c r="E20448"/>
      <c r="F20448"/>
      <c r="I20448"/>
      <c r="J20448"/>
      <c r="K20448"/>
    </row>
    <row r="20449" spans="1:11" x14ac:dyDescent="0.25">
      <c r="A20449" s="115"/>
      <c r="B20449"/>
      <c r="C20449"/>
      <c r="D20449"/>
      <c r="E20449"/>
      <c r="F20449"/>
      <c r="I20449"/>
      <c r="J20449"/>
      <c r="K20449"/>
    </row>
    <row r="20450" spans="1:11" x14ac:dyDescent="0.25">
      <c r="A20450" s="115"/>
      <c r="B20450"/>
      <c r="C20450"/>
      <c r="D20450"/>
      <c r="E20450"/>
      <c r="F20450"/>
      <c r="I20450"/>
      <c r="J20450"/>
      <c r="K20450"/>
    </row>
    <row r="20451" spans="1:11" x14ac:dyDescent="0.25">
      <c r="A20451" s="115"/>
      <c r="B20451"/>
      <c r="C20451"/>
      <c r="D20451"/>
      <c r="E20451"/>
      <c r="F20451"/>
      <c r="I20451"/>
      <c r="J20451"/>
      <c r="K20451"/>
    </row>
    <row r="20452" spans="1:11" x14ac:dyDescent="0.25">
      <c r="A20452" s="115"/>
      <c r="B20452"/>
      <c r="C20452"/>
      <c r="D20452"/>
      <c r="E20452"/>
      <c r="F20452"/>
      <c r="I20452"/>
      <c r="J20452"/>
      <c r="K20452"/>
    </row>
    <row r="20453" spans="1:11" x14ac:dyDescent="0.25">
      <c r="A20453" s="115"/>
      <c r="B20453"/>
      <c r="C20453"/>
      <c r="D20453"/>
      <c r="E20453"/>
      <c r="F20453"/>
      <c r="I20453"/>
      <c r="J20453"/>
      <c r="K20453"/>
    </row>
    <row r="20454" spans="1:11" x14ac:dyDescent="0.25">
      <c r="A20454" s="115"/>
      <c r="B20454"/>
      <c r="C20454"/>
      <c r="D20454"/>
      <c r="E20454"/>
      <c r="F20454"/>
      <c r="I20454"/>
      <c r="J20454"/>
      <c r="K20454"/>
    </row>
    <row r="20455" spans="1:11" x14ac:dyDescent="0.25">
      <c r="A20455" s="115"/>
      <c r="B20455"/>
      <c r="C20455"/>
      <c r="D20455"/>
      <c r="E20455"/>
      <c r="F20455"/>
      <c r="I20455"/>
      <c r="J20455"/>
      <c r="K20455"/>
    </row>
    <row r="20456" spans="1:11" x14ac:dyDescent="0.25">
      <c r="A20456" s="115"/>
      <c r="B20456"/>
      <c r="C20456"/>
      <c r="D20456"/>
      <c r="E20456"/>
      <c r="F20456"/>
      <c r="I20456"/>
      <c r="J20456"/>
      <c r="K20456"/>
    </row>
    <row r="20457" spans="1:11" x14ac:dyDescent="0.25">
      <c r="A20457" s="115"/>
      <c r="B20457"/>
      <c r="C20457"/>
      <c r="D20457"/>
      <c r="E20457"/>
      <c r="F20457"/>
      <c r="I20457"/>
      <c r="J20457"/>
      <c r="K20457"/>
    </row>
    <row r="20458" spans="1:11" x14ac:dyDescent="0.25">
      <c r="A20458" s="115"/>
      <c r="B20458"/>
      <c r="C20458"/>
      <c r="D20458"/>
      <c r="E20458"/>
      <c r="F20458"/>
      <c r="I20458"/>
      <c r="J20458"/>
      <c r="K20458"/>
    </row>
    <row r="20459" spans="1:11" x14ac:dyDescent="0.25">
      <c r="A20459" s="115"/>
      <c r="B20459"/>
      <c r="C20459"/>
      <c r="D20459"/>
      <c r="E20459"/>
      <c r="F20459"/>
      <c r="I20459"/>
      <c r="J20459"/>
      <c r="K20459"/>
    </row>
    <row r="20460" spans="1:11" x14ac:dyDescent="0.25">
      <c r="A20460" s="115"/>
      <c r="B20460"/>
      <c r="C20460"/>
      <c r="D20460"/>
      <c r="E20460"/>
      <c r="F20460"/>
      <c r="I20460"/>
      <c r="J20460"/>
      <c r="K20460"/>
    </row>
    <row r="20461" spans="1:11" x14ac:dyDescent="0.25">
      <c r="A20461" s="115"/>
      <c r="B20461"/>
      <c r="C20461"/>
      <c r="D20461"/>
      <c r="E20461"/>
      <c r="F20461"/>
      <c r="I20461"/>
      <c r="J20461"/>
      <c r="K20461"/>
    </row>
    <row r="20462" spans="1:11" x14ac:dyDescent="0.25">
      <c r="A20462" s="115"/>
      <c r="B20462"/>
      <c r="C20462"/>
      <c r="D20462"/>
      <c r="E20462"/>
      <c r="F20462"/>
      <c r="I20462"/>
      <c r="J20462"/>
      <c r="K20462"/>
    </row>
    <row r="20463" spans="1:11" x14ac:dyDescent="0.25">
      <c r="A20463" s="115"/>
      <c r="B20463"/>
      <c r="C20463"/>
      <c r="D20463"/>
      <c r="E20463"/>
      <c r="F20463"/>
      <c r="I20463"/>
      <c r="J20463"/>
      <c r="K20463"/>
    </row>
    <row r="20464" spans="1:11" x14ac:dyDescent="0.25">
      <c r="A20464" s="115"/>
      <c r="B20464"/>
      <c r="C20464"/>
      <c r="D20464"/>
      <c r="E20464"/>
      <c r="F20464"/>
      <c r="I20464"/>
      <c r="J20464"/>
      <c r="K20464"/>
    </row>
    <row r="20465" spans="1:11" x14ac:dyDescent="0.25">
      <c r="A20465" s="115"/>
      <c r="B20465"/>
      <c r="C20465"/>
      <c r="D20465"/>
      <c r="E20465"/>
      <c r="F20465"/>
      <c r="I20465"/>
      <c r="J20465"/>
      <c r="K20465"/>
    </row>
    <row r="20466" spans="1:11" x14ac:dyDescent="0.25">
      <c r="A20466" s="115"/>
      <c r="B20466"/>
      <c r="C20466"/>
      <c r="D20466"/>
      <c r="E20466"/>
      <c r="F20466"/>
      <c r="I20466"/>
      <c r="J20466"/>
      <c r="K20466"/>
    </row>
    <row r="20467" spans="1:11" x14ac:dyDescent="0.25">
      <c r="A20467" s="115"/>
      <c r="B20467"/>
      <c r="C20467"/>
      <c r="D20467"/>
      <c r="E20467"/>
      <c r="F20467"/>
      <c r="I20467"/>
      <c r="J20467"/>
      <c r="K20467"/>
    </row>
    <row r="20468" spans="1:11" x14ac:dyDescent="0.25">
      <c r="A20468" s="115"/>
      <c r="B20468"/>
      <c r="C20468"/>
      <c r="D20468"/>
      <c r="E20468"/>
      <c r="F20468"/>
      <c r="I20468"/>
      <c r="J20468"/>
      <c r="K20468"/>
    </row>
    <row r="20469" spans="1:11" x14ac:dyDescent="0.25">
      <c r="A20469" s="115"/>
      <c r="B20469"/>
      <c r="C20469"/>
      <c r="D20469"/>
      <c r="E20469"/>
      <c r="F20469"/>
      <c r="I20469"/>
      <c r="J20469"/>
      <c r="K20469"/>
    </row>
    <row r="20470" spans="1:11" x14ac:dyDescent="0.25">
      <c r="A20470" s="115"/>
      <c r="B20470"/>
      <c r="C20470"/>
      <c r="D20470"/>
      <c r="E20470"/>
      <c r="F20470"/>
      <c r="I20470"/>
      <c r="J20470"/>
      <c r="K20470"/>
    </row>
    <row r="20471" spans="1:11" x14ac:dyDescent="0.25">
      <c r="A20471" s="115"/>
      <c r="B20471"/>
      <c r="C20471"/>
      <c r="D20471"/>
      <c r="E20471"/>
      <c r="F20471"/>
      <c r="I20471"/>
      <c r="J20471"/>
      <c r="K20471"/>
    </row>
    <row r="20472" spans="1:11" x14ac:dyDescent="0.25">
      <c r="A20472" s="115"/>
      <c r="B20472"/>
      <c r="C20472"/>
      <c r="D20472"/>
      <c r="E20472"/>
      <c r="F20472"/>
      <c r="I20472"/>
      <c r="J20472"/>
      <c r="K20472"/>
    </row>
    <row r="20473" spans="1:11" x14ac:dyDescent="0.25">
      <c r="A20473" s="115"/>
      <c r="B20473"/>
      <c r="C20473"/>
      <c r="D20473"/>
      <c r="E20473"/>
      <c r="F20473"/>
      <c r="I20473"/>
      <c r="J20473"/>
      <c r="K20473"/>
    </row>
    <row r="20474" spans="1:11" x14ac:dyDescent="0.25">
      <c r="A20474" s="115"/>
      <c r="B20474"/>
      <c r="C20474"/>
      <c r="D20474"/>
      <c r="E20474"/>
      <c r="F20474"/>
      <c r="I20474"/>
      <c r="J20474"/>
      <c r="K20474"/>
    </row>
    <row r="20475" spans="1:11" x14ac:dyDescent="0.25">
      <c r="A20475" s="115"/>
      <c r="B20475"/>
      <c r="C20475"/>
      <c r="D20475"/>
      <c r="E20475"/>
      <c r="F20475"/>
      <c r="I20475"/>
      <c r="J20475"/>
      <c r="K20475"/>
    </row>
    <row r="20476" spans="1:11" x14ac:dyDescent="0.25">
      <c r="A20476" s="115"/>
      <c r="B20476"/>
      <c r="C20476"/>
      <c r="D20476"/>
      <c r="E20476"/>
      <c r="F20476"/>
      <c r="I20476"/>
      <c r="J20476"/>
      <c r="K20476"/>
    </row>
    <row r="20477" spans="1:11" x14ac:dyDescent="0.25">
      <c r="A20477" s="115"/>
      <c r="B20477"/>
      <c r="C20477"/>
      <c r="D20477"/>
      <c r="E20477"/>
      <c r="F20477"/>
      <c r="I20477"/>
      <c r="J20477"/>
      <c r="K20477"/>
    </row>
    <row r="20478" spans="1:11" x14ac:dyDescent="0.25">
      <c r="A20478" s="115"/>
      <c r="B20478"/>
      <c r="C20478"/>
      <c r="D20478"/>
      <c r="E20478"/>
      <c r="F20478"/>
      <c r="I20478"/>
      <c r="J20478"/>
      <c r="K20478"/>
    </row>
    <row r="20479" spans="1:11" x14ac:dyDescent="0.25">
      <c r="A20479" s="115"/>
      <c r="B20479"/>
      <c r="C20479"/>
      <c r="D20479"/>
      <c r="E20479"/>
      <c r="F20479"/>
      <c r="I20479"/>
      <c r="J20479"/>
      <c r="K20479"/>
    </row>
    <row r="20480" spans="1:11" x14ac:dyDescent="0.25">
      <c r="A20480" s="115"/>
      <c r="B20480"/>
      <c r="C20480"/>
      <c r="D20480"/>
      <c r="E20480"/>
      <c r="F20480"/>
      <c r="I20480"/>
      <c r="J20480"/>
      <c r="K20480"/>
    </row>
    <row r="20481" spans="1:11" x14ac:dyDescent="0.25">
      <c r="A20481" s="115"/>
      <c r="B20481"/>
      <c r="C20481"/>
      <c r="D20481"/>
      <c r="E20481"/>
      <c r="F20481"/>
      <c r="I20481"/>
      <c r="J20481"/>
      <c r="K20481"/>
    </row>
    <row r="20482" spans="1:11" x14ac:dyDescent="0.25">
      <c r="A20482" s="115"/>
      <c r="B20482"/>
      <c r="C20482"/>
      <c r="D20482"/>
      <c r="E20482"/>
      <c r="F20482"/>
      <c r="I20482"/>
      <c r="J20482"/>
      <c r="K20482"/>
    </row>
    <row r="20483" spans="1:11" x14ac:dyDescent="0.25">
      <c r="A20483" s="115"/>
      <c r="B20483"/>
      <c r="C20483"/>
      <c r="D20483"/>
      <c r="E20483"/>
      <c r="F20483"/>
      <c r="I20483"/>
      <c r="J20483"/>
      <c r="K20483"/>
    </row>
    <row r="20484" spans="1:11" x14ac:dyDescent="0.25">
      <c r="A20484" s="115"/>
      <c r="B20484"/>
      <c r="C20484"/>
      <c r="D20484"/>
      <c r="E20484"/>
      <c r="F20484"/>
      <c r="I20484"/>
      <c r="J20484"/>
      <c r="K20484"/>
    </row>
    <row r="20485" spans="1:11" x14ac:dyDescent="0.25">
      <c r="A20485" s="115"/>
      <c r="B20485"/>
      <c r="C20485"/>
      <c r="D20485"/>
      <c r="E20485"/>
      <c r="F20485"/>
      <c r="I20485"/>
      <c r="J20485"/>
      <c r="K20485"/>
    </row>
    <row r="20486" spans="1:11" x14ac:dyDescent="0.25">
      <c r="A20486" s="115"/>
      <c r="B20486"/>
      <c r="C20486"/>
      <c r="D20486"/>
      <c r="E20486"/>
      <c r="F20486"/>
      <c r="I20486"/>
      <c r="J20486"/>
      <c r="K20486"/>
    </row>
    <row r="20487" spans="1:11" x14ac:dyDescent="0.25">
      <c r="A20487" s="115"/>
      <c r="B20487"/>
      <c r="C20487"/>
      <c r="D20487"/>
      <c r="E20487"/>
      <c r="F20487"/>
      <c r="I20487"/>
      <c r="J20487"/>
      <c r="K20487"/>
    </row>
    <row r="20488" spans="1:11" x14ac:dyDescent="0.25">
      <c r="A20488" s="115"/>
      <c r="B20488"/>
      <c r="C20488"/>
      <c r="D20488"/>
      <c r="E20488"/>
      <c r="F20488"/>
      <c r="I20488"/>
      <c r="J20488"/>
      <c r="K20488"/>
    </row>
    <row r="20489" spans="1:11" x14ac:dyDescent="0.25">
      <c r="A20489" s="115"/>
      <c r="B20489"/>
      <c r="C20489"/>
      <c r="D20489"/>
      <c r="E20489"/>
      <c r="F20489"/>
      <c r="I20489"/>
      <c r="J20489"/>
      <c r="K20489"/>
    </row>
    <row r="20490" spans="1:11" x14ac:dyDescent="0.25">
      <c r="A20490" s="115"/>
      <c r="B20490"/>
      <c r="C20490"/>
      <c r="D20490"/>
      <c r="E20490"/>
      <c r="F20490"/>
      <c r="I20490"/>
      <c r="J20490"/>
      <c r="K20490"/>
    </row>
    <row r="20491" spans="1:11" x14ac:dyDescent="0.25">
      <c r="A20491" s="115"/>
      <c r="B20491"/>
      <c r="C20491"/>
      <c r="D20491"/>
      <c r="E20491"/>
      <c r="F20491"/>
      <c r="I20491"/>
      <c r="J20491"/>
      <c r="K20491"/>
    </row>
    <row r="20492" spans="1:11" x14ac:dyDescent="0.25">
      <c r="A20492" s="115"/>
      <c r="B20492"/>
      <c r="C20492"/>
      <c r="D20492"/>
      <c r="E20492"/>
      <c r="F20492"/>
      <c r="I20492"/>
      <c r="J20492"/>
      <c r="K20492"/>
    </row>
    <row r="20493" spans="1:11" x14ac:dyDescent="0.25">
      <c r="A20493" s="115"/>
      <c r="B20493"/>
      <c r="C20493"/>
      <c r="D20493"/>
      <c r="E20493"/>
      <c r="F20493"/>
      <c r="I20493"/>
      <c r="J20493"/>
      <c r="K20493"/>
    </row>
    <row r="20494" spans="1:11" x14ac:dyDescent="0.25">
      <c r="A20494" s="115"/>
      <c r="B20494"/>
      <c r="C20494"/>
      <c r="D20494"/>
      <c r="E20494"/>
      <c r="F20494"/>
      <c r="I20494"/>
      <c r="J20494"/>
      <c r="K20494"/>
    </row>
    <row r="20495" spans="1:11" x14ac:dyDescent="0.25">
      <c r="A20495" s="115"/>
      <c r="B20495"/>
      <c r="C20495"/>
      <c r="D20495"/>
      <c r="E20495"/>
      <c r="F20495"/>
      <c r="I20495"/>
      <c r="J20495"/>
      <c r="K20495"/>
    </row>
    <row r="20496" spans="1:11" x14ac:dyDescent="0.25">
      <c r="A20496" s="115"/>
      <c r="B20496"/>
      <c r="C20496"/>
      <c r="D20496"/>
      <c r="E20496"/>
      <c r="F20496"/>
      <c r="I20496"/>
      <c r="J20496"/>
      <c r="K20496"/>
    </row>
    <row r="20497" spans="1:11" x14ac:dyDescent="0.25">
      <c r="A20497" s="115"/>
      <c r="B20497"/>
      <c r="C20497"/>
      <c r="D20497"/>
      <c r="E20497"/>
      <c r="F20497"/>
      <c r="I20497"/>
      <c r="J20497"/>
      <c r="K20497"/>
    </row>
    <row r="20498" spans="1:11" x14ac:dyDescent="0.25">
      <c r="A20498" s="115"/>
      <c r="B20498"/>
      <c r="C20498"/>
      <c r="D20498"/>
      <c r="E20498"/>
      <c r="F20498"/>
      <c r="I20498"/>
      <c r="J20498"/>
      <c r="K20498"/>
    </row>
    <row r="20499" spans="1:11" x14ac:dyDescent="0.25">
      <c r="A20499" s="115"/>
      <c r="B20499"/>
      <c r="C20499"/>
      <c r="D20499"/>
      <c r="E20499"/>
      <c r="F20499"/>
      <c r="I20499"/>
      <c r="J20499"/>
      <c r="K20499"/>
    </row>
    <row r="20500" spans="1:11" x14ac:dyDescent="0.25">
      <c r="A20500" s="115"/>
      <c r="B20500"/>
      <c r="C20500"/>
      <c r="D20500"/>
      <c r="E20500"/>
      <c r="F20500"/>
      <c r="I20500"/>
      <c r="J20500"/>
      <c r="K20500"/>
    </row>
    <row r="20501" spans="1:11" x14ac:dyDescent="0.25">
      <c r="A20501" s="115"/>
      <c r="B20501"/>
      <c r="C20501"/>
      <c r="D20501"/>
      <c r="E20501"/>
      <c r="F20501"/>
      <c r="I20501"/>
      <c r="J20501"/>
      <c r="K20501"/>
    </row>
    <row r="20502" spans="1:11" x14ac:dyDescent="0.25">
      <c r="A20502" s="115"/>
      <c r="B20502"/>
      <c r="C20502"/>
      <c r="D20502"/>
      <c r="E20502"/>
      <c r="F20502"/>
      <c r="I20502"/>
      <c r="J20502"/>
      <c r="K20502"/>
    </row>
    <row r="20503" spans="1:11" x14ac:dyDescent="0.25">
      <c r="A20503" s="115"/>
      <c r="B20503"/>
      <c r="C20503"/>
      <c r="D20503"/>
      <c r="E20503"/>
      <c r="F20503"/>
      <c r="I20503"/>
      <c r="J20503"/>
      <c r="K20503"/>
    </row>
    <row r="20504" spans="1:11" x14ac:dyDescent="0.25">
      <c r="A20504" s="115"/>
      <c r="B20504"/>
      <c r="C20504"/>
      <c r="D20504"/>
      <c r="E20504"/>
      <c r="F20504"/>
      <c r="I20504"/>
      <c r="J20504"/>
      <c r="K20504"/>
    </row>
    <row r="20505" spans="1:11" x14ac:dyDescent="0.25">
      <c r="A20505" s="115"/>
      <c r="B20505"/>
      <c r="C20505"/>
      <c r="D20505"/>
      <c r="E20505"/>
      <c r="F20505"/>
      <c r="I20505"/>
      <c r="J20505"/>
      <c r="K20505"/>
    </row>
    <row r="20506" spans="1:11" x14ac:dyDescent="0.25">
      <c r="A20506" s="115"/>
      <c r="B20506"/>
      <c r="C20506"/>
      <c r="D20506"/>
      <c r="E20506"/>
      <c r="F20506"/>
      <c r="I20506"/>
      <c r="J20506"/>
      <c r="K20506"/>
    </row>
    <row r="20507" spans="1:11" x14ac:dyDescent="0.25">
      <c r="A20507" s="115"/>
      <c r="B20507"/>
      <c r="C20507"/>
      <c r="D20507"/>
      <c r="E20507"/>
      <c r="F20507"/>
      <c r="I20507"/>
      <c r="J20507"/>
      <c r="K20507"/>
    </row>
    <row r="20508" spans="1:11" x14ac:dyDescent="0.25">
      <c r="A20508" s="115"/>
      <c r="B20508"/>
      <c r="C20508"/>
      <c r="D20508"/>
      <c r="E20508"/>
      <c r="F20508"/>
      <c r="I20508"/>
      <c r="J20508"/>
      <c r="K20508"/>
    </row>
    <row r="20509" spans="1:11" x14ac:dyDescent="0.25">
      <c r="A20509" s="115"/>
      <c r="B20509"/>
      <c r="C20509"/>
      <c r="D20509"/>
      <c r="E20509"/>
      <c r="F20509"/>
      <c r="I20509"/>
      <c r="J20509"/>
      <c r="K20509"/>
    </row>
    <row r="20510" spans="1:11" x14ac:dyDescent="0.25">
      <c r="A20510" s="115"/>
      <c r="B20510"/>
      <c r="C20510"/>
      <c r="D20510"/>
      <c r="E20510"/>
      <c r="F20510"/>
      <c r="I20510"/>
      <c r="J20510"/>
      <c r="K20510"/>
    </row>
    <row r="20511" spans="1:11" x14ac:dyDescent="0.25">
      <c r="A20511" s="115"/>
      <c r="B20511"/>
      <c r="C20511"/>
      <c r="D20511"/>
      <c r="E20511"/>
      <c r="F20511"/>
      <c r="I20511"/>
      <c r="J20511"/>
      <c r="K20511"/>
    </row>
    <row r="20512" spans="1:11" x14ac:dyDescent="0.25">
      <c r="A20512" s="115"/>
      <c r="B20512"/>
      <c r="C20512"/>
      <c r="D20512"/>
      <c r="E20512"/>
      <c r="F20512"/>
      <c r="I20512"/>
      <c r="J20512"/>
      <c r="K20512"/>
    </row>
    <row r="20513" spans="1:11" x14ac:dyDescent="0.25">
      <c r="A20513" s="115"/>
      <c r="B20513"/>
      <c r="C20513"/>
      <c r="D20513"/>
      <c r="E20513"/>
      <c r="F20513"/>
      <c r="I20513"/>
      <c r="J20513"/>
      <c r="K20513"/>
    </row>
    <row r="20514" spans="1:11" x14ac:dyDescent="0.25">
      <c r="A20514" s="115"/>
      <c r="B20514"/>
      <c r="C20514"/>
      <c r="D20514"/>
      <c r="E20514"/>
      <c r="F20514"/>
      <c r="I20514"/>
      <c r="J20514"/>
      <c r="K20514"/>
    </row>
    <row r="20515" spans="1:11" x14ac:dyDescent="0.25">
      <c r="A20515" s="115"/>
      <c r="B20515"/>
      <c r="C20515"/>
      <c r="D20515"/>
      <c r="E20515"/>
      <c r="F20515"/>
      <c r="I20515"/>
      <c r="J20515"/>
      <c r="K20515"/>
    </row>
    <row r="20516" spans="1:11" x14ac:dyDescent="0.25">
      <c r="A20516" s="115"/>
      <c r="B20516"/>
      <c r="C20516"/>
      <c r="D20516"/>
      <c r="E20516"/>
      <c r="F20516"/>
      <c r="I20516"/>
      <c r="J20516"/>
      <c r="K20516"/>
    </row>
    <row r="20517" spans="1:11" x14ac:dyDescent="0.25">
      <c r="A20517" s="115"/>
      <c r="B20517"/>
      <c r="C20517"/>
      <c r="D20517"/>
      <c r="E20517"/>
      <c r="F20517"/>
      <c r="I20517"/>
      <c r="J20517"/>
      <c r="K20517"/>
    </row>
    <row r="20518" spans="1:11" x14ac:dyDescent="0.25">
      <c r="A20518" s="115"/>
      <c r="B20518"/>
      <c r="C20518"/>
      <c r="D20518"/>
      <c r="E20518"/>
      <c r="F20518"/>
      <c r="I20518"/>
      <c r="J20518"/>
      <c r="K20518"/>
    </row>
    <row r="20519" spans="1:11" x14ac:dyDescent="0.25">
      <c r="A20519" s="115"/>
      <c r="B20519"/>
      <c r="C20519"/>
      <c r="D20519"/>
      <c r="E20519"/>
      <c r="F20519"/>
      <c r="I20519"/>
      <c r="J20519"/>
      <c r="K20519"/>
    </row>
    <row r="20520" spans="1:11" x14ac:dyDescent="0.25">
      <c r="A20520" s="115"/>
      <c r="B20520"/>
      <c r="C20520"/>
      <c r="D20520"/>
      <c r="E20520"/>
      <c r="F20520"/>
      <c r="I20520"/>
      <c r="J20520"/>
      <c r="K20520"/>
    </row>
    <row r="20521" spans="1:11" x14ac:dyDescent="0.25">
      <c r="A20521" s="115"/>
      <c r="B20521"/>
      <c r="C20521"/>
      <c r="D20521"/>
      <c r="E20521"/>
      <c r="F20521"/>
      <c r="I20521"/>
      <c r="J20521"/>
      <c r="K20521"/>
    </row>
    <row r="20522" spans="1:11" x14ac:dyDescent="0.25">
      <c r="A20522" s="115"/>
      <c r="B20522"/>
      <c r="C20522"/>
      <c r="D20522"/>
      <c r="E20522"/>
      <c r="F20522"/>
      <c r="I20522"/>
      <c r="J20522"/>
      <c r="K20522"/>
    </row>
    <row r="20523" spans="1:11" x14ac:dyDescent="0.25">
      <c r="A20523" s="115"/>
      <c r="B20523"/>
      <c r="C20523"/>
      <c r="D20523"/>
      <c r="E20523"/>
      <c r="F20523"/>
      <c r="I20523"/>
      <c r="J20523"/>
      <c r="K20523"/>
    </row>
    <row r="20524" spans="1:11" x14ac:dyDescent="0.25">
      <c r="A20524" s="115"/>
      <c r="B20524"/>
      <c r="C20524"/>
      <c r="D20524"/>
      <c r="E20524"/>
      <c r="F20524"/>
      <c r="I20524"/>
      <c r="J20524"/>
      <c r="K20524"/>
    </row>
    <row r="20525" spans="1:11" x14ac:dyDescent="0.25">
      <c r="A20525" s="115"/>
      <c r="B20525"/>
      <c r="C20525"/>
      <c r="D20525"/>
      <c r="E20525"/>
      <c r="F20525"/>
      <c r="I20525"/>
      <c r="J20525"/>
      <c r="K20525"/>
    </row>
    <row r="20526" spans="1:11" x14ac:dyDescent="0.25">
      <c r="A20526" s="115"/>
      <c r="B20526"/>
      <c r="C20526"/>
      <c r="D20526"/>
      <c r="E20526"/>
      <c r="F20526"/>
      <c r="I20526"/>
      <c r="J20526"/>
      <c r="K20526"/>
    </row>
    <row r="20527" spans="1:11" x14ac:dyDescent="0.25">
      <c r="A20527" s="115"/>
      <c r="B20527"/>
      <c r="C20527"/>
      <c r="D20527"/>
      <c r="E20527"/>
      <c r="F20527"/>
      <c r="I20527"/>
      <c r="J20527"/>
      <c r="K20527"/>
    </row>
    <row r="20528" spans="1:11" x14ac:dyDescent="0.25">
      <c r="A20528" s="115"/>
      <c r="B20528"/>
      <c r="C20528"/>
      <c r="D20528"/>
      <c r="E20528"/>
      <c r="F20528"/>
      <c r="I20528"/>
      <c r="J20528"/>
      <c r="K20528"/>
    </row>
    <row r="20529" spans="1:11" x14ac:dyDescent="0.25">
      <c r="A20529" s="115"/>
      <c r="B20529"/>
      <c r="C20529"/>
      <c r="D20529"/>
      <c r="E20529"/>
      <c r="F20529"/>
      <c r="I20529"/>
      <c r="J20529"/>
      <c r="K20529"/>
    </row>
    <row r="20530" spans="1:11" x14ac:dyDescent="0.25">
      <c r="A20530" s="115"/>
      <c r="B20530"/>
      <c r="C20530"/>
      <c r="D20530"/>
      <c r="E20530"/>
      <c r="F20530"/>
      <c r="I20530"/>
      <c r="J20530"/>
      <c r="K20530"/>
    </row>
    <row r="20531" spans="1:11" x14ac:dyDescent="0.25">
      <c r="A20531" s="115"/>
      <c r="B20531"/>
      <c r="C20531"/>
      <c r="D20531"/>
      <c r="E20531"/>
      <c r="F20531"/>
      <c r="I20531"/>
      <c r="J20531"/>
      <c r="K20531"/>
    </row>
    <row r="20532" spans="1:11" x14ac:dyDescent="0.25">
      <c r="A20532" s="115"/>
      <c r="B20532"/>
      <c r="C20532"/>
      <c r="D20532"/>
      <c r="E20532"/>
      <c r="F20532"/>
      <c r="I20532"/>
      <c r="J20532"/>
      <c r="K20532"/>
    </row>
    <row r="20533" spans="1:11" x14ac:dyDescent="0.25">
      <c r="A20533" s="115"/>
      <c r="B20533"/>
      <c r="C20533"/>
      <c r="D20533"/>
      <c r="E20533"/>
      <c r="F20533"/>
      <c r="I20533"/>
      <c r="J20533"/>
      <c r="K20533"/>
    </row>
    <row r="20534" spans="1:11" x14ac:dyDescent="0.25">
      <c r="A20534" s="115"/>
      <c r="B20534"/>
      <c r="C20534"/>
      <c r="D20534"/>
      <c r="E20534"/>
      <c r="F20534"/>
      <c r="I20534"/>
      <c r="J20534"/>
      <c r="K20534"/>
    </row>
    <row r="20535" spans="1:11" x14ac:dyDescent="0.25">
      <c r="A20535" s="115"/>
      <c r="B20535"/>
      <c r="C20535"/>
      <c r="D20535"/>
      <c r="E20535"/>
      <c r="F20535"/>
      <c r="I20535"/>
      <c r="J20535"/>
      <c r="K20535"/>
    </row>
    <row r="20536" spans="1:11" x14ac:dyDescent="0.25">
      <c r="A20536" s="115"/>
      <c r="B20536"/>
      <c r="C20536"/>
      <c r="D20536"/>
      <c r="E20536"/>
      <c r="F20536"/>
      <c r="I20536"/>
      <c r="J20536"/>
      <c r="K20536"/>
    </row>
    <row r="20537" spans="1:11" x14ac:dyDescent="0.25">
      <c r="A20537" s="115"/>
      <c r="B20537"/>
      <c r="C20537"/>
      <c r="D20537"/>
      <c r="E20537"/>
      <c r="F20537"/>
      <c r="I20537"/>
      <c r="J20537"/>
      <c r="K20537"/>
    </row>
    <row r="20538" spans="1:11" x14ac:dyDescent="0.25">
      <c r="A20538" s="115"/>
      <c r="B20538"/>
      <c r="C20538"/>
      <c r="D20538"/>
      <c r="E20538"/>
      <c r="F20538"/>
      <c r="I20538"/>
      <c r="J20538"/>
      <c r="K20538"/>
    </row>
    <row r="20539" spans="1:11" x14ac:dyDescent="0.25">
      <c r="A20539" s="115"/>
      <c r="B20539"/>
      <c r="C20539"/>
      <c r="D20539"/>
      <c r="E20539"/>
      <c r="F20539"/>
      <c r="I20539"/>
      <c r="J20539"/>
      <c r="K20539"/>
    </row>
    <row r="20540" spans="1:11" x14ac:dyDescent="0.25">
      <c r="A20540" s="115"/>
      <c r="B20540"/>
      <c r="C20540"/>
      <c r="D20540"/>
      <c r="E20540"/>
      <c r="F20540"/>
      <c r="I20540"/>
      <c r="J20540"/>
      <c r="K20540"/>
    </row>
    <row r="20541" spans="1:11" x14ac:dyDescent="0.25">
      <c r="A20541" s="115"/>
      <c r="B20541"/>
      <c r="C20541"/>
      <c r="D20541"/>
      <c r="E20541"/>
      <c r="F20541"/>
      <c r="I20541"/>
      <c r="J20541"/>
      <c r="K20541"/>
    </row>
    <row r="20542" spans="1:11" x14ac:dyDescent="0.25">
      <c r="A20542" s="115"/>
      <c r="B20542"/>
      <c r="C20542"/>
      <c r="D20542"/>
      <c r="E20542"/>
      <c r="F20542"/>
      <c r="I20542"/>
      <c r="J20542"/>
      <c r="K20542"/>
    </row>
    <row r="20543" spans="1:11" x14ac:dyDescent="0.25">
      <c r="A20543" s="115"/>
      <c r="B20543"/>
      <c r="C20543"/>
      <c r="D20543"/>
      <c r="E20543"/>
      <c r="F20543"/>
      <c r="I20543"/>
      <c r="J20543"/>
      <c r="K20543"/>
    </row>
    <row r="20544" spans="1:11" x14ac:dyDescent="0.25">
      <c r="A20544" s="115"/>
      <c r="B20544"/>
      <c r="C20544"/>
      <c r="D20544"/>
      <c r="E20544"/>
      <c r="F20544"/>
      <c r="I20544"/>
      <c r="J20544"/>
      <c r="K20544"/>
    </row>
    <row r="20545" spans="1:11" x14ac:dyDescent="0.25">
      <c r="A20545" s="115"/>
      <c r="B20545"/>
      <c r="C20545"/>
      <c r="D20545"/>
      <c r="E20545"/>
      <c r="F20545"/>
      <c r="I20545"/>
      <c r="J20545"/>
      <c r="K20545"/>
    </row>
    <row r="20546" spans="1:11" x14ac:dyDescent="0.25">
      <c r="A20546" s="115"/>
      <c r="B20546"/>
      <c r="C20546"/>
      <c r="D20546"/>
      <c r="E20546"/>
      <c r="F20546"/>
      <c r="I20546"/>
      <c r="J20546"/>
      <c r="K20546"/>
    </row>
    <row r="20547" spans="1:11" x14ac:dyDescent="0.25">
      <c r="A20547" s="115"/>
      <c r="B20547"/>
      <c r="C20547"/>
      <c r="D20547"/>
      <c r="E20547"/>
      <c r="F20547"/>
      <c r="I20547"/>
      <c r="J20547"/>
      <c r="K20547"/>
    </row>
    <row r="20548" spans="1:11" x14ac:dyDescent="0.25">
      <c r="A20548" s="115"/>
      <c r="B20548"/>
      <c r="C20548"/>
      <c r="D20548"/>
      <c r="E20548"/>
      <c r="F20548"/>
      <c r="I20548"/>
      <c r="J20548"/>
      <c r="K20548"/>
    </row>
    <row r="20549" spans="1:11" x14ac:dyDescent="0.25">
      <c r="A20549" s="115"/>
      <c r="B20549"/>
      <c r="C20549"/>
      <c r="D20549"/>
      <c r="E20549"/>
      <c r="F20549"/>
      <c r="I20549"/>
      <c r="J20549"/>
      <c r="K20549"/>
    </row>
    <row r="20550" spans="1:11" x14ac:dyDescent="0.25">
      <c r="A20550" s="115"/>
      <c r="B20550"/>
      <c r="C20550"/>
      <c r="D20550"/>
      <c r="E20550"/>
      <c r="F20550"/>
      <c r="I20550"/>
      <c r="J20550"/>
      <c r="K20550"/>
    </row>
    <row r="20551" spans="1:11" x14ac:dyDescent="0.25">
      <c r="A20551" s="115"/>
      <c r="B20551"/>
      <c r="C20551"/>
      <c r="D20551"/>
      <c r="E20551"/>
      <c r="F20551"/>
      <c r="I20551"/>
      <c r="J20551"/>
      <c r="K20551"/>
    </row>
    <row r="20552" spans="1:11" x14ac:dyDescent="0.25">
      <c r="A20552" s="115"/>
      <c r="B20552"/>
      <c r="C20552"/>
      <c r="D20552"/>
      <c r="E20552"/>
      <c r="F20552"/>
      <c r="I20552"/>
      <c r="J20552"/>
      <c r="K20552"/>
    </row>
    <row r="20553" spans="1:11" x14ac:dyDescent="0.25">
      <c r="A20553" s="115"/>
      <c r="B20553"/>
      <c r="C20553"/>
      <c r="D20553"/>
      <c r="E20553"/>
      <c r="F20553"/>
      <c r="I20553"/>
      <c r="J20553"/>
      <c r="K20553"/>
    </row>
    <row r="20554" spans="1:11" x14ac:dyDescent="0.25">
      <c r="A20554" s="115"/>
      <c r="B20554"/>
      <c r="C20554"/>
      <c r="D20554"/>
      <c r="E20554"/>
      <c r="F20554"/>
      <c r="I20554"/>
      <c r="J20554"/>
      <c r="K20554"/>
    </row>
    <row r="20555" spans="1:11" x14ac:dyDescent="0.25">
      <c r="A20555" s="115"/>
      <c r="B20555"/>
      <c r="C20555"/>
      <c r="D20555"/>
      <c r="E20555"/>
      <c r="F20555"/>
      <c r="I20555"/>
      <c r="J20555"/>
      <c r="K20555"/>
    </row>
    <row r="20556" spans="1:11" x14ac:dyDescent="0.25">
      <c r="A20556" s="115"/>
      <c r="B20556"/>
      <c r="C20556"/>
      <c r="D20556"/>
      <c r="E20556"/>
      <c r="F20556"/>
      <c r="I20556"/>
      <c r="J20556"/>
      <c r="K20556"/>
    </row>
    <row r="20557" spans="1:11" x14ac:dyDescent="0.25">
      <c r="A20557" s="115"/>
      <c r="B20557"/>
      <c r="C20557"/>
      <c r="D20557"/>
      <c r="E20557"/>
      <c r="F20557"/>
      <c r="I20557"/>
      <c r="J20557"/>
      <c r="K20557"/>
    </row>
    <row r="20558" spans="1:11" x14ac:dyDescent="0.25">
      <c r="A20558" s="115"/>
      <c r="B20558"/>
      <c r="C20558"/>
      <c r="D20558"/>
      <c r="E20558"/>
      <c r="F20558"/>
      <c r="I20558"/>
      <c r="J20558"/>
      <c r="K20558"/>
    </row>
    <row r="20559" spans="1:11" x14ac:dyDescent="0.25">
      <c r="A20559" s="115"/>
      <c r="B20559"/>
      <c r="C20559"/>
      <c r="D20559"/>
      <c r="E20559"/>
      <c r="F20559"/>
      <c r="I20559"/>
      <c r="J20559"/>
      <c r="K20559"/>
    </row>
    <row r="20560" spans="1:11" x14ac:dyDescent="0.25">
      <c r="A20560" s="115"/>
      <c r="B20560"/>
      <c r="C20560"/>
      <c r="D20560"/>
      <c r="E20560"/>
      <c r="F20560"/>
      <c r="I20560"/>
      <c r="J20560"/>
      <c r="K20560"/>
    </row>
    <row r="20561" spans="1:11" x14ac:dyDescent="0.25">
      <c r="A20561" s="115"/>
      <c r="B20561"/>
      <c r="C20561"/>
      <c r="D20561"/>
      <c r="E20561"/>
      <c r="F20561"/>
      <c r="I20561"/>
      <c r="J20561"/>
      <c r="K20561"/>
    </row>
    <row r="20562" spans="1:11" x14ac:dyDescent="0.25">
      <c r="A20562" s="115"/>
      <c r="B20562"/>
      <c r="C20562"/>
      <c r="D20562"/>
      <c r="E20562"/>
      <c r="F20562"/>
      <c r="I20562"/>
      <c r="J20562"/>
      <c r="K20562"/>
    </row>
    <row r="20563" spans="1:11" x14ac:dyDescent="0.25">
      <c r="A20563" s="115"/>
      <c r="B20563"/>
      <c r="C20563"/>
      <c r="D20563"/>
      <c r="E20563"/>
      <c r="F20563"/>
      <c r="I20563"/>
      <c r="J20563"/>
      <c r="K20563"/>
    </row>
    <row r="20564" spans="1:11" x14ac:dyDescent="0.25">
      <c r="A20564" s="115"/>
      <c r="B20564"/>
      <c r="C20564"/>
      <c r="D20564"/>
      <c r="E20564"/>
      <c r="F20564"/>
      <c r="I20564"/>
      <c r="J20564"/>
      <c r="K20564"/>
    </row>
    <row r="20565" spans="1:11" x14ac:dyDescent="0.25">
      <c r="A20565" s="115"/>
      <c r="B20565"/>
      <c r="C20565"/>
      <c r="D20565"/>
      <c r="E20565"/>
      <c r="F20565"/>
      <c r="I20565"/>
      <c r="J20565"/>
      <c r="K20565"/>
    </row>
    <row r="20566" spans="1:11" x14ac:dyDescent="0.25">
      <c r="A20566" s="115"/>
      <c r="B20566"/>
      <c r="C20566"/>
      <c r="D20566"/>
      <c r="E20566"/>
      <c r="F20566"/>
      <c r="I20566"/>
      <c r="J20566"/>
      <c r="K20566"/>
    </row>
    <row r="20567" spans="1:11" x14ac:dyDescent="0.25">
      <c r="A20567" s="115"/>
      <c r="B20567"/>
      <c r="C20567"/>
      <c r="D20567"/>
      <c r="E20567"/>
      <c r="F20567"/>
      <c r="I20567"/>
      <c r="J20567"/>
      <c r="K20567"/>
    </row>
    <row r="20568" spans="1:11" x14ac:dyDescent="0.25">
      <c r="A20568" s="115"/>
      <c r="B20568"/>
      <c r="C20568"/>
      <c r="D20568"/>
      <c r="E20568"/>
      <c r="F20568"/>
      <c r="I20568"/>
      <c r="J20568"/>
      <c r="K20568"/>
    </row>
    <row r="20569" spans="1:11" x14ac:dyDescent="0.25">
      <c r="A20569" s="115"/>
      <c r="B20569"/>
      <c r="C20569"/>
      <c r="D20569"/>
      <c r="E20569"/>
      <c r="F20569"/>
      <c r="I20569"/>
      <c r="J20569"/>
      <c r="K20569"/>
    </row>
    <row r="20570" spans="1:11" x14ac:dyDescent="0.25">
      <c r="A20570" s="115"/>
      <c r="B20570"/>
      <c r="C20570"/>
      <c r="D20570"/>
      <c r="E20570"/>
      <c r="F20570"/>
      <c r="I20570"/>
      <c r="J20570"/>
      <c r="K20570"/>
    </row>
    <row r="20571" spans="1:11" x14ac:dyDescent="0.25">
      <c r="A20571" s="115"/>
      <c r="B20571"/>
      <c r="C20571"/>
      <c r="D20571"/>
      <c r="E20571"/>
      <c r="F20571"/>
      <c r="I20571"/>
      <c r="J20571"/>
      <c r="K20571"/>
    </row>
    <row r="20572" spans="1:11" x14ac:dyDescent="0.25">
      <c r="A20572" s="115"/>
      <c r="B20572"/>
      <c r="C20572"/>
      <c r="D20572"/>
      <c r="E20572"/>
      <c r="F20572"/>
      <c r="I20572"/>
      <c r="J20572"/>
      <c r="K20572"/>
    </row>
    <row r="20573" spans="1:11" x14ac:dyDescent="0.25">
      <c r="A20573" s="115"/>
      <c r="B20573"/>
      <c r="C20573"/>
      <c r="D20573"/>
      <c r="E20573"/>
      <c r="F20573"/>
      <c r="I20573"/>
      <c r="J20573"/>
      <c r="K20573"/>
    </row>
    <row r="20574" spans="1:11" x14ac:dyDescent="0.25">
      <c r="A20574" s="115"/>
      <c r="B20574"/>
      <c r="C20574"/>
      <c r="D20574"/>
      <c r="E20574"/>
      <c r="F20574"/>
      <c r="I20574"/>
      <c r="J20574"/>
      <c r="K20574"/>
    </row>
    <row r="20575" spans="1:11" x14ac:dyDescent="0.25">
      <c r="A20575" s="115"/>
      <c r="B20575"/>
      <c r="C20575"/>
      <c r="D20575"/>
      <c r="E20575"/>
      <c r="F20575"/>
      <c r="I20575"/>
      <c r="J20575"/>
      <c r="K20575"/>
    </row>
    <row r="20576" spans="1:11" x14ac:dyDescent="0.25">
      <c r="A20576" s="115"/>
      <c r="B20576"/>
      <c r="C20576"/>
      <c r="D20576"/>
      <c r="E20576"/>
      <c r="F20576"/>
      <c r="I20576"/>
      <c r="J20576"/>
      <c r="K20576"/>
    </row>
    <row r="20577" spans="1:11" x14ac:dyDescent="0.25">
      <c r="A20577" s="115"/>
      <c r="B20577"/>
      <c r="C20577"/>
      <c r="D20577"/>
      <c r="E20577"/>
      <c r="F20577"/>
      <c r="I20577"/>
      <c r="J20577"/>
      <c r="K20577"/>
    </row>
    <row r="20578" spans="1:11" x14ac:dyDescent="0.25">
      <c r="A20578" s="115"/>
      <c r="B20578"/>
      <c r="C20578"/>
      <c r="D20578"/>
      <c r="E20578"/>
      <c r="F20578"/>
      <c r="I20578"/>
      <c r="J20578"/>
      <c r="K20578"/>
    </row>
    <row r="20579" spans="1:11" x14ac:dyDescent="0.25">
      <c r="A20579" s="115"/>
      <c r="B20579"/>
      <c r="C20579"/>
      <c r="D20579"/>
      <c r="E20579"/>
      <c r="F20579"/>
      <c r="I20579"/>
      <c r="J20579"/>
      <c r="K20579"/>
    </row>
    <row r="20580" spans="1:11" x14ac:dyDescent="0.25">
      <c r="A20580" s="115"/>
      <c r="B20580"/>
      <c r="C20580"/>
      <c r="D20580"/>
      <c r="E20580"/>
      <c r="F20580"/>
      <c r="I20580"/>
      <c r="J20580"/>
      <c r="K20580"/>
    </row>
    <row r="20581" spans="1:11" x14ac:dyDescent="0.25">
      <c r="A20581" s="115"/>
      <c r="B20581"/>
      <c r="C20581"/>
      <c r="D20581"/>
      <c r="E20581"/>
      <c r="F20581"/>
      <c r="I20581"/>
      <c r="J20581"/>
      <c r="K20581"/>
    </row>
    <row r="20582" spans="1:11" x14ac:dyDescent="0.25">
      <c r="A20582" s="115"/>
      <c r="B20582"/>
      <c r="C20582"/>
      <c r="D20582"/>
      <c r="E20582"/>
      <c r="F20582"/>
      <c r="I20582"/>
      <c r="J20582"/>
      <c r="K20582"/>
    </row>
    <row r="20583" spans="1:11" x14ac:dyDescent="0.25">
      <c r="A20583" s="115"/>
      <c r="B20583"/>
      <c r="C20583"/>
      <c r="D20583"/>
      <c r="E20583"/>
      <c r="F20583"/>
      <c r="I20583"/>
      <c r="J20583"/>
      <c r="K20583"/>
    </row>
    <row r="20584" spans="1:11" x14ac:dyDescent="0.25">
      <c r="A20584" s="115"/>
      <c r="B20584"/>
      <c r="C20584"/>
      <c r="D20584"/>
      <c r="E20584"/>
      <c r="F20584"/>
      <c r="I20584"/>
      <c r="J20584"/>
      <c r="K20584"/>
    </row>
    <row r="20585" spans="1:11" x14ac:dyDescent="0.25">
      <c r="A20585" s="115"/>
      <c r="B20585"/>
      <c r="C20585"/>
      <c r="D20585"/>
      <c r="E20585"/>
      <c r="F20585"/>
      <c r="I20585"/>
      <c r="J20585"/>
      <c r="K20585"/>
    </row>
    <row r="20586" spans="1:11" x14ac:dyDescent="0.25">
      <c r="A20586" s="115"/>
      <c r="B20586"/>
      <c r="C20586"/>
      <c r="D20586"/>
      <c r="E20586"/>
      <c r="F20586"/>
      <c r="I20586"/>
      <c r="J20586"/>
      <c r="K20586"/>
    </row>
    <row r="20587" spans="1:11" x14ac:dyDescent="0.25">
      <c r="A20587" s="115"/>
      <c r="B20587"/>
      <c r="C20587"/>
      <c r="D20587"/>
      <c r="E20587"/>
      <c r="F20587"/>
      <c r="I20587"/>
      <c r="J20587"/>
      <c r="K20587"/>
    </row>
    <row r="20588" spans="1:11" x14ac:dyDescent="0.25">
      <c r="A20588" s="115"/>
      <c r="B20588"/>
      <c r="C20588"/>
      <c r="D20588"/>
      <c r="E20588"/>
      <c r="F20588"/>
      <c r="I20588"/>
      <c r="J20588"/>
      <c r="K20588"/>
    </row>
    <row r="20589" spans="1:11" x14ac:dyDescent="0.25">
      <c r="A20589" s="115"/>
      <c r="B20589"/>
      <c r="C20589"/>
      <c r="D20589"/>
      <c r="E20589"/>
      <c r="F20589"/>
      <c r="I20589"/>
      <c r="J20589"/>
      <c r="K20589"/>
    </row>
    <row r="20590" spans="1:11" x14ac:dyDescent="0.25">
      <c r="A20590" s="115"/>
      <c r="B20590"/>
      <c r="C20590"/>
      <c r="D20590"/>
      <c r="E20590"/>
      <c r="F20590"/>
      <c r="I20590"/>
      <c r="J20590"/>
      <c r="K20590"/>
    </row>
    <row r="20591" spans="1:11" x14ac:dyDescent="0.25">
      <c r="A20591" s="115"/>
      <c r="B20591"/>
      <c r="C20591"/>
      <c r="D20591"/>
      <c r="E20591"/>
      <c r="F20591"/>
      <c r="I20591"/>
      <c r="J20591"/>
      <c r="K20591"/>
    </row>
    <row r="20592" spans="1:11" x14ac:dyDescent="0.25">
      <c r="A20592" s="115"/>
      <c r="B20592"/>
      <c r="C20592"/>
      <c r="D20592"/>
      <c r="E20592"/>
      <c r="F20592"/>
      <c r="I20592"/>
      <c r="J20592"/>
      <c r="K20592"/>
    </row>
    <row r="20593" spans="1:11" x14ac:dyDescent="0.25">
      <c r="A20593" s="115"/>
      <c r="B20593"/>
      <c r="C20593"/>
      <c r="D20593"/>
      <c r="E20593"/>
      <c r="F20593"/>
      <c r="I20593"/>
      <c r="J20593"/>
      <c r="K20593"/>
    </row>
    <row r="20594" spans="1:11" x14ac:dyDescent="0.25">
      <c r="A20594" s="115"/>
      <c r="B20594"/>
      <c r="C20594"/>
      <c r="D20594"/>
      <c r="E20594"/>
      <c r="F20594"/>
      <c r="I20594"/>
      <c r="J20594"/>
      <c r="K20594"/>
    </row>
    <row r="20595" spans="1:11" x14ac:dyDescent="0.25">
      <c r="A20595" s="115"/>
      <c r="B20595"/>
      <c r="C20595"/>
      <c r="D20595"/>
      <c r="E20595"/>
      <c r="F20595"/>
      <c r="I20595"/>
      <c r="J20595"/>
      <c r="K20595"/>
    </row>
    <row r="20596" spans="1:11" x14ac:dyDescent="0.25">
      <c r="A20596" s="115"/>
      <c r="B20596"/>
      <c r="C20596"/>
      <c r="D20596"/>
      <c r="E20596"/>
      <c r="F20596"/>
      <c r="I20596"/>
      <c r="J20596"/>
      <c r="K20596"/>
    </row>
    <row r="20597" spans="1:11" x14ac:dyDescent="0.25">
      <c r="A20597" s="115"/>
      <c r="B20597"/>
      <c r="C20597"/>
      <c r="D20597"/>
      <c r="E20597"/>
      <c r="F20597"/>
      <c r="I20597"/>
      <c r="J20597"/>
      <c r="K20597"/>
    </row>
    <row r="20598" spans="1:11" x14ac:dyDescent="0.25">
      <c r="A20598" s="115"/>
      <c r="B20598"/>
      <c r="C20598"/>
      <c r="D20598"/>
      <c r="E20598"/>
      <c r="F20598"/>
      <c r="I20598"/>
      <c r="J20598"/>
      <c r="K20598"/>
    </row>
    <row r="20599" spans="1:11" x14ac:dyDescent="0.25">
      <c r="A20599" s="115"/>
      <c r="B20599"/>
      <c r="C20599"/>
      <c r="D20599"/>
      <c r="E20599"/>
      <c r="F20599"/>
      <c r="I20599"/>
      <c r="J20599"/>
      <c r="K20599"/>
    </row>
    <row r="20600" spans="1:11" x14ac:dyDescent="0.25">
      <c r="A20600" s="115"/>
      <c r="B20600"/>
      <c r="C20600"/>
      <c r="D20600"/>
      <c r="E20600"/>
      <c r="F20600"/>
      <c r="I20600"/>
      <c r="J20600"/>
      <c r="K20600"/>
    </row>
    <row r="20601" spans="1:11" x14ac:dyDescent="0.25">
      <c r="A20601" s="115"/>
      <c r="B20601"/>
      <c r="C20601"/>
      <c r="D20601"/>
      <c r="E20601"/>
      <c r="F20601"/>
      <c r="I20601"/>
      <c r="J20601"/>
      <c r="K20601"/>
    </row>
    <row r="20602" spans="1:11" x14ac:dyDescent="0.25">
      <c r="A20602" s="115"/>
      <c r="B20602"/>
      <c r="C20602"/>
      <c r="D20602"/>
      <c r="E20602"/>
      <c r="F20602"/>
      <c r="I20602"/>
      <c r="J20602"/>
      <c r="K20602"/>
    </row>
    <row r="20603" spans="1:11" x14ac:dyDescent="0.25">
      <c r="A20603" s="115"/>
      <c r="B20603"/>
      <c r="C20603"/>
      <c r="D20603"/>
      <c r="E20603"/>
      <c r="F20603"/>
      <c r="I20603"/>
      <c r="J20603"/>
      <c r="K20603"/>
    </row>
    <row r="20604" spans="1:11" x14ac:dyDescent="0.25">
      <c r="A20604" s="115"/>
      <c r="B20604"/>
      <c r="C20604"/>
      <c r="D20604"/>
      <c r="E20604"/>
      <c r="F20604"/>
      <c r="I20604"/>
      <c r="J20604"/>
      <c r="K20604"/>
    </row>
    <row r="20605" spans="1:11" x14ac:dyDescent="0.25">
      <c r="A20605" s="115"/>
      <c r="B20605"/>
      <c r="C20605"/>
      <c r="D20605"/>
      <c r="E20605"/>
      <c r="F20605"/>
      <c r="I20605"/>
      <c r="J20605"/>
      <c r="K20605"/>
    </row>
    <row r="20606" spans="1:11" x14ac:dyDescent="0.25">
      <c r="A20606" s="115"/>
      <c r="B20606"/>
      <c r="C20606"/>
      <c r="D20606"/>
      <c r="E20606"/>
      <c r="F20606"/>
      <c r="I20606"/>
      <c r="J20606"/>
      <c r="K20606"/>
    </row>
    <row r="20607" spans="1:11" x14ac:dyDescent="0.25">
      <c r="A20607" s="115"/>
      <c r="B20607"/>
      <c r="C20607"/>
      <c r="D20607"/>
      <c r="E20607"/>
      <c r="F20607"/>
      <c r="I20607"/>
      <c r="J20607"/>
      <c r="K20607"/>
    </row>
    <row r="20608" spans="1:11" x14ac:dyDescent="0.25">
      <c r="A20608" s="115"/>
      <c r="B20608"/>
      <c r="C20608"/>
      <c r="D20608"/>
      <c r="E20608"/>
      <c r="F20608"/>
      <c r="I20608"/>
      <c r="J20608"/>
      <c r="K20608"/>
    </row>
    <row r="20609" spans="1:11" x14ac:dyDescent="0.25">
      <c r="A20609" s="115"/>
      <c r="B20609"/>
      <c r="C20609"/>
      <c r="D20609"/>
      <c r="E20609"/>
      <c r="F20609"/>
      <c r="I20609"/>
      <c r="J20609"/>
      <c r="K20609"/>
    </row>
    <row r="20610" spans="1:11" x14ac:dyDescent="0.25">
      <c r="A20610" s="115"/>
      <c r="B20610"/>
      <c r="C20610"/>
      <c r="D20610"/>
      <c r="E20610"/>
      <c r="F20610"/>
      <c r="I20610"/>
      <c r="J20610"/>
      <c r="K20610"/>
    </row>
    <row r="20611" spans="1:11" x14ac:dyDescent="0.25">
      <c r="A20611" s="115"/>
      <c r="B20611"/>
      <c r="C20611"/>
      <c r="D20611"/>
      <c r="E20611"/>
      <c r="F20611"/>
      <c r="I20611"/>
      <c r="J20611"/>
      <c r="K20611"/>
    </row>
    <row r="20612" spans="1:11" x14ac:dyDescent="0.25">
      <c r="A20612" s="115"/>
      <c r="B20612"/>
      <c r="C20612"/>
      <c r="D20612"/>
      <c r="E20612"/>
      <c r="F20612"/>
      <c r="I20612"/>
      <c r="J20612"/>
      <c r="K20612"/>
    </row>
    <row r="20613" spans="1:11" x14ac:dyDescent="0.25">
      <c r="A20613" s="115"/>
      <c r="B20613"/>
      <c r="C20613"/>
      <c r="D20613"/>
      <c r="E20613"/>
      <c r="F20613"/>
      <c r="I20613"/>
      <c r="J20613"/>
      <c r="K20613"/>
    </row>
    <row r="20614" spans="1:11" x14ac:dyDescent="0.25">
      <c r="A20614" s="115"/>
      <c r="B20614"/>
      <c r="C20614"/>
      <c r="D20614"/>
      <c r="E20614"/>
      <c r="F20614"/>
      <c r="I20614"/>
      <c r="J20614"/>
      <c r="K20614"/>
    </row>
    <row r="20615" spans="1:11" x14ac:dyDescent="0.25">
      <c r="A20615" s="115"/>
      <c r="B20615"/>
      <c r="C20615"/>
      <c r="D20615"/>
      <c r="E20615"/>
      <c r="F20615"/>
      <c r="I20615"/>
      <c r="J20615"/>
      <c r="K20615"/>
    </row>
    <row r="20616" spans="1:11" x14ac:dyDescent="0.25">
      <c r="A20616" s="115"/>
      <c r="B20616"/>
      <c r="C20616"/>
      <c r="D20616"/>
      <c r="E20616"/>
      <c r="F20616"/>
      <c r="I20616"/>
      <c r="J20616"/>
      <c r="K20616"/>
    </row>
    <row r="20617" spans="1:11" x14ac:dyDescent="0.25">
      <c r="A20617" s="115"/>
      <c r="B20617"/>
      <c r="C20617"/>
      <c r="D20617"/>
      <c r="E20617"/>
      <c r="F20617"/>
      <c r="I20617"/>
      <c r="J20617"/>
      <c r="K20617"/>
    </row>
    <row r="20618" spans="1:11" x14ac:dyDescent="0.25">
      <c r="A20618" s="115"/>
      <c r="B20618"/>
      <c r="C20618"/>
      <c r="D20618"/>
      <c r="E20618"/>
      <c r="F20618"/>
      <c r="I20618"/>
      <c r="J20618"/>
      <c r="K20618"/>
    </row>
    <row r="20619" spans="1:11" x14ac:dyDescent="0.25">
      <c r="A20619" s="115"/>
      <c r="B20619"/>
      <c r="C20619"/>
      <c r="D20619"/>
      <c r="E20619"/>
      <c r="F20619"/>
      <c r="I20619"/>
      <c r="J20619"/>
      <c r="K20619"/>
    </row>
    <row r="20620" spans="1:11" x14ac:dyDescent="0.25">
      <c r="A20620" s="115"/>
      <c r="B20620"/>
      <c r="C20620"/>
      <c r="D20620"/>
      <c r="E20620"/>
      <c r="F20620"/>
      <c r="I20620"/>
      <c r="J20620"/>
      <c r="K20620"/>
    </row>
    <row r="20621" spans="1:11" x14ac:dyDescent="0.25">
      <c r="A20621" s="115"/>
      <c r="B20621"/>
      <c r="C20621"/>
      <c r="D20621"/>
      <c r="E20621"/>
      <c r="F20621"/>
      <c r="I20621"/>
      <c r="J20621"/>
      <c r="K20621"/>
    </row>
    <row r="20622" spans="1:11" x14ac:dyDescent="0.25">
      <c r="A20622" s="115"/>
      <c r="B20622"/>
      <c r="C20622"/>
      <c r="D20622"/>
      <c r="E20622"/>
      <c r="F20622"/>
      <c r="I20622"/>
      <c r="J20622"/>
      <c r="K20622"/>
    </row>
    <row r="20623" spans="1:11" x14ac:dyDescent="0.25">
      <c r="A20623" s="115"/>
      <c r="B20623"/>
      <c r="C20623"/>
      <c r="D20623"/>
      <c r="E20623"/>
      <c r="F20623"/>
      <c r="I20623"/>
      <c r="J20623"/>
      <c r="K20623"/>
    </row>
    <row r="20624" spans="1:11" x14ac:dyDescent="0.25">
      <c r="A20624" s="115"/>
      <c r="B20624"/>
      <c r="C20624"/>
      <c r="D20624"/>
      <c r="E20624"/>
      <c r="F20624"/>
      <c r="I20624"/>
      <c r="J20624"/>
      <c r="K20624"/>
    </row>
    <row r="20625" spans="1:11" x14ac:dyDescent="0.25">
      <c r="A20625" s="115"/>
      <c r="B20625"/>
      <c r="C20625"/>
      <c r="D20625"/>
      <c r="E20625"/>
      <c r="F20625"/>
      <c r="I20625"/>
      <c r="J20625"/>
      <c r="K20625"/>
    </row>
    <row r="20626" spans="1:11" x14ac:dyDescent="0.25">
      <c r="A20626" s="115"/>
      <c r="B20626"/>
      <c r="C20626"/>
      <c r="D20626"/>
      <c r="E20626"/>
      <c r="F20626"/>
      <c r="I20626"/>
      <c r="J20626"/>
      <c r="K20626"/>
    </row>
    <row r="20627" spans="1:11" x14ac:dyDescent="0.25">
      <c r="A20627" s="115"/>
      <c r="B20627"/>
      <c r="C20627"/>
      <c r="D20627"/>
      <c r="E20627"/>
      <c r="F20627"/>
      <c r="I20627"/>
      <c r="J20627"/>
      <c r="K20627"/>
    </row>
    <row r="20628" spans="1:11" x14ac:dyDescent="0.25">
      <c r="A20628" s="115"/>
      <c r="B20628"/>
      <c r="C20628"/>
      <c r="D20628"/>
      <c r="E20628"/>
      <c r="F20628"/>
      <c r="I20628"/>
      <c r="J20628"/>
      <c r="K20628"/>
    </row>
    <row r="20629" spans="1:11" x14ac:dyDescent="0.25">
      <c r="A20629" s="115"/>
      <c r="B20629"/>
      <c r="C20629"/>
      <c r="D20629"/>
      <c r="E20629"/>
      <c r="F20629"/>
      <c r="I20629"/>
      <c r="J20629"/>
      <c r="K20629"/>
    </row>
    <row r="20630" spans="1:11" x14ac:dyDescent="0.25">
      <c r="A20630" s="115"/>
      <c r="B20630"/>
      <c r="C20630"/>
      <c r="D20630"/>
      <c r="E20630"/>
      <c r="F20630"/>
      <c r="I20630"/>
      <c r="J20630"/>
      <c r="K20630"/>
    </row>
    <row r="20631" spans="1:11" x14ac:dyDescent="0.25">
      <c r="A20631" s="115"/>
      <c r="B20631"/>
      <c r="C20631"/>
      <c r="D20631"/>
      <c r="E20631"/>
      <c r="F20631"/>
      <c r="I20631"/>
      <c r="J20631"/>
      <c r="K20631"/>
    </row>
    <row r="20632" spans="1:11" x14ac:dyDescent="0.25">
      <c r="A20632" s="115"/>
      <c r="B20632"/>
      <c r="C20632"/>
      <c r="D20632"/>
      <c r="E20632"/>
      <c r="F20632"/>
      <c r="I20632"/>
      <c r="J20632"/>
      <c r="K20632"/>
    </row>
    <row r="20633" spans="1:11" x14ac:dyDescent="0.25">
      <c r="A20633" s="115"/>
      <c r="B20633"/>
      <c r="C20633"/>
      <c r="D20633"/>
      <c r="E20633"/>
      <c r="F20633"/>
      <c r="I20633"/>
      <c r="J20633"/>
      <c r="K20633"/>
    </row>
    <row r="20634" spans="1:11" x14ac:dyDescent="0.25">
      <c r="A20634" s="115"/>
      <c r="B20634"/>
      <c r="C20634"/>
      <c r="D20634"/>
      <c r="E20634"/>
      <c r="F20634"/>
      <c r="I20634"/>
      <c r="J20634"/>
      <c r="K20634"/>
    </row>
    <row r="20635" spans="1:11" x14ac:dyDescent="0.25">
      <c r="A20635" s="115"/>
      <c r="B20635"/>
      <c r="C20635"/>
      <c r="D20635"/>
      <c r="E20635"/>
      <c r="F20635"/>
      <c r="I20635"/>
      <c r="J20635"/>
      <c r="K20635"/>
    </row>
    <row r="20636" spans="1:11" x14ac:dyDescent="0.25">
      <c r="A20636" s="115"/>
      <c r="B20636"/>
      <c r="C20636"/>
      <c r="D20636"/>
      <c r="E20636"/>
      <c r="F20636"/>
      <c r="I20636"/>
      <c r="J20636"/>
      <c r="K20636"/>
    </row>
    <row r="20637" spans="1:11" x14ac:dyDescent="0.25">
      <c r="A20637" s="115"/>
      <c r="B20637"/>
      <c r="C20637"/>
      <c r="D20637"/>
      <c r="E20637"/>
      <c r="F20637"/>
      <c r="I20637"/>
      <c r="J20637"/>
      <c r="K20637"/>
    </row>
    <row r="20638" spans="1:11" x14ac:dyDescent="0.25">
      <c r="A20638" s="115"/>
      <c r="B20638"/>
      <c r="C20638"/>
      <c r="D20638"/>
      <c r="E20638"/>
      <c r="F20638"/>
      <c r="I20638"/>
      <c r="J20638"/>
      <c r="K20638"/>
    </row>
    <row r="20639" spans="1:11" x14ac:dyDescent="0.25">
      <c r="A20639" s="115"/>
      <c r="B20639"/>
      <c r="C20639"/>
      <c r="D20639"/>
      <c r="E20639"/>
      <c r="F20639"/>
      <c r="I20639"/>
      <c r="J20639"/>
      <c r="K20639"/>
    </row>
    <row r="20640" spans="1:11" x14ac:dyDescent="0.25">
      <c r="A20640" s="115"/>
      <c r="B20640"/>
      <c r="C20640"/>
      <c r="D20640"/>
      <c r="E20640"/>
      <c r="F20640"/>
      <c r="I20640"/>
      <c r="J20640"/>
      <c r="K20640"/>
    </row>
    <row r="20641" spans="1:11" x14ac:dyDescent="0.25">
      <c r="A20641" s="115"/>
      <c r="B20641"/>
      <c r="C20641"/>
      <c r="D20641"/>
      <c r="E20641"/>
      <c r="F20641"/>
      <c r="I20641"/>
      <c r="J20641"/>
      <c r="K20641"/>
    </row>
    <row r="20642" spans="1:11" x14ac:dyDescent="0.25">
      <c r="A20642" s="115"/>
      <c r="B20642"/>
      <c r="C20642"/>
      <c r="D20642"/>
      <c r="E20642"/>
      <c r="F20642"/>
      <c r="I20642"/>
      <c r="J20642"/>
      <c r="K20642"/>
    </row>
    <row r="20643" spans="1:11" x14ac:dyDescent="0.25">
      <c r="A20643" s="115"/>
      <c r="B20643"/>
      <c r="C20643"/>
      <c r="D20643"/>
      <c r="E20643"/>
      <c r="F20643"/>
      <c r="I20643"/>
      <c r="J20643"/>
      <c r="K20643"/>
    </row>
    <row r="20644" spans="1:11" x14ac:dyDescent="0.25">
      <c r="A20644" s="115"/>
      <c r="B20644"/>
      <c r="C20644"/>
      <c r="D20644"/>
      <c r="E20644"/>
      <c r="F20644"/>
      <c r="I20644"/>
      <c r="J20644"/>
      <c r="K20644"/>
    </row>
    <row r="20645" spans="1:11" x14ac:dyDescent="0.25">
      <c r="A20645" s="115"/>
      <c r="B20645"/>
      <c r="C20645"/>
      <c r="D20645"/>
      <c r="E20645"/>
      <c r="F20645"/>
      <c r="I20645"/>
      <c r="J20645"/>
      <c r="K20645"/>
    </row>
    <row r="20646" spans="1:11" x14ac:dyDescent="0.25">
      <c r="A20646" s="115"/>
      <c r="B20646"/>
      <c r="C20646"/>
      <c r="D20646"/>
      <c r="E20646"/>
      <c r="F20646"/>
      <c r="I20646"/>
      <c r="J20646"/>
      <c r="K20646"/>
    </row>
    <row r="20647" spans="1:11" x14ac:dyDescent="0.25">
      <c r="A20647" s="115"/>
      <c r="B20647"/>
      <c r="C20647"/>
      <c r="D20647"/>
      <c r="E20647"/>
      <c r="F20647"/>
      <c r="I20647"/>
      <c r="J20647"/>
      <c r="K20647"/>
    </row>
    <row r="20648" spans="1:11" x14ac:dyDescent="0.25">
      <c r="A20648" s="115"/>
      <c r="B20648"/>
      <c r="C20648"/>
      <c r="D20648"/>
      <c r="E20648"/>
      <c r="F20648"/>
      <c r="I20648"/>
      <c r="J20648"/>
      <c r="K20648"/>
    </row>
    <row r="20649" spans="1:11" x14ac:dyDescent="0.25">
      <c r="A20649" s="115"/>
      <c r="B20649"/>
      <c r="C20649"/>
      <c r="D20649"/>
      <c r="E20649"/>
      <c r="F20649"/>
      <c r="I20649"/>
      <c r="J20649"/>
      <c r="K20649"/>
    </row>
    <row r="20650" spans="1:11" x14ac:dyDescent="0.25">
      <c r="A20650" s="115"/>
      <c r="B20650"/>
      <c r="C20650"/>
      <c r="D20650"/>
      <c r="E20650"/>
      <c r="F20650"/>
      <c r="I20650"/>
      <c r="J20650"/>
      <c r="K20650"/>
    </row>
    <row r="20651" spans="1:11" x14ac:dyDescent="0.25">
      <c r="A20651" s="115"/>
      <c r="B20651"/>
      <c r="C20651"/>
      <c r="D20651"/>
      <c r="E20651"/>
      <c r="F20651"/>
      <c r="I20651"/>
      <c r="J20651"/>
      <c r="K20651"/>
    </row>
    <row r="20652" spans="1:11" x14ac:dyDescent="0.25">
      <c r="A20652" s="115"/>
      <c r="B20652"/>
      <c r="C20652"/>
      <c r="D20652"/>
      <c r="E20652"/>
      <c r="F20652"/>
      <c r="I20652"/>
      <c r="J20652"/>
      <c r="K20652"/>
    </row>
    <row r="20653" spans="1:11" x14ac:dyDescent="0.25">
      <c r="A20653" s="115"/>
      <c r="B20653"/>
      <c r="C20653"/>
      <c r="D20653"/>
      <c r="E20653"/>
      <c r="F20653"/>
      <c r="I20653"/>
      <c r="J20653"/>
      <c r="K20653"/>
    </row>
    <row r="20654" spans="1:11" x14ac:dyDescent="0.25">
      <c r="A20654" s="115"/>
      <c r="B20654"/>
      <c r="C20654"/>
      <c r="D20654"/>
      <c r="E20654"/>
      <c r="F20654"/>
      <c r="I20654"/>
      <c r="J20654"/>
      <c r="K20654"/>
    </row>
    <row r="20655" spans="1:11" x14ac:dyDescent="0.25">
      <c r="A20655" s="115"/>
      <c r="B20655"/>
      <c r="C20655"/>
      <c r="D20655"/>
      <c r="E20655"/>
      <c r="F20655"/>
      <c r="I20655"/>
      <c r="J20655"/>
      <c r="K20655"/>
    </row>
    <row r="20656" spans="1:11" x14ac:dyDescent="0.25">
      <c r="A20656" s="115"/>
      <c r="B20656"/>
      <c r="C20656"/>
      <c r="D20656"/>
      <c r="E20656"/>
      <c r="F20656"/>
      <c r="I20656"/>
      <c r="J20656"/>
      <c r="K20656"/>
    </row>
    <row r="20657" spans="1:11" x14ac:dyDescent="0.25">
      <c r="A20657" s="115"/>
      <c r="B20657"/>
      <c r="C20657"/>
      <c r="D20657"/>
      <c r="E20657"/>
      <c r="F20657"/>
      <c r="I20657"/>
      <c r="J20657"/>
      <c r="K20657"/>
    </row>
    <row r="20658" spans="1:11" x14ac:dyDescent="0.25">
      <c r="A20658" s="115"/>
      <c r="B20658"/>
      <c r="C20658"/>
      <c r="D20658"/>
      <c r="E20658"/>
      <c r="F20658"/>
      <c r="I20658"/>
      <c r="J20658"/>
      <c r="K20658"/>
    </row>
    <row r="20659" spans="1:11" x14ac:dyDescent="0.25">
      <c r="A20659" s="115"/>
      <c r="B20659"/>
      <c r="C20659"/>
      <c r="D20659"/>
      <c r="E20659"/>
      <c r="F20659"/>
      <c r="I20659"/>
      <c r="J20659"/>
      <c r="K20659"/>
    </row>
    <row r="20660" spans="1:11" x14ac:dyDescent="0.25">
      <c r="A20660" s="115"/>
      <c r="B20660"/>
      <c r="C20660"/>
      <c r="D20660"/>
      <c r="E20660"/>
      <c r="F20660"/>
      <c r="I20660"/>
      <c r="J20660"/>
      <c r="K20660"/>
    </row>
    <row r="20661" spans="1:11" x14ac:dyDescent="0.25">
      <c r="A20661" s="115"/>
      <c r="B20661"/>
      <c r="C20661"/>
      <c r="D20661"/>
      <c r="E20661"/>
      <c r="F20661"/>
      <c r="I20661"/>
      <c r="J20661"/>
      <c r="K20661"/>
    </row>
    <row r="20662" spans="1:11" x14ac:dyDescent="0.25">
      <c r="A20662" s="115"/>
      <c r="B20662"/>
      <c r="C20662"/>
      <c r="D20662"/>
      <c r="E20662"/>
      <c r="F20662"/>
      <c r="I20662"/>
      <c r="J20662"/>
      <c r="K20662"/>
    </row>
    <row r="20663" spans="1:11" x14ac:dyDescent="0.25">
      <c r="A20663" s="115"/>
      <c r="B20663"/>
      <c r="C20663"/>
      <c r="D20663"/>
      <c r="E20663"/>
      <c r="F20663"/>
      <c r="I20663"/>
      <c r="J20663"/>
      <c r="K20663"/>
    </row>
    <row r="20664" spans="1:11" x14ac:dyDescent="0.25">
      <c r="A20664" s="115"/>
      <c r="B20664"/>
      <c r="C20664"/>
      <c r="D20664"/>
      <c r="E20664"/>
      <c r="F20664"/>
      <c r="I20664"/>
      <c r="J20664"/>
      <c r="K20664"/>
    </row>
    <row r="20665" spans="1:11" x14ac:dyDescent="0.25">
      <c r="A20665" s="115"/>
      <c r="B20665"/>
      <c r="C20665"/>
      <c r="D20665"/>
      <c r="E20665"/>
      <c r="F20665"/>
      <c r="I20665"/>
      <c r="J20665"/>
      <c r="K20665"/>
    </row>
    <row r="20666" spans="1:11" x14ac:dyDescent="0.25">
      <c r="A20666" s="115"/>
      <c r="B20666"/>
      <c r="C20666"/>
      <c r="D20666"/>
      <c r="E20666"/>
      <c r="F20666"/>
      <c r="I20666"/>
      <c r="J20666"/>
      <c r="K20666"/>
    </row>
    <row r="20667" spans="1:11" x14ac:dyDescent="0.25">
      <c r="A20667" s="115"/>
      <c r="B20667"/>
      <c r="C20667"/>
      <c r="D20667"/>
      <c r="E20667"/>
      <c r="F20667"/>
      <c r="I20667"/>
      <c r="J20667"/>
      <c r="K20667"/>
    </row>
    <row r="20668" spans="1:11" x14ac:dyDescent="0.25">
      <c r="A20668" s="115"/>
      <c r="B20668"/>
      <c r="C20668"/>
      <c r="D20668"/>
      <c r="E20668"/>
      <c r="F20668"/>
      <c r="I20668"/>
      <c r="J20668"/>
      <c r="K20668"/>
    </row>
    <row r="20669" spans="1:11" x14ac:dyDescent="0.25">
      <c r="A20669" s="115"/>
      <c r="B20669"/>
      <c r="C20669"/>
      <c r="D20669"/>
      <c r="E20669"/>
      <c r="F20669"/>
      <c r="I20669"/>
      <c r="J20669"/>
      <c r="K20669"/>
    </row>
    <row r="20670" spans="1:11" x14ac:dyDescent="0.25">
      <c r="A20670" s="115"/>
      <c r="B20670"/>
      <c r="C20670"/>
      <c r="D20670"/>
      <c r="E20670"/>
      <c r="F20670"/>
      <c r="I20670"/>
      <c r="J20670"/>
      <c r="K20670"/>
    </row>
    <row r="20671" spans="1:11" x14ac:dyDescent="0.25">
      <c r="A20671" s="115"/>
      <c r="B20671"/>
      <c r="C20671"/>
      <c r="D20671"/>
      <c r="E20671"/>
      <c r="F20671"/>
      <c r="I20671"/>
      <c r="J20671"/>
      <c r="K20671"/>
    </row>
    <row r="20672" spans="1:11" x14ac:dyDescent="0.25">
      <c r="A20672" s="115"/>
      <c r="B20672"/>
      <c r="C20672"/>
      <c r="D20672"/>
      <c r="E20672"/>
      <c r="F20672"/>
      <c r="I20672"/>
      <c r="J20672"/>
      <c r="K20672"/>
    </row>
    <row r="20673" spans="1:11" x14ac:dyDescent="0.25">
      <c r="A20673" s="115"/>
      <c r="B20673"/>
      <c r="C20673"/>
      <c r="D20673"/>
      <c r="E20673"/>
      <c r="F20673"/>
      <c r="I20673"/>
      <c r="J20673"/>
      <c r="K20673"/>
    </row>
    <row r="20674" spans="1:11" x14ac:dyDescent="0.25">
      <c r="A20674" s="115"/>
      <c r="B20674"/>
      <c r="C20674"/>
      <c r="D20674"/>
      <c r="E20674"/>
      <c r="F20674"/>
      <c r="I20674"/>
      <c r="J20674"/>
      <c r="K20674"/>
    </row>
    <row r="20675" spans="1:11" x14ac:dyDescent="0.25">
      <c r="A20675" s="115"/>
      <c r="B20675"/>
      <c r="C20675"/>
      <c r="D20675"/>
      <c r="E20675"/>
      <c r="F20675"/>
      <c r="I20675"/>
      <c r="J20675"/>
      <c r="K20675"/>
    </row>
    <row r="20676" spans="1:11" x14ac:dyDescent="0.25">
      <c r="A20676" s="115"/>
      <c r="B20676"/>
      <c r="C20676"/>
      <c r="D20676"/>
      <c r="E20676"/>
      <c r="F20676"/>
      <c r="I20676"/>
      <c r="J20676"/>
      <c r="K20676"/>
    </row>
    <row r="20677" spans="1:11" x14ac:dyDescent="0.25">
      <c r="A20677" s="115"/>
      <c r="B20677"/>
      <c r="C20677"/>
      <c r="D20677"/>
      <c r="E20677"/>
      <c r="F20677"/>
      <c r="I20677"/>
      <c r="J20677"/>
      <c r="K20677"/>
    </row>
    <row r="20678" spans="1:11" x14ac:dyDescent="0.25">
      <c r="A20678" s="115"/>
      <c r="B20678"/>
      <c r="C20678"/>
      <c r="D20678"/>
      <c r="E20678"/>
      <c r="F20678"/>
      <c r="I20678"/>
      <c r="J20678"/>
      <c r="K20678"/>
    </row>
    <row r="20679" spans="1:11" x14ac:dyDescent="0.25">
      <c r="A20679" s="115"/>
      <c r="B20679"/>
      <c r="C20679"/>
      <c r="D20679"/>
      <c r="E20679"/>
      <c r="F20679"/>
      <c r="I20679"/>
      <c r="J20679"/>
      <c r="K20679"/>
    </row>
    <row r="20680" spans="1:11" x14ac:dyDescent="0.25">
      <c r="A20680" s="115"/>
      <c r="B20680"/>
      <c r="C20680"/>
      <c r="D20680"/>
      <c r="E20680"/>
      <c r="F20680"/>
      <c r="I20680"/>
      <c r="J20680"/>
      <c r="K20680"/>
    </row>
    <row r="20681" spans="1:11" x14ac:dyDescent="0.25">
      <c r="A20681" s="115"/>
      <c r="B20681"/>
      <c r="C20681"/>
      <c r="D20681"/>
      <c r="E20681"/>
      <c r="F20681"/>
      <c r="I20681"/>
      <c r="J20681"/>
      <c r="K20681"/>
    </row>
    <row r="20682" spans="1:11" x14ac:dyDescent="0.25">
      <c r="A20682" s="115"/>
      <c r="B20682"/>
      <c r="C20682"/>
      <c r="D20682"/>
      <c r="E20682"/>
      <c r="F20682"/>
      <c r="I20682"/>
      <c r="J20682"/>
      <c r="K20682"/>
    </row>
    <row r="20683" spans="1:11" x14ac:dyDescent="0.25">
      <c r="A20683" s="115"/>
      <c r="B20683"/>
      <c r="C20683"/>
      <c r="D20683"/>
      <c r="E20683"/>
      <c r="F20683"/>
      <c r="I20683"/>
      <c r="J20683"/>
      <c r="K20683"/>
    </row>
    <row r="20684" spans="1:11" x14ac:dyDescent="0.25">
      <c r="A20684" s="115"/>
      <c r="B20684"/>
      <c r="C20684"/>
      <c r="D20684"/>
      <c r="E20684"/>
      <c r="F20684"/>
      <c r="I20684"/>
      <c r="J20684"/>
      <c r="K20684"/>
    </row>
    <row r="20685" spans="1:11" x14ac:dyDescent="0.25">
      <c r="A20685" s="115"/>
      <c r="B20685"/>
      <c r="C20685"/>
      <c r="D20685"/>
      <c r="E20685"/>
      <c r="F20685"/>
      <c r="I20685"/>
      <c r="J20685"/>
      <c r="K20685"/>
    </row>
    <row r="20686" spans="1:11" x14ac:dyDescent="0.25">
      <c r="A20686" s="115"/>
      <c r="B20686"/>
      <c r="C20686"/>
      <c r="D20686"/>
      <c r="E20686"/>
      <c r="F20686"/>
      <c r="I20686"/>
      <c r="J20686"/>
      <c r="K20686"/>
    </row>
    <row r="20687" spans="1:11" x14ac:dyDescent="0.25">
      <c r="A20687" s="115"/>
      <c r="B20687"/>
      <c r="C20687"/>
      <c r="D20687"/>
      <c r="E20687"/>
      <c r="F20687"/>
      <c r="I20687"/>
      <c r="J20687"/>
      <c r="K20687"/>
    </row>
    <row r="20688" spans="1:11" x14ac:dyDescent="0.25">
      <c r="A20688" s="115"/>
      <c r="B20688"/>
      <c r="C20688"/>
      <c r="D20688"/>
      <c r="E20688"/>
      <c r="F20688"/>
      <c r="I20688"/>
      <c r="J20688"/>
      <c r="K20688"/>
    </row>
    <row r="20689" spans="1:11" x14ac:dyDescent="0.25">
      <c r="A20689" s="115"/>
      <c r="B20689"/>
      <c r="C20689"/>
      <c r="D20689"/>
      <c r="E20689"/>
      <c r="F20689"/>
      <c r="I20689"/>
      <c r="J20689"/>
      <c r="K20689"/>
    </row>
    <row r="20690" spans="1:11" x14ac:dyDescent="0.25">
      <c r="A20690" s="115"/>
      <c r="B20690"/>
      <c r="C20690"/>
      <c r="D20690"/>
      <c r="E20690"/>
      <c r="F20690"/>
      <c r="I20690"/>
      <c r="J20690"/>
      <c r="K20690"/>
    </row>
    <row r="20691" spans="1:11" x14ac:dyDescent="0.25">
      <c r="A20691" s="115"/>
      <c r="B20691"/>
      <c r="C20691"/>
      <c r="D20691"/>
      <c r="E20691"/>
      <c r="F20691"/>
      <c r="I20691"/>
      <c r="J20691"/>
      <c r="K20691"/>
    </row>
    <row r="20692" spans="1:11" x14ac:dyDescent="0.25">
      <c r="A20692" s="115"/>
      <c r="B20692"/>
      <c r="C20692"/>
      <c r="D20692"/>
      <c r="E20692"/>
      <c r="F20692"/>
      <c r="I20692"/>
      <c r="J20692"/>
      <c r="K20692"/>
    </row>
    <row r="20693" spans="1:11" x14ac:dyDescent="0.25">
      <c r="A20693" s="115"/>
      <c r="B20693"/>
      <c r="C20693"/>
      <c r="D20693"/>
      <c r="E20693"/>
      <c r="F20693"/>
      <c r="I20693"/>
      <c r="J20693"/>
      <c r="K20693"/>
    </row>
    <row r="20694" spans="1:11" x14ac:dyDescent="0.25">
      <c r="A20694" s="115"/>
      <c r="B20694"/>
      <c r="C20694"/>
      <c r="D20694"/>
      <c r="E20694"/>
      <c r="F20694"/>
      <c r="I20694"/>
      <c r="J20694"/>
      <c r="K20694"/>
    </row>
    <row r="20695" spans="1:11" x14ac:dyDescent="0.25">
      <c r="A20695" s="115"/>
      <c r="B20695"/>
      <c r="C20695"/>
      <c r="D20695"/>
      <c r="E20695"/>
      <c r="F20695"/>
      <c r="I20695"/>
      <c r="J20695"/>
      <c r="K20695"/>
    </row>
    <row r="20696" spans="1:11" x14ac:dyDescent="0.25">
      <c r="A20696" s="115"/>
      <c r="B20696"/>
      <c r="C20696"/>
      <c r="D20696"/>
      <c r="E20696"/>
      <c r="F20696"/>
      <c r="I20696"/>
      <c r="J20696"/>
      <c r="K20696"/>
    </row>
    <row r="20697" spans="1:11" x14ac:dyDescent="0.25">
      <c r="A20697" s="115"/>
      <c r="B20697"/>
      <c r="C20697"/>
      <c r="D20697"/>
      <c r="E20697"/>
      <c r="F20697"/>
      <c r="I20697"/>
      <c r="J20697"/>
      <c r="K20697"/>
    </row>
    <row r="20698" spans="1:11" x14ac:dyDescent="0.25">
      <c r="A20698" s="115"/>
      <c r="B20698"/>
      <c r="C20698"/>
      <c r="D20698"/>
      <c r="E20698"/>
      <c r="F20698"/>
      <c r="I20698"/>
      <c r="J20698"/>
      <c r="K20698"/>
    </row>
    <row r="20699" spans="1:11" x14ac:dyDescent="0.25">
      <c r="A20699" s="115"/>
      <c r="B20699"/>
      <c r="C20699"/>
      <c r="D20699"/>
      <c r="E20699"/>
      <c r="F20699"/>
      <c r="I20699"/>
      <c r="J20699"/>
      <c r="K20699"/>
    </row>
    <row r="20700" spans="1:11" x14ac:dyDescent="0.25">
      <c r="A20700" s="115"/>
      <c r="B20700"/>
      <c r="C20700"/>
      <c r="D20700"/>
      <c r="E20700"/>
      <c r="F20700"/>
      <c r="I20700"/>
      <c r="J20700"/>
      <c r="K20700"/>
    </row>
    <row r="20701" spans="1:11" x14ac:dyDescent="0.25">
      <c r="A20701" s="115"/>
      <c r="B20701"/>
      <c r="C20701"/>
      <c r="D20701"/>
      <c r="E20701"/>
      <c r="F20701"/>
      <c r="I20701"/>
      <c r="J20701"/>
      <c r="K20701"/>
    </row>
    <row r="20702" spans="1:11" x14ac:dyDescent="0.25">
      <c r="A20702" s="115"/>
      <c r="B20702"/>
      <c r="C20702"/>
      <c r="D20702"/>
      <c r="E20702"/>
      <c r="F20702"/>
      <c r="I20702"/>
      <c r="J20702"/>
      <c r="K20702"/>
    </row>
    <row r="20703" spans="1:11" x14ac:dyDescent="0.25">
      <c r="A20703" s="115"/>
      <c r="B20703"/>
      <c r="C20703"/>
      <c r="D20703"/>
      <c r="E20703"/>
      <c r="F20703"/>
      <c r="I20703"/>
      <c r="J20703"/>
      <c r="K20703"/>
    </row>
    <row r="20704" spans="1:11" x14ac:dyDescent="0.25">
      <c r="A20704" s="115"/>
      <c r="B20704"/>
      <c r="C20704"/>
      <c r="D20704"/>
      <c r="E20704"/>
      <c r="F20704"/>
      <c r="I20704"/>
      <c r="J20704"/>
      <c r="K20704"/>
    </row>
    <row r="20705" spans="1:11" x14ac:dyDescent="0.25">
      <c r="A20705" s="115"/>
      <c r="B20705"/>
      <c r="C20705"/>
      <c r="D20705"/>
      <c r="E20705"/>
      <c r="F20705"/>
      <c r="I20705"/>
      <c r="J20705"/>
      <c r="K20705"/>
    </row>
    <row r="20706" spans="1:11" x14ac:dyDescent="0.25">
      <c r="A20706" s="115"/>
      <c r="B20706"/>
      <c r="C20706"/>
      <c r="D20706"/>
      <c r="E20706"/>
      <c r="F20706"/>
      <c r="I20706"/>
      <c r="J20706"/>
      <c r="K20706"/>
    </row>
    <row r="20707" spans="1:11" x14ac:dyDescent="0.25">
      <c r="A20707" s="115"/>
      <c r="B20707"/>
      <c r="C20707"/>
      <c r="D20707"/>
      <c r="E20707"/>
      <c r="F20707"/>
      <c r="I20707"/>
      <c r="J20707"/>
      <c r="K20707"/>
    </row>
    <row r="20708" spans="1:11" x14ac:dyDescent="0.25">
      <c r="A20708" s="115"/>
      <c r="B20708"/>
      <c r="C20708"/>
      <c r="D20708"/>
      <c r="E20708"/>
      <c r="F20708"/>
      <c r="I20708"/>
      <c r="J20708"/>
      <c r="K20708"/>
    </row>
    <row r="20709" spans="1:11" x14ac:dyDescent="0.25">
      <c r="A20709" s="115"/>
      <c r="B20709"/>
      <c r="C20709"/>
      <c r="D20709"/>
      <c r="E20709"/>
      <c r="F20709"/>
      <c r="I20709"/>
      <c r="J20709"/>
      <c r="K20709"/>
    </row>
    <row r="20710" spans="1:11" x14ac:dyDescent="0.25">
      <c r="A20710" s="115"/>
      <c r="B20710"/>
      <c r="C20710"/>
      <c r="D20710"/>
      <c r="E20710"/>
      <c r="F20710"/>
      <c r="I20710"/>
      <c r="J20710"/>
      <c r="K20710"/>
    </row>
    <row r="20711" spans="1:11" x14ac:dyDescent="0.25">
      <c r="A20711" s="115"/>
      <c r="B20711"/>
      <c r="C20711"/>
      <c r="D20711"/>
      <c r="E20711"/>
      <c r="F20711"/>
      <c r="I20711"/>
      <c r="J20711"/>
      <c r="K20711"/>
    </row>
    <row r="20712" spans="1:11" x14ac:dyDescent="0.25">
      <c r="A20712" s="115"/>
      <c r="B20712"/>
      <c r="C20712"/>
      <c r="D20712"/>
      <c r="E20712"/>
      <c r="F20712"/>
      <c r="I20712"/>
      <c r="J20712"/>
      <c r="K20712"/>
    </row>
    <row r="20713" spans="1:11" x14ac:dyDescent="0.25">
      <c r="A20713" s="115"/>
      <c r="B20713"/>
      <c r="C20713"/>
      <c r="D20713"/>
      <c r="E20713"/>
      <c r="F20713"/>
      <c r="I20713"/>
      <c r="J20713"/>
      <c r="K20713"/>
    </row>
    <row r="20714" spans="1:11" x14ac:dyDescent="0.25">
      <c r="A20714" s="115"/>
      <c r="B20714"/>
      <c r="C20714"/>
      <c r="D20714"/>
      <c r="E20714"/>
      <c r="F20714"/>
      <c r="I20714"/>
      <c r="J20714"/>
      <c r="K20714"/>
    </row>
    <row r="20715" spans="1:11" x14ac:dyDescent="0.25">
      <c r="A20715" s="115"/>
      <c r="B20715"/>
      <c r="C20715"/>
      <c r="D20715"/>
      <c r="E20715"/>
      <c r="F20715"/>
      <c r="I20715"/>
      <c r="J20715"/>
      <c r="K20715"/>
    </row>
    <row r="20716" spans="1:11" x14ac:dyDescent="0.25">
      <c r="A20716" s="115"/>
      <c r="B20716"/>
      <c r="C20716"/>
      <c r="D20716"/>
      <c r="E20716"/>
      <c r="F20716"/>
      <c r="I20716"/>
      <c r="J20716"/>
      <c r="K20716"/>
    </row>
    <row r="20717" spans="1:11" x14ac:dyDescent="0.25">
      <c r="A20717" s="115"/>
      <c r="B20717"/>
      <c r="C20717"/>
      <c r="D20717"/>
      <c r="E20717"/>
      <c r="F20717"/>
      <c r="I20717"/>
      <c r="J20717"/>
      <c r="K20717"/>
    </row>
    <row r="20718" spans="1:11" x14ac:dyDescent="0.25">
      <c r="A20718" s="115"/>
      <c r="B20718"/>
      <c r="C20718"/>
      <c r="D20718"/>
      <c r="E20718"/>
      <c r="F20718"/>
      <c r="I20718"/>
      <c r="J20718"/>
      <c r="K20718"/>
    </row>
    <row r="20719" spans="1:11" x14ac:dyDescent="0.25">
      <c r="A20719" s="115"/>
      <c r="B20719"/>
      <c r="C20719"/>
      <c r="D20719"/>
      <c r="E20719"/>
      <c r="F20719"/>
      <c r="I20719"/>
      <c r="J20719"/>
      <c r="K20719"/>
    </row>
    <row r="20720" spans="1:11" x14ac:dyDescent="0.25">
      <c r="A20720" s="115"/>
      <c r="B20720"/>
      <c r="C20720"/>
      <c r="D20720"/>
      <c r="E20720"/>
      <c r="F20720"/>
      <c r="I20720"/>
      <c r="J20720"/>
      <c r="K20720"/>
    </row>
    <row r="20721" spans="1:11" x14ac:dyDescent="0.25">
      <c r="A20721" s="115"/>
      <c r="B20721"/>
      <c r="C20721"/>
      <c r="D20721"/>
      <c r="E20721"/>
      <c r="F20721"/>
      <c r="I20721"/>
      <c r="J20721"/>
      <c r="K20721"/>
    </row>
    <row r="20722" spans="1:11" x14ac:dyDescent="0.25">
      <c r="A20722" s="115"/>
      <c r="B20722"/>
      <c r="C20722"/>
      <c r="D20722"/>
      <c r="E20722"/>
      <c r="F20722"/>
      <c r="I20722"/>
      <c r="J20722"/>
      <c r="K20722"/>
    </row>
    <row r="20723" spans="1:11" x14ac:dyDescent="0.25">
      <c r="A20723" s="115"/>
      <c r="B20723"/>
      <c r="C20723"/>
      <c r="D20723"/>
      <c r="E20723"/>
      <c r="F20723"/>
      <c r="I20723"/>
      <c r="J20723"/>
      <c r="K20723"/>
    </row>
    <row r="20724" spans="1:11" x14ac:dyDescent="0.25">
      <c r="A20724" s="115"/>
      <c r="B20724"/>
      <c r="C20724"/>
      <c r="D20724"/>
      <c r="E20724"/>
      <c r="F20724"/>
      <c r="I20724"/>
      <c r="J20724"/>
      <c r="K20724"/>
    </row>
    <row r="20725" spans="1:11" x14ac:dyDescent="0.25">
      <c r="A20725" s="115"/>
      <c r="B20725"/>
      <c r="C20725"/>
      <c r="D20725"/>
      <c r="E20725"/>
      <c r="F20725"/>
      <c r="I20725"/>
      <c r="J20725"/>
      <c r="K20725"/>
    </row>
    <row r="20726" spans="1:11" x14ac:dyDescent="0.25">
      <c r="A20726" s="115"/>
      <c r="B20726"/>
      <c r="C20726"/>
      <c r="D20726"/>
      <c r="E20726"/>
      <c r="F20726"/>
      <c r="I20726"/>
      <c r="J20726"/>
      <c r="K20726"/>
    </row>
    <row r="20727" spans="1:11" x14ac:dyDescent="0.25">
      <c r="A20727" s="115"/>
      <c r="B20727"/>
      <c r="C20727"/>
      <c r="D20727"/>
      <c r="E20727"/>
      <c r="F20727"/>
      <c r="I20727"/>
      <c r="J20727"/>
      <c r="K20727"/>
    </row>
    <row r="20728" spans="1:11" x14ac:dyDescent="0.25">
      <c r="A20728" s="115"/>
      <c r="B20728"/>
      <c r="C20728"/>
      <c r="D20728"/>
      <c r="E20728"/>
      <c r="F20728"/>
      <c r="I20728"/>
      <c r="J20728"/>
      <c r="K20728"/>
    </row>
    <row r="20729" spans="1:11" x14ac:dyDescent="0.25">
      <c r="A20729" s="115"/>
      <c r="B20729"/>
      <c r="C20729"/>
      <c r="D20729"/>
      <c r="E20729"/>
      <c r="F20729"/>
      <c r="I20729"/>
      <c r="J20729"/>
      <c r="K20729"/>
    </row>
    <row r="20730" spans="1:11" x14ac:dyDescent="0.25">
      <c r="A20730" s="115"/>
      <c r="B20730"/>
      <c r="C20730"/>
      <c r="D20730"/>
      <c r="E20730"/>
      <c r="F20730"/>
      <c r="I20730"/>
      <c r="J20730"/>
      <c r="K20730"/>
    </row>
    <row r="20731" spans="1:11" x14ac:dyDescent="0.25">
      <c r="A20731" s="115"/>
      <c r="B20731"/>
      <c r="C20731"/>
      <c r="D20731"/>
      <c r="E20731"/>
      <c r="F20731"/>
      <c r="I20731"/>
      <c r="J20731"/>
      <c r="K20731"/>
    </row>
    <row r="20732" spans="1:11" x14ac:dyDescent="0.25">
      <c r="A20732" s="115"/>
      <c r="B20732"/>
      <c r="C20732"/>
      <c r="D20732"/>
      <c r="E20732"/>
      <c r="F20732"/>
      <c r="I20732"/>
      <c r="J20732"/>
      <c r="K20732"/>
    </row>
    <row r="20733" spans="1:11" x14ac:dyDescent="0.25">
      <c r="A20733" s="115"/>
      <c r="B20733"/>
      <c r="C20733"/>
      <c r="D20733"/>
      <c r="E20733"/>
      <c r="F20733"/>
      <c r="I20733"/>
      <c r="J20733"/>
      <c r="K20733"/>
    </row>
    <row r="20734" spans="1:11" x14ac:dyDescent="0.25">
      <c r="A20734" s="115"/>
      <c r="B20734"/>
      <c r="C20734"/>
      <c r="D20734"/>
      <c r="E20734"/>
      <c r="F20734"/>
      <c r="I20734"/>
      <c r="J20734"/>
      <c r="K20734"/>
    </row>
    <row r="20735" spans="1:11" x14ac:dyDescent="0.25">
      <c r="A20735" s="115"/>
      <c r="B20735"/>
      <c r="C20735"/>
      <c r="D20735"/>
      <c r="E20735"/>
      <c r="F20735"/>
      <c r="I20735"/>
      <c r="J20735"/>
      <c r="K20735"/>
    </row>
    <row r="20736" spans="1:11" x14ac:dyDescent="0.25">
      <c r="A20736" s="115"/>
      <c r="B20736"/>
      <c r="C20736"/>
      <c r="D20736"/>
      <c r="E20736"/>
      <c r="F20736"/>
      <c r="I20736"/>
      <c r="J20736"/>
      <c r="K20736"/>
    </row>
    <row r="20737" spans="1:11" x14ac:dyDescent="0.25">
      <c r="A20737" s="115"/>
      <c r="B20737"/>
      <c r="C20737"/>
      <c r="D20737"/>
      <c r="E20737"/>
      <c r="F20737"/>
      <c r="I20737"/>
      <c r="J20737"/>
      <c r="K20737"/>
    </row>
    <row r="20738" spans="1:11" x14ac:dyDescent="0.25">
      <c r="A20738" s="115"/>
      <c r="B20738"/>
      <c r="C20738"/>
      <c r="D20738"/>
      <c r="E20738"/>
      <c r="F20738"/>
      <c r="I20738"/>
      <c r="J20738"/>
      <c r="K20738"/>
    </row>
    <row r="20739" spans="1:11" x14ac:dyDescent="0.25">
      <c r="A20739" s="115"/>
      <c r="B20739"/>
      <c r="C20739"/>
      <c r="D20739"/>
      <c r="E20739"/>
      <c r="F20739"/>
      <c r="I20739"/>
      <c r="J20739"/>
      <c r="K20739"/>
    </row>
    <row r="20740" spans="1:11" x14ac:dyDescent="0.25">
      <c r="A20740" s="115"/>
      <c r="B20740"/>
      <c r="C20740"/>
      <c r="D20740"/>
      <c r="E20740"/>
      <c r="F20740"/>
      <c r="I20740"/>
      <c r="J20740"/>
      <c r="K20740"/>
    </row>
    <row r="20741" spans="1:11" x14ac:dyDescent="0.25">
      <c r="A20741" s="115"/>
      <c r="B20741"/>
      <c r="C20741"/>
      <c r="D20741"/>
      <c r="E20741"/>
      <c r="F20741"/>
      <c r="I20741"/>
      <c r="J20741"/>
      <c r="K20741"/>
    </row>
    <row r="20742" spans="1:11" x14ac:dyDescent="0.25">
      <c r="A20742" s="115"/>
      <c r="B20742"/>
      <c r="C20742"/>
      <c r="D20742"/>
      <c r="E20742"/>
      <c r="F20742"/>
      <c r="I20742"/>
      <c r="J20742"/>
      <c r="K20742"/>
    </row>
    <row r="20743" spans="1:11" x14ac:dyDescent="0.25">
      <c r="A20743" s="115"/>
      <c r="B20743"/>
      <c r="C20743"/>
      <c r="D20743"/>
      <c r="E20743"/>
      <c r="F20743"/>
      <c r="I20743"/>
      <c r="J20743"/>
      <c r="K20743"/>
    </row>
    <row r="20744" spans="1:11" x14ac:dyDescent="0.25">
      <c r="A20744" s="115"/>
      <c r="B20744"/>
      <c r="C20744"/>
      <c r="D20744"/>
      <c r="E20744"/>
      <c r="F20744"/>
      <c r="I20744"/>
      <c r="J20744"/>
      <c r="K20744"/>
    </row>
    <row r="20745" spans="1:11" x14ac:dyDescent="0.25">
      <c r="A20745" s="115"/>
      <c r="B20745"/>
      <c r="C20745"/>
      <c r="D20745"/>
      <c r="E20745"/>
      <c r="F20745"/>
      <c r="I20745"/>
      <c r="J20745"/>
      <c r="K20745"/>
    </row>
    <row r="20746" spans="1:11" x14ac:dyDescent="0.25">
      <c r="A20746" s="115"/>
      <c r="B20746"/>
      <c r="C20746"/>
      <c r="D20746"/>
      <c r="E20746"/>
      <c r="F20746"/>
      <c r="I20746"/>
      <c r="J20746"/>
      <c r="K20746"/>
    </row>
    <row r="20747" spans="1:11" x14ac:dyDescent="0.25">
      <c r="A20747" s="115"/>
      <c r="B20747"/>
      <c r="C20747"/>
      <c r="D20747"/>
      <c r="E20747"/>
      <c r="F20747"/>
      <c r="I20747"/>
      <c r="J20747"/>
      <c r="K20747"/>
    </row>
    <row r="20748" spans="1:11" x14ac:dyDescent="0.25">
      <c r="A20748" s="115"/>
      <c r="B20748"/>
      <c r="C20748"/>
      <c r="D20748"/>
      <c r="E20748"/>
      <c r="F20748"/>
      <c r="I20748"/>
      <c r="J20748"/>
      <c r="K20748"/>
    </row>
    <row r="20749" spans="1:11" x14ac:dyDescent="0.25">
      <c r="A20749" s="115"/>
      <c r="B20749"/>
      <c r="C20749"/>
      <c r="D20749"/>
      <c r="E20749"/>
      <c r="F20749"/>
      <c r="I20749"/>
      <c r="J20749"/>
      <c r="K20749"/>
    </row>
    <row r="20750" spans="1:11" x14ac:dyDescent="0.25">
      <c r="A20750" s="115"/>
      <c r="B20750"/>
      <c r="C20750"/>
      <c r="D20750"/>
      <c r="E20750"/>
      <c r="F20750"/>
      <c r="I20750"/>
      <c r="J20750"/>
      <c r="K20750"/>
    </row>
    <row r="20751" spans="1:11" x14ac:dyDescent="0.25">
      <c r="A20751" s="115"/>
      <c r="B20751"/>
      <c r="C20751"/>
      <c r="D20751"/>
      <c r="E20751"/>
      <c r="F20751"/>
      <c r="I20751"/>
      <c r="J20751"/>
      <c r="K20751"/>
    </row>
    <row r="20752" spans="1:11" x14ac:dyDescent="0.25">
      <c r="A20752" s="115"/>
      <c r="B20752"/>
      <c r="C20752"/>
      <c r="D20752"/>
      <c r="E20752"/>
      <c r="F20752"/>
      <c r="I20752"/>
      <c r="J20752"/>
      <c r="K20752"/>
    </row>
    <row r="20753" spans="1:11" x14ac:dyDescent="0.25">
      <c r="A20753" s="115"/>
      <c r="B20753"/>
      <c r="C20753"/>
      <c r="D20753"/>
      <c r="E20753"/>
      <c r="F20753"/>
      <c r="I20753"/>
      <c r="J20753"/>
      <c r="K20753"/>
    </row>
    <row r="20754" spans="1:11" x14ac:dyDescent="0.25">
      <c r="A20754" s="115"/>
      <c r="B20754"/>
      <c r="C20754"/>
      <c r="D20754"/>
      <c r="E20754"/>
      <c r="F20754"/>
      <c r="I20754"/>
      <c r="J20754"/>
      <c r="K20754"/>
    </row>
    <row r="20755" spans="1:11" x14ac:dyDescent="0.25">
      <c r="A20755" s="115"/>
      <c r="B20755"/>
      <c r="C20755"/>
      <c r="D20755"/>
      <c r="E20755"/>
      <c r="F20755"/>
      <c r="I20755"/>
      <c r="J20755"/>
      <c r="K20755"/>
    </row>
    <row r="20756" spans="1:11" x14ac:dyDescent="0.25">
      <c r="A20756" s="115"/>
      <c r="B20756"/>
      <c r="C20756"/>
      <c r="D20756"/>
      <c r="E20756"/>
      <c r="F20756"/>
      <c r="I20756"/>
      <c r="J20756"/>
      <c r="K20756"/>
    </row>
    <row r="20757" spans="1:11" x14ac:dyDescent="0.25">
      <c r="A20757" s="115"/>
      <c r="B20757"/>
      <c r="C20757"/>
      <c r="D20757"/>
      <c r="E20757"/>
      <c r="F20757"/>
      <c r="I20757"/>
      <c r="J20757"/>
      <c r="K20757"/>
    </row>
    <row r="20758" spans="1:11" x14ac:dyDescent="0.25">
      <c r="A20758" s="115"/>
      <c r="B20758"/>
      <c r="C20758"/>
      <c r="D20758"/>
      <c r="E20758"/>
      <c r="F20758"/>
      <c r="I20758"/>
      <c r="J20758"/>
      <c r="K20758"/>
    </row>
    <row r="20759" spans="1:11" x14ac:dyDescent="0.25">
      <c r="A20759" s="115"/>
      <c r="B20759"/>
      <c r="C20759"/>
      <c r="D20759"/>
      <c r="E20759"/>
      <c r="F20759"/>
      <c r="I20759"/>
      <c r="J20759"/>
      <c r="K20759"/>
    </row>
    <row r="20760" spans="1:11" x14ac:dyDescent="0.25">
      <c r="A20760" s="115"/>
      <c r="B20760"/>
      <c r="C20760"/>
      <c r="D20760"/>
      <c r="E20760"/>
      <c r="F20760"/>
      <c r="I20760"/>
      <c r="J20760"/>
      <c r="K20760"/>
    </row>
    <row r="20761" spans="1:11" x14ac:dyDescent="0.25">
      <c r="A20761" s="115"/>
      <c r="B20761"/>
      <c r="C20761"/>
      <c r="D20761"/>
      <c r="E20761"/>
      <c r="F20761"/>
      <c r="I20761"/>
      <c r="J20761"/>
      <c r="K20761"/>
    </row>
    <row r="20762" spans="1:11" x14ac:dyDescent="0.25">
      <c r="A20762" s="115"/>
      <c r="B20762"/>
      <c r="C20762"/>
      <c r="D20762"/>
      <c r="E20762"/>
      <c r="F20762"/>
      <c r="I20762"/>
      <c r="J20762"/>
      <c r="K20762"/>
    </row>
    <row r="20763" spans="1:11" x14ac:dyDescent="0.25">
      <c r="A20763" s="115"/>
      <c r="B20763"/>
      <c r="C20763"/>
      <c r="D20763"/>
      <c r="E20763"/>
      <c r="F20763"/>
      <c r="I20763"/>
      <c r="J20763"/>
      <c r="K20763"/>
    </row>
    <row r="20764" spans="1:11" x14ac:dyDescent="0.25">
      <c r="A20764" s="115"/>
      <c r="B20764"/>
      <c r="C20764"/>
      <c r="D20764"/>
      <c r="E20764"/>
      <c r="F20764"/>
      <c r="I20764"/>
      <c r="J20764"/>
      <c r="K20764"/>
    </row>
    <row r="20765" spans="1:11" x14ac:dyDescent="0.25">
      <c r="A20765" s="115"/>
      <c r="B20765"/>
      <c r="C20765"/>
      <c r="D20765"/>
      <c r="E20765"/>
      <c r="F20765"/>
      <c r="I20765"/>
      <c r="J20765"/>
      <c r="K20765"/>
    </row>
    <row r="20766" spans="1:11" x14ac:dyDescent="0.25">
      <c r="A20766" s="115"/>
      <c r="B20766"/>
      <c r="C20766"/>
      <c r="D20766"/>
      <c r="E20766"/>
      <c r="F20766"/>
      <c r="I20766"/>
      <c r="J20766"/>
      <c r="K20766"/>
    </row>
    <row r="20767" spans="1:11" x14ac:dyDescent="0.25">
      <c r="A20767" s="115"/>
      <c r="B20767"/>
      <c r="C20767"/>
      <c r="D20767"/>
      <c r="E20767"/>
      <c r="F20767"/>
      <c r="I20767"/>
      <c r="J20767"/>
      <c r="K20767"/>
    </row>
    <row r="20768" spans="1:11" x14ac:dyDescent="0.25">
      <c r="A20768" s="115"/>
      <c r="B20768"/>
      <c r="C20768"/>
      <c r="D20768"/>
      <c r="E20768"/>
      <c r="F20768"/>
      <c r="I20768"/>
      <c r="J20768"/>
      <c r="K20768"/>
    </row>
    <row r="20769" spans="1:11" x14ac:dyDescent="0.25">
      <c r="A20769" s="115"/>
      <c r="B20769"/>
      <c r="C20769"/>
      <c r="D20769"/>
      <c r="E20769"/>
      <c r="F20769"/>
      <c r="I20769"/>
      <c r="J20769"/>
      <c r="K20769"/>
    </row>
    <row r="20770" spans="1:11" x14ac:dyDescent="0.25">
      <c r="A20770" s="115"/>
      <c r="B20770"/>
      <c r="C20770"/>
      <c r="D20770"/>
      <c r="E20770"/>
      <c r="F20770"/>
      <c r="I20770"/>
      <c r="J20770"/>
      <c r="K20770"/>
    </row>
    <row r="20771" spans="1:11" x14ac:dyDescent="0.25">
      <c r="A20771" s="115"/>
      <c r="B20771"/>
      <c r="C20771"/>
      <c r="D20771"/>
      <c r="E20771"/>
      <c r="F20771"/>
      <c r="I20771"/>
      <c r="J20771"/>
      <c r="K20771"/>
    </row>
    <row r="20772" spans="1:11" x14ac:dyDescent="0.25">
      <c r="A20772" s="115"/>
      <c r="B20772"/>
      <c r="C20772"/>
      <c r="D20772"/>
      <c r="E20772"/>
      <c r="F20772"/>
      <c r="I20772"/>
      <c r="J20772"/>
      <c r="K20772"/>
    </row>
    <row r="20773" spans="1:11" x14ac:dyDescent="0.25">
      <c r="A20773" s="115"/>
      <c r="B20773"/>
      <c r="C20773"/>
      <c r="D20773"/>
      <c r="E20773"/>
      <c r="F20773"/>
      <c r="I20773"/>
      <c r="J20773"/>
      <c r="K20773"/>
    </row>
    <row r="20774" spans="1:11" x14ac:dyDescent="0.25">
      <c r="A20774" s="115"/>
      <c r="B20774"/>
      <c r="C20774"/>
      <c r="D20774"/>
      <c r="E20774"/>
      <c r="F20774"/>
      <c r="I20774"/>
      <c r="J20774"/>
      <c r="K20774"/>
    </row>
    <row r="20775" spans="1:11" x14ac:dyDescent="0.25">
      <c r="A20775" s="115"/>
      <c r="B20775"/>
      <c r="C20775"/>
      <c r="D20775"/>
      <c r="E20775"/>
      <c r="F20775"/>
      <c r="I20775"/>
      <c r="J20775"/>
      <c r="K20775"/>
    </row>
    <row r="20776" spans="1:11" x14ac:dyDescent="0.25">
      <c r="A20776" s="115"/>
      <c r="B20776"/>
      <c r="C20776"/>
      <c r="D20776"/>
      <c r="E20776"/>
      <c r="F20776"/>
      <c r="I20776"/>
      <c r="J20776"/>
      <c r="K20776"/>
    </row>
    <row r="20777" spans="1:11" x14ac:dyDescent="0.25">
      <c r="A20777" s="115"/>
      <c r="B20777"/>
      <c r="C20777"/>
      <c r="D20777"/>
      <c r="E20777"/>
      <c r="F20777"/>
      <c r="I20777"/>
      <c r="J20777"/>
      <c r="K20777"/>
    </row>
    <row r="20778" spans="1:11" x14ac:dyDescent="0.25">
      <c r="A20778" s="115"/>
      <c r="B20778"/>
      <c r="C20778"/>
      <c r="D20778"/>
      <c r="E20778"/>
      <c r="F20778"/>
      <c r="I20778"/>
      <c r="J20778"/>
      <c r="K20778"/>
    </row>
    <row r="20779" spans="1:11" x14ac:dyDescent="0.25">
      <c r="A20779" s="115"/>
      <c r="B20779"/>
      <c r="C20779"/>
      <c r="D20779"/>
      <c r="E20779"/>
      <c r="F20779"/>
      <c r="I20779"/>
      <c r="J20779"/>
      <c r="K20779"/>
    </row>
    <row r="20780" spans="1:11" x14ac:dyDescent="0.25">
      <c r="A20780" s="115"/>
      <c r="B20780"/>
      <c r="C20780"/>
      <c r="D20780"/>
      <c r="E20780"/>
      <c r="F20780"/>
      <c r="I20780"/>
      <c r="J20780"/>
      <c r="K20780"/>
    </row>
    <row r="20781" spans="1:11" x14ac:dyDescent="0.25">
      <c r="A20781" s="115"/>
      <c r="B20781"/>
      <c r="C20781"/>
      <c r="D20781"/>
      <c r="E20781"/>
      <c r="F20781"/>
      <c r="I20781"/>
      <c r="J20781"/>
      <c r="K20781"/>
    </row>
    <row r="20782" spans="1:11" x14ac:dyDescent="0.25">
      <c r="A20782" s="115"/>
      <c r="B20782"/>
      <c r="C20782"/>
      <c r="D20782"/>
      <c r="E20782"/>
      <c r="F20782"/>
      <c r="I20782"/>
      <c r="J20782"/>
      <c r="K20782"/>
    </row>
    <row r="20783" spans="1:11" x14ac:dyDescent="0.25">
      <c r="A20783" s="115"/>
      <c r="B20783"/>
      <c r="C20783"/>
      <c r="D20783"/>
      <c r="E20783"/>
      <c r="F20783"/>
      <c r="I20783"/>
      <c r="J20783"/>
      <c r="K20783"/>
    </row>
    <row r="20784" spans="1:11" x14ac:dyDescent="0.25">
      <c r="A20784" s="115"/>
      <c r="B20784"/>
      <c r="C20784"/>
      <c r="D20784"/>
      <c r="E20784"/>
      <c r="F20784"/>
      <c r="I20784"/>
      <c r="J20784"/>
      <c r="K20784"/>
    </row>
    <row r="20785" spans="1:11" x14ac:dyDescent="0.25">
      <c r="A20785" s="115"/>
      <c r="B20785"/>
      <c r="C20785"/>
      <c r="D20785"/>
      <c r="E20785"/>
      <c r="F20785"/>
      <c r="I20785"/>
      <c r="J20785"/>
      <c r="K20785"/>
    </row>
    <row r="20786" spans="1:11" x14ac:dyDescent="0.25">
      <c r="A20786" s="115"/>
      <c r="B20786"/>
      <c r="C20786"/>
      <c r="D20786"/>
      <c r="E20786"/>
      <c r="F20786"/>
      <c r="I20786"/>
      <c r="J20786"/>
      <c r="K20786"/>
    </row>
    <row r="20787" spans="1:11" x14ac:dyDescent="0.25">
      <c r="A20787" s="115"/>
      <c r="B20787"/>
      <c r="C20787"/>
      <c r="D20787"/>
      <c r="E20787"/>
      <c r="F20787"/>
      <c r="I20787"/>
      <c r="J20787"/>
      <c r="K20787"/>
    </row>
    <row r="20788" spans="1:11" x14ac:dyDescent="0.25">
      <c r="A20788" s="115"/>
      <c r="B20788"/>
      <c r="C20788"/>
      <c r="D20788"/>
      <c r="E20788"/>
      <c r="F20788"/>
      <c r="I20788"/>
      <c r="J20788"/>
      <c r="K20788"/>
    </row>
    <row r="20789" spans="1:11" x14ac:dyDescent="0.25">
      <c r="A20789" s="115"/>
      <c r="B20789"/>
      <c r="C20789"/>
      <c r="D20789"/>
      <c r="E20789"/>
      <c r="F20789"/>
      <c r="I20789"/>
      <c r="J20789"/>
      <c r="K20789"/>
    </row>
    <row r="20790" spans="1:11" x14ac:dyDescent="0.25">
      <c r="A20790" s="115"/>
      <c r="B20790"/>
      <c r="C20790"/>
      <c r="D20790"/>
      <c r="E20790"/>
      <c r="F20790"/>
      <c r="I20790"/>
      <c r="J20790"/>
      <c r="K20790"/>
    </row>
    <row r="20791" spans="1:11" x14ac:dyDescent="0.25">
      <c r="A20791" s="115"/>
      <c r="B20791"/>
      <c r="C20791"/>
      <c r="D20791"/>
      <c r="E20791"/>
      <c r="F20791"/>
      <c r="I20791"/>
      <c r="J20791"/>
      <c r="K20791"/>
    </row>
    <row r="20792" spans="1:11" x14ac:dyDescent="0.25">
      <c r="A20792" s="115"/>
      <c r="B20792"/>
      <c r="C20792"/>
      <c r="D20792"/>
      <c r="E20792"/>
      <c r="F20792"/>
      <c r="I20792"/>
      <c r="J20792"/>
      <c r="K20792"/>
    </row>
    <row r="20793" spans="1:11" x14ac:dyDescent="0.25">
      <c r="A20793" s="115"/>
      <c r="B20793"/>
      <c r="C20793"/>
      <c r="D20793"/>
      <c r="E20793"/>
      <c r="F20793"/>
      <c r="I20793"/>
      <c r="J20793"/>
      <c r="K20793"/>
    </row>
    <row r="20794" spans="1:11" x14ac:dyDescent="0.25">
      <c r="A20794" s="115"/>
      <c r="B20794"/>
      <c r="C20794"/>
      <c r="D20794"/>
      <c r="E20794"/>
      <c r="F20794"/>
      <c r="I20794"/>
      <c r="J20794"/>
      <c r="K20794"/>
    </row>
    <row r="20795" spans="1:11" x14ac:dyDescent="0.25">
      <c r="A20795" s="115"/>
      <c r="B20795"/>
      <c r="C20795"/>
      <c r="D20795"/>
      <c r="E20795"/>
      <c r="F20795"/>
      <c r="I20795"/>
      <c r="J20795"/>
      <c r="K20795"/>
    </row>
    <row r="20796" spans="1:11" x14ac:dyDescent="0.25">
      <c r="A20796" s="115"/>
      <c r="B20796"/>
      <c r="C20796"/>
      <c r="D20796"/>
      <c r="E20796"/>
      <c r="F20796"/>
      <c r="I20796"/>
      <c r="J20796"/>
      <c r="K20796"/>
    </row>
    <row r="20797" spans="1:11" x14ac:dyDescent="0.25">
      <c r="A20797" s="115"/>
      <c r="B20797"/>
      <c r="C20797"/>
      <c r="D20797"/>
      <c r="E20797"/>
      <c r="F20797"/>
      <c r="I20797"/>
      <c r="J20797"/>
      <c r="K20797"/>
    </row>
    <row r="20798" spans="1:11" x14ac:dyDescent="0.25">
      <c r="A20798" s="115"/>
      <c r="B20798"/>
      <c r="C20798"/>
      <c r="D20798"/>
      <c r="E20798"/>
      <c r="F20798"/>
      <c r="I20798"/>
      <c r="J20798"/>
      <c r="K20798"/>
    </row>
    <row r="20799" spans="1:11" x14ac:dyDescent="0.25">
      <c r="A20799" s="115"/>
      <c r="B20799"/>
      <c r="C20799"/>
      <c r="D20799"/>
      <c r="E20799"/>
      <c r="F20799"/>
      <c r="I20799"/>
      <c r="J20799"/>
      <c r="K20799"/>
    </row>
    <row r="20800" spans="1:11" x14ac:dyDescent="0.25">
      <c r="A20800" s="115"/>
      <c r="B20800"/>
      <c r="C20800"/>
      <c r="D20800"/>
      <c r="E20800"/>
      <c r="F20800"/>
      <c r="I20800"/>
      <c r="J20800"/>
      <c r="K20800"/>
    </row>
    <row r="20801" spans="1:11" x14ac:dyDescent="0.25">
      <c r="A20801" s="115"/>
      <c r="B20801"/>
      <c r="C20801"/>
      <c r="D20801"/>
      <c r="E20801"/>
      <c r="F20801"/>
      <c r="I20801"/>
      <c r="J20801"/>
      <c r="K20801"/>
    </row>
    <row r="20802" spans="1:11" x14ac:dyDescent="0.25">
      <c r="A20802" s="115"/>
      <c r="B20802"/>
      <c r="C20802"/>
      <c r="D20802"/>
      <c r="E20802"/>
      <c r="F20802"/>
      <c r="I20802"/>
      <c r="J20802"/>
      <c r="K20802"/>
    </row>
    <row r="20803" spans="1:11" x14ac:dyDescent="0.25">
      <c r="A20803" s="115"/>
      <c r="B20803"/>
      <c r="C20803"/>
      <c r="D20803"/>
      <c r="E20803"/>
      <c r="F20803"/>
      <c r="I20803"/>
      <c r="J20803"/>
      <c r="K20803"/>
    </row>
    <row r="20804" spans="1:11" x14ac:dyDescent="0.25">
      <c r="A20804" s="115"/>
      <c r="B20804"/>
      <c r="C20804"/>
      <c r="D20804"/>
      <c r="E20804"/>
      <c r="F20804"/>
      <c r="I20804"/>
      <c r="J20804"/>
      <c r="K20804"/>
    </row>
    <row r="20805" spans="1:11" x14ac:dyDescent="0.25">
      <c r="A20805" s="115"/>
      <c r="B20805"/>
      <c r="C20805"/>
      <c r="D20805"/>
      <c r="E20805"/>
      <c r="F20805"/>
      <c r="I20805"/>
      <c r="J20805"/>
      <c r="K20805"/>
    </row>
    <row r="20806" spans="1:11" x14ac:dyDescent="0.25">
      <c r="A20806" s="115"/>
      <c r="B20806"/>
      <c r="C20806"/>
      <c r="D20806"/>
      <c r="E20806"/>
      <c r="F20806"/>
      <c r="I20806"/>
      <c r="J20806"/>
      <c r="K20806"/>
    </row>
    <row r="20807" spans="1:11" x14ac:dyDescent="0.25">
      <c r="A20807" s="115"/>
      <c r="B20807"/>
      <c r="C20807"/>
      <c r="D20807"/>
      <c r="E20807"/>
      <c r="F20807"/>
      <c r="I20807"/>
      <c r="J20807"/>
      <c r="K20807"/>
    </row>
    <row r="20808" spans="1:11" x14ac:dyDescent="0.25">
      <c r="A20808" s="115"/>
      <c r="B20808"/>
      <c r="C20808"/>
      <c r="D20808"/>
      <c r="E20808"/>
      <c r="F20808"/>
      <c r="I20808"/>
      <c r="J20808"/>
      <c r="K20808"/>
    </row>
    <row r="20809" spans="1:11" x14ac:dyDescent="0.25">
      <c r="A20809" s="115"/>
      <c r="B20809"/>
      <c r="C20809"/>
      <c r="D20809"/>
      <c r="E20809"/>
      <c r="F20809"/>
      <c r="I20809"/>
      <c r="J20809"/>
      <c r="K20809"/>
    </row>
    <row r="20810" spans="1:11" x14ac:dyDescent="0.25">
      <c r="A20810" s="115"/>
      <c r="B20810"/>
      <c r="C20810"/>
      <c r="D20810"/>
      <c r="E20810"/>
      <c r="F20810"/>
      <c r="I20810"/>
      <c r="J20810"/>
      <c r="K20810"/>
    </row>
    <row r="20811" spans="1:11" x14ac:dyDescent="0.25">
      <c r="A20811" s="115"/>
      <c r="B20811"/>
      <c r="C20811"/>
      <c r="D20811"/>
      <c r="E20811"/>
      <c r="F20811"/>
      <c r="I20811"/>
      <c r="J20811"/>
      <c r="K20811"/>
    </row>
    <row r="20812" spans="1:11" x14ac:dyDescent="0.25">
      <c r="A20812" s="115"/>
      <c r="B20812"/>
      <c r="C20812"/>
      <c r="D20812"/>
      <c r="E20812"/>
      <c r="F20812"/>
      <c r="I20812"/>
      <c r="J20812"/>
      <c r="K20812"/>
    </row>
    <row r="20813" spans="1:11" x14ac:dyDescent="0.25">
      <c r="A20813" s="115"/>
      <c r="B20813"/>
      <c r="C20813"/>
      <c r="D20813"/>
      <c r="E20813"/>
      <c r="F20813"/>
      <c r="I20813"/>
      <c r="J20813"/>
      <c r="K20813"/>
    </row>
    <row r="20814" spans="1:11" x14ac:dyDescent="0.25">
      <c r="A20814" s="115"/>
      <c r="B20814"/>
      <c r="C20814"/>
      <c r="D20814"/>
      <c r="E20814"/>
      <c r="F20814"/>
      <c r="I20814"/>
      <c r="J20814"/>
      <c r="K20814"/>
    </row>
    <row r="20815" spans="1:11" x14ac:dyDescent="0.25">
      <c r="A20815" s="115"/>
      <c r="B20815"/>
      <c r="C20815"/>
      <c r="D20815"/>
      <c r="E20815"/>
      <c r="F20815"/>
      <c r="I20815"/>
      <c r="J20815"/>
      <c r="K20815"/>
    </row>
    <row r="20816" spans="1:11" x14ac:dyDescent="0.25">
      <c r="A20816" s="115"/>
      <c r="B20816"/>
      <c r="C20816"/>
      <c r="D20816"/>
      <c r="E20816"/>
      <c r="F20816"/>
      <c r="I20816"/>
      <c r="J20816"/>
      <c r="K20816"/>
    </row>
    <row r="20817" spans="1:11" x14ac:dyDescent="0.25">
      <c r="A20817" s="115"/>
      <c r="B20817"/>
      <c r="C20817"/>
      <c r="D20817"/>
      <c r="E20817"/>
      <c r="F20817"/>
      <c r="I20817"/>
      <c r="J20817"/>
      <c r="K20817"/>
    </row>
    <row r="20818" spans="1:11" x14ac:dyDescent="0.25">
      <c r="A20818" s="115"/>
      <c r="B20818"/>
      <c r="C20818"/>
      <c r="D20818"/>
      <c r="E20818"/>
      <c r="F20818"/>
      <c r="I20818"/>
      <c r="J20818"/>
      <c r="K20818"/>
    </row>
    <row r="20819" spans="1:11" x14ac:dyDescent="0.25">
      <c r="A20819" s="115"/>
      <c r="B20819"/>
      <c r="C20819"/>
      <c r="D20819"/>
      <c r="E20819"/>
      <c r="F20819"/>
      <c r="I20819"/>
      <c r="J20819"/>
      <c r="K20819"/>
    </row>
    <row r="20820" spans="1:11" x14ac:dyDescent="0.25">
      <c r="A20820" s="115"/>
      <c r="B20820"/>
      <c r="C20820"/>
      <c r="D20820"/>
      <c r="E20820"/>
      <c r="F20820"/>
      <c r="I20820"/>
      <c r="J20820"/>
      <c r="K20820"/>
    </row>
    <row r="20821" spans="1:11" x14ac:dyDescent="0.25">
      <c r="A20821" s="115"/>
      <c r="B20821"/>
      <c r="C20821"/>
      <c r="D20821"/>
      <c r="E20821"/>
      <c r="F20821"/>
      <c r="I20821"/>
      <c r="J20821"/>
      <c r="K20821"/>
    </row>
    <row r="20822" spans="1:11" x14ac:dyDescent="0.25">
      <c r="A20822" s="115"/>
      <c r="B20822"/>
      <c r="C20822"/>
      <c r="D20822"/>
      <c r="E20822"/>
      <c r="F20822"/>
      <c r="I20822"/>
      <c r="J20822"/>
      <c r="K20822"/>
    </row>
    <row r="20823" spans="1:11" x14ac:dyDescent="0.25">
      <c r="A20823" s="115"/>
      <c r="B20823"/>
      <c r="C20823"/>
      <c r="D20823"/>
      <c r="E20823"/>
      <c r="F20823"/>
      <c r="I20823"/>
      <c r="J20823"/>
      <c r="K20823"/>
    </row>
    <row r="20824" spans="1:11" x14ac:dyDescent="0.25">
      <c r="A20824" s="115"/>
      <c r="B20824"/>
      <c r="C20824"/>
      <c r="D20824"/>
      <c r="E20824"/>
      <c r="F20824"/>
      <c r="I20824"/>
      <c r="J20824"/>
      <c r="K20824"/>
    </row>
    <row r="20825" spans="1:11" x14ac:dyDescent="0.25">
      <c r="A20825" s="115"/>
      <c r="B20825"/>
      <c r="C20825"/>
      <c r="D20825"/>
      <c r="E20825"/>
      <c r="F20825"/>
      <c r="I20825"/>
      <c r="J20825"/>
      <c r="K20825"/>
    </row>
    <row r="20826" spans="1:11" x14ac:dyDescent="0.25">
      <c r="A20826" s="115"/>
      <c r="B20826"/>
      <c r="C20826"/>
      <c r="D20826"/>
      <c r="E20826"/>
      <c r="F20826"/>
      <c r="I20826"/>
      <c r="J20826"/>
      <c r="K20826"/>
    </row>
    <row r="20827" spans="1:11" x14ac:dyDescent="0.25">
      <c r="A20827" s="115"/>
      <c r="B20827"/>
      <c r="C20827"/>
      <c r="D20827"/>
      <c r="E20827"/>
      <c r="F20827"/>
      <c r="I20827"/>
      <c r="J20827"/>
      <c r="K20827"/>
    </row>
    <row r="20828" spans="1:11" x14ac:dyDescent="0.25">
      <c r="A20828" s="115"/>
      <c r="B20828"/>
      <c r="C20828"/>
      <c r="D20828"/>
      <c r="E20828"/>
      <c r="F20828"/>
      <c r="I20828"/>
      <c r="J20828"/>
      <c r="K20828"/>
    </row>
    <row r="20829" spans="1:11" x14ac:dyDescent="0.25">
      <c r="A20829" s="115"/>
      <c r="B20829"/>
      <c r="C20829"/>
      <c r="D20829"/>
      <c r="E20829"/>
      <c r="F20829"/>
      <c r="I20829"/>
      <c r="J20829"/>
      <c r="K20829"/>
    </row>
    <row r="20830" spans="1:11" x14ac:dyDescent="0.25">
      <c r="A20830" s="115"/>
      <c r="B20830"/>
      <c r="C20830"/>
      <c r="D20830"/>
      <c r="E20830"/>
      <c r="F20830"/>
      <c r="I20830"/>
      <c r="J20830"/>
      <c r="K20830"/>
    </row>
    <row r="20831" spans="1:11" x14ac:dyDescent="0.25">
      <c r="A20831" s="115"/>
      <c r="B20831"/>
      <c r="C20831"/>
      <c r="D20831"/>
      <c r="E20831"/>
      <c r="F20831"/>
      <c r="I20831"/>
      <c r="J20831"/>
      <c r="K20831"/>
    </row>
    <row r="20832" spans="1:11" x14ac:dyDescent="0.25">
      <c r="A20832" s="115"/>
      <c r="B20832"/>
      <c r="C20832"/>
      <c r="D20832"/>
      <c r="E20832"/>
      <c r="F20832"/>
      <c r="I20832"/>
      <c r="J20832"/>
      <c r="K20832"/>
    </row>
    <row r="20833" spans="1:11" x14ac:dyDescent="0.25">
      <c r="A20833" s="115"/>
      <c r="B20833"/>
      <c r="C20833"/>
      <c r="D20833"/>
      <c r="E20833"/>
      <c r="F20833"/>
      <c r="I20833"/>
      <c r="J20833"/>
      <c r="K20833"/>
    </row>
    <row r="20834" spans="1:11" x14ac:dyDescent="0.25">
      <c r="A20834" s="115"/>
      <c r="B20834"/>
      <c r="C20834"/>
      <c r="D20834"/>
      <c r="E20834"/>
      <c r="F20834"/>
      <c r="I20834"/>
      <c r="J20834"/>
      <c r="K20834"/>
    </row>
    <row r="20835" spans="1:11" x14ac:dyDescent="0.25">
      <c r="A20835" s="115"/>
      <c r="B20835"/>
      <c r="C20835"/>
      <c r="D20835"/>
      <c r="E20835"/>
      <c r="F20835"/>
      <c r="I20835"/>
      <c r="J20835"/>
      <c r="K20835"/>
    </row>
    <row r="20836" spans="1:11" x14ac:dyDescent="0.25">
      <c r="A20836" s="115"/>
      <c r="B20836"/>
      <c r="C20836"/>
      <c r="D20836"/>
      <c r="E20836"/>
      <c r="F20836"/>
      <c r="I20836"/>
      <c r="J20836"/>
      <c r="K20836"/>
    </row>
    <row r="20837" spans="1:11" x14ac:dyDescent="0.25">
      <c r="A20837" s="115"/>
      <c r="B20837"/>
      <c r="C20837"/>
      <c r="D20837"/>
      <c r="E20837"/>
      <c r="F20837"/>
      <c r="I20837"/>
      <c r="J20837"/>
      <c r="K20837"/>
    </row>
    <row r="20838" spans="1:11" x14ac:dyDescent="0.25">
      <c r="A20838" s="115"/>
      <c r="B20838"/>
      <c r="C20838"/>
      <c r="D20838"/>
      <c r="E20838"/>
      <c r="F20838"/>
      <c r="I20838"/>
      <c r="J20838"/>
      <c r="K20838"/>
    </row>
    <row r="20839" spans="1:11" x14ac:dyDescent="0.25">
      <c r="A20839" s="115"/>
      <c r="B20839"/>
      <c r="C20839"/>
      <c r="D20839"/>
      <c r="E20839"/>
      <c r="F20839"/>
      <c r="I20839"/>
      <c r="J20839"/>
      <c r="K20839"/>
    </row>
    <row r="20840" spans="1:11" x14ac:dyDescent="0.25">
      <c r="A20840" s="115"/>
      <c r="B20840"/>
      <c r="C20840"/>
      <c r="D20840"/>
      <c r="E20840"/>
      <c r="F20840"/>
      <c r="I20840"/>
      <c r="J20840"/>
      <c r="K20840"/>
    </row>
    <row r="20841" spans="1:11" x14ac:dyDescent="0.25">
      <c r="A20841" s="115"/>
      <c r="B20841"/>
      <c r="C20841"/>
      <c r="D20841"/>
      <c r="E20841"/>
      <c r="F20841"/>
      <c r="I20841"/>
      <c r="J20841"/>
      <c r="K20841"/>
    </row>
    <row r="20842" spans="1:11" x14ac:dyDescent="0.25">
      <c r="A20842" s="115"/>
      <c r="B20842"/>
      <c r="C20842"/>
      <c r="D20842"/>
      <c r="E20842"/>
      <c r="F20842"/>
      <c r="I20842"/>
      <c r="J20842"/>
      <c r="K20842"/>
    </row>
    <row r="20843" spans="1:11" x14ac:dyDescent="0.25">
      <c r="A20843" s="115"/>
      <c r="B20843"/>
      <c r="C20843"/>
      <c r="D20843"/>
      <c r="E20843"/>
      <c r="F20843"/>
      <c r="I20843"/>
      <c r="J20843"/>
      <c r="K20843"/>
    </row>
    <row r="20844" spans="1:11" x14ac:dyDescent="0.25">
      <c r="A20844" s="115"/>
      <c r="B20844"/>
      <c r="C20844"/>
      <c r="D20844"/>
      <c r="E20844"/>
      <c r="F20844"/>
      <c r="I20844"/>
      <c r="J20844"/>
      <c r="K20844"/>
    </row>
    <row r="20845" spans="1:11" x14ac:dyDescent="0.25">
      <c r="A20845" s="115"/>
      <c r="B20845"/>
      <c r="C20845"/>
      <c r="D20845"/>
      <c r="E20845"/>
      <c r="F20845"/>
      <c r="I20845"/>
      <c r="J20845"/>
      <c r="K20845"/>
    </row>
    <row r="20846" spans="1:11" x14ac:dyDescent="0.25">
      <c r="A20846" s="115"/>
      <c r="B20846"/>
      <c r="C20846"/>
      <c r="D20846"/>
      <c r="E20846"/>
      <c r="F20846"/>
      <c r="I20846"/>
      <c r="J20846"/>
      <c r="K20846"/>
    </row>
    <row r="20847" spans="1:11" x14ac:dyDescent="0.25">
      <c r="A20847" s="115"/>
      <c r="B20847"/>
      <c r="C20847"/>
      <c r="D20847"/>
      <c r="E20847"/>
      <c r="F20847"/>
      <c r="I20847"/>
      <c r="J20847"/>
      <c r="K20847"/>
    </row>
    <row r="20848" spans="1:11" x14ac:dyDescent="0.25">
      <c r="A20848" s="115"/>
      <c r="B20848"/>
      <c r="C20848"/>
      <c r="D20848"/>
      <c r="E20848"/>
      <c r="F20848"/>
      <c r="I20848"/>
      <c r="J20848"/>
      <c r="K20848"/>
    </row>
    <row r="20849" spans="1:11" x14ac:dyDescent="0.25">
      <c r="A20849" s="115"/>
      <c r="B20849"/>
      <c r="C20849"/>
      <c r="D20849"/>
      <c r="E20849"/>
      <c r="F20849"/>
      <c r="I20849"/>
      <c r="J20849"/>
      <c r="K20849"/>
    </row>
    <row r="20850" spans="1:11" x14ac:dyDescent="0.25">
      <c r="A20850" s="115"/>
      <c r="B20850"/>
      <c r="C20850"/>
      <c r="D20850"/>
      <c r="E20850"/>
      <c r="F20850"/>
      <c r="I20850"/>
      <c r="J20850"/>
      <c r="K20850"/>
    </row>
    <row r="20851" spans="1:11" x14ac:dyDescent="0.25">
      <c r="A20851" s="115"/>
      <c r="B20851"/>
      <c r="C20851"/>
      <c r="D20851"/>
      <c r="E20851"/>
      <c r="F20851"/>
      <c r="I20851"/>
      <c r="J20851"/>
      <c r="K20851"/>
    </row>
    <row r="20852" spans="1:11" x14ac:dyDescent="0.25">
      <c r="A20852" s="115"/>
      <c r="B20852"/>
      <c r="C20852"/>
      <c r="D20852"/>
      <c r="E20852"/>
      <c r="F20852"/>
      <c r="I20852"/>
      <c r="J20852"/>
      <c r="K20852"/>
    </row>
    <row r="20853" spans="1:11" x14ac:dyDescent="0.25">
      <c r="A20853" s="115"/>
      <c r="B20853"/>
      <c r="C20853"/>
      <c r="D20853"/>
      <c r="E20853"/>
      <c r="F20853"/>
      <c r="I20853"/>
      <c r="J20853"/>
      <c r="K20853"/>
    </row>
    <row r="20854" spans="1:11" x14ac:dyDescent="0.25">
      <c r="A20854" s="115"/>
      <c r="B20854"/>
      <c r="C20854"/>
      <c r="D20854"/>
      <c r="E20854"/>
      <c r="F20854"/>
      <c r="I20854"/>
      <c r="J20854"/>
      <c r="K20854"/>
    </row>
    <row r="20855" spans="1:11" x14ac:dyDescent="0.25">
      <c r="A20855" s="115"/>
      <c r="B20855"/>
      <c r="C20855"/>
      <c r="D20855"/>
      <c r="E20855"/>
      <c r="F20855"/>
      <c r="I20855"/>
      <c r="J20855"/>
      <c r="K20855"/>
    </row>
    <row r="20856" spans="1:11" x14ac:dyDescent="0.25">
      <c r="A20856" s="115"/>
      <c r="B20856"/>
      <c r="C20856"/>
      <c r="D20856"/>
      <c r="E20856"/>
      <c r="F20856"/>
      <c r="I20856"/>
      <c r="J20856"/>
      <c r="K20856"/>
    </row>
    <row r="20857" spans="1:11" x14ac:dyDescent="0.25">
      <c r="A20857" s="115"/>
      <c r="B20857"/>
      <c r="C20857"/>
      <c r="D20857"/>
      <c r="E20857"/>
      <c r="F20857"/>
      <c r="I20857"/>
      <c r="J20857"/>
      <c r="K20857"/>
    </row>
    <row r="20858" spans="1:11" x14ac:dyDescent="0.25">
      <c r="A20858" s="115"/>
      <c r="B20858"/>
      <c r="C20858"/>
      <c r="D20858"/>
      <c r="E20858"/>
      <c r="F20858"/>
      <c r="I20858"/>
      <c r="J20858"/>
      <c r="K20858"/>
    </row>
    <row r="20859" spans="1:11" x14ac:dyDescent="0.25">
      <c r="A20859" s="115"/>
      <c r="B20859"/>
      <c r="C20859"/>
      <c r="D20859"/>
      <c r="E20859"/>
      <c r="F20859"/>
      <c r="I20859"/>
      <c r="J20859"/>
      <c r="K20859"/>
    </row>
    <row r="20860" spans="1:11" x14ac:dyDescent="0.25">
      <c r="A20860" s="115"/>
      <c r="B20860"/>
      <c r="C20860"/>
      <c r="D20860"/>
      <c r="E20860"/>
      <c r="F20860"/>
      <c r="I20860"/>
      <c r="J20860"/>
      <c r="K20860"/>
    </row>
    <row r="20861" spans="1:11" x14ac:dyDescent="0.25">
      <c r="A20861" s="115"/>
      <c r="B20861"/>
      <c r="C20861"/>
      <c r="D20861"/>
      <c r="E20861"/>
      <c r="F20861"/>
      <c r="I20861"/>
      <c r="J20861"/>
      <c r="K20861"/>
    </row>
    <row r="20862" spans="1:11" x14ac:dyDescent="0.25">
      <c r="A20862" s="115"/>
      <c r="B20862"/>
      <c r="C20862"/>
      <c r="D20862"/>
      <c r="E20862"/>
      <c r="F20862"/>
      <c r="I20862"/>
      <c r="J20862"/>
      <c r="K20862"/>
    </row>
    <row r="20863" spans="1:11" x14ac:dyDescent="0.25">
      <c r="A20863" s="115"/>
      <c r="B20863"/>
      <c r="C20863"/>
      <c r="D20863"/>
      <c r="E20863"/>
      <c r="F20863"/>
      <c r="I20863"/>
      <c r="J20863"/>
      <c r="K20863"/>
    </row>
    <row r="20864" spans="1:11" x14ac:dyDescent="0.25">
      <c r="A20864" s="115"/>
      <c r="B20864"/>
      <c r="C20864"/>
      <c r="D20864"/>
      <c r="E20864"/>
      <c r="F20864"/>
      <c r="I20864"/>
      <c r="J20864"/>
      <c r="K20864"/>
    </row>
    <row r="20865" spans="1:11" x14ac:dyDescent="0.25">
      <c r="A20865" s="115"/>
      <c r="B20865"/>
      <c r="C20865"/>
      <c r="D20865"/>
      <c r="E20865"/>
      <c r="F20865"/>
      <c r="I20865"/>
      <c r="J20865"/>
      <c r="K20865"/>
    </row>
    <row r="20866" spans="1:11" x14ac:dyDescent="0.25">
      <c r="A20866" s="115"/>
      <c r="B20866"/>
      <c r="C20866"/>
      <c r="D20866"/>
      <c r="E20866"/>
      <c r="F20866"/>
      <c r="I20866"/>
      <c r="J20866"/>
      <c r="K20866"/>
    </row>
    <row r="20867" spans="1:11" x14ac:dyDescent="0.25">
      <c r="A20867" s="115"/>
      <c r="B20867"/>
      <c r="C20867"/>
      <c r="D20867"/>
      <c r="E20867"/>
      <c r="F20867"/>
      <c r="I20867"/>
      <c r="J20867"/>
      <c r="K20867"/>
    </row>
    <row r="20868" spans="1:11" x14ac:dyDescent="0.25">
      <c r="A20868" s="115"/>
      <c r="B20868"/>
      <c r="C20868"/>
      <c r="D20868"/>
      <c r="E20868"/>
      <c r="F20868"/>
      <c r="I20868"/>
      <c r="J20868"/>
      <c r="K20868"/>
    </row>
    <row r="20869" spans="1:11" x14ac:dyDescent="0.25">
      <c r="A20869" s="115"/>
      <c r="B20869"/>
      <c r="C20869"/>
      <c r="D20869"/>
      <c r="E20869"/>
      <c r="F20869"/>
      <c r="I20869"/>
      <c r="J20869"/>
      <c r="K20869"/>
    </row>
    <row r="20870" spans="1:11" x14ac:dyDescent="0.25">
      <c r="A20870" s="115"/>
      <c r="B20870"/>
      <c r="C20870"/>
      <c r="D20870"/>
      <c r="E20870"/>
      <c r="F20870"/>
      <c r="I20870"/>
      <c r="J20870"/>
      <c r="K20870"/>
    </row>
    <row r="20871" spans="1:11" x14ac:dyDescent="0.25">
      <c r="A20871" s="115"/>
      <c r="B20871"/>
      <c r="C20871"/>
      <c r="D20871"/>
      <c r="E20871"/>
      <c r="F20871"/>
      <c r="I20871"/>
      <c r="J20871"/>
      <c r="K20871"/>
    </row>
    <row r="20872" spans="1:11" x14ac:dyDescent="0.25">
      <c r="A20872" s="115"/>
      <c r="B20872"/>
      <c r="C20872"/>
      <c r="D20872"/>
      <c r="E20872"/>
      <c r="F20872"/>
      <c r="I20872"/>
      <c r="J20872"/>
      <c r="K20872"/>
    </row>
    <row r="20873" spans="1:11" x14ac:dyDescent="0.25">
      <c r="A20873" s="115"/>
      <c r="B20873"/>
      <c r="C20873"/>
      <c r="D20873"/>
      <c r="E20873"/>
      <c r="F20873"/>
      <c r="I20873"/>
      <c r="J20873"/>
      <c r="K20873"/>
    </row>
    <row r="20874" spans="1:11" x14ac:dyDescent="0.25">
      <c r="A20874" s="115"/>
      <c r="B20874"/>
      <c r="C20874"/>
      <c r="D20874"/>
      <c r="E20874"/>
      <c r="F20874"/>
      <c r="I20874"/>
      <c r="J20874"/>
      <c r="K20874"/>
    </row>
    <row r="20875" spans="1:11" x14ac:dyDescent="0.25">
      <c r="A20875" s="115"/>
      <c r="B20875"/>
      <c r="C20875"/>
      <c r="D20875"/>
      <c r="E20875"/>
      <c r="F20875"/>
      <c r="I20875"/>
      <c r="J20875"/>
      <c r="K20875"/>
    </row>
    <row r="20876" spans="1:11" x14ac:dyDescent="0.25">
      <c r="A20876" s="115"/>
      <c r="B20876"/>
      <c r="C20876"/>
      <c r="D20876"/>
      <c r="E20876"/>
      <c r="F20876"/>
      <c r="I20876"/>
      <c r="J20876"/>
      <c r="K20876"/>
    </row>
    <row r="20877" spans="1:11" x14ac:dyDescent="0.25">
      <c r="A20877" s="115"/>
      <c r="B20877"/>
      <c r="C20877"/>
      <c r="D20877"/>
      <c r="E20877"/>
      <c r="F20877"/>
      <c r="I20877"/>
      <c r="J20877"/>
      <c r="K20877"/>
    </row>
    <row r="20878" spans="1:11" x14ac:dyDescent="0.25">
      <c r="A20878" s="115"/>
      <c r="B20878"/>
      <c r="C20878"/>
      <c r="D20878"/>
      <c r="E20878"/>
      <c r="F20878"/>
      <c r="I20878"/>
      <c r="J20878"/>
      <c r="K20878"/>
    </row>
    <row r="20879" spans="1:11" x14ac:dyDescent="0.25">
      <c r="A20879" s="115"/>
      <c r="B20879"/>
      <c r="C20879"/>
      <c r="D20879"/>
      <c r="E20879"/>
      <c r="F20879"/>
      <c r="I20879"/>
      <c r="J20879"/>
      <c r="K20879"/>
    </row>
    <row r="20880" spans="1:11" x14ac:dyDescent="0.25">
      <c r="A20880" s="115"/>
      <c r="B20880"/>
      <c r="C20880"/>
      <c r="D20880"/>
      <c r="E20880"/>
      <c r="F20880"/>
      <c r="I20880"/>
      <c r="J20880"/>
      <c r="K20880"/>
    </row>
    <row r="20881" spans="1:11" x14ac:dyDescent="0.25">
      <c r="A20881" s="115"/>
      <c r="B20881"/>
      <c r="C20881"/>
      <c r="D20881"/>
      <c r="E20881"/>
      <c r="F20881"/>
      <c r="I20881"/>
      <c r="J20881"/>
      <c r="K20881"/>
    </row>
    <row r="20882" spans="1:11" x14ac:dyDescent="0.25">
      <c r="A20882" s="115"/>
      <c r="B20882"/>
      <c r="C20882"/>
      <c r="D20882"/>
      <c r="E20882"/>
      <c r="F20882"/>
      <c r="I20882"/>
      <c r="J20882"/>
      <c r="K20882"/>
    </row>
    <row r="20883" spans="1:11" x14ac:dyDescent="0.25">
      <c r="A20883" s="115"/>
      <c r="B20883"/>
      <c r="C20883"/>
      <c r="D20883"/>
      <c r="E20883"/>
      <c r="F20883"/>
      <c r="I20883"/>
      <c r="J20883"/>
      <c r="K20883"/>
    </row>
    <row r="20884" spans="1:11" x14ac:dyDescent="0.25">
      <c r="A20884" s="115"/>
      <c r="B20884"/>
      <c r="C20884"/>
      <c r="D20884"/>
      <c r="E20884"/>
      <c r="F20884"/>
      <c r="I20884"/>
      <c r="J20884"/>
      <c r="K20884"/>
    </row>
    <row r="20885" spans="1:11" x14ac:dyDescent="0.25">
      <c r="A20885" s="115"/>
      <c r="B20885"/>
      <c r="C20885"/>
      <c r="D20885"/>
      <c r="E20885"/>
      <c r="F20885"/>
      <c r="I20885"/>
      <c r="J20885"/>
      <c r="K20885"/>
    </row>
    <row r="20886" spans="1:11" x14ac:dyDescent="0.25">
      <c r="A20886" s="115"/>
      <c r="B20886"/>
      <c r="C20886"/>
      <c r="D20886"/>
      <c r="E20886"/>
      <c r="F20886"/>
      <c r="I20886"/>
      <c r="J20886"/>
      <c r="K20886"/>
    </row>
    <row r="20887" spans="1:11" x14ac:dyDescent="0.25">
      <c r="A20887" s="115"/>
      <c r="B20887"/>
      <c r="C20887"/>
      <c r="D20887"/>
      <c r="E20887"/>
      <c r="F20887"/>
      <c r="I20887"/>
      <c r="J20887"/>
      <c r="K20887"/>
    </row>
    <row r="20888" spans="1:11" x14ac:dyDescent="0.25">
      <c r="A20888" s="115"/>
      <c r="B20888"/>
      <c r="C20888"/>
      <c r="D20888"/>
      <c r="E20888"/>
      <c r="F20888"/>
      <c r="I20888"/>
      <c r="J20888"/>
      <c r="K20888"/>
    </row>
    <row r="20889" spans="1:11" x14ac:dyDescent="0.25">
      <c r="A20889" s="115"/>
      <c r="B20889"/>
      <c r="C20889"/>
      <c r="D20889"/>
      <c r="E20889"/>
      <c r="F20889"/>
      <c r="I20889"/>
      <c r="J20889"/>
      <c r="K20889"/>
    </row>
    <row r="20890" spans="1:11" x14ac:dyDescent="0.25">
      <c r="A20890" s="115"/>
      <c r="B20890"/>
      <c r="C20890"/>
      <c r="D20890"/>
      <c r="E20890"/>
      <c r="F20890"/>
      <c r="I20890"/>
      <c r="J20890"/>
      <c r="K20890"/>
    </row>
    <row r="20891" spans="1:11" x14ac:dyDescent="0.25">
      <c r="A20891" s="115"/>
      <c r="B20891"/>
      <c r="C20891"/>
      <c r="D20891"/>
      <c r="E20891"/>
      <c r="F20891"/>
      <c r="I20891"/>
      <c r="J20891"/>
      <c r="K20891"/>
    </row>
    <row r="20892" spans="1:11" x14ac:dyDescent="0.25">
      <c r="A20892" s="115"/>
      <c r="B20892"/>
      <c r="C20892"/>
      <c r="D20892"/>
      <c r="E20892"/>
      <c r="F20892"/>
      <c r="I20892"/>
      <c r="J20892"/>
      <c r="K20892"/>
    </row>
    <row r="20893" spans="1:11" x14ac:dyDescent="0.25">
      <c r="A20893" s="115"/>
      <c r="B20893"/>
      <c r="C20893"/>
      <c r="D20893"/>
      <c r="E20893"/>
      <c r="F20893"/>
      <c r="I20893"/>
      <c r="J20893"/>
      <c r="K20893"/>
    </row>
    <row r="20894" spans="1:11" x14ac:dyDescent="0.25">
      <c r="A20894" s="115"/>
      <c r="B20894"/>
      <c r="C20894"/>
      <c r="D20894"/>
      <c r="E20894"/>
      <c r="F20894"/>
      <c r="I20894"/>
      <c r="J20894"/>
      <c r="K20894"/>
    </row>
    <row r="20895" spans="1:11" x14ac:dyDescent="0.25">
      <c r="A20895" s="115"/>
      <c r="B20895"/>
      <c r="C20895"/>
      <c r="D20895"/>
      <c r="E20895"/>
      <c r="F20895"/>
      <c r="I20895"/>
      <c r="J20895"/>
      <c r="K20895"/>
    </row>
    <row r="20896" spans="1:11" x14ac:dyDescent="0.25">
      <c r="A20896" s="115"/>
      <c r="B20896"/>
      <c r="C20896"/>
      <c r="D20896"/>
      <c r="E20896"/>
      <c r="F20896"/>
      <c r="I20896"/>
      <c r="J20896"/>
      <c r="K20896"/>
    </row>
    <row r="20897" spans="1:11" x14ac:dyDescent="0.25">
      <c r="A20897" s="115"/>
      <c r="B20897"/>
      <c r="C20897"/>
      <c r="D20897"/>
      <c r="E20897"/>
      <c r="F20897"/>
      <c r="I20897"/>
      <c r="J20897"/>
      <c r="K20897"/>
    </row>
    <row r="20898" spans="1:11" x14ac:dyDescent="0.25">
      <c r="A20898" s="115"/>
      <c r="B20898"/>
      <c r="C20898"/>
      <c r="D20898"/>
      <c r="E20898"/>
      <c r="F20898"/>
      <c r="I20898"/>
      <c r="J20898"/>
      <c r="K20898"/>
    </row>
    <row r="20899" spans="1:11" x14ac:dyDescent="0.25">
      <c r="A20899" s="115"/>
      <c r="B20899"/>
      <c r="C20899"/>
      <c r="D20899"/>
      <c r="E20899"/>
      <c r="F20899"/>
      <c r="I20899"/>
      <c r="J20899"/>
      <c r="K20899"/>
    </row>
    <row r="20900" spans="1:11" x14ac:dyDescent="0.25">
      <c r="A20900" s="115"/>
      <c r="B20900"/>
      <c r="C20900"/>
      <c r="D20900"/>
      <c r="E20900"/>
      <c r="F20900"/>
      <c r="I20900"/>
      <c r="J20900"/>
      <c r="K20900"/>
    </row>
    <row r="20901" spans="1:11" x14ac:dyDescent="0.25">
      <c r="A20901" s="115"/>
      <c r="B20901"/>
      <c r="C20901"/>
      <c r="D20901"/>
      <c r="E20901"/>
      <c r="F20901"/>
      <c r="I20901"/>
      <c r="J20901"/>
      <c r="K20901"/>
    </row>
    <row r="20902" spans="1:11" x14ac:dyDescent="0.25">
      <c r="A20902" s="115"/>
      <c r="B20902"/>
      <c r="C20902"/>
      <c r="D20902"/>
      <c r="E20902"/>
      <c r="F20902"/>
      <c r="I20902"/>
      <c r="J20902"/>
      <c r="K20902"/>
    </row>
    <row r="20903" spans="1:11" x14ac:dyDescent="0.25">
      <c r="A20903" s="115"/>
      <c r="B20903"/>
      <c r="C20903"/>
      <c r="D20903"/>
      <c r="E20903"/>
      <c r="F20903"/>
      <c r="I20903"/>
      <c r="J20903"/>
      <c r="K20903"/>
    </row>
    <row r="20904" spans="1:11" x14ac:dyDescent="0.25">
      <c r="A20904" s="115"/>
      <c r="B20904"/>
      <c r="C20904"/>
      <c r="D20904"/>
      <c r="E20904"/>
      <c r="F20904"/>
      <c r="I20904"/>
      <c r="J20904"/>
      <c r="K20904"/>
    </row>
    <row r="20905" spans="1:11" x14ac:dyDescent="0.25">
      <c r="A20905" s="115"/>
      <c r="B20905"/>
      <c r="C20905"/>
      <c r="D20905"/>
      <c r="E20905"/>
      <c r="F20905"/>
      <c r="I20905"/>
      <c r="J20905"/>
      <c r="K20905"/>
    </row>
    <row r="20906" spans="1:11" x14ac:dyDescent="0.25">
      <c r="A20906" s="115"/>
      <c r="B20906"/>
      <c r="C20906"/>
      <c r="D20906"/>
      <c r="E20906"/>
      <c r="F20906"/>
      <c r="I20906"/>
      <c r="J20906"/>
      <c r="K20906"/>
    </row>
    <row r="20907" spans="1:11" x14ac:dyDescent="0.25">
      <c r="A20907" s="115"/>
      <c r="B20907"/>
      <c r="C20907"/>
      <c r="D20907"/>
      <c r="E20907"/>
      <c r="F20907"/>
      <c r="I20907"/>
      <c r="J20907"/>
      <c r="K20907"/>
    </row>
    <row r="20908" spans="1:11" x14ac:dyDescent="0.25">
      <c r="A20908" s="115"/>
      <c r="B20908"/>
      <c r="C20908"/>
      <c r="D20908"/>
      <c r="E20908"/>
      <c r="F20908"/>
      <c r="I20908"/>
      <c r="J20908"/>
      <c r="K20908"/>
    </row>
    <row r="20909" spans="1:11" x14ac:dyDescent="0.25">
      <c r="A20909" s="115"/>
      <c r="B20909"/>
      <c r="C20909"/>
      <c r="D20909"/>
      <c r="E20909"/>
      <c r="F20909"/>
      <c r="I20909"/>
      <c r="J20909"/>
      <c r="K20909"/>
    </row>
    <row r="20910" spans="1:11" x14ac:dyDescent="0.25">
      <c r="A20910" s="115"/>
      <c r="B20910"/>
      <c r="C20910"/>
      <c r="D20910"/>
      <c r="E20910"/>
      <c r="F20910"/>
      <c r="I20910"/>
      <c r="J20910"/>
      <c r="K20910"/>
    </row>
    <row r="20911" spans="1:11" x14ac:dyDescent="0.25">
      <c r="A20911" s="115"/>
      <c r="B20911"/>
      <c r="C20911"/>
      <c r="D20911"/>
      <c r="E20911"/>
      <c r="F20911"/>
      <c r="I20911"/>
      <c r="J20911"/>
      <c r="K20911"/>
    </row>
    <row r="20912" spans="1:11" x14ac:dyDescent="0.25">
      <c r="A20912" s="115"/>
      <c r="B20912"/>
      <c r="C20912"/>
      <c r="D20912"/>
      <c r="E20912"/>
      <c r="F20912"/>
      <c r="I20912"/>
      <c r="J20912"/>
      <c r="K20912"/>
    </row>
    <row r="20913" spans="1:11" x14ac:dyDescent="0.25">
      <c r="A20913" s="115"/>
      <c r="B20913"/>
      <c r="C20913"/>
      <c r="D20913"/>
      <c r="E20913"/>
      <c r="F20913"/>
      <c r="I20913"/>
      <c r="J20913"/>
      <c r="K20913"/>
    </row>
    <row r="20914" spans="1:11" x14ac:dyDescent="0.25">
      <c r="A20914" s="115"/>
      <c r="B20914"/>
      <c r="C20914"/>
      <c r="D20914"/>
      <c r="E20914"/>
      <c r="F20914"/>
      <c r="I20914"/>
      <c r="J20914"/>
      <c r="K20914"/>
    </row>
    <row r="20915" spans="1:11" x14ac:dyDescent="0.25">
      <c r="A20915" s="115"/>
      <c r="B20915"/>
      <c r="C20915"/>
      <c r="D20915"/>
      <c r="E20915"/>
      <c r="F20915"/>
      <c r="I20915"/>
      <c r="J20915"/>
      <c r="K20915"/>
    </row>
    <row r="20916" spans="1:11" x14ac:dyDescent="0.25">
      <c r="A20916" s="115"/>
      <c r="B20916"/>
      <c r="C20916"/>
      <c r="D20916"/>
      <c r="E20916"/>
      <c r="F20916"/>
      <c r="I20916"/>
      <c r="J20916"/>
      <c r="K20916"/>
    </row>
    <row r="20917" spans="1:11" x14ac:dyDescent="0.25">
      <c r="A20917" s="115"/>
      <c r="B20917"/>
      <c r="C20917"/>
      <c r="D20917"/>
      <c r="E20917"/>
      <c r="F20917"/>
      <c r="I20917"/>
      <c r="J20917"/>
      <c r="K20917"/>
    </row>
    <row r="20918" spans="1:11" x14ac:dyDescent="0.25">
      <c r="A20918" s="115"/>
      <c r="B20918"/>
      <c r="C20918"/>
      <c r="D20918"/>
      <c r="E20918"/>
      <c r="F20918"/>
      <c r="I20918"/>
      <c r="J20918"/>
      <c r="K20918"/>
    </row>
    <row r="20919" spans="1:11" x14ac:dyDescent="0.25">
      <c r="A20919" s="115"/>
      <c r="B20919"/>
      <c r="C20919"/>
      <c r="D20919"/>
      <c r="E20919"/>
      <c r="F20919"/>
      <c r="I20919"/>
      <c r="J20919"/>
      <c r="K20919"/>
    </row>
    <row r="20920" spans="1:11" x14ac:dyDescent="0.25">
      <c r="A20920" s="115"/>
      <c r="B20920"/>
      <c r="C20920"/>
      <c r="D20920"/>
      <c r="E20920"/>
      <c r="F20920"/>
      <c r="I20920"/>
      <c r="J20920"/>
      <c r="K20920"/>
    </row>
    <row r="20921" spans="1:11" x14ac:dyDescent="0.25">
      <c r="A20921" s="115"/>
      <c r="B20921"/>
      <c r="C20921"/>
      <c r="D20921"/>
      <c r="E20921"/>
      <c r="F20921"/>
      <c r="I20921"/>
      <c r="J20921"/>
      <c r="K20921"/>
    </row>
    <row r="20922" spans="1:11" x14ac:dyDescent="0.25">
      <c r="A20922" s="115"/>
      <c r="B20922"/>
      <c r="C20922"/>
      <c r="D20922"/>
      <c r="E20922"/>
      <c r="F20922"/>
      <c r="I20922"/>
      <c r="J20922"/>
      <c r="K20922"/>
    </row>
    <row r="20923" spans="1:11" x14ac:dyDescent="0.25">
      <c r="A20923" s="115"/>
      <c r="B20923"/>
      <c r="C20923"/>
      <c r="D20923"/>
      <c r="E20923"/>
      <c r="F20923"/>
      <c r="I20923"/>
      <c r="J20923"/>
      <c r="K20923"/>
    </row>
    <row r="20924" spans="1:11" x14ac:dyDescent="0.25">
      <c r="A20924" s="115"/>
      <c r="B20924"/>
      <c r="C20924"/>
      <c r="D20924"/>
      <c r="E20924"/>
      <c r="F20924"/>
      <c r="I20924"/>
      <c r="J20924"/>
      <c r="K20924"/>
    </row>
    <row r="20925" spans="1:11" x14ac:dyDescent="0.25">
      <c r="A20925" s="115"/>
      <c r="B20925"/>
      <c r="C20925"/>
      <c r="D20925"/>
      <c r="E20925"/>
      <c r="F20925"/>
      <c r="I20925"/>
      <c r="J20925"/>
      <c r="K20925"/>
    </row>
    <row r="20926" spans="1:11" x14ac:dyDescent="0.25">
      <c r="A20926" s="115"/>
      <c r="B20926"/>
      <c r="C20926"/>
      <c r="D20926"/>
      <c r="E20926"/>
      <c r="F20926"/>
      <c r="I20926"/>
      <c r="J20926"/>
      <c r="K20926"/>
    </row>
    <row r="20927" spans="1:11" x14ac:dyDescent="0.25">
      <c r="A20927" s="115"/>
      <c r="B20927"/>
      <c r="C20927"/>
      <c r="D20927"/>
      <c r="E20927"/>
      <c r="F20927"/>
      <c r="I20927"/>
      <c r="J20927"/>
      <c r="K20927"/>
    </row>
    <row r="20928" spans="1:11" x14ac:dyDescent="0.25">
      <c r="A20928" s="115"/>
      <c r="B20928"/>
      <c r="C20928"/>
      <c r="D20928"/>
      <c r="E20928"/>
      <c r="F20928"/>
      <c r="I20928"/>
      <c r="J20928"/>
      <c r="K20928"/>
    </row>
    <row r="20929" spans="1:11" x14ac:dyDescent="0.25">
      <c r="A20929" s="115"/>
      <c r="B20929"/>
      <c r="C20929"/>
      <c r="D20929"/>
      <c r="E20929"/>
      <c r="F20929"/>
      <c r="I20929"/>
      <c r="J20929"/>
      <c r="K20929"/>
    </row>
    <row r="20930" spans="1:11" x14ac:dyDescent="0.25">
      <c r="A20930" s="115"/>
      <c r="B20930"/>
      <c r="C20930"/>
      <c r="D20930"/>
      <c r="E20930"/>
      <c r="F20930"/>
      <c r="I20930"/>
      <c r="J20930"/>
      <c r="K20930"/>
    </row>
    <row r="20931" spans="1:11" x14ac:dyDescent="0.25">
      <c r="A20931" s="115"/>
      <c r="B20931"/>
      <c r="C20931"/>
      <c r="D20931"/>
      <c r="E20931"/>
      <c r="F20931"/>
      <c r="I20931"/>
      <c r="J20931"/>
      <c r="K20931"/>
    </row>
    <row r="20932" spans="1:11" x14ac:dyDescent="0.25">
      <c r="A20932" s="115"/>
      <c r="B20932"/>
      <c r="C20932"/>
      <c r="D20932"/>
      <c r="E20932"/>
      <c r="F20932"/>
      <c r="I20932"/>
      <c r="J20932"/>
      <c r="K20932"/>
    </row>
    <row r="20933" spans="1:11" x14ac:dyDescent="0.25">
      <c r="A20933" s="115"/>
      <c r="B20933"/>
      <c r="C20933"/>
      <c r="D20933"/>
      <c r="E20933"/>
      <c r="F20933"/>
      <c r="I20933"/>
      <c r="J20933"/>
      <c r="K20933"/>
    </row>
    <row r="20934" spans="1:11" x14ac:dyDescent="0.25">
      <c r="A20934" s="115"/>
      <c r="B20934"/>
      <c r="C20934"/>
      <c r="D20934"/>
      <c r="E20934"/>
      <c r="F20934"/>
      <c r="I20934"/>
      <c r="J20934"/>
      <c r="K20934"/>
    </row>
    <row r="20935" spans="1:11" x14ac:dyDescent="0.25">
      <c r="A20935" s="115"/>
      <c r="B20935"/>
      <c r="C20935"/>
      <c r="D20935"/>
      <c r="E20935"/>
      <c r="F20935"/>
      <c r="I20935"/>
      <c r="J20935"/>
      <c r="K20935"/>
    </row>
    <row r="20936" spans="1:11" x14ac:dyDescent="0.25">
      <c r="A20936" s="115"/>
      <c r="B20936"/>
      <c r="C20936"/>
      <c r="D20936"/>
      <c r="E20936"/>
      <c r="F20936"/>
      <c r="I20936"/>
      <c r="J20936"/>
      <c r="K20936"/>
    </row>
    <row r="20937" spans="1:11" x14ac:dyDescent="0.25">
      <c r="A20937" s="115"/>
      <c r="B20937"/>
      <c r="C20937"/>
      <c r="D20937"/>
      <c r="E20937"/>
      <c r="F20937"/>
      <c r="I20937"/>
      <c r="J20937"/>
      <c r="K20937"/>
    </row>
    <row r="20938" spans="1:11" x14ac:dyDescent="0.25">
      <c r="A20938" s="115"/>
      <c r="B20938"/>
      <c r="C20938"/>
      <c r="D20938"/>
      <c r="E20938"/>
      <c r="F20938"/>
      <c r="I20938"/>
      <c r="J20938"/>
      <c r="K20938"/>
    </row>
    <row r="20939" spans="1:11" x14ac:dyDescent="0.25">
      <c r="A20939" s="115"/>
      <c r="B20939"/>
      <c r="C20939"/>
      <c r="D20939"/>
      <c r="E20939"/>
      <c r="F20939"/>
      <c r="I20939"/>
      <c r="J20939"/>
      <c r="K20939"/>
    </row>
    <row r="20940" spans="1:11" x14ac:dyDescent="0.25">
      <c r="A20940" s="115"/>
      <c r="B20940"/>
      <c r="C20940"/>
      <c r="D20940"/>
      <c r="E20940"/>
      <c r="F20940"/>
      <c r="I20940"/>
      <c r="J20940"/>
      <c r="K20940"/>
    </row>
    <row r="20941" spans="1:11" x14ac:dyDescent="0.25">
      <c r="A20941" s="115"/>
      <c r="B20941"/>
      <c r="C20941"/>
      <c r="D20941"/>
      <c r="E20941"/>
      <c r="F20941"/>
      <c r="I20941"/>
      <c r="J20941"/>
      <c r="K20941"/>
    </row>
    <row r="20942" spans="1:11" x14ac:dyDescent="0.25">
      <c r="A20942" s="115"/>
      <c r="B20942"/>
      <c r="C20942"/>
      <c r="D20942"/>
      <c r="E20942"/>
      <c r="F20942"/>
      <c r="I20942"/>
      <c r="J20942"/>
      <c r="K20942"/>
    </row>
    <row r="20943" spans="1:11" x14ac:dyDescent="0.25">
      <c r="A20943" s="115"/>
      <c r="B20943"/>
      <c r="C20943"/>
      <c r="D20943"/>
      <c r="E20943"/>
      <c r="F20943"/>
      <c r="I20943"/>
      <c r="J20943"/>
      <c r="K20943"/>
    </row>
    <row r="20944" spans="1:11" x14ac:dyDescent="0.25">
      <c r="A20944" s="115"/>
      <c r="B20944"/>
      <c r="C20944"/>
      <c r="D20944"/>
      <c r="E20944"/>
      <c r="F20944"/>
      <c r="I20944"/>
      <c r="J20944"/>
      <c r="K20944"/>
    </row>
    <row r="20945" spans="1:11" x14ac:dyDescent="0.25">
      <c r="A20945" s="115"/>
      <c r="B20945"/>
      <c r="C20945"/>
      <c r="D20945"/>
      <c r="E20945"/>
      <c r="F20945"/>
      <c r="I20945"/>
      <c r="J20945"/>
      <c r="K20945"/>
    </row>
    <row r="20946" spans="1:11" x14ac:dyDescent="0.25">
      <c r="A20946" s="115"/>
      <c r="B20946"/>
      <c r="C20946"/>
      <c r="D20946"/>
      <c r="E20946"/>
      <c r="F20946"/>
      <c r="I20946"/>
      <c r="J20946"/>
      <c r="K20946"/>
    </row>
    <row r="20947" spans="1:11" x14ac:dyDescent="0.25">
      <c r="A20947" s="115"/>
      <c r="B20947"/>
      <c r="C20947"/>
      <c r="D20947"/>
      <c r="E20947"/>
      <c r="F20947"/>
      <c r="I20947"/>
      <c r="J20947"/>
      <c r="K20947"/>
    </row>
    <row r="20948" spans="1:11" x14ac:dyDescent="0.25">
      <c r="A20948" s="115"/>
      <c r="B20948"/>
      <c r="C20948"/>
      <c r="D20948"/>
      <c r="E20948"/>
      <c r="F20948"/>
      <c r="I20948"/>
      <c r="J20948"/>
      <c r="K20948"/>
    </row>
    <row r="20949" spans="1:11" x14ac:dyDescent="0.25">
      <c r="A20949" s="115"/>
      <c r="B20949"/>
      <c r="C20949"/>
      <c r="D20949"/>
      <c r="E20949"/>
      <c r="F20949"/>
      <c r="I20949"/>
      <c r="J20949"/>
      <c r="K20949"/>
    </row>
    <row r="20950" spans="1:11" x14ac:dyDescent="0.25">
      <c r="A20950" s="115"/>
      <c r="B20950"/>
      <c r="C20950"/>
      <c r="D20950"/>
      <c r="E20950"/>
      <c r="F20950"/>
      <c r="I20950"/>
      <c r="J20950"/>
      <c r="K20950"/>
    </row>
    <row r="20951" spans="1:11" x14ac:dyDescent="0.25">
      <c r="A20951" s="115"/>
      <c r="B20951"/>
      <c r="C20951"/>
      <c r="D20951"/>
      <c r="E20951"/>
      <c r="F20951"/>
      <c r="I20951"/>
      <c r="J20951"/>
      <c r="K20951"/>
    </row>
    <row r="20952" spans="1:11" x14ac:dyDescent="0.25">
      <c r="A20952" s="115"/>
      <c r="B20952"/>
      <c r="C20952"/>
      <c r="D20952"/>
      <c r="E20952"/>
      <c r="F20952"/>
      <c r="I20952"/>
      <c r="J20952"/>
      <c r="K20952"/>
    </row>
    <row r="20953" spans="1:11" x14ac:dyDescent="0.25">
      <c r="A20953" s="115"/>
      <c r="B20953"/>
      <c r="C20953"/>
      <c r="D20953"/>
      <c r="E20953"/>
      <c r="F20953"/>
      <c r="I20953"/>
      <c r="J20953"/>
      <c r="K20953"/>
    </row>
    <row r="20954" spans="1:11" x14ac:dyDescent="0.25">
      <c r="A20954" s="115"/>
      <c r="B20954"/>
      <c r="C20954"/>
      <c r="D20954"/>
      <c r="E20954"/>
      <c r="F20954"/>
      <c r="I20954"/>
      <c r="J20954"/>
      <c r="K20954"/>
    </row>
    <row r="20955" spans="1:11" x14ac:dyDescent="0.25">
      <c r="A20955" s="115"/>
      <c r="B20955"/>
      <c r="C20955"/>
      <c r="D20955"/>
      <c r="E20955"/>
      <c r="F20955"/>
      <c r="I20955"/>
      <c r="J20955"/>
      <c r="K20955"/>
    </row>
    <row r="20956" spans="1:11" x14ac:dyDescent="0.25">
      <c r="A20956" s="115"/>
      <c r="B20956"/>
      <c r="C20956"/>
      <c r="D20956"/>
      <c r="E20956"/>
      <c r="F20956"/>
      <c r="I20956"/>
      <c r="J20956"/>
      <c r="K20956"/>
    </row>
    <row r="20957" spans="1:11" x14ac:dyDescent="0.25">
      <c r="A20957" s="115"/>
      <c r="B20957"/>
      <c r="C20957"/>
      <c r="D20957"/>
      <c r="E20957"/>
      <c r="F20957"/>
      <c r="I20957"/>
      <c r="J20957"/>
      <c r="K20957"/>
    </row>
    <row r="20958" spans="1:11" x14ac:dyDescent="0.25">
      <c r="A20958" s="115"/>
      <c r="B20958"/>
      <c r="C20958"/>
      <c r="D20958"/>
      <c r="E20958"/>
      <c r="F20958"/>
      <c r="I20958"/>
      <c r="J20958"/>
      <c r="K20958"/>
    </row>
    <row r="20959" spans="1:11" x14ac:dyDescent="0.25">
      <c r="A20959" s="115"/>
      <c r="B20959"/>
      <c r="C20959"/>
      <c r="D20959"/>
      <c r="E20959"/>
      <c r="F20959"/>
      <c r="I20959"/>
      <c r="J20959"/>
      <c r="K20959"/>
    </row>
    <row r="20960" spans="1:11" x14ac:dyDescent="0.25">
      <c r="A20960" s="115"/>
      <c r="B20960"/>
      <c r="C20960"/>
      <c r="D20960"/>
      <c r="E20960"/>
      <c r="F20960"/>
      <c r="I20960"/>
      <c r="J20960"/>
      <c r="K20960"/>
    </row>
    <row r="20961" spans="1:11" x14ac:dyDescent="0.25">
      <c r="A20961" s="115"/>
      <c r="B20961"/>
      <c r="C20961"/>
      <c r="D20961"/>
      <c r="E20961"/>
      <c r="F20961"/>
      <c r="I20961"/>
      <c r="J20961"/>
      <c r="K20961"/>
    </row>
    <row r="20962" spans="1:11" x14ac:dyDescent="0.25">
      <c r="A20962" s="115"/>
      <c r="B20962"/>
      <c r="C20962"/>
      <c r="D20962"/>
      <c r="E20962"/>
      <c r="F20962"/>
      <c r="I20962"/>
      <c r="J20962"/>
      <c r="K20962"/>
    </row>
    <row r="20963" spans="1:11" x14ac:dyDescent="0.25">
      <c r="A20963" s="115"/>
      <c r="B20963"/>
      <c r="C20963"/>
      <c r="D20963"/>
      <c r="E20963"/>
      <c r="F20963"/>
      <c r="I20963"/>
      <c r="J20963"/>
      <c r="K20963"/>
    </row>
    <row r="20964" spans="1:11" x14ac:dyDescent="0.25">
      <c r="A20964" s="115"/>
      <c r="B20964"/>
      <c r="C20964"/>
      <c r="D20964"/>
      <c r="E20964"/>
      <c r="F20964"/>
      <c r="I20964"/>
      <c r="J20964"/>
      <c r="K20964"/>
    </row>
    <row r="20965" spans="1:11" x14ac:dyDescent="0.25">
      <c r="A20965" s="115"/>
      <c r="B20965"/>
      <c r="C20965"/>
      <c r="D20965"/>
      <c r="E20965"/>
      <c r="F20965"/>
      <c r="I20965"/>
      <c r="J20965"/>
      <c r="K20965"/>
    </row>
    <row r="20966" spans="1:11" x14ac:dyDescent="0.25">
      <c r="A20966" s="115"/>
      <c r="B20966"/>
      <c r="C20966"/>
      <c r="D20966"/>
      <c r="E20966"/>
      <c r="F20966"/>
      <c r="I20966"/>
      <c r="J20966"/>
      <c r="K20966"/>
    </row>
    <row r="20967" spans="1:11" x14ac:dyDescent="0.25">
      <c r="A20967" s="115"/>
      <c r="B20967"/>
      <c r="C20967"/>
      <c r="D20967"/>
      <c r="E20967"/>
      <c r="F20967"/>
      <c r="I20967"/>
      <c r="J20967"/>
      <c r="K20967"/>
    </row>
    <row r="20968" spans="1:11" x14ac:dyDescent="0.25">
      <c r="A20968" s="115"/>
      <c r="B20968"/>
      <c r="C20968"/>
      <c r="D20968"/>
      <c r="E20968"/>
      <c r="F20968"/>
      <c r="I20968"/>
      <c r="J20968"/>
      <c r="K20968"/>
    </row>
    <row r="20969" spans="1:11" x14ac:dyDescent="0.25">
      <c r="A20969" s="115"/>
      <c r="B20969"/>
      <c r="C20969"/>
      <c r="D20969"/>
      <c r="E20969"/>
      <c r="F20969"/>
      <c r="I20969"/>
      <c r="J20969"/>
      <c r="K20969"/>
    </row>
    <row r="20970" spans="1:11" x14ac:dyDescent="0.25">
      <c r="A20970" s="115"/>
      <c r="B20970"/>
      <c r="C20970"/>
      <c r="D20970"/>
      <c r="E20970"/>
      <c r="F20970"/>
      <c r="I20970"/>
      <c r="J20970"/>
      <c r="K20970"/>
    </row>
    <row r="20971" spans="1:11" x14ac:dyDescent="0.25">
      <c r="A20971" s="115"/>
      <c r="B20971"/>
      <c r="C20971"/>
      <c r="D20971"/>
      <c r="E20971"/>
      <c r="F20971"/>
      <c r="I20971"/>
      <c r="J20971"/>
      <c r="K20971"/>
    </row>
    <row r="20972" spans="1:11" x14ac:dyDescent="0.25">
      <c r="A20972" s="115"/>
      <c r="B20972"/>
      <c r="C20972"/>
      <c r="D20972"/>
      <c r="E20972"/>
      <c r="F20972"/>
      <c r="I20972"/>
      <c r="J20972"/>
      <c r="K20972"/>
    </row>
    <row r="20973" spans="1:11" x14ac:dyDescent="0.25">
      <c r="A20973" s="115"/>
      <c r="B20973"/>
      <c r="C20973"/>
      <c r="D20973"/>
      <c r="E20973"/>
      <c r="F20973"/>
      <c r="I20973"/>
      <c r="J20973"/>
      <c r="K20973"/>
    </row>
    <row r="20974" spans="1:11" x14ac:dyDescent="0.25">
      <c r="A20974" s="115"/>
      <c r="B20974"/>
      <c r="C20974"/>
      <c r="D20974"/>
      <c r="E20974"/>
      <c r="F20974"/>
      <c r="I20974"/>
      <c r="J20974"/>
      <c r="K20974"/>
    </row>
    <row r="20975" spans="1:11" x14ac:dyDescent="0.25">
      <c r="A20975" s="115"/>
      <c r="B20975"/>
      <c r="C20975"/>
      <c r="D20975"/>
      <c r="E20975"/>
      <c r="F20975"/>
      <c r="I20975"/>
      <c r="J20975"/>
      <c r="K20975"/>
    </row>
    <row r="20976" spans="1:11" x14ac:dyDescent="0.25">
      <c r="A20976" s="115"/>
      <c r="B20976"/>
      <c r="C20976"/>
      <c r="D20976"/>
      <c r="E20976"/>
      <c r="F20976"/>
      <c r="I20976"/>
      <c r="J20976"/>
      <c r="K20976"/>
    </row>
    <row r="20977" spans="1:11" x14ac:dyDescent="0.25">
      <c r="A20977" s="115"/>
      <c r="B20977"/>
      <c r="C20977"/>
      <c r="D20977"/>
      <c r="E20977"/>
      <c r="F20977"/>
      <c r="I20977"/>
      <c r="J20977"/>
      <c r="K20977"/>
    </row>
    <row r="20978" spans="1:11" x14ac:dyDescent="0.25">
      <c r="A20978" s="115"/>
      <c r="B20978"/>
      <c r="C20978"/>
      <c r="D20978"/>
      <c r="E20978"/>
      <c r="F20978"/>
      <c r="I20978"/>
      <c r="J20978"/>
      <c r="K20978"/>
    </row>
    <row r="20979" spans="1:11" x14ac:dyDescent="0.25">
      <c r="A20979" s="115"/>
      <c r="B20979"/>
      <c r="C20979"/>
      <c r="D20979"/>
      <c r="E20979"/>
      <c r="F20979"/>
      <c r="I20979"/>
      <c r="J20979"/>
      <c r="K20979"/>
    </row>
    <row r="20980" spans="1:11" x14ac:dyDescent="0.25">
      <c r="A20980" s="115"/>
      <c r="B20980"/>
      <c r="C20980"/>
      <c r="D20980"/>
      <c r="E20980"/>
      <c r="F20980"/>
      <c r="I20980"/>
      <c r="J20980"/>
      <c r="K20980"/>
    </row>
    <row r="20981" spans="1:11" x14ac:dyDescent="0.25">
      <c r="A20981" s="115"/>
      <c r="B20981"/>
      <c r="C20981"/>
      <c r="D20981"/>
      <c r="E20981"/>
      <c r="F20981"/>
      <c r="I20981"/>
      <c r="J20981"/>
      <c r="K20981"/>
    </row>
    <row r="20982" spans="1:11" x14ac:dyDescent="0.25">
      <c r="A20982" s="115"/>
      <c r="B20982"/>
      <c r="C20982"/>
      <c r="D20982"/>
      <c r="E20982"/>
      <c r="F20982"/>
      <c r="I20982"/>
      <c r="J20982"/>
      <c r="K20982"/>
    </row>
    <row r="20983" spans="1:11" x14ac:dyDescent="0.25">
      <c r="A20983" s="115"/>
      <c r="B20983"/>
      <c r="C20983"/>
      <c r="D20983"/>
      <c r="E20983"/>
      <c r="F20983"/>
      <c r="I20983"/>
      <c r="J20983"/>
      <c r="K20983"/>
    </row>
    <row r="20984" spans="1:11" x14ac:dyDescent="0.25">
      <c r="A20984" s="115"/>
      <c r="B20984"/>
      <c r="C20984"/>
      <c r="D20984"/>
      <c r="E20984"/>
      <c r="F20984"/>
      <c r="I20984"/>
      <c r="J20984"/>
      <c r="K20984"/>
    </row>
    <row r="20985" spans="1:11" x14ac:dyDescent="0.25">
      <c r="A20985" s="115"/>
      <c r="B20985"/>
      <c r="C20985"/>
      <c r="D20985"/>
      <c r="E20985"/>
      <c r="F20985"/>
      <c r="I20985"/>
      <c r="J20985"/>
      <c r="K20985"/>
    </row>
    <row r="20986" spans="1:11" x14ac:dyDescent="0.25">
      <c r="A20986" s="115"/>
      <c r="B20986"/>
      <c r="C20986"/>
      <c r="D20986"/>
      <c r="E20986"/>
      <c r="F20986"/>
      <c r="I20986"/>
      <c r="J20986"/>
      <c r="K20986"/>
    </row>
    <row r="20987" spans="1:11" x14ac:dyDescent="0.25">
      <c r="A20987" s="115"/>
      <c r="B20987"/>
      <c r="C20987"/>
      <c r="D20987"/>
      <c r="E20987"/>
      <c r="F20987"/>
      <c r="I20987"/>
      <c r="J20987"/>
      <c r="K20987"/>
    </row>
    <row r="20988" spans="1:11" x14ac:dyDescent="0.25">
      <c r="A20988" s="115"/>
      <c r="B20988"/>
      <c r="C20988"/>
      <c r="D20988"/>
      <c r="E20988"/>
      <c r="F20988"/>
      <c r="I20988"/>
      <c r="J20988"/>
      <c r="K20988"/>
    </row>
    <row r="20989" spans="1:11" x14ac:dyDescent="0.25">
      <c r="A20989" s="115"/>
      <c r="B20989"/>
      <c r="C20989"/>
      <c r="D20989"/>
      <c r="E20989"/>
      <c r="F20989"/>
      <c r="I20989"/>
      <c r="J20989"/>
      <c r="K20989"/>
    </row>
    <row r="20990" spans="1:11" x14ac:dyDescent="0.25">
      <c r="A20990" s="115"/>
      <c r="B20990"/>
      <c r="C20990"/>
      <c r="D20990"/>
      <c r="E20990"/>
      <c r="F20990"/>
      <c r="I20990"/>
      <c r="J20990"/>
      <c r="K20990"/>
    </row>
    <row r="20991" spans="1:11" x14ac:dyDescent="0.25">
      <c r="A20991" s="115"/>
      <c r="B20991"/>
      <c r="C20991"/>
      <c r="D20991"/>
      <c r="E20991"/>
      <c r="F20991"/>
      <c r="I20991"/>
      <c r="J20991"/>
      <c r="K20991"/>
    </row>
    <row r="20992" spans="1:11" x14ac:dyDescent="0.25">
      <c r="A20992" s="115"/>
      <c r="B20992"/>
      <c r="C20992"/>
      <c r="D20992"/>
      <c r="E20992"/>
      <c r="F20992"/>
      <c r="I20992"/>
      <c r="J20992"/>
      <c r="K20992"/>
    </row>
    <row r="20993" spans="1:11" x14ac:dyDescent="0.25">
      <c r="A20993" s="115"/>
      <c r="B20993"/>
      <c r="C20993"/>
      <c r="D20993"/>
      <c r="E20993"/>
      <c r="F20993"/>
      <c r="I20993"/>
      <c r="J20993"/>
      <c r="K20993"/>
    </row>
    <row r="20994" spans="1:11" x14ac:dyDescent="0.25">
      <c r="A20994" s="115"/>
      <c r="B20994"/>
      <c r="C20994"/>
      <c r="D20994"/>
      <c r="E20994"/>
      <c r="F20994"/>
      <c r="I20994"/>
      <c r="J20994"/>
      <c r="K20994"/>
    </row>
    <row r="20995" spans="1:11" x14ac:dyDescent="0.25">
      <c r="A20995" s="115"/>
      <c r="B20995"/>
      <c r="C20995"/>
      <c r="D20995"/>
      <c r="E20995"/>
      <c r="F20995"/>
      <c r="I20995"/>
      <c r="J20995"/>
      <c r="K20995"/>
    </row>
    <row r="20996" spans="1:11" x14ac:dyDescent="0.25">
      <c r="A20996" s="115"/>
      <c r="B20996"/>
      <c r="C20996"/>
      <c r="D20996"/>
      <c r="E20996"/>
      <c r="F20996"/>
      <c r="I20996"/>
      <c r="J20996"/>
      <c r="K20996"/>
    </row>
    <row r="20997" spans="1:11" x14ac:dyDescent="0.25">
      <c r="A20997" s="115"/>
      <c r="B20997"/>
      <c r="C20997"/>
      <c r="D20997"/>
      <c r="E20997"/>
      <c r="F20997"/>
      <c r="I20997"/>
      <c r="J20997"/>
      <c r="K20997"/>
    </row>
    <row r="20998" spans="1:11" x14ac:dyDescent="0.25">
      <c r="A20998" s="115"/>
      <c r="B20998"/>
      <c r="C20998"/>
      <c r="D20998"/>
      <c r="E20998"/>
      <c r="F20998"/>
      <c r="I20998"/>
      <c r="J20998"/>
      <c r="K20998"/>
    </row>
    <row r="20999" spans="1:11" x14ac:dyDescent="0.25">
      <c r="A20999" s="115"/>
      <c r="B20999"/>
      <c r="C20999"/>
      <c r="D20999"/>
      <c r="E20999"/>
      <c r="F20999"/>
      <c r="I20999"/>
      <c r="J20999"/>
      <c r="K20999"/>
    </row>
    <row r="21000" spans="1:11" x14ac:dyDescent="0.25">
      <c r="A21000" s="115"/>
      <c r="B21000"/>
      <c r="C21000"/>
      <c r="D21000"/>
      <c r="E21000"/>
      <c r="F21000"/>
      <c r="I21000"/>
      <c r="J21000"/>
      <c r="K21000"/>
    </row>
    <row r="21001" spans="1:11" x14ac:dyDescent="0.25">
      <c r="A21001" s="115"/>
      <c r="B21001"/>
      <c r="C21001"/>
      <c r="D21001"/>
      <c r="E21001"/>
      <c r="F21001"/>
      <c r="I21001"/>
      <c r="J21001"/>
      <c r="K21001"/>
    </row>
    <row r="21002" spans="1:11" x14ac:dyDescent="0.25">
      <c r="A21002" s="115"/>
      <c r="B21002"/>
      <c r="C21002"/>
      <c r="D21002"/>
      <c r="E21002"/>
      <c r="F21002"/>
      <c r="I21002"/>
      <c r="J21002"/>
      <c r="K21002"/>
    </row>
    <row r="21003" spans="1:11" x14ac:dyDescent="0.25">
      <c r="A21003" s="115"/>
      <c r="B21003"/>
      <c r="C21003"/>
      <c r="D21003"/>
      <c r="E21003"/>
      <c r="F21003"/>
      <c r="I21003"/>
      <c r="J21003"/>
      <c r="K21003"/>
    </row>
    <row r="21004" spans="1:11" x14ac:dyDescent="0.25">
      <c r="A21004" s="115"/>
      <c r="B21004"/>
      <c r="C21004"/>
      <c r="D21004"/>
      <c r="E21004"/>
      <c r="F21004"/>
      <c r="I21004"/>
      <c r="J21004"/>
      <c r="K21004"/>
    </row>
    <row r="21005" spans="1:11" x14ac:dyDescent="0.25">
      <c r="A21005" s="115"/>
      <c r="B21005"/>
      <c r="C21005"/>
      <c r="D21005"/>
      <c r="E21005"/>
      <c r="F21005"/>
      <c r="I21005"/>
      <c r="J21005"/>
      <c r="K21005"/>
    </row>
    <row r="21006" spans="1:11" x14ac:dyDescent="0.25">
      <c r="A21006" s="115"/>
      <c r="B21006"/>
      <c r="C21006"/>
      <c r="D21006"/>
      <c r="E21006"/>
      <c r="F21006"/>
      <c r="I21006"/>
      <c r="J21006"/>
      <c r="K21006"/>
    </row>
    <row r="21007" spans="1:11" x14ac:dyDescent="0.25">
      <c r="A21007" s="115"/>
      <c r="B21007"/>
      <c r="C21007"/>
      <c r="D21007"/>
      <c r="E21007"/>
      <c r="F21007"/>
      <c r="I21007"/>
      <c r="J21007"/>
      <c r="K21007"/>
    </row>
    <row r="21008" spans="1:11" x14ac:dyDescent="0.25">
      <c r="A21008" s="115"/>
      <c r="B21008"/>
      <c r="C21008"/>
      <c r="D21008"/>
      <c r="E21008"/>
      <c r="F21008"/>
      <c r="I21008"/>
      <c r="J21008"/>
      <c r="K21008"/>
    </row>
    <row r="21009" spans="1:11" x14ac:dyDescent="0.25">
      <c r="A21009" s="115"/>
      <c r="B21009"/>
      <c r="C21009"/>
      <c r="D21009"/>
      <c r="E21009"/>
      <c r="F21009"/>
      <c r="I21009"/>
      <c r="J21009"/>
      <c r="K21009"/>
    </row>
    <row r="21010" spans="1:11" x14ac:dyDescent="0.25">
      <c r="A21010" s="115"/>
      <c r="B21010"/>
      <c r="C21010"/>
      <c r="D21010"/>
      <c r="E21010"/>
      <c r="F21010"/>
      <c r="I21010"/>
      <c r="J21010"/>
      <c r="K21010"/>
    </row>
    <row r="21011" spans="1:11" x14ac:dyDescent="0.25">
      <c r="A21011" s="115"/>
      <c r="B21011"/>
      <c r="C21011"/>
      <c r="D21011"/>
      <c r="E21011"/>
      <c r="F21011"/>
      <c r="I21011"/>
      <c r="J21011"/>
      <c r="K21011"/>
    </row>
    <row r="21012" spans="1:11" x14ac:dyDescent="0.25">
      <c r="A21012" s="115"/>
      <c r="B21012"/>
      <c r="C21012"/>
      <c r="D21012"/>
      <c r="E21012"/>
      <c r="F21012"/>
      <c r="I21012"/>
      <c r="J21012"/>
      <c r="K21012"/>
    </row>
    <row r="21013" spans="1:11" x14ac:dyDescent="0.25">
      <c r="A21013" s="115"/>
      <c r="B21013"/>
      <c r="C21013"/>
      <c r="D21013"/>
      <c r="E21013"/>
      <c r="F21013"/>
      <c r="I21013"/>
      <c r="J21013"/>
      <c r="K21013"/>
    </row>
    <row r="21014" spans="1:11" x14ac:dyDescent="0.25">
      <c r="A21014" s="115"/>
      <c r="B21014"/>
      <c r="C21014"/>
      <c r="D21014"/>
      <c r="E21014"/>
      <c r="F21014"/>
      <c r="I21014"/>
      <c r="J21014"/>
      <c r="K21014"/>
    </row>
    <row r="21015" spans="1:11" x14ac:dyDescent="0.25">
      <c r="A21015" s="115"/>
      <c r="B21015"/>
      <c r="C21015"/>
      <c r="D21015"/>
      <c r="E21015"/>
      <c r="F21015"/>
      <c r="I21015"/>
      <c r="J21015"/>
      <c r="K21015"/>
    </row>
    <row r="21016" spans="1:11" x14ac:dyDescent="0.25">
      <c r="A21016" s="115"/>
      <c r="B21016"/>
      <c r="C21016"/>
      <c r="D21016"/>
      <c r="E21016"/>
      <c r="F21016"/>
      <c r="I21016"/>
      <c r="J21016"/>
      <c r="K21016"/>
    </row>
    <row r="21017" spans="1:11" x14ac:dyDescent="0.25">
      <c r="A21017" s="115"/>
      <c r="B21017"/>
      <c r="C21017"/>
      <c r="D21017"/>
      <c r="E21017"/>
      <c r="F21017"/>
      <c r="I21017"/>
      <c r="J21017"/>
      <c r="K21017"/>
    </row>
    <row r="21018" spans="1:11" x14ac:dyDescent="0.25">
      <c r="A21018" s="115"/>
      <c r="B21018"/>
      <c r="C21018"/>
      <c r="D21018"/>
      <c r="E21018"/>
      <c r="F21018"/>
      <c r="I21018"/>
      <c r="J21018"/>
      <c r="K21018"/>
    </row>
    <row r="21019" spans="1:11" x14ac:dyDescent="0.25">
      <c r="A21019" s="115"/>
      <c r="B21019"/>
      <c r="C21019"/>
      <c r="D21019"/>
      <c r="E21019"/>
      <c r="F21019"/>
      <c r="I21019"/>
      <c r="J21019"/>
      <c r="K21019"/>
    </row>
    <row r="21020" spans="1:11" x14ac:dyDescent="0.25">
      <c r="A21020" s="115"/>
      <c r="B21020"/>
      <c r="C21020"/>
      <c r="D21020"/>
      <c r="E21020"/>
      <c r="F21020"/>
      <c r="I21020"/>
      <c r="J21020"/>
      <c r="K21020"/>
    </row>
    <row r="21021" spans="1:11" x14ac:dyDescent="0.25">
      <c r="A21021" s="115"/>
      <c r="B21021"/>
      <c r="C21021"/>
      <c r="D21021"/>
      <c r="E21021"/>
      <c r="F21021"/>
      <c r="I21021"/>
      <c r="J21021"/>
      <c r="K21021"/>
    </row>
    <row r="21022" spans="1:11" x14ac:dyDescent="0.25">
      <c r="A21022" s="115"/>
      <c r="B21022"/>
      <c r="C21022"/>
      <c r="D21022"/>
      <c r="E21022"/>
      <c r="F21022"/>
      <c r="I21022"/>
      <c r="J21022"/>
      <c r="K21022"/>
    </row>
    <row r="21023" spans="1:11" x14ac:dyDescent="0.25">
      <c r="A21023" s="115"/>
      <c r="B21023"/>
      <c r="C21023"/>
      <c r="D21023"/>
      <c r="E21023"/>
      <c r="F21023"/>
      <c r="I21023"/>
      <c r="J21023"/>
      <c r="K21023"/>
    </row>
    <row r="21024" spans="1:11" x14ac:dyDescent="0.25">
      <c r="A21024" s="115"/>
      <c r="B21024"/>
      <c r="C21024"/>
      <c r="D21024"/>
      <c r="E21024"/>
      <c r="F21024"/>
      <c r="I21024"/>
      <c r="J21024"/>
      <c r="K21024"/>
    </row>
    <row r="21025" spans="1:11" x14ac:dyDescent="0.25">
      <c r="A21025" s="115"/>
      <c r="B21025"/>
      <c r="C21025"/>
      <c r="D21025"/>
      <c r="E21025"/>
      <c r="F21025"/>
      <c r="I21025"/>
      <c r="J21025"/>
      <c r="K21025"/>
    </row>
    <row r="21026" spans="1:11" x14ac:dyDescent="0.25">
      <c r="A21026" s="115"/>
      <c r="B21026"/>
      <c r="C21026"/>
      <c r="D21026"/>
      <c r="E21026"/>
      <c r="F21026"/>
      <c r="I21026"/>
      <c r="J21026"/>
      <c r="K21026"/>
    </row>
    <row r="21027" spans="1:11" x14ac:dyDescent="0.25">
      <c r="A21027" s="115"/>
      <c r="B21027"/>
      <c r="C21027"/>
      <c r="D21027"/>
      <c r="E21027"/>
      <c r="F21027"/>
      <c r="I21027"/>
      <c r="J21027"/>
      <c r="K21027"/>
    </row>
    <row r="21028" spans="1:11" x14ac:dyDescent="0.25">
      <c r="A21028" s="115"/>
      <c r="B21028"/>
      <c r="C21028"/>
      <c r="D21028"/>
      <c r="E21028"/>
      <c r="F21028"/>
      <c r="I21028"/>
      <c r="J21028"/>
      <c r="K21028"/>
    </row>
    <row r="21029" spans="1:11" x14ac:dyDescent="0.25">
      <c r="A21029" s="115"/>
      <c r="B21029"/>
      <c r="C21029"/>
      <c r="D21029"/>
      <c r="E21029"/>
      <c r="F21029"/>
      <c r="I21029"/>
      <c r="J21029"/>
      <c r="K21029"/>
    </row>
    <row r="21030" spans="1:11" x14ac:dyDescent="0.25">
      <c r="A21030" s="115"/>
      <c r="B21030"/>
      <c r="C21030"/>
      <c r="D21030"/>
      <c r="E21030"/>
      <c r="F21030"/>
      <c r="I21030"/>
      <c r="J21030"/>
      <c r="K21030"/>
    </row>
    <row r="21031" spans="1:11" x14ac:dyDescent="0.25">
      <c r="A21031" s="115"/>
      <c r="B21031"/>
      <c r="C21031"/>
      <c r="D21031"/>
      <c r="E21031"/>
      <c r="F21031"/>
      <c r="I21031"/>
      <c r="J21031"/>
      <c r="K21031"/>
    </row>
    <row r="21032" spans="1:11" x14ac:dyDescent="0.25">
      <c r="A21032" s="115"/>
      <c r="B21032"/>
      <c r="C21032"/>
      <c r="D21032"/>
      <c r="E21032"/>
      <c r="F21032"/>
      <c r="I21032"/>
      <c r="J21032"/>
      <c r="K21032"/>
    </row>
    <row r="21033" spans="1:11" x14ac:dyDescent="0.25">
      <c r="A21033" s="115"/>
      <c r="B21033"/>
      <c r="C21033"/>
      <c r="D21033"/>
      <c r="E21033"/>
      <c r="F21033"/>
      <c r="I21033"/>
      <c r="J21033"/>
      <c r="K21033"/>
    </row>
    <row r="21034" spans="1:11" x14ac:dyDescent="0.25">
      <c r="A21034" s="115"/>
      <c r="B21034"/>
      <c r="C21034"/>
      <c r="D21034"/>
      <c r="E21034"/>
      <c r="F21034"/>
      <c r="I21034"/>
      <c r="J21034"/>
      <c r="K21034"/>
    </row>
    <row r="21035" spans="1:11" x14ac:dyDescent="0.25">
      <c r="A21035" s="115"/>
      <c r="B21035"/>
      <c r="C21035"/>
      <c r="D21035"/>
      <c r="E21035"/>
      <c r="F21035"/>
      <c r="I21035"/>
      <c r="J21035"/>
      <c r="K21035"/>
    </row>
    <row r="21036" spans="1:11" x14ac:dyDescent="0.25">
      <c r="A21036" s="115"/>
      <c r="B21036"/>
      <c r="C21036"/>
      <c r="D21036"/>
      <c r="E21036"/>
      <c r="F21036"/>
      <c r="I21036"/>
      <c r="J21036"/>
      <c r="K21036"/>
    </row>
    <row r="21037" spans="1:11" x14ac:dyDescent="0.25">
      <c r="A21037" s="115"/>
      <c r="B21037"/>
      <c r="C21037"/>
      <c r="D21037"/>
      <c r="E21037"/>
      <c r="F21037"/>
      <c r="I21037"/>
      <c r="J21037"/>
      <c r="K21037"/>
    </row>
    <row r="21038" spans="1:11" x14ac:dyDescent="0.25">
      <c r="A21038" s="115"/>
      <c r="B21038"/>
      <c r="C21038"/>
      <c r="D21038"/>
      <c r="E21038"/>
      <c r="F21038"/>
      <c r="I21038"/>
      <c r="J21038"/>
      <c r="K21038"/>
    </row>
    <row r="21039" spans="1:11" x14ac:dyDescent="0.25">
      <c r="A21039" s="115"/>
      <c r="B21039"/>
      <c r="C21039"/>
      <c r="D21039"/>
      <c r="E21039"/>
      <c r="F21039"/>
      <c r="I21039"/>
      <c r="J21039"/>
      <c r="K21039"/>
    </row>
    <row r="21040" spans="1:11" x14ac:dyDescent="0.25">
      <c r="A21040" s="115"/>
      <c r="B21040"/>
      <c r="C21040"/>
      <c r="D21040"/>
      <c r="E21040"/>
      <c r="F21040"/>
      <c r="I21040"/>
      <c r="J21040"/>
      <c r="K21040"/>
    </row>
    <row r="21041" spans="1:11" x14ac:dyDescent="0.25">
      <c r="A21041" s="115"/>
      <c r="B21041"/>
      <c r="C21041"/>
      <c r="D21041"/>
      <c r="E21041"/>
      <c r="F21041"/>
      <c r="I21041"/>
      <c r="J21041"/>
      <c r="K21041"/>
    </row>
    <row r="21042" spans="1:11" x14ac:dyDescent="0.25">
      <c r="A21042" s="115"/>
      <c r="B21042"/>
      <c r="C21042"/>
      <c r="D21042"/>
      <c r="E21042"/>
      <c r="F21042"/>
      <c r="I21042"/>
      <c r="J21042"/>
      <c r="K21042"/>
    </row>
    <row r="21043" spans="1:11" x14ac:dyDescent="0.25">
      <c r="A21043" s="115"/>
      <c r="B21043"/>
      <c r="C21043"/>
      <c r="D21043"/>
      <c r="E21043"/>
      <c r="F21043"/>
      <c r="I21043"/>
      <c r="J21043"/>
      <c r="K21043"/>
    </row>
    <row r="21044" spans="1:11" x14ac:dyDescent="0.25">
      <c r="A21044" s="115"/>
      <c r="B21044"/>
      <c r="C21044"/>
      <c r="D21044"/>
      <c r="E21044"/>
      <c r="F21044"/>
      <c r="I21044"/>
      <c r="J21044"/>
      <c r="K21044"/>
    </row>
    <row r="21045" spans="1:11" x14ac:dyDescent="0.25">
      <c r="A21045" s="115"/>
      <c r="B21045"/>
      <c r="C21045"/>
      <c r="D21045"/>
      <c r="E21045"/>
      <c r="F21045"/>
      <c r="I21045"/>
      <c r="J21045"/>
      <c r="K21045"/>
    </row>
    <row r="21046" spans="1:11" x14ac:dyDescent="0.25">
      <c r="A21046" s="115"/>
      <c r="B21046"/>
      <c r="C21046"/>
      <c r="D21046"/>
      <c r="E21046"/>
      <c r="F21046"/>
      <c r="I21046"/>
      <c r="J21046"/>
      <c r="K21046"/>
    </row>
    <row r="21047" spans="1:11" x14ac:dyDescent="0.25">
      <c r="A21047" s="115"/>
      <c r="B21047"/>
      <c r="C21047"/>
      <c r="D21047"/>
      <c r="E21047"/>
      <c r="F21047"/>
      <c r="I21047"/>
      <c r="J21047"/>
      <c r="K21047"/>
    </row>
    <row r="21048" spans="1:11" x14ac:dyDescent="0.25">
      <c r="A21048" s="115"/>
      <c r="B21048"/>
      <c r="C21048"/>
      <c r="D21048"/>
      <c r="E21048"/>
      <c r="F21048"/>
      <c r="I21048"/>
      <c r="J21048"/>
      <c r="K21048"/>
    </row>
    <row r="21049" spans="1:11" x14ac:dyDescent="0.25">
      <c r="A21049" s="115"/>
      <c r="B21049"/>
      <c r="C21049"/>
      <c r="D21049"/>
      <c r="E21049"/>
      <c r="F21049"/>
      <c r="I21049"/>
      <c r="J21049"/>
      <c r="K21049"/>
    </row>
    <row r="21050" spans="1:11" x14ac:dyDescent="0.25">
      <c r="A21050" s="115"/>
      <c r="B21050"/>
      <c r="C21050"/>
      <c r="D21050"/>
      <c r="E21050"/>
      <c r="F21050"/>
      <c r="I21050"/>
      <c r="J21050"/>
      <c r="K21050"/>
    </row>
    <row r="21051" spans="1:11" x14ac:dyDescent="0.25">
      <c r="A21051" s="115"/>
      <c r="B21051"/>
      <c r="C21051"/>
      <c r="D21051"/>
      <c r="E21051"/>
      <c r="F21051"/>
      <c r="I21051"/>
      <c r="J21051"/>
      <c r="K21051"/>
    </row>
    <row r="21052" spans="1:11" x14ac:dyDescent="0.25">
      <c r="A21052" s="115"/>
      <c r="B21052"/>
      <c r="C21052"/>
      <c r="D21052"/>
      <c r="E21052"/>
      <c r="F21052"/>
      <c r="I21052"/>
      <c r="J21052"/>
      <c r="K21052"/>
    </row>
    <row r="21053" spans="1:11" x14ac:dyDescent="0.25">
      <c r="A21053" s="115"/>
      <c r="B21053"/>
      <c r="C21053"/>
      <c r="D21053"/>
      <c r="E21053"/>
      <c r="F21053"/>
      <c r="I21053"/>
      <c r="J21053"/>
      <c r="K21053"/>
    </row>
    <row r="21054" spans="1:11" x14ac:dyDescent="0.25">
      <c r="A21054" s="115"/>
      <c r="B21054"/>
      <c r="C21054"/>
      <c r="D21054"/>
      <c r="E21054"/>
      <c r="F21054"/>
      <c r="I21054"/>
      <c r="J21054"/>
      <c r="K21054"/>
    </row>
    <row r="21055" spans="1:11" x14ac:dyDescent="0.25">
      <c r="A21055" s="115"/>
      <c r="B21055"/>
      <c r="C21055"/>
      <c r="D21055"/>
      <c r="E21055"/>
      <c r="F21055"/>
      <c r="I21055"/>
      <c r="J21055"/>
      <c r="K21055"/>
    </row>
    <row r="21056" spans="1:11" x14ac:dyDescent="0.25">
      <c r="A21056" s="115"/>
      <c r="B21056"/>
      <c r="C21056"/>
      <c r="D21056"/>
      <c r="E21056"/>
      <c r="F21056"/>
      <c r="I21056"/>
      <c r="J21056"/>
      <c r="K21056"/>
    </row>
    <row r="21057" spans="1:11" x14ac:dyDescent="0.25">
      <c r="A21057" s="115"/>
      <c r="B21057"/>
      <c r="C21057"/>
      <c r="D21057"/>
      <c r="E21057"/>
      <c r="F21057"/>
      <c r="I21057"/>
      <c r="J21057"/>
      <c r="K21057"/>
    </row>
    <row r="21058" spans="1:11" x14ac:dyDescent="0.25">
      <c r="A21058" s="115"/>
      <c r="B21058"/>
      <c r="C21058"/>
      <c r="D21058"/>
      <c r="E21058"/>
      <c r="F21058"/>
      <c r="I21058"/>
      <c r="J21058"/>
      <c r="K21058"/>
    </row>
    <row r="21059" spans="1:11" x14ac:dyDescent="0.25">
      <c r="A21059" s="115"/>
      <c r="B21059"/>
      <c r="C21059"/>
      <c r="D21059"/>
      <c r="E21059"/>
      <c r="F21059"/>
      <c r="I21059"/>
      <c r="J21059"/>
      <c r="K21059"/>
    </row>
    <row r="21060" spans="1:11" x14ac:dyDescent="0.25">
      <c r="A21060" s="115"/>
      <c r="B21060"/>
      <c r="C21060"/>
      <c r="D21060"/>
      <c r="E21060"/>
      <c r="F21060"/>
      <c r="I21060"/>
      <c r="J21060"/>
      <c r="K21060"/>
    </row>
    <row r="21061" spans="1:11" x14ac:dyDescent="0.25">
      <c r="A21061" s="115"/>
      <c r="B21061"/>
      <c r="C21061"/>
      <c r="D21061"/>
      <c r="E21061"/>
      <c r="F21061"/>
      <c r="I21061"/>
      <c r="J21061"/>
      <c r="K21061"/>
    </row>
    <row r="21062" spans="1:11" x14ac:dyDescent="0.25">
      <c r="A21062" s="115"/>
      <c r="B21062"/>
      <c r="C21062"/>
      <c r="D21062"/>
      <c r="E21062"/>
      <c r="F21062"/>
      <c r="I21062"/>
      <c r="J21062"/>
      <c r="K21062"/>
    </row>
    <row r="21063" spans="1:11" x14ac:dyDescent="0.25">
      <c r="A21063" s="115"/>
      <c r="B21063"/>
      <c r="C21063"/>
      <c r="D21063"/>
      <c r="E21063"/>
      <c r="F21063"/>
      <c r="I21063"/>
      <c r="J21063"/>
      <c r="K21063"/>
    </row>
    <row r="21064" spans="1:11" x14ac:dyDescent="0.25">
      <c r="A21064" s="115"/>
      <c r="B21064"/>
      <c r="C21064"/>
      <c r="D21064"/>
      <c r="E21064"/>
      <c r="F21064"/>
      <c r="I21064"/>
      <c r="J21064"/>
      <c r="K21064"/>
    </row>
    <row r="21065" spans="1:11" x14ac:dyDescent="0.25">
      <c r="A21065" s="115"/>
      <c r="B21065"/>
      <c r="C21065"/>
      <c r="D21065"/>
      <c r="E21065"/>
      <c r="F21065"/>
      <c r="I21065"/>
      <c r="J21065"/>
      <c r="K21065"/>
    </row>
    <row r="21066" spans="1:11" x14ac:dyDescent="0.25">
      <c r="A21066" s="115"/>
      <c r="B21066"/>
      <c r="C21066"/>
      <c r="D21066"/>
      <c r="E21066"/>
      <c r="F21066"/>
      <c r="I21066"/>
      <c r="J21066"/>
      <c r="K21066"/>
    </row>
    <row r="21067" spans="1:11" x14ac:dyDescent="0.25">
      <c r="A21067" s="115"/>
      <c r="B21067"/>
      <c r="C21067"/>
      <c r="D21067"/>
      <c r="E21067"/>
      <c r="F21067"/>
      <c r="I21067"/>
      <c r="J21067"/>
      <c r="K21067"/>
    </row>
    <row r="21068" spans="1:11" x14ac:dyDescent="0.25">
      <c r="A21068" s="115"/>
      <c r="B21068"/>
      <c r="C21068"/>
      <c r="D21068"/>
      <c r="E21068"/>
      <c r="F21068"/>
      <c r="I21068"/>
      <c r="J21068"/>
      <c r="K21068"/>
    </row>
    <row r="21069" spans="1:11" x14ac:dyDescent="0.25">
      <c r="A21069" s="115"/>
      <c r="B21069"/>
      <c r="C21069"/>
      <c r="D21069"/>
      <c r="E21069"/>
      <c r="F21069"/>
      <c r="I21069"/>
      <c r="J21069"/>
      <c r="K21069"/>
    </row>
    <row r="21070" spans="1:11" x14ac:dyDescent="0.25">
      <c r="A21070" s="115"/>
      <c r="B21070"/>
      <c r="C21070"/>
      <c r="D21070"/>
      <c r="E21070"/>
      <c r="F21070"/>
      <c r="I21070"/>
      <c r="J21070"/>
      <c r="K21070"/>
    </row>
    <row r="21071" spans="1:11" x14ac:dyDescent="0.25">
      <c r="A21071" s="115"/>
      <c r="B21071"/>
      <c r="C21071"/>
      <c r="D21071"/>
      <c r="E21071"/>
      <c r="F21071"/>
      <c r="I21071"/>
      <c r="J21071"/>
      <c r="K21071"/>
    </row>
    <row r="21072" spans="1:11" x14ac:dyDescent="0.25">
      <c r="A21072" s="115"/>
      <c r="B21072"/>
      <c r="C21072"/>
      <c r="D21072"/>
      <c r="E21072"/>
      <c r="F21072"/>
      <c r="I21072"/>
      <c r="J21072"/>
      <c r="K21072"/>
    </row>
    <row r="21073" spans="1:11" x14ac:dyDescent="0.25">
      <c r="A21073" s="115"/>
      <c r="B21073"/>
      <c r="C21073"/>
      <c r="D21073"/>
      <c r="E21073"/>
      <c r="F21073"/>
      <c r="I21073"/>
      <c r="J21073"/>
      <c r="K21073"/>
    </row>
    <row r="21074" spans="1:11" x14ac:dyDescent="0.25">
      <c r="A21074" s="115"/>
      <c r="B21074"/>
      <c r="C21074"/>
      <c r="D21074"/>
      <c r="E21074"/>
      <c r="F21074"/>
      <c r="I21074"/>
      <c r="J21074"/>
      <c r="K21074"/>
    </row>
    <row r="21075" spans="1:11" x14ac:dyDescent="0.25">
      <c r="A21075" s="115"/>
      <c r="B21075"/>
      <c r="C21075"/>
      <c r="D21075"/>
      <c r="E21075"/>
      <c r="F21075"/>
      <c r="I21075"/>
      <c r="J21075"/>
      <c r="K21075"/>
    </row>
    <row r="21076" spans="1:11" x14ac:dyDescent="0.25">
      <c r="A21076" s="115"/>
      <c r="B21076"/>
      <c r="C21076"/>
      <c r="D21076"/>
      <c r="E21076"/>
      <c r="F21076"/>
      <c r="I21076"/>
      <c r="J21076"/>
      <c r="K21076"/>
    </row>
    <row r="21077" spans="1:11" x14ac:dyDescent="0.25">
      <c r="A21077" s="115"/>
      <c r="B21077"/>
      <c r="C21077"/>
      <c r="D21077"/>
      <c r="E21077"/>
      <c r="F21077"/>
      <c r="I21077"/>
      <c r="J21077"/>
      <c r="K21077"/>
    </row>
    <row r="21078" spans="1:11" x14ac:dyDescent="0.25">
      <c r="A21078" s="115"/>
      <c r="B21078"/>
      <c r="C21078"/>
      <c r="D21078"/>
      <c r="E21078"/>
      <c r="F21078"/>
      <c r="I21078"/>
      <c r="J21078"/>
      <c r="K21078"/>
    </row>
    <row r="21079" spans="1:11" x14ac:dyDescent="0.25">
      <c r="A21079" s="115"/>
      <c r="B21079"/>
      <c r="C21079"/>
      <c r="D21079"/>
      <c r="E21079"/>
      <c r="F21079"/>
      <c r="I21079"/>
      <c r="J21079"/>
      <c r="K21079"/>
    </row>
    <row r="21080" spans="1:11" x14ac:dyDescent="0.25">
      <c r="A21080" s="115"/>
      <c r="B21080"/>
      <c r="C21080"/>
      <c r="D21080"/>
      <c r="E21080"/>
      <c r="F21080"/>
      <c r="I21080"/>
      <c r="J21080"/>
      <c r="K21080"/>
    </row>
    <row r="21081" spans="1:11" x14ac:dyDescent="0.25">
      <c r="A21081" s="115"/>
      <c r="B21081"/>
      <c r="C21081"/>
      <c r="D21081"/>
      <c r="E21081"/>
      <c r="F21081"/>
      <c r="I21081"/>
      <c r="J21081"/>
      <c r="K21081"/>
    </row>
    <row r="21082" spans="1:11" x14ac:dyDescent="0.25">
      <c r="A21082" s="115"/>
      <c r="B21082"/>
      <c r="C21082"/>
      <c r="D21082"/>
      <c r="E21082"/>
      <c r="F21082"/>
      <c r="I21082"/>
      <c r="J21082"/>
      <c r="K21082"/>
    </row>
    <row r="21083" spans="1:11" x14ac:dyDescent="0.25">
      <c r="A21083" s="115"/>
      <c r="B21083"/>
      <c r="C21083"/>
      <c r="D21083"/>
      <c r="E21083"/>
      <c r="F21083"/>
      <c r="I21083"/>
      <c r="J21083"/>
      <c r="K21083"/>
    </row>
    <row r="21084" spans="1:11" x14ac:dyDescent="0.25">
      <c r="A21084" s="115"/>
      <c r="B21084"/>
      <c r="C21084"/>
      <c r="D21084"/>
      <c r="E21084"/>
      <c r="F21084"/>
      <c r="I21084"/>
      <c r="J21084"/>
      <c r="K21084"/>
    </row>
    <row r="21085" spans="1:11" x14ac:dyDescent="0.25">
      <c r="A21085" s="115"/>
      <c r="B21085"/>
      <c r="C21085"/>
      <c r="D21085"/>
      <c r="E21085"/>
      <c r="F21085"/>
      <c r="I21085"/>
      <c r="J21085"/>
      <c r="K21085"/>
    </row>
    <row r="21086" spans="1:11" x14ac:dyDescent="0.25">
      <c r="A21086" s="115"/>
      <c r="B21086"/>
      <c r="C21086"/>
      <c r="D21086"/>
      <c r="E21086"/>
      <c r="F21086"/>
      <c r="I21086"/>
      <c r="J21086"/>
      <c r="K21086"/>
    </row>
    <row r="21087" spans="1:11" x14ac:dyDescent="0.25">
      <c r="A21087" s="115"/>
      <c r="B21087"/>
      <c r="C21087"/>
      <c r="D21087"/>
      <c r="E21087"/>
      <c r="F21087"/>
      <c r="I21087"/>
      <c r="J21087"/>
      <c r="K21087"/>
    </row>
    <row r="21088" spans="1:11" x14ac:dyDescent="0.25">
      <c r="A21088" s="115"/>
      <c r="B21088"/>
      <c r="C21088"/>
      <c r="D21088"/>
      <c r="E21088"/>
      <c r="F21088"/>
      <c r="I21088"/>
      <c r="J21088"/>
      <c r="K21088"/>
    </row>
    <row r="21089" spans="1:11" x14ac:dyDescent="0.25">
      <c r="A21089" s="115"/>
      <c r="B21089"/>
      <c r="C21089"/>
      <c r="D21089"/>
      <c r="E21089"/>
      <c r="F21089"/>
      <c r="I21089"/>
      <c r="J21089"/>
      <c r="K21089"/>
    </row>
    <row r="21090" spans="1:11" x14ac:dyDescent="0.25">
      <c r="A21090" s="115"/>
      <c r="B21090"/>
      <c r="C21090"/>
      <c r="D21090"/>
      <c r="E21090"/>
      <c r="F21090"/>
      <c r="I21090"/>
      <c r="J21090"/>
      <c r="K21090"/>
    </row>
    <row r="21091" spans="1:11" x14ac:dyDescent="0.25">
      <c r="A21091" s="115"/>
      <c r="B21091"/>
      <c r="C21091"/>
      <c r="D21091"/>
      <c r="E21091"/>
      <c r="F21091"/>
      <c r="I21091"/>
      <c r="J21091"/>
      <c r="K21091"/>
    </row>
    <row r="21092" spans="1:11" x14ac:dyDescent="0.25">
      <c r="A21092" s="115"/>
      <c r="B21092"/>
      <c r="C21092"/>
      <c r="D21092"/>
      <c r="E21092"/>
      <c r="F21092"/>
      <c r="I21092"/>
      <c r="J21092"/>
      <c r="K21092"/>
    </row>
    <row r="21093" spans="1:11" x14ac:dyDescent="0.25">
      <c r="A21093" s="115"/>
      <c r="B21093"/>
      <c r="C21093"/>
      <c r="D21093"/>
      <c r="E21093"/>
      <c r="F21093"/>
      <c r="I21093"/>
      <c r="J21093"/>
      <c r="K21093"/>
    </row>
    <row r="21094" spans="1:11" x14ac:dyDescent="0.25">
      <c r="A21094" s="115"/>
      <c r="B21094"/>
      <c r="C21094"/>
      <c r="D21094"/>
      <c r="E21094"/>
      <c r="F21094"/>
      <c r="I21094"/>
      <c r="J21094"/>
      <c r="K21094"/>
    </row>
    <row r="21095" spans="1:11" x14ac:dyDescent="0.25">
      <c r="A21095" s="115"/>
      <c r="B21095"/>
      <c r="C21095"/>
      <c r="D21095"/>
      <c r="E21095"/>
      <c r="F21095"/>
      <c r="I21095"/>
      <c r="J21095"/>
      <c r="K21095"/>
    </row>
    <row r="21096" spans="1:11" x14ac:dyDescent="0.25">
      <c r="A21096" s="115"/>
      <c r="B21096"/>
      <c r="C21096"/>
      <c r="D21096"/>
      <c r="E21096"/>
      <c r="F21096"/>
      <c r="I21096"/>
      <c r="J21096"/>
      <c r="K21096"/>
    </row>
    <row r="21097" spans="1:11" x14ac:dyDescent="0.25">
      <c r="A21097" s="115"/>
      <c r="B21097"/>
      <c r="C21097"/>
      <c r="D21097"/>
      <c r="E21097"/>
      <c r="F21097"/>
      <c r="I21097"/>
      <c r="J21097"/>
      <c r="K21097"/>
    </row>
    <row r="21098" spans="1:11" x14ac:dyDescent="0.25">
      <c r="A21098" s="115"/>
      <c r="B21098"/>
      <c r="C21098"/>
      <c r="D21098"/>
      <c r="E21098"/>
      <c r="F21098"/>
      <c r="I21098"/>
      <c r="J21098"/>
      <c r="K21098"/>
    </row>
    <row r="21099" spans="1:11" x14ac:dyDescent="0.25">
      <c r="A21099" s="115"/>
      <c r="B21099"/>
      <c r="C21099"/>
      <c r="D21099"/>
      <c r="E21099"/>
      <c r="F21099"/>
      <c r="I21099"/>
      <c r="J21099"/>
      <c r="K21099"/>
    </row>
    <row r="21100" spans="1:11" x14ac:dyDescent="0.25">
      <c r="A21100" s="115"/>
      <c r="B21100"/>
      <c r="C21100"/>
      <c r="D21100"/>
      <c r="E21100"/>
      <c r="F21100"/>
      <c r="I21100"/>
      <c r="J21100"/>
      <c r="K21100"/>
    </row>
    <row r="21101" spans="1:11" x14ac:dyDescent="0.25">
      <c r="A21101" s="115"/>
      <c r="B21101"/>
      <c r="C21101"/>
      <c r="D21101"/>
      <c r="E21101"/>
      <c r="F21101"/>
      <c r="I21101"/>
      <c r="J21101"/>
      <c r="K21101"/>
    </row>
    <row r="21102" spans="1:11" x14ac:dyDescent="0.25">
      <c r="A21102" s="115"/>
      <c r="B21102"/>
      <c r="C21102"/>
      <c r="D21102"/>
      <c r="E21102"/>
      <c r="F21102"/>
      <c r="I21102"/>
      <c r="J21102"/>
      <c r="K21102"/>
    </row>
    <row r="21103" spans="1:11" x14ac:dyDescent="0.25">
      <c r="A21103" s="115"/>
      <c r="B21103"/>
      <c r="C21103"/>
      <c r="D21103"/>
      <c r="E21103"/>
      <c r="F21103"/>
      <c r="I21103"/>
      <c r="J21103"/>
      <c r="K21103"/>
    </row>
    <row r="21104" spans="1:11" x14ac:dyDescent="0.25">
      <c r="A21104" s="115"/>
      <c r="B21104"/>
      <c r="C21104"/>
      <c r="D21104"/>
      <c r="E21104"/>
      <c r="F21104"/>
      <c r="I21104"/>
      <c r="J21104"/>
      <c r="K21104"/>
    </row>
    <row r="21105" spans="1:11" x14ac:dyDescent="0.25">
      <c r="A21105" s="115"/>
      <c r="B21105"/>
      <c r="C21105"/>
      <c r="D21105"/>
      <c r="E21105"/>
      <c r="F21105"/>
      <c r="I21105"/>
      <c r="J21105"/>
      <c r="K21105"/>
    </row>
    <row r="21106" spans="1:11" x14ac:dyDescent="0.25">
      <c r="A21106" s="115"/>
      <c r="B21106"/>
      <c r="C21106"/>
      <c r="D21106"/>
      <c r="E21106"/>
      <c r="F21106"/>
      <c r="I21106"/>
      <c r="J21106"/>
      <c r="K21106"/>
    </row>
    <row r="21107" spans="1:11" x14ac:dyDescent="0.25">
      <c r="A21107" s="115"/>
      <c r="B21107"/>
      <c r="C21107"/>
      <c r="D21107"/>
      <c r="E21107"/>
      <c r="F21107"/>
      <c r="I21107"/>
      <c r="J21107"/>
      <c r="K21107"/>
    </row>
    <row r="21108" spans="1:11" x14ac:dyDescent="0.25">
      <c r="A21108" s="115"/>
      <c r="B21108"/>
      <c r="C21108"/>
      <c r="D21108"/>
      <c r="E21108"/>
      <c r="F21108"/>
      <c r="I21108"/>
      <c r="J21108"/>
      <c r="K21108"/>
    </row>
    <row r="21109" spans="1:11" x14ac:dyDescent="0.25">
      <c r="A21109" s="115"/>
      <c r="B21109"/>
      <c r="C21109"/>
      <c r="D21109"/>
      <c r="E21109"/>
      <c r="F21109"/>
      <c r="I21109"/>
      <c r="J21109"/>
      <c r="K21109"/>
    </row>
    <row r="21110" spans="1:11" x14ac:dyDescent="0.25">
      <c r="A21110" s="115"/>
      <c r="B21110"/>
      <c r="C21110"/>
      <c r="D21110"/>
      <c r="E21110"/>
      <c r="F21110"/>
      <c r="I21110"/>
      <c r="J21110"/>
      <c r="K21110"/>
    </row>
    <row r="21111" spans="1:11" x14ac:dyDescent="0.25">
      <c r="A21111" s="115"/>
      <c r="B21111"/>
      <c r="C21111"/>
      <c r="D21111"/>
      <c r="E21111"/>
      <c r="F21111"/>
      <c r="I21111"/>
      <c r="J21111"/>
      <c r="K21111"/>
    </row>
    <row r="21112" spans="1:11" x14ac:dyDescent="0.25">
      <c r="A21112" s="115"/>
      <c r="B21112"/>
      <c r="C21112"/>
      <c r="D21112"/>
      <c r="E21112"/>
      <c r="F21112"/>
      <c r="I21112"/>
      <c r="J21112"/>
      <c r="K21112"/>
    </row>
    <row r="21113" spans="1:11" x14ac:dyDescent="0.25">
      <c r="A21113" s="115"/>
      <c r="B21113"/>
      <c r="C21113"/>
      <c r="D21113"/>
      <c r="E21113"/>
      <c r="F21113"/>
      <c r="I21113"/>
      <c r="J21113"/>
      <c r="K21113"/>
    </row>
    <row r="21114" spans="1:11" x14ac:dyDescent="0.25">
      <c r="A21114" s="115"/>
      <c r="B21114"/>
      <c r="C21114"/>
      <c r="D21114"/>
      <c r="E21114"/>
      <c r="F21114"/>
      <c r="I21114"/>
      <c r="J21114"/>
      <c r="K21114"/>
    </row>
    <row r="21115" spans="1:11" x14ac:dyDescent="0.25">
      <c r="A21115" s="115"/>
      <c r="B21115"/>
      <c r="C21115"/>
      <c r="D21115"/>
      <c r="E21115"/>
      <c r="F21115"/>
      <c r="I21115"/>
      <c r="J21115"/>
      <c r="K21115"/>
    </row>
    <row r="21116" spans="1:11" x14ac:dyDescent="0.25">
      <c r="A21116" s="115"/>
      <c r="B21116"/>
      <c r="C21116"/>
      <c r="D21116"/>
      <c r="E21116"/>
      <c r="F21116"/>
      <c r="I21116"/>
      <c r="J21116"/>
      <c r="K21116"/>
    </row>
    <row r="21117" spans="1:11" x14ac:dyDescent="0.25">
      <c r="A21117" s="115"/>
      <c r="B21117"/>
      <c r="C21117"/>
      <c r="D21117"/>
      <c r="E21117"/>
      <c r="F21117"/>
      <c r="I21117"/>
      <c r="J21117"/>
      <c r="K21117"/>
    </row>
    <row r="21118" spans="1:11" x14ac:dyDescent="0.25">
      <c r="A21118" s="115"/>
      <c r="B21118"/>
      <c r="C21118"/>
      <c r="D21118"/>
      <c r="E21118"/>
      <c r="F21118"/>
      <c r="I21118"/>
      <c r="J21118"/>
      <c r="K21118"/>
    </row>
    <row r="21119" spans="1:11" x14ac:dyDescent="0.25">
      <c r="A21119" s="115"/>
      <c r="B21119"/>
      <c r="C21119"/>
      <c r="D21119"/>
      <c r="E21119"/>
      <c r="F21119"/>
      <c r="I21119"/>
      <c r="J21119"/>
      <c r="K21119"/>
    </row>
    <row r="21120" spans="1:11" x14ac:dyDescent="0.25">
      <c r="A21120" s="115"/>
      <c r="B21120"/>
      <c r="C21120"/>
      <c r="D21120"/>
      <c r="E21120"/>
      <c r="F21120"/>
      <c r="I21120"/>
      <c r="J21120"/>
      <c r="K21120"/>
    </row>
    <row r="21121" spans="1:11" x14ac:dyDescent="0.25">
      <c r="A21121" s="115"/>
      <c r="B21121"/>
      <c r="C21121"/>
      <c r="D21121"/>
      <c r="E21121"/>
      <c r="F21121"/>
      <c r="I21121"/>
      <c r="J21121"/>
      <c r="K21121"/>
    </row>
    <row r="21122" spans="1:11" x14ac:dyDescent="0.25">
      <c r="A21122" s="115"/>
      <c r="B21122"/>
      <c r="C21122"/>
      <c r="D21122"/>
      <c r="E21122"/>
      <c r="F21122"/>
      <c r="I21122"/>
      <c r="J21122"/>
      <c r="K21122"/>
    </row>
    <row r="21123" spans="1:11" x14ac:dyDescent="0.25">
      <c r="A21123" s="115"/>
      <c r="B21123"/>
      <c r="C21123"/>
      <c r="D21123"/>
      <c r="E21123"/>
      <c r="F21123"/>
      <c r="I21123"/>
      <c r="J21123"/>
      <c r="K21123"/>
    </row>
    <row r="21124" spans="1:11" x14ac:dyDescent="0.25">
      <c r="A21124" s="115"/>
      <c r="B21124"/>
      <c r="C21124"/>
      <c r="D21124"/>
      <c r="E21124"/>
      <c r="F21124"/>
      <c r="I21124"/>
      <c r="J21124"/>
      <c r="K21124"/>
    </row>
    <row r="21125" spans="1:11" x14ac:dyDescent="0.25">
      <c r="A21125" s="115"/>
      <c r="B21125"/>
      <c r="C21125"/>
      <c r="D21125"/>
      <c r="E21125"/>
      <c r="F21125"/>
      <c r="I21125"/>
      <c r="J21125"/>
      <c r="K21125"/>
    </row>
    <row r="21126" spans="1:11" x14ac:dyDescent="0.25">
      <c r="A21126" s="115"/>
      <c r="B21126"/>
      <c r="C21126"/>
      <c r="D21126"/>
      <c r="E21126"/>
      <c r="F21126"/>
      <c r="I21126"/>
      <c r="J21126"/>
      <c r="K21126"/>
    </row>
    <row r="21127" spans="1:11" x14ac:dyDescent="0.25">
      <c r="A21127" s="115"/>
      <c r="B21127"/>
      <c r="C21127"/>
      <c r="D21127"/>
      <c r="E21127"/>
      <c r="F21127"/>
      <c r="I21127"/>
      <c r="J21127"/>
      <c r="K21127"/>
    </row>
    <row r="21128" spans="1:11" x14ac:dyDescent="0.25">
      <c r="A21128" s="115"/>
      <c r="B21128"/>
      <c r="C21128"/>
      <c r="D21128"/>
      <c r="E21128"/>
      <c r="F21128"/>
      <c r="I21128"/>
      <c r="J21128"/>
      <c r="K21128"/>
    </row>
    <row r="21129" spans="1:11" x14ac:dyDescent="0.25">
      <c r="A21129" s="115"/>
      <c r="B21129"/>
      <c r="C21129"/>
      <c r="D21129"/>
      <c r="E21129"/>
      <c r="F21129"/>
      <c r="I21129"/>
      <c r="J21129"/>
      <c r="K21129"/>
    </row>
    <row r="21130" spans="1:11" x14ac:dyDescent="0.25">
      <c r="A21130" s="115"/>
      <c r="B21130"/>
      <c r="C21130"/>
      <c r="D21130"/>
      <c r="E21130"/>
      <c r="F21130"/>
      <c r="I21130"/>
      <c r="J21130"/>
      <c r="K21130"/>
    </row>
    <row r="21131" spans="1:11" x14ac:dyDescent="0.25">
      <c r="A21131" s="115"/>
      <c r="B21131"/>
      <c r="C21131"/>
      <c r="D21131"/>
      <c r="E21131"/>
      <c r="F21131"/>
      <c r="I21131"/>
      <c r="J21131"/>
      <c r="K21131"/>
    </row>
    <row r="21132" spans="1:11" x14ac:dyDescent="0.25">
      <c r="A21132" s="115"/>
      <c r="B21132"/>
      <c r="C21132"/>
      <c r="D21132"/>
      <c r="E21132"/>
      <c r="F21132"/>
      <c r="I21132"/>
      <c r="J21132"/>
      <c r="K21132"/>
    </row>
    <row r="21133" spans="1:11" x14ac:dyDescent="0.25">
      <c r="A21133" s="115"/>
      <c r="B21133"/>
      <c r="C21133"/>
      <c r="D21133"/>
      <c r="E21133"/>
      <c r="F21133"/>
      <c r="I21133"/>
      <c r="J21133"/>
      <c r="K21133"/>
    </row>
    <row r="21134" spans="1:11" x14ac:dyDescent="0.25">
      <c r="A21134" s="115"/>
      <c r="B21134"/>
      <c r="C21134"/>
      <c r="D21134"/>
      <c r="E21134"/>
      <c r="F21134"/>
      <c r="I21134"/>
      <c r="J21134"/>
      <c r="K21134"/>
    </row>
    <row r="21135" spans="1:11" x14ac:dyDescent="0.25">
      <c r="A21135" s="115"/>
      <c r="B21135"/>
      <c r="C21135"/>
      <c r="D21135"/>
      <c r="E21135"/>
      <c r="F21135"/>
      <c r="I21135"/>
      <c r="J21135"/>
      <c r="K21135"/>
    </row>
    <row r="21136" spans="1:11" x14ac:dyDescent="0.25">
      <c r="A21136" s="115"/>
      <c r="B21136"/>
      <c r="C21136"/>
      <c r="D21136"/>
      <c r="E21136"/>
      <c r="F21136"/>
      <c r="I21136"/>
      <c r="J21136"/>
      <c r="K21136"/>
    </row>
    <row r="21137" spans="1:11" x14ac:dyDescent="0.25">
      <c r="A21137" s="115"/>
      <c r="B21137"/>
      <c r="C21137"/>
      <c r="D21137"/>
      <c r="E21137"/>
      <c r="F21137"/>
      <c r="I21137"/>
      <c r="J21137"/>
      <c r="K21137"/>
    </row>
    <row r="21138" spans="1:11" x14ac:dyDescent="0.25">
      <c r="A21138" s="115"/>
      <c r="B21138"/>
      <c r="C21138"/>
      <c r="D21138"/>
      <c r="E21138"/>
      <c r="F21138"/>
      <c r="I21138"/>
      <c r="J21138"/>
      <c r="K21138"/>
    </row>
    <row r="21139" spans="1:11" x14ac:dyDescent="0.25">
      <c r="A21139" s="115"/>
      <c r="B21139"/>
      <c r="C21139"/>
      <c r="D21139"/>
      <c r="E21139"/>
      <c r="F21139"/>
      <c r="I21139"/>
      <c r="J21139"/>
      <c r="K21139"/>
    </row>
    <row r="21140" spans="1:11" x14ac:dyDescent="0.25">
      <c r="A21140" s="115"/>
      <c r="B21140"/>
      <c r="C21140"/>
      <c r="D21140"/>
      <c r="E21140"/>
      <c r="F21140"/>
      <c r="I21140"/>
      <c r="J21140"/>
      <c r="K21140"/>
    </row>
    <row r="21141" spans="1:11" x14ac:dyDescent="0.25">
      <c r="A21141" s="115"/>
      <c r="B21141"/>
      <c r="C21141"/>
      <c r="D21141"/>
      <c r="E21141"/>
      <c r="F21141"/>
      <c r="I21141"/>
      <c r="J21141"/>
      <c r="K21141"/>
    </row>
    <row r="21142" spans="1:11" x14ac:dyDescent="0.25">
      <c r="A21142" s="115"/>
      <c r="B21142"/>
      <c r="C21142"/>
      <c r="D21142"/>
      <c r="E21142"/>
      <c r="F21142"/>
      <c r="I21142"/>
      <c r="J21142"/>
      <c r="K21142"/>
    </row>
    <row r="21143" spans="1:11" x14ac:dyDescent="0.25">
      <c r="A21143" s="115"/>
      <c r="B21143"/>
      <c r="C21143"/>
      <c r="D21143"/>
      <c r="E21143"/>
      <c r="F21143"/>
      <c r="I21143"/>
      <c r="J21143"/>
      <c r="K21143"/>
    </row>
    <row r="21144" spans="1:11" x14ac:dyDescent="0.25">
      <c r="A21144" s="115"/>
      <c r="B21144"/>
      <c r="C21144"/>
      <c r="D21144"/>
      <c r="E21144"/>
      <c r="F21144"/>
      <c r="I21144"/>
      <c r="J21144"/>
      <c r="K21144"/>
    </row>
    <row r="21145" spans="1:11" x14ac:dyDescent="0.25">
      <c r="A21145" s="115"/>
      <c r="B21145"/>
      <c r="C21145"/>
      <c r="D21145"/>
      <c r="E21145"/>
      <c r="F21145"/>
      <c r="I21145"/>
      <c r="J21145"/>
      <c r="K21145"/>
    </row>
    <row r="21146" spans="1:11" x14ac:dyDescent="0.25">
      <c r="A21146" s="115"/>
      <c r="B21146"/>
      <c r="C21146"/>
      <c r="D21146"/>
      <c r="E21146"/>
      <c r="F21146"/>
      <c r="I21146"/>
      <c r="J21146"/>
      <c r="K21146"/>
    </row>
    <row r="21147" spans="1:11" x14ac:dyDescent="0.25">
      <c r="A21147" s="115"/>
      <c r="B21147"/>
      <c r="C21147"/>
      <c r="D21147"/>
      <c r="E21147"/>
      <c r="F21147"/>
      <c r="I21147"/>
      <c r="J21147"/>
      <c r="K21147"/>
    </row>
    <row r="21148" spans="1:11" x14ac:dyDescent="0.25">
      <c r="A21148" s="115"/>
      <c r="B21148"/>
      <c r="C21148"/>
      <c r="D21148"/>
      <c r="E21148"/>
      <c r="F21148"/>
      <c r="I21148"/>
      <c r="J21148"/>
      <c r="K21148"/>
    </row>
    <row r="21149" spans="1:11" x14ac:dyDescent="0.25">
      <c r="A21149" s="115"/>
      <c r="B21149"/>
      <c r="C21149"/>
      <c r="D21149"/>
      <c r="E21149"/>
      <c r="F21149"/>
      <c r="I21149"/>
      <c r="J21149"/>
      <c r="K21149"/>
    </row>
    <row r="21150" spans="1:11" x14ac:dyDescent="0.25">
      <c r="A21150" s="115"/>
      <c r="B21150"/>
      <c r="C21150"/>
      <c r="D21150"/>
      <c r="E21150"/>
      <c r="F21150"/>
      <c r="I21150"/>
      <c r="J21150"/>
      <c r="K21150"/>
    </row>
    <row r="21151" spans="1:11" x14ac:dyDescent="0.25">
      <c r="A21151" s="115"/>
      <c r="B21151"/>
      <c r="C21151"/>
      <c r="D21151"/>
      <c r="E21151"/>
      <c r="F21151"/>
      <c r="I21151"/>
      <c r="J21151"/>
      <c r="K21151"/>
    </row>
    <row r="21152" spans="1:11" x14ac:dyDescent="0.25">
      <c r="A21152" s="115"/>
      <c r="B21152"/>
      <c r="C21152"/>
      <c r="D21152"/>
      <c r="E21152"/>
      <c r="F21152"/>
      <c r="I21152"/>
      <c r="J21152"/>
      <c r="K21152"/>
    </row>
    <row r="21153" spans="1:11" x14ac:dyDescent="0.25">
      <c r="A21153" s="115"/>
      <c r="B21153"/>
      <c r="C21153"/>
      <c r="D21153"/>
      <c r="E21153"/>
      <c r="F21153"/>
      <c r="I21153"/>
      <c r="J21153"/>
      <c r="K21153"/>
    </row>
    <row r="21154" spans="1:11" x14ac:dyDescent="0.25">
      <c r="A21154" s="115"/>
      <c r="B21154"/>
      <c r="C21154"/>
      <c r="D21154"/>
      <c r="E21154"/>
      <c r="F21154"/>
      <c r="I21154"/>
      <c r="J21154"/>
      <c r="K21154"/>
    </row>
    <row r="21155" spans="1:11" x14ac:dyDescent="0.25">
      <c r="A21155" s="115"/>
      <c r="B21155"/>
      <c r="C21155"/>
      <c r="D21155"/>
      <c r="E21155"/>
      <c r="F21155"/>
      <c r="I21155"/>
      <c r="J21155"/>
      <c r="K21155"/>
    </row>
    <row r="21156" spans="1:11" x14ac:dyDescent="0.25">
      <c r="A21156" s="115"/>
      <c r="B21156"/>
      <c r="C21156"/>
      <c r="D21156"/>
      <c r="E21156"/>
      <c r="F21156"/>
      <c r="I21156"/>
      <c r="J21156"/>
      <c r="K21156"/>
    </row>
    <row r="21157" spans="1:11" x14ac:dyDescent="0.25">
      <c r="A21157" s="115"/>
      <c r="B21157"/>
      <c r="C21157"/>
      <c r="D21157"/>
      <c r="E21157"/>
      <c r="F21157"/>
      <c r="I21157"/>
      <c r="J21157"/>
      <c r="K21157"/>
    </row>
    <row r="21158" spans="1:11" x14ac:dyDescent="0.25">
      <c r="A21158" s="115"/>
      <c r="B21158"/>
      <c r="C21158"/>
      <c r="D21158"/>
      <c r="E21158"/>
      <c r="F21158"/>
      <c r="I21158"/>
      <c r="J21158"/>
      <c r="K21158"/>
    </row>
    <row r="21159" spans="1:11" x14ac:dyDescent="0.25">
      <c r="A21159" s="115"/>
      <c r="B21159"/>
      <c r="C21159"/>
      <c r="D21159"/>
      <c r="E21159"/>
      <c r="F21159"/>
      <c r="I21159"/>
      <c r="J21159"/>
      <c r="K21159"/>
    </row>
    <row r="21160" spans="1:11" x14ac:dyDescent="0.25">
      <c r="A21160" s="115"/>
      <c r="B21160"/>
      <c r="C21160"/>
      <c r="D21160"/>
      <c r="E21160"/>
      <c r="F21160"/>
      <c r="I21160"/>
      <c r="J21160"/>
      <c r="K21160"/>
    </row>
    <row r="21161" spans="1:11" x14ac:dyDescent="0.25">
      <c r="A21161" s="115"/>
      <c r="B21161"/>
      <c r="C21161"/>
      <c r="D21161"/>
      <c r="E21161"/>
      <c r="F21161"/>
      <c r="I21161"/>
      <c r="J21161"/>
      <c r="K21161"/>
    </row>
    <row r="21162" spans="1:11" x14ac:dyDescent="0.25">
      <c r="A21162" s="115"/>
      <c r="B21162"/>
      <c r="C21162"/>
      <c r="D21162"/>
      <c r="E21162"/>
      <c r="F21162"/>
      <c r="I21162"/>
      <c r="J21162"/>
      <c r="K21162"/>
    </row>
    <row r="21163" spans="1:11" x14ac:dyDescent="0.25">
      <c r="A21163" s="115"/>
      <c r="B21163"/>
      <c r="C21163"/>
      <c r="D21163"/>
      <c r="E21163"/>
      <c r="F21163"/>
      <c r="I21163"/>
      <c r="J21163"/>
      <c r="K21163"/>
    </row>
    <row r="21164" spans="1:11" x14ac:dyDescent="0.25">
      <c r="A21164" s="115"/>
      <c r="B21164"/>
      <c r="C21164"/>
      <c r="D21164"/>
      <c r="E21164"/>
      <c r="F21164"/>
      <c r="I21164"/>
      <c r="J21164"/>
      <c r="K21164"/>
    </row>
    <row r="21165" spans="1:11" x14ac:dyDescent="0.25">
      <c r="A21165" s="115"/>
      <c r="B21165"/>
      <c r="C21165"/>
      <c r="D21165"/>
      <c r="E21165"/>
      <c r="F21165"/>
      <c r="I21165"/>
      <c r="J21165"/>
      <c r="K21165"/>
    </row>
    <row r="21166" spans="1:11" x14ac:dyDescent="0.25">
      <c r="A21166" s="115"/>
      <c r="B21166"/>
      <c r="C21166"/>
      <c r="D21166"/>
      <c r="E21166"/>
      <c r="F21166"/>
      <c r="I21166"/>
      <c r="J21166"/>
      <c r="K21166"/>
    </row>
    <row r="21167" spans="1:11" x14ac:dyDescent="0.25">
      <c r="A21167" s="115"/>
      <c r="B21167"/>
      <c r="C21167"/>
      <c r="D21167"/>
      <c r="E21167"/>
      <c r="F21167"/>
      <c r="I21167"/>
      <c r="J21167"/>
      <c r="K21167"/>
    </row>
    <row r="21168" spans="1:11" x14ac:dyDescent="0.25">
      <c r="A21168" s="115"/>
      <c r="B21168"/>
      <c r="C21168"/>
      <c r="D21168"/>
      <c r="E21168"/>
      <c r="F21168"/>
      <c r="I21168"/>
      <c r="J21168"/>
      <c r="K21168"/>
    </row>
    <row r="21169" spans="1:11" x14ac:dyDescent="0.25">
      <c r="A21169" s="115"/>
      <c r="B21169"/>
      <c r="C21169"/>
      <c r="D21169"/>
      <c r="E21169"/>
      <c r="F21169"/>
      <c r="I21169"/>
      <c r="J21169"/>
      <c r="K21169"/>
    </row>
    <row r="21170" spans="1:11" x14ac:dyDescent="0.25">
      <c r="A21170" s="115"/>
      <c r="B21170"/>
      <c r="C21170"/>
      <c r="D21170"/>
      <c r="E21170"/>
      <c r="F21170"/>
      <c r="I21170"/>
      <c r="J21170"/>
      <c r="K21170"/>
    </row>
    <row r="21171" spans="1:11" x14ac:dyDescent="0.25">
      <c r="A21171" s="115"/>
      <c r="B21171"/>
      <c r="C21171"/>
      <c r="D21171"/>
      <c r="E21171"/>
      <c r="F21171"/>
      <c r="I21171"/>
      <c r="J21171"/>
      <c r="K21171"/>
    </row>
    <row r="21172" spans="1:11" x14ac:dyDescent="0.25">
      <c r="A21172" s="115"/>
      <c r="B21172"/>
      <c r="C21172"/>
      <c r="D21172"/>
      <c r="E21172"/>
      <c r="F21172"/>
      <c r="I21172"/>
      <c r="J21172"/>
      <c r="K21172"/>
    </row>
    <row r="21173" spans="1:11" x14ac:dyDescent="0.25">
      <c r="A21173" s="115"/>
      <c r="B21173"/>
      <c r="C21173"/>
      <c r="D21173"/>
      <c r="E21173"/>
      <c r="F21173"/>
      <c r="I21173"/>
      <c r="J21173"/>
      <c r="K21173"/>
    </row>
    <row r="21174" spans="1:11" x14ac:dyDescent="0.25">
      <c r="A21174" s="115"/>
      <c r="B21174"/>
      <c r="C21174"/>
      <c r="D21174"/>
      <c r="E21174"/>
      <c r="F21174"/>
      <c r="I21174"/>
      <c r="J21174"/>
      <c r="K21174"/>
    </row>
    <row r="21175" spans="1:11" x14ac:dyDescent="0.25">
      <c r="A21175" s="115"/>
      <c r="B21175"/>
      <c r="C21175"/>
      <c r="D21175"/>
      <c r="E21175"/>
      <c r="F21175"/>
      <c r="I21175"/>
      <c r="J21175"/>
      <c r="K21175"/>
    </row>
    <row r="21176" spans="1:11" x14ac:dyDescent="0.25">
      <c r="A21176" s="115"/>
      <c r="B21176"/>
      <c r="C21176"/>
      <c r="D21176"/>
      <c r="E21176"/>
      <c r="F21176"/>
      <c r="I21176"/>
      <c r="J21176"/>
      <c r="K21176"/>
    </row>
    <row r="21177" spans="1:11" x14ac:dyDescent="0.25">
      <c r="A21177" s="115"/>
      <c r="B21177"/>
      <c r="C21177"/>
      <c r="D21177"/>
      <c r="E21177"/>
      <c r="F21177"/>
      <c r="I21177"/>
      <c r="J21177"/>
      <c r="K21177"/>
    </row>
    <row r="21178" spans="1:11" x14ac:dyDescent="0.25">
      <c r="A21178" s="115"/>
      <c r="B21178"/>
      <c r="C21178"/>
      <c r="D21178"/>
      <c r="E21178"/>
      <c r="F21178"/>
      <c r="I21178"/>
      <c r="J21178"/>
      <c r="K21178"/>
    </row>
    <row r="21179" spans="1:11" x14ac:dyDescent="0.25">
      <c r="A21179" s="115"/>
      <c r="B21179"/>
      <c r="C21179"/>
      <c r="D21179"/>
      <c r="E21179"/>
      <c r="F21179"/>
      <c r="I21179"/>
      <c r="J21179"/>
      <c r="K21179"/>
    </row>
    <row r="21180" spans="1:11" x14ac:dyDescent="0.25">
      <c r="A21180" s="115"/>
      <c r="B21180"/>
      <c r="C21180"/>
      <c r="D21180"/>
      <c r="E21180"/>
      <c r="F21180"/>
      <c r="I21180"/>
      <c r="J21180"/>
      <c r="K21180"/>
    </row>
    <row r="21181" spans="1:11" x14ac:dyDescent="0.25">
      <c r="A21181" s="115"/>
      <c r="B21181"/>
      <c r="C21181"/>
      <c r="D21181"/>
      <c r="E21181"/>
      <c r="F21181"/>
      <c r="I21181"/>
      <c r="J21181"/>
      <c r="K21181"/>
    </row>
    <row r="21182" spans="1:11" x14ac:dyDescent="0.25">
      <c r="A21182" s="115"/>
      <c r="B21182"/>
      <c r="C21182"/>
      <c r="D21182"/>
      <c r="E21182"/>
      <c r="F21182"/>
      <c r="I21182"/>
      <c r="J21182"/>
      <c r="K21182"/>
    </row>
    <row r="21183" spans="1:11" x14ac:dyDescent="0.25">
      <c r="A21183" s="115"/>
      <c r="B21183"/>
      <c r="C21183"/>
      <c r="D21183"/>
      <c r="E21183"/>
      <c r="F21183"/>
      <c r="I21183"/>
      <c r="J21183"/>
      <c r="K21183"/>
    </row>
    <row r="21184" spans="1:11" x14ac:dyDescent="0.25">
      <c r="A21184" s="115"/>
      <c r="B21184"/>
      <c r="C21184"/>
      <c r="D21184"/>
      <c r="E21184"/>
      <c r="F21184"/>
      <c r="I21184"/>
      <c r="J21184"/>
      <c r="K21184"/>
    </row>
    <row r="21185" spans="1:11" x14ac:dyDescent="0.25">
      <c r="A21185" s="115"/>
      <c r="B21185"/>
      <c r="C21185"/>
      <c r="D21185"/>
      <c r="E21185"/>
      <c r="F21185"/>
      <c r="I21185"/>
      <c r="J21185"/>
      <c r="K21185"/>
    </row>
    <row r="21186" spans="1:11" x14ac:dyDescent="0.25">
      <c r="A21186" s="115"/>
      <c r="B21186"/>
      <c r="C21186"/>
      <c r="D21186"/>
      <c r="E21186"/>
      <c r="F21186"/>
      <c r="I21186"/>
      <c r="J21186"/>
      <c r="K21186"/>
    </row>
    <row r="21187" spans="1:11" x14ac:dyDescent="0.25">
      <c r="A21187" s="115"/>
      <c r="B21187"/>
      <c r="C21187"/>
      <c r="D21187"/>
      <c r="E21187"/>
      <c r="F21187"/>
      <c r="I21187"/>
      <c r="J21187"/>
      <c r="K21187"/>
    </row>
    <row r="21188" spans="1:11" x14ac:dyDescent="0.25">
      <c r="A21188" s="115"/>
      <c r="B21188"/>
      <c r="C21188"/>
      <c r="D21188"/>
      <c r="E21188"/>
      <c r="F21188"/>
      <c r="I21188"/>
      <c r="J21188"/>
      <c r="K21188"/>
    </row>
    <row r="21189" spans="1:11" x14ac:dyDescent="0.25">
      <c r="A21189" s="115"/>
      <c r="B21189"/>
      <c r="C21189"/>
      <c r="D21189"/>
      <c r="E21189"/>
      <c r="F21189"/>
      <c r="I21189"/>
      <c r="J21189"/>
      <c r="K21189"/>
    </row>
    <row r="21190" spans="1:11" x14ac:dyDescent="0.25">
      <c r="A21190" s="115"/>
      <c r="B21190"/>
      <c r="C21190"/>
      <c r="D21190"/>
      <c r="E21190"/>
      <c r="F21190"/>
      <c r="I21190"/>
      <c r="J21190"/>
      <c r="K21190"/>
    </row>
    <row r="21191" spans="1:11" x14ac:dyDescent="0.25">
      <c r="A21191" s="115"/>
      <c r="B21191"/>
      <c r="C21191"/>
      <c r="D21191"/>
      <c r="E21191"/>
      <c r="F21191"/>
      <c r="I21191"/>
      <c r="J21191"/>
      <c r="K21191"/>
    </row>
    <row r="21192" spans="1:11" x14ac:dyDescent="0.25">
      <c r="A21192" s="115"/>
      <c r="B21192"/>
      <c r="C21192"/>
      <c r="D21192"/>
      <c r="E21192"/>
      <c r="F21192"/>
      <c r="I21192"/>
      <c r="J21192"/>
      <c r="K21192"/>
    </row>
    <row r="21193" spans="1:11" x14ac:dyDescent="0.25">
      <c r="A21193" s="115"/>
      <c r="B21193"/>
      <c r="C21193"/>
      <c r="D21193"/>
      <c r="E21193"/>
      <c r="F21193"/>
      <c r="I21193"/>
      <c r="J21193"/>
      <c r="K21193"/>
    </row>
    <row r="21194" spans="1:11" x14ac:dyDescent="0.25">
      <c r="A21194" s="115"/>
      <c r="B21194"/>
      <c r="C21194"/>
      <c r="D21194"/>
      <c r="E21194"/>
      <c r="F21194"/>
      <c r="I21194"/>
      <c r="J21194"/>
      <c r="K21194"/>
    </row>
    <row r="21195" spans="1:11" x14ac:dyDescent="0.25">
      <c r="A21195" s="115"/>
      <c r="B21195"/>
      <c r="C21195"/>
      <c r="D21195"/>
      <c r="E21195"/>
      <c r="F21195"/>
      <c r="I21195"/>
      <c r="J21195"/>
      <c r="K21195"/>
    </row>
    <row r="21196" spans="1:11" x14ac:dyDescent="0.25">
      <c r="A21196" s="115"/>
      <c r="B21196"/>
      <c r="C21196"/>
      <c r="D21196"/>
      <c r="E21196"/>
      <c r="F21196"/>
      <c r="I21196"/>
      <c r="J21196"/>
      <c r="K21196"/>
    </row>
    <row r="21197" spans="1:11" x14ac:dyDescent="0.25">
      <c r="A21197" s="115"/>
      <c r="B21197"/>
      <c r="C21197"/>
      <c r="D21197"/>
      <c r="E21197"/>
      <c r="F21197"/>
      <c r="I21197"/>
      <c r="J21197"/>
      <c r="K21197"/>
    </row>
    <row r="21198" spans="1:11" x14ac:dyDescent="0.25">
      <c r="A21198" s="115"/>
      <c r="B21198"/>
      <c r="C21198"/>
      <c r="D21198"/>
      <c r="E21198"/>
      <c r="F21198"/>
      <c r="I21198"/>
      <c r="J21198"/>
      <c r="K21198"/>
    </row>
    <row r="21199" spans="1:11" x14ac:dyDescent="0.25">
      <c r="A21199" s="115"/>
      <c r="B21199"/>
      <c r="C21199"/>
      <c r="D21199"/>
      <c r="E21199"/>
      <c r="F21199"/>
      <c r="I21199"/>
      <c r="J21199"/>
      <c r="K21199"/>
    </row>
    <row r="21200" spans="1:11" x14ac:dyDescent="0.25">
      <c r="A21200" s="115"/>
      <c r="B21200"/>
      <c r="C21200"/>
      <c r="D21200"/>
      <c r="E21200"/>
      <c r="F21200"/>
      <c r="I21200"/>
      <c r="J21200"/>
      <c r="K21200"/>
    </row>
    <row r="21201" spans="1:11" x14ac:dyDescent="0.25">
      <c r="A21201" s="115"/>
      <c r="B21201"/>
      <c r="C21201"/>
      <c r="D21201"/>
      <c r="E21201"/>
      <c r="F21201"/>
      <c r="I21201"/>
      <c r="J21201"/>
      <c r="K21201"/>
    </row>
    <row r="21202" spans="1:11" x14ac:dyDescent="0.25">
      <c r="A21202" s="115"/>
      <c r="B21202"/>
      <c r="C21202"/>
      <c r="D21202"/>
      <c r="E21202"/>
      <c r="F21202"/>
      <c r="I21202"/>
      <c r="J21202"/>
      <c r="K21202"/>
    </row>
    <row r="21203" spans="1:11" x14ac:dyDescent="0.25">
      <c r="A21203" s="115"/>
      <c r="B21203"/>
      <c r="C21203"/>
      <c r="D21203"/>
      <c r="E21203"/>
      <c r="F21203"/>
      <c r="I21203"/>
      <c r="J21203"/>
      <c r="K21203"/>
    </row>
    <row r="21204" spans="1:11" x14ac:dyDescent="0.25">
      <c r="A21204" s="115"/>
      <c r="B21204"/>
      <c r="C21204"/>
      <c r="D21204"/>
      <c r="E21204"/>
      <c r="F21204"/>
      <c r="I21204"/>
      <c r="J21204"/>
      <c r="K21204"/>
    </row>
    <row r="21205" spans="1:11" x14ac:dyDescent="0.25">
      <c r="A21205" s="115"/>
      <c r="B21205"/>
      <c r="C21205"/>
      <c r="D21205"/>
      <c r="E21205"/>
      <c r="F21205"/>
      <c r="I21205"/>
      <c r="J21205"/>
      <c r="K21205"/>
    </row>
    <row r="21206" spans="1:11" x14ac:dyDescent="0.25">
      <c r="A21206" s="115"/>
      <c r="B21206"/>
      <c r="C21206"/>
      <c r="D21206"/>
      <c r="E21206"/>
      <c r="F21206"/>
      <c r="I21206"/>
      <c r="J21206"/>
      <c r="K21206"/>
    </row>
    <row r="21207" spans="1:11" x14ac:dyDescent="0.25">
      <c r="A21207" s="115"/>
      <c r="B21207"/>
      <c r="C21207"/>
      <c r="D21207"/>
      <c r="E21207"/>
      <c r="F21207"/>
      <c r="I21207"/>
      <c r="J21207"/>
      <c r="K21207"/>
    </row>
    <row r="21208" spans="1:11" x14ac:dyDescent="0.25">
      <c r="A21208" s="115"/>
      <c r="B21208"/>
      <c r="C21208"/>
      <c r="D21208"/>
      <c r="E21208"/>
      <c r="F21208"/>
      <c r="I21208"/>
      <c r="J21208"/>
      <c r="K21208"/>
    </row>
    <row r="21209" spans="1:11" x14ac:dyDescent="0.25">
      <c r="A21209" s="115"/>
      <c r="B21209"/>
      <c r="C21209"/>
      <c r="D21209"/>
      <c r="E21209"/>
      <c r="F21209"/>
      <c r="I21209"/>
      <c r="J21209"/>
      <c r="K21209"/>
    </row>
    <row r="21210" spans="1:11" x14ac:dyDescent="0.25">
      <c r="A21210" s="115"/>
      <c r="B21210"/>
      <c r="C21210"/>
      <c r="D21210"/>
      <c r="E21210"/>
      <c r="F21210"/>
      <c r="I21210"/>
      <c r="J21210"/>
      <c r="K21210"/>
    </row>
    <row r="21211" spans="1:11" x14ac:dyDescent="0.25">
      <c r="A21211" s="115"/>
      <c r="B21211"/>
      <c r="C21211"/>
      <c r="D21211"/>
      <c r="E21211"/>
      <c r="F21211"/>
      <c r="I21211"/>
      <c r="J21211"/>
      <c r="K21211"/>
    </row>
    <row r="21212" spans="1:11" x14ac:dyDescent="0.25">
      <c r="A21212" s="115"/>
      <c r="B21212"/>
      <c r="C21212"/>
      <c r="D21212"/>
      <c r="E21212"/>
      <c r="F21212"/>
      <c r="I21212"/>
      <c r="J21212"/>
      <c r="K21212"/>
    </row>
    <row r="21213" spans="1:11" x14ac:dyDescent="0.25">
      <c r="A21213" s="115"/>
      <c r="B21213"/>
      <c r="C21213"/>
      <c r="D21213"/>
      <c r="E21213"/>
      <c r="F21213"/>
      <c r="I21213"/>
      <c r="J21213"/>
      <c r="K21213"/>
    </row>
    <row r="21214" spans="1:11" x14ac:dyDescent="0.25">
      <c r="A21214" s="115"/>
      <c r="B21214"/>
      <c r="C21214"/>
      <c r="D21214"/>
      <c r="E21214"/>
      <c r="F21214"/>
      <c r="I21214"/>
      <c r="J21214"/>
      <c r="K21214"/>
    </row>
    <row r="21215" spans="1:11" x14ac:dyDescent="0.25">
      <c r="A21215" s="115"/>
      <c r="B21215"/>
      <c r="C21215"/>
      <c r="D21215"/>
      <c r="E21215"/>
      <c r="F21215"/>
      <c r="I21215"/>
      <c r="J21215"/>
      <c r="K21215"/>
    </row>
    <row r="21216" spans="1:11" x14ac:dyDescent="0.25">
      <c r="A21216" s="115"/>
      <c r="B21216"/>
      <c r="C21216"/>
      <c r="D21216"/>
      <c r="E21216"/>
      <c r="F21216"/>
      <c r="I21216"/>
      <c r="J21216"/>
      <c r="K21216"/>
    </row>
    <row r="21217" spans="1:11" x14ac:dyDescent="0.25">
      <c r="A21217" s="115"/>
      <c r="B21217"/>
      <c r="C21217"/>
      <c r="D21217"/>
      <c r="E21217"/>
      <c r="F21217"/>
      <c r="I21217"/>
      <c r="J21217"/>
      <c r="K21217"/>
    </row>
    <row r="21218" spans="1:11" x14ac:dyDescent="0.25">
      <c r="A21218" s="115"/>
      <c r="B21218"/>
      <c r="C21218"/>
      <c r="D21218"/>
      <c r="E21218"/>
      <c r="F21218"/>
      <c r="I21218"/>
      <c r="J21218"/>
      <c r="K21218"/>
    </row>
    <row r="21219" spans="1:11" x14ac:dyDescent="0.25">
      <c r="A21219" s="115"/>
      <c r="B21219"/>
      <c r="C21219"/>
      <c r="D21219"/>
      <c r="E21219"/>
      <c r="F21219"/>
      <c r="I21219"/>
      <c r="J21219"/>
      <c r="K21219"/>
    </row>
    <row r="21220" spans="1:11" x14ac:dyDescent="0.25">
      <c r="A21220" s="115"/>
      <c r="B21220"/>
      <c r="C21220"/>
      <c r="D21220"/>
      <c r="E21220"/>
      <c r="F21220"/>
      <c r="I21220"/>
      <c r="J21220"/>
      <c r="K21220"/>
    </row>
    <row r="21221" spans="1:11" x14ac:dyDescent="0.25">
      <c r="A21221" s="115"/>
      <c r="B21221"/>
      <c r="C21221"/>
      <c r="D21221"/>
      <c r="E21221"/>
      <c r="F21221"/>
      <c r="I21221"/>
      <c r="J21221"/>
      <c r="K21221"/>
    </row>
    <row r="21222" spans="1:11" x14ac:dyDescent="0.25">
      <c r="A21222" s="115"/>
      <c r="B21222"/>
      <c r="C21222"/>
      <c r="D21222"/>
      <c r="E21222"/>
      <c r="F21222"/>
      <c r="I21222"/>
      <c r="J21222"/>
      <c r="K21222"/>
    </row>
    <row r="21223" spans="1:11" x14ac:dyDescent="0.25">
      <c r="A21223" s="115"/>
      <c r="B21223"/>
      <c r="C21223"/>
      <c r="D21223"/>
      <c r="E21223"/>
      <c r="F21223"/>
      <c r="I21223"/>
      <c r="J21223"/>
      <c r="K21223"/>
    </row>
    <row r="21224" spans="1:11" x14ac:dyDescent="0.25">
      <c r="A21224" s="115"/>
      <c r="B21224"/>
      <c r="C21224"/>
      <c r="D21224"/>
      <c r="E21224"/>
      <c r="F21224"/>
      <c r="I21224"/>
      <c r="J21224"/>
      <c r="K21224"/>
    </row>
    <row r="21225" spans="1:11" x14ac:dyDescent="0.25">
      <c r="A21225" s="115"/>
      <c r="B21225"/>
      <c r="C21225"/>
      <c r="D21225"/>
      <c r="E21225"/>
      <c r="F21225"/>
      <c r="I21225"/>
      <c r="J21225"/>
      <c r="K21225"/>
    </row>
    <row r="21226" spans="1:11" x14ac:dyDescent="0.25">
      <c r="A21226" s="115"/>
      <c r="B21226"/>
      <c r="C21226"/>
      <c r="D21226"/>
      <c r="E21226"/>
      <c r="F21226"/>
      <c r="I21226"/>
      <c r="J21226"/>
      <c r="K21226"/>
    </row>
    <row r="21227" spans="1:11" x14ac:dyDescent="0.25">
      <c r="A21227" s="115"/>
      <c r="B21227"/>
      <c r="C21227"/>
      <c r="D21227"/>
      <c r="E21227"/>
      <c r="F21227"/>
      <c r="I21227"/>
      <c r="J21227"/>
      <c r="K21227"/>
    </row>
    <row r="21228" spans="1:11" x14ac:dyDescent="0.25">
      <c r="A21228" s="115"/>
      <c r="B21228"/>
      <c r="C21228"/>
      <c r="D21228"/>
      <c r="E21228"/>
      <c r="F21228"/>
      <c r="I21228"/>
      <c r="J21228"/>
      <c r="K21228"/>
    </row>
    <row r="21229" spans="1:11" x14ac:dyDescent="0.25">
      <c r="A21229" s="115"/>
      <c r="B21229"/>
      <c r="C21229"/>
      <c r="D21229"/>
      <c r="E21229"/>
      <c r="F21229"/>
      <c r="I21229"/>
      <c r="J21229"/>
      <c r="K21229"/>
    </row>
    <row r="21230" spans="1:11" x14ac:dyDescent="0.25">
      <c r="A21230" s="115"/>
      <c r="B21230"/>
      <c r="C21230"/>
      <c r="D21230"/>
      <c r="E21230"/>
      <c r="F21230"/>
      <c r="I21230"/>
      <c r="J21230"/>
      <c r="K21230"/>
    </row>
    <row r="21231" spans="1:11" x14ac:dyDescent="0.25">
      <c r="A21231" s="115"/>
      <c r="B21231"/>
      <c r="C21231"/>
      <c r="D21231"/>
      <c r="E21231"/>
      <c r="F21231"/>
      <c r="I21231"/>
      <c r="J21231"/>
      <c r="K21231"/>
    </row>
    <row r="21232" spans="1:11" x14ac:dyDescent="0.25">
      <c r="A21232" s="115"/>
      <c r="B21232"/>
      <c r="C21232"/>
      <c r="D21232"/>
      <c r="E21232"/>
      <c r="F21232"/>
      <c r="I21232"/>
      <c r="J21232"/>
      <c r="K21232"/>
    </row>
    <row r="21233" spans="1:11" x14ac:dyDescent="0.25">
      <c r="A21233" s="115"/>
      <c r="B21233"/>
      <c r="C21233"/>
      <c r="D21233"/>
      <c r="E21233"/>
      <c r="F21233"/>
      <c r="I21233"/>
      <c r="J21233"/>
      <c r="K21233"/>
    </row>
    <row r="21234" spans="1:11" x14ac:dyDescent="0.25">
      <c r="A21234" s="115"/>
      <c r="B21234"/>
      <c r="C21234"/>
      <c r="D21234"/>
      <c r="E21234"/>
      <c r="F21234"/>
      <c r="I21234"/>
      <c r="J21234"/>
      <c r="K21234"/>
    </row>
    <row r="21235" spans="1:11" x14ac:dyDescent="0.25">
      <c r="A21235" s="115"/>
      <c r="B21235"/>
      <c r="C21235"/>
      <c r="D21235"/>
      <c r="E21235"/>
      <c r="F21235"/>
      <c r="I21235"/>
      <c r="J21235"/>
      <c r="K21235"/>
    </row>
    <row r="21236" spans="1:11" x14ac:dyDescent="0.25">
      <c r="A21236" s="115"/>
      <c r="B21236"/>
      <c r="C21236"/>
      <c r="D21236"/>
      <c r="E21236"/>
      <c r="F21236"/>
      <c r="I21236"/>
      <c r="J21236"/>
      <c r="K21236"/>
    </row>
    <row r="21237" spans="1:11" x14ac:dyDescent="0.25">
      <c r="A21237" s="115"/>
      <c r="B21237"/>
      <c r="C21237"/>
      <c r="D21237"/>
      <c r="E21237"/>
      <c r="F21237"/>
      <c r="I21237"/>
      <c r="J21237"/>
      <c r="K21237"/>
    </row>
    <row r="21238" spans="1:11" x14ac:dyDescent="0.25">
      <c r="A21238" s="115"/>
      <c r="B21238"/>
      <c r="C21238"/>
      <c r="D21238"/>
      <c r="E21238"/>
      <c r="F21238"/>
      <c r="I21238"/>
      <c r="J21238"/>
      <c r="K21238"/>
    </row>
    <row r="21239" spans="1:11" x14ac:dyDescent="0.25">
      <c r="A21239" s="115"/>
      <c r="B21239"/>
      <c r="C21239"/>
      <c r="D21239"/>
      <c r="E21239"/>
      <c r="F21239"/>
      <c r="I21239"/>
      <c r="J21239"/>
      <c r="K21239"/>
    </row>
    <row r="21240" spans="1:11" x14ac:dyDescent="0.25">
      <c r="A21240" s="115"/>
      <c r="B21240"/>
      <c r="C21240"/>
      <c r="D21240"/>
      <c r="E21240"/>
      <c r="F21240"/>
      <c r="I21240"/>
      <c r="J21240"/>
      <c r="K21240"/>
    </row>
    <row r="21241" spans="1:11" x14ac:dyDescent="0.25">
      <c r="A21241" s="115"/>
      <c r="B21241"/>
      <c r="C21241"/>
      <c r="D21241"/>
      <c r="E21241"/>
      <c r="F21241"/>
      <c r="I21241"/>
      <c r="J21241"/>
      <c r="K21241"/>
    </row>
    <row r="21242" spans="1:11" x14ac:dyDescent="0.25">
      <c r="A21242" s="115"/>
      <c r="B21242"/>
      <c r="C21242"/>
      <c r="D21242"/>
      <c r="E21242"/>
      <c r="F21242"/>
      <c r="I21242"/>
      <c r="J21242"/>
      <c r="K21242"/>
    </row>
    <row r="21243" spans="1:11" x14ac:dyDescent="0.25">
      <c r="A21243" s="115"/>
      <c r="B21243"/>
      <c r="C21243"/>
      <c r="D21243"/>
      <c r="E21243"/>
      <c r="F21243"/>
      <c r="I21243"/>
      <c r="J21243"/>
      <c r="K21243"/>
    </row>
    <row r="21244" spans="1:11" x14ac:dyDescent="0.25">
      <c r="A21244" s="115"/>
      <c r="B21244"/>
      <c r="C21244"/>
      <c r="D21244"/>
      <c r="E21244"/>
      <c r="F21244"/>
      <c r="I21244"/>
      <c r="J21244"/>
      <c r="K21244"/>
    </row>
    <row r="21245" spans="1:11" x14ac:dyDescent="0.25">
      <c r="A21245" s="115"/>
      <c r="B21245"/>
      <c r="C21245"/>
      <c r="D21245"/>
      <c r="E21245"/>
      <c r="F21245"/>
      <c r="I21245"/>
      <c r="J21245"/>
      <c r="K21245"/>
    </row>
    <row r="21246" spans="1:11" x14ac:dyDescent="0.25">
      <c r="A21246" s="115"/>
      <c r="B21246"/>
      <c r="C21246"/>
      <c r="D21246"/>
      <c r="E21246"/>
      <c r="F21246"/>
      <c r="I21246"/>
      <c r="J21246"/>
      <c r="K21246"/>
    </row>
    <row r="21247" spans="1:11" x14ac:dyDescent="0.25">
      <c r="A21247" s="115"/>
      <c r="B21247"/>
      <c r="C21247"/>
      <c r="D21247"/>
      <c r="E21247"/>
      <c r="F21247"/>
      <c r="I21247"/>
      <c r="J21247"/>
      <c r="K21247"/>
    </row>
    <row r="21248" spans="1:11" x14ac:dyDescent="0.25">
      <c r="A21248" s="115"/>
      <c r="B21248"/>
      <c r="C21248"/>
      <c r="D21248"/>
      <c r="E21248"/>
      <c r="F21248"/>
      <c r="I21248"/>
      <c r="J21248"/>
      <c r="K21248"/>
    </row>
    <row r="21249" spans="1:11" x14ac:dyDescent="0.25">
      <c r="A21249" s="115"/>
      <c r="B21249"/>
      <c r="C21249"/>
      <c r="D21249"/>
      <c r="E21249"/>
      <c r="F21249"/>
      <c r="I21249"/>
      <c r="J21249"/>
      <c r="K21249"/>
    </row>
    <row r="21250" spans="1:11" x14ac:dyDescent="0.25">
      <c r="A21250" s="115"/>
      <c r="B21250"/>
      <c r="C21250"/>
      <c r="D21250"/>
      <c r="E21250"/>
      <c r="F21250"/>
      <c r="I21250"/>
      <c r="J21250"/>
      <c r="K21250"/>
    </row>
    <row r="21251" spans="1:11" x14ac:dyDescent="0.25">
      <c r="A21251" s="115"/>
      <c r="B21251"/>
      <c r="C21251"/>
      <c r="D21251"/>
      <c r="E21251"/>
      <c r="F21251"/>
      <c r="I21251"/>
      <c r="J21251"/>
      <c r="K21251"/>
    </row>
    <row r="21252" spans="1:11" x14ac:dyDescent="0.25">
      <c r="A21252" s="115"/>
      <c r="B21252"/>
      <c r="C21252"/>
      <c r="D21252"/>
      <c r="E21252"/>
      <c r="F21252"/>
      <c r="I21252"/>
      <c r="J21252"/>
      <c r="K21252"/>
    </row>
    <row r="21253" spans="1:11" x14ac:dyDescent="0.25">
      <c r="A21253" s="115"/>
      <c r="B21253"/>
      <c r="C21253"/>
      <c r="D21253"/>
      <c r="E21253"/>
      <c r="F21253"/>
      <c r="I21253"/>
      <c r="J21253"/>
      <c r="K21253"/>
    </row>
    <row r="21254" spans="1:11" x14ac:dyDescent="0.25">
      <c r="A21254" s="115"/>
      <c r="B21254"/>
      <c r="C21254"/>
      <c r="D21254"/>
      <c r="E21254"/>
      <c r="F21254"/>
      <c r="I21254"/>
      <c r="J21254"/>
      <c r="K21254"/>
    </row>
    <row r="21255" spans="1:11" x14ac:dyDescent="0.25">
      <c r="A21255" s="115"/>
      <c r="B21255"/>
      <c r="C21255"/>
      <c r="D21255"/>
      <c r="E21255"/>
      <c r="F21255"/>
      <c r="I21255"/>
      <c r="J21255"/>
      <c r="K21255"/>
    </row>
    <row r="21256" spans="1:11" x14ac:dyDescent="0.25">
      <c r="A21256" s="115"/>
      <c r="B21256"/>
      <c r="C21256"/>
      <c r="D21256"/>
      <c r="E21256"/>
      <c r="F21256"/>
      <c r="I21256"/>
      <c r="J21256"/>
      <c r="K21256"/>
    </row>
    <row r="21257" spans="1:11" x14ac:dyDescent="0.25">
      <c r="A21257" s="115"/>
      <c r="B21257"/>
      <c r="C21257"/>
      <c r="D21257"/>
      <c r="E21257"/>
      <c r="F21257"/>
      <c r="I21257"/>
      <c r="J21257"/>
      <c r="K21257"/>
    </row>
    <row r="21258" spans="1:11" x14ac:dyDescent="0.25">
      <c r="A21258" s="115"/>
      <c r="B21258"/>
      <c r="C21258"/>
      <c r="D21258"/>
      <c r="E21258"/>
      <c r="F21258"/>
      <c r="I21258"/>
      <c r="J21258"/>
      <c r="K21258"/>
    </row>
    <row r="21259" spans="1:11" x14ac:dyDescent="0.25">
      <c r="A21259" s="115"/>
      <c r="B21259"/>
      <c r="C21259"/>
      <c r="D21259"/>
      <c r="E21259"/>
      <c r="F21259"/>
      <c r="I21259"/>
      <c r="J21259"/>
      <c r="K21259"/>
    </row>
    <row r="21260" spans="1:11" x14ac:dyDescent="0.25">
      <c r="A21260" s="115"/>
      <c r="B21260"/>
      <c r="C21260"/>
      <c r="D21260"/>
      <c r="E21260"/>
      <c r="F21260"/>
      <c r="I21260"/>
      <c r="J21260"/>
      <c r="K21260"/>
    </row>
    <row r="21261" spans="1:11" x14ac:dyDescent="0.25">
      <c r="A21261" s="115"/>
      <c r="B21261"/>
      <c r="C21261"/>
      <c r="D21261"/>
      <c r="E21261"/>
      <c r="F21261"/>
      <c r="I21261"/>
      <c r="J21261"/>
      <c r="K21261"/>
    </row>
    <row r="21262" spans="1:11" x14ac:dyDescent="0.25">
      <c r="A21262" s="115"/>
      <c r="B21262"/>
      <c r="C21262"/>
      <c r="D21262"/>
      <c r="E21262"/>
      <c r="F21262"/>
      <c r="I21262"/>
      <c r="J21262"/>
      <c r="K21262"/>
    </row>
    <row r="21263" spans="1:11" x14ac:dyDescent="0.25">
      <c r="A21263" s="115"/>
      <c r="B21263"/>
      <c r="C21263"/>
      <c r="D21263"/>
      <c r="E21263"/>
      <c r="F21263"/>
      <c r="I21263"/>
      <c r="J21263"/>
      <c r="K21263"/>
    </row>
    <row r="21264" spans="1:11" x14ac:dyDescent="0.25">
      <c r="A21264" s="115"/>
      <c r="B21264"/>
      <c r="C21264"/>
      <c r="D21264"/>
      <c r="E21264"/>
      <c r="F21264"/>
      <c r="I21264"/>
      <c r="J21264"/>
      <c r="K21264"/>
    </row>
    <row r="21265" spans="1:11" x14ac:dyDescent="0.25">
      <c r="A21265" s="115"/>
      <c r="B21265"/>
      <c r="C21265"/>
      <c r="D21265"/>
      <c r="E21265"/>
      <c r="F21265"/>
      <c r="I21265"/>
      <c r="J21265"/>
      <c r="K21265"/>
    </row>
    <row r="21266" spans="1:11" x14ac:dyDescent="0.25">
      <c r="A21266" s="115"/>
      <c r="B21266"/>
      <c r="C21266"/>
      <c r="D21266"/>
      <c r="E21266"/>
      <c r="F21266"/>
      <c r="I21266"/>
      <c r="J21266"/>
      <c r="K21266"/>
    </row>
    <row r="21267" spans="1:11" x14ac:dyDescent="0.25">
      <c r="A21267" s="115"/>
      <c r="B21267"/>
      <c r="C21267"/>
      <c r="D21267"/>
      <c r="E21267"/>
      <c r="F21267"/>
      <c r="I21267"/>
      <c r="J21267"/>
      <c r="K21267"/>
    </row>
    <row r="21268" spans="1:11" x14ac:dyDescent="0.25">
      <c r="A21268" s="115"/>
      <c r="B21268"/>
      <c r="C21268"/>
      <c r="D21268"/>
      <c r="E21268"/>
      <c r="F21268"/>
      <c r="I21268"/>
      <c r="J21268"/>
      <c r="K21268"/>
    </row>
    <row r="21269" spans="1:11" x14ac:dyDescent="0.25">
      <c r="A21269" s="115"/>
      <c r="B21269"/>
      <c r="C21269"/>
      <c r="D21269"/>
      <c r="E21269"/>
      <c r="F21269"/>
      <c r="I21269"/>
      <c r="J21269"/>
      <c r="K21269"/>
    </row>
    <row r="21270" spans="1:11" x14ac:dyDescent="0.25">
      <c r="A21270" s="115"/>
      <c r="B21270"/>
      <c r="C21270"/>
      <c r="D21270"/>
      <c r="E21270"/>
      <c r="F21270"/>
      <c r="I21270"/>
      <c r="J21270"/>
      <c r="K21270"/>
    </row>
    <row r="21271" spans="1:11" x14ac:dyDescent="0.25">
      <c r="A21271" s="115"/>
      <c r="B21271"/>
      <c r="C21271"/>
      <c r="D21271"/>
      <c r="E21271"/>
      <c r="F21271"/>
      <c r="I21271"/>
      <c r="J21271"/>
      <c r="K21271"/>
    </row>
    <row r="21272" spans="1:11" x14ac:dyDescent="0.25">
      <c r="A21272" s="115"/>
      <c r="B21272"/>
      <c r="C21272"/>
      <c r="D21272"/>
      <c r="E21272"/>
      <c r="F21272"/>
      <c r="I21272"/>
      <c r="J21272"/>
      <c r="K21272"/>
    </row>
    <row r="21273" spans="1:11" x14ac:dyDescent="0.25">
      <c r="A21273" s="115"/>
      <c r="B21273"/>
      <c r="C21273"/>
      <c r="D21273"/>
      <c r="E21273"/>
      <c r="F21273"/>
      <c r="I21273"/>
      <c r="J21273"/>
      <c r="K21273"/>
    </row>
    <row r="21274" spans="1:11" x14ac:dyDescent="0.25">
      <c r="A21274" s="115"/>
      <c r="B21274"/>
      <c r="C21274"/>
      <c r="D21274"/>
      <c r="E21274"/>
      <c r="F21274"/>
      <c r="I21274"/>
      <c r="J21274"/>
      <c r="K21274"/>
    </row>
    <row r="21275" spans="1:11" x14ac:dyDescent="0.25">
      <c r="A21275" s="115"/>
      <c r="B21275"/>
      <c r="C21275"/>
      <c r="D21275"/>
      <c r="E21275"/>
      <c r="F21275"/>
      <c r="I21275"/>
      <c r="J21275"/>
      <c r="K21275"/>
    </row>
    <row r="21276" spans="1:11" x14ac:dyDescent="0.25">
      <c r="A21276" s="115"/>
      <c r="B21276"/>
      <c r="C21276"/>
      <c r="D21276"/>
      <c r="E21276"/>
      <c r="F21276"/>
      <c r="I21276"/>
      <c r="J21276"/>
      <c r="K21276"/>
    </row>
    <row r="21277" spans="1:11" x14ac:dyDescent="0.25">
      <c r="A21277" s="115"/>
      <c r="B21277"/>
      <c r="C21277"/>
      <c r="D21277"/>
      <c r="E21277"/>
      <c r="F21277"/>
      <c r="I21277"/>
      <c r="J21277"/>
      <c r="K21277"/>
    </row>
    <row r="21278" spans="1:11" x14ac:dyDescent="0.25">
      <c r="A21278" s="115"/>
      <c r="B21278"/>
      <c r="C21278"/>
      <c r="D21278"/>
      <c r="E21278"/>
      <c r="F21278"/>
      <c r="I21278"/>
      <c r="J21278"/>
      <c r="K21278"/>
    </row>
    <row r="21279" spans="1:11" x14ac:dyDescent="0.25">
      <c r="A21279" s="115"/>
      <c r="B21279"/>
      <c r="C21279"/>
      <c r="D21279"/>
      <c r="E21279"/>
      <c r="F21279"/>
      <c r="I21279"/>
      <c r="J21279"/>
      <c r="K21279"/>
    </row>
    <row r="21280" spans="1:11" x14ac:dyDescent="0.25">
      <c r="A21280" s="115"/>
      <c r="B21280"/>
      <c r="C21280"/>
      <c r="D21280"/>
      <c r="E21280"/>
      <c r="F21280"/>
      <c r="I21280"/>
      <c r="J21280"/>
      <c r="K21280"/>
    </row>
    <row r="21281" spans="1:11" x14ac:dyDescent="0.25">
      <c r="A21281" s="115"/>
      <c r="B21281"/>
      <c r="C21281"/>
      <c r="D21281"/>
      <c r="E21281"/>
      <c r="F21281"/>
      <c r="I21281"/>
      <c r="J21281"/>
      <c r="K21281"/>
    </row>
    <row r="21282" spans="1:11" x14ac:dyDescent="0.25">
      <c r="A21282" s="115"/>
      <c r="B21282"/>
      <c r="C21282"/>
      <c r="D21282"/>
      <c r="E21282"/>
      <c r="F21282"/>
      <c r="I21282"/>
      <c r="J21282"/>
      <c r="K21282"/>
    </row>
    <row r="21283" spans="1:11" x14ac:dyDescent="0.25">
      <c r="A21283" s="115"/>
      <c r="B21283"/>
      <c r="C21283"/>
      <c r="D21283"/>
      <c r="E21283"/>
      <c r="F21283"/>
      <c r="I21283"/>
      <c r="J21283"/>
      <c r="K21283"/>
    </row>
    <row r="21284" spans="1:11" x14ac:dyDescent="0.25">
      <c r="A21284" s="115"/>
      <c r="B21284"/>
      <c r="C21284"/>
      <c r="D21284"/>
      <c r="E21284"/>
      <c r="F21284"/>
      <c r="I21284"/>
      <c r="J21284"/>
      <c r="K21284"/>
    </row>
    <row r="21285" spans="1:11" x14ac:dyDescent="0.25">
      <c r="A21285" s="115"/>
      <c r="B21285"/>
      <c r="C21285"/>
      <c r="D21285"/>
      <c r="E21285"/>
      <c r="F21285"/>
      <c r="I21285"/>
      <c r="J21285"/>
      <c r="K21285"/>
    </row>
    <row r="21286" spans="1:11" x14ac:dyDescent="0.25">
      <c r="A21286" s="115"/>
      <c r="B21286"/>
      <c r="C21286"/>
      <c r="D21286"/>
      <c r="E21286"/>
      <c r="F21286"/>
      <c r="I21286"/>
      <c r="J21286"/>
      <c r="K21286"/>
    </row>
    <row r="21287" spans="1:11" x14ac:dyDescent="0.25">
      <c r="A21287" s="115"/>
      <c r="B21287"/>
      <c r="C21287"/>
      <c r="D21287"/>
      <c r="E21287"/>
      <c r="F21287"/>
      <c r="I21287"/>
      <c r="J21287"/>
      <c r="K21287"/>
    </row>
    <row r="21288" spans="1:11" x14ac:dyDescent="0.25">
      <c r="A21288" s="115"/>
      <c r="B21288"/>
      <c r="C21288"/>
      <c r="D21288"/>
      <c r="E21288"/>
      <c r="F21288"/>
      <c r="I21288"/>
      <c r="J21288"/>
      <c r="K21288"/>
    </row>
    <row r="21289" spans="1:11" x14ac:dyDescent="0.25">
      <c r="A21289" s="115"/>
      <c r="B21289"/>
      <c r="C21289"/>
      <c r="D21289"/>
      <c r="E21289"/>
      <c r="F21289"/>
      <c r="I21289"/>
      <c r="J21289"/>
      <c r="K21289"/>
    </row>
    <row r="21290" spans="1:11" x14ac:dyDescent="0.25">
      <c r="A21290" s="115"/>
      <c r="B21290"/>
      <c r="C21290"/>
      <c r="D21290"/>
      <c r="E21290"/>
      <c r="F21290"/>
      <c r="I21290"/>
      <c r="J21290"/>
      <c r="K21290"/>
    </row>
    <row r="21291" spans="1:11" x14ac:dyDescent="0.25">
      <c r="A21291" s="115"/>
      <c r="B21291"/>
      <c r="C21291"/>
      <c r="D21291"/>
      <c r="E21291"/>
      <c r="F21291"/>
      <c r="I21291"/>
      <c r="J21291"/>
      <c r="K21291"/>
    </row>
    <row r="21292" spans="1:11" x14ac:dyDescent="0.25">
      <c r="A21292" s="115"/>
      <c r="B21292"/>
      <c r="C21292"/>
      <c r="D21292"/>
      <c r="E21292"/>
      <c r="F21292"/>
      <c r="I21292"/>
      <c r="J21292"/>
      <c r="K21292"/>
    </row>
    <row r="21293" spans="1:11" x14ac:dyDescent="0.25">
      <c r="A21293" s="115"/>
      <c r="B21293"/>
      <c r="C21293"/>
      <c r="D21293"/>
      <c r="E21293"/>
      <c r="F21293"/>
      <c r="I21293"/>
      <c r="J21293"/>
      <c r="K21293"/>
    </row>
    <row r="21294" spans="1:11" x14ac:dyDescent="0.25">
      <c r="A21294" s="115"/>
      <c r="B21294"/>
      <c r="C21294"/>
      <c r="D21294"/>
      <c r="E21294"/>
      <c r="F21294"/>
      <c r="I21294"/>
      <c r="J21294"/>
      <c r="K21294"/>
    </row>
    <row r="21295" spans="1:11" x14ac:dyDescent="0.25">
      <c r="A21295" s="115"/>
      <c r="B21295"/>
      <c r="C21295"/>
      <c r="D21295"/>
      <c r="E21295"/>
      <c r="F21295"/>
      <c r="I21295"/>
      <c r="J21295"/>
      <c r="K21295"/>
    </row>
    <row r="21296" spans="1:11" x14ac:dyDescent="0.25">
      <c r="A21296" s="115"/>
      <c r="B21296"/>
      <c r="C21296"/>
      <c r="D21296"/>
      <c r="E21296"/>
      <c r="F21296"/>
      <c r="I21296"/>
      <c r="J21296"/>
      <c r="K21296"/>
    </row>
    <row r="21297" spans="1:11" x14ac:dyDescent="0.25">
      <c r="A21297" s="115"/>
      <c r="B21297"/>
      <c r="C21297"/>
      <c r="D21297"/>
      <c r="E21297"/>
      <c r="F21297"/>
      <c r="I21297"/>
      <c r="J21297"/>
      <c r="K21297"/>
    </row>
    <row r="21298" spans="1:11" x14ac:dyDescent="0.25">
      <c r="A21298" s="115"/>
      <c r="B21298"/>
      <c r="C21298"/>
      <c r="D21298"/>
      <c r="E21298"/>
      <c r="F21298"/>
      <c r="I21298"/>
      <c r="J21298"/>
      <c r="K21298"/>
    </row>
    <row r="21299" spans="1:11" x14ac:dyDescent="0.25">
      <c r="A21299" s="115"/>
      <c r="B21299"/>
      <c r="C21299"/>
      <c r="D21299"/>
      <c r="E21299"/>
      <c r="F21299"/>
      <c r="I21299"/>
      <c r="J21299"/>
      <c r="K21299"/>
    </row>
    <row r="21300" spans="1:11" x14ac:dyDescent="0.25">
      <c r="A21300" s="115"/>
      <c r="B21300"/>
      <c r="C21300"/>
      <c r="D21300"/>
      <c r="E21300"/>
      <c r="F21300"/>
      <c r="I21300"/>
      <c r="J21300"/>
      <c r="K21300"/>
    </row>
    <row r="21301" spans="1:11" x14ac:dyDescent="0.25">
      <c r="A21301" s="115"/>
      <c r="B21301"/>
      <c r="C21301"/>
      <c r="D21301"/>
      <c r="E21301"/>
      <c r="F21301"/>
      <c r="I21301"/>
      <c r="J21301"/>
      <c r="K21301"/>
    </row>
    <row r="21302" spans="1:11" x14ac:dyDescent="0.25">
      <c r="A21302" s="115"/>
      <c r="B21302"/>
      <c r="C21302"/>
      <c r="D21302"/>
      <c r="E21302"/>
      <c r="F21302"/>
      <c r="I21302"/>
      <c r="J21302"/>
      <c r="K21302"/>
    </row>
    <row r="21303" spans="1:11" x14ac:dyDescent="0.25">
      <c r="A21303" s="115"/>
      <c r="B21303"/>
      <c r="C21303"/>
      <c r="D21303"/>
      <c r="E21303"/>
      <c r="F21303"/>
      <c r="I21303"/>
      <c r="J21303"/>
      <c r="K21303"/>
    </row>
    <row r="21304" spans="1:11" x14ac:dyDescent="0.25">
      <c r="A21304" s="115"/>
      <c r="B21304"/>
      <c r="C21304"/>
      <c r="D21304"/>
      <c r="E21304"/>
      <c r="F21304"/>
      <c r="I21304"/>
      <c r="J21304"/>
      <c r="K21304"/>
    </row>
    <row r="21305" spans="1:11" x14ac:dyDescent="0.25">
      <c r="A21305" s="115"/>
      <c r="B21305"/>
      <c r="C21305"/>
      <c r="D21305"/>
      <c r="E21305"/>
      <c r="F21305"/>
      <c r="I21305"/>
      <c r="J21305"/>
      <c r="K21305"/>
    </row>
    <row r="21306" spans="1:11" x14ac:dyDescent="0.25">
      <c r="A21306" s="115"/>
      <c r="B21306"/>
      <c r="C21306"/>
      <c r="D21306"/>
      <c r="E21306"/>
      <c r="F21306"/>
      <c r="I21306"/>
      <c r="J21306"/>
      <c r="K21306"/>
    </row>
    <row r="21307" spans="1:11" x14ac:dyDescent="0.25">
      <c r="A21307" s="115"/>
      <c r="B21307"/>
      <c r="C21307"/>
      <c r="D21307"/>
      <c r="E21307"/>
      <c r="F21307"/>
      <c r="I21307"/>
      <c r="J21307"/>
      <c r="K21307"/>
    </row>
    <row r="21308" spans="1:11" x14ac:dyDescent="0.25">
      <c r="A21308" s="115"/>
      <c r="B21308"/>
      <c r="C21308"/>
      <c r="D21308"/>
      <c r="E21308"/>
      <c r="F21308"/>
      <c r="I21308"/>
      <c r="J21308"/>
      <c r="K21308"/>
    </row>
    <row r="21309" spans="1:11" x14ac:dyDescent="0.25">
      <c r="A21309" s="115"/>
      <c r="B21309"/>
      <c r="C21309"/>
      <c r="D21309"/>
      <c r="E21309"/>
      <c r="F21309"/>
      <c r="I21309"/>
      <c r="J21309"/>
      <c r="K21309"/>
    </row>
    <row r="21310" spans="1:11" x14ac:dyDescent="0.25">
      <c r="A21310" s="115"/>
      <c r="B21310"/>
      <c r="C21310"/>
      <c r="D21310"/>
      <c r="E21310"/>
      <c r="F21310"/>
      <c r="I21310"/>
      <c r="J21310"/>
      <c r="K21310"/>
    </row>
    <row r="21311" spans="1:11" x14ac:dyDescent="0.25">
      <c r="A21311" s="115"/>
      <c r="B21311"/>
      <c r="C21311"/>
      <c r="D21311"/>
      <c r="E21311"/>
      <c r="F21311"/>
      <c r="I21311"/>
      <c r="J21311"/>
      <c r="K21311"/>
    </row>
    <row r="21312" spans="1:11" x14ac:dyDescent="0.25">
      <c r="A21312" s="115"/>
      <c r="B21312"/>
      <c r="C21312"/>
      <c r="D21312"/>
      <c r="E21312"/>
      <c r="F21312"/>
      <c r="I21312"/>
      <c r="J21312"/>
      <c r="K21312"/>
    </row>
    <row r="21313" spans="1:11" x14ac:dyDescent="0.25">
      <c r="A21313" s="115"/>
      <c r="B21313"/>
      <c r="C21313"/>
      <c r="D21313"/>
      <c r="E21313"/>
      <c r="F21313"/>
      <c r="I21313"/>
      <c r="J21313"/>
      <c r="K21313"/>
    </row>
    <row r="21314" spans="1:11" x14ac:dyDescent="0.25">
      <c r="A21314" s="115"/>
      <c r="B21314"/>
      <c r="C21314"/>
      <c r="D21314"/>
      <c r="E21314"/>
      <c r="F21314"/>
      <c r="I21314"/>
      <c r="J21314"/>
      <c r="K21314"/>
    </row>
    <row r="21315" spans="1:11" x14ac:dyDescent="0.25">
      <c r="A21315" s="115"/>
      <c r="B21315"/>
      <c r="C21315"/>
      <c r="D21315"/>
      <c r="E21315"/>
      <c r="F21315"/>
      <c r="I21315"/>
      <c r="J21315"/>
      <c r="K21315"/>
    </row>
    <row r="21316" spans="1:11" x14ac:dyDescent="0.25">
      <c r="A21316" s="115"/>
      <c r="B21316"/>
      <c r="C21316"/>
      <c r="D21316"/>
      <c r="E21316"/>
      <c r="F21316"/>
      <c r="I21316"/>
      <c r="J21316"/>
      <c r="K21316"/>
    </row>
    <row r="21317" spans="1:11" x14ac:dyDescent="0.25">
      <c r="A21317" s="115"/>
      <c r="B21317"/>
      <c r="C21317"/>
      <c r="D21317"/>
      <c r="E21317"/>
      <c r="F21317"/>
      <c r="I21317"/>
      <c r="J21317"/>
      <c r="K21317"/>
    </row>
    <row r="21318" spans="1:11" x14ac:dyDescent="0.25">
      <c r="A21318" s="115"/>
      <c r="B21318"/>
      <c r="C21318"/>
      <c r="D21318"/>
      <c r="E21318"/>
      <c r="F21318"/>
      <c r="I21318"/>
      <c r="J21318"/>
      <c r="K21318"/>
    </row>
    <row r="21319" spans="1:11" x14ac:dyDescent="0.25">
      <c r="A21319" s="115"/>
      <c r="B21319"/>
      <c r="C21319"/>
      <c r="D21319"/>
      <c r="E21319"/>
      <c r="F21319"/>
      <c r="I21319"/>
      <c r="J21319"/>
      <c r="K21319"/>
    </row>
    <row r="21320" spans="1:11" x14ac:dyDescent="0.25">
      <c r="A21320" s="115"/>
      <c r="B21320"/>
      <c r="C21320"/>
      <c r="D21320"/>
      <c r="E21320"/>
      <c r="F21320"/>
      <c r="I21320"/>
      <c r="J21320"/>
      <c r="K21320"/>
    </row>
    <row r="21321" spans="1:11" x14ac:dyDescent="0.25">
      <c r="A21321" s="115"/>
      <c r="B21321"/>
      <c r="C21321"/>
      <c r="D21321"/>
      <c r="E21321"/>
      <c r="F21321"/>
      <c r="I21321"/>
      <c r="J21321"/>
      <c r="K21321"/>
    </row>
    <row r="21322" spans="1:11" x14ac:dyDescent="0.25">
      <c r="A21322" s="115"/>
      <c r="B21322"/>
      <c r="C21322"/>
      <c r="D21322"/>
      <c r="E21322"/>
      <c r="F21322"/>
      <c r="I21322"/>
      <c r="J21322"/>
      <c r="K21322"/>
    </row>
    <row r="21323" spans="1:11" x14ac:dyDescent="0.25">
      <c r="A21323" s="115"/>
      <c r="B21323"/>
      <c r="C21323"/>
      <c r="D21323"/>
      <c r="E21323"/>
      <c r="F21323"/>
      <c r="I21323"/>
      <c r="J21323"/>
      <c r="K21323"/>
    </row>
    <row r="21324" spans="1:11" x14ac:dyDescent="0.25">
      <c r="A21324" s="115"/>
      <c r="B21324"/>
      <c r="C21324"/>
      <c r="D21324"/>
      <c r="E21324"/>
      <c r="F21324"/>
      <c r="I21324"/>
      <c r="J21324"/>
      <c r="K21324"/>
    </row>
    <row r="21325" spans="1:11" x14ac:dyDescent="0.25">
      <c r="A21325" s="115"/>
      <c r="B21325"/>
      <c r="C21325"/>
      <c r="D21325"/>
      <c r="E21325"/>
      <c r="F21325"/>
      <c r="I21325"/>
      <c r="J21325"/>
      <c r="K21325"/>
    </row>
    <row r="21326" spans="1:11" x14ac:dyDescent="0.25">
      <c r="A21326" s="115"/>
      <c r="B21326"/>
      <c r="C21326"/>
      <c r="D21326"/>
      <c r="E21326"/>
      <c r="F21326"/>
      <c r="I21326"/>
      <c r="J21326"/>
      <c r="K21326"/>
    </row>
    <row r="21327" spans="1:11" x14ac:dyDescent="0.25">
      <c r="A21327" s="115"/>
      <c r="B21327"/>
      <c r="C21327"/>
      <c r="D21327"/>
      <c r="E21327"/>
      <c r="F21327"/>
      <c r="I21327"/>
      <c r="J21327"/>
      <c r="K21327"/>
    </row>
    <row r="21328" spans="1:11" x14ac:dyDescent="0.25">
      <c r="A21328" s="115"/>
      <c r="B21328"/>
      <c r="C21328"/>
      <c r="D21328"/>
      <c r="E21328"/>
      <c r="F21328"/>
      <c r="I21328"/>
      <c r="J21328"/>
      <c r="K21328"/>
    </row>
    <row r="21329" spans="1:11" x14ac:dyDescent="0.25">
      <c r="A21329" s="115"/>
      <c r="B21329"/>
      <c r="C21329"/>
      <c r="D21329"/>
      <c r="E21329"/>
      <c r="F21329"/>
      <c r="I21329"/>
      <c r="J21329"/>
      <c r="K21329"/>
    </row>
    <row r="21330" spans="1:11" x14ac:dyDescent="0.25">
      <c r="A21330" s="115"/>
      <c r="B21330"/>
      <c r="C21330"/>
      <c r="D21330"/>
      <c r="E21330"/>
      <c r="F21330"/>
      <c r="I21330"/>
      <c r="J21330"/>
      <c r="K21330"/>
    </row>
    <row r="21331" spans="1:11" x14ac:dyDescent="0.25">
      <c r="A21331" s="115"/>
      <c r="B21331"/>
      <c r="C21331"/>
      <c r="D21331"/>
      <c r="E21331"/>
      <c r="F21331"/>
      <c r="I21331"/>
      <c r="J21331"/>
      <c r="K21331"/>
    </row>
    <row r="21332" spans="1:11" x14ac:dyDescent="0.25">
      <c r="A21332" s="115"/>
      <c r="B21332"/>
      <c r="C21332"/>
      <c r="D21332"/>
      <c r="E21332"/>
      <c r="F21332"/>
      <c r="I21332"/>
      <c r="J21332"/>
      <c r="K21332"/>
    </row>
    <row r="21333" spans="1:11" x14ac:dyDescent="0.25">
      <c r="A21333" s="115"/>
      <c r="B21333"/>
      <c r="C21333"/>
      <c r="D21333"/>
      <c r="E21333"/>
      <c r="F21333"/>
      <c r="I21333"/>
      <c r="J21333"/>
      <c r="K21333"/>
    </row>
    <row r="21334" spans="1:11" x14ac:dyDescent="0.25">
      <c r="A21334" s="115"/>
      <c r="B21334"/>
      <c r="C21334"/>
      <c r="D21334"/>
      <c r="E21334"/>
      <c r="F21334"/>
      <c r="I21334"/>
      <c r="J21334"/>
      <c r="K21334"/>
    </row>
    <row r="21335" spans="1:11" x14ac:dyDescent="0.25">
      <c r="A21335" s="115"/>
      <c r="B21335"/>
      <c r="C21335"/>
      <c r="D21335"/>
      <c r="E21335"/>
      <c r="F21335"/>
      <c r="I21335"/>
      <c r="J21335"/>
      <c r="K21335"/>
    </row>
    <row r="21336" spans="1:11" x14ac:dyDescent="0.25">
      <c r="A21336" s="115"/>
      <c r="B21336"/>
      <c r="C21336"/>
      <c r="D21336"/>
      <c r="E21336"/>
      <c r="F21336"/>
      <c r="I21336"/>
      <c r="J21336"/>
      <c r="K21336"/>
    </row>
    <row r="21337" spans="1:11" x14ac:dyDescent="0.25">
      <c r="A21337" s="115"/>
      <c r="B21337"/>
      <c r="C21337"/>
      <c r="D21337"/>
      <c r="E21337"/>
      <c r="F21337"/>
      <c r="I21337"/>
      <c r="J21337"/>
      <c r="K21337"/>
    </row>
    <row r="21338" spans="1:11" x14ac:dyDescent="0.25">
      <c r="A21338" s="115"/>
      <c r="B21338"/>
      <c r="C21338"/>
      <c r="D21338"/>
      <c r="E21338"/>
      <c r="F21338"/>
      <c r="I21338"/>
      <c r="J21338"/>
      <c r="K21338"/>
    </row>
    <row r="21339" spans="1:11" x14ac:dyDescent="0.25">
      <c r="A21339" s="115"/>
      <c r="B21339"/>
      <c r="C21339"/>
      <c r="D21339"/>
      <c r="E21339"/>
      <c r="F21339"/>
      <c r="I21339"/>
      <c r="J21339"/>
      <c r="K21339"/>
    </row>
    <row r="21340" spans="1:11" x14ac:dyDescent="0.25">
      <c r="A21340" s="115"/>
      <c r="B21340"/>
      <c r="C21340"/>
      <c r="D21340"/>
      <c r="E21340"/>
      <c r="F21340"/>
      <c r="I21340"/>
      <c r="J21340"/>
      <c r="K21340"/>
    </row>
    <row r="21341" spans="1:11" x14ac:dyDescent="0.25">
      <c r="A21341" s="115"/>
      <c r="B21341"/>
      <c r="C21341"/>
      <c r="D21341"/>
      <c r="E21341"/>
      <c r="F21341"/>
      <c r="I21341"/>
      <c r="J21341"/>
      <c r="K21341"/>
    </row>
    <row r="21342" spans="1:11" x14ac:dyDescent="0.25">
      <c r="A21342" s="115"/>
      <c r="B21342"/>
      <c r="C21342"/>
      <c r="D21342"/>
      <c r="E21342"/>
      <c r="F21342"/>
      <c r="I21342"/>
      <c r="J21342"/>
      <c r="K21342"/>
    </row>
    <row r="21343" spans="1:11" x14ac:dyDescent="0.25">
      <c r="A21343" s="115"/>
      <c r="B21343"/>
      <c r="C21343"/>
      <c r="D21343"/>
      <c r="E21343"/>
      <c r="F21343"/>
      <c r="I21343"/>
      <c r="J21343"/>
      <c r="K21343"/>
    </row>
    <row r="21344" spans="1:11" x14ac:dyDescent="0.25">
      <c r="A21344" s="115"/>
      <c r="B21344"/>
      <c r="C21344"/>
      <c r="D21344"/>
      <c r="E21344"/>
      <c r="F21344"/>
      <c r="I21344"/>
      <c r="J21344"/>
      <c r="K21344"/>
    </row>
    <row r="21345" spans="1:11" x14ac:dyDescent="0.25">
      <c r="A21345" s="115"/>
      <c r="B21345"/>
      <c r="C21345"/>
      <c r="D21345"/>
      <c r="E21345"/>
      <c r="F21345"/>
      <c r="I21345"/>
      <c r="J21345"/>
      <c r="K21345"/>
    </row>
    <row r="21346" spans="1:11" x14ac:dyDescent="0.25">
      <c r="A21346" s="115"/>
      <c r="B21346"/>
      <c r="C21346"/>
      <c r="D21346"/>
      <c r="E21346"/>
      <c r="F21346"/>
      <c r="I21346"/>
      <c r="J21346"/>
      <c r="K21346"/>
    </row>
    <row r="21347" spans="1:11" x14ac:dyDescent="0.25">
      <c r="A21347" s="115"/>
      <c r="B21347"/>
      <c r="C21347"/>
      <c r="D21347"/>
      <c r="E21347"/>
      <c r="F21347"/>
      <c r="I21347"/>
      <c r="J21347"/>
      <c r="K21347"/>
    </row>
    <row r="21348" spans="1:11" x14ac:dyDescent="0.25">
      <c r="A21348" s="115"/>
      <c r="B21348"/>
      <c r="C21348"/>
      <c r="D21348"/>
      <c r="E21348"/>
      <c r="F21348"/>
      <c r="I21348"/>
      <c r="J21348"/>
      <c r="K21348"/>
    </row>
    <row r="21349" spans="1:11" x14ac:dyDescent="0.25">
      <c r="A21349" s="115"/>
      <c r="B21349"/>
      <c r="C21349"/>
      <c r="D21349"/>
      <c r="E21349"/>
      <c r="F21349"/>
      <c r="I21349"/>
      <c r="J21349"/>
      <c r="K21349"/>
    </row>
    <row r="21350" spans="1:11" x14ac:dyDescent="0.25">
      <c r="A21350" s="115"/>
      <c r="B21350"/>
      <c r="C21350"/>
      <c r="D21350"/>
      <c r="E21350"/>
      <c r="F21350"/>
      <c r="I21350"/>
      <c r="J21350"/>
      <c r="K21350"/>
    </row>
    <row r="21351" spans="1:11" x14ac:dyDescent="0.25">
      <c r="A21351" s="115"/>
      <c r="B21351"/>
      <c r="C21351"/>
      <c r="D21351"/>
      <c r="E21351"/>
      <c r="F21351"/>
      <c r="I21351"/>
      <c r="J21351"/>
      <c r="K21351"/>
    </row>
    <row r="21352" spans="1:11" x14ac:dyDescent="0.25">
      <c r="A21352" s="115"/>
      <c r="B21352"/>
      <c r="C21352"/>
      <c r="D21352"/>
      <c r="E21352"/>
      <c r="F21352"/>
      <c r="I21352"/>
      <c r="J21352"/>
      <c r="K21352"/>
    </row>
    <row r="21353" spans="1:11" x14ac:dyDescent="0.25">
      <c r="A21353" s="115"/>
      <c r="B21353"/>
      <c r="C21353"/>
      <c r="D21353"/>
      <c r="E21353"/>
      <c r="F21353"/>
      <c r="I21353"/>
      <c r="J21353"/>
      <c r="K21353"/>
    </row>
    <row r="21354" spans="1:11" x14ac:dyDescent="0.25">
      <c r="A21354" s="115"/>
      <c r="B21354"/>
      <c r="C21354"/>
      <c r="D21354"/>
      <c r="E21354"/>
      <c r="F21354"/>
      <c r="I21354"/>
      <c r="J21354"/>
      <c r="K21354"/>
    </row>
    <row r="21355" spans="1:11" x14ac:dyDescent="0.25">
      <c r="A21355" s="115"/>
      <c r="B21355"/>
      <c r="C21355"/>
      <c r="D21355"/>
      <c r="E21355"/>
      <c r="F21355"/>
      <c r="I21355"/>
      <c r="J21355"/>
      <c r="K21355"/>
    </row>
    <row r="21356" spans="1:11" x14ac:dyDescent="0.25">
      <c r="A21356" s="115"/>
      <c r="B21356"/>
      <c r="C21356"/>
      <c r="D21356"/>
      <c r="E21356"/>
      <c r="F21356"/>
      <c r="I21356"/>
      <c r="J21356"/>
      <c r="K21356"/>
    </row>
    <row r="21357" spans="1:11" x14ac:dyDescent="0.25">
      <c r="A21357" s="115"/>
      <c r="B21357"/>
      <c r="C21357"/>
      <c r="D21357"/>
      <c r="E21357"/>
      <c r="F21357"/>
      <c r="I21357"/>
      <c r="J21357"/>
      <c r="K21357"/>
    </row>
    <row r="21358" spans="1:11" x14ac:dyDescent="0.25">
      <c r="A21358" s="115"/>
      <c r="B21358"/>
      <c r="C21358"/>
      <c r="D21358"/>
      <c r="E21358"/>
      <c r="F21358"/>
      <c r="I21358"/>
      <c r="J21358"/>
      <c r="K21358"/>
    </row>
    <row r="21359" spans="1:11" x14ac:dyDescent="0.25">
      <c r="A21359" s="115"/>
      <c r="B21359"/>
      <c r="C21359"/>
      <c r="D21359"/>
      <c r="E21359"/>
      <c r="F21359"/>
      <c r="I21359"/>
      <c r="J21359"/>
      <c r="K21359"/>
    </row>
    <row r="21360" spans="1:11" x14ac:dyDescent="0.25">
      <c r="A21360" s="115"/>
      <c r="B21360"/>
      <c r="C21360"/>
      <c r="D21360"/>
      <c r="E21360"/>
      <c r="F21360"/>
      <c r="I21360"/>
      <c r="J21360"/>
      <c r="K21360"/>
    </row>
    <row r="21361" spans="1:11" x14ac:dyDescent="0.25">
      <c r="A21361" s="115"/>
      <c r="B21361"/>
      <c r="C21361"/>
      <c r="D21361"/>
      <c r="E21361"/>
      <c r="F21361"/>
      <c r="I21361"/>
      <c r="J21361"/>
      <c r="K21361"/>
    </row>
    <row r="21362" spans="1:11" x14ac:dyDescent="0.25">
      <c r="A21362" s="115"/>
      <c r="B21362"/>
      <c r="C21362"/>
      <c r="D21362"/>
      <c r="E21362"/>
      <c r="F21362"/>
      <c r="I21362"/>
      <c r="J21362"/>
      <c r="K21362"/>
    </row>
    <row r="21363" spans="1:11" x14ac:dyDescent="0.25">
      <c r="A21363" s="115"/>
      <c r="B21363"/>
      <c r="C21363"/>
      <c r="D21363"/>
      <c r="E21363"/>
      <c r="F21363"/>
      <c r="I21363"/>
      <c r="J21363"/>
      <c r="K21363"/>
    </row>
    <row r="21364" spans="1:11" x14ac:dyDescent="0.25">
      <c r="A21364" s="115"/>
      <c r="B21364"/>
      <c r="C21364"/>
      <c r="D21364"/>
      <c r="E21364"/>
      <c r="F21364"/>
      <c r="I21364"/>
      <c r="J21364"/>
      <c r="K21364"/>
    </row>
    <row r="21365" spans="1:11" x14ac:dyDescent="0.25">
      <c r="A21365" s="115"/>
      <c r="B21365"/>
      <c r="C21365"/>
      <c r="D21365"/>
      <c r="E21365"/>
      <c r="F21365"/>
      <c r="I21365"/>
      <c r="J21365"/>
      <c r="K21365"/>
    </row>
    <row r="21366" spans="1:11" x14ac:dyDescent="0.25">
      <c r="A21366" s="115"/>
      <c r="B21366"/>
      <c r="C21366"/>
      <c r="D21366"/>
      <c r="E21366"/>
      <c r="F21366"/>
      <c r="I21366"/>
      <c r="J21366"/>
      <c r="K21366"/>
    </row>
    <row r="21367" spans="1:11" x14ac:dyDescent="0.25">
      <c r="A21367" s="115"/>
      <c r="B21367"/>
      <c r="C21367"/>
      <c r="D21367"/>
      <c r="E21367"/>
      <c r="F21367"/>
      <c r="I21367"/>
      <c r="J21367"/>
      <c r="K21367"/>
    </row>
    <row r="21368" spans="1:11" x14ac:dyDescent="0.25">
      <c r="A21368" s="115"/>
      <c r="B21368"/>
      <c r="C21368"/>
      <c r="D21368"/>
      <c r="E21368"/>
      <c r="F21368"/>
      <c r="I21368"/>
      <c r="J21368"/>
      <c r="K21368"/>
    </row>
    <row r="21369" spans="1:11" x14ac:dyDescent="0.25">
      <c r="A21369" s="115"/>
      <c r="B21369"/>
      <c r="C21369"/>
      <c r="D21369"/>
      <c r="E21369"/>
      <c r="F21369"/>
      <c r="I21369"/>
      <c r="J21369"/>
      <c r="K21369"/>
    </row>
    <row r="21370" spans="1:11" x14ac:dyDescent="0.25">
      <c r="A21370" s="115"/>
      <c r="B21370"/>
      <c r="C21370"/>
      <c r="D21370"/>
      <c r="E21370"/>
      <c r="F21370"/>
      <c r="I21370"/>
      <c r="J21370"/>
      <c r="K21370"/>
    </row>
    <row r="21371" spans="1:11" x14ac:dyDescent="0.25">
      <c r="A21371" s="115"/>
      <c r="B21371"/>
      <c r="C21371"/>
      <c r="D21371"/>
      <c r="E21371"/>
      <c r="F21371"/>
      <c r="I21371"/>
      <c r="J21371"/>
      <c r="K21371"/>
    </row>
    <row r="21372" spans="1:11" x14ac:dyDescent="0.25">
      <c r="A21372" s="115"/>
      <c r="B21372"/>
      <c r="C21372"/>
      <c r="D21372"/>
      <c r="E21372"/>
      <c r="F21372"/>
      <c r="I21372"/>
      <c r="J21372"/>
      <c r="K21372"/>
    </row>
    <row r="21373" spans="1:11" x14ac:dyDescent="0.25">
      <c r="A21373" s="115"/>
      <c r="B21373"/>
      <c r="C21373"/>
      <c r="D21373"/>
      <c r="E21373"/>
      <c r="F21373"/>
      <c r="I21373"/>
      <c r="J21373"/>
      <c r="K21373"/>
    </row>
    <row r="21374" spans="1:11" x14ac:dyDescent="0.25">
      <c r="A21374" s="115"/>
      <c r="B21374"/>
      <c r="C21374"/>
      <c r="D21374"/>
      <c r="E21374"/>
      <c r="F21374"/>
      <c r="I21374"/>
      <c r="J21374"/>
      <c r="K21374"/>
    </row>
    <row r="21375" spans="1:11" x14ac:dyDescent="0.25">
      <c r="A21375" s="115"/>
      <c r="B21375"/>
      <c r="C21375"/>
      <c r="D21375"/>
      <c r="E21375"/>
      <c r="F21375"/>
      <c r="I21375"/>
      <c r="J21375"/>
      <c r="K21375"/>
    </row>
    <row r="21376" spans="1:11" x14ac:dyDescent="0.25">
      <c r="A21376" s="115"/>
      <c r="B21376"/>
      <c r="C21376"/>
      <c r="D21376"/>
      <c r="E21376"/>
      <c r="F21376"/>
      <c r="I21376"/>
      <c r="J21376"/>
      <c r="K21376"/>
    </row>
    <row r="21377" spans="1:11" x14ac:dyDescent="0.25">
      <c r="A21377" s="115"/>
      <c r="B21377"/>
      <c r="C21377"/>
      <c r="D21377"/>
      <c r="E21377"/>
      <c r="F21377"/>
      <c r="I21377"/>
      <c r="J21377"/>
      <c r="K21377"/>
    </row>
    <row r="21378" spans="1:11" x14ac:dyDescent="0.25">
      <c r="A21378" s="115"/>
      <c r="B21378"/>
      <c r="C21378"/>
      <c r="D21378"/>
      <c r="E21378"/>
      <c r="F21378"/>
      <c r="I21378"/>
      <c r="J21378"/>
      <c r="K21378"/>
    </row>
    <row r="21379" spans="1:11" x14ac:dyDescent="0.25">
      <c r="A21379" s="115"/>
      <c r="B21379"/>
      <c r="C21379"/>
      <c r="D21379"/>
      <c r="E21379"/>
      <c r="F21379"/>
      <c r="I21379"/>
      <c r="J21379"/>
      <c r="K21379"/>
    </row>
    <row r="21380" spans="1:11" x14ac:dyDescent="0.25">
      <c r="A21380" s="115"/>
      <c r="B21380"/>
      <c r="C21380"/>
      <c r="D21380"/>
      <c r="E21380"/>
      <c r="F21380"/>
      <c r="I21380"/>
      <c r="J21380"/>
      <c r="K21380"/>
    </row>
    <row r="21381" spans="1:11" x14ac:dyDescent="0.25">
      <c r="A21381" s="115"/>
      <c r="B21381"/>
      <c r="C21381"/>
      <c r="D21381"/>
      <c r="E21381"/>
      <c r="F21381"/>
      <c r="I21381"/>
      <c r="J21381"/>
      <c r="K21381"/>
    </row>
    <row r="21382" spans="1:11" x14ac:dyDescent="0.25">
      <c r="A21382" s="115"/>
      <c r="B21382"/>
      <c r="C21382"/>
      <c r="D21382"/>
      <c r="E21382"/>
      <c r="F21382"/>
      <c r="I21382"/>
      <c r="J21382"/>
      <c r="K21382"/>
    </row>
    <row r="21383" spans="1:11" x14ac:dyDescent="0.25">
      <c r="A21383" s="115"/>
      <c r="B21383"/>
      <c r="C21383"/>
      <c r="D21383"/>
      <c r="E21383"/>
      <c r="F21383"/>
      <c r="I21383"/>
      <c r="J21383"/>
      <c r="K21383"/>
    </row>
    <row r="21384" spans="1:11" x14ac:dyDescent="0.25">
      <c r="A21384" s="115"/>
      <c r="B21384"/>
      <c r="C21384"/>
      <c r="D21384"/>
      <c r="E21384"/>
      <c r="F21384"/>
      <c r="I21384"/>
      <c r="J21384"/>
      <c r="K21384"/>
    </row>
    <row r="21385" spans="1:11" x14ac:dyDescent="0.25">
      <c r="A21385" s="115"/>
      <c r="B21385"/>
      <c r="C21385"/>
      <c r="D21385"/>
      <c r="E21385"/>
      <c r="F21385"/>
      <c r="I21385"/>
      <c r="J21385"/>
      <c r="K21385"/>
    </row>
    <row r="21386" spans="1:11" x14ac:dyDescent="0.25">
      <c r="A21386" s="115"/>
      <c r="B21386"/>
      <c r="C21386"/>
      <c r="D21386"/>
      <c r="E21386"/>
      <c r="F21386"/>
      <c r="I21386"/>
      <c r="J21386"/>
      <c r="K21386"/>
    </row>
    <row r="21387" spans="1:11" x14ac:dyDescent="0.25">
      <c r="A21387" s="115"/>
      <c r="B21387"/>
      <c r="C21387"/>
      <c r="D21387"/>
      <c r="E21387"/>
      <c r="F21387"/>
      <c r="I21387"/>
      <c r="J21387"/>
      <c r="K21387"/>
    </row>
    <row r="21388" spans="1:11" x14ac:dyDescent="0.25">
      <c r="A21388" s="115"/>
      <c r="B21388"/>
      <c r="C21388"/>
      <c r="D21388"/>
      <c r="E21388"/>
      <c r="F21388"/>
      <c r="I21388"/>
      <c r="J21388"/>
      <c r="K21388"/>
    </row>
    <row r="21389" spans="1:11" x14ac:dyDescent="0.25">
      <c r="A21389" s="115"/>
      <c r="B21389"/>
      <c r="C21389"/>
      <c r="D21389"/>
      <c r="E21389"/>
      <c r="F21389"/>
      <c r="I21389"/>
      <c r="J21389"/>
      <c r="K21389"/>
    </row>
    <row r="21390" spans="1:11" x14ac:dyDescent="0.25">
      <c r="A21390" s="115"/>
      <c r="B21390"/>
      <c r="C21390"/>
      <c r="D21390"/>
      <c r="E21390"/>
      <c r="F21390"/>
      <c r="I21390"/>
      <c r="J21390"/>
      <c r="K21390"/>
    </row>
    <row r="21391" spans="1:11" x14ac:dyDescent="0.25">
      <c r="A21391" s="115"/>
      <c r="B21391"/>
      <c r="C21391"/>
      <c r="D21391"/>
      <c r="E21391"/>
      <c r="F21391"/>
      <c r="I21391"/>
      <c r="J21391"/>
      <c r="K21391"/>
    </row>
    <row r="21392" spans="1:11" x14ac:dyDescent="0.25">
      <c r="A21392" s="115"/>
      <c r="B21392"/>
      <c r="C21392"/>
      <c r="D21392"/>
      <c r="E21392"/>
      <c r="F21392"/>
      <c r="I21392"/>
      <c r="J21392"/>
      <c r="K21392"/>
    </row>
    <row r="21393" spans="1:11" x14ac:dyDescent="0.25">
      <c r="A21393" s="115"/>
      <c r="B21393"/>
      <c r="C21393"/>
      <c r="D21393"/>
      <c r="E21393"/>
      <c r="F21393"/>
      <c r="I21393"/>
      <c r="J21393"/>
      <c r="K21393"/>
    </row>
    <row r="21394" spans="1:11" x14ac:dyDescent="0.25">
      <c r="A21394" s="115"/>
      <c r="B21394"/>
      <c r="C21394"/>
      <c r="D21394"/>
      <c r="E21394"/>
      <c r="F21394"/>
      <c r="I21394"/>
      <c r="J21394"/>
      <c r="K21394"/>
    </row>
    <row r="21395" spans="1:11" x14ac:dyDescent="0.25">
      <c r="A21395" s="115"/>
      <c r="B21395"/>
      <c r="C21395"/>
      <c r="D21395"/>
      <c r="E21395"/>
      <c r="F21395"/>
      <c r="I21395"/>
      <c r="J21395"/>
      <c r="K21395"/>
    </row>
    <row r="21396" spans="1:11" x14ac:dyDescent="0.25">
      <c r="A21396" s="115"/>
      <c r="B21396"/>
      <c r="C21396"/>
      <c r="D21396"/>
      <c r="E21396"/>
      <c r="F21396"/>
      <c r="I21396"/>
      <c r="J21396"/>
      <c r="K21396"/>
    </row>
    <row r="21397" spans="1:11" x14ac:dyDescent="0.25">
      <c r="A21397" s="115"/>
      <c r="B21397"/>
      <c r="C21397"/>
      <c r="D21397"/>
      <c r="E21397"/>
      <c r="F21397"/>
      <c r="I21397"/>
      <c r="J21397"/>
      <c r="K21397"/>
    </row>
    <row r="21398" spans="1:11" x14ac:dyDescent="0.25">
      <c r="A21398" s="115"/>
      <c r="B21398"/>
      <c r="C21398"/>
      <c r="D21398"/>
      <c r="E21398"/>
      <c r="F21398"/>
      <c r="I21398"/>
      <c r="J21398"/>
      <c r="K21398"/>
    </row>
    <row r="21399" spans="1:11" x14ac:dyDescent="0.25">
      <c r="A21399" s="115"/>
      <c r="B21399"/>
      <c r="C21399"/>
      <c r="D21399"/>
      <c r="E21399"/>
      <c r="F21399"/>
      <c r="I21399"/>
      <c r="J21399"/>
      <c r="K21399"/>
    </row>
    <row r="21400" spans="1:11" x14ac:dyDescent="0.25">
      <c r="A21400" s="115"/>
      <c r="B21400"/>
      <c r="C21400"/>
      <c r="D21400"/>
      <c r="E21400"/>
      <c r="F21400"/>
      <c r="I21400"/>
      <c r="J21400"/>
      <c r="K21400"/>
    </row>
    <row r="21401" spans="1:11" x14ac:dyDescent="0.25">
      <c r="A21401" s="115"/>
      <c r="B21401"/>
      <c r="C21401"/>
      <c r="D21401"/>
      <c r="E21401"/>
      <c r="F21401"/>
      <c r="I21401"/>
      <c r="J21401"/>
      <c r="K21401"/>
    </row>
    <row r="21402" spans="1:11" x14ac:dyDescent="0.25">
      <c r="A21402" s="115"/>
      <c r="B21402"/>
      <c r="C21402"/>
      <c r="D21402"/>
      <c r="E21402"/>
      <c r="F21402"/>
      <c r="I21402"/>
      <c r="J21402"/>
      <c r="K21402"/>
    </row>
    <row r="21403" spans="1:11" x14ac:dyDescent="0.25">
      <c r="A21403" s="115"/>
      <c r="B21403"/>
      <c r="C21403"/>
      <c r="D21403"/>
      <c r="E21403"/>
      <c r="F21403"/>
      <c r="I21403"/>
      <c r="J21403"/>
      <c r="K21403"/>
    </row>
    <row r="21404" spans="1:11" x14ac:dyDescent="0.25">
      <c r="A21404" s="115"/>
      <c r="B21404"/>
      <c r="C21404"/>
      <c r="D21404"/>
      <c r="E21404"/>
      <c r="F21404"/>
      <c r="I21404"/>
      <c r="J21404"/>
      <c r="K21404"/>
    </row>
    <row r="21405" spans="1:11" x14ac:dyDescent="0.25">
      <c r="A21405" s="115"/>
      <c r="B21405"/>
      <c r="C21405"/>
      <c r="D21405"/>
      <c r="E21405"/>
      <c r="F21405"/>
      <c r="I21405"/>
      <c r="J21405"/>
      <c r="K21405"/>
    </row>
    <row r="21406" spans="1:11" x14ac:dyDescent="0.25">
      <c r="A21406" s="115"/>
      <c r="B21406"/>
      <c r="C21406"/>
      <c r="D21406"/>
      <c r="E21406"/>
      <c r="F21406"/>
      <c r="I21406"/>
      <c r="J21406"/>
      <c r="K21406"/>
    </row>
    <row r="21407" spans="1:11" x14ac:dyDescent="0.25">
      <c r="A21407" s="115"/>
      <c r="B21407"/>
      <c r="C21407"/>
      <c r="D21407"/>
      <c r="E21407"/>
      <c r="F21407"/>
      <c r="I21407"/>
      <c r="J21407"/>
      <c r="K21407"/>
    </row>
    <row r="21408" spans="1:11" x14ac:dyDescent="0.25">
      <c r="A21408" s="115"/>
      <c r="B21408"/>
      <c r="C21408"/>
      <c r="D21408"/>
      <c r="E21408"/>
      <c r="F21408"/>
      <c r="I21408"/>
      <c r="J21408"/>
      <c r="K21408"/>
    </row>
    <row r="21409" spans="1:11" x14ac:dyDescent="0.25">
      <c r="A21409" s="115"/>
      <c r="B21409"/>
      <c r="C21409"/>
      <c r="D21409"/>
      <c r="E21409"/>
      <c r="F21409"/>
      <c r="I21409"/>
      <c r="J21409"/>
      <c r="K21409"/>
    </row>
    <row r="21410" spans="1:11" x14ac:dyDescent="0.25">
      <c r="A21410" s="115"/>
      <c r="B21410"/>
      <c r="C21410"/>
      <c r="D21410"/>
      <c r="E21410"/>
      <c r="F21410"/>
      <c r="I21410"/>
      <c r="J21410"/>
      <c r="K21410"/>
    </row>
    <row r="21411" spans="1:11" x14ac:dyDescent="0.25">
      <c r="A21411" s="115"/>
      <c r="B21411"/>
      <c r="C21411"/>
      <c r="D21411"/>
      <c r="E21411"/>
      <c r="F21411"/>
      <c r="I21411"/>
      <c r="J21411"/>
      <c r="K21411"/>
    </row>
    <row r="21412" spans="1:11" x14ac:dyDescent="0.25">
      <c r="A21412" s="115"/>
      <c r="B21412"/>
      <c r="C21412"/>
      <c r="D21412"/>
      <c r="E21412"/>
      <c r="F21412"/>
      <c r="I21412"/>
      <c r="J21412"/>
      <c r="K21412"/>
    </row>
    <row r="21413" spans="1:11" x14ac:dyDescent="0.25">
      <c r="A21413" s="115"/>
      <c r="B21413"/>
      <c r="C21413"/>
      <c r="D21413"/>
      <c r="E21413"/>
      <c r="F21413"/>
      <c r="I21413"/>
      <c r="J21413"/>
      <c r="K21413"/>
    </row>
    <row r="21414" spans="1:11" x14ac:dyDescent="0.25">
      <c r="A21414" s="115"/>
      <c r="B21414"/>
      <c r="C21414"/>
      <c r="D21414"/>
      <c r="E21414"/>
      <c r="F21414"/>
      <c r="I21414"/>
      <c r="J21414"/>
      <c r="K21414"/>
    </row>
    <row r="21415" spans="1:11" x14ac:dyDescent="0.25">
      <c r="A21415" s="115"/>
      <c r="B21415"/>
      <c r="C21415"/>
      <c r="D21415"/>
      <c r="E21415"/>
      <c r="F21415"/>
      <c r="I21415"/>
      <c r="J21415"/>
      <c r="K21415"/>
    </row>
    <row r="21416" spans="1:11" x14ac:dyDescent="0.25">
      <c r="A21416" s="115"/>
      <c r="B21416"/>
      <c r="C21416"/>
      <c r="D21416"/>
      <c r="E21416"/>
      <c r="F21416"/>
      <c r="I21416"/>
      <c r="J21416"/>
      <c r="K21416"/>
    </row>
    <row r="21417" spans="1:11" x14ac:dyDescent="0.25">
      <c r="A21417" s="115"/>
      <c r="B21417"/>
      <c r="C21417"/>
      <c r="D21417"/>
      <c r="E21417"/>
      <c r="F21417"/>
      <c r="I21417"/>
      <c r="J21417"/>
      <c r="K21417"/>
    </row>
    <row r="21418" spans="1:11" x14ac:dyDescent="0.25">
      <c r="A21418" s="115"/>
      <c r="B21418"/>
      <c r="C21418"/>
      <c r="D21418"/>
      <c r="E21418"/>
      <c r="F21418"/>
      <c r="I21418"/>
      <c r="J21418"/>
      <c r="K21418"/>
    </row>
    <row r="21419" spans="1:11" x14ac:dyDescent="0.25">
      <c r="A21419" s="115"/>
      <c r="B21419"/>
      <c r="C21419"/>
      <c r="D21419"/>
      <c r="E21419"/>
      <c r="F21419"/>
      <c r="I21419"/>
      <c r="J21419"/>
      <c r="K21419"/>
    </row>
    <row r="21420" spans="1:11" x14ac:dyDescent="0.25">
      <c r="A21420" s="115"/>
      <c r="B21420"/>
      <c r="C21420"/>
      <c r="D21420"/>
      <c r="E21420"/>
      <c r="F21420"/>
      <c r="I21420"/>
      <c r="J21420"/>
      <c r="K21420"/>
    </row>
    <row r="21421" spans="1:11" x14ac:dyDescent="0.25">
      <c r="A21421" s="115"/>
      <c r="B21421"/>
      <c r="C21421"/>
      <c r="D21421"/>
      <c r="E21421"/>
      <c r="F21421"/>
      <c r="I21421"/>
      <c r="J21421"/>
      <c r="K21421"/>
    </row>
    <row r="21422" spans="1:11" x14ac:dyDescent="0.25">
      <c r="A21422" s="115"/>
      <c r="B21422"/>
      <c r="C21422"/>
      <c r="D21422"/>
      <c r="E21422"/>
      <c r="F21422"/>
      <c r="I21422"/>
      <c r="J21422"/>
      <c r="K21422"/>
    </row>
    <row r="21423" spans="1:11" x14ac:dyDescent="0.25">
      <c r="A21423" s="115"/>
      <c r="B21423"/>
      <c r="C21423"/>
      <c r="D21423"/>
      <c r="E21423"/>
      <c r="F21423"/>
      <c r="I21423"/>
      <c r="J21423"/>
      <c r="K21423"/>
    </row>
    <row r="21424" spans="1:11" x14ac:dyDescent="0.25">
      <c r="A21424" s="115"/>
      <c r="B21424"/>
      <c r="C21424"/>
      <c r="D21424"/>
      <c r="E21424"/>
      <c r="F21424"/>
      <c r="I21424"/>
      <c r="J21424"/>
      <c r="K21424"/>
    </row>
    <row r="21425" spans="1:11" x14ac:dyDescent="0.25">
      <c r="A21425" s="115"/>
      <c r="B21425"/>
      <c r="C21425"/>
      <c r="D21425"/>
      <c r="E21425"/>
      <c r="F21425"/>
      <c r="I21425"/>
      <c r="J21425"/>
      <c r="K21425"/>
    </row>
    <row r="21426" spans="1:11" x14ac:dyDescent="0.25">
      <c r="A21426" s="115"/>
      <c r="B21426"/>
      <c r="C21426"/>
      <c r="D21426"/>
      <c r="E21426"/>
      <c r="F21426"/>
      <c r="I21426"/>
      <c r="J21426"/>
      <c r="K21426"/>
    </row>
    <row r="21427" spans="1:11" x14ac:dyDescent="0.25">
      <c r="A21427" s="115"/>
      <c r="B21427"/>
      <c r="C21427"/>
      <c r="D21427"/>
      <c r="E21427"/>
      <c r="F21427"/>
      <c r="I21427"/>
      <c r="J21427"/>
      <c r="K21427"/>
    </row>
    <row r="21428" spans="1:11" x14ac:dyDescent="0.25">
      <c r="A21428" s="115"/>
      <c r="B21428"/>
      <c r="C21428"/>
      <c r="D21428"/>
      <c r="E21428"/>
      <c r="F21428"/>
      <c r="I21428"/>
      <c r="J21428"/>
      <c r="K21428"/>
    </row>
    <row r="21429" spans="1:11" x14ac:dyDescent="0.25">
      <c r="A21429" s="115"/>
      <c r="B21429"/>
      <c r="C21429"/>
      <c r="D21429"/>
      <c r="E21429"/>
      <c r="F21429"/>
      <c r="I21429"/>
      <c r="J21429"/>
      <c r="K21429"/>
    </row>
    <row r="21430" spans="1:11" x14ac:dyDescent="0.25">
      <c r="A21430" s="115"/>
      <c r="B21430"/>
      <c r="C21430"/>
      <c r="D21430"/>
      <c r="E21430"/>
      <c r="F21430"/>
      <c r="I21430"/>
      <c r="J21430"/>
      <c r="K21430"/>
    </row>
    <row r="21431" spans="1:11" x14ac:dyDescent="0.25">
      <c r="A21431" s="115"/>
      <c r="B21431"/>
      <c r="C21431"/>
      <c r="D21431"/>
      <c r="E21431"/>
      <c r="F21431"/>
      <c r="I21431"/>
      <c r="J21431"/>
      <c r="K21431"/>
    </row>
    <row r="21432" spans="1:11" x14ac:dyDescent="0.25">
      <c r="A21432" s="115"/>
      <c r="B21432"/>
      <c r="C21432"/>
      <c r="D21432"/>
      <c r="E21432"/>
      <c r="F21432"/>
      <c r="I21432"/>
      <c r="J21432"/>
      <c r="K21432"/>
    </row>
    <row r="21433" spans="1:11" x14ac:dyDescent="0.25">
      <c r="A21433" s="115"/>
      <c r="B21433"/>
      <c r="C21433"/>
      <c r="D21433"/>
      <c r="E21433"/>
      <c r="F21433"/>
      <c r="I21433"/>
      <c r="J21433"/>
      <c r="K21433"/>
    </row>
    <row r="21434" spans="1:11" x14ac:dyDescent="0.25">
      <c r="A21434" s="115"/>
      <c r="B21434"/>
      <c r="C21434"/>
      <c r="D21434"/>
      <c r="E21434"/>
      <c r="F21434"/>
      <c r="I21434"/>
      <c r="J21434"/>
      <c r="K21434"/>
    </row>
    <row r="21435" spans="1:11" x14ac:dyDescent="0.25">
      <c r="A21435" s="115"/>
      <c r="B21435"/>
      <c r="C21435"/>
      <c r="D21435"/>
      <c r="E21435"/>
      <c r="F21435"/>
      <c r="I21435"/>
      <c r="J21435"/>
      <c r="K21435"/>
    </row>
    <row r="21436" spans="1:11" x14ac:dyDescent="0.25">
      <c r="A21436" s="115"/>
      <c r="B21436"/>
      <c r="C21436"/>
      <c r="D21436"/>
      <c r="E21436"/>
      <c r="F21436"/>
      <c r="I21436"/>
      <c r="J21436"/>
      <c r="K21436"/>
    </row>
    <row r="21437" spans="1:11" x14ac:dyDescent="0.25">
      <c r="A21437" s="115"/>
      <c r="B21437"/>
      <c r="C21437"/>
      <c r="D21437"/>
      <c r="E21437"/>
      <c r="F21437"/>
      <c r="I21437"/>
      <c r="J21437"/>
      <c r="K21437"/>
    </row>
    <row r="21438" spans="1:11" x14ac:dyDescent="0.25">
      <c r="A21438" s="115"/>
      <c r="B21438"/>
      <c r="C21438"/>
      <c r="D21438"/>
      <c r="E21438"/>
      <c r="F21438"/>
      <c r="I21438"/>
      <c r="J21438"/>
      <c r="K21438"/>
    </row>
    <row r="21439" spans="1:11" x14ac:dyDescent="0.25">
      <c r="A21439" s="115"/>
      <c r="B21439"/>
      <c r="C21439"/>
      <c r="D21439"/>
      <c r="E21439"/>
      <c r="F21439"/>
      <c r="I21439"/>
      <c r="J21439"/>
      <c r="K21439"/>
    </row>
    <row r="21440" spans="1:11" x14ac:dyDescent="0.25">
      <c r="A21440" s="115"/>
      <c r="B21440"/>
      <c r="C21440"/>
      <c r="D21440"/>
      <c r="E21440"/>
      <c r="F21440"/>
      <c r="I21440"/>
      <c r="J21440"/>
      <c r="K21440"/>
    </row>
    <row r="21441" spans="1:11" x14ac:dyDescent="0.25">
      <c r="A21441" s="115"/>
      <c r="B21441"/>
      <c r="C21441"/>
      <c r="D21441"/>
      <c r="E21441"/>
      <c r="F21441"/>
      <c r="I21441"/>
      <c r="J21441"/>
      <c r="K21441"/>
    </row>
    <row r="21442" spans="1:11" x14ac:dyDescent="0.25">
      <c r="A21442" s="115"/>
      <c r="B21442"/>
      <c r="C21442"/>
      <c r="D21442"/>
      <c r="E21442"/>
      <c r="F21442"/>
      <c r="I21442"/>
      <c r="J21442"/>
      <c r="K21442"/>
    </row>
    <row r="21443" spans="1:11" x14ac:dyDescent="0.25">
      <c r="A21443" s="115"/>
      <c r="B21443"/>
      <c r="C21443"/>
      <c r="D21443"/>
      <c r="E21443"/>
      <c r="F21443"/>
      <c r="I21443"/>
      <c r="J21443"/>
      <c r="K21443"/>
    </row>
    <row r="21444" spans="1:11" x14ac:dyDescent="0.25">
      <c r="A21444" s="115"/>
      <c r="B21444"/>
      <c r="C21444"/>
      <c r="D21444"/>
      <c r="E21444"/>
      <c r="F21444"/>
      <c r="I21444"/>
      <c r="J21444"/>
      <c r="K21444"/>
    </row>
    <row r="21445" spans="1:11" x14ac:dyDescent="0.25">
      <c r="A21445" s="115"/>
      <c r="B21445"/>
      <c r="C21445"/>
      <c r="D21445"/>
      <c r="E21445"/>
      <c r="F21445"/>
      <c r="I21445"/>
      <c r="J21445"/>
      <c r="K21445"/>
    </row>
    <row r="21446" spans="1:11" x14ac:dyDescent="0.25">
      <c r="A21446" s="115"/>
      <c r="B21446"/>
      <c r="C21446"/>
      <c r="D21446"/>
      <c r="E21446"/>
      <c r="F21446"/>
      <c r="I21446"/>
      <c r="J21446"/>
      <c r="K21446"/>
    </row>
    <row r="21447" spans="1:11" x14ac:dyDescent="0.25">
      <c r="A21447" s="115"/>
      <c r="B21447"/>
      <c r="C21447"/>
      <c r="D21447"/>
      <c r="E21447"/>
      <c r="F21447"/>
      <c r="I21447"/>
      <c r="J21447"/>
      <c r="K21447"/>
    </row>
    <row r="21448" spans="1:11" x14ac:dyDescent="0.25">
      <c r="A21448" s="115"/>
      <c r="B21448"/>
      <c r="C21448"/>
      <c r="D21448"/>
      <c r="E21448"/>
      <c r="F21448"/>
      <c r="I21448"/>
      <c r="J21448"/>
      <c r="K21448"/>
    </row>
    <row r="21449" spans="1:11" x14ac:dyDescent="0.25">
      <c r="A21449" s="115"/>
      <c r="B21449"/>
      <c r="C21449"/>
      <c r="D21449"/>
      <c r="E21449"/>
      <c r="F21449"/>
      <c r="I21449"/>
      <c r="J21449"/>
      <c r="K21449"/>
    </row>
    <row r="21450" spans="1:11" x14ac:dyDescent="0.25">
      <c r="A21450" s="115"/>
      <c r="B21450"/>
      <c r="C21450"/>
      <c r="D21450"/>
      <c r="E21450"/>
      <c r="F21450"/>
      <c r="I21450"/>
      <c r="J21450"/>
      <c r="K21450"/>
    </row>
    <row r="21451" spans="1:11" x14ac:dyDescent="0.25">
      <c r="A21451" s="115"/>
      <c r="B21451"/>
      <c r="C21451"/>
      <c r="D21451"/>
      <c r="E21451"/>
      <c r="F21451"/>
      <c r="I21451"/>
      <c r="J21451"/>
      <c r="K21451"/>
    </row>
    <row r="21452" spans="1:11" x14ac:dyDescent="0.25">
      <c r="A21452" s="115"/>
      <c r="B21452"/>
      <c r="C21452"/>
      <c r="D21452"/>
      <c r="E21452"/>
      <c r="F21452"/>
      <c r="I21452"/>
      <c r="J21452"/>
      <c r="K21452"/>
    </row>
    <row r="21453" spans="1:11" x14ac:dyDescent="0.25">
      <c r="A21453" s="115"/>
      <c r="B21453"/>
      <c r="C21453"/>
      <c r="D21453"/>
      <c r="E21453"/>
      <c r="F21453"/>
      <c r="I21453"/>
      <c r="J21453"/>
      <c r="K21453"/>
    </row>
    <row r="21454" spans="1:11" x14ac:dyDescent="0.25">
      <c r="A21454" s="115"/>
      <c r="B21454"/>
      <c r="C21454"/>
      <c r="D21454"/>
      <c r="E21454"/>
      <c r="F21454"/>
      <c r="I21454"/>
      <c r="J21454"/>
      <c r="K21454"/>
    </row>
    <row r="21455" spans="1:11" x14ac:dyDescent="0.25">
      <c r="A21455" s="115"/>
      <c r="B21455"/>
      <c r="C21455"/>
      <c r="D21455"/>
      <c r="E21455"/>
      <c r="F21455"/>
      <c r="I21455"/>
      <c r="J21455"/>
      <c r="K21455"/>
    </row>
    <row r="21456" spans="1:11" x14ac:dyDescent="0.25">
      <c r="A21456" s="115"/>
      <c r="B21456"/>
      <c r="C21456"/>
      <c r="D21456"/>
      <c r="E21456"/>
      <c r="F21456"/>
      <c r="I21456"/>
      <c r="J21456"/>
      <c r="K21456"/>
    </row>
    <row r="21457" spans="1:11" x14ac:dyDescent="0.25">
      <c r="A21457" s="115"/>
      <c r="B21457"/>
      <c r="C21457"/>
      <c r="D21457"/>
      <c r="E21457"/>
      <c r="F21457"/>
      <c r="I21457"/>
      <c r="J21457"/>
      <c r="K21457"/>
    </row>
    <row r="21458" spans="1:11" x14ac:dyDescent="0.25">
      <c r="A21458" s="115"/>
      <c r="B21458"/>
      <c r="C21458"/>
      <c r="D21458"/>
      <c r="E21458"/>
      <c r="F21458"/>
      <c r="I21458"/>
      <c r="J21458"/>
      <c r="K21458"/>
    </row>
    <row r="21459" spans="1:11" x14ac:dyDescent="0.25">
      <c r="A21459" s="115"/>
      <c r="B21459"/>
      <c r="C21459"/>
      <c r="D21459"/>
      <c r="E21459"/>
      <c r="F21459"/>
      <c r="I21459"/>
      <c r="J21459"/>
      <c r="K21459"/>
    </row>
    <row r="21460" spans="1:11" x14ac:dyDescent="0.25">
      <c r="A21460" s="115"/>
      <c r="B21460"/>
      <c r="C21460"/>
      <c r="D21460"/>
      <c r="E21460"/>
      <c r="F21460"/>
      <c r="I21460"/>
      <c r="J21460"/>
      <c r="K21460"/>
    </row>
    <row r="21461" spans="1:11" x14ac:dyDescent="0.25">
      <c r="A21461" s="115"/>
      <c r="B21461"/>
      <c r="C21461"/>
      <c r="D21461"/>
      <c r="E21461"/>
      <c r="F21461"/>
      <c r="I21461"/>
      <c r="J21461"/>
      <c r="K21461"/>
    </row>
    <row r="21462" spans="1:11" x14ac:dyDescent="0.25">
      <c r="A21462" s="115"/>
      <c r="B21462"/>
      <c r="C21462"/>
      <c r="D21462"/>
      <c r="E21462"/>
      <c r="F21462"/>
      <c r="I21462"/>
      <c r="J21462"/>
      <c r="K21462"/>
    </row>
    <row r="21463" spans="1:11" x14ac:dyDescent="0.25">
      <c r="A21463" s="115"/>
      <c r="B21463"/>
      <c r="C21463"/>
      <c r="D21463"/>
      <c r="E21463"/>
      <c r="F21463"/>
      <c r="I21463"/>
      <c r="J21463"/>
      <c r="K21463"/>
    </row>
    <row r="21464" spans="1:11" x14ac:dyDescent="0.25">
      <c r="A21464" s="115"/>
      <c r="B21464"/>
      <c r="C21464"/>
      <c r="D21464"/>
      <c r="E21464"/>
      <c r="F21464"/>
      <c r="I21464"/>
      <c r="J21464"/>
      <c r="K21464"/>
    </row>
    <row r="21465" spans="1:11" x14ac:dyDescent="0.25">
      <c r="A21465" s="115"/>
      <c r="B21465"/>
      <c r="C21465"/>
      <c r="D21465"/>
      <c r="E21465"/>
      <c r="F21465"/>
      <c r="I21465"/>
      <c r="J21465"/>
      <c r="K21465"/>
    </row>
    <row r="21466" spans="1:11" x14ac:dyDescent="0.25">
      <c r="A21466" s="115"/>
      <c r="B21466"/>
      <c r="C21466"/>
      <c r="D21466"/>
      <c r="E21466"/>
      <c r="F21466"/>
      <c r="I21466"/>
      <c r="J21466"/>
      <c r="K21466"/>
    </row>
    <row r="21467" spans="1:11" x14ac:dyDescent="0.25">
      <c r="A21467" s="115"/>
      <c r="B21467"/>
      <c r="C21467"/>
      <c r="D21467"/>
      <c r="E21467"/>
      <c r="F21467"/>
      <c r="I21467"/>
      <c r="J21467"/>
      <c r="K21467"/>
    </row>
    <row r="21468" spans="1:11" x14ac:dyDescent="0.25">
      <c r="A21468" s="115"/>
      <c r="B21468"/>
      <c r="C21468"/>
      <c r="D21468"/>
      <c r="E21468"/>
      <c r="F21468"/>
      <c r="I21468"/>
      <c r="J21468"/>
      <c r="K21468"/>
    </row>
    <row r="21469" spans="1:11" x14ac:dyDescent="0.25">
      <c r="A21469" s="115"/>
      <c r="B21469"/>
      <c r="C21469"/>
      <c r="D21469"/>
      <c r="E21469"/>
      <c r="F21469"/>
      <c r="I21469"/>
      <c r="J21469"/>
      <c r="K21469"/>
    </row>
    <row r="21470" spans="1:11" x14ac:dyDescent="0.25">
      <c r="A21470" s="115"/>
      <c r="B21470"/>
      <c r="C21470"/>
      <c r="D21470"/>
      <c r="E21470"/>
      <c r="F21470"/>
      <c r="I21470"/>
      <c r="J21470"/>
      <c r="K21470"/>
    </row>
    <row r="21471" spans="1:11" x14ac:dyDescent="0.25">
      <c r="A21471" s="115"/>
      <c r="B21471"/>
      <c r="C21471"/>
      <c r="D21471"/>
      <c r="E21471"/>
      <c r="F21471"/>
      <c r="I21471"/>
      <c r="J21471"/>
      <c r="K21471"/>
    </row>
    <row r="21472" spans="1:11" x14ac:dyDescent="0.25">
      <c r="A21472" s="115"/>
      <c r="B21472"/>
      <c r="C21472"/>
      <c r="D21472"/>
      <c r="E21472"/>
      <c r="F21472"/>
      <c r="I21472"/>
      <c r="J21472"/>
      <c r="K21472"/>
    </row>
    <row r="21473" spans="1:11" x14ac:dyDescent="0.25">
      <c r="A21473" s="115"/>
      <c r="B21473"/>
      <c r="C21473"/>
      <c r="D21473"/>
      <c r="E21473"/>
      <c r="F21473"/>
      <c r="I21473"/>
      <c r="J21473"/>
      <c r="K21473"/>
    </row>
    <row r="21474" spans="1:11" x14ac:dyDescent="0.25">
      <c r="A21474" s="115"/>
      <c r="B21474"/>
      <c r="C21474"/>
      <c r="D21474"/>
      <c r="E21474"/>
      <c r="F21474"/>
      <c r="I21474"/>
      <c r="J21474"/>
      <c r="K21474"/>
    </row>
    <row r="21475" spans="1:11" x14ac:dyDescent="0.25">
      <c r="A21475" s="115"/>
      <c r="B21475"/>
      <c r="C21475"/>
      <c r="D21475"/>
      <c r="E21475"/>
      <c r="F21475"/>
      <c r="I21475"/>
      <c r="J21475"/>
      <c r="K21475"/>
    </row>
    <row r="21476" spans="1:11" x14ac:dyDescent="0.25">
      <c r="A21476" s="115"/>
      <c r="B21476"/>
      <c r="C21476"/>
      <c r="D21476"/>
      <c r="E21476"/>
      <c r="F21476"/>
      <c r="I21476"/>
      <c r="J21476"/>
      <c r="K21476"/>
    </row>
    <row r="21477" spans="1:11" x14ac:dyDescent="0.25">
      <c r="A21477" s="115"/>
      <c r="B21477"/>
      <c r="C21477"/>
      <c r="D21477"/>
      <c r="E21477"/>
      <c r="F21477"/>
      <c r="I21477"/>
      <c r="J21477"/>
      <c r="K21477"/>
    </row>
    <row r="21478" spans="1:11" x14ac:dyDescent="0.25">
      <c r="A21478" s="115"/>
      <c r="B21478"/>
      <c r="C21478"/>
      <c r="D21478"/>
      <c r="E21478"/>
      <c r="F21478"/>
      <c r="I21478"/>
      <c r="J21478"/>
      <c r="K21478"/>
    </row>
    <row r="21479" spans="1:11" x14ac:dyDescent="0.25">
      <c r="A21479" s="115"/>
      <c r="B21479"/>
      <c r="C21479"/>
      <c r="D21479"/>
      <c r="E21479"/>
      <c r="F21479"/>
      <c r="I21479"/>
      <c r="J21479"/>
      <c r="K21479"/>
    </row>
    <row r="21480" spans="1:11" x14ac:dyDescent="0.25">
      <c r="A21480" s="115"/>
      <c r="B21480"/>
      <c r="C21480"/>
      <c r="D21480"/>
      <c r="E21480"/>
      <c r="F21480"/>
      <c r="I21480"/>
      <c r="J21480"/>
      <c r="K21480"/>
    </row>
    <row r="21481" spans="1:11" x14ac:dyDescent="0.25">
      <c r="A21481" s="115"/>
      <c r="B21481"/>
      <c r="C21481"/>
      <c r="D21481"/>
      <c r="E21481"/>
      <c r="F21481"/>
      <c r="I21481"/>
      <c r="J21481"/>
      <c r="K21481"/>
    </row>
    <row r="21482" spans="1:11" x14ac:dyDescent="0.25">
      <c r="A21482" s="115"/>
      <c r="B21482"/>
      <c r="C21482"/>
      <c r="D21482"/>
      <c r="E21482"/>
      <c r="F21482"/>
      <c r="I21482"/>
      <c r="J21482"/>
      <c r="K21482"/>
    </row>
    <row r="21483" spans="1:11" x14ac:dyDescent="0.25">
      <c r="A21483" s="115"/>
      <c r="B21483"/>
      <c r="C21483"/>
      <c r="D21483"/>
      <c r="E21483"/>
      <c r="F21483"/>
      <c r="I21483"/>
      <c r="J21483"/>
      <c r="K21483"/>
    </row>
    <row r="21484" spans="1:11" x14ac:dyDescent="0.25">
      <c r="A21484" s="115"/>
      <c r="B21484"/>
      <c r="C21484"/>
      <c r="D21484"/>
      <c r="E21484"/>
      <c r="F21484"/>
      <c r="I21484"/>
      <c r="J21484"/>
      <c r="K21484"/>
    </row>
    <row r="21485" spans="1:11" x14ac:dyDescent="0.25">
      <c r="A21485" s="115"/>
      <c r="B21485"/>
      <c r="C21485"/>
      <c r="D21485"/>
      <c r="E21485"/>
      <c r="F21485"/>
      <c r="I21485"/>
      <c r="J21485"/>
      <c r="K21485"/>
    </row>
    <row r="21486" spans="1:11" x14ac:dyDescent="0.25">
      <c r="A21486" s="115"/>
      <c r="B21486"/>
      <c r="C21486"/>
      <c r="D21486"/>
      <c r="E21486"/>
      <c r="F21486"/>
      <c r="I21486"/>
      <c r="J21486"/>
      <c r="K21486"/>
    </row>
    <row r="21487" spans="1:11" x14ac:dyDescent="0.25">
      <c r="A21487" s="115"/>
      <c r="B21487"/>
      <c r="C21487"/>
      <c r="D21487"/>
      <c r="E21487"/>
      <c r="F21487"/>
      <c r="I21487"/>
      <c r="J21487"/>
      <c r="K21487"/>
    </row>
    <row r="21488" spans="1:11" x14ac:dyDescent="0.25">
      <c r="A21488" s="115"/>
      <c r="B21488"/>
      <c r="C21488"/>
      <c r="D21488"/>
      <c r="E21488"/>
      <c r="F21488"/>
      <c r="I21488"/>
      <c r="J21488"/>
      <c r="K21488"/>
    </row>
    <row r="21489" spans="1:11" x14ac:dyDescent="0.25">
      <c r="A21489" s="115"/>
      <c r="B21489"/>
      <c r="C21489"/>
      <c r="D21489"/>
      <c r="E21489"/>
      <c r="F21489"/>
      <c r="I21489"/>
      <c r="J21489"/>
      <c r="K21489"/>
    </row>
    <row r="21490" spans="1:11" x14ac:dyDescent="0.25">
      <c r="A21490" s="115"/>
      <c r="B21490"/>
      <c r="C21490"/>
      <c r="D21490"/>
      <c r="E21490"/>
      <c r="F21490"/>
      <c r="I21490"/>
      <c r="J21490"/>
      <c r="K21490"/>
    </row>
    <row r="21491" spans="1:11" x14ac:dyDescent="0.25">
      <c r="A21491" s="115"/>
      <c r="B21491"/>
      <c r="C21491"/>
      <c r="D21491"/>
      <c r="E21491"/>
      <c r="F21491"/>
      <c r="I21491"/>
      <c r="J21491"/>
      <c r="K21491"/>
    </row>
    <row r="21492" spans="1:11" x14ac:dyDescent="0.25">
      <c r="A21492" s="115"/>
      <c r="B21492"/>
      <c r="C21492"/>
      <c r="D21492"/>
      <c r="E21492"/>
      <c r="F21492"/>
      <c r="I21492"/>
      <c r="J21492"/>
      <c r="K21492"/>
    </row>
    <row r="21493" spans="1:11" x14ac:dyDescent="0.25">
      <c r="A21493" s="115"/>
      <c r="B21493"/>
      <c r="C21493"/>
      <c r="D21493"/>
      <c r="E21493"/>
      <c r="F21493"/>
      <c r="I21493"/>
      <c r="J21493"/>
      <c r="K21493"/>
    </row>
    <row r="21494" spans="1:11" x14ac:dyDescent="0.25">
      <c r="A21494" s="115"/>
      <c r="B21494"/>
      <c r="C21494"/>
      <c r="D21494"/>
      <c r="E21494"/>
      <c r="F21494"/>
      <c r="I21494"/>
      <c r="J21494"/>
      <c r="K21494"/>
    </row>
    <row r="21495" spans="1:11" x14ac:dyDescent="0.25">
      <c r="A21495" s="115"/>
      <c r="B21495"/>
      <c r="C21495"/>
      <c r="D21495"/>
      <c r="E21495"/>
      <c r="F21495"/>
      <c r="I21495"/>
      <c r="J21495"/>
      <c r="K21495"/>
    </row>
    <row r="21496" spans="1:11" x14ac:dyDescent="0.25">
      <c r="A21496" s="115"/>
      <c r="B21496"/>
      <c r="C21496"/>
      <c r="D21496"/>
      <c r="E21496"/>
      <c r="F21496"/>
      <c r="I21496"/>
      <c r="J21496"/>
      <c r="K21496"/>
    </row>
    <row r="21497" spans="1:11" x14ac:dyDescent="0.25">
      <c r="A21497" s="115"/>
      <c r="B21497"/>
      <c r="C21497"/>
      <c r="D21497"/>
      <c r="E21497"/>
      <c r="F21497"/>
      <c r="I21497"/>
      <c r="J21497"/>
      <c r="K21497"/>
    </row>
    <row r="21498" spans="1:11" x14ac:dyDescent="0.25">
      <c r="A21498" s="115"/>
      <c r="B21498"/>
      <c r="C21498"/>
      <c r="D21498"/>
      <c r="E21498"/>
      <c r="F21498"/>
      <c r="I21498"/>
      <c r="J21498"/>
      <c r="K21498"/>
    </row>
    <row r="21499" spans="1:11" x14ac:dyDescent="0.25">
      <c r="A21499" s="115"/>
      <c r="B21499"/>
      <c r="C21499"/>
      <c r="D21499"/>
      <c r="E21499"/>
      <c r="F21499"/>
      <c r="I21499"/>
      <c r="J21499"/>
      <c r="K21499"/>
    </row>
    <row r="21500" spans="1:11" x14ac:dyDescent="0.25">
      <c r="A21500" s="115"/>
      <c r="B21500"/>
      <c r="C21500"/>
      <c r="D21500"/>
      <c r="E21500"/>
      <c r="F21500"/>
      <c r="I21500"/>
      <c r="J21500"/>
      <c r="K21500"/>
    </row>
    <row r="21501" spans="1:11" x14ac:dyDescent="0.25">
      <c r="A21501" s="115"/>
      <c r="B21501"/>
      <c r="C21501"/>
      <c r="D21501"/>
      <c r="E21501"/>
      <c r="F21501"/>
      <c r="I21501"/>
      <c r="J21501"/>
      <c r="K21501"/>
    </row>
    <row r="21502" spans="1:11" x14ac:dyDescent="0.25">
      <c r="A21502" s="115"/>
      <c r="B21502"/>
      <c r="C21502"/>
      <c r="D21502"/>
      <c r="E21502"/>
      <c r="F21502"/>
      <c r="I21502"/>
      <c r="J21502"/>
      <c r="K21502"/>
    </row>
    <row r="21503" spans="1:11" x14ac:dyDescent="0.25">
      <c r="A21503" s="115"/>
      <c r="B21503"/>
      <c r="C21503"/>
      <c r="D21503"/>
      <c r="E21503"/>
      <c r="F21503"/>
      <c r="I21503"/>
      <c r="J21503"/>
      <c r="K21503"/>
    </row>
    <row r="21504" spans="1:11" x14ac:dyDescent="0.25">
      <c r="A21504" s="115"/>
      <c r="B21504"/>
      <c r="C21504"/>
      <c r="D21504"/>
      <c r="E21504"/>
      <c r="F21504"/>
      <c r="I21504"/>
      <c r="J21504"/>
      <c r="K21504"/>
    </row>
    <row r="21505" spans="1:11" x14ac:dyDescent="0.25">
      <c r="A21505" s="115"/>
      <c r="B21505"/>
      <c r="C21505"/>
      <c r="D21505"/>
      <c r="E21505"/>
      <c r="F21505"/>
      <c r="I21505"/>
      <c r="J21505"/>
      <c r="K21505"/>
    </row>
    <row r="21506" spans="1:11" x14ac:dyDescent="0.25">
      <c r="A21506" s="115"/>
      <c r="B21506"/>
      <c r="C21506"/>
      <c r="D21506"/>
      <c r="E21506"/>
      <c r="F21506"/>
      <c r="I21506"/>
      <c r="J21506"/>
      <c r="K21506"/>
    </row>
    <row r="21507" spans="1:11" x14ac:dyDescent="0.25">
      <c r="A21507" s="115"/>
      <c r="B21507"/>
      <c r="C21507"/>
      <c r="D21507"/>
      <c r="E21507"/>
      <c r="F21507"/>
      <c r="I21507"/>
      <c r="J21507"/>
      <c r="K21507"/>
    </row>
    <row r="21508" spans="1:11" x14ac:dyDescent="0.25">
      <c r="A21508" s="115"/>
      <c r="B21508"/>
      <c r="C21508"/>
      <c r="D21508"/>
      <c r="E21508"/>
      <c r="F21508"/>
      <c r="I21508"/>
      <c r="J21508"/>
      <c r="K21508"/>
    </row>
    <row r="21509" spans="1:11" x14ac:dyDescent="0.25">
      <c r="A21509" s="115"/>
      <c r="B21509"/>
      <c r="C21509"/>
      <c r="D21509"/>
      <c r="E21509"/>
      <c r="F21509"/>
      <c r="I21509"/>
      <c r="J21509"/>
      <c r="K21509"/>
    </row>
    <row r="21510" spans="1:11" x14ac:dyDescent="0.25">
      <c r="A21510" s="115"/>
      <c r="B21510"/>
      <c r="C21510"/>
      <c r="D21510"/>
      <c r="E21510"/>
      <c r="F21510"/>
      <c r="I21510"/>
      <c r="J21510"/>
      <c r="K21510"/>
    </row>
    <row r="21511" spans="1:11" x14ac:dyDescent="0.25">
      <c r="A21511" s="115"/>
      <c r="B21511"/>
      <c r="C21511"/>
      <c r="D21511"/>
      <c r="E21511"/>
      <c r="F21511"/>
      <c r="I21511"/>
      <c r="J21511"/>
      <c r="K21511"/>
    </row>
    <row r="21512" spans="1:11" x14ac:dyDescent="0.25">
      <c r="A21512" s="115"/>
      <c r="B21512"/>
      <c r="C21512"/>
      <c r="D21512"/>
      <c r="E21512"/>
      <c r="F21512"/>
      <c r="I21512"/>
      <c r="J21512"/>
      <c r="K21512"/>
    </row>
    <row r="21513" spans="1:11" x14ac:dyDescent="0.25">
      <c r="A21513" s="115"/>
      <c r="B21513"/>
      <c r="C21513"/>
      <c r="D21513"/>
      <c r="E21513"/>
      <c r="F21513"/>
      <c r="I21513"/>
      <c r="J21513"/>
      <c r="K21513"/>
    </row>
    <row r="21514" spans="1:11" x14ac:dyDescent="0.25">
      <c r="A21514" s="115"/>
      <c r="B21514"/>
      <c r="C21514"/>
      <c r="D21514"/>
      <c r="E21514"/>
      <c r="F21514"/>
      <c r="I21514"/>
      <c r="J21514"/>
      <c r="K21514"/>
    </row>
    <row r="21515" spans="1:11" x14ac:dyDescent="0.25">
      <c r="A21515" s="115"/>
      <c r="B21515"/>
      <c r="C21515"/>
      <c r="D21515"/>
      <c r="E21515"/>
      <c r="F21515"/>
      <c r="I21515"/>
      <c r="J21515"/>
      <c r="K21515"/>
    </row>
    <row r="21516" spans="1:11" x14ac:dyDescent="0.25">
      <c r="A21516" s="115"/>
      <c r="B21516"/>
      <c r="C21516"/>
      <c r="D21516"/>
      <c r="E21516"/>
      <c r="F21516"/>
      <c r="I21516"/>
      <c r="J21516"/>
      <c r="K21516"/>
    </row>
    <row r="21517" spans="1:11" x14ac:dyDescent="0.25">
      <c r="A21517" s="115"/>
      <c r="B21517"/>
      <c r="C21517"/>
      <c r="D21517"/>
      <c r="E21517"/>
      <c r="F21517"/>
      <c r="I21517"/>
      <c r="J21517"/>
      <c r="K21517"/>
    </row>
    <row r="21518" spans="1:11" x14ac:dyDescent="0.25">
      <c r="A21518" s="115"/>
      <c r="B21518"/>
      <c r="C21518"/>
      <c r="D21518"/>
      <c r="E21518"/>
      <c r="F21518"/>
      <c r="I21518"/>
      <c r="J21518"/>
      <c r="K21518"/>
    </row>
    <row r="21519" spans="1:11" x14ac:dyDescent="0.25">
      <c r="A21519" s="115"/>
      <c r="B21519"/>
      <c r="C21519"/>
      <c r="D21519"/>
      <c r="E21519"/>
      <c r="F21519"/>
      <c r="I21519"/>
      <c r="J21519"/>
      <c r="K21519"/>
    </row>
    <row r="21520" spans="1:11" x14ac:dyDescent="0.25">
      <c r="A21520" s="115"/>
      <c r="B21520"/>
      <c r="C21520"/>
      <c r="D21520"/>
      <c r="E21520"/>
      <c r="F21520"/>
      <c r="I21520"/>
      <c r="J21520"/>
      <c r="K21520"/>
    </row>
    <row r="21521" spans="1:11" x14ac:dyDescent="0.25">
      <c r="A21521" s="115"/>
      <c r="B21521"/>
      <c r="C21521"/>
      <c r="D21521"/>
      <c r="E21521"/>
      <c r="F21521"/>
      <c r="I21521"/>
      <c r="J21521"/>
      <c r="K21521"/>
    </row>
    <row r="21522" spans="1:11" x14ac:dyDescent="0.25">
      <c r="A21522" s="115"/>
      <c r="B21522"/>
      <c r="C21522"/>
      <c r="D21522"/>
      <c r="E21522"/>
      <c r="F21522"/>
      <c r="I21522"/>
      <c r="J21522"/>
      <c r="K21522"/>
    </row>
    <row r="21523" spans="1:11" x14ac:dyDescent="0.25">
      <c r="A21523" s="115"/>
      <c r="B21523"/>
      <c r="C21523"/>
      <c r="D21523"/>
      <c r="E21523"/>
      <c r="F21523"/>
      <c r="I21523"/>
      <c r="J21523"/>
      <c r="K21523"/>
    </row>
    <row r="21524" spans="1:11" x14ac:dyDescent="0.25">
      <c r="A21524" s="115"/>
      <c r="B21524"/>
      <c r="C21524"/>
      <c r="D21524"/>
      <c r="E21524"/>
      <c r="F21524"/>
      <c r="I21524"/>
      <c r="J21524"/>
      <c r="K21524"/>
    </row>
    <row r="21525" spans="1:11" x14ac:dyDescent="0.25">
      <c r="A21525" s="115"/>
      <c r="B21525"/>
      <c r="C21525"/>
      <c r="D21525"/>
      <c r="E21525"/>
      <c r="F21525"/>
      <c r="I21525"/>
      <c r="J21525"/>
      <c r="K21525"/>
    </row>
    <row r="21526" spans="1:11" x14ac:dyDescent="0.25">
      <c r="A21526" s="115"/>
      <c r="B21526"/>
      <c r="C21526"/>
      <c r="D21526"/>
      <c r="E21526"/>
      <c r="F21526"/>
      <c r="I21526"/>
      <c r="J21526"/>
      <c r="K21526"/>
    </row>
    <row r="21527" spans="1:11" x14ac:dyDescent="0.25">
      <c r="A21527" s="115"/>
      <c r="B21527"/>
      <c r="C21527"/>
      <c r="D21527"/>
      <c r="E21527"/>
      <c r="F21527"/>
      <c r="I21527"/>
      <c r="J21527"/>
      <c r="K21527"/>
    </row>
    <row r="21528" spans="1:11" x14ac:dyDescent="0.25">
      <c r="A21528" s="115"/>
      <c r="B21528"/>
      <c r="C21528"/>
      <c r="D21528"/>
      <c r="E21528"/>
      <c r="F21528"/>
      <c r="I21528"/>
      <c r="J21528"/>
      <c r="K21528"/>
    </row>
    <row r="21529" spans="1:11" x14ac:dyDescent="0.25">
      <c r="A21529" s="115"/>
      <c r="B21529"/>
      <c r="C21529"/>
      <c r="D21529"/>
      <c r="E21529"/>
      <c r="F21529"/>
      <c r="I21529"/>
      <c r="J21529"/>
      <c r="K21529"/>
    </row>
    <row r="21530" spans="1:11" x14ac:dyDescent="0.25">
      <c r="A21530" s="115"/>
      <c r="B21530"/>
      <c r="C21530"/>
      <c r="D21530"/>
      <c r="E21530"/>
      <c r="F21530"/>
      <c r="I21530"/>
      <c r="J21530"/>
      <c r="K21530"/>
    </row>
    <row r="21531" spans="1:11" x14ac:dyDescent="0.25">
      <c r="A21531" s="115"/>
      <c r="B21531"/>
      <c r="C21531"/>
      <c r="D21531"/>
      <c r="E21531"/>
      <c r="F21531"/>
      <c r="I21531"/>
      <c r="J21531"/>
      <c r="K21531"/>
    </row>
    <row r="21532" spans="1:11" x14ac:dyDescent="0.25">
      <c r="A21532" s="115"/>
      <c r="B21532"/>
      <c r="C21532"/>
      <c r="D21532"/>
      <c r="E21532"/>
      <c r="F21532"/>
      <c r="I21532"/>
      <c r="J21532"/>
      <c r="K21532"/>
    </row>
    <row r="21533" spans="1:11" x14ac:dyDescent="0.25">
      <c r="A21533" s="115"/>
      <c r="B21533"/>
      <c r="C21533"/>
      <c r="D21533"/>
      <c r="E21533"/>
      <c r="F21533"/>
      <c r="I21533"/>
      <c r="J21533"/>
      <c r="K21533"/>
    </row>
    <row r="21534" spans="1:11" x14ac:dyDescent="0.25">
      <c r="A21534" s="115"/>
      <c r="B21534"/>
      <c r="C21534"/>
      <c r="D21534"/>
      <c r="E21534"/>
      <c r="F21534"/>
      <c r="I21534"/>
      <c r="J21534"/>
      <c r="K21534"/>
    </row>
    <row r="21535" spans="1:11" x14ac:dyDescent="0.25">
      <c r="A21535" s="115"/>
      <c r="B21535"/>
      <c r="C21535"/>
      <c r="D21535"/>
      <c r="E21535"/>
      <c r="F21535"/>
      <c r="I21535"/>
      <c r="J21535"/>
      <c r="K21535"/>
    </row>
    <row r="21536" spans="1:11" x14ac:dyDescent="0.25">
      <c r="A21536" s="115"/>
      <c r="B21536"/>
      <c r="C21536"/>
      <c r="D21536"/>
      <c r="E21536"/>
      <c r="F21536"/>
      <c r="I21536"/>
      <c r="J21536"/>
      <c r="K21536"/>
    </row>
    <row r="21537" spans="1:11" x14ac:dyDescent="0.25">
      <c r="A21537" s="115"/>
      <c r="B21537"/>
      <c r="C21537"/>
      <c r="D21537"/>
      <c r="E21537"/>
      <c r="F21537"/>
      <c r="I21537"/>
      <c r="J21537"/>
      <c r="K21537"/>
    </row>
    <row r="21538" spans="1:11" x14ac:dyDescent="0.25">
      <c r="A21538" s="115"/>
      <c r="B21538"/>
      <c r="C21538"/>
      <c r="D21538"/>
      <c r="E21538"/>
      <c r="F21538"/>
      <c r="I21538"/>
      <c r="J21538"/>
      <c r="K21538"/>
    </row>
    <row r="21539" spans="1:11" x14ac:dyDescent="0.25">
      <c r="A21539" s="115"/>
      <c r="B21539"/>
      <c r="C21539"/>
      <c r="D21539"/>
      <c r="E21539"/>
      <c r="F21539"/>
      <c r="I21539"/>
      <c r="J21539"/>
      <c r="K21539"/>
    </row>
    <row r="21540" spans="1:11" x14ac:dyDescent="0.25">
      <c r="A21540" s="115"/>
      <c r="B21540"/>
      <c r="C21540"/>
      <c r="D21540"/>
      <c r="E21540"/>
      <c r="F21540"/>
      <c r="I21540"/>
      <c r="J21540"/>
      <c r="K21540"/>
    </row>
    <row r="21541" spans="1:11" x14ac:dyDescent="0.25">
      <c r="A21541" s="115"/>
      <c r="B21541"/>
      <c r="C21541"/>
      <c r="D21541"/>
      <c r="E21541"/>
      <c r="F21541"/>
      <c r="I21541"/>
      <c r="J21541"/>
      <c r="K21541"/>
    </row>
    <row r="21542" spans="1:11" x14ac:dyDescent="0.25">
      <c r="A21542" s="115"/>
      <c r="B21542"/>
      <c r="C21542"/>
      <c r="D21542"/>
      <c r="E21542"/>
      <c r="F21542"/>
      <c r="I21542"/>
      <c r="J21542"/>
      <c r="K21542"/>
    </row>
    <row r="21543" spans="1:11" x14ac:dyDescent="0.25">
      <c r="A21543" s="115"/>
      <c r="B21543"/>
      <c r="C21543"/>
      <c r="D21543"/>
      <c r="E21543"/>
      <c r="F21543"/>
      <c r="I21543"/>
      <c r="J21543"/>
      <c r="K21543"/>
    </row>
    <row r="21544" spans="1:11" x14ac:dyDescent="0.25">
      <c r="A21544" s="115"/>
      <c r="B21544"/>
      <c r="C21544"/>
      <c r="D21544"/>
      <c r="E21544"/>
      <c r="F21544"/>
      <c r="I21544"/>
      <c r="J21544"/>
      <c r="K21544"/>
    </row>
    <row r="21545" spans="1:11" x14ac:dyDescent="0.25">
      <c r="A21545" s="115"/>
      <c r="B21545"/>
      <c r="C21545"/>
      <c r="D21545"/>
      <c r="E21545"/>
      <c r="F21545"/>
      <c r="I21545"/>
      <c r="J21545"/>
      <c r="K21545"/>
    </row>
    <row r="21546" spans="1:11" x14ac:dyDescent="0.25">
      <c r="A21546" s="115"/>
      <c r="B21546"/>
      <c r="C21546"/>
      <c r="D21546"/>
      <c r="E21546"/>
      <c r="F21546"/>
      <c r="I21546"/>
      <c r="J21546"/>
      <c r="K21546"/>
    </row>
    <row r="21547" spans="1:11" x14ac:dyDescent="0.25">
      <c r="A21547" s="115"/>
      <c r="B21547"/>
      <c r="C21547"/>
      <c r="D21547"/>
      <c r="E21547"/>
      <c r="F21547"/>
      <c r="I21547"/>
      <c r="J21547"/>
      <c r="K21547"/>
    </row>
    <row r="21548" spans="1:11" x14ac:dyDescent="0.25">
      <c r="A21548" s="115"/>
      <c r="B21548"/>
      <c r="C21548"/>
      <c r="D21548"/>
      <c r="E21548"/>
      <c r="F21548"/>
      <c r="I21548"/>
      <c r="J21548"/>
      <c r="K21548"/>
    </row>
    <row r="21549" spans="1:11" x14ac:dyDescent="0.25">
      <c r="A21549" s="115"/>
      <c r="B21549"/>
      <c r="C21549"/>
      <c r="D21549"/>
      <c r="E21549"/>
      <c r="F21549"/>
      <c r="I21549"/>
      <c r="J21549"/>
      <c r="K21549"/>
    </row>
    <row r="21550" spans="1:11" x14ac:dyDescent="0.25">
      <c r="A21550" s="115"/>
      <c r="B21550"/>
      <c r="C21550"/>
      <c r="D21550"/>
      <c r="E21550"/>
      <c r="F21550"/>
      <c r="I21550"/>
      <c r="J21550"/>
      <c r="K21550"/>
    </row>
    <row r="21551" spans="1:11" x14ac:dyDescent="0.25">
      <c r="A21551" s="115"/>
      <c r="B21551"/>
      <c r="C21551"/>
      <c r="D21551"/>
      <c r="E21551"/>
      <c r="F21551"/>
      <c r="I21551"/>
      <c r="J21551"/>
      <c r="K21551"/>
    </row>
    <row r="21552" spans="1:11" x14ac:dyDescent="0.25">
      <c r="A21552" s="115"/>
      <c r="B21552"/>
      <c r="C21552"/>
      <c r="D21552"/>
      <c r="E21552"/>
      <c r="F21552"/>
      <c r="I21552"/>
      <c r="J21552"/>
      <c r="K21552"/>
    </row>
    <row r="21553" spans="1:11" x14ac:dyDescent="0.25">
      <c r="A21553" s="115"/>
      <c r="B21553"/>
      <c r="C21553"/>
      <c r="D21553"/>
      <c r="E21553"/>
      <c r="F21553"/>
      <c r="I21553"/>
      <c r="J21553"/>
      <c r="K21553"/>
    </row>
    <row r="21554" spans="1:11" x14ac:dyDescent="0.25">
      <c r="A21554" s="115"/>
      <c r="B21554"/>
      <c r="C21554"/>
      <c r="D21554"/>
      <c r="E21554"/>
      <c r="F21554"/>
      <c r="I21554"/>
      <c r="J21554"/>
      <c r="K21554"/>
    </row>
    <row r="21555" spans="1:11" x14ac:dyDescent="0.25">
      <c r="A21555" s="115"/>
      <c r="B21555"/>
      <c r="C21555"/>
      <c r="D21555"/>
      <c r="E21555"/>
      <c r="F21555"/>
      <c r="I21555"/>
      <c r="J21555"/>
      <c r="K21555"/>
    </row>
    <row r="21556" spans="1:11" x14ac:dyDescent="0.25">
      <c r="A21556" s="115"/>
      <c r="B21556"/>
      <c r="C21556"/>
      <c r="D21556"/>
      <c r="E21556"/>
      <c r="F21556"/>
      <c r="I21556"/>
      <c r="J21556"/>
      <c r="K21556"/>
    </row>
    <row r="21557" spans="1:11" x14ac:dyDescent="0.25">
      <c r="A21557" s="115"/>
      <c r="B21557"/>
      <c r="C21557"/>
      <c r="D21557"/>
      <c r="E21557"/>
      <c r="F21557"/>
      <c r="I21557"/>
      <c r="J21557"/>
      <c r="K21557"/>
    </row>
    <row r="21558" spans="1:11" x14ac:dyDescent="0.25">
      <c r="A21558" s="115"/>
      <c r="B21558"/>
      <c r="C21558"/>
      <c r="D21558"/>
      <c r="E21558"/>
      <c r="F21558"/>
      <c r="I21558"/>
      <c r="J21558"/>
      <c r="K21558"/>
    </row>
    <row r="21559" spans="1:11" x14ac:dyDescent="0.25">
      <c r="A21559" s="115"/>
      <c r="B21559"/>
      <c r="C21559"/>
      <c r="D21559"/>
      <c r="E21559"/>
      <c r="F21559"/>
      <c r="I21559"/>
      <c r="J21559"/>
      <c r="K21559"/>
    </row>
    <row r="21560" spans="1:11" x14ac:dyDescent="0.25">
      <c r="A21560" s="115"/>
      <c r="B21560"/>
      <c r="C21560"/>
      <c r="D21560"/>
      <c r="E21560"/>
      <c r="F21560"/>
      <c r="I21560"/>
      <c r="J21560"/>
      <c r="K21560"/>
    </row>
    <row r="21561" spans="1:11" x14ac:dyDescent="0.25">
      <c r="A21561" s="115"/>
      <c r="B21561"/>
      <c r="C21561"/>
      <c r="D21561"/>
      <c r="E21561"/>
      <c r="F21561"/>
      <c r="I21561"/>
      <c r="J21561"/>
      <c r="K21561"/>
    </row>
    <row r="21562" spans="1:11" x14ac:dyDescent="0.25">
      <c r="A21562" s="115"/>
      <c r="B21562"/>
      <c r="C21562"/>
      <c r="D21562"/>
      <c r="E21562"/>
      <c r="F21562"/>
      <c r="I21562"/>
      <c r="J21562"/>
      <c r="K21562"/>
    </row>
    <row r="21563" spans="1:11" x14ac:dyDescent="0.25">
      <c r="A21563" s="115"/>
      <c r="B21563"/>
      <c r="C21563"/>
      <c r="D21563"/>
      <c r="E21563"/>
      <c r="F21563"/>
      <c r="I21563"/>
      <c r="J21563"/>
      <c r="K21563"/>
    </row>
    <row r="21564" spans="1:11" x14ac:dyDescent="0.25">
      <c r="A21564" s="115"/>
      <c r="B21564"/>
      <c r="C21564"/>
      <c r="D21564"/>
      <c r="E21564"/>
      <c r="F21564"/>
      <c r="I21564"/>
      <c r="J21564"/>
      <c r="K21564"/>
    </row>
    <row r="21565" spans="1:11" x14ac:dyDescent="0.25">
      <c r="A21565" s="115"/>
      <c r="B21565"/>
      <c r="C21565"/>
      <c r="D21565"/>
      <c r="E21565"/>
      <c r="F21565"/>
      <c r="I21565"/>
      <c r="J21565"/>
      <c r="K21565"/>
    </row>
    <row r="21566" spans="1:11" x14ac:dyDescent="0.25">
      <c r="A21566" s="115"/>
      <c r="B21566"/>
      <c r="C21566"/>
      <c r="D21566"/>
      <c r="E21566"/>
      <c r="F21566"/>
      <c r="I21566"/>
      <c r="J21566"/>
      <c r="K21566"/>
    </row>
    <row r="21567" spans="1:11" x14ac:dyDescent="0.25">
      <c r="A21567" s="115"/>
      <c r="B21567"/>
      <c r="C21567"/>
      <c r="D21567"/>
      <c r="E21567"/>
      <c r="F21567"/>
      <c r="I21567"/>
      <c r="J21567"/>
      <c r="K21567"/>
    </row>
    <row r="21568" spans="1:11" x14ac:dyDescent="0.25">
      <c r="A21568" s="115"/>
      <c r="B21568"/>
      <c r="C21568"/>
      <c r="D21568"/>
      <c r="E21568"/>
      <c r="F21568"/>
      <c r="I21568"/>
      <c r="J21568"/>
      <c r="K21568"/>
    </row>
    <row r="21569" spans="1:11" x14ac:dyDescent="0.25">
      <c r="A21569" s="115"/>
      <c r="B21569"/>
      <c r="C21569"/>
      <c r="D21569"/>
      <c r="E21569"/>
      <c r="F21569"/>
      <c r="I21569"/>
      <c r="J21569"/>
      <c r="K21569"/>
    </row>
    <row r="21570" spans="1:11" x14ac:dyDescent="0.25">
      <c r="A21570" s="115"/>
      <c r="B21570"/>
      <c r="C21570"/>
      <c r="D21570"/>
      <c r="E21570"/>
      <c r="F21570"/>
      <c r="I21570"/>
      <c r="J21570"/>
      <c r="K21570"/>
    </row>
    <row r="21571" spans="1:11" x14ac:dyDescent="0.25">
      <c r="A21571" s="115"/>
      <c r="B21571"/>
      <c r="C21571"/>
      <c r="D21571"/>
      <c r="E21571"/>
      <c r="F21571"/>
      <c r="I21571"/>
      <c r="J21571"/>
      <c r="K21571"/>
    </row>
    <row r="21572" spans="1:11" x14ac:dyDescent="0.25">
      <c r="A21572" s="115"/>
      <c r="B21572"/>
      <c r="C21572"/>
      <c r="D21572"/>
      <c r="E21572"/>
      <c r="F21572"/>
      <c r="I21572"/>
      <c r="J21572"/>
      <c r="K21572"/>
    </row>
    <row r="21573" spans="1:11" x14ac:dyDescent="0.25">
      <c r="A21573" s="115"/>
      <c r="B21573"/>
      <c r="C21573"/>
      <c r="D21573"/>
      <c r="E21573"/>
      <c r="F21573"/>
      <c r="I21573"/>
      <c r="J21573"/>
      <c r="K21573"/>
    </row>
    <row r="21574" spans="1:11" x14ac:dyDescent="0.25">
      <c r="A21574" s="115"/>
      <c r="B21574"/>
      <c r="C21574"/>
      <c r="D21574"/>
      <c r="E21574"/>
      <c r="F21574"/>
      <c r="I21574"/>
      <c r="J21574"/>
      <c r="K21574"/>
    </row>
    <row r="21575" spans="1:11" x14ac:dyDescent="0.25">
      <c r="A21575" s="115"/>
      <c r="B21575"/>
      <c r="C21575"/>
      <c r="D21575"/>
      <c r="E21575"/>
      <c r="F21575"/>
      <c r="I21575"/>
      <c r="J21575"/>
      <c r="K21575"/>
    </row>
    <row r="21576" spans="1:11" x14ac:dyDescent="0.25">
      <c r="A21576" s="115"/>
      <c r="B21576"/>
      <c r="C21576"/>
      <c r="D21576"/>
      <c r="E21576"/>
      <c r="F21576"/>
      <c r="I21576"/>
      <c r="J21576"/>
      <c r="K21576"/>
    </row>
    <row r="21577" spans="1:11" x14ac:dyDescent="0.25">
      <c r="A21577" s="115"/>
      <c r="B21577"/>
      <c r="C21577"/>
      <c r="D21577"/>
      <c r="E21577"/>
      <c r="F21577"/>
      <c r="I21577"/>
      <c r="J21577"/>
      <c r="K21577"/>
    </row>
    <row r="21578" spans="1:11" x14ac:dyDescent="0.25">
      <c r="A21578" s="115"/>
      <c r="B21578"/>
      <c r="C21578"/>
      <c r="D21578"/>
      <c r="E21578"/>
      <c r="F21578"/>
      <c r="I21578"/>
      <c r="J21578"/>
      <c r="K21578"/>
    </row>
    <row r="21579" spans="1:11" x14ac:dyDescent="0.25">
      <c r="A21579" s="115"/>
      <c r="B21579"/>
      <c r="C21579"/>
      <c r="D21579"/>
      <c r="E21579"/>
      <c r="F21579"/>
      <c r="I21579"/>
      <c r="J21579"/>
      <c r="K21579"/>
    </row>
    <row r="21580" spans="1:11" x14ac:dyDescent="0.25">
      <c r="A21580" s="115"/>
      <c r="B21580"/>
      <c r="C21580"/>
      <c r="D21580"/>
      <c r="E21580"/>
      <c r="F21580"/>
      <c r="I21580"/>
      <c r="J21580"/>
      <c r="K21580"/>
    </row>
    <row r="21581" spans="1:11" x14ac:dyDescent="0.25">
      <c r="A21581" s="115"/>
      <c r="B21581"/>
      <c r="C21581"/>
      <c r="D21581"/>
      <c r="E21581"/>
      <c r="F21581"/>
      <c r="I21581"/>
      <c r="J21581"/>
      <c r="K21581"/>
    </row>
    <row r="21582" spans="1:11" x14ac:dyDescent="0.25">
      <c r="A21582" s="115"/>
      <c r="B21582"/>
      <c r="C21582"/>
      <c r="D21582"/>
      <c r="E21582"/>
      <c r="F21582"/>
      <c r="I21582"/>
      <c r="J21582"/>
      <c r="K21582"/>
    </row>
    <row r="21583" spans="1:11" x14ac:dyDescent="0.25">
      <c r="A21583" s="115"/>
      <c r="B21583"/>
      <c r="C21583"/>
      <c r="D21583"/>
      <c r="E21583"/>
      <c r="F21583"/>
      <c r="I21583"/>
      <c r="J21583"/>
      <c r="K21583"/>
    </row>
    <row r="21584" spans="1:11" x14ac:dyDescent="0.25">
      <c r="A21584" s="115"/>
      <c r="B21584"/>
      <c r="C21584"/>
      <c r="D21584"/>
      <c r="E21584"/>
      <c r="F21584"/>
      <c r="I21584"/>
      <c r="J21584"/>
      <c r="K21584"/>
    </row>
    <row r="21585" spans="1:11" x14ac:dyDescent="0.25">
      <c r="A21585" s="115"/>
      <c r="B21585"/>
      <c r="C21585"/>
      <c r="D21585"/>
      <c r="E21585"/>
      <c r="F21585"/>
      <c r="I21585"/>
      <c r="J21585"/>
      <c r="K21585"/>
    </row>
    <row r="21586" spans="1:11" x14ac:dyDescent="0.25">
      <c r="A21586" s="115"/>
      <c r="B21586"/>
      <c r="C21586"/>
      <c r="D21586"/>
      <c r="E21586"/>
      <c r="F21586"/>
      <c r="I21586"/>
      <c r="J21586"/>
      <c r="K21586"/>
    </row>
    <row r="21587" spans="1:11" x14ac:dyDescent="0.25">
      <c r="A21587" s="115"/>
      <c r="B21587"/>
      <c r="C21587"/>
      <c r="D21587"/>
      <c r="E21587"/>
      <c r="F21587"/>
      <c r="I21587"/>
      <c r="J21587"/>
      <c r="K21587"/>
    </row>
    <row r="21588" spans="1:11" x14ac:dyDescent="0.25">
      <c r="A21588" s="115"/>
      <c r="B21588"/>
      <c r="C21588"/>
      <c r="D21588"/>
      <c r="E21588"/>
      <c r="F21588"/>
      <c r="I21588"/>
      <c r="J21588"/>
      <c r="K21588"/>
    </row>
    <row r="21589" spans="1:11" x14ac:dyDescent="0.25">
      <c r="A21589" s="115"/>
      <c r="B21589"/>
      <c r="C21589"/>
      <c r="D21589"/>
      <c r="E21589"/>
      <c r="F21589"/>
      <c r="I21589"/>
      <c r="J21589"/>
      <c r="K21589"/>
    </row>
    <row r="21590" spans="1:11" x14ac:dyDescent="0.25">
      <c r="A21590" s="115"/>
      <c r="B21590"/>
      <c r="C21590"/>
      <c r="D21590"/>
      <c r="E21590"/>
      <c r="F21590"/>
      <c r="I21590"/>
      <c r="J21590"/>
      <c r="K21590"/>
    </row>
    <row r="21591" spans="1:11" x14ac:dyDescent="0.25">
      <c r="A21591" s="115"/>
      <c r="B21591"/>
      <c r="C21591"/>
      <c r="D21591"/>
      <c r="E21591"/>
      <c r="F21591"/>
      <c r="I21591"/>
      <c r="J21591"/>
      <c r="K21591"/>
    </row>
    <row r="21592" spans="1:11" x14ac:dyDescent="0.25">
      <c r="A21592" s="115"/>
      <c r="B21592"/>
      <c r="C21592"/>
      <c r="D21592"/>
      <c r="E21592"/>
      <c r="F21592"/>
      <c r="I21592"/>
      <c r="J21592"/>
      <c r="K21592"/>
    </row>
    <row r="21593" spans="1:11" x14ac:dyDescent="0.25">
      <c r="A21593" s="115"/>
      <c r="B21593"/>
      <c r="C21593"/>
      <c r="D21593"/>
      <c r="E21593"/>
      <c r="F21593"/>
      <c r="I21593"/>
      <c r="J21593"/>
      <c r="K21593"/>
    </row>
    <row r="21594" spans="1:11" x14ac:dyDescent="0.25">
      <c r="A21594" s="115"/>
      <c r="B21594"/>
      <c r="C21594"/>
      <c r="D21594"/>
      <c r="E21594"/>
      <c r="F21594"/>
      <c r="I21594"/>
      <c r="J21594"/>
      <c r="K21594"/>
    </row>
    <row r="21595" spans="1:11" x14ac:dyDescent="0.25">
      <c r="A21595" s="115"/>
      <c r="B21595"/>
      <c r="C21595"/>
      <c r="D21595"/>
      <c r="E21595"/>
      <c r="F21595"/>
      <c r="I21595"/>
      <c r="J21595"/>
      <c r="K21595"/>
    </row>
    <row r="21596" spans="1:11" x14ac:dyDescent="0.25">
      <c r="A21596" s="115"/>
      <c r="B21596"/>
      <c r="C21596"/>
      <c r="D21596"/>
      <c r="E21596"/>
      <c r="F21596"/>
      <c r="I21596"/>
      <c r="J21596"/>
      <c r="K21596"/>
    </row>
    <row r="21597" spans="1:11" x14ac:dyDescent="0.25">
      <c r="A21597" s="115"/>
      <c r="B21597"/>
      <c r="C21597"/>
      <c r="D21597"/>
      <c r="E21597"/>
      <c r="F21597"/>
      <c r="I21597"/>
      <c r="J21597"/>
      <c r="K21597"/>
    </row>
    <row r="21598" spans="1:11" x14ac:dyDescent="0.25">
      <c r="A21598" s="115"/>
      <c r="B21598"/>
      <c r="C21598"/>
      <c r="D21598"/>
      <c r="E21598"/>
      <c r="F21598"/>
      <c r="I21598"/>
      <c r="J21598"/>
      <c r="K21598"/>
    </row>
    <row r="21599" spans="1:11" x14ac:dyDescent="0.25">
      <c r="A21599" s="115"/>
      <c r="B21599"/>
      <c r="C21599"/>
      <c r="D21599"/>
      <c r="E21599"/>
      <c r="F21599"/>
      <c r="I21599"/>
      <c r="J21599"/>
      <c r="K21599"/>
    </row>
    <row r="21600" spans="1:11" x14ac:dyDescent="0.25">
      <c r="A21600" s="115"/>
      <c r="B21600"/>
      <c r="C21600"/>
      <c r="D21600"/>
      <c r="E21600"/>
      <c r="F21600"/>
      <c r="I21600"/>
      <c r="J21600"/>
      <c r="K21600"/>
    </row>
    <row r="21601" spans="1:11" x14ac:dyDescent="0.25">
      <c r="A21601" s="115"/>
      <c r="B21601"/>
      <c r="C21601"/>
      <c r="D21601"/>
      <c r="E21601"/>
      <c r="F21601"/>
      <c r="I21601"/>
      <c r="J21601"/>
      <c r="K21601"/>
    </row>
    <row r="21602" spans="1:11" x14ac:dyDescent="0.25">
      <c r="A21602" s="115"/>
      <c r="B21602"/>
      <c r="C21602"/>
      <c r="D21602"/>
      <c r="E21602"/>
      <c r="F21602"/>
      <c r="I21602"/>
      <c r="J21602"/>
      <c r="K21602"/>
    </row>
    <row r="21603" spans="1:11" x14ac:dyDescent="0.25">
      <c r="A21603" s="115"/>
      <c r="B21603"/>
      <c r="C21603"/>
      <c r="D21603"/>
      <c r="E21603"/>
      <c r="F21603"/>
      <c r="I21603"/>
      <c r="J21603"/>
      <c r="K21603"/>
    </row>
    <row r="21604" spans="1:11" x14ac:dyDescent="0.25">
      <c r="A21604" s="115"/>
      <c r="B21604"/>
      <c r="C21604"/>
      <c r="D21604"/>
      <c r="E21604"/>
      <c r="F21604"/>
      <c r="I21604"/>
      <c r="J21604"/>
      <c r="K21604"/>
    </row>
    <row r="21605" spans="1:11" x14ac:dyDescent="0.25">
      <c r="A21605" s="115"/>
      <c r="B21605"/>
      <c r="C21605"/>
      <c r="D21605"/>
      <c r="E21605"/>
      <c r="F21605"/>
      <c r="I21605"/>
      <c r="J21605"/>
      <c r="K21605"/>
    </row>
    <row r="21606" spans="1:11" x14ac:dyDescent="0.25">
      <c r="A21606" s="115"/>
      <c r="B21606"/>
      <c r="C21606"/>
      <c r="D21606"/>
      <c r="E21606"/>
      <c r="F21606"/>
      <c r="I21606"/>
      <c r="J21606"/>
      <c r="K21606"/>
    </row>
    <row r="21607" spans="1:11" x14ac:dyDescent="0.25">
      <c r="A21607" s="115"/>
      <c r="B21607"/>
      <c r="C21607"/>
      <c r="D21607"/>
      <c r="E21607"/>
      <c r="F21607"/>
      <c r="I21607"/>
      <c r="J21607"/>
      <c r="K21607"/>
    </row>
    <row r="21608" spans="1:11" x14ac:dyDescent="0.25">
      <c r="A21608" s="115"/>
      <c r="B21608"/>
      <c r="C21608"/>
      <c r="D21608"/>
      <c r="E21608"/>
      <c r="F21608"/>
      <c r="I21608"/>
      <c r="J21608"/>
      <c r="K21608"/>
    </row>
    <row r="21609" spans="1:11" x14ac:dyDescent="0.25">
      <c r="A21609" s="115"/>
      <c r="B21609"/>
      <c r="C21609"/>
      <c r="D21609"/>
      <c r="E21609"/>
      <c r="F21609"/>
      <c r="I21609"/>
      <c r="J21609"/>
      <c r="K21609"/>
    </row>
    <row r="21610" spans="1:11" x14ac:dyDescent="0.25">
      <c r="A21610" s="115"/>
      <c r="B21610"/>
      <c r="C21610"/>
      <c r="D21610"/>
      <c r="E21610"/>
      <c r="F21610"/>
      <c r="I21610"/>
      <c r="J21610"/>
      <c r="K21610"/>
    </row>
    <row r="21611" spans="1:11" x14ac:dyDescent="0.25">
      <c r="A21611" s="115"/>
      <c r="B21611"/>
      <c r="C21611"/>
      <c r="D21611"/>
      <c r="E21611"/>
      <c r="F21611"/>
      <c r="I21611"/>
      <c r="J21611"/>
      <c r="K21611"/>
    </row>
    <row r="21612" spans="1:11" x14ac:dyDescent="0.25">
      <c r="A21612" s="115"/>
      <c r="B21612"/>
      <c r="C21612"/>
      <c r="D21612"/>
      <c r="E21612"/>
      <c r="F21612"/>
      <c r="I21612"/>
      <c r="J21612"/>
      <c r="K21612"/>
    </row>
    <row r="21613" spans="1:11" x14ac:dyDescent="0.25">
      <c r="A21613" s="115"/>
      <c r="B21613"/>
      <c r="C21613"/>
      <c r="D21613"/>
      <c r="E21613"/>
      <c r="F21613"/>
      <c r="I21613"/>
      <c r="J21613"/>
      <c r="K21613"/>
    </row>
    <row r="21614" spans="1:11" x14ac:dyDescent="0.25">
      <c r="A21614" s="115"/>
      <c r="B21614"/>
      <c r="C21614"/>
      <c r="D21614"/>
      <c r="E21614"/>
      <c r="F21614"/>
      <c r="I21614"/>
      <c r="J21614"/>
      <c r="K21614"/>
    </row>
    <row r="21615" spans="1:11" x14ac:dyDescent="0.25">
      <c r="A21615" s="115"/>
      <c r="B21615"/>
      <c r="C21615"/>
      <c r="D21615"/>
      <c r="E21615"/>
      <c r="F21615"/>
      <c r="I21615"/>
      <c r="J21615"/>
      <c r="K21615"/>
    </row>
    <row r="21616" spans="1:11" x14ac:dyDescent="0.25">
      <c r="A21616" s="115"/>
      <c r="B21616"/>
      <c r="C21616"/>
      <c r="D21616"/>
      <c r="E21616"/>
      <c r="F21616"/>
      <c r="I21616"/>
      <c r="J21616"/>
      <c r="K21616"/>
    </row>
    <row r="21617" spans="1:11" x14ac:dyDescent="0.25">
      <c r="A21617" s="115"/>
      <c r="B21617"/>
      <c r="C21617"/>
      <c r="D21617"/>
      <c r="E21617"/>
      <c r="F21617"/>
      <c r="I21617"/>
      <c r="J21617"/>
      <c r="K21617"/>
    </row>
    <row r="21618" spans="1:11" x14ac:dyDescent="0.25">
      <c r="A21618" s="115"/>
      <c r="B21618"/>
      <c r="C21618"/>
      <c r="D21618"/>
      <c r="E21618"/>
      <c r="F21618"/>
      <c r="I21618"/>
      <c r="J21618"/>
      <c r="K21618"/>
    </row>
    <row r="21619" spans="1:11" x14ac:dyDescent="0.25">
      <c r="A21619" s="115"/>
      <c r="B21619"/>
      <c r="C21619"/>
      <c r="D21619"/>
      <c r="E21619"/>
      <c r="F21619"/>
      <c r="I21619"/>
      <c r="J21619"/>
      <c r="K21619"/>
    </row>
    <row r="21620" spans="1:11" x14ac:dyDescent="0.25">
      <c r="A21620" s="115"/>
      <c r="B21620"/>
      <c r="C21620"/>
      <c r="D21620"/>
      <c r="E21620"/>
      <c r="F21620"/>
      <c r="I21620"/>
      <c r="J21620"/>
      <c r="K21620"/>
    </row>
    <row r="21621" spans="1:11" x14ac:dyDescent="0.25">
      <c r="A21621" s="115"/>
      <c r="B21621"/>
      <c r="C21621"/>
      <c r="D21621"/>
      <c r="E21621"/>
      <c r="F21621"/>
      <c r="I21621"/>
      <c r="J21621"/>
      <c r="K21621"/>
    </row>
    <row r="21622" spans="1:11" x14ac:dyDescent="0.25">
      <c r="A21622" s="115"/>
      <c r="B21622"/>
      <c r="C21622"/>
      <c r="D21622"/>
      <c r="E21622"/>
      <c r="F21622"/>
      <c r="I21622"/>
      <c r="J21622"/>
      <c r="K21622"/>
    </row>
    <row r="21623" spans="1:11" x14ac:dyDescent="0.25">
      <c r="A21623" s="115"/>
      <c r="B21623"/>
      <c r="C21623"/>
      <c r="D21623"/>
      <c r="E21623"/>
      <c r="F21623"/>
      <c r="I21623"/>
      <c r="J21623"/>
      <c r="K21623"/>
    </row>
    <row r="21624" spans="1:11" x14ac:dyDescent="0.25">
      <c r="A21624" s="115"/>
      <c r="B21624"/>
      <c r="C21624"/>
      <c r="D21624"/>
      <c r="E21624"/>
      <c r="F21624"/>
      <c r="I21624"/>
      <c r="J21624"/>
      <c r="K21624"/>
    </row>
    <row r="21625" spans="1:11" x14ac:dyDescent="0.25">
      <c r="A21625" s="115"/>
      <c r="B21625"/>
      <c r="C21625"/>
      <c r="D21625"/>
      <c r="E21625"/>
      <c r="F21625"/>
      <c r="I21625"/>
      <c r="J21625"/>
      <c r="K21625"/>
    </row>
    <row r="21626" spans="1:11" x14ac:dyDescent="0.25">
      <c r="A21626" s="115"/>
      <c r="B21626"/>
      <c r="C21626"/>
      <c r="D21626"/>
      <c r="E21626"/>
      <c r="F21626"/>
      <c r="I21626"/>
      <c r="J21626"/>
      <c r="K21626"/>
    </row>
    <row r="21627" spans="1:11" x14ac:dyDescent="0.25">
      <c r="A21627" s="115"/>
      <c r="B21627"/>
      <c r="C21627"/>
      <c r="D21627"/>
      <c r="E21627"/>
      <c r="F21627"/>
      <c r="I21627"/>
      <c r="J21627"/>
      <c r="K21627"/>
    </row>
    <row r="21628" spans="1:11" x14ac:dyDescent="0.25">
      <c r="A21628" s="115"/>
      <c r="B21628"/>
      <c r="C21628"/>
      <c r="D21628"/>
      <c r="E21628"/>
      <c r="F21628"/>
      <c r="I21628"/>
      <c r="J21628"/>
      <c r="K21628"/>
    </row>
    <row r="21629" spans="1:11" x14ac:dyDescent="0.25">
      <c r="A21629" s="115"/>
      <c r="B21629"/>
      <c r="C21629"/>
      <c r="D21629"/>
      <c r="E21629"/>
      <c r="F21629"/>
      <c r="I21629"/>
      <c r="J21629"/>
      <c r="K21629"/>
    </row>
    <row r="21630" spans="1:11" x14ac:dyDescent="0.25">
      <c r="A21630" s="115"/>
      <c r="B21630"/>
      <c r="C21630"/>
      <c r="D21630"/>
      <c r="E21630"/>
      <c r="F21630"/>
      <c r="I21630"/>
      <c r="J21630"/>
      <c r="K21630"/>
    </row>
    <row r="21631" spans="1:11" x14ac:dyDescent="0.25">
      <c r="A21631" s="115"/>
      <c r="B21631"/>
      <c r="C21631"/>
      <c r="D21631"/>
      <c r="E21631"/>
      <c r="F21631"/>
      <c r="I21631"/>
      <c r="J21631"/>
      <c r="K21631"/>
    </row>
    <row r="21632" spans="1:11" x14ac:dyDescent="0.25">
      <c r="A21632" s="115"/>
      <c r="B21632"/>
      <c r="C21632"/>
      <c r="D21632"/>
      <c r="E21632"/>
      <c r="F21632"/>
      <c r="I21632"/>
      <c r="J21632"/>
      <c r="K21632"/>
    </row>
    <row r="21633" spans="1:11" x14ac:dyDescent="0.25">
      <c r="A21633" s="115"/>
      <c r="B21633"/>
      <c r="C21633"/>
      <c r="D21633"/>
      <c r="E21633"/>
      <c r="F21633"/>
      <c r="I21633"/>
      <c r="J21633"/>
      <c r="K21633"/>
    </row>
    <row r="21634" spans="1:11" x14ac:dyDescent="0.25">
      <c r="A21634" s="115"/>
      <c r="B21634"/>
      <c r="C21634"/>
      <c r="D21634"/>
      <c r="E21634"/>
      <c r="F21634"/>
      <c r="I21634"/>
      <c r="J21634"/>
      <c r="K21634"/>
    </row>
    <row r="21635" spans="1:11" x14ac:dyDescent="0.25">
      <c r="A21635" s="115"/>
      <c r="B21635"/>
      <c r="C21635"/>
      <c r="D21635"/>
      <c r="E21635"/>
      <c r="F21635"/>
      <c r="I21635"/>
      <c r="J21635"/>
      <c r="K21635"/>
    </row>
    <row r="21636" spans="1:11" x14ac:dyDescent="0.25">
      <c r="A21636" s="115"/>
      <c r="B21636"/>
      <c r="C21636"/>
      <c r="D21636"/>
      <c r="E21636"/>
      <c r="F21636"/>
      <c r="I21636"/>
      <c r="J21636"/>
      <c r="K21636"/>
    </row>
    <row r="21637" spans="1:11" x14ac:dyDescent="0.25">
      <c r="A21637" s="115"/>
      <c r="B21637"/>
      <c r="C21637"/>
      <c r="D21637"/>
      <c r="E21637"/>
      <c r="F21637"/>
      <c r="I21637"/>
      <c r="J21637"/>
      <c r="K21637"/>
    </row>
    <row r="21638" spans="1:11" x14ac:dyDescent="0.25">
      <c r="A21638" s="115"/>
      <c r="B21638"/>
      <c r="C21638"/>
      <c r="D21638"/>
      <c r="E21638"/>
      <c r="F21638"/>
      <c r="I21638"/>
      <c r="J21638"/>
      <c r="K21638"/>
    </row>
    <row r="21639" spans="1:11" x14ac:dyDescent="0.25">
      <c r="A21639" s="115"/>
      <c r="B21639"/>
      <c r="C21639"/>
      <c r="D21639"/>
      <c r="E21639"/>
      <c r="F21639"/>
      <c r="I21639"/>
      <c r="J21639"/>
      <c r="K21639"/>
    </row>
    <row r="21640" spans="1:11" x14ac:dyDescent="0.25">
      <c r="A21640" s="115"/>
      <c r="B21640"/>
      <c r="C21640"/>
      <c r="D21640"/>
      <c r="E21640"/>
      <c r="F21640"/>
      <c r="I21640"/>
      <c r="J21640"/>
      <c r="K21640"/>
    </row>
    <row r="21641" spans="1:11" x14ac:dyDescent="0.25">
      <c r="A21641" s="115"/>
      <c r="B21641"/>
      <c r="C21641"/>
      <c r="D21641"/>
      <c r="E21641"/>
      <c r="F21641"/>
      <c r="I21641"/>
      <c r="J21641"/>
      <c r="K21641"/>
    </row>
    <row r="21642" spans="1:11" x14ac:dyDescent="0.25">
      <c r="A21642" s="115"/>
      <c r="B21642"/>
      <c r="C21642"/>
      <c r="D21642"/>
      <c r="E21642"/>
      <c r="F21642"/>
      <c r="I21642"/>
      <c r="J21642"/>
      <c r="K21642"/>
    </row>
    <row r="21643" spans="1:11" x14ac:dyDescent="0.25">
      <c r="A21643" s="115"/>
      <c r="B21643"/>
      <c r="C21643"/>
      <c r="D21643"/>
      <c r="E21643"/>
      <c r="F21643"/>
      <c r="I21643"/>
      <c r="J21643"/>
      <c r="K21643"/>
    </row>
    <row r="21644" spans="1:11" x14ac:dyDescent="0.25">
      <c r="A21644" s="115"/>
      <c r="B21644"/>
      <c r="C21644"/>
      <c r="D21644"/>
      <c r="E21644"/>
      <c r="F21644"/>
      <c r="I21644"/>
      <c r="J21644"/>
      <c r="K21644"/>
    </row>
    <row r="21645" spans="1:11" x14ac:dyDescent="0.25">
      <c r="A21645" s="115"/>
      <c r="B21645"/>
      <c r="C21645"/>
      <c r="D21645"/>
      <c r="E21645"/>
      <c r="F21645"/>
      <c r="I21645"/>
      <c r="J21645"/>
      <c r="K21645"/>
    </row>
    <row r="21646" spans="1:11" x14ac:dyDescent="0.25">
      <c r="A21646" s="115"/>
      <c r="B21646"/>
      <c r="C21646"/>
      <c r="D21646"/>
      <c r="E21646"/>
      <c r="F21646"/>
      <c r="I21646"/>
      <c r="J21646"/>
      <c r="K21646"/>
    </row>
    <row r="21647" spans="1:11" x14ac:dyDescent="0.25">
      <c r="A21647" s="115"/>
      <c r="B21647"/>
      <c r="C21647"/>
      <c r="D21647"/>
      <c r="E21647"/>
      <c r="F21647"/>
      <c r="I21647"/>
      <c r="J21647"/>
      <c r="K21647"/>
    </row>
    <row r="21648" spans="1:11" x14ac:dyDescent="0.25">
      <c r="A21648" s="115"/>
      <c r="B21648"/>
      <c r="C21648"/>
      <c r="D21648"/>
      <c r="E21648"/>
      <c r="F21648"/>
      <c r="I21648"/>
      <c r="J21648"/>
      <c r="K21648"/>
    </row>
    <row r="21649" spans="1:11" x14ac:dyDescent="0.25">
      <c r="A21649" s="115"/>
      <c r="B21649"/>
      <c r="C21649"/>
      <c r="D21649"/>
      <c r="E21649"/>
      <c r="F21649"/>
      <c r="I21649"/>
      <c r="J21649"/>
      <c r="K21649"/>
    </row>
    <row r="21650" spans="1:11" x14ac:dyDescent="0.25">
      <c r="A21650" s="115"/>
      <c r="B21650"/>
      <c r="C21650"/>
      <c r="D21650"/>
      <c r="E21650"/>
      <c r="F21650"/>
      <c r="I21650"/>
      <c r="J21650"/>
      <c r="K21650"/>
    </row>
    <row r="21651" spans="1:11" x14ac:dyDescent="0.25">
      <c r="A21651" s="115"/>
      <c r="B21651"/>
      <c r="C21651"/>
      <c r="D21651"/>
      <c r="E21651"/>
      <c r="F21651"/>
      <c r="I21651"/>
      <c r="J21651"/>
      <c r="K21651"/>
    </row>
    <row r="21652" spans="1:11" x14ac:dyDescent="0.25">
      <c r="A21652" s="115"/>
      <c r="B21652"/>
      <c r="C21652"/>
      <c r="D21652"/>
      <c r="E21652"/>
      <c r="F21652"/>
      <c r="I21652"/>
      <c r="J21652"/>
      <c r="K21652"/>
    </row>
    <row r="21653" spans="1:11" x14ac:dyDescent="0.25">
      <c r="A21653" s="115"/>
      <c r="B21653"/>
      <c r="C21653"/>
      <c r="D21653"/>
      <c r="E21653"/>
      <c r="F21653"/>
      <c r="I21653"/>
      <c r="J21653"/>
      <c r="K21653"/>
    </row>
    <row r="21654" spans="1:11" x14ac:dyDescent="0.25">
      <c r="A21654" s="115"/>
      <c r="B21654"/>
      <c r="C21654"/>
      <c r="D21654"/>
      <c r="E21654"/>
      <c r="F21654"/>
      <c r="I21654"/>
      <c r="J21654"/>
      <c r="K21654"/>
    </row>
    <row r="21655" spans="1:11" x14ac:dyDescent="0.25">
      <c r="A21655" s="115"/>
      <c r="B21655"/>
      <c r="C21655"/>
      <c r="D21655"/>
      <c r="E21655"/>
      <c r="F21655"/>
      <c r="I21655"/>
      <c r="J21655"/>
      <c r="K21655"/>
    </row>
    <row r="21656" spans="1:11" x14ac:dyDescent="0.25">
      <c r="A21656" s="115"/>
      <c r="B21656"/>
      <c r="C21656"/>
      <c r="D21656"/>
      <c r="E21656"/>
      <c r="F21656"/>
      <c r="I21656"/>
      <c r="J21656"/>
      <c r="K21656"/>
    </row>
    <row r="21657" spans="1:11" x14ac:dyDescent="0.25">
      <c r="A21657" s="115"/>
      <c r="B21657"/>
      <c r="C21657"/>
      <c r="D21657"/>
      <c r="E21657"/>
      <c r="F21657"/>
      <c r="I21657"/>
      <c r="J21657"/>
      <c r="K21657"/>
    </row>
    <row r="21658" spans="1:11" x14ac:dyDescent="0.25">
      <c r="A21658" s="115"/>
      <c r="B21658"/>
      <c r="C21658"/>
      <c r="D21658"/>
      <c r="E21658"/>
      <c r="F21658"/>
      <c r="I21658"/>
      <c r="J21658"/>
      <c r="K21658"/>
    </row>
    <row r="21659" spans="1:11" x14ac:dyDescent="0.25">
      <c r="A21659" s="115"/>
      <c r="B21659"/>
      <c r="C21659"/>
      <c r="D21659"/>
      <c r="E21659"/>
      <c r="F21659"/>
      <c r="I21659"/>
      <c r="J21659"/>
      <c r="K21659"/>
    </row>
    <row r="21660" spans="1:11" x14ac:dyDescent="0.25">
      <c r="A21660" s="115"/>
      <c r="B21660"/>
      <c r="C21660"/>
      <c r="D21660"/>
      <c r="E21660"/>
      <c r="F21660"/>
      <c r="I21660"/>
      <c r="J21660"/>
      <c r="K21660"/>
    </row>
    <row r="21661" spans="1:11" x14ac:dyDescent="0.25">
      <c r="A21661" s="115"/>
      <c r="B21661"/>
      <c r="C21661"/>
      <c r="D21661"/>
      <c r="E21661"/>
      <c r="F21661"/>
      <c r="I21661"/>
      <c r="J21661"/>
      <c r="K21661"/>
    </row>
    <row r="21662" spans="1:11" x14ac:dyDescent="0.25">
      <c r="A21662" s="115"/>
      <c r="B21662"/>
      <c r="C21662"/>
      <c r="D21662"/>
      <c r="E21662"/>
      <c r="F21662"/>
      <c r="I21662"/>
      <c r="J21662"/>
      <c r="K21662"/>
    </row>
    <row r="21663" spans="1:11" x14ac:dyDescent="0.25">
      <c r="A21663" s="115"/>
      <c r="B21663"/>
      <c r="C21663"/>
      <c r="D21663"/>
      <c r="E21663"/>
      <c r="F21663"/>
      <c r="I21663"/>
      <c r="J21663"/>
      <c r="K21663"/>
    </row>
    <row r="21664" spans="1:11" x14ac:dyDescent="0.25">
      <c r="A21664" s="115"/>
      <c r="B21664"/>
      <c r="C21664"/>
      <c r="D21664"/>
      <c r="E21664"/>
      <c r="F21664"/>
      <c r="I21664"/>
      <c r="J21664"/>
      <c r="K21664"/>
    </row>
    <row r="21665" spans="1:11" x14ac:dyDescent="0.25">
      <c r="A21665" s="115"/>
      <c r="B21665"/>
      <c r="C21665"/>
      <c r="D21665"/>
      <c r="E21665"/>
      <c r="F21665"/>
      <c r="I21665"/>
      <c r="J21665"/>
      <c r="K21665"/>
    </row>
    <row r="21666" spans="1:11" x14ac:dyDescent="0.25">
      <c r="A21666" s="115"/>
      <c r="B21666"/>
      <c r="C21666"/>
      <c r="D21666"/>
      <c r="E21666"/>
      <c r="F21666"/>
      <c r="I21666"/>
      <c r="J21666"/>
      <c r="K21666"/>
    </row>
    <row r="21667" spans="1:11" x14ac:dyDescent="0.25">
      <c r="A21667" s="115"/>
      <c r="B21667"/>
      <c r="C21667"/>
      <c r="D21667"/>
      <c r="E21667"/>
      <c r="F21667"/>
      <c r="I21667"/>
      <c r="J21667"/>
      <c r="K21667"/>
    </row>
    <row r="21668" spans="1:11" x14ac:dyDescent="0.25">
      <c r="A21668" s="115"/>
      <c r="B21668"/>
      <c r="C21668"/>
      <c r="D21668"/>
      <c r="E21668"/>
      <c r="F21668"/>
      <c r="I21668"/>
      <c r="J21668"/>
      <c r="K21668"/>
    </row>
    <row r="21669" spans="1:11" x14ac:dyDescent="0.25">
      <c r="A21669" s="115"/>
      <c r="B21669"/>
      <c r="C21669"/>
      <c r="D21669"/>
      <c r="E21669"/>
      <c r="F21669"/>
      <c r="I21669"/>
      <c r="J21669"/>
      <c r="K21669"/>
    </row>
    <row r="21670" spans="1:11" x14ac:dyDescent="0.25">
      <c r="A21670" s="115"/>
      <c r="B21670"/>
      <c r="C21670"/>
      <c r="D21670"/>
      <c r="E21670"/>
      <c r="F21670"/>
      <c r="I21670"/>
      <c r="J21670"/>
      <c r="K21670"/>
    </row>
    <row r="21671" spans="1:11" x14ac:dyDescent="0.25">
      <c r="A21671" s="115"/>
      <c r="B21671"/>
      <c r="C21671"/>
      <c r="D21671"/>
      <c r="E21671"/>
      <c r="F21671"/>
      <c r="I21671"/>
      <c r="J21671"/>
      <c r="K21671"/>
    </row>
    <row r="21672" spans="1:11" x14ac:dyDescent="0.25">
      <c r="A21672" s="115"/>
      <c r="B21672"/>
      <c r="C21672"/>
      <c r="D21672"/>
      <c r="E21672"/>
      <c r="F21672"/>
      <c r="I21672"/>
      <c r="J21672"/>
      <c r="K21672"/>
    </row>
    <row r="21673" spans="1:11" x14ac:dyDescent="0.25">
      <c r="A21673" s="115"/>
      <c r="B21673"/>
      <c r="C21673"/>
      <c r="D21673"/>
      <c r="E21673"/>
      <c r="F21673"/>
      <c r="I21673"/>
      <c r="J21673"/>
      <c r="K21673"/>
    </row>
    <row r="21674" spans="1:11" x14ac:dyDescent="0.25">
      <c r="A21674" s="115"/>
      <c r="B21674"/>
      <c r="C21674"/>
      <c r="D21674"/>
      <c r="E21674"/>
      <c r="F21674"/>
      <c r="I21674"/>
      <c r="J21674"/>
      <c r="K21674"/>
    </row>
    <row r="21675" spans="1:11" x14ac:dyDescent="0.25">
      <c r="A21675" s="115"/>
      <c r="B21675"/>
      <c r="C21675"/>
      <c r="D21675"/>
      <c r="E21675"/>
      <c r="F21675"/>
      <c r="I21675"/>
      <c r="J21675"/>
      <c r="K21675"/>
    </row>
    <row r="21676" spans="1:11" x14ac:dyDescent="0.25">
      <c r="A21676" s="115"/>
      <c r="B21676"/>
      <c r="C21676"/>
      <c r="D21676"/>
      <c r="E21676"/>
      <c r="F21676"/>
      <c r="I21676"/>
      <c r="J21676"/>
      <c r="K21676"/>
    </row>
    <row r="21677" spans="1:11" x14ac:dyDescent="0.25">
      <c r="A21677" s="115"/>
      <c r="B21677"/>
      <c r="C21677"/>
      <c r="D21677"/>
      <c r="E21677"/>
      <c r="F21677"/>
      <c r="I21677"/>
      <c r="J21677"/>
      <c r="K21677"/>
    </row>
    <row r="21678" spans="1:11" x14ac:dyDescent="0.25">
      <c r="A21678" s="115"/>
      <c r="B21678"/>
      <c r="C21678"/>
      <c r="D21678"/>
      <c r="E21678"/>
      <c r="F21678"/>
      <c r="I21678"/>
      <c r="J21678"/>
      <c r="K21678"/>
    </row>
    <row r="21679" spans="1:11" x14ac:dyDescent="0.25">
      <c r="A21679" s="115"/>
      <c r="B21679"/>
      <c r="C21679"/>
      <c r="D21679"/>
      <c r="E21679"/>
      <c r="F21679"/>
      <c r="I21679"/>
      <c r="J21679"/>
      <c r="K21679"/>
    </row>
    <row r="21680" spans="1:11" x14ac:dyDescent="0.25">
      <c r="A21680" s="115"/>
      <c r="B21680"/>
      <c r="C21680"/>
      <c r="D21680"/>
      <c r="E21680"/>
      <c r="F21680"/>
      <c r="I21680"/>
      <c r="J21680"/>
      <c r="K21680"/>
    </row>
    <row r="21681" spans="1:11" x14ac:dyDescent="0.25">
      <c r="A21681" s="115"/>
      <c r="B21681"/>
      <c r="C21681"/>
      <c r="D21681"/>
      <c r="E21681"/>
      <c r="F21681"/>
      <c r="I21681"/>
      <c r="J21681"/>
      <c r="K21681"/>
    </row>
    <row r="21682" spans="1:11" x14ac:dyDescent="0.25">
      <c r="A21682" s="115"/>
      <c r="B21682"/>
      <c r="C21682"/>
      <c r="D21682"/>
      <c r="E21682"/>
      <c r="F21682"/>
      <c r="I21682"/>
      <c r="J21682"/>
      <c r="K21682"/>
    </row>
    <row r="21683" spans="1:11" x14ac:dyDescent="0.25">
      <c r="A21683" s="115"/>
      <c r="B21683"/>
      <c r="C21683"/>
      <c r="D21683"/>
      <c r="E21683"/>
      <c r="F21683"/>
      <c r="I21683"/>
      <c r="J21683"/>
      <c r="K21683"/>
    </row>
    <row r="21684" spans="1:11" x14ac:dyDescent="0.25">
      <c r="A21684" s="115"/>
      <c r="B21684"/>
      <c r="C21684"/>
      <c r="D21684"/>
      <c r="E21684"/>
      <c r="F21684"/>
      <c r="I21684"/>
      <c r="J21684"/>
      <c r="K21684"/>
    </row>
    <row r="21685" spans="1:11" x14ac:dyDescent="0.25">
      <c r="A21685" s="115"/>
      <c r="B21685"/>
      <c r="C21685"/>
      <c r="D21685"/>
      <c r="E21685"/>
      <c r="F21685"/>
      <c r="I21685"/>
      <c r="J21685"/>
      <c r="K21685"/>
    </row>
    <row r="21686" spans="1:11" x14ac:dyDescent="0.25">
      <c r="A21686" s="115"/>
      <c r="B21686"/>
      <c r="C21686"/>
      <c r="D21686"/>
      <c r="E21686"/>
      <c r="F21686"/>
      <c r="I21686"/>
      <c r="J21686"/>
      <c r="K21686"/>
    </row>
    <row r="21687" spans="1:11" x14ac:dyDescent="0.25">
      <c r="A21687" s="115"/>
      <c r="B21687"/>
      <c r="C21687"/>
      <c r="D21687"/>
      <c r="E21687"/>
      <c r="F21687"/>
      <c r="I21687"/>
      <c r="J21687"/>
      <c r="K21687"/>
    </row>
    <row r="21688" spans="1:11" x14ac:dyDescent="0.25">
      <c r="A21688" s="115"/>
      <c r="B21688"/>
      <c r="C21688"/>
      <c r="D21688"/>
      <c r="E21688"/>
      <c r="F21688"/>
      <c r="I21688"/>
      <c r="J21688"/>
      <c r="K21688"/>
    </row>
    <row r="21689" spans="1:11" x14ac:dyDescent="0.25">
      <c r="A21689" s="115"/>
      <c r="B21689"/>
      <c r="C21689"/>
      <c r="D21689"/>
      <c r="E21689"/>
      <c r="F21689"/>
      <c r="I21689"/>
      <c r="J21689"/>
      <c r="K21689"/>
    </row>
    <row r="21690" spans="1:11" x14ac:dyDescent="0.25">
      <c r="A21690" s="115"/>
      <c r="B21690"/>
      <c r="C21690"/>
      <c r="D21690"/>
      <c r="E21690"/>
      <c r="F21690"/>
      <c r="I21690"/>
      <c r="J21690"/>
      <c r="K21690"/>
    </row>
    <row r="21691" spans="1:11" x14ac:dyDescent="0.25">
      <c r="A21691" s="115"/>
      <c r="B21691"/>
      <c r="C21691"/>
      <c r="D21691"/>
      <c r="E21691"/>
      <c r="F21691"/>
      <c r="I21691"/>
      <c r="J21691"/>
      <c r="K21691"/>
    </row>
    <row r="21692" spans="1:11" x14ac:dyDescent="0.25">
      <c r="A21692" s="115"/>
      <c r="B21692"/>
      <c r="C21692"/>
      <c r="D21692"/>
      <c r="E21692"/>
      <c r="F21692"/>
      <c r="I21692"/>
      <c r="J21692"/>
      <c r="K21692"/>
    </row>
    <row r="21693" spans="1:11" x14ac:dyDescent="0.25">
      <c r="A21693" s="115"/>
      <c r="B21693"/>
      <c r="C21693"/>
      <c r="D21693"/>
      <c r="E21693"/>
      <c r="F21693"/>
      <c r="I21693"/>
      <c r="J21693"/>
      <c r="K21693"/>
    </row>
    <row r="21694" spans="1:11" x14ac:dyDescent="0.25">
      <c r="A21694" s="115"/>
      <c r="B21694"/>
      <c r="C21694"/>
      <c r="D21694"/>
      <c r="E21694"/>
      <c r="F21694"/>
      <c r="I21694"/>
      <c r="J21694"/>
      <c r="K21694"/>
    </row>
    <row r="21695" spans="1:11" x14ac:dyDescent="0.25">
      <c r="A21695" s="115"/>
      <c r="B21695"/>
      <c r="C21695"/>
      <c r="D21695"/>
      <c r="E21695"/>
      <c r="F21695"/>
      <c r="I21695"/>
      <c r="J21695"/>
      <c r="K21695"/>
    </row>
    <row r="21696" spans="1:11" x14ac:dyDescent="0.25">
      <c r="A21696" s="115"/>
      <c r="B21696"/>
      <c r="C21696"/>
      <c r="D21696"/>
      <c r="E21696"/>
      <c r="F21696"/>
      <c r="I21696"/>
      <c r="J21696"/>
      <c r="K21696"/>
    </row>
    <row r="21697" spans="1:11" x14ac:dyDescent="0.25">
      <c r="A21697" s="115"/>
      <c r="B21697"/>
      <c r="C21697"/>
      <c r="D21697"/>
      <c r="E21697"/>
      <c r="F21697"/>
      <c r="I21697"/>
      <c r="J21697"/>
      <c r="K21697"/>
    </row>
    <row r="21698" spans="1:11" x14ac:dyDescent="0.25">
      <c r="A21698" s="115"/>
      <c r="B21698"/>
      <c r="C21698"/>
      <c r="D21698"/>
      <c r="E21698"/>
      <c r="F21698"/>
      <c r="I21698"/>
      <c r="J21698"/>
      <c r="K21698"/>
    </row>
    <row r="21699" spans="1:11" x14ac:dyDescent="0.25">
      <c r="A21699" s="115"/>
      <c r="B21699"/>
      <c r="C21699"/>
      <c r="D21699"/>
      <c r="E21699"/>
      <c r="F21699"/>
      <c r="I21699"/>
      <c r="J21699"/>
      <c r="K21699"/>
    </row>
    <row r="21700" spans="1:11" x14ac:dyDescent="0.25">
      <c r="A21700" s="115"/>
      <c r="B21700"/>
      <c r="C21700"/>
      <c r="D21700"/>
      <c r="E21700"/>
      <c r="F21700"/>
      <c r="I21700"/>
      <c r="J21700"/>
      <c r="K21700"/>
    </row>
    <row r="21701" spans="1:11" x14ac:dyDescent="0.25">
      <c r="A21701" s="115"/>
      <c r="B21701"/>
      <c r="C21701"/>
      <c r="D21701"/>
      <c r="E21701"/>
      <c r="F21701"/>
      <c r="I21701"/>
      <c r="J21701"/>
      <c r="K21701"/>
    </row>
    <row r="21702" spans="1:11" x14ac:dyDescent="0.25">
      <c r="A21702" s="115"/>
      <c r="B21702"/>
      <c r="C21702"/>
      <c r="D21702"/>
      <c r="E21702"/>
      <c r="F21702"/>
      <c r="I21702"/>
      <c r="J21702"/>
      <c r="K21702"/>
    </row>
    <row r="21703" spans="1:11" x14ac:dyDescent="0.25">
      <c r="A21703" s="115"/>
      <c r="B21703"/>
      <c r="C21703"/>
      <c r="D21703"/>
      <c r="E21703"/>
      <c r="F21703"/>
      <c r="I21703"/>
      <c r="J21703"/>
      <c r="K21703"/>
    </row>
    <row r="21704" spans="1:11" x14ac:dyDescent="0.25">
      <c r="A21704" s="115"/>
      <c r="B21704"/>
      <c r="C21704"/>
      <c r="D21704"/>
      <c r="E21704"/>
      <c r="F21704"/>
      <c r="I21704"/>
      <c r="J21704"/>
      <c r="K21704"/>
    </row>
    <row r="21705" spans="1:11" x14ac:dyDescent="0.25">
      <c r="A21705" s="115"/>
      <c r="B21705"/>
      <c r="C21705"/>
      <c r="D21705"/>
      <c r="E21705"/>
      <c r="F21705"/>
      <c r="I21705"/>
      <c r="J21705"/>
      <c r="K21705"/>
    </row>
    <row r="21706" spans="1:11" x14ac:dyDescent="0.25">
      <c r="A21706" s="115"/>
      <c r="B21706"/>
      <c r="C21706"/>
      <c r="D21706"/>
      <c r="E21706"/>
      <c r="F21706"/>
      <c r="I21706"/>
      <c r="J21706"/>
      <c r="K21706"/>
    </row>
    <row r="21707" spans="1:11" x14ac:dyDescent="0.25">
      <c r="A21707" s="115"/>
      <c r="B21707"/>
      <c r="C21707"/>
      <c r="D21707"/>
      <c r="E21707"/>
      <c r="F21707"/>
      <c r="I21707"/>
      <c r="J21707"/>
      <c r="K21707"/>
    </row>
    <row r="21708" spans="1:11" x14ac:dyDescent="0.25">
      <c r="A21708" s="115"/>
      <c r="B21708"/>
      <c r="C21708"/>
      <c r="D21708"/>
      <c r="E21708"/>
      <c r="F21708"/>
      <c r="I21708"/>
      <c r="J21708"/>
      <c r="K21708"/>
    </row>
    <row r="21709" spans="1:11" x14ac:dyDescent="0.25">
      <c r="A21709" s="115"/>
      <c r="B21709"/>
      <c r="C21709"/>
      <c r="D21709"/>
      <c r="E21709"/>
      <c r="F21709"/>
      <c r="I21709"/>
      <c r="J21709"/>
      <c r="K21709"/>
    </row>
    <row r="21710" spans="1:11" x14ac:dyDescent="0.25">
      <c r="A21710" s="115"/>
      <c r="B21710"/>
      <c r="C21710"/>
      <c r="D21710"/>
      <c r="E21710"/>
      <c r="F21710"/>
      <c r="I21710"/>
      <c r="J21710"/>
      <c r="K21710"/>
    </row>
    <row r="21711" spans="1:11" x14ac:dyDescent="0.25">
      <c r="A21711" s="115"/>
      <c r="B21711"/>
      <c r="C21711"/>
      <c r="D21711"/>
      <c r="E21711"/>
      <c r="F21711"/>
      <c r="I21711"/>
      <c r="J21711"/>
      <c r="K21711"/>
    </row>
    <row r="21712" spans="1:11" x14ac:dyDescent="0.25">
      <c r="A21712" s="115"/>
      <c r="B21712"/>
      <c r="C21712"/>
      <c r="D21712"/>
      <c r="E21712"/>
      <c r="F21712"/>
      <c r="I21712"/>
      <c r="J21712"/>
      <c r="K21712"/>
    </row>
    <row r="21713" spans="1:11" x14ac:dyDescent="0.25">
      <c r="A21713" s="115"/>
      <c r="B21713"/>
      <c r="C21713"/>
      <c r="D21713"/>
      <c r="E21713"/>
      <c r="F21713"/>
      <c r="I21713"/>
      <c r="J21713"/>
      <c r="K21713"/>
    </row>
    <row r="21714" spans="1:11" x14ac:dyDescent="0.25">
      <c r="A21714" s="115"/>
      <c r="B21714"/>
      <c r="C21714"/>
      <c r="D21714"/>
      <c r="E21714"/>
      <c r="F21714"/>
      <c r="I21714"/>
      <c r="J21714"/>
      <c r="K21714"/>
    </row>
    <row r="21715" spans="1:11" x14ac:dyDescent="0.25">
      <c r="A21715" s="115"/>
      <c r="B21715"/>
      <c r="C21715"/>
      <c r="D21715"/>
      <c r="E21715"/>
      <c r="F21715"/>
      <c r="I21715"/>
      <c r="J21715"/>
      <c r="K21715"/>
    </row>
    <row r="21716" spans="1:11" x14ac:dyDescent="0.25">
      <c r="A21716" s="115"/>
      <c r="B21716"/>
      <c r="C21716"/>
      <c r="D21716"/>
      <c r="E21716"/>
      <c r="F21716"/>
      <c r="I21716"/>
      <c r="J21716"/>
      <c r="K21716"/>
    </row>
    <row r="21717" spans="1:11" x14ac:dyDescent="0.25">
      <c r="A21717" s="115"/>
      <c r="B21717"/>
      <c r="C21717"/>
      <c r="D21717"/>
      <c r="E21717"/>
      <c r="F21717"/>
      <c r="I21717"/>
      <c r="J21717"/>
      <c r="K21717"/>
    </row>
    <row r="21718" spans="1:11" x14ac:dyDescent="0.25">
      <c r="A21718" s="115"/>
      <c r="B21718"/>
      <c r="C21718"/>
      <c r="D21718"/>
      <c r="E21718"/>
      <c r="F21718"/>
      <c r="I21718"/>
      <c r="J21718"/>
      <c r="K21718"/>
    </row>
    <row r="21719" spans="1:11" x14ac:dyDescent="0.25">
      <c r="A21719" s="115"/>
      <c r="B21719"/>
      <c r="C21719"/>
      <c r="D21719"/>
      <c r="E21719"/>
      <c r="F21719"/>
      <c r="I21719"/>
      <c r="J21719"/>
      <c r="K21719"/>
    </row>
    <row r="21720" spans="1:11" x14ac:dyDescent="0.25">
      <c r="A21720" s="115"/>
      <c r="B21720"/>
      <c r="C21720"/>
      <c r="D21720"/>
      <c r="E21720"/>
      <c r="F21720"/>
      <c r="I21720"/>
      <c r="J21720"/>
      <c r="K21720"/>
    </row>
    <row r="21721" spans="1:11" x14ac:dyDescent="0.25">
      <c r="A21721" s="115"/>
      <c r="B21721"/>
      <c r="C21721"/>
      <c r="D21721"/>
      <c r="E21721"/>
      <c r="F21721"/>
      <c r="I21721"/>
      <c r="J21721"/>
      <c r="K21721"/>
    </row>
    <row r="21722" spans="1:11" x14ac:dyDescent="0.25">
      <c r="A21722" s="115"/>
      <c r="B21722"/>
      <c r="C21722"/>
      <c r="D21722"/>
      <c r="E21722"/>
      <c r="F21722"/>
      <c r="I21722"/>
      <c r="J21722"/>
      <c r="K21722"/>
    </row>
    <row r="21723" spans="1:11" x14ac:dyDescent="0.25">
      <c r="A21723" s="115"/>
      <c r="B21723"/>
      <c r="C21723"/>
      <c r="D21723"/>
      <c r="E21723"/>
      <c r="F21723"/>
      <c r="I21723"/>
      <c r="J21723"/>
      <c r="K21723"/>
    </row>
    <row r="21724" spans="1:11" x14ac:dyDescent="0.25">
      <c r="A21724" s="115"/>
      <c r="B21724"/>
      <c r="C21724"/>
      <c r="D21724"/>
      <c r="E21724"/>
      <c r="F21724"/>
      <c r="I21724"/>
      <c r="J21724"/>
      <c r="K21724"/>
    </row>
    <row r="21725" spans="1:11" x14ac:dyDescent="0.25">
      <c r="A21725" s="115"/>
      <c r="B21725"/>
      <c r="C21725"/>
      <c r="D21725"/>
      <c r="E21725"/>
      <c r="F21725"/>
      <c r="I21725"/>
      <c r="J21725"/>
      <c r="K21725"/>
    </row>
    <row r="21726" spans="1:11" x14ac:dyDescent="0.25">
      <c r="A21726" s="115"/>
      <c r="B21726"/>
      <c r="C21726"/>
      <c r="D21726"/>
      <c r="E21726"/>
      <c r="F21726"/>
      <c r="I21726"/>
      <c r="J21726"/>
      <c r="K21726"/>
    </row>
    <row r="21727" spans="1:11" x14ac:dyDescent="0.25">
      <c r="A21727" s="115"/>
      <c r="B21727"/>
      <c r="C21727"/>
      <c r="D21727"/>
      <c r="E21727"/>
      <c r="F21727"/>
      <c r="I21727"/>
      <c r="J21727"/>
      <c r="K21727"/>
    </row>
    <row r="21728" spans="1:11" x14ac:dyDescent="0.25">
      <c r="A21728" s="115"/>
      <c r="B21728"/>
      <c r="C21728"/>
      <c r="D21728"/>
      <c r="E21728"/>
      <c r="F21728"/>
      <c r="I21728"/>
      <c r="J21728"/>
      <c r="K21728"/>
    </row>
    <row r="21729" spans="1:11" x14ac:dyDescent="0.25">
      <c r="A21729" s="115"/>
      <c r="B21729"/>
      <c r="C21729"/>
      <c r="D21729"/>
      <c r="E21729"/>
      <c r="F21729"/>
      <c r="I21729"/>
      <c r="J21729"/>
      <c r="K21729"/>
    </row>
    <row r="21730" spans="1:11" x14ac:dyDescent="0.25">
      <c r="A21730" s="115"/>
      <c r="B21730"/>
      <c r="C21730"/>
      <c r="D21730"/>
      <c r="E21730"/>
      <c r="F21730"/>
      <c r="I21730"/>
      <c r="J21730"/>
      <c r="K21730"/>
    </row>
    <row r="21731" spans="1:11" x14ac:dyDescent="0.25">
      <c r="A21731" s="115"/>
      <c r="B21731"/>
      <c r="C21731"/>
      <c r="D21731"/>
      <c r="E21731"/>
      <c r="F21731"/>
      <c r="I21731"/>
      <c r="J21731"/>
      <c r="K21731"/>
    </row>
    <row r="21732" spans="1:11" x14ac:dyDescent="0.25">
      <c r="A21732" s="115"/>
      <c r="B21732"/>
      <c r="C21732"/>
      <c r="D21732"/>
      <c r="E21732"/>
      <c r="F21732"/>
      <c r="I21732"/>
      <c r="J21732"/>
      <c r="K21732"/>
    </row>
    <row r="21733" spans="1:11" x14ac:dyDescent="0.25">
      <c r="A21733" s="115"/>
      <c r="B21733"/>
      <c r="C21733"/>
      <c r="D21733"/>
      <c r="E21733"/>
      <c r="F21733"/>
      <c r="I21733"/>
      <c r="J21733"/>
      <c r="K21733"/>
    </row>
    <row r="21734" spans="1:11" x14ac:dyDescent="0.25">
      <c r="A21734" s="115"/>
      <c r="B21734"/>
      <c r="C21734"/>
      <c r="D21734"/>
      <c r="E21734"/>
      <c r="F21734"/>
      <c r="I21734"/>
      <c r="J21734"/>
      <c r="K21734"/>
    </row>
    <row r="21735" spans="1:11" x14ac:dyDescent="0.25">
      <c r="A21735" s="115"/>
      <c r="B21735"/>
      <c r="C21735"/>
      <c r="D21735"/>
      <c r="E21735"/>
      <c r="F21735"/>
      <c r="I21735"/>
      <c r="J21735"/>
      <c r="K21735"/>
    </row>
    <row r="21736" spans="1:11" x14ac:dyDescent="0.25">
      <c r="A21736" s="115"/>
      <c r="B21736"/>
      <c r="C21736"/>
      <c r="D21736"/>
      <c r="E21736"/>
      <c r="F21736"/>
      <c r="I21736"/>
      <c r="J21736"/>
      <c r="K21736"/>
    </row>
    <row r="21737" spans="1:11" x14ac:dyDescent="0.25">
      <c r="A21737" s="115"/>
      <c r="B21737"/>
      <c r="C21737"/>
      <c r="D21737"/>
      <c r="E21737"/>
      <c r="F21737"/>
      <c r="I21737"/>
      <c r="J21737"/>
      <c r="K21737"/>
    </row>
    <row r="21738" spans="1:11" x14ac:dyDescent="0.25">
      <c r="A21738" s="115"/>
      <c r="B21738"/>
      <c r="C21738"/>
      <c r="D21738"/>
      <c r="E21738"/>
      <c r="F21738"/>
      <c r="I21738"/>
      <c r="J21738"/>
      <c r="K21738"/>
    </row>
    <row r="21739" spans="1:11" x14ac:dyDescent="0.25">
      <c r="A21739" s="115"/>
      <c r="B21739"/>
      <c r="C21739"/>
      <c r="D21739"/>
      <c r="E21739"/>
      <c r="F21739"/>
      <c r="I21739"/>
      <c r="J21739"/>
      <c r="K21739"/>
    </row>
    <row r="21740" spans="1:11" x14ac:dyDescent="0.25">
      <c r="A21740" s="115"/>
      <c r="B21740"/>
      <c r="C21740"/>
      <c r="D21740"/>
      <c r="E21740"/>
      <c r="F21740"/>
      <c r="I21740"/>
      <c r="J21740"/>
      <c r="K21740"/>
    </row>
    <row r="21741" spans="1:11" x14ac:dyDescent="0.25">
      <c r="A21741" s="115"/>
      <c r="B21741"/>
      <c r="C21741"/>
      <c r="D21741"/>
      <c r="E21741"/>
      <c r="F21741"/>
      <c r="I21741"/>
      <c r="J21741"/>
      <c r="K21741"/>
    </row>
    <row r="21742" spans="1:11" x14ac:dyDescent="0.25">
      <c r="A21742" s="115"/>
      <c r="B21742"/>
      <c r="C21742"/>
      <c r="D21742"/>
      <c r="E21742"/>
      <c r="F21742"/>
      <c r="I21742"/>
      <c r="J21742"/>
      <c r="K21742"/>
    </row>
    <row r="21743" spans="1:11" x14ac:dyDescent="0.25">
      <c r="A21743" s="115"/>
      <c r="B21743"/>
      <c r="C21743"/>
      <c r="D21743"/>
      <c r="E21743"/>
      <c r="F21743"/>
      <c r="I21743"/>
      <c r="J21743"/>
      <c r="K21743"/>
    </row>
    <row r="21744" spans="1:11" x14ac:dyDescent="0.25">
      <c r="A21744" s="115"/>
      <c r="B21744"/>
      <c r="C21744"/>
      <c r="D21744"/>
      <c r="E21744"/>
      <c r="F21744"/>
      <c r="I21744"/>
      <c r="J21744"/>
      <c r="K21744"/>
    </row>
    <row r="21745" spans="1:11" x14ac:dyDescent="0.25">
      <c r="A21745" s="115"/>
      <c r="B21745"/>
      <c r="C21745"/>
      <c r="D21745"/>
      <c r="E21745"/>
      <c r="F21745"/>
      <c r="I21745"/>
      <c r="J21745"/>
      <c r="K21745"/>
    </row>
    <row r="21746" spans="1:11" x14ac:dyDescent="0.25">
      <c r="A21746" s="115"/>
      <c r="B21746"/>
      <c r="C21746"/>
      <c r="D21746"/>
      <c r="E21746"/>
      <c r="F21746"/>
      <c r="I21746"/>
      <c r="J21746"/>
      <c r="K21746"/>
    </row>
    <row r="21747" spans="1:11" x14ac:dyDescent="0.25">
      <c r="A21747" s="115"/>
      <c r="B21747"/>
      <c r="C21747"/>
      <c r="D21747"/>
      <c r="E21747"/>
      <c r="F21747"/>
      <c r="I21747"/>
      <c r="J21747"/>
      <c r="K21747"/>
    </row>
    <row r="21748" spans="1:11" x14ac:dyDescent="0.25">
      <c r="A21748" s="115"/>
      <c r="B21748"/>
      <c r="C21748"/>
      <c r="D21748"/>
      <c r="E21748"/>
      <c r="F21748"/>
      <c r="I21748"/>
      <c r="J21748"/>
      <c r="K21748"/>
    </row>
    <row r="21749" spans="1:11" x14ac:dyDescent="0.25">
      <c r="A21749" s="115"/>
      <c r="B21749"/>
      <c r="C21749"/>
      <c r="D21749"/>
      <c r="E21749"/>
      <c r="F21749"/>
      <c r="I21749"/>
      <c r="J21749"/>
      <c r="K21749"/>
    </row>
    <row r="21750" spans="1:11" x14ac:dyDescent="0.25">
      <c r="A21750" s="115"/>
      <c r="B21750"/>
      <c r="C21750"/>
      <c r="D21750"/>
      <c r="E21750"/>
      <c r="F21750"/>
      <c r="I21750"/>
      <c r="J21750"/>
      <c r="K21750"/>
    </row>
    <row r="21751" spans="1:11" x14ac:dyDescent="0.25">
      <c r="A21751" s="115"/>
      <c r="B21751"/>
      <c r="C21751"/>
      <c r="D21751"/>
      <c r="E21751"/>
      <c r="F21751"/>
      <c r="I21751"/>
      <c r="J21751"/>
      <c r="K21751"/>
    </row>
    <row r="21752" spans="1:11" x14ac:dyDescent="0.25">
      <c r="A21752" s="115"/>
      <c r="B21752"/>
      <c r="C21752"/>
      <c r="D21752"/>
      <c r="E21752"/>
      <c r="F21752"/>
      <c r="I21752"/>
      <c r="J21752"/>
      <c r="K21752"/>
    </row>
    <row r="21753" spans="1:11" x14ac:dyDescent="0.25">
      <c r="A21753" s="115"/>
      <c r="B21753"/>
      <c r="C21753"/>
      <c r="D21753"/>
      <c r="E21753"/>
      <c r="F21753"/>
      <c r="I21753"/>
      <c r="J21753"/>
      <c r="K21753"/>
    </row>
    <row r="21754" spans="1:11" x14ac:dyDescent="0.25">
      <c r="A21754" s="115"/>
      <c r="B21754"/>
      <c r="C21754"/>
      <c r="D21754"/>
      <c r="E21754"/>
      <c r="F21754"/>
      <c r="I21754"/>
      <c r="J21754"/>
      <c r="K21754"/>
    </row>
    <row r="21755" spans="1:11" x14ac:dyDescent="0.25">
      <c r="A21755" s="115"/>
      <c r="B21755"/>
      <c r="C21755"/>
      <c r="D21755"/>
      <c r="E21755"/>
      <c r="F21755"/>
      <c r="I21755"/>
      <c r="J21755"/>
      <c r="K21755"/>
    </row>
    <row r="21756" spans="1:11" x14ac:dyDescent="0.25">
      <c r="A21756" s="115"/>
      <c r="B21756"/>
      <c r="C21756"/>
      <c r="D21756"/>
      <c r="E21756"/>
      <c r="F21756"/>
      <c r="I21756"/>
      <c r="J21756"/>
      <c r="K21756"/>
    </row>
    <row r="21757" spans="1:11" x14ac:dyDescent="0.25">
      <c r="A21757" s="115"/>
      <c r="B21757"/>
      <c r="C21757"/>
      <c r="D21757"/>
      <c r="E21757"/>
      <c r="F21757"/>
      <c r="I21757"/>
      <c r="J21757"/>
      <c r="K21757"/>
    </row>
    <row r="21758" spans="1:11" x14ac:dyDescent="0.25">
      <c r="A21758" s="115"/>
      <c r="B21758"/>
      <c r="C21758"/>
      <c r="D21758"/>
      <c r="E21758"/>
      <c r="F21758"/>
      <c r="I21758"/>
      <c r="J21758"/>
      <c r="K21758"/>
    </row>
    <row r="21759" spans="1:11" x14ac:dyDescent="0.25">
      <c r="A21759" s="115"/>
      <c r="B21759"/>
      <c r="C21759"/>
      <c r="D21759"/>
      <c r="E21759"/>
      <c r="F21759"/>
      <c r="I21759"/>
      <c r="J21759"/>
      <c r="K21759"/>
    </row>
    <row r="21760" spans="1:11" x14ac:dyDescent="0.25">
      <c r="A21760" s="115"/>
      <c r="B21760"/>
      <c r="C21760"/>
      <c r="D21760"/>
      <c r="E21760"/>
      <c r="F21760"/>
      <c r="I21760"/>
      <c r="J21760"/>
      <c r="K21760"/>
    </row>
    <row r="21761" spans="1:11" x14ac:dyDescent="0.25">
      <c r="A21761" s="115"/>
      <c r="B21761"/>
      <c r="C21761"/>
      <c r="D21761"/>
      <c r="E21761"/>
      <c r="F21761"/>
      <c r="I21761"/>
      <c r="J21761"/>
      <c r="K21761"/>
    </row>
    <row r="21762" spans="1:11" x14ac:dyDescent="0.25">
      <c r="A21762" s="115"/>
      <c r="B21762"/>
      <c r="C21762"/>
      <c r="D21762"/>
      <c r="E21762"/>
      <c r="F21762"/>
      <c r="I21762"/>
      <c r="J21762"/>
      <c r="K21762"/>
    </row>
    <row r="21763" spans="1:11" x14ac:dyDescent="0.25">
      <c r="A21763" s="115"/>
      <c r="B21763"/>
      <c r="C21763"/>
      <c r="D21763"/>
      <c r="E21763"/>
      <c r="F21763"/>
      <c r="I21763"/>
      <c r="J21763"/>
      <c r="K21763"/>
    </row>
    <row r="21764" spans="1:11" x14ac:dyDescent="0.25">
      <c r="A21764" s="115"/>
      <c r="B21764"/>
      <c r="C21764"/>
      <c r="D21764"/>
      <c r="E21764"/>
      <c r="F21764"/>
      <c r="I21764"/>
      <c r="J21764"/>
      <c r="K21764"/>
    </row>
    <row r="21765" spans="1:11" x14ac:dyDescent="0.25">
      <c r="A21765" s="115"/>
      <c r="B21765"/>
      <c r="C21765"/>
      <c r="D21765"/>
      <c r="E21765"/>
      <c r="F21765"/>
      <c r="I21765"/>
      <c r="J21765"/>
      <c r="K21765"/>
    </row>
    <row r="21766" spans="1:11" x14ac:dyDescent="0.25">
      <c r="A21766" s="115"/>
      <c r="B21766"/>
      <c r="C21766"/>
      <c r="D21766"/>
      <c r="E21766"/>
      <c r="F21766"/>
      <c r="I21766"/>
      <c r="J21766"/>
      <c r="K21766"/>
    </row>
    <row r="21767" spans="1:11" x14ac:dyDescent="0.25">
      <c r="A21767" s="115"/>
      <c r="B21767"/>
      <c r="C21767"/>
      <c r="D21767"/>
      <c r="E21767"/>
      <c r="F21767"/>
      <c r="I21767"/>
      <c r="J21767"/>
      <c r="K21767"/>
    </row>
    <row r="21768" spans="1:11" x14ac:dyDescent="0.25">
      <c r="A21768" s="115"/>
      <c r="B21768"/>
      <c r="C21768"/>
      <c r="D21768"/>
      <c r="E21768"/>
      <c r="F21768"/>
      <c r="I21768"/>
      <c r="J21768"/>
      <c r="K21768"/>
    </row>
    <row r="21769" spans="1:11" x14ac:dyDescent="0.25">
      <c r="A21769" s="115"/>
      <c r="B21769"/>
      <c r="C21769"/>
      <c r="D21769"/>
      <c r="E21769"/>
      <c r="F21769"/>
      <c r="I21769"/>
      <c r="J21769"/>
      <c r="K21769"/>
    </row>
    <row r="21770" spans="1:11" x14ac:dyDescent="0.25">
      <c r="A21770" s="115"/>
      <c r="B21770"/>
      <c r="C21770"/>
      <c r="D21770"/>
      <c r="E21770"/>
      <c r="F21770"/>
      <c r="I21770"/>
      <c r="J21770"/>
      <c r="K21770"/>
    </row>
    <row r="21771" spans="1:11" x14ac:dyDescent="0.25">
      <c r="A21771" s="115"/>
      <c r="B21771"/>
      <c r="C21771"/>
      <c r="D21771"/>
      <c r="E21771"/>
      <c r="F21771"/>
      <c r="I21771"/>
      <c r="J21771"/>
      <c r="K21771"/>
    </row>
    <row r="21772" spans="1:11" x14ac:dyDescent="0.25">
      <c r="A21772" s="115"/>
      <c r="B21772"/>
      <c r="C21772"/>
      <c r="D21772"/>
      <c r="E21772"/>
      <c r="F21772"/>
      <c r="I21772"/>
      <c r="J21772"/>
      <c r="K21772"/>
    </row>
    <row r="21773" spans="1:11" x14ac:dyDescent="0.25">
      <c r="A21773" s="115"/>
      <c r="B21773"/>
      <c r="C21773"/>
      <c r="D21773"/>
      <c r="E21773"/>
      <c r="F21773"/>
      <c r="I21773"/>
      <c r="J21773"/>
      <c r="K21773"/>
    </row>
    <row r="21774" spans="1:11" x14ac:dyDescent="0.25">
      <c r="A21774" s="115"/>
      <c r="B21774"/>
      <c r="C21774"/>
      <c r="D21774"/>
      <c r="E21774"/>
      <c r="F21774"/>
      <c r="I21774"/>
      <c r="J21774"/>
      <c r="K21774"/>
    </row>
    <row r="21775" spans="1:11" x14ac:dyDescent="0.25">
      <c r="A21775" s="115"/>
      <c r="B21775"/>
      <c r="C21775"/>
      <c r="D21775"/>
      <c r="E21775"/>
      <c r="F21775"/>
      <c r="I21775"/>
      <c r="J21775"/>
      <c r="K21775"/>
    </row>
    <row r="21776" spans="1:11" x14ac:dyDescent="0.25">
      <c r="A21776" s="115"/>
      <c r="B21776"/>
      <c r="C21776"/>
      <c r="D21776"/>
      <c r="E21776"/>
      <c r="F21776"/>
      <c r="I21776"/>
      <c r="J21776"/>
      <c r="K21776"/>
    </row>
    <row r="21777" spans="1:11" x14ac:dyDescent="0.25">
      <c r="A21777" s="115"/>
      <c r="B21777"/>
      <c r="C21777"/>
      <c r="D21777"/>
      <c r="E21777"/>
      <c r="F21777"/>
      <c r="I21777"/>
      <c r="J21777"/>
      <c r="K21777"/>
    </row>
    <row r="21778" spans="1:11" x14ac:dyDescent="0.25">
      <c r="A21778" s="115"/>
      <c r="B21778"/>
      <c r="C21778"/>
      <c r="D21778"/>
      <c r="E21778"/>
      <c r="F21778"/>
      <c r="I21778"/>
      <c r="J21778"/>
      <c r="K21778"/>
    </row>
    <row r="21779" spans="1:11" x14ac:dyDescent="0.25">
      <c r="A21779" s="115"/>
      <c r="B21779"/>
      <c r="C21779"/>
      <c r="D21779"/>
      <c r="E21779"/>
      <c r="F21779"/>
      <c r="I21779"/>
      <c r="J21779"/>
      <c r="K21779"/>
    </row>
    <row r="21780" spans="1:11" x14ac:dyDescent="0.25">
      <c r="A21780" s="115"/>
      <c r="B21780"/>
      <c r="C21780"/>
      <c r="D21780"/>
      <c r="E21780"/>
      <c r="F21780"/>
      <c r="I21780"/>
      <c r="J21780"/>
      <c r="K21780"/>
    </row>
    <row r="21781" spans="1:11" x14ac:dyDescent="0.25">
      <c r="A21781" s="115"/>
      <c r="B21781"/>
      <c r="C21781"/>
      <c r="D21781"/>
      <c r="E21781"/>
      <c r="F21781"/>
      <c r="I21781"/>
      <c r="J21781"/>
      <c r="K21781"/>
    </row>
    <row r="21782" spans="1:11" x14ac:dyDescent="0.25">
      <c r="A21782" s="115"/>
      <c r="B21782"/>
      <c r="C21782"/>
      <c r="D21782"/>
      <c r="E21782"/>
      <c r="F21782"/>
      <c r="I21782"/>
      <c r="J21782"/>
      <c r="K21782"/>
    </row>
    <row r="21783" spans="1:11" x14ac:dyDescent="0.25">
      <c r="A21783" s="115"/>
      <c r="B21783"/>
      <c r="C21783"/>
      <c r="D21783"/>
      <c r="E21783"/>
      <c r="F21783"/>
      <c r="I21783"/>
      <c r="J21783"/>
      <c r="K21783"/>
    </row>
    <row r="21784" spans="1:11" x14ac:dyDescent="0.25">
      <c r="A21784" s="115"/>
      <c r="B21784"/>
      <c r="C21784"/>
      <c r="D21784"/>
      <c r="E21784"/>
      <c r="F21784"/>
      <c r="I21784"/>
      <c r="J21784"/>
      <c r="K21784"/>
    </row>
    <row r="21785" spans="1:11" x14ac:dyDescent="0.25">
      <c r="A21785" s="115"/>
      <c r="B21785"/>
      <c r="C21785"/>
      <c r="D21785"/>
      <c r="E21785"/>
      <c r="F21785"/>
      <c r="I21785"/>
      <c r="J21785"/>
      <c r="K21785"/>
    </row>
    <row r="21786" spans="1:11" x14ac:dyDescent="0.25">
      <c r="A21786" s="115"/>
      <c r="B21786"/>
      <c r="C21786"/>
      <c r="D21786"/>
      <c r="E21786"/>
      <c r="F21786"/>
      <c r="I21786"/>
      <c r="J21786"/>
      <c r="K21786"/>
    </row>
    <row r="21787" spans="1:11" x14ac:dyDescent="0.25">
      <c r="A21787" s="115"/>
      <c r="B21787"/>
      <c r="C21787"/>
      <c r="D21787"/>
      <c r="E21787"/>
      <c r="F21787"/>
      <c r="I21787"/>
      <c r="J21787"/>
      <c r="K21787"/>
    </row>
    <row r="21788" spans="1:11" x14ac:dyDescent="0.25">
      <c r="A21788" s="115"/>
      <c r="B21788"/>
      <c r="C21788"/>
      <c r="D21788"/>
      <c r="E21788"/>
      <c r="F21788"/>
      <c r="I21788"/>
      <c r="J21788"/>
      <c r="K21788"/>
    </row>
    <row r="21789" spans="1:11" x14ac:dyDescent="0.25">
      <c r="A21789" s="115"/>
      <c r="B21789"/>
      <c r="C21789"/>
      <c r="D21789"/>
      <c r="E21789"/>
      <c r="F21789"/>
      <c r="I21789"/>
      <c r="J21789"/>
      <c r="K21789"/>
    </row>
    <row r="21790" spans="1:11" x14ac:dyDescent="0.25">
      <c r="A21790" s="115"/>
      <c r="B21790"/>
      <c r="C21790"/>
      <c r="D21790"/>
      <c r="E21790"/>
      <c r="F21790"/>
      <c r="I21790"/>
      <c r="J21790"/>
      <c r="K21790"/>
    </row>
    <row r="21791" spans="1:11" x14ac:dyDescent="0.25">
      <c r="A21791" s="115"/>
      <c r="B21791"/>
      <c r="C21791"/>
      <c r="D21791"/>
      <c r="E21791"/>
      <c r="F21791"/>
      <c r="I21791"/>
      <c r="J21791"/>
      <c r="K21791"/>
    </row>
    <row r="21792" spans="1:11" x14ac:dyDescent="0.25">
      <c r="A21792" s="115"/>
      <c r="B21792"/>
      <c r="C21792"/>
      <c r="D21792"/>
      <c r="E21792"/>
      <c r="F21792"/>
      <c r="I21792"/>
      <c r="J21792"/>
      <c r="K21792"/>
    </row>
    <row r="21793" spans="1:11" x14ac:dyDescent="0.25">
      <c r="A21793" s="115"/>
      <c r="B21793"/>
      <c r="C21793"/>
      <c r="D21793"/>
      <c r="E21793"/>
      <c r="F21793"/>
      <c r="I21793"/>
      <c r="J21793"/>
      <c r="K21793"/>
    </row>
    <row r="21794" spans="1:11" x14ac:dyDescent="0.25">
      <c r="A21794" s="115"/>
      <c r="B21794"/>
      <c r="C21794"/>
      <c r="D21794"/>
      <c r="E21794"/>
      <c r="F21794"/>
      <c r="I21794"/>
      <c r="J21794"/>
      <c r="K21794"/>
    </row>
    <row r="21795" spans="1:11" x14ac:dyDescent="0.25">
      <c r="A21795" s="115"/>
      <c r="B21795"/>
      <c r="C21795"/>
      <c r="D21795"/>
      <c r="E21795"/>
      <c r="F21795"/>
      <c r="I21795"/>
      <c r="J21795"/>
      <c r="K21795"/>
    </row>
    <row r="21796" spans="1:11" x14ac:dyDescent="0.25">
      <c r="A21796" s="115"/>
      <c r="B21796"/>
      <c r="C21796"/>
      <c r="D21796"/>
      <c r="E21796"/>
      <c r="F21796"/>
      <c r="I21796"/>
      <c r="J21796"/>
      <c r="K21796"/>
    </row>
    <row r="21797" spans="1:11" x14ac:dyDescent="0.25">
      <c r="A21797" s="115"/>
      <c r="B21797"/>
      <c r="C21797"/>
      <c r="D21797"/>
      <c r="E21797"/>
      <c r="F21797"/>
      <c r="I21797"/>
      <c r="J21797"/>
      <c r="K21797"/>
    </row>
    <row r="21798" spans="1:11" x14ac:dyDescent="0.25">
      <c r="A21798" s="115"/>
      <c r="B21798"/>
      <c r="C21798"/>
      <c r="D21798"/>
      <c r="E21798"/>
      <c r="F21798"/>
      <c r="I21798"/>
      <c r="J21798"/>
      <c r="K21798"/>
    </row>
    <row r="21799" spans="1:11" x14ac:dyDescent="0.25">
      <c r="A21799" s="115"/>
      <c r="B21799"/>
      <c r="C21799"/>
      <c r="D21799"/>
      <c r="E21799"/>
      <c r="F21799"/>
      <c r="I21799"/>
      <c r="J21799"/>
      <c r="K21799"/>
    </row>
    <row r="21800" spans="1:11" x14ac:dyDescent="0.25">
      <c r="A21800" s="115"/>
      <c r="B21800"/>
      <c r="C21800"/>
      <c r="D21800"/>
      <c r="E21800"/>
      <c r="F21800"/>
      <c r="I21800"/>
      <c r="J21800"/>
      <c r="K21800"/>
    </row>
    <row r="21801" spans="1:11" x14ac:dyDescent="0.25">
      <c r="A21801" s="115"/>
      <c r="B21801"/>
      <c r="C21801"/>
      <c r="D21801"/>
      <c r="E21801"/>
      <c r="F21801"/>
      <c r="I21801"/>
      <c r="J21801"/>
      <c r="K21801"/>
    </row>
    <row r="21802" spans="1:11" x14ac:dyDescent="0.25">
      <c r="A21802" s="115"/>
      <c r="B21802"/>
      <c r="C21802"/>
      <c r="D21802"/>
      <c r="E21802"/>
      <c r="F21802"/>
      <c r="I21802"/>
      <c r="J21802"/>
      <c r="K21802"/>
    </row>
    <row r="21803" spans="1:11" x14ac:dyDescent="0.25">
      <c r="A21803" s="115"/>
      <c r="B21803"/>
      <c r="C21803"/>
      <c r="D21803"/>
      <c r="E21803"/>
      <c r="F21803"/>
      <c r="I21803"/>
      <c r="J21803"/>
      <c r="K21803"/>
    </row>
    <row r="21804" spans="1:11" x14ac:dyDescent="0.25">
      <c r="A21804" s="115"/>
      <c r="B21804"/>
      <c r="C21804"/>
      <c r="D21804"/>
      <c r="E21804"/>
      <c r="F21804"/>
      <c r="I21804"/>
      <c r="J21804"/>
      <c r="K21804"/>
    </row>
    <row r="21805" spans="1:11" x14ac:dyDescent="0.25">
      <c r="A21805" s="115"/>
      <c r="B21805"/>
      <c r="C21805"/>
      <c r="D21805"/>
      <c r="E21805"/>
      <c r="F21805"/>
      <c r="I21805"/>
      <c r="J21805"/>
      <c r="K21805"/>
    </row>
    <row r="21806" spans="1:11" x14ac:dyDescent="0.25">
      <c r="A21806" s="115"/>
      <c r="B21806"/>
      <c r="C21806"/>
      <c r="D21806"/>
      <c r="E21806"/>
      <c r="F21806"/>
      <c r="I21806"/>
      <c r="J21806"/>
      <c r="K21806"/>
    </row>
    <row r="21807" spans="1:11" x14ac:dyDescent="0.25">
      <c r="A21807" s="115"/>
      <c r="B21807"/>
      <c r="C21807"/>
      <c r="D21807"/>
      <c r="E21807"/>
      <c r="F21807"/>
      <c r="I21807"/>
      <c r="J21807"/>
      <c r="K21807"/>
    </row>
    <row r="21808" spans="1:11" x14ac:dyDescent="0.25">
      <c r="A21808" s="115"/>
      <c r="B21808"/>
      <c r="C21808"/>
      <c r="D21808"/>
      <c r="E21808"/>
      <c r="F21808"/>
      <c r="I21808"/>
      <c r="J21808"/>
      <c r="K21808"/>
    </row>
    <row r="21809" spans="1:11" x14ac:dyDescent="0.25">
      <c r="A21809" s="115"/>
      <c r="B21809"/>
      <c r="C21809"/>
      <c r="D21809"/>
      <c r="E21809"/>
      <c r="F21809"/>
      <c r="I21809"/>
      <c r="J21809"/>
      <c r="K21809"/>
    </row>
    <row r="21810" spans="1:11" x14ac:dyDescent="0.25">
      <c r="A21810" s="115"/>
      <c r="B21810"/>
      <c r="C21810"/>
      <c r="D21810"/>
      <c r="E21810"/>
      <c r="F21810"/>
      <c r="I21810"/>
      <c r="J21810"/>
      <c r="K21810"/>
    </row>
    <row r="21811" spans="1:11" x14ac:dyDescent="0.25">
      <c r="A21811" s="115"/>
      <c r="B21811"/>
      <c r="C21811"/>
      <c r="D21811"/>
      <c r="E21811"/>
      <c r="F21811"/>
      <c r="I21811"/>
      <c r="J21811"/>
      <c r="K21811"/>
    </row>
    <row r="21812" spans="1:11" x14ac:dyDescent="0.25">
      <c r="A21812" s="115"/>
      <c r="B21812"/>
      <c r="C21812"/>
      <c r="D21812"/>
      <c r="E21812"/>
      <c r="F21812"/>
      <c r="I21812"/>
      <c r="J21812"/>
      <c r="K21812"/>
    </row>
    <row r="21813" spans="1:11" x14ac:dyDescent="0.25">
      <c r="A21813" s="115"/>
      <c r="B21813"/>
      <c r="C21813"/>
      <c r="D21813"/>
      <c r="E21813"/>
      <c r="F21813"/>
      <c r="I21813"/>
      <c r="J21813"/>
      <c r="K21813"/>
    </row>
    <row r="21814" spans="1:11" x14ac:dyDescent="0.25">
      <c r="A21814" s="115"/>
      <c r="B21814"/>
      <c r="C21814"/>
      <c r="D21814"/>
      <c r="E21814"/>
      <c r="F21814"/>
      <c r="I21814"/>
      <c r="J21814"/>
      <c r="K21814"/>
    </row>
    <row r="21815" spans="1:11" x14ac:dyDescent="0.25">
      <c r="A21815" s="115"/>
      <c r="B21815"/>
      <c r="C21815"/>
      <c r="D21815"/>
      <c r="E21815"/>
      <c r="F21815"/>
      <c r="I21815"/>
      <c r="J21815"/>
      <c r="K21815"/>
    </row>
    <row r="21816" spans="1:11" x14ac:dyDescent="0.25">
      <c r="A21816" s="115"/>
      <c r="B21816"/>
      <c r="C21816"/>
      <c r="D21816"/>
      <c r="E21816"/>
      <c r="F21816"/>
      <c r="I21816"/>
      <c r="J21816"/>
      <c r="K21816"/>
    </row>
    <row r="21817" spans="1:11" x14ac:dyDescent="0.25">
      <c r="A21817" s="115"/>
      <c r="B21817"/>
      <c r="C21817"/>
      <c r="D21817"/>
      <c r="E21817"/>
      <c r="F21817"/>
      <c r="I21817"/>
      <c r="J21817"/>
      <c r="K21817"/>
    </row>
    <row r="21818" spans="1:11" x14ac:dyDescent="0.25">
      <c r="A21818" s="115"/>
      <c r="B21818"/>
      <c r="C21818"/>
      <c r="D21818"/>
      <c r="E21818"/>
      <c r="F21818"/>
      <c r="I21818"/>
      <c r="J21818"/>
      <c r="K21818"/>
    </row>
    <row r="21819" spans="1:11" x14ac:dyDescent="0.25">
      <c r="A21819" s="115"/>
      <c r="B21819"/>
      <c r="C21819"/>
      <c r="D21819"/>
      <c r="E21819"/>
      <c r="F21819"/>
      <c r="I21819"/>
      <c r="J21819"/>
      <c r="K21819"/>
    </row>
    <row r="21820" spans="1:11" x14ac:dyDescent="0.25">
      <c r="A21820" s="115"/>
      <c r="B21820"/>
      <c r="C21820"/>
      <c r="D21820"/>
      <c r="E21820"/>
      <c r="F21820"/>
      <c r="I21820"/>
      <c r="J21820"/>
      <c r="K21820"/>
    </row>
    <row r="21821" spans="1:11" x14ac:dyDescent="0.25">
      <c r="A21821" s="115"/>
      <c r="B21821"/>
      <c r="C21821"/>
      <c r="D21821"/>
      <c r="E21821"/>
      <c r="F21821"/>
      <c r="I21821"/>
      <c r="J21821"/>
      <c r="K21821"/>
    </row>
    <row r="21822" spans="1:11" x14ac:dyDescent="0.25">
      <c r="A21822" s="115"/>
      <c r="B21822"/>
      <c r="C21822"/>
      <c r="D21822"/>
      <c r="E21822"/>
      <c r="F21822"/>
      <c r="I21822"/>
      <c r="J21822"/>
      <c r="K21822"/>
    </row>
    <row r="21823" spans="1:11" x14ac:dyDescent="0.25">
      <c r="A21823" s="115"/>
      <c r="B21823"/>
      <c r="C21823"/>
      <c r="D21823"/>
      <c r="E21823"/>
      <c r="F21823"/>
      <c r="I21823"/>
      <c r="J21823"/>
      <c r="K21823"/>
    </row>
    <row r="21824" spans="1:11" x14ac:dyDescent="0.25">
      <c r="A21824" s="115"/>
      <c r="B21824"/>
      <c r="C21824"/>
      <c r="D21824"/>
      <c r="E21824"/>
      <c r="F21824"/>
      <c r="I21824"/>
      <c r="J21824"/>
      <c r="K21824"/>
    </row>
    <row r="21825" spans="1:11" x14ac:dyDescent="0.25">
      <c r="A21825" s="115"/>
      <c r="B21825"/>
      <c r="C21825"/>
      <c r="D21825"/>
      <c r="E21825"/>
      <c r="F21825"/>
      <c r="I21825"/>
      <c r="J21825"/>
      <c r="K21825"/>
    </row>
    <row r="21826" spans="1:11" x14ac:dyDescent="0.25">
      <c r="A21826" s="115"/>
      <c r="B21826"/>
      <c r="C21826"/>
      <c r="D21826"/>
      <c r="E21826"/>
      <c r="F21826"/>
      <c r="I21826"/>
      <c r="J21826"/>
      <c r="K21826"/>
    </row>
    <row r="21827" spans="1:11" x14ac:dyDescent="0.25">
      <c r="A21827" s="115"/>
      <c r="B21827"/>
      <c r="C21827"/>
      <c r="D21827"/>
      <c r="E21827"/>
      <c r="F21827"/>
      <c r="I21827"/>
      <c r="J21827"/>
      <c r="K21827"/>
    </row>
    <row r="21828" spans="1:11" x14ac:dyDescent="0.25">
      <c r="A21828" s="115"/>
      <c r="B21828"/>
      <c r="C21828"/>
      <c r="D21828"/>
      <c r="E21828"/>
      <c r="F21828"/>
      <c r="I21828"/>
      <c r="J21828"/>
      <c r="K21828"/>
    </row>
    <row r="21829" spans="1:11" x14ac:dyDescent="0.25">
      <c r="A21829" s="115"/>
      <c r="B21829"/>
      <c r="C21829"/>
      <c r="D21829"/>
      <c r="E21829"/>
      <c r="F21829"/>
      <c r="I21829"/>
      <c r="J21829"/>
      <c r="K21829"/>
    </row>
    <row r="21830" spans="1:11" x14ac:dyDescent="0.25">
      <c r="A21830" s="115"/>
      <c r="B21830"/>
      <c r="C21830"/>
      <c r="D21830"/>
      <c r="E21830"/>
      <c r="F21830"/>
      <c r="I21830"/>
      <c r="J21830"/>
      <c r="K21830"/>
    </row>
    <row r="21831" spans="1:11" x14ac:dyDescent="0.25">
      <c r="A21831" s="115"/>
      <c r="B21831"/>
      <c r="C21831"/>
      <c r="D21831"/>
      <c r="E21831"/>
      <c r="F21831"/>
      <c r="I21831"/>
      <c r="J21831"/>
      <c r="K21831"/>
    </row>
    <row r="21832" spans="1:11" x14ac:dyDescent="0.25">
      <c r="A21832" s="115"/>
      <c r="B21832"/>
      <c r="C21832"/>
      <c r="D21832"/>
      <c r="E21832"/>
      <c r="F21832"/>
      <c r="I21832"/>
      <c r="J21832"/>
      <c r="K21832"/>
    </row>
    <row r="21833" spans="1:11" x14ac:dyDescent="0.25">
      <c r="A21833" s="115"/>
      <c r="B21833"/>
      <c r="C21833"/>
      <c r="D21833"/>
      <c r="E21833"/>
      <c r="F21833"/>
      <c r="I21833"/>
      <c r="J21833"/>
      <c r="K21833"/>
    </row>
    <row r="21834" spans="1:11" x14ac:dyDescent="0.25">
      <c r="A21834" s="115"/>
      <c r="B21834"/>
      <c r="C21834"/>
      <c r="D21834"/>
      <c r="E21834"/>
      <c r="F21834"/>
      <c r="I21834"/>
      <c r="J21834"/>
      <c r="K21834"/>
    </row>
    <row r="21835" spans="1:11" x14ac:dyDescent="0.25">
      <c r="A21835" s="115"/>
      <c r="B21835"/>
      <c r="C21835"/>
      <c r="D21835"/>
      <c r="E21835"/>
      <c r="F21835"/>
      <c r="I21835"/>
      <c r="J21835"/>
      <c r="K21835"/>
    </row>
    <row r="21836" spans="1:11" x14ac:dyDescent="0.25">
      <c r="A21836" s="115"/>
      <c r="B21836"/>
      <c r="C21836"/>
      <c r="D21836"/>
      <c r="E21836"/>
      <c r="F21836"/>
      <c r="I21836"/>
      <c r="J21836"/>
      <c r="K21836"/>
    </row>
    <row r="21837" spans="1:11" x14ac:dyDescent="0.25">
      <c r="A21837" s="115"/>
      <c r="B21837"/>
      <c r="C21837"/>
      <c r="D21837"/>
      <c r="E21837"/>
      <c r="F21837"/>
      <c r="I21837"/>
      <c r="J21837"/>
      <c r="K21837"/>
    </row>
    <row r="21838" spans="1:11" x14ac:dyDescent="0.25">
      <c r="A21838" s="115"/>
      <c r="B21838"/>
      <c r="C21838"/>
      <c r="D21838"/>
      <c r="E21838"/>
      <c r="F21838"/>
      <c r="I21838"/>
      <c r="J21838"/>
      <c r="K21838"/>
    </row>
    <row r="21839" spans="1:11" x14ac:dyDescent="0.25">
      <c r="A21839" s="115"/>
      <c r="B21839"/>
      <c r="C21839"/>
      <c r="D21839"/>
      <c r="E21839"/>
      <c r="F21839"/>
      <c r="I21839"/>
      <c r="J21839"/>
      <c r="K21839"/>
    </row>
    <row r="21840" spans="1:11" x14ac:dyDescent="0.25">
      <c r="A21840" s="115"/>
      <c r="B21840"/>
      <c r="C21840"/>
      <c r="D21840"/>
      <c r="E21840"/>
      <c r="F21840"/>
      <c r="I21840"/>
      <c r="J21840"/>
      <c r="K21840"/>
    </row>
    <row r="21841" spans="1:11" x14ac:dyDescent="0.25">
      <c r="A21841" s="115"/>
      <c r="B21841"/>
      <c r="C21841"/>
      <c r="D21841"/>
      <c r="E21841"/>
      <c r="F21841"/>
      <c r="I21841"/>
      <c r="J21841"/>
      <c r="K21841"/>
    </row>
    <row r="21842" spans="1:11" x14ac:dyDescent="0.25">
      <c r="A21842" s="115"/>
      <c r="B21842"/>
      <c r="C21842"/>
      <c r="D21842"/>
      <c r="E21842"/>
      <c r="F21842"/>
      <c r="I21842"/>
      <c r="J21842"/>
      <c r="K21842"/>
    </row>
    <row r="21843" spans="1:11" x14ac:dyDescent="0.25">
      <c r="A21843" s="115"/>
      <c r="B21843"/>
      <c r="C21843"/>
      <c r="D21843"/>
      <c r="E21843"/>
      <c r="F21843"/>
      <c r="I21843"/>
      <c r="J21843"/>
      <c r="K21843"/>
    </row>
    <row r="21844" spans="1:11" x14ac:dyDescent="0.25">
      <c r="A21844" s="115"/>
      <c r="B21844"/>
      <c r="C21844"/>
      <c r="D21844"/>
      <c r="E21844"/>
      <c r="F21844"/>
      <c r="I21844"/>
      <c r="J21844"/>
      <c r="K21844"/>
    </row>
    <row r="21845" spans="1:11" x14ac:dyDescent="0.25">
      <c r="A21845" s="115"/>
      <c r="B21845"/>
      <c r="C21845"/>
      <c r="D21845"/>
      <c r="E21845"/>
      <c r="F21845"/>
      <c r="I21845"/>
      <c r="J21845"/>
      <c r="K21845"/>
    </row>
    <row r="21846" spans="1:11" x14ac:dyDescent="0.25">
      <c r="A21846" s="115"/>
      <c r="B21846"/>
      <c r="C21846"/>
      <c r="D21846"/>
      <c r="E21846"/>
      <c r="F21846"/>
      <c r="I21846"/>
      <c r="J21846"/>
      <c r="K21846"/>
    </row>
    <row r="21847" spans="1:11" x14ac:dyDescent="0.25">
      <c r="A21847" s="115"/>
      <c r="B21847"/>
      <c r="C21847"/>
      <c r="D21847"/>
      <c r="E21847"/>
      <c r="F21847"/>
      <c r="I21847"/>
      <c r="J21847"/>
      <c r="K21847"/>
    </row>
    <row r="21848" spans="1:11" x14ac:dyDescent="0.25">
      <c r="A21848" s="115"/>
      <c r="B21848"/>
      <c r="C21848"/>
      <c r="D21848"/>
      <c r="E21848"/>
      <c r="F21848"/>
      <c r="I21848"/>
      <c r="J21848"/>
      <c r="K21848"/>
    </row>
    <row r="21849" spans="1:11" x14ac:dyDescent="0.25">
      <c r="A21849" s="115"/>
      <c r="B21849"/>
      <c r="C21849"/>
      <c r="D21849"/>
      <c r="E21849"/>
      <c r="F21849"/>
      <c r="I21849"/>
      <c r="J21849"/>
      <c r="K21849"/>
    </row>
    <row r="21850" spans="1:11" x14ac:dyDescent="0.25">
      <c r="A21850" s="115"/>
      <c r="B21850"/>
      <c r="C21850"/>
      <c r="D21850"/>
      <c r="E21850"/>
      <c r="F21850"/>
      <c r="I21850"/>
      <c r="J21850"/>
      <c r="K21850"/>
    </row>
    <row r="21851" spans="1:11" x14ac:dyDescent="0.25">
      <c r="A21851" s="115"/>
      <c r="B21851"/>
      <c r="C21851"/>
      <c r="D21851"/>
      <c r="E21851"/>
      <c r="F21851"/>
      <c r="I21851"/>
      <c r="J21851"/>
      <c r="K21851"/>
    </row>
    <row r="21852" spans="1:11" x14ac:dyDescent="0.25">
      <c r="A21852" s="115"/>
      <c r="B21852"/>
      <c r="C21852"/>
      <c r="D21852"/>
      <c r="E21852"/>
      <c r="F21852"/>
      <c r="I21852"/>
      <c r="J21852"/>
      <c r="K21852"/>
    </row>
    <row r="21853" spans="1:11" x14ac:dyDescent="0.25">
      <c r="A21853" s="115"/>
      <c r="B21853"/>
      <c r="C21853"/>
      <c r="D21853"/>
      <c r="E21853"/>
      <c r="F21853"/>
      <c r="I21853"/>
      <c r="J21853"/>
      <c r="K21853"/>
    </row>
    <row r="21854" spans="1:11" x14ac:dyDescent="0.25">
      <c r="A21854" s="115"/>
      <c r="B21854"/>
      <c r="C21854"/>
      <c r="D21854"/>
      <c r="E21854"/>
      <c r="F21854"/>
      <c r="I21854"/>
      <c r="J21854"/>
      <c r="K21854"/>
    </row>
    <row r="21855" spans="1:11" x14ac:dyDescent="0.25">
      <c r="A21855" s="115"/>
      <c r="B21855"/>
      <c r="C21855"/>
      <c r="D21855"/>
      <c r="E21855"/>
      <c r="F21855"/>
      <c r="I21855"/>
      <c r="J21855"/>
      <c r="K21855"/>
    </row>
    <row r="21856" spans="1:11" x14ac:dyDescent="0.25">
      <c r="A21856" s="115"/>
      <c r="B21856"/>
      <c r="C21856"/>
      <c r="D21856"/>
      <c r="E21856"/>
      <c r="F21856"/>
      <c r="I21856"/>
      <c r="J21856"/>
      <c r="K21856"/>
    </row>
    <row r="21857" spans="1:11" x14ac:dyDescent="0.25">
      <c r="A21857" s="115"/>
      <c r="B21857"/>
      <c r="C21857"/>
      <c r="D21857"/>
      <c r="E21857"/>
      <c r="F21857"/>
      <c r="I21857"/>
      <c r="J21857"/>
      <c r="K21857"/>
    </row>
    <row r="21858" spans="1:11" x14ac:dyDescent="0.25">
      <c r="A21858" s="115"/>
      <c r="B21858"/>
      <c r="C21858"/>
      <c r="D21858"/>
      <c r="E21858"/>
      <c r="F21858"/>
      <c r="I21858"/>
      <c r="J21858"/>
      <c r="K21858"/>
    </row>
    <row r="21859" spans="1:11" x14ac:dyDescent="0.25">
      <c r="A21859" s="115"/>
      <c r="B21859"/>
      <c r="C21859"/>
      <c r="D21859"/>
      <c r="E21859"/>
      <c r="F21859"/>
      <c r="I21859"/>
      <c r="J21859"/>
      <c r="K21859"/>
    </row>
    <row r="21860" spans="1:11" x14ac:dyDescent="0.25">
      <c r="A21860" s="115"/>
      <c r="B21860"/>
      <c r="C21860"/>
      <c r="D21860"/>
      <c r="E21860"/>
      <c r="F21860"/>
      <c r="I21860"/>
      <c r="J21860"/>
      <c r="K21860"/>
    </row>
    <row r="21861" spans="1:11" x14ac:dyDescent="0.25">
      <c r="A21861" s="115"/>
      <c r="B21861"/>
      <c r="C21861"/>
      <c r="D21861"/>
      <c r="E21861"/>
      <c r="F21861"/>
      <c r="I21861"/>
      <c r="J21861"/>
      <c r="K21861"/>
    </row>
    <row r="21862" spans="1:11" x14ac:dyDescent="0.25">
      <c r="A21862" s="115"/>
      <c r="B21862"/>
      <c r="C21862"/>
      <c r="D21862"/>
      <c r="E21862"/>
      <c r="F21862"/>
      <c r="I21862"/>
      <c r="J21862"/>
      <c r="K21862"/>
    </row>
    <row r="21863" spans="1:11" x14ac:dyDescent="0.25">
      <c r="A21863" s="115"/>
      <c r="B21863"/>
      <c r="C21863"/>
      <c r="D21863"/>
      <c r="E21863"/>
      <c r="F21863"/>
      <c r="I21863"/>
      <c r="J21863"/>
      <c r="K21863"/>
    </row>
    <row r="21864" spans="1:11" x14ac:dyDescent="0.25">
      <c r="A21864" s="115"/>
      <c r="B21864"/>
      <c r="C21864"/>
      <c r="D21864"/>
      <c r="E21864"/>
      <c r="F21864"/>
      <c r="I21864"/>
      <c r="J21864"/>
      <c r="K21864"/>
    </row>
    <row r="21865" spans="1:11" x14ac:dyDescent="0.25">
      <c r="A21865" s="115"/>
      <c r="B21865"/>
      <c r="C21865"/>
      <c r="D21865"/>
      <c r="E21865"/>
      <c r="F21865"/>
      <c r="I21865"/>
      <c r="J21865"/>
      <c r="K21865"/>
    </row>
    <row r="21866" spans="1:11" x14ac:dyDescent="0.25">
      <c r="A21866" s="115"/>
      <c r="B21866"/>
      <c r="C21866"/>
      <c r="D21866"/>
      <c r="E21866"/>
      <c r="F21866"/>
      <c r="I21866"/>
      <c r="J21866"/>
      <c r="K21866"/>
    </row>
    <row r="21867" spans="1:11" x14ac:dyDescent="0.25">
      <c r="A21867" s="115"/>
      <c r="B21867"/>
      <c r="C21867"/>
      <c r="D21867"/>
      <c r="E21867"/>
      <c r="F21867"/>
      <c r="I21867"/>
      <c r="J21867"/>
      <c r="K21867"/>
    </row>
    <row r="21868" spans="1:11" x14ac:dyDescent="0.25">
      <c r="A21868" s="115"/>
      <c r="B21868"/>
      <c r="C21868"/>
      <c r="D21868"/>
      <c r="E21868"/>
      <c r="F21868"/>
      <c r="I21868"/>
      <c r="J21868"/>
      <c r="K21868"/>
    </row>
    <row r="21869" spans="1:11" x14ac:dyDescent="0.25">
      <c r="A21869" s="115"/>
      <c r="B21869"/>
      <c r="C21869"/>
      <c r="D21869"/>
      <c r="E21869"/>
      <c r="F21869"/>
      <c r="I21869"/>
      <c r="J21869"/>
      <c r="K21869"/>
    </row>
    <row r="21870" spans="1:11" x14ac:dyDescent="0.25">
      <c r="A21870" s="115"/>
      <c r="B21870"/>
      <c r="C21870"/>
      <c r="D21870"/>
      <c r="E21870"/>
      <c r="F21870"/>
      <c r="I21870"/>
      <c r="J21870"/>
      <c r="K21870"/>
    </row>
    <row r="21871" spans="1:11" x14ac:dyDescent="0.25">
      <c r="A21871" s="115"/>
      <c r="B21871"/>
      <c r="C21871"/>
      <c r="D21871"/>
      <c r="E21871"/>
      <c r="F21871"/>
      <c r="I21871"/>
      <c r="J21871"/>
      <c r="K21871"/>
    </row>
    <row r="21872" spans="1:11" x14ac:dyDescent="0.25">
      <c r="A21872" s="115"/>
      <c r="B21872"/>
      <c r="C21872"/>
      <c r="D21872"/>
      <c r="E21872"/>
      <c r="F21872"/>
      <c r="I21872"/>
      <c r="J21872"/>
      <c r="K21872"/>
    </row>
    <row r="21873" spans="1:11" x14ac:dyDescent="0.25">
      <c r="A21873" s="115"/>
      <c r="B21873"/>
      <c r="C21873"/>
      <c r="D21873"/>
      <c r="E21873"/>
      <c r="F21873"/>
      <c r="I21873"/>
      <c r="J21873"/>
      <c r="K21873"/>
    </row>
    <row r="21874" spans="1:11" x14ac:dyDescent="0.25">
      <c r="A21874" s="115"/>
      <c r="B21874"/>
      <c r="C21874"/>
      <c r="D21874"/>
      <c r="E21874"/>
      <c r="F21874"/>
      <c r="I21874"/>
      <c r="J21874"/>
      <c r="K21874"/>
    </row>
    <row r="21875" spans="1:11" x14ac:dyDescent="0.25">
      <c r="A21875" s="115"/>
      <c r="B21875"/>
      <c r="C21875"/>
      <c r="D21875"/>
      <c r="E21875"/>
      <c r="F21875"/>
      <c r="I21875"/>
      <c r="J21875"/>
      <c r="K21875"/>
    </row>
    <row r="21876" spans="1:11" x14ac:dyDescent="0.25">
      <c r="A21876" s="115"/>
      <c r="B21876"/>
      <c r="C21876"/>
      <c r="D21876"/>
      <c r="E21876"/>
      <c r="F21876"/>
      <c r="I21876"/>
      <c r="J21876"/>
      <c r="K21876"/>
    </row>
    <row r="21877" spans="1:11" x14ac:dyDescent="0.25">
      <c r="A21877" s="115"/>
      <c r="B21877"/>
      <c r="C21877"/>
      <c r="D21877"/>
      <c r="E21877"/>
      <c r="F21877"/>
      <c r="I21877"/>
      <c r="J21877"/>
      <c r="K21877"/>
    </row>
    <row r="21878" spans="1:11" x14ac:dyDescent="0.25">
      <c r="A21878" s="115"/>
      <c r="B21878"/>
      <c r="C21878"/>
      <c r="D21878"/>
      <c r="E21878"/>
      <c r="F21878"/>
      <c r="I21878"/>
      <c r="J21878"/>
      <c r="K21878"/>
    </row>
    <row r="21879" spans="1:11" x14ac:dyDescent="0.25">
      <c r="A21879" s="115"/>
      <c r="B21879"/>
      <c r="C21879"/>
      <c r="D21879"/>
      <c r="E21879"/>
      <c r="F21879"/>
      <c r="I21879"/>
      <c r="J21879"/>
      <c r="K21879"/>
    </row>
    <row r="21880" spans="1:11" x14ac:dyDescent="0.25">
      <c r="A21880" s="115"/>
      <c r="B21880"/>
      <c r="C21880"/>
      <c r="D21880"/>
      <c r="E21880"/>
      <c r="F21880"/>
      <c r="I21880"/>
      <c r="J21880"/>
      <c r="K21880"/>
    </row>
    <row r="21881" spans="1:11" x14ac:dyDescent="0.25">
      <c r="A21881" s="115"/>
      <c r="B21881"/>
      <c r="C21881"/>
      <c r="D21881"/>
      <c r="E21881"/>
      <c r="F21881"/>
      <c r="I21881"/>
      <c r="J21881"/>
      <c r="K21881"/>
    </row>
    <row r="21882" spans="1:11" x14ac:dyDescent="0.25">
      <c r="A21882" s="115"/>
      <c r="B21882"/>
      <c r="C21882"/>
      <c r="D21882"/>
      <c r="E21882"/>
      <c r="F21882"/>
      <c r="I21882"/>
      <c r="J21882"/>
      <c r="K21882"/>
    </row>
    <row r="21883" spans="1:11" x14ac:dyDescent="0.25">
      <c r="A21883" s="115"/>
      <c r="B21883"/>
      <c r="C21883"/>
      <c r="D21883"/>
      <c r="E21883"/>
      <c r="F21883"/>
      <c r="I21883"/>
      <c r="J21883"/>
      <c r="K21883"/>
    </row>
    <row r="21884" spans="1:11" x14ac:dyDescent="0.25">
      <c r="A21884" s="115"/>
      <c r="B21884"/>
      <c r="C21884"/>
      <c r="D21884"/>
      <c r="E21884"/>
      <c r="F21884"/>
      <c r="I21884"/>
      <c r="J21884"/>
      <c r="K21884"/>
    </row>
    <row r="21885" spans="1:11" x14ac:dyDescent="0.25">
      <c r="A21885" s="115"/>
      <c r="B21885"/>
      <c r="C21885"/>
      <c r="D21885"/>
      <c r="E21885"/>
      <c r="F21885"/>
      <c r="I21885"/>
      <c r="J21885"/>
      <c r="K21885"/>
    </row>
    <row r="21886" spans="1:11" x14ac:dyDescent="0.25">
      <c r="A21886" s="115"/>
      <c r="B21886"/>
      <c r="C21886"/>
      <c r="D21886"/>
      <c r="E21886"/>
      <c r="F21886"/>
      <c r="I21886"/>
      <c r="J21886"/>
      <c r="K21886"/>
    </row>
    <row r="21887" spans="1:11" x14ac:dyDescent="0.25">
      <c r="A21887" s="115"/>
      <c r="B21887"/>
      <c r="C21887"/>
      <c r="D21887"/>
      <c r="E21887"/>
      <c r="F21887"/>
      <c r="I21887"/>
      <c r="J21887"/>
      <c r="K21887"/>
    </row>
    <row r="21888" spans="1:11" x14ac:dyDescent="0.25">
      <c r="A21888" s="115"/>
      <c r="B21888"/>
      <c r="C21888"/>
      <c r="D21888"/>
      <c r="E21888"/>
      <c r="F21888"/>
      <c r="I21888"/>
      <c r="J21888"/>
      <c r="K21888"/>
    </row>
    <row r="21889" spans="1:11" x14ac:dyDescent="0.25">
      <c r="A21889" s="115"/>
      <c r="B21889"/>
      <c r="C21889"/>
      <c r="D21889"/>
      <c r="E21889"/>
      <c r="F21889"/>
      <c r="I21889"/>
      <c r="J21889"/>
      <c r="K21889"/>
    </row>
    <row r="21890" spans="1:11" x14ac:dyDescent="0.25">
      <c r="A21890" s="115"/>
      <c r="B21890"/>
      <c r="C21890"/>
      <c r="D21890"/>
      <c r="E21890"/>
      <c r="F21890"/>
      <c r="I21890"/>
      <c r="J21890"/>
      <c r="K21890"/>
    </row>
    <row r="21891" spans="1:11" x14ac:dyDescent="0.25">
      <c r="A21891" s="115"/>
      <c r="B21891"/>
      <c r="C21891"/>
      <c r="D21891"/>
      <c r="E21891"/>
      <c r="F21891"/>
      <c r="I21891"/>
      <c r="J21891"/>
      <c r="K21891"/>
    </row>
    <row r="21892" spans="1:11" x14ac:dyDescent="0.25">
      <c r="A21892" s="115"/>
      <c r="B21892"/>
      <c r="C21892"/>
      <c r="D21892"/>
      <c r="E21892"/>
      <c r="F21892"/>
      <c r="I21892"/>
      <c r="J21892"/>
      <c r="K21892"/>
    </row>
    <row r="21893" spans="1:11" x14ac:dyDescent="0.25">
      <c r="A21893" s="115"/>
      <c r="B21893"/>
      <c r="C21893"/>
      <c r="D21893"/>
      <c r="E21893"/>
      <c r="F21893"/>
      <c r="I21893"/>
      <c r="J21893"/>
      <c r="K21893"/>
    </row>
    <row r="21894" spans="1:11" x14ac:dyDescent="0.25">
      <c r="A21894" s="115"/>
      <c r="B21894"/>
      <c r="C21894"/>
      <c r="D21894"/>
      <c r="E21894"/>
      <c r="F21894"/>
      <c r="I21894"/>
      <c r="J21894"/>
      <c r="K21894"/>
    </row>
    <row r="21895" spans="1:11" x14ac:dyDescent="0.25">
      <c r="A21895" s="115"/>
      <c r="B21895"/>
      <c r="C21895"/>
      <c r="D21895"/>
      <c r="E21895"/>
      <c r="F21895"/>
      <c r="I21895"/>
      <c r="J21895"/>
      <c r="K21895"/>
    </row>
    <row r="21896" spans="1:11" x14ac:dyDescent="0.25">
      <c r="A21896" s="115"/>
      <c r="B21896"/>
      <c r="C21896"/>
      <c r="D21896"/>
      <c r="E21896"/>
      <c r="F21896"/>
      <c r="I21896"/>
      <c r="J21896"/>
      <c r="K21896"/>
    </row>
    <row r="21897" spans="1:11" x14ac:dyDescent="0.25">
      <c r="A21897" s="115"/>
      <c r="B21897"/>
      <c r="C21897"/>
      <c r="D21897"/>
      <c r="E21897"/>
      <c r="F21897"/>
      <c r="I21897"/>
      <c r="J21897"/>
      <c r="K21897"/>
    </row>
    <row r="21898" spans="1:11" x14ac:dyDescent="0.25">
      <c r="A21898" s="115"/>
      <c r="B21898"/>
      <c r="C21898"/>
      <c r="D21898"/>
      <c r="E21898"/>
      <c r="F21898"/>
      <c r="I21898"/>
      <c r="J21898"/>
      <c r="K21898"/>
    </row>
    <row r="21899" spans="1:11" x14ac:dyDescent="0.25">
      <c r="A21899" s="115"/>
      <c r="B21899"/>
      <c r="C21899"/>
      <c r="D21899"/>
      <c r="E21899"/>
      <c r="F21899"/>
      <c r="I21899"/>
      <c r="J21899"/>
      <c r="K21899"/>
    </row>
    <row r="21900" spans="1:11" x14ac:dyDescent="0.25">
      <c r="A21900" s="115"/>
      <c r="B21900"/>
      <c r="C21900"/>
      <c r="D21900"/>
      <c r="E21900"/>
      <c r="F21900"/>
      <c r="I21900"/>
      <c r="J21900"/>
      <c r="K21900"/>
    </row>
    <row r="21901" spans="1:11" x14ac:dyDescent="0.25">
      <c r="A21901" s="115"/>
      <c r="B21901"/>
      <c r="C21901"/>
      <c r="D21901"/>
      <c r="E21901"/>
      <c r="F21901"/>
      <c r="I21901"/>
      <c r="J21901"/>
      <c r="K21901"/>
    </row>
    <row r="21902" spans="1:11" x14ac:dyDescent="0.25">
      <c r="A21902" s="115"/>
      <c r="B21902"/>
      <c r="C21902"/>
      <c r="D21902"/>
      <c r="E21902"/>
      <c r="F21902"/>
      <c r="I21902"/>
      <c r="J21902"/>
      <c r="K21902"/>
    </row>
    <row r="21903" spans="1:11" x14ac:dyDescent="0.25">
      <c r="A21903" s="115"/>
      <c r="B21903"/>
      <c r="C21903"/>
      <c r="D21903"/>
      <c r="E21903"/>
      <c r="F21903"/>
      <c r="I21903"/>
      <c r="J21903"/>
      <c r="K21903"/>
    </row>
    <row r="21904" spans="1:11" x14ac:dyDescent="0.25">
      <c r="A21904" s="115"/>
      <c r="B21904"/>
      <c r="C21904"/>
      <c r="D21904"/>
      <c r="E21904"/>
      <c r="F21904"/>
      <c r="I21904"/>
      <c r="J21904"/>
      <c r="K21904"/>
    </row>
    <row r="21905" spans="1:11" x14ac:dyDescent="0.25">
      <c r="A21905" s="115"/>
      <c r="B21905"/>
      <c r="C21905"/>
      <c r="D21905"/>
      <c r="E21905"/>
      <c r="F21905"/>
      <c r="I21905"/>
      <c r="J21905"/>
      <c r="K21905"/>
    </row>
    <row r="21906" spans="1:11" x14ac:dyDescent="0.25">
      <c r="A21906" s="115"/>
      <c r="B21906"/>
      <c r="C21906"/>
      <c r="D21906"/>
      <c r="E21906"/>
      <c r="F21906"/>
      <c r="I21906"/>
      <c r="J21906"/>
      <c r="K21906"/>
    </row>
    <row r="21907" spans="1:11" x14ac:dyDescent="0.25">
      <c r="A21907" s="115"/>
      <c r="B21907"/>
      <c r="C21907"/>
      <c r="D21907"/>
      <c r="E21907"/>
      <c r="F21907"/>
      <c r="I21907"/>
      <c r="J21907"/>
      <c r="K21907"/>
    </row>
    <row r="21908" spans="1:11" x14ac:dyDescent="0.25">
      <c r="A21908" s="115"/>
      <c r="B21908"/>
      <c r="C21908"/>
      <c r="D21908"/>
      <c r="E21908"/>
      <c r="F21908"/>
      <c r="I21908"/>
      <c r="J21908"/>
      <c r="K21908"/>
    </row>
    <row r="21909" spans="1:11" x14ac:dyDescent="0.25">
      <c r="A21909" s="115"/>
      <c r="B21909"/>
      <c r="C21909"/>
      <c r="D21909"/>
      <c r="E21909"/>
      <c r="F21909"/>
      <c r="I21909"/>
      <c r="J21909"/>
      <c r="K21909"/>
    </row>
    <row r="21910" spans="1:11" x14ac:dyDescent="0.25">
      <c r="A21910" s="115"/>
      <c r="B21910"/>
      <c r="C21910"/>
      <c r="D21910"/>
      <c r="E21910"/>
      <c r="F21910"/>
      <c r="I21910"/>
      <c r="J21910"/>
      <c r="K21910"/>
    </row>
    <row r="21911" spans="1:11" x14ac:dyDescent="0.25">
      <c r="A21911" s="115"/>
      <c r="B21911"/>
      <c r="C21911"/>
      <c r="D21911"/>
      <c r="E21911"/>
      <c r="F21911"/>
      <c r="I21911"/>
      <c r="J21911"/>
      <c r="K21911"/>
    </row>
    <row r="21912" spans="1:11" x14ac:dyDescent="0.25">
      <c r="A21912" s="115"/>
      <c r="B21912"/>
      <c r="C21912"/>
      <c r="D21912"/>
      <c r="E21912"/>
      <c r="F21912"/>
      <c r="I21912"/>
      <c r="J21912"/>
      <c r="K21912"/>
    </row>
    <row r="21913" spans="1:11" x14ac:dyDescent="0.25">
      <c r="A21913" s="115"/>
      <c r="B21913"/>
      <c r="C21913"/>
      <c r="D21913"/>
      <c r="E21913"/>
      <c r="F21913"/>
      <c r="I21913"/>
      <c r="J21913"/>
      <c r="K21913"/>
    </row>
    <row r="21914" spans="1:11" x14ac:dyDescent="0.25">
      <c r="A21914" s="115"/>
      <c r="B21914"/>
      <c r="C21914"/>
      <c r="D21914"/>
      <c r="E21914"/>
      <c r="F21914"/>
      <c r="I21914"/>
      <c r="J21914"/>
      <c r="K21914"/>
    </row>
    <row r="21915" spans="1:11" x14ac:dyDescent="0.25">
      <c r="A21915" s="115"/>
      <c r="B21915"/>
      <c r="C21915"/>
      <c r="D21915"/>
      <c r="E21915"/>
      <c r="F21915"/>
      <c r="I21915"/>
      <c r="J21915"/>
      <c r="K21915"/>
    </row>
    <row r="21916" spans="1:11" x14ac:dyDescent="0.25">
      <c r="A21916" s="115"/>
      <c r="B21916"/>
      <c r="C21916"/>
      <c r="D21916"/>
      <c r="E21916"/>
      <c r="F21916"/>
      <c r="I21916"/>
      <c r="J21916"/>
      <c r="K21916"/>
    </row>
    <row r="21917" spans="1:11" x14ac:dyDescent="0.25">
      <c r="A21917" s="115"/>
      <c r="B21917"/>
      <c r="C21917"/>
      <c r="D21917"/>
      <c r="E21917"/>
      <c r="F21917"/>
      <c r="I21917"/>
      <c r="J21917"/>
      <c r="K21917"/>
    </row>
    <row r="21918" spans="1:11" x14ac:dyDescent="0.25">
      <c r="A21918" s="115"/>
      <c r="B21918"/>
      <c r="C21918"/>
      <c r="D21918"/>
      <c r="E21918"/>
      <c r="F21918"/>
      <c r="I21918"/>
      <c r="J21918"/>
      <c r="K21918"/>
    </row>
    <row r="21919" spans="1:11" x14ac:dyDescent="0.25">
      <c r="A21919" s="115"/>
      <c r="B21919"/>
      <c r="C21919"/>
      <c r="D21919"/>
      <c r="E21919"/>
      <c r="F21919"/>
      <c r="I21919"/>
      <c r="J21919"/>
      <c r="K21919"/>
    </row>
    <row r="21920" spans="1:11" x14ac:dyDescent="0.25">
      <c r="A21920" s="115"/>
      <c r="B21920"/>
      <c r="C21920"/>
      <c r="D21920"/>
      <c r="E21920"/>
      <c r="F21920"/>
      <c r="I21920"/>
      <c r="J21920"/>
      <c r="K21920"/>
    </row>
    <row r="21921" spans="1:11" x14ac:dyDescent="0.25">
      <c r="A21921" s="115"/>
      <c r="B21921"/>
      <c r="C21921"/>
      <c r="D21921"/>
      <c r="E21921"/>
      <c r="F21921"/>
      <c r="I21921"/>
      <c r="J21921"/>
      <c r="K21921"/>
    </row>
    <row r="21922" spans="1:11" x14ac:dyDescent="0.25">
      <c r="A21922" s="115"/>
      <c r="B21922"/>
      <c r="C21922"/>
      <c r="D21922"/>
      <c r="E21922"/>
      <c r="F21922"/>
      <c r="I21922"/>
      <c r="J21922"/>
      <c r="K21922"/>
    </row>
    <row r="21923" spans="1:11" x14ac:dyDescent="0.25">
      <c r="A21923" s="115"/>
      <c r="B21923"/>
      <c r="C21923"/>
      <c r="D21923"/>
      <c r="E21923"/>
      <c r="F21923"/>
      <c r="I21923"/>
      <c r="J21923"/>
      <c r="K21923"/>
    </row>
    <row r="21924" spans="1:11" x14ac:dyDescent="0.25">
      <c r="A21924" s="115"/>
      <c r="B21924"/>
      <c r="C21924"/>
      <c r="D21924"/>
      <c r="E21924"/>
      <c r="F21924"/>
      <c r="I21924"/>
      <c r="J21924"/>
      <c r="K21924"/>
    </row>
    <row r="21925" spans="1:11" x14ac:dyDescent="0.25">
      <c r="A21925" s="115"/>
      <c r="B21925"/>
      <c r="C21925"/>
      <c r="D21925"/>
      <c r="E21925"/>
      <c r="F21925"/>
      <c r="I21925"/>
      <c r="J21925"/>
      <c r="K21925"/>
    </row>
    <row r="21926" spans="1:11" x14ac:dyDescent="0.25">
      <c r="A21926" s="115"/>
      <c r="B21926"/>
      <c r="C21926"/>
      <c r="D21926"/>
      <c r="E21926"/>
      <c r="F21926"/>
      <c r="I21926"/>
      <c r="J21926"/>
      <c r="K21926"/>
    </row>
    <row r="21927" spans="1:11" x14ac:dyDescent="0.25">
      <c r="A21927" s="115"/>
      <c r="B21927"/>
      <c r="C21927"/>
      <c r="D21927"/>
      <c r="E21927"/>
      <c r="F21927"/>
      <c r="I21927"/>
      <c r="J21927"/>
      <c r="K21927"/>
    </row>
    <row r="21928" spans="1:11" x14ac:dyDescent="0.25">
      <c r="A21928" s="115"/>
      <c r="B21928"/>
      <c r="C21928"/>
      <c r="D21928"/>
      <c r="E21928"/>
      <c r="F21928"/>
      <c r="I21928"/>
      <c r="J21928"/>
      <c r="K21928"/>
    </row>
    <row r="21929" spans="1:11" x14ac:dyDescent="0.25">
      <c r="A21929" s="115"/>
      <c r="B21929"/>
      <c r="C21929"/>
      <c r="D21929"/>
      <c r="E21929"/>
      <c r="F21929"/>
      <c r="I21929"/>
      <c r="J21929"/>
      <c r="K21929"/>
    </row>
    <row r="21930" spans="1:11" x14ac:dyDescent="0.25">
      <c r="A21930" s="115"/>
      <c r="B21930"/>
      <c r="C21930"/>
      <c r="D21930"/>
      <c r="E21930"/>
      <c r="F21930"/>
      <c r="I21930"/>
      <c r="J21930"/>
      <c r="K21930"/>
    </row>
    <row r="21931" spans="1:11" x14ac:dyDescent="0.25">
      <c r="A21931" s="115"/>
      <c r="B21931"/>
      <c r="C21931"/>
      <c r="D21931"/>
      <c r="E21931"/>
      <c r="F21931"/>
      <c r="I21931"/>
      <c r="J21931"/>
      <c r="K21931"/>
    </row>
    <row r="21932" spans="1:11" x14ac:dyDescent="0.25">
      <c r="A21932" s="115"/>
      <c r="B21932"/>
      <c r="C21932"/>
      <c r="D21932"/>
      <c r="E21932"/>
      <c r="F21932"/>
      <c r="I21932"/>
      <c r="J21932"/>
      <c r="K21932"/>
    </row>
    <row r="21933" spans="1:11" x14ac:dyDescent="0.25">
      <c r="A21933" s="115"/>
      <c r="B21933"/>
      <c r="C21933"/>
      <c r="D21933"/>
      <c r="E21933"/>
      <c r="F21933"/>
      <c r="I21933"/>
      <c r="J21933"/>
      <c r="K21933"/>
    </row>
    <row r="21934" spans="1:11" x14ac:dyDescent="0.25">
      <c r="A21934" s="115"/>
      <c r="B21934"/>
      <c r="C21934"/>
      <c r="D21934"/>
      <c r="E21934"/>
      <c r="F21934"/>
      <c r="I21934"/>
      <c r="J21934"/>
      <c r="K21934"/>
    </row>
    <row r="21935" spans="1:11" x14ac:dyDescent="0.25">
      <c r="A21935" s="115"/>
      <c r="B21935"/>
      <c r="C21935"/>
      <c r="D21935"/>
      <c r="E21935"/>
      <c r="F21935"/>
      <c r="I21935"/>
      <c r="J21935"/>
      <c r="K21935"/>
    </row>
    <row r="21936" spans="1:11" x14ac:dyDescent="0.25">
      <c r="A21936" s="115"/>
      <c r="B21936"/>
      <c r="C21936"/>
      <c r="D21936"/>
      <c r="E21936"/>
      <c r="F21936"/>
      <c r="I21936"/>
      <c r="J21936"/>
      <c r="K21936"/>
    </row>
    <row r="21937" spans="1:11" x14ac:dyDescent="0.25">
      <c r="A21937" s="115"/>
      <c r="B21937"/>
      <c r="C21937"/>
      <c r="D21937"/>
      <c r="E21937"/>
      <c r="F21937"/>
      <c r="I21937"/>
      <c r="J21937"/>
      <c r="K21937"/>
    </row>
    <row r="21938" spans="1:11" x14ac:dyDescent="0.25">
      <c r="A21938" s="115"/>
      <c r="B21938"/>
      <c r="C21938"/>
      <c r="D21938"/>
      <c r="E21938"/>
      <c r="F21938"/>
      <c r="I21938"/>
      <c r="J21938"/>
      <c r="K21938"/>
    </row>
    <row r="21939" spans="1:11" x14ac:dyDescent="0.25">
      <c r="A21939" s="115"/>
      <c r="B21939"/>
      <c r="C21939"/>
      <c r="D21939"/>
      <c r="E21939"/>
      <c r="F21939"/>
      <c r="I21939"/>
      <c r="J21939"/>
      <c r="K21939"/>
    </row>
    <row r="21940" spans="1:11" x14ac:dyDescent="0.25">
      <c r="A21940" s="115"/>
      <c r="B21940"/>
      <c r="C21940"/>
      <c r="D21940"/>
      <c r="E21940"/>
      <c r="F21940"/>
      <c r="I21940"/>
      <c r="J21940"/>
      <c r="K21940"/>
    </row>
    <row r="21941" spans="1:11" x14ac:dyDescent="0.25">
      <c r="A21941" s="115"/>
      <c r="B21941"/>
      <c r="C21941"/>
      <c r="D21941"/>
      <c r="E21941"/>
      <c r="F21941"/>
      <c r="I21941"/>
      <c r="J21941"/>
      <c r="K21941"/>
    </row>
    <row r="21942" spans="1:11" x14ac:dyDescent="0.25">
      <c r="A21942" s="115"/>
      <c r="B21942"/>
      <c r="C21942"/>
      <c r="D21942"/>
      <c r="E21942"/>
      <c r="F21942"/>
      <c r="I21942"/>
      <c r="J21942"/>
      <c r="K21942"/>
    </row>
    <row r="21943" spans="1:11" x14ac:dyDescent="0.25">
      <c r="A21943" s="115"/>
      <c r="B21943"/>
      <c r="C21943"/>
      <c r="D21943"/>
      <c r="E21943"/>
      <c r="F21943"/>
      <c r="I21943"/>
      <c r="J21943"/>
      <c r="K21943"/>
    </row>
    <row r="21944" spans="1:11" x14ac:dyDescent="0.25">
      <c r="A21944" s="115"/>
      <c r="B21944"/>
      <c r="C21944"/>
      <c r="D21944"/>
      <c r="E21944"/>
      <c r="F21944"/>
      <c r="I21944"/>
      <c r="J21944"/>
      <c r="K21944"/>
    </row>
    <row r="21945" spans="1:11" x14ac:dyDescent="0.25">
      <c r="A21945" s="115"/>
      <c r="B21945"/>
      <c r="C21945"/>
      <c r="D21945"/>
      <c r="E21945"/>
      <c r="F21945"/>
      <c r="I21945"/>
      <c r="J21945"/>
      <c r="K21945"/>
    </row>
    <row r="21946" spans="1:11" x14ac:dyDescent="0.25">
      <c r="A21946" s="115"/>
      <c r="B21946"/>
      <c r="C21946"/>
      <c r="D21946"/>
      <c r="E21946"/>
      <c r="F21946"/>
      <c r="I21946"/>
      <c r="J21946"/>
      <c r="K21946"/>
    </row>
    <row r="21947" spans="1:11" x14ac:dyDescent="0.25">
      <c r="A21947" s="115"/>
      <c r="B21947"/>
      <c r="C21947"/>
      <c r="D21947"/>
      <c r="E21947"/>
      <c r="F21947"/>
      <c r="I21947"/>
      <c r="J21947"/>
      <c r="K21947"/>
    </row>
    <row r="21948" spans="1:11" x14ac:dyDescent="0.25">
      <c r="A21948" s="115"/>
      <c r="B21948"/>
      <c r="C21948"/>
      <c r="D21948"/>
      <c r="E21948"/>
      <c r="F21948"/>
      <c r="I21948"/>
      <c r="J21948"/>
      <c r="K21948"/>
    </row>
    <row r="21949" spans="1:11" x14ac:dyDescent="0.25">
      <c r="A21949" s="115"/>
      <c r="B21949"/>
      <c r="C21949"/>
      <c r="D21949"/>
      <c r="E21949"/>
      <c r="F21949"/>
      <c r="I21949"/>
      <c r="J21949"/>
      <c r="K21949"/>
    </row>
    <row r="21950" spans="1:11" x14ac:dyDescent="0.25">
      <c r="A21950" s="115"/>
      <c r="B21950"/>
      <c r="C21950"/>
      <c r="D21950"/>
      <c r="E21950"/>
      <c r="F21950"/>
      <c r="I21950"/>
      <c r="J21950"/>
      <c r="K21950"/>
    </row>
    <row r="21951" spans="1:11" x14ac:dyDescent="0.25">
      <c r="A21951" s="115"/>
      <c r="B21951"/>
      <c r="C21951"/>
      <c r="D21951"/>
      <c r="E21951"/>
      <c r="F21951"/>
      <c r="I21951"/>
      <c r="J21951"/>
      <c r="K21951"/>
    </row>
    <row r="21952" spans="1:11" x14ac:dyDescent="0.25">
      <c r="A21952" s="115"/>
      <c r="B21952"/>
      <c r="C21952"/>
      <c r="D21952"/>
      <c r="E21952"/>
      <c r="F21952"/>
      <c r="I21952"/>
      <c r="J21952"/>
      <c r="K21952"/>
    </row>
    <row r="21953" spans="1:11" x14ac:dyDescent="0.25">
      <c r="A21953" s="115"/>
      <c r="B21953"/>
      <c r="C21953"/>
      <c r="D21953"/>
      <c r="E21953"/>
      <c r="F21953"/>
      <c r="I21953"/>
      <c r="J21953"/>
      <c r="K21953"/>
    </row>
    <row r="21954" spans="1:11" x14ac:dyDescent="0.25">
      <c r="A21954" s="115"/>
      <c r="B21954"/>
      <c r="C21954"/>
      <c r="D21954"/>
      <c r="E21954"/>
      <c r="F21954"/>
      <c r="I21954"/>
      <c r="J21954"/>
      <c r="K21954"/>
    </row>
    <row r="21955" spans="1:11" x14ac:dyDescent="0.25">
      <c r="A21955" s="115"/>
      <c r="B21955"/>
      <c r="C21955"/>
      <c r="D21955"/>
      <c r="E21955"/>
      <c r="F21955"/>
      <c r="I21955"/>
      <c r="J21955"/>
      <c r="K21955"/>
    </row>
    <row r="21956" spans="1:11" x14ac:dyDescent="0.25">
      <c r="A21956" s="115"/>
      <c r="B21956"/>
      <c r="C21956"/>
      <c r="D21956"/>
      <c r="E21956"/>
      <c r="F21956"/>
      <c r="I21956"/>
      <c r="J21956"/>
      <c r="K21956"/>
    </row>
    <row r="21957" spans="1:11" x14ac:dyDescent="0.25">
      <c r="A21957" s="115"/>
      <c r="B21957"/>
      <c r="C21957"/>
      <c r="D21957"/>
      <c r="E21957"/>
      <c r="F21957"/>
      <c r="I21957"/>
      <c r="J21957"/>
      <c r="K21957"/>
    </row>
    <row r="21958" spans="1:11" x14ac:dyDescent="0.25">
      <c r="A21958" s="115"/>
      <c r="B21958"/>
      <c r="C21958"/>
      <c r="D21958"/>
      <c r="E21958"/>
      <c r="F21958"/>
      <c r="I21958"/>
      <c r="J21958"/>
      <c r="K21958"/>
    </row>
    <row r="21959" spans="1:11" x14ac:dyDescent="0.25">
      <c r="A21959" s="115"/>
      <c r="B21959"/>
      <c r="C21959"/>
      <c r="D21959"/>
      <c r="E21959"/>
      <c r="F21959"/>
      <c r="I21959"/>
      <c r="J21959"/>
      <c r="K21959"/>
    </row>
    <row r="21960" spans="1:11" x14ac:dyDescent="0.25">
      <c r="A21960" s="115"/>
      <c r="B21960"/>
      <c r="C21960"/>
      <c r="D21960"/>
      <c r="E21960"/>
      <c r="F21960"/>
      <c r="I21960"/>
      <c r="J21960"/>
      <c r="K21960"/>
    </row>
    <row r="21961" spans="1:11" x14ac:dyDescent="0.25">
      <c r="A21961" s="115"/>
      <c r="B21961"/>
      <c r="C21961"/>
      <c r="D21961"/>
      <c r="E21961"/>
      <c r="F21961"/>
      <c r="I21961"/>
      <c r="J21961"/>
      <c r="K21961"/>
    </row>
    <row r="21962" spans="1:11" x14ac:dyDescent="0.25">
      <c r="A21962" s="115"/>
      <c r="B21962"/>
      <c r="C21962"/>
      <c r="D21962"/>
      <c r="E21962"/>
      <c r="F21962"/>
      <c r="I21962"/>
      <c r="J21962"/>
      <c r="K21962"/>
    </row>
    <row r="21963" spans="1:11" x14ac:dyDescent="0.25">
      <c r="A21963" s="115"/>
      <c r="B21963"/>
      <c r="C21963"/>
      <c r="D21963"/>
      <c r="E21963"/>
      <c r="F21963"/>
      <c r="I21963"/>
      <c r="J21963"/>
      <c r="K21963"/>
    </row>
    <row r="21964" spans="1:11" x14ac:dyDescent="0.25">
      <c r="A21964" s="115"/>
      <c r="B21964"/>
      <c r="C21964"/>
      <c r="D21964"/>
      <c r="E21964"/>
      <c r="F21964"/>
      <c r="I21964"/>
      <c r="J21964"/>
      <c r="K21964"/>
    </row>
    <row r="21965" spans="1:11" x14ac:dyDescent="0.25">
      <c r="A21965" s="115"/>
      <c r="B21965"/>
      <c r="C21965"/>
      <c r="D21965"/>
      <c r="E21965"/>
      <c r="F21965"/>
      <c r="I21965"/>
      <c r="J21965"/>
      <c r="K21965"/>
    </row>
    <row r="21966" spans="1:11" x14ac:dyDescent="0.25">
      <c r="A21966" s="115"/>
      <c r="B21966"/>
      <c r="C21966"/>
      <c r="D21966"/>
      <c r="E21966"/>
      <c r="F21966"/>
      <c r="I21966"/>
      <c r="J21966"/>
      <c r="K21966"/>
    </row>
    <row r="21967" spans="1:11" x14ac:dyDescent="0.25">
      <c r="A21967" s="115"/>
      <c r="B21967"/>
      <c r="C21967"/>
      <c r="D21967"/>
      <c r="E21967"/>
      <c r="F21967"/>
      <c r="I21967"/>
      <c r="J21967"/>
      <c r="K21967"/>
    </row>
    <row r="21968" spans="1:11" x14ac:dyDescent="0.25">
      <c r="A21968" s="115"/>
      <c r="B21968"/>
      <c r="C21968"/>
      <c r="D21968"/>
      <c r="E21968"/>
      <c r="F21968"/>
      <c r="I21968"/>
      <c r="J21968"/>
      <c r="K21968"/>
    </row>
    <row r="21969" spans="1:11" x14ac:dyDescent="0.25">
      <c r="A21969" s="115"/>
      <c r="B21969"/>
      <c r="C21969"/>
      <c r="D21969"/>
      <c r="E21969"/>
      <c r="F21969"/>
      <c r="I21969"/>
      <c r="J21969"/>
      <c r="K21969"/>
    </row>
    <row r="21970" spans="1:11" x14ac:dyDescent="0.25">
      <c r="A21970" s="115"/>
      <c r="B21970"/>
      <c r="C21970"/>
      <c r="D21970"/>
      <c r="E21970"/>
      <c r="F21970"/>
      <c r="I21970"/>
      <c r="J21970"/>
      <c r="K21970"/>
    </row>
    <row r="21971" spans="1:11" x14ac:dyDescent="0.25">
      <c r="A21971" s="115"/>
      <c r="B21971"/>
      <c r="C21971"/>
      <c r="D21971"/>
      <c r="E21971"/>
      <c r="F21971"/>
      <c r="I21971"/>
      <c r="J21971"/>
      <c r="K21971"/>
    </row>
    <row r="21972" spans="1:11" x14ac:dyDescent="0.25">
      <c r="A21972" s="115"/>
      <c r="B21972"/>
      <c r="C21972"/>
      <c r="D21972"/>
      <c r="E21972"/>
      <c r="F21972"/>
      <c r="I21972"/>
      <c r="J21972"/>
      <c r="K21972"/>
    </row>
    <row r="21973" spans="1:11" x14ac:dyDescent="0.25">
      <c r="A21973" s="115"/>
      <c r="B21973"/>
      <c r="C21973"/>
      <c r="D21973"/>
      <c r="E21973"/>
      <c r="F21973"/>
      <c r="I21973"/>
      <c r="J21973"/>
      <c r="K21973"/>
    </row>
    <row r="21974" spans="1:11" x14ac:dyDescent="0.25">
      <c r="A21974" s="115"/>
      <c r="B21974"/>
      <c r="C21974"/>
      <c r="D21974"/>
      <c r="E21974"/>
      <c r="F21974"/>
      <c r="I21974"/>
      <c r="J21974"/>
      <c r="K21974"/>
    </row>
    <row r="21975" spans="1:11" x14ac:dyDescent="0.25">
      <c r="A21975" s="115"/>
      <c r="B21975"/>
      <c r="C21975"/>
      <c r="D21975"/>
      <c r="E21975"/>
      <c r="F21975"/>
      <c r="I21975"/>
      <c r="J21975"/>
      <c r="K21975"/>
    </row>
    <row r="21976" spans="1:11" x14ac:dyDescent="0.25">
      <c r="A21976" s="115"/>
      <c r="B21976"/>
      <c r="C21976"/>
      <c r="D21976"/>
      <c r="E21976"/>
      <c r="F21976"/>
      <c r="I21976"/>
      <c r="J21976"/>
      <c r="K21976"/>
    </row>
    <row r="21977" spans="1:11" x14ac:dyDescent="0.25">
      <c r="A21977" s="115"/>
      <c r="B21977"/>
      <c r="C21977"/>
      <c r="D21977"/>
      <c r="E21977"/>
      <c r="F21977"/>
      <c r="I21977"/>
      <c r="J21977"/>
      <c r="K21977"/>
    </row>
    <row r="21978" spans="1:11" x14ac:dyDescent="0.25">
      <c r="A21978" s="115"/>
      <c r="B21978"/>
      <c r="C21978"/>
      <c r="D21978"/>
      <c r="E21978"/>
      <c r="F21978"/>
      <c r="I21978"/>
      <c r="J21978"/>
      <c r="K21978"/>
    </row>
    <row r="21979" spans="1:11" x14ac:dyDescent="0.25">
      <c r="A21979" s="115"/>
      <c r="B21979"/>
      <c r="C21979"/>
      <c r="D21979"/>
      <c r="E21979"/>
      <c r="F21979"/>
      <c r="I21979"/>
      <c r="J21979"/>
      <c r="K21979"/>
    </row>
    <row r="21980" spans="1:11" x14ac:dyDescent="0.25">
      <c r="A21980" s="115"/>
      <c r="B21980"/>
      <c r="C21980"/>
      <c r="D21980"/>
      <c r="E21980"/>
      <c r="F21980"/>
      <c r="I21980"/>
      <c r="J21980"/>
      <c r="K21980"/>
    </row>
    <row r="21981" spans="1:11" x14ac:dyDescent="0.25">
      <c r="A21981" s="115"/>
      <c r="B21981"/>
      <c r="C21981"/>
      <c r="D21981"/>
      <c r="E21981"/>
      <c r="F21981"/>
      <c r="I21981"/>
      <c r="J21981"/>
      <c r="K21981"/>
    </row>
    <row r="21982" spans="1:11" x14ac:dyDescent="0.25">
      <c r="A21982" s="115"/>
      <c r="B21982"/>
      <c r="C21982"/>
      <c r="D21982"/>
      <c r="E21982"/>
      <c r="F21982"/>
      <c r="I21982"/>
      <c r="J21982"/>
      <c r="K21982"/>
    </row>
    <row r="21983" spans="1:11" x14ac:dyDescent="0.25">
      <c r="A21983" s="115"/>
      <c r="B21983"/>
      <c r="C21983"/>
      <c r="D21983"/>
      <c r="E21983"/>
      <c r="F21983"/>
      <c r="I21983"/>
      <c r="J21983"/>
      <c r="K21983"/>
    </row>
    <row r="21984" spans="1:11" x14ac:dyDescent="0.25">
      <c r="A21984" s="115"/>
      <c r="B21984"/>
      <c r="C21984"/>
      <c r="D21984"/>
      <c r="E21984"/>
      <c r="F21984"/>
      <c r="I21984"/>
      <c r="J21984"/>
      <c r="K21984"/>
    </row>
    <row r="21985" spans="1:11" x14ac:dyDescent="0.25">
      <c r="A21985" s="115"/>
      <c r="B21985"/>
      <c r="C21985"/>
      <c r="D21985"/>
      <c r="E21985"/>
      <c r="F21985"/>
      <c r="I21985"/>
      <c r="J21985"/>
      <c r="K21985"/>
    </row>
    <row r="21986" spans="1:11" x14ac:dyDescent="0.25">
      <c r="A21986" s="115"/>
      <c r="B21986"/>
      <c r="C21986"/>
      <c r="D21986"/>
      <c r="E21986"/>
      <c r="F21986"/>
      <c r="I21986"/>
      <c r="J21986"/>
      <c r="K21986"/>
    </row>
    <row r="21987" spans="1:11" x14ac:dyDescent="0.25">
      <c r="A21987" s="115"/>
      <c r="B21987"/>
      <c r="C21987"/>
      <c r="D21987"/>
      <c r="E21987"/>
      <c r="F21987"/>
      <c r="I21987"/>
      <c r="J21987"/>
      <c r="K21987"/>
    </row>
    <row r="21988" spans="1:11" x14ac:dyDescent="0.25">
      <c r="A21988" s="115"/>
      <c r="B21988"/>
      <c r="C21988"/>
      <c r="D21988"/>
      <c r="E21988"/>
      <c r="F21988"/>
      <c r="I21988"/>
      <c r="J21988"/>
      <c r="K21988"/>
    </row>
    <row r="21989" spans="1:11" x14ac:dyDescent="0.25">
      <c r="A21989" s="115"/>
      <c r="B21989"/>
      <c r="C21989"/>
      <c r="D21989"/>
      <c r="E21989"/>
      <c r="F21989"/>
      <c r="I21989"/>
      <c r="J21989"/>
      <c r="K21989"/>
    </row>
    <row r="21990" spans="1:11" x14ac:dyDescent="0.25">
      <c r="A21990" s="115"/>
      <c r="B21990"/>
      <c r="C21990"/>
      <c r="D21990"/>
      <c r="E21990"/>
      <c r="F21990"/>
      <c r="I21990"/>
      <c r="J21990"/>
      <c r="K21990"/>
    </row>
    <row r="21991" spans="1:11" x14ac:dyDescent="0.25">
      <c r="A21991" s="115"/>
      <c r="B21991"/>
      <c r="C21991"/>
      <c r="D21991"/>
      <c r="E21991"/>
      <c r="F21991"/>
      <c r="I21991"/>
      <c r="J21991"/>
      <c r="K21991"/>
    </row>
    <row r="21992" spans="1:11" x14ac:dyDescent="0.25">
      <c r="A21992" s="115"/>
      <c r="B21992"/>
      <c r="C21992"/>
      <c r="D21992"/>
      <c r="E21992"/>
      <c r="F21992"/>
      <c r="I21992"/>
      <c r="J21992"/>
      <c r="K21992"/>
    </row>
    <row r="21993" spans="1:11" x14ac:dyDescent="0.25">
      <c r="A21993" s="115"/>
      <c r="B21993"/>
      <c r="C21993"/>
      <c r="D21993"/>
      <c r="E21993"/>
      <c r="F21993"/>
      <c r="I21993"/>
      <c r="J21993"/>
      <c r="K21993"/>
    </row>
    <row r="21994" spans="1:11" x14ac:dyDescent="0.25">
      <c r="A21994" s="115"/>
      <c r="B21994"/>
      <c r="C21994"/>
      <c r="D21994"/>
      <c r="E21994"/>
      <c r="F21994"/>
      <c r="I21994"/>
      <c r="J21994"/>
      <c r="K21994"/>
    </row>
    <row r="21995" spans="1:11" x14ac:dyDescent="0.25">
      <c r="A21995" s="115"/>
      <c r="B21995"/>
      <c r="C21995"/>
      <c r="D21995"/>
      <c r="E21995"/>
      <c r="F21995"/>
      <c r="I21995"/>
      <c r="J21995"/>
      <c r="K21995"/>
    </row>
    <row r="21996" spans="1:11" x14ac:dyDescent="0.25">
      <c r="A21996" s="115"/>
      <c r="B21996"/>
      <c r="C21996"/>
      <c r="D21996"/>
      <c r="E21996"/>
      <c r="F21996"/>
      <c r="I21996"/>
      <c r="J21996"/>
      <c r="K21996"/>
    </row>
    <row r="21997" spans="1:11" x14ac:dyDescent="0.25">
      <c r="A21997" s="115"/>
      <c r="B21997"/>
      <c r="C21997"/>
      <c r="D21997"/>
      <c r="E21997"/>
      <c r="F21997"/>
      <c r="I21997"/>
      <c r="J21997"/>
      <c r="K21997"/>
    </row>
    <row r="21998" spans="1:11" x14ac:dyDescent="0.25">
      <c r="A21998" s="115"/>
      <c r="B21998"/>
      <c r="C21998"/>
      <c r="D21998"/>
      <c r="E21998"/>
      <c r="F21998"/>
      <c r="I21998"/>
      <c r="J21998"/>
      <c r="K21998"/>
    </row>
    <row r="21999" spans="1:11" x14ac:dyDescent="0.25">
      <c r="A21999" s="115"/>
      <c r="B21999"/>
      <c r="C21999"/>
      <c r="D21999"/>
      <c r="E21999"/>
      <c r="F21999"/>
      <c r="I21999"/>
      <c r="J21999"/>
      <c r="K21999"/>
    </row>
    <row r="22000" spans="1:11" x14ac:dyDescent="0.25">
      <c r="A22000" s="115"/>
      <c r="B22000"/>
      <c r="C22000"/>
      <c r="D22000"/>
      <c r="E22000"/>
      <c r="F22000"/>
      <c r="I22000"/>
      <c r="J22000"/>
      <c r="K22000"/>
    </row>
    <row r="22001" spans="1:11" x14ac:dyDescent="0.25">
      <c r="A22001" s="115"/>
      <c r="B22001"/>
      <c r="C22001"/>
      <c r="D22001"/>
      <c r="E22001"/>
      <c r="F22001"/>
      <c r="I22001"/>
      <c r="J22001"/>
      <c r="K22001"/>
    </row>
    <row r="22002" spans="1:11" x14ac:dyDescent="0.25">
      <c r="A22002" s="115"/>
      <c r="B22002"/>
      <c r="C22002"/>
      <c r="D22002"/>
      <c r="E22002"/>
      <c r="F22002"/>
      <c r="I22002"/>
      <c r="J22002"/>
      <c r="K22002"/>
    </row>
    <row r="22003" spans="1:11" x14ac:dyDescent="0.25">
      <c r="A22003" s="115"/>
      <c r="B22003"/>
      <c r="C22003"/>
      <c r="D22003"/>
      <c r="E22003"/>
      <c r="F22003"/>
      <c r="I22003"/>
      <c r="J22003"/>
      <c r="K22003"/>
    </row>
    <row r="22004" spans="1:11" x14ac:dyDescent="0.25">
      <c r="A22004" s="115"/>
      <c r="B22004"/>
      <c r="C22004"/>
      <c r="D22004"/>
      <c r="E22004"/>
      <c r="F22004"/>
      <c r="I22004"/>
      <c r="J22004"/>
      <c r="K22004"/>
    </row>
    <row r="22005" spans="1:11" x14ac:dyDescent="0.25">
      <c r="A22005" s="115"/>
      <c r="B22005"/>
      <c r="C22005"/>
      <c r="D22005"/>
      <c r="E22005"/>
      <c r="F22005"/>
      <c r="I22005"/>
      <c r="J22005"/>
      <c r="K22005"/>
    </row>
    <row r="22006" spans="1:11" x14ac:dyDescent="0.25">
      <c r="A22006" s="115"/>
      <c r="B22006"/>
      <c r="C22006"/>
      <c r="D22006"/>
      <c r="E22006"/>
      <c r="F22006"/>
      <c r="I22006"/>
      <c r="J22006"/>
      <c r="K22006"/>
    </row>
    <row r="22007" spans="1:11" x14ac:dyDescent="0.25">
      <c r="A22007" s="115"/>
      <c r="B22007"/>
      <c r="C22007"/>
      <c r="D22007"/>
      <c r="E22007"/>
      <c r="F22007"/>
      <c r="I22007"/>
      <c r="J22007"/>
      <c r="K22007"/>
    </row>
    <row r="22008" spans="1:11" x14ac:dyDescent="0.25">
      <c r="A22008" s="115"/>
      <c r="B22008"/>
      <c r="C22008"/>
      <c r="D22008"/>
      <c r="E22008"/>
      <c r="F22008"/>
      <c r="I22008"/>
      <c r="J22008"/>
      <c r="K22008"/>
    </row>
    <row r="22009" spans="1:11" x14ac:dyDescent="0.25">
      <c r="A22009" s="115"/>
      <c r="B22009"/>
      <c r="C22009"/>
      <c r="D22009"/>
      <c r="E22009"/>
      <c r="F22009"/>
      <c r="I22009"/>
      <c r="J22009"/>
      <c r="K22009"/>
    </row>
    <row r="22010" spans="1:11" x14ac:dyDescent="0.25">
      <c r="A22010" s="115"/>
      <c r="B22010"/>
      <c r="C22010"/>
      <c r="D22010"/>
      <c r="E22010"/>
      <c r="F22010"/>
      <c r="I22010"/>
      <c r="J22010"/>
      <c r="K22010"/>
    </row>
    <row r="22011" spans="1:11" x14ac:dyDescent="0.25">
      <c r="A22011" s="115"/>
      <c r="B22011"/>
      <c r="C22011"/>
      <c r="D22011"/>
      <c r="E22011"/>
      <c r="F22011"/>
      <c r="I22011"/>
      <c r="J22011"/>
      <c r="K22011"/>
    </row>
    <row r="22012" spans="1:11" x14ac:dyDescent="0.25">
      <c r="A22012" s="115"/>
      <c r="B22012"/>
      <c r="C22012"/>
      <c r="D22012"/>
      <c r="E22012"/>
      <c r="F22012"/>
      <c r="I22012"/>
      <c r="J22012"/>
      <c r="K22012"/>
    </row>
    <row r="22013" spans="1:11" x14ac:dyDescent="0.25">
      <c r="A22013" s="115"/>
      <c r="B22013"/>
      <c r="C22013"/>
      <c r="D22013"/>
      <c r="E22013"/>
      <c r="F22013"/>
      <c r="I22013"/>
      <c r="J22013"/>
      <c r="K22013"/>
    </row>
    <row r="22014" spans="1:11" x14ac:dyDescent="0.25">
      <c r="A22014" s="115"/>
      <c r="B22014"/>
      <c r="C22014"/>
      <c r="D22014"/>
      <c r="E22014"/>
      <c r="F22014"/>
      <c r="I22014"/>
      <c r="J22014"/>
      <c r="K22014"/>
    </row>
    <row r="22015" spans="1:11" x14ac:dyDescent="0.25">
      <c r="A22015" s="115"/>
      <c r="B22015"/>
      <c r="C22015"/>
      <c r="D22015"/>
      <c r="E22015"/>
      <c r="F22015"/>
      <c r="I22015"/>
      <c r="J22015"/>
      <c r="K22015"/>
    </row>
    <row r="22016" spans="1:11" x14ac:dyDescent="0.25">
      <c r="A22016" s="115"/>
      <c r="B22016"/>
      <c r="C22016"/>
      <c r="D22016"/>
      <c r="E22016"/>
      <c r="F22016"/>
      <c r="I22016"/>
      <c r="J22016"/>
      <c r="K22016"/>
    </row>
    <row r="22017" spans="1:11" x14ac:dyDescent="0.25">
      <c r="A22017" s="115"/>
      <c r="B22017"/>
      <c r="C22017"/>
      <c r="D22017"/>
      <c r="E22017"/>
      <c r="F22017"/>
      <c r="I22017"/>
      <c r="J22017"/>
      <c r="K22017"/>
    </row>
    <row r="22018" spans="1:11" x14ac:dyDescent="0.25">
      <c r="A22018" s="115"/>
      <c r="B22018"/>
      <c r="C22018"/>
      <c r="D22018"/>
      <c r="E22018"/>
      <c r="F22018"/>
      <c r="I22018"/>
      <c r="J22018"/>
      <c r="K22018"/>
    </row>
    <row r="22019" spans="1:11" x14ac:dyDescent="0.25">
      <c r="A22019" s="115"/>
      <c r="B22019"/>
      <c r="C22019"/>
      <c r="D22019"/>
      <c r="E22019"/>
      <c r="F22019"/>
      <c r="I22019"/>
      <c r="J22019"/>
      <c r="K22019"/>
    </row>
    <row r="22020" spans="1:11" x14ac:dyDescent="0.25">
      <c r="A22020" s="115"/>
      <c r="B22020"/>
      <c r="C22020"/>
      <c r="D22020"/>
      <c r="E22020"/>
      <c r="F22020"/>
      <c r="I22020"/>
      <c r="J22020"/>
      <c r="K22020"/>
    </row>
    <row r="22021" spans="1:11" x14ac:dyDescent="0.25">
      <c r="A22021" s="115"/>
      <c r="B22021"/>
      <c r="C22021"/>
      <c r="D22021"/>
      <c r="E22021"/>
      <c r="F22021"/>
      <c r="I22021"/>
      <c r="J22021"/>
      <c r="K22021"/>
    </row>
    <row r="22022" spans="1:11" x14ac:dyDescent="0.25">
      <c r="A22022" s="115"/>
      <c r="B22022"/>
      <c r="C22022"/>
      <c r="D22022"/>
      <c r="E22022"/>
      <c r="F22022"/>
      <c r="I22022"/>
      <c r="J22022"/>
      <c r="K22022"/>
    </row>
    <row r="22023" spans="1:11" x14ac:dyDescent="0.25">
      <c r="A22023" s="115"/>
      <c r="B22023"/>
      <c r="C22023"/>
      <c r="D22023"/>
      <c r="E22023"/>
      <c r="F22023"/>
      <c r="I22023"/>
      <c r="J22023"/>
      <c r="K22023"/>
    </row>
    <row r="22024" spans="1:11" x14ac:dyDescent="0.25">
      <c r="A22024" s="115"/>
      <c r="B22024"/>
      <c r="C22024"/>
      <c r="D22024"/>
      <c r="E22024"/>
      <c r="F22024"/>
      <c r="I22024"/>
      <c r="J22024"/>
      <c r="K22024"/>
    </row>
    <row r="22025" spans="1:11" x14ac:dyDescent="0.25">
      <c r="A22025" s="115"/>
      <c r="B22025"/>
      <c r="C22025"/>
      <c r="D22025"/>
      <c r="E22025"/>
      <c r="F22025"/>
      <c r="I22025"/>
      <c r="J22025"/>
      <c r="K22025"/>
    </row>
    <row r="22026" spans="1:11" x14ac:dyDescent="0.25">
      <c r="A22026" s="115"/>
      <c r="B22026"/>
      <c r="C22026"/>
      <c r="D22026"/>
      <c r="E22026"/>
      <c r="F22026"/>
      <c r="I22026"/>
      <c r="J22026"/>
      <c r="K22026"/>
    </row>
    <row r="22027" spans="1:11" x14ac:dyDescent="0.25">
      <c r="A22027" s="115"/>
      <c r="B22027"/>
      <c r="C22027"/>
      <c r="D22027"/>
      <c r="E22027"/>
      <c r="F22027"/>
      <c r="I22027"/>
      <c r="J22027"/>
      <c r="K22027"/>
    </row>
    <row r="22028" spans="1:11" x14ac:dyDescent="0.25">
      <c r="A22028" s="115"/>
      <c r="B22028"/>
      <c r="C22028"/>
      <c r="D22028"/>
      <c r="E22028"/>
      <c r="F22028"/>
      <c r="I22028"/>
      <c r="J22028"/>
      <c r="K22028"/>
    </row>
    <row r="22029" spans="1:11" x14ac:dyDescent="0.25">
      <c r="A22029" s="115"/>
      <c r="B22029"/>
      <c r="C22029"/>
      <c r="D22029"/>
      <c r="E22029"/>
      <c r="F22029"/>
      <c r="I22029"/>
      <c r="J22029"/>
      <c r="K22029"/>
    </row>
    <row r="22030" spans="1:11" x14ac:dyDescent="0.25">
      <c r="A22030" s="115"/>
      <c r="B22030"/>
      <c r="C22030"/>
      <c r="D22030"/>
      <c r="E22030"/>
      <c r="F22030"/>
      <c r="I22030"/>
      <c r="J22030"/>
      <c r="K22030"/>
    </row>
    <row r="22031" spans="1:11" x14ac:dyDescent="0.25">
      <c r="A22031" s="115"/>
      <c r="B22031"/>
      <c r="C22031"/>
      <c r="D22031"/>
      <c r="E22031"/>
      <c r="F22031"/>
      <c r="I22031"/>
      <c r="J22031"/>
      <c r="K22031"/>
    </row>
    <row r="22032" spans="1:11" x14ac:dyDescent="0.25">
      <c r="A22032" s="115"/>
      <c r="B22032"/>
      <c r="C22032"/>
      <c r="D22032"/>
      <c r="E22032"/>
      <c r="F22032"/>
      <c r="I22032"/>
      <c r="J22032"/>
      <c r="K22032"/>
    </row>
    <row r="22033" spans="1:11" x14ac:dyDescent="0.25">
      <c r="A22033" s="115"/>
      <c r="B22033"/>
      <c r="C22033"/>
      <c r="D22033"/>
      <c r="E22033"/>
      <c r="F22033"/>
      <c r="I22033"/>
      <c r="J22033"/>
      <c r="K22033"/>
    </row>
    <row r="22034" spans="1:11" x14ac:dyDescent="0.25">
      <c r="A22034" s="115"/>
      <c r="B22034"/>
      <c r="C22034"/>
      <c r="D22034"/>
      <c r="E22034"/>
      <c r="F22034"/>
      <c r="I22034"/>
      <c r="J22034"/>
      <c r="K22034"/>
    </row>
    <row r="22035" spans="1:11" x14ac:dyDescent="0.25">
      <c r="A22035" s="115"/>
      <c r="B22035"/>
      <c r="C22035"/>
      <c r="D22035"/>
      <c r="E22035"/>
      <c r="F22035"/>
      <c r="I22035"/>
      <c r="J22035"/>
      <c r="K22035"/>
    </row>
    <row r="22036" spans="1:11" x14ac:dyDescent="0.25">
      <c r="A22036" s="115"/>
      <c r="B22036"/>
      <c r="C22036"/>
      <c r="D22036"/>
      <c r="E22036"/>
      <c r="F22036"/>
      <c r="I22036"/>
      <c r="J22036"/>
      <c r="K22036"/>
    </row>
    <row r="22037" spans="1:11" x14ac:dyDescent="0.25">
      <c r="A22037" s="115"/>
      <c r="B22037"/>
      <c r="C22037"/>
      <c r="D22037"/>
      <c r="E22037"/>
      <c r="F22037"/>
      <c r="I22037"/>
      <c r="J22037"/>
      <c r="K22037"/>
    </row>
    <row r="22038" spans="1:11" x14ac:dyDescent="0.25">
      <c r="A22038" s="115"/>
      <c r="B22038"/>
      <c r="C22038"/>
      <c r="D22038"/>
      <c r="E22038"/>
      <c r="F22038"/>
      <c r="I22038"/>
      <c r="J22038"/>
      <c r="K22038"/>
    </row>
    <row r="22039" spans="1:11" x14ac:dyDescent="0.25">
      <c r="A22039" s="115"/>
      <c r="B22039"/>
      <c r="C22039"/>
      <c r="D22039"/>
      <c r="E22039"/>
      <c r="F22039"/>
      <c r="I22039"/>
      <c r="J22039"/>
      <c r="K22039"/>
    </row>
    <row r="22040" spans="1:11" x14ac:dyDescent="0.25">
      <c r="A22040" s="115"/>
      <c r="B22040"/>
      <c r="C22040"/>
      <c r="D22040"/>
      <c r="E22040"/>
      <c r="F22040"/>
      <c r="I22040"/>
      <c r="J22040"/>
      <c r="K22040"/>
    </row>
    <row r="22041" spans="1:11" x14ac:dyDescent="0.25">
      <c r="A22041" s="115"/>
      <c r="B22041"/>
      <c r="C22041"/>
      <c r="D22041"/>
      <c r="E22041"/>
      <c r="F22041"/>
      <c r="I22041"/>
      <c r="J22041"/>
      <c r="K22041"/>
    </row>
    <row r="22042" spans="1:11" x14ac:dyDescent="0.25">
      <c r="A22042" s="115"/>
      <c r="B22042"/>
      <c r="C22042"/>
      <c r="D22042"/>
      <c r="E22042"/>
      <c r="F22042"/>
      <c r="I22042"/>
      <c r="J22042"/>
      <c r="K22042"/>
    </row>
    <row r="22043" spans="1:11" x14ac:dyDescent="0.25">
      <c r="A22043" s="115"/>
      <c r="B22043"/>
      <c r="C22043"/>
      <c r="D22043"/>
      <c r="E22043"/>
      <c r="F22043"/>
      <c r="I22043"/>
      <c r="J22043"/>
      <c r="K22043"/>
    </row>
    <row r="22044" spans="1:11" x14ac:dyDescent="0.25">
      <c r="A22044" s="115"/>
      <c r="B22044"/>
      <c r="C22044"/>
      <c r="D22044"/>
      <c r="E22044"/>
      <c r="F22044"/>
      <c r="I22044"/>
      <c r="J22044"/>
      <c r="K22044"/>
    </row>
    <row r="22045" spans="1:11" x14ac:dyDescent="0.25">
      <c r="A22045" s="115"/>
      <c r="B22045"/>
      <c r="C22045"/>
      <c r="D22045"/>
      <c r="E22045"/>
      <c r="F22045"/>
      <c r="I22045"/>
      <c r="J22045"/>
      <c r="K22045"/>
    </row>
    <row r="22046" spans="1:11" x14ac:dyDescent="0.25">
      <c r="A22046" s="115"/>
      <c r="B22046"/>
      <c r="C22046"/>
      <c r="D22046"/>
      <c r="E22046"/>
      <c r="F22046"/>
      <c r="I22046"/>
      <c r="J22046"/>
      <c r="K22046"/>
    </row>
    <row r="22047" spans="1:11" x14ac:dyDescent="0.25">
      <c r="A22047" s="115"/>
      <c r="B22047"/>
      <c r="C22047"/>
      <c r="D22047"/>
      <c r="E22047"/>
      <c r="F22047"/>
      <c r="I22047"/>
      <c r="J22047"/>
      <c r="K22047"/>
    </row>
    <row r="22048" spans="1:11" x14ac:dyDescent="0.25">
      <c r="A22048" s="115"/>
      <c r="B22048"/>
      <c r="C22048"/>
      <c r="D22048"/>
      <c r="E22048"/>
      <c r="F22048"/>
      <c r="I22048"/>
      <c r="J22048"/>
      <c r="K22048"/>
    </row>
    <row r="22049" spans="1:11" x14ac:dyDescent="0.25">
      <c r="A22049" s="115"/>
      <c r="B22049"/>
      <c r="C22049"/>
      <c r="D22049"/>
      <c r="E22049"/>
      <c r="F22049"/>
      <c r="I22049"/>
      <c r="J22049"/>
      <c r="K22049"/>
    </row>
    <row r="22050" spans="1:11" x14ac:dyDescent="0.25">
      <c r="A22050" s="115"/>
      <c r="B22050"/>
      <c r="C22050"/>
      <c r="D22050"/>
      <c r="E22050"/>
      <c r="F22050"/>
      <c r="I22050"/>
      <c r="J22050"/>
      <c r="K22050"/>
    </row>
    <row r="22051" spans="1:11" x14ac:dyDescent="0.25">
      <c r="A22051" s="115"/>
      <c r="B22051"/>
      <c r="C22051"/>
      <c r="D22051"/>
      <c r="E22051"/>
      <c r="F22051"/>
      <c r="I22051"/>
      <c r="J22051"/>
      <c r="K22051"/>
    </row>
    <row r="22052" spans="1:11" x14ac:dyDescent="0.25">
      <c r="A22052" s="115"/>
      <c r="B22052"/>
      <c r="C22052"/>
      <c r="D22052"/>
      <c r="E22052"/>
      <c r="F22052"/>
      <c r="I22052"/>
      <c r="J22052"/>
      <c r="K22052"/>
    </row>
    <row r="22053" spans="1:11" x14ac:dyDescent="0.25">
      <c r="A22053" s="115"/>
      <c r="B22053"/>
      <c r="C22053"/>
      <c r="D22053"/>
      <c r="E22053"/>
      <c r="F22053"/>
      <c r="I22053"/>
      <c r="J22053"/>
      <c r="K22053"/>
    </row>
    <row r="22054" spans="1:11" x14ac:dyDescent="0.25">
      <c r="A22054" s="115"/>
      <c r="B22054"/>
      <c r="C22054"/>
      <c r="D22054"/>
      <c r="E22054"/>
      <c r="F22054"/>
      <c r="I22054"/>
      <c r="J22054"/>
      <c r="K22054"/>
    </row>
    <row r="22055" spans="1:11" x14ac:dyDescent="0.25">
      <c r="A22055" s="115"/>
      <c r="B22055"/>
      <c r="C22055"/>
      <c r="D22055"/>
      <c r="E22055"/>
      <c r="F22055"/>
      <c r="I22055"/>
      <c r="J22055"/>
      <c r="K22055"/>
    </row>
    <row r="22056" spans="1:11" x14ac:dyDescent="0.25">
      <c r="A22056" s="115"/>
      <c r="B22056"/>
      <c r="C22056"/>
      <c r="D22056"/>
      <c r="E22056"/>
      <c r="F22056"/>
      <c r="I22056"/>
      <c r="J22056"/>
      <c r="K22056"/>
    </row>
    <row r="22057" spans="1:11" x14ac:dyDescent="0.25">
      <c r="A22057" s="115"/>
      <c r="B22057"/>
      <c r="C22057"/>
      <c r="D22057"/>
      <c r="E22057"/>
      <c r="F22057"/>
      <c r="I22057"/>
      <c r="J22057"/>
      <c r="K22057"/>
    </row>
    <row r="22058" spans="1:11" x14ac:dyDescent="0.25">
      <c r="A22058" s="115"/>
      <c r="B22058"/>
      <c r="C22058"/>
      <c r="D22058"/>
      <c r="E22058"/>
      <c r="F22058"/>
      <c r="I22058"/>
      <c r="J22058"/>
      <c r="K22058"/>
    </row>
    <row r="22059" spans="1:11" x14ac:dyDescent="0.25">
      <c r="A22059" s="115"/>
      <c r="B22059"/>
      <c r="C22059"/>
      <c r="D22059"/>
      <c r="E22059"/>
      <c r="F22059"/>
      <c r="I22059"/>
      <c r="J22059"/>
      <c r="K22059"/>
    </row>
    <row r="22060" spans="1:11" x14ac:dyDescent="0.25">
      <c r="A22060" s="115"/>
      <c r="B22060"/>
      <c r="C22060"/>
      <c r="D22060"/>
      <c r="E22060"/>
      <c r="F22060"/>
      <c r="I22060"/>
      <c r="J22060"/>
      <c r="K22060"/>
    </row>
    <row r="22061" spans="1:11" x14ac:dyDescent="0.25">
      <c r="A22061" s="115"/>
      <c r="B22061"/>
      <c r="C22061"/>
      <c r="D22061"/>
      <c r="E22061"/>
      <c r="F22061"/>
      <c r="I22061"/>
      <c r="J22061"/>
      <c r="K22061"/>
    </row>
    <row r="22062" spans="1:11" x14ac:dyDescent="0.25">
      <c r="A22062" s="115"/>
      <c r="B22062"/>
      <c r="C22062"/>
      <c r="D22062"/>
      <c r="E22062"/>
      <c r="F22062"/>
      <c r="I22062"/>
      <c r="J22062"/>
      <c r="K22062"/>
    </row>
    <row r="22063" spans="1:11" x14ac:dyDescent="0.25">
      <c r="A22063" s="115"/>
      <c r="B22063"/>
      <c r="C22063"/>
      <c r="D22063"/>
      <c r="E22063"/>
      <c r="F22063"/>
      <c r="I22063"/>
      <c r="J22063"/>
      <c r="K22063"/>
    </row>
    <row r="22064" spans="1:11" x14ac:dyDescent="0.25">
      <c r="A22064" s="115"/>
      <c r="B22064"/>
      <c r="C22064"/>
      <c r="D22064"/>
      <c r="E22064"/>
      <c r="F22064"/>
      <c r="I22064"/>
      <c r="J22064"/>
      <c r="K22064"/>
    </row>
    <row r="22065" spans="1:11" x14ac:dyDescent="0.25">
      <c r="A22065" s="115"/>
      <c r="B22065"/>
      <c r="C22065"/>
      <c r="D22065"/>
      <c r="E22065"/>
      <c r="F22065"/>
      <c r="I22065"/>
      <c r="J22065"/>
      <c r="K22065"/>
    </row>
    <row r="22066" spans="1:11" x14ac:dyDescent="0.25">
      <c r="A22066" s="115"/>
      <c r="B22066"/>
      <c r="C22066"/>
      <c r="D22066"/>
      <c r="E22066"/>
      <c r="F22066"/>
      <c r="I22066"/>
      <c r="J22066"/>
      <c r="K22066"/>
    </row>
    <row r="22067" spans="1:11" x14ac:dyDescent="0.25">
      <c r="A22067" s="115"/>
      <c r="B22067"/>
      <c r="C22067"/>
      <c r="D22067"/>
      <c r="E22067"/>
      <c r="F22067"/>
      <c r="I22067"/>
      <c r="J22067"/>
      <c r="K22067"/>
    </row>
    <row r="22068" spans="1:11" x14ac:dyDescent="0.25">
      <c r="A22068" s="115"/>
      <c r="B22068"/>
      <c r="C22068"/>
      <c r="D22068"/>
      <c r="E22068"/>
      <c r="F22068"/>
      <c r="I22068"/>
      <c r="J22068"/>
      <c r="K22068"/>
    </row>
    <row r="22069" spans="1:11" x14ac:dyDescent="0.25">
      <c r="A22069" s="115"/>
      <c r="B22069"/>
      <c r="C22069"/>
      <c r="D22069"/>
      <c r="E22069"/>
      <c r="F22069"/>
      <c r="I22069"/>
      <c r="J22069"/>
      <c r="K22069"/>
    </row>
    <row r="22070" spans="1:11" x14ac:dyDescent="0.25">
      <c r="A22070" s="115"/>
      <c r="B22070"/>
      <c r="C22070"/>
      <c r="D22070"/>
      <c r="E22070"/>
      <c r="F22070"/>
      <c r="I22070"/>
      <c r="J22070"/>
      <c r="K22070"/>
    </row>
    <row r="22071" spans="1:11" x14ac:dyDescent="0.25">
      <c r="A22071" s="115"/>
      <c r="B22071"/>
      <c r="C22071"/>
      <c r="D22071"/>
      <c r="E22071"/>
      <c r="F22071"/>
      <c r="I22071"/>
      <c r="J22071"/>
      <c r="K22071"/>
    </row>
    <row r="22072" spans="1:11" x14ac:dyDescent="0.25">
      <c r="A22072" s="115"/>
      <c r="B22072"/>
      <c r="C22072"/>
      <c r="D22072"/>
      <c r="E22072"/>
      <c r="F22072"/>
      <c r="I22072"/>
      <c r="J22072"/>
      <c r="K22072"/>
    </row>
    <row r="22073" spans="1:11" x14ac:dyDescent="0.25">
      <c r="A22073" s="115"/>
      <c r="B22073"/>
      <c r="C22073"/>
      <c r="D22073"/>
      <c r="E22073"/>
      <c r="F22073"/>
      <c r="I22073"/>
      <c r="J22073"/>
      <c r="K22073"/>
    </row>
    <row r="22074" spans="1:11" x14ac:dyDescent="0.25">
      <c r="A22074" s="115"/>
      <c r="B22074"/>
      <c r="C22074"/>
      <c r="D22074"/>
      <c r="E22074"/>
      <c r="F22074"/>
      <c r="I22074"/>
      <c r="J22074"/>
      <c r="K22074"/>
    </row>
    <row r="22075" spans="1:11" x14ac:dyDescent="0.25">
      <c r="A22075" s="115"/>
      <c r="B22075"/>
      <c r="C22075"/>
      <c r="D22075"/>
      <c r="E22075"/>
      <c r="F22075"/>
      <c r="I22075"/>
      <c r="J22075"/>
      <c r="K22075"/>
    </row>
    <row r="22076" spans="1:11" x14ac:dyDescent="0.25">
      <c r="A22076" s="115"/>
      <c r="B22076"/>
      <c r="C22076"/>
      <c r="D22076"/>
      <c r="E22076"/>
      <c r="F22076"/>
      <c r="I22076"/>
      <c r="J22076"/>
      <c r="K22076"/>
    </row>
    <row r="22077" spans="1:11" x14ac:dyDescent="0.25">
      <c r="A22077" s="115"/>
      <c r="B22077"/>
      <c r="C22077"/>
      <c r="D22077"/>
      <c r="E22077"/>
      <c r="F22077"/>
      <c r="I22077"/>
      <c r="J22077"/>
      <c r="K22077"/>
    </row>
    <row r="22078" spans="1:11" x14ac:dyDescent="0.25">
      <c r="A22078" s="115"/>
      <c r="B22078"/>
      <c r="C22078"/>
      <c r="D22078"/>
      <c r="E22078"/>
      <c r="F22078"/>
      <c r="I22078"/>
      <c r="J22078"/>
      <c r="K22078"/>
    </row>
    <row r="22079" spans="1:11" x14ac:dyDescent="0.25">
      <c r="A22079" s="115"/>
      <c r="B22079"/>
      <c r="C22079"/>
      <c r="D22079"/>
      <c r="E22079"/>
      <c r="F22079"/>
      <c r="I22079"/>
      <c r="J22079"/>
      <c r="K22079"/>
    </row>
    <row r="22080" spans="1:11" x14ac:dyDescent="0.25">
      <c r="A22080" s="115"/>
      <c r="B22080"/>
      <c r="C22080"/>
      <c r="D22080"/>
      <c r="E22080"/>
      <c r="F22080"/>
      <c r="I22080"/>
      <c r="J22080"/>
      <c r="K22080"/>
    </row>
    <row r="22081" spans="1:11" x14ac:dyDescent="0.25">
      <c r="A22081" s="115"/>
      <c r="B22081"/>
      <c r="C22081"/>
      <c r="D22081"/>
      <c r="E22081"/>
      <c r="F22081"/>
      <c r="I22081"/>
      <c r="J22081"/>
      <c r="K22081"/>
    </row>
    <row r="22082" spans="1:11" x14ac:dyDescent="0.25">
      <c r="A22082" s="115"/>
      <c r="B22082"/>
      <c r="C22082"/>
      <c r="D22082"/>
      <c r="E22082"/>
      <c r="F22082"/>
      <c r="I22082"/>
      <c r="J22082"/>
      <c r="K22082"/>
    </row>
    <row r="22083" spans="1:11" x14ac:dyDescent="0.25">
      <c r="A22083" s="115"/>
      <c r="B22083"/>
      <c r="C22083"/>
      <c r="D22083"/>
      <c r="E22083"/>
      <c r="F22083"/>
      <c r="I22083"/>
      <c r="J22083"/>
      <c r="K22083"/>
    </row>
    <row r="22084" spans="1:11" x14ac:dyDescent="0.25">
      <c r="A22084" s="115"/>
      <c r="B22084"/>
      <c r="C22084"/>
      <c r="D22084"/>
      <c r="E22084"/>
      <c r="F22084"/>
      <c r="I22084"/>
      <c r="J22084"/>
      <c r="K22084"/>
    </row>
    <row r="22085" spans="1:11" x14ac:dyDescent="0.25">
      <c r="A22085" s="115"/>
      <c r="B22085"/>
      <c r="C22085"/>
      <c r="D22085"/>
      <c r="E22085"/>
      <c r="F22085"/>
      <c r="I22085"/>
      <c r="J22085"/>
      <c r="K22085"/>
    </row>
    <row r="22086" spans="1:11" x14ac:dyDescent="0.25">
      <c r="A22086" s="115"/>
      <c r="B22086"/>
      <c r="C22086"/>
      <c r="D22086"/>
      <c r="E22086"/>
      <c r="F22086"/>
      <c r="I22086"/>
      <c r="J22086"/>
      <c r="K22086"/>
    </row>
    <row r="22087" spans="1:11" x14ac:dyDescent="0.25">
      <c r="A22087" s="115"/>
      <c r="B22087"/>
      <c r="C22087"/>
      <c r="D22087"/>
      <c r="E22087"/>
      <c r="F22087"/>
      <c r="I22087"/>
      <c r="J22087"/>
      <c r="K22087"/>
    </row>
    <row r="22088" spans="1:11" x14ac:dyDescent="0.25">
      <c r="A22088" s="115"/>
      <c r="B22088"/>
      <c r="C22088"/>
      <c r="D22088"/>
      <c r="E22088"/>
      <c r="F22088"/>
      <c r="I22088"/>
      <c r="J22088"/>
      <c r="K22088"/>
    </row>
    <row r="22089" spans="1:11" x14ac:dyDescent="0.25">
      <c r="A22089" s="115"/>
      <c r="B22089"/>
      <c r="C22089"/>
      <c r="D22089"/>
      <c r="E22089"/>
      <c r="F22089"/>
      <c r="I22089"/>
      <c r="J22089"/>
      <c r="K22089"/>
    </row>
    <row r="22090" spans="1:11" x14ac:dyDescent="0.25">
      <c r="A22090" s="115"/>
      <c r="B22090"/>
      <c r="C22090"/>
      <c r="D22090"/>
      <c r="E22090"/>
      <c r="F22090"/>
      <c r="I22090"/>
      <c r="J22090"/>
      <c r="K22090"/>
    </row>
    <row r="22091" spans="1:11" x14ac:dyDescent="0.25">
      <c r="A22091" s="115"/>
      <c r="B22091"/>
      <c r="C22091"/>
      <c r="D22091"/>
      <c r="E22091"/>
      <c r="F22091"/>
      <c r="I22091"/>
      <c r="J22091"/>
      <c r="K22091"/>
    </row>
    <row r="22092" spans="1:11" x14ac:dyDescent="0.25">
      <c r="A22092" s="115"/>
      <c r="B22092"/>
      <c r="C22092"/>
      <c r="D22092"/>
      <c r="E22092"/>
      <c r="F22092"/>
      <c r="I22092"/>
      <c r="J22092"/>
      <c r="K22092"/>
    </row>
    <row r="22093" spans="1:11" x14ac:dyDescent="0.25">
      <c r="A22093" s="115"/>
      <c r="B22093"/>
      <c r="C22093"/>
      <c r="D22093"/>
      <c r="E22093"/>
      <c r="F22093"/>
      <c r="I22093"/>
      <c r="J22093"/>
      <c r="K22093"/>
    </row>
    <row r="22094" spans="1:11" x14ac:dyDescent="0.25">
      <c r="A22094" s="115"/>
      <c r="B22094"/>
      <c r="C22094"/>
      <c r="D22094"/>
      <c r="E22094"/>
      <c r="F22094"/>
      <c r="I22094"/>
      <c r="J22094"/>
      <c r="K22094"/>
    </row>
    <row r="22095" spans="1:11" x14ac:dyDescent="0.25">
      <c r="A22095" s="115"/>
      <c r="B22095"/>
      <c r="C22095"/>
      <c r="D22095"/>
      <c r="E22095"/>
      <c r="F22095"/>
      <c r="I22095"/>
      <c r="J22095"/>
      <c r="K22095"/>
    </row>
    <row r="22096" spans="1:11" x14ac:dyDescent="0.25">
      <c r="A22096" s="115"/>
      <c r="B22096"/>
      <c r="C22096"/>
      <c r="D22096"/>
      <c r="E22096"/>
      <c r="F22096"/>
      <c r="I22096"/>
      <c r="J22096"/>
      <c r="K22096"/>
    </row>
    <row r="22097" spans="1:11" x14ac:dyDescent="0.25">
      <c r="A22097" s="115"/>
      <c r="B22097"/>
      <c r="C22097"/>
      <c r="D22097"/>
      <c r="E22097"/>
      <c r="F22097"/>
      <c r="I22097"/>
      <c r="J22097"/>
      <c r="K22097"/>
    </row>
    <row r="22098" spans="1:11" x14ac:dyDescent="0.25">
      <c r="A22098" s="115"/>
      <c r="B22098"/>
      <c r="C22098"/>
      <c r="D22098"/>
      <c r="E22098"/>
      <c r="F22098"/>
      <c r="I22098"/>
      <c r="J22098"/>
      <c r="K22098"/>
    </row>
    <row r="22099" spans="1:11" x14ac:dyDescent="0.25">
      <c r="A22099" s="115"/>
      <c r="B22099"/>
      <c r="C22099"/>
      <c r="D22099"/>
      <c r="E22099"/>
      <c r="F22099"/>
      <c r="I22099"/>
      <c r="J22099"/>
      <c r="K22099"/>
    </row>
    <row r="22100" spans="1:11" x14ac:dyDescent="0.25">
      <c r="A22100" s="115"/>
      <c r="B22100"/>
      <c r="C22100"/>
      <c r="D22100"/>
      <c r="E22100"/>
      <c r="F22100"/>
      <c r="I22100"/>
      <c r="J22100"/>
      <c r="K22100"/>
    </row>
    <row r="22101" spans="1:11" x14ac:dyDescent="0.25">
      <c r="A22101" s="115"/>
      <c r="B22101"/>
      <c r="C22101"/>
      <c r="D22101"/>
      <c r="E22101"/>
      <c r="F22101"/>
      <c r="I22101"/>
      <c r="J22101"/>
      <c r="K22101"/>
    </row>
    <row r="22102" spans="1:11" x14ac:dyDescent="0.25">
      <c r="A22102" s="115"/>
      <c r="B22102"/>
      <c r="C22102"/>
      <c r="D22102"/>
      <c r="E22102"/>
      <c r="F22102"/>
      <c r="I22102"/>
      <c r="J22102"/>
      <c r="K22102"/>
    </row>
    <row r="22103" spans="1:11" x14ac:dyDescent="0.25">
      <c r="A22103" s="115"/>
      <c r="B22103"/>
      <c r="C22103"/>
      <c r="D22103"/>
      <c r="E22103"/>
      <c r="F22103"/>
      <c r="I22103"/>
      <c r="J22103"/>
      <c r="K22103"/>
    </row>
    <row r="22104" spans="1:11" x14ac:dyDescent="0.25">
      <c r="A22104" s="115"/>
      <c r="B22104"/>
      <c r="C22104"/>
      <c r="D22104"/>
      <c r="E22104"/>
      <c r="F22104"/>
      <c r="I22104"/>
      <c r="J22104"/>
      <c r="K22104"/>
    </row>
    <row r="22105" spans="1:11" x14ac:dyDescent="0.25">
      <c r="A22105" s="115"/>
      <c r="B22105"/>
      <c r="C22105"/>
      <c r="D22105"/>
      <c r="E22105"/>
      <c r="F22105"/>
      <c r="I22105"/>
      <c r="J22105"/>
      <c r="K22105"/>
    </row>
    <row r="22106" spans="1:11" x14ac:dyDescent="0.25">
      <c r="A22106" s="115"/>
      <c r="B22106"/>
      <c r="C22106"/>
      <c r="D22106"/>
      <c r="E22106"/>
      <c r="F22106"/>
      <c r="I22106"/>
      <c r="J22106"/>
      <c r="K22106"/>
    </row>
    <row r="22107" spans="1:11" x14ac:dyDescent="0.25">
      <c r="A22107" s="115"/>
      <c r="B22107"/>
      <c r="C22107"/>
      <c r="D22107"/>
      <c r="E22107"/>
      <c r="F22107"/>
      <c r="I22107"/>
      <c r="J22107"/>
      <c r="K22107"/>
    </row>
    <row r="22108" spans="1:11" x14ac:dyDescent="0.25">
      <c r="A22108" s="115"/>
      <c r="B22108"/>
      <c r="C22108"/>
      <c r="D22108"/>
      <c r="E22108"/>
      <c r="F22108"/>
      <c r="I22108"/>
      <c r="J22108"/>
      <c r="K22108"/>
    </row>
    <row r="22109" spans="1:11" x14ac:dyDescent="0.25">
      <c r="A22109" s="115"/>
      <c r="B22109"/>
      <c r="C22109"/>
      <c r="D22109"/>
      <c r="E22109"/>
      <c r="F22109"/>
      <c r="I22109"/>
      <c r="J22109"/>
      <c r="K22109"/>
    </row>
    <row r="22110" spans="1:11" x14ac:dyDescent="0.25">
      <c r="A22110" s="115"/>
      <c r="B22110"/>
      <c r="C22110"/>
      <c r="D22110"/>
      <c r="E22110"/>
      <c r="F22110"/>
      <c r="I22110"/>
      <c r="J22110"/>
      <c r="K22110"/>
    </row>
    <row r="22111" spans="1:11" x14ac:dyDescent="0.25">
      <c r="A22111" s="115"/>
      <c r="B22111"/>
      <c r="C22111"/>
      <c r="D22111"/>
      <c r="E22111"/>
      <c r="F22111"/>
      <c r="I22111"/>
      <c r="J22111"/>
      <c r="K22111"/>
    </row>
    <row r="22112" spans="1:11" x14ac:dyDescent="0.25">
      <c r="A22112" s="115"/>
      <c r="B22112"/>
      <c r="C22112"/>
      <c r="D22112"/>
      <c r="E22112"/>
      <c r="F22112"/>
      <c r="I22112"/>
      <c r="J22112"/>
      <c r="K22112"/>
    </row>
    <row r="22113" spans="1:11" x14ac:dyDescent="0.25">
      <c r="A22113" s="115"/>
      <c r="B22113"/>
      <c r="C22113"/>
      <c r="D22113"/>
      <c r="E22113"/>
      <c r="F22113"/>
      <c r="I22113"/>
      <c r="J22113"/>
      <c r="K22113"/>
    </row>
    <row r="22114" spans="1:11" x14ac:dyDescent="0.25">
      <c r="A22114" s="115"/>
      <c r="B22114"/>
      <c r="C22114"/>
      <c r="D22114"/>
      <c r="E22114"/>
      <c r="F22114"/>
      <c r="I22114"/>
      <c r="J22114"/>
      <c r="K22114"/>
    </row>
    <row r="22115" spans="1:11" x14ac:dyDescent="0.25">
      <c r="A22115" s="115"/>
      <c r="B22115"/>
      <c r="C22115"/>
      <c r="D22115"/>
      <c r="E22115"/>
      <c r="F22115"/>
      <c r="I22115"/>
      <c r="J22115"/>
      <c r="K22115"/>
    </row>
    <row r="22116" spans="1:11" x14ac:dyDescent="0.25">
      <c r="A22116" s="115"/>
      <c r="B22116"/>
      <c r="C22116"/>
      <c r="D22116"/>
      <c r="E22116"/>
      <c r="F22116"/>
      <c r="I22116"/>
      <c r="J22116"/>
      <c r="K22116"/>
    </row>
    <row r="22117" spans="1:11" x14ac:dyDescent="0.25">
      <c r="A22117" s="115"/>
      <c r="B22117"/>
      <c r="C22117"/>
      <c r="D22117"/>
      <c r="E22117"/>
      <c r="F22117"/>
      <c r="I22117"/>
      <c r="J22117"/>
      <c r="K22117"/>
    </row>
    <row r="22118" spans="1:11" x14ac:dyDescent="0.25">
      <c r="A22118" s="115"/>
      <c r="B22118"/>
      <c r="C22118"/>
      <c r="D22118"/>
      <c r="E22118"/>
      <c r="F22118"/>
      <c r="I22118"/>
      <c r="J22118"/>
      <c r="K22118"/>
    </row>
    <row r="22119" spans="1:11" x14ac:dyDescent="0.25">
      <c r="A22119" s="115"/>
      <c r="B22119"/>
      <c r="C22119"/>
      <c r="D22119"/>
      <c r="E22119"/>
      <c r="F22119"/>
      <c r="I22119"/>
      <c r="J22119"/>
      <c r="K22119"/>
    </row>
    <row r="22120" spans="1:11" x14ac:dyDescent="0.25">
      <c r="A22120" s="115"/>
      <c r="B22120"/>
      <c r="C22120"/>
      <c r="D22120"/>
      <c r="E22120"/>
      <c r="F22120"/>
      <c r="I22120"/>
      <c r="J22120"/>
      <c r="K22120"/>
    </row>
    <row r="22121" spans="1:11" x14ac:dyDescent="0.25">
      <c r="A22121" s="115"/>
      <c r="B22121"/>
      <c r="C22121"/>
      <c r="D22121"/>
      <c r="E22121"/>
      <c r="F22121"/>
      <c r="I22121"/>
      <c r="J22121"/>
      <c r="K22121"/>
    </row>
    <row r="22122" spans="1:11" x14ac:dyDescent="0.25">
      <c r="A22122" s="115"/>
      <c r="B22122"/>
      <c r="C22122"/>
      <c r="D22122"/>
      <c r="E22122"/>
      <c r="F22122"/>
      <c r="I22122"/>
      <c r="J22122"/>
      <c r="K22122"/>
    </row>
    <row r="22123" spans="1:11" x14ac:dyDescent="0.25">
      <c r="A22123" s="115"/>
      <c r="B22123"/>
      <c r="C22123"/>
      <c r="D22123"/>
      <c r="E22123"/>
      <c r="F22123"/>
      <c r="I22123"/>
      <c r="J22123"/>
      <c r="K22123"/>
    </row>
    <row r="22124" spans="1:11" x14ac:dyDescent="0.25">
      <c r="A22124" s="115"/>
      <c r="B22124"/>
      <c r="C22124"/>
      <c r="D22124"/>
      <c r="E22124"/>
      <c r="F22124"/>
      <c r="I22124"/>
      <c r="J22124"/>
      <c r="K22124"/>
    </row>
    <row r="22125" spans="1:11" x14ac:dyDescent="0.25">
      <c r="A22125" s="115"/>
      <c r="B22125"/>
      <c r="C22125"/>
      <c r="D22125"/>
      <c r="E22125"/>
      <c r="F22125"/>
      <c r="I22125"/>
      <c r="J22125"/>
      <c r="K22125"/>
    </row>
    <row r="22126" spans="1:11" x14ac:dyDescent="0.25">
      <c r="A22126" s="115"/>
      <c r="B22126"/>
      <c r="C22126"/>
      <c r="D22126"/>
      <c r="E22126"/>
      <c r="F22126"/>
      <c r="I22126"/>
      <c r="J22126"/>
      <c r="K22126"/>
    </row>
    <row r="22127" spans="1:11" x14ac:dyDescent="0.25">
      <c r="A22127" s="115"/>
      <c r="B22127"/>
      <c r="C22127"/>
      <c r="D22127"/>
      <c r="E22127"/>
      <c r="F22127"/>
      <c r="I22127"/>
      <c r="J22127"/>
      <c r="K22127"/>
    </row>
    <row r="22128" spans="1:11" x14ac:dyDescent="0.25">
      <c r="A22128" s="115"/>
      <c r="B22128"/>
      <c r="C22128"/>
      <c r="D22128"/>
      <c r="E22128"/>
      <c r="F22128"/>
      <c r="I22128"/>
      <c r="J22128"/>
      <c r="K22128"/>
    </row>
    <row r="22129" spans="1:11" x14ac:dyDescent="0.25">
      <c r="A22129" s="115"/>
      <c r="B22129"/>
      <c r="C22129"/>
      <c r="D22129"/>
      <c r="E22129"/>
      <c r="F22129"/>
      <c r="I22129"/>
      <c r="J22129"/>
      <c r="K22129"/>
    </row>
    <row r="22130" spans="1:11" x14ac:dyDescent="0.25">
      <c r="A22130" s="115"/>
      <c r="B22130"/>
      <c r="C22130"/>
      <c r="D22130"/>
      <c r="E22130"/>
      <c r="F22130"/>
      <c r="I22130"/>
      <c r="J22130"/>
      <c r="K22130"/>
    </row>
    <row r="22131" spans="1:11" x14ac:dyDescent="0.25">
      <c r="A22131" s="115"/>
      <c r="B22131"/>
      <c r="C22131"/>
      <c r="D22131"/>
      <c r="E22131"/>
      <c r="F22131"/>
      <c r="I22131"/>
      <c r="J22131"/>
      <c r="K22131"/>
    </row>
    <row r="22132" spans="1:11" x14ac:dyDescent="0.25">
      <c r="A22132" s="115"/>
      <c r="B22132"/>
      <c r="C22132"/>
      <c r="D22132"/>
      <c r="E22132"/>
      <c r="F22132"/>
      <c r="I22132"/>
      <c r="J22132"/>
      <c r="K22132"/>
    </row>
    <row r="22133" spans="1:11" x14ac:dyDescent="0.25">
      <c r="A22133" s="115"/>
      <c r="B22133"/>
      <c r="C22133"/>
      <c r="D22133"/>
      <c r="E22133"/>
      <c r="F22133"/>
      <c r="I22133"/>
      <c r="J22133"/>
      <c r="K22133"/>
    </row>
    <row r="22134" spans="1:11" x14ac:dyDescent="0.25">
      <c r="A22134" s="115"/>
      <c r="B22134"/>
      <c r="C22134"/>
      <c r="D22134"/>
      <c r="E22134"/>
      <c r="F22134"/>
      <c r="I22134"/>
      <c r="J22134"/>
      <c r="K22134"/>
    </row>
    <row r="22135" spans="1:11" x14ac:dyDescent="0.25">
      <c r="A22135" s="115"/>
      <c r="B22135"/>
      <c r="C22135"/>
      <c r="D22135"/>
      <c r="E22135"/>
      <c r="F22135"/>
      <c r="I22135"/>
      <c r="J22135"/>
      <c r="K22135"/>
    </row>
    <row r="22136" spans="1:11" x14ac:dyDescent="0.25">
      <c r="A22136" s="115"/>
      <c r="B22136"/>
      <c r="C22136"/>
      <c r="D22136"/>
      <c r="E22136"/>
      <c r="F22136"/>
      <c r="I22136"/>
      <c r="J22136"/>
      <c r="K22136"/>
    </row>
    <row r="22137" spans="1:11" x14ac:dyDescent="0.25">
      <c r="A22137" s="115"/>
      <c r="B22137"/>
      <c r="C22137"/>
      <c r="D22137"/>
      <c r="E22137"/>
      <c r="F22137"/>
      <c r="I22137"/>
      <c r="J22137"/>
      <c r="K22137"/>
    </row>
    <row r="22138" spans="1:11" x14ac:dyDescent="0.25">
      <c r="A22138" s="115"/>
      <c r="B22138"/>
      <c r="C22138"/>
      <c r="D22138"/>
      <c r="E22138"/>
      <c r="F22138"/>
      <c r="I22138"/>
      <c r="J22138"/>
      <c r="K22138"/>
    </row>
    <row r="22139" spans="1:11" x14ac:dyDescent="0.25">
      <c r="A22139" s="115"/>
      <c r="B22139"/>
      <c r="C22139"/>
      <c r="D22139"/>
      <c r="E22139"/>
      <c r="F22139"/>
      <c r="I22139"/>
      <c r="J22139"/>
      <c r="K22139"/>
    </row>
    <row r="22140" spans="1:11" x14ac:dyDescent="0.25">
      <c r="A22140" s="115"/>
      <c r="B22140"/>
      <c r="C22140"/>
      <c r="D22140"/>
      <c r="E22140"/>
      <c r="F22140"/>
      <c r="I22140"/>
      <c r="J22140"/>
      <c r="K22140"/>
    </row>
    <row r="22141" spans="1:11" x14ac:dyDescent="0.25">
      <c r="A22141" s="115"/>
      <c r="B22141"/>
      <c r="C22141"/>
      <c r="D22141"/>
      <c r="E22141"/>
      <c r="F22141"/>
      <c r="I22141"/>
      <c r="J22141"/>
      <c r="K22141"/>
    </row>
    <row r="22142" spans="1:11" x14ac:dyDescent="0.25">
      <c r="A22142" s="115"/>
      <c r="B22142"/>
      <c r="C22142"/>
      <c r="D22142"/>
      <c r="E22142"/>
      <c r="F22142"/>
      <c r="I22142"/>
      <c r="J22142"/>
      <c r="K22142"/>
    </row>
    <row r="22143" spans="1:11" x14ac:dyDescent="0.25">
      <c r="A22143" s="115"/>
      <c r="B22143"/>
      <c r="C22143"/>
      <c r="D22143"/>
      <c r="E22143"/>
      <c r="F22143"/>
      <c r="I22143"/>
      <c r="J22143"/>
      <c r="K22143"/>
    </row>
    <row r="22144" spans="1:11" x14ac:dyDescent="0.25">
      <c r="A22144" s="115"/>
      <c r="B22144"/>
      <c r="C22144"/>
      <c r="D22144"/>
      <c r="E22144"/>
      <c r="F22144"/>
      <c r="I22144"/>
      <c r="J22144"/>
      <c r="K22144"/>
    </row>
    <row r="22145" spans="1:11" x14ac:dyDescent="0.25">
      <c r="A22145" s="115"/>
      <c r="B22145"/>
      <c r="C22145"/>
      <c r="D22145"/>
      <c r="E22145"/>
      <c r="F22145"/>
      <c r="I22145"/>
      <c r="J22145"/>
      <c r="K22145"/>
    </row>
    <row r="22146" spans="1:11" x14ac:dyDescent="0.25">
      <c r="A22146" s="115"/>
      <c r="B22146"/>
      <c r="C22146"/>
      <c r="D22146"/>
      <c r="E22146"/>
      <c r="F22146"/>
      <c r="I22146"/>
      <c r="J22146"/>
      <c r="K22146"/>
    </row>
    <row r="22147" spans="1:11" x14ac:dyDescent="0.25">
      <c r="A22147" s="115"/>
      <c r="B22147"/>
      <c r="C22147"/>
      <c r="D22147"/>
      <c r="E22147"/>
      <c r="F22147"/>
      <c r="I22147"/>
      <c r="J22147"/>
      <c r="K22147"/>
    </row>
    <row r="22148" spans="1:11" x14ac:dyDescent="0.25">
      <c r="A22148" s="115"/>
      <c r="B22148"/>
      <c r="C22148"/>
      <c r="D22148"/>
      <c r="E22148"/>
      <c r="F22148"/>
      <c r="I22148"/>
      <c r="J22148"/>
      <c r="K22148"/>
    </row>
    <row r="22149" spans="1:11" x14ac:dyDescent="0.25">
      <c r="A22149" s="115"/>
      <c r="B22149"/>
      <c r="C22149"/>
      <c r="D22149"/>
      <c r="E22149"/>
      <c r="F22149"/>
      <c r="I22149"/>
      <c r="J22149"/>
      <c r="K22149"/>
    </row>
    <row r="22150" spans="1:11" x14ac:dyDescent="0.25">
      <c r="A22150" s="115"/>
      <c r="B22150"/>
      <c r="C22150"/>
      <c r="D22150"/>
      <c r="E22150"/>
      <c r="F22150"/>
      <c r="I22150"/>
      <c r="J22150"/>
      <c r="K22150"/>
    </row>
    <row r="22151" spans="1:11" x14ac:dyDescent="0.25">
      <c r="A22151" s="115"/>
      <c r="B22151"/>
      <c r="C22151"/>
      <c r="D22151"/>
      <c r="E22151"/>
      <c r="F22151"/>
      <c r="I22151"/>
      <c r="J22151"/>
      <c r="K22151"/>
    </row>
    <row r="22152" spans="1:11" x14ac:dyDescent="0.25">
      <c r="A22152" s="115"/>
      <c r="B22152"/>
      <c r="C22152"/>
      <c r="D22152"/>
      <c r="E22152"/>
      <c r="F22152"/>
      <c r="I22152"/>
      <c r="J22152"/>
      <c r="K22152"/>
    </row>
    <row r="22153" spans="1:11" x14ac:dyDescent="0.25">
      <c r="A22153" s="115"/>
      <c r="B22153"/>
      <c r="C22153"/>
      <c r="D22153"/>
      <c r="E22153"/>
      <c r="F22153"/>
      <c r="I22153"/>
      <c r="J22153"/>
      <c r="K22153"/>
    </row>
    <row r="22154" spans="1:11" x14ac:dyDescent="0.25">
      <c r="A22154" s="115"/>
      <c r="B22154"/>
      <c r="C22154"/>
      <c r="D22154"/>
      <c r="E22154"/>
      <c r="F22154"/>
      <c r="I22154"/>
      <c r="J22154"/>
      <c r="K22154"/>
    </row>
    <row r="22155" spans="1:11" x14ac:dyDescent="0.25">
      <c r="A22155" s="115"/>
      <c r="B22155"/>
      <c r="C22155"/>
      <c r="D22155"/>
      <c r="E22155"/>
      <c r="F22155"/>
      <c r="I22155"/>
      <c r="J22155"/>
      <c r="K22155"/>
    </row>
    <row r="22156" spans="1:11" x14ac:dyDescent="0.25">
      <c r="A22156" s="115"/>
      <c r="B22156"/>
      <c r="C22156"/>
      <c r="D22156"/>
      <c r="E22156"/>
      <c r="F22156"/>
      <c r="I22156"/>
      <c r="J22156"/>
      <c r="K22156"/>
    </row>
    <row r="22157" spans="1:11" x14ac:dyDescent="0.25">
      <c r="A22157" s="115"/>
      <c r="B22157"/>
      <c r="C22157"/>
      <c r="D22157"/>
      <c r="E22157"/>
      <c r="F22157"/>
      <c r="I22157"/>
      <c r="J22157"/>
      <c r="K22157"/>
    </row>
    <row r="22158" spans="1:11" x14ac:dyDescent="0.25">
      <c r="A22158" s="115"/>
      <c r="B22158"/>
      <c r="C22158"/>
      <c r="D22158"/>
      <c r="E22158"/>
      <c r="F22158"/>
      <c r="I22158"/>
      <c r="J22158"/>
      <c r="K22158"/>
    </row>
    <row r="22159" spans="1:11" x14ac:dyDescent="0.25">
      <c r="A22159" s="115"/>
      <c r="B22159"/>
      <c r="C22159"/>
      <c r="D22159"/>
      <c r="E22159"/>
      <c r="F22159"/>
      <c r="I22159"/>
      <c r="J22159"/>
      <c r="K22159"/>
    </row>
    <row r="22160" spans="1:11" x14ac:dyDescent="0.25">
      <c r="A22160" s="115"/>
      <c r="B22160"/>
      <c r="C22160"/>
      <c r="D22160"/>
      <c r="E22160"/>
      <c r="F22160"/>
      <c r="I22160"/>
      <c r="J22160"/>
      <c r="K22160"/>
    </row>
    <row r="22161" spans="1:11" x14ac:dyDescent="0.25">
      <c r="A22161" s="115"/>
      <c r="B22161"/>
      <c r="C22161"/>
      <c r="D22161"/>
      <c r="E22161"/>
      <c r="F22161"/>
      <c r="I22161"/>
      <c r="J22161"/>
      <c r="K22161"/>
    </row>
    <row r="22162" spans="1:11" x14ac:dyDescent="0.25">
      <c r="A22162" s="115"/>
      <c r="B22162"/>
      <c r="C22162"/>
      <c r="D22162"/>
      <c r="E22162"/>
      <c r="F22162"/>
      <c r="I22162"/>
      <c r="J22162"/>
      <c r="K22162"/>
    </row>
    <row r="22163" spans="1:11" x14ac:dyDescent="0.25">
      <c r="A22163" s="115"/>
      <c r="B22163"/>
      <c r="C22163"/>
      <c r="D22163"/>
      <c r="E22163"/>
      <c r="F22163"/>
      <c r="I22163"/>
      <c r="J22163"/>
      <c r="K22163"/>
    </row>
    <row r="22164" spans="1:11" x14ac:dyDescent="0.25">
      <c r="A22164" s="115"/>
      <c r="B22164"/>
      <c r="C22164"/>
      <c r="D22164"/>
      <c r="E22164"/>
      <c r="F22164"/>
      <c r="I22164"/>
      <c r="J22164"/>
      <c r="K22164"/>
    </row>
    <row r="22165" spans="1:11" x14ac:dyDescent="0.25">
      <c r="A22165" s="115"/>
      <c r="B22165"/>
      <c r="C22165"/>
      <c r="D22165"/>
      <c r="E22165"/>
      <c r="F22165"/>
      <c r="I22165"/>
      <c r="J22165"/>
      <c r="K22165"/>
    </row>
    <row r="22166" spans="1:11" x14ac:dyDescent="0.25">
      <c r="A22166" s="115"/>
      <c r="B22166"/>
      <c r="C22166"/>
      <c r="D22166"/>
      <c r="E22166"/>
      <c r="F22166"/>
      <c r="I22166"/>
      <c r="J22166"/>
      <c r="K22166"/>
    </row>
    <row r="22167" spans="1:11" x14ac:dyDescent="0.25">
      <c r="A22167" s="115"/>
      <c r="B22167"/>
      <c r="C22167"/>
      <c r="D22167"/>
      <c r="E22167"/>
      <c r="F22167"/>
      <c r="I22167"/>
      <c r="J22167"/>
      <c r="K22167"/>
    </row>
    <row r="22168" spans="1:11" x14ac:dyDescent="0.25">
      <c r="A22168" s="115"/>
      <c r="B22168"/>
      <c r="C22168"/>
      <c r="D22168"/>
      <c r="E22168"/>
      <c r="F22168"/>
      <c r="I22168"/>
      <c r="J22168"/>
      <c r="K22168"/>
    </row>
    <row r="22169" spans="1:11" x14ac:dyDescent="0.25">
      <c r="A22169" s="115"/>
      <c r="B22169"/>
      <c r="C22169"/>
      <c r="D22169"/>
      <c r="E22169"/>
      <c r="F22169"/>
      <c r="I22169"/>
      <c r="J22169"/>
      <c r="K22169"/>
    </row>
    <row r="22170" spans="1:11" x14ac:dyDescent="0.25">
      <c r="A22170" s="115"/>
      <c r="B22170"/>
      <c r="C22170"/>
      <c r="D22170"/>
      <c r="E22170"/>
      <c r="F22170"/>
      <c r="I22170"/>
      <c r="J22170"/>
      <c r="K22170"/>
    </row>
    <row r="22171" spans="1:11" x14ac:dyDescent="0.25">
      <c r="A22171" s="115"/>
      <c r="B22171"/>
      <c r="C22171"/>
      <c r="D22171"/>
      <c r="E22171"/>
      <c r="F22171"/>
      <c r="I22171"/>
      <c r="J22171"/>
      <c r="K22171"/>
    </row>
    <row r="22172" spans="1:11" x14ac:dyDescent="0.25">
      <c r="A22172" s="115"/>
      <c r="B22172"/>
      <c r="C22172"/>
      <c r="D22172"/>
      <c r="E22172"/>
      <c r="F22172"/>
      <c r="I22172"/>
      <c r="J22172"/>
      <c r="K22172"/>
    </row>
    <row r="22173" spans="1:11" x14ac:dyDescent="0.25">
      <c r="A22173" s="115"/>
      <c r="B22173"/>
      <c r="C22173"/>
      <c r="D22173"/>
      <c r="E22173"/>
      <c r="F22173"/>
      <c r="I22173"/>
      <c r="J22173"/>
      <c r="K22173"/>
    </row>
    <row r="22174" spans="1:11" x14ac:dyDescent="0.25">
      <c r="A22174" s="115"/>
      <c r="B22174"/>
      <c r="C22174"/>
      <c r="D22174"/>
      <c r="E22174"/>
      <c r="F22174"/>
      <c r="I22174"/>
      <c r="J22174"/>
      <c r="K22174"/>
    </row>
    <row r="22175" spans="1:11" x14ac:dyDescent="0.25">
      <c r="A22175" s="115"/>
      <c r="B22175"/>
      <c r="C22175"/>
      <c r="D22175"/>
      <c r="E22175"/>
      <c r="F22175"/>
      <c r="I22175"/>
      <c r="J22175"/>
      <c r="K22175"/>
    </row>
    <row r="22176" spans="1:11" x14ac:dyDescent="0.25">
      <c r="A22176" s="115"/>
      <c r="B22176"/>
      <c r="C22176"/>
      <c r="D22176"/>
      <c r="E22176"/>
      <c r="F22176"/>
      <c r="I22176"/>
      <c r="J22176"/>
      <c r="K22176"/>
    </row>
    <row r="22177" spans="1:11" x14ac:dyDescent="0.25">
      <c r="A22177" s="115"/>
      <c r="B22177"/>
      <c r="C22177"/>
      <c r="D22177"/>
      <c r="E22177"/>
      <c r="F22177"/>
      <c r="I22177"/>
      <c r="J22177"/>
      <c r="K22177"/>
    </row>
    <row r="22178" spans="1:11" x14ac:dyDescent="0.25">
      <c r="A22178" s="115"/>
      <c r="B22178"/>
      <c r="C22178"/>
      <c r="D22178"/>
      <c r="E22178"/>
      <c r="F22178"/>
      <c r="I22178"/>
      <c r="J22178"/>
      <c r="K22178"/>
    </row>
    <row r="22179" spans="1:11" x14ac:dyDescent="0.25">
      <c r="A22179" s="115"/>
      <c r="B22179"/>
      <c r="C22179"/>
      <c r="D22179"/>
      <c r="E22179"/>
      <c r="F22179"/>
      <c r="I22179"/>
      <c r="J22179"/>
      <c r="K22179"/>
    </row>
    <row r="22180" spans="1:11" x14ac:dyDescent="0.25">
      <c r="A22180" s="115"/>
      <c r="B22180"/>
      <c r="C22180"/>
      <c r="D22180"/>
      <c r="E22180"/>
      <c r="F22180"/>
      <c r="I22180"/>
      <c r="J22180"/>
      <c r="K22180"/>
    </row>
    <row r="22181" spans="1:11" x14ac:dyDescent="0.25">
      <c r="A22181" s="115"/>
      <c r="B22181"/>
      <c r="C22181"/>
      <c r="D22181"/>
      <c r="E22181"/>
      <c r="F22181"/>
      <c r="I22181"/>
      <c r="J22181"/>
      <c r="K22181"/>
    </row>
    <row r="22182" spans="1:11" x14ac:dyDescent="0.25">
      <c r="A22182" s="115"/>
      <c r="B22182"/>
      <c r="C22182"/>
      <c r="D22182"/>
      <c r="E22182"/>
      <c r="F22182"/>
      <c r="I22182"/>
      <c r="J22182"/>
      <c r="K22182"/>
    </row>
    <row r="22183" spans="1:11" x14ac:dyDescent="0.25">
      <c r="A22183" s="115"/>
      <c r="B22183"/>
      <c r="C22183"/>
      <c r="D22183"/>
      <c r="E22183"/>
      <c r="F22183"/>
      <c r="I22183"/>
      <c r="J22183"/>
      <c r="K22183"/>
    </row>
    <row r="22184" spans="1:11" x14ac:dyDescent="0.25">
      <c r="A22184" s="115"/>
      <c r="B22184"/>
      <c r="C22184"/>
      <c r="D22184"/>
      <c r="E22184"/>
      <c r="F22184"/>
      <c r="I22184"/>
      <c r="J22184"/>
      <c r="K22184"/>
    </row>
    <row r="22185" spans="1:11" x14ac:dyDescent="0.25">
      <c r="A22185" s="115"/>
      <c r="B22185"/>
      <c r="C22185"/>
      <c r="D22185"/>
      <c r="E22185"/>
      <c r="F22185"/>
      <c r="I22185"/>
      <c r="J22185"/>
      <c r="K22185"/>
    </row>
    <row r="22186" spans="1:11" x14ac:dyDescent="0.25">
      <c r="A22186" s="115"/>
      <c r="B22186"/>
      <c r="C22186"/>
      <c r="D22186"/>
      <c r="E22186"/>
      <c r="F22186"/>
      <c r="I22186"/>
      <c r="J22186"/>
      <c r="K22186"/>
    </row>
    <row r="22187" spans="1:11" x14ac:dyDescent="0.25">
      <c r="A22187" s="115"/>
      <c r="B22187"/>
      <c r="C22187"/>
      <c r="D22187"/>
      <c r="E22187"/>
      <c r="F22187"/>
      <c r="I22187"/>
      <c r="J22187"/>
      <c r="K22187"/>
    </row>
    <row r="22188" spans="1:11" x14ac:dyDescent="0.25">
      <c r="A22188" s="115"/>
      <c r="B22188"/>
      <c r="C22188"/>
      <c r="D22188"/>
      <c r="E22188"/>
      <c r="F22188"/>
      <c r="I22188"/>
      <c r="J22188"/>
      <c r="K22188"/>
    </row>
    <row r="22189" spans="1:11" x14ac:dyDescent="0.25">
      <c r="A22189" s="115"/>
      <c r="B22189"/>
      <c r="C22189"/>
      <c r="D22189"/>
      <c r="E22189"/>
      <c r="F22189"/>
      <c r="I22189"/>
      <c r="J22189"/>
      <c r="K22189"/>
    </row>
    <row r="22190" spans="1:11" x14ac:dyDescent="0.25">
      <c r="A22190" s="115"/>
      <c r="B22190"/>
      <c r="C22190"/>
      <c r="D22190"/>
      <c r="E22190"/>
      <c r="F22190"/>
      <c r="I22190"/>
      <c r="J22190"/>
      <c r="K22190"/>
    </row>
    <row r="22191" spans="1:11" x14ac:dyDescent="0.25">
      <c r="A22191" s="115"/>
      <c r="B22191"/>
      <c r="C22191"/>
      <c r="D22191"/>
      <c r="E22191"/>
      <c r="F22191"/>
      <c r="I22191"/>
      <c r="J22191"/>
      <c r="K22191"/>
    </row>
    <row r="22192" spans="1:11" x14ac:dyDescent="0.25">
      <c r="A22192" s="115"/>
      <c r="B22192"/>
      <c r="C22192"/>
      <c r="D22192"/>
      <c r="E22192"/>
      <c r="F22192"/>
      <c r="I22192"/>
      <c r="J22192"/>
      <c r="K22192"/>
    </row>
    <row r="22193" spans="1:11" x14ac:dyDescent="0.25">
      <c r="A22193" s="115"/>
      <c r="B22193"/>
      <c r="C22193"/>
      <c r="D22193"/>
      <c r="E22193"/>
      <c r="F22193"/>
      <c r="I22193"/>
      <c r="J22193"/>
      <c r="K22193"/>
    </row>
    <row r="22194" spans="1:11" x14ac:dyDescent="0.25">
      <c r="A22194" s="115"/>
      <c r="B22194"/>
      <c r="C22194"/>
      <c r="D22194"/>
      <c r="E22194"/>
      <c r="F22194"/>
      <c r="I22194"/>
      <c r="J22194"/>
      <c r="K22194"/>
    </row>
    <row r="22195" spans="1:11" x14ac:dyDescent="0.25">
      <c r="A22195" s="115"/>
      <c r="B22195"/>
      <c r="C22195"/>
      <c r="D22195"/>
      <c r="E22195"/>
      <c r="F22195"/>
      <c r="I22195"/>
      <c r="J22195"/>
      <c r="K22195"/>
    </row>
    <row r="22196" spans="1:11" x14ac:dyDescent="0.25">
      <c r="A22196" s="115"/>
      <c r="B22196"/>
      <c r="C22196"/>
      <c r="D22196"/>
      <c r="E22196"/>
      <c r="F22196"/>
      <c r="I22196"/>
      <c r="J22196"/>
      <c r="K22196"/>
    </row>
    <row r="22197" spans="1:11" x14ac:dyDescent="0.25">
      <c r="A22197" s="115"/>
      <c r="B22197"/>
      <c r="C22197"/>
      <c r="D22197"/>
      <c r="E22197"/>
      <c r="F22197"/>
      <c r="I22197"/>
      <c r="J22197"/>
      <c r="K22197"/>
    </row>
    <row r="22198" spans="1:11" x14ac:dyDescent="0.25">
      <c r="A22198" s="115"/>
      <c r="B22198"/>
      <c r="C22198"/>
      <c r="D22198"/>
      <c r="E22198"/>
      <c r="F22198"/>
      <c r="I22198"/>
      <c r="J22198"/>
      <c r="K22198"/>
    </row>
    <row r="22199" spans="1:11" x14ac:dyDescent="0.25">
      <c r="A22199" s="115"/>
      <c r="B22199"/>
      <c r="C22199"/>
      <c r="D22199"/>
      <c r="E22199"/>
      <c r="F22199"/>
      <c r="I22199"/>
      <c r="J22199"/>
      <c r="K22199"/>
    </row>
    <row r="22200" spans="1:11" x14ac:dyDescent="0.25">
      <c r="A22200" s="115"/>
      <c r="B22200"/>
      <c r="C22200"/>
      <c r="D22200"/>
      <c r="E22200"/>
      <c r="F22200"/>
      <c r="I22200"/>
      <c r="J22200"/>
      <c r="K22200"/>
    </row>
    <row r="22201" spans="1:11" x14ac:dyDescent="0.25">
      <c r="A22201" s="115"/>
      <c r="B22201"/>
      <c r="C22201"/>
      <c r="D22201"/>
      <c r="E22201"/>
      <c r="F22201"/>
      <c r="I22201"/>
      <c r="J22201"/>
      <c r="K22201"/>
    </row>
    <row r="22202" spans="1:11" x14ac:dyDescent="0.25">
      <c r="A22202" s="115"/>
      <c r="B22202"/>
      <c r="C22202"/>
      <c r="D22202"/>
      <c r="E22202"/>
      <c r="F22202"/>
      <c r="I22202"/>
      <c r="J22202"/>
      <c r="K22202"/>
    </row>
    <row r="22203" spans="1:11" x14ac:dyDescent="0.25">
      <c r="A22203" s="115"/>
      <c r="B22203"/>
      <c r="C22203"/>
      <c r="D22203"/>
      <c r="E22203"/>
      <c r="F22203"/>
      <c r="I22203"/>
      <c r="J22203"/>
      <c r="K22203"/>
    </row>
    <row r="22204" spans="1:11" x14ac:dyDescent="0.25">
      <c r="A22204" s="115"/>
      <c r="B22204"/>
      <c r="C22204"/>
      <c r="D22204"/>
      <c r="E22204"/>
      <c r="F22204"/>
      <c r="I22204"/>
      <c r="J22204"/>
      <c r="K22204"/>
    </row>
    <row r="22205" spans="1:11" x14ac:dyDescent="0.25">
      <c r="A22205" s="115"/>
      <c r="B22205"/>
      <c r="C22205"/>
      <c r="D22205"/>
      <c r="E22205"/>
      <c r="F22205"/>
      <c r="I22205"/>
      <c r="J22205"/>
      <c r="K22205"/>
    </row>
    <row r="22206" spans="1:11" x14ac:dyDescent="0.25">
      <c r="A22206" s="115"/>
      <c r="B22206"/>
      <c r="C22206"/>
      <c r="D22206"/>
      <c r="E22206"/>
      <c r="F22206"/>
      <c r="I22206"/>
      <c r="J22206"/>
      <c r="K22206"/>
    </row>
    <row r="22207" spans="1:11" x14ac:dyDescent="0.25">
      <c r="A22207" s="115"/>
      <c r="B22207"/>
      <c r="C22207"/>
      <c r="D22207"/>
      <c r="E22207"/>
      <c r="F22207"/>
      <c r="I22207"/>
      <c r="J22207"/>
      <c r="K22207"/>
    </row>
    <row r="22208" spans="1:11" x14ac:dyDescent="0.25">
      <c r="A22208" s="115"/>
      <c r="B22208"/>
      <c r="C22208"/>
      <c r="D22208"/>
      <c r="E22208"/>
      <c r="F22208"/>
      <c r="I22208"/>
      <c r="J22208"/>
      <c r="K22208"/>
    </row>
    <row r="22209" spans="1:11" x14ac:dyDescent="0.25">
      <c r="A22209" s="115"/>
      <c r="B22209"/>
      <c r="C22209"/>
      <c r="D22209"/>
      <c r="E22209"/>
      <c r="F22209"/>
      <c r="I22209"/>
      <c r="J22209"/>
      <c r="K22209"/>
    </row>
    <row r="22210" spans="1:11" x14ac:dyDescent="0.25">
      <c r="A22210" s="115"/>
      <c r="B22210"/>
      <c r="C22210"/>
      <c r="D22210"/>
      <c r="E22210"/>
      <c r="F22210"/>
      <c r="I22210"/>
      <c r="J22210"/>
      <c r="K22210"/>
    </row>
    <row r="22211" spans="1:11" x14ac:dyDescent="0.25">
      <c r="A22211" s="115"/>
      <c r="B22211"/>
      <c r="C22211"/>
      <c r="D22211"/>
      <c r="E22211"/>
      <c r="F22211"/>
      <c r="I22211"/>
      <c r="J22211"/>
      <c r="K22211"/>
    </row>
    <row r="22212" spans="1:11" x14ac:dyDescent="0.25">
      <c r="A22212" s="115"/>
      <c r="B22212"/>
      <c r="C22212"/>
      <c r="D22212"/>
      <c r="E22212"/>
      <c r="F22212"/>
      <c r="I22212"/>
      <c r="J22212"/>
      <c r="K22212"/>
    </row>
    <row r="22213" spans="1:11" x14ac:dyDescent="0.25">
      <c r="A22213" s="115"/>
      <c r="B22213"/>
      <c r="C22213"/>
      <c r="D22213"/>
      <c r="E22213"/>
      <c r="F22213"/>
      <c r="I22213"/>
      <c r="J22213"/>
      <c r="K22213"/>
    </row>
    <row r="22214" spans="1:11" x14ac:dyDescent="0.25">
      <c r="A22214" s="115"/>
      <c r="B22214"/>
      <c r="C22214"/>
      <c r="D22214"/>
      <c r="E22214"/>
      <c r="F22214"/>
      <c r="I22214"/>
      <c r="J22214"/>
      <c r="K22214"/>
    </row>
    <row r="22215" spans="1:11" x14ac:dyDescent="0.25">
      <c r="A22215" s="115"/>
      <c r="B22215"/>
      <c r="C22215"/>
      <c r="D22215"/>
      <c r="E22215"/>
      <c r="F22215"/>
      <c r="I22215"/>
      <c r="J22215"/>
      <c r="K22215"/>
    </row>
    <row r="22216" spans="1:11" x14ac:dyDescent="0.25">
      <c r="A22216" s="115"/>
      <c r="B22216"/>
      <c r="C22216"/>
      <c r="D22216"/>
      <c r="E22216"/>
      <c r="F22216"/>
      <c r="I22216"/>
      <c r="J22216"/>
      <c r="K22216"/>
    </row>
    <row r="22217" spans="1:11" x14ac:dyDescent="0.25">
      <c r="A22217" s="115"/>
      <c r="B22217"/>
      <c r="C22217"/>
      <c r="D22217"/>
      <c r="E22217"/>
      <c r="F22217"/>
      <c r="I22217"/>
      <c r="J22217"/>
      <c r="K22217"/>
    </row>
    <row r="22218" spans="1:11" x14ac:dyDescent="0.25">
      <c r="A22218" s="115"/>
      <c r="B22218"/>
      <c r="C22218"/>
      <c r="D22218"/>
      <c r="E22218"/>
      <c r="F22218"/>
      <c r="I22218"/>
      <c r="J22218"/>
      <c r="K22218"/>
    </row>
    <row r="22219" spans="1:11" x14ac:dyDescent="0.25">
      <c r="A22219" s="115"/>
      <c r="B22219"/>
      <c r="C22219"/>
      <c r="D22219"/>
      <c r="E22219"/>
      <c r="F22219"/>
      <c r="I22219"/>
      <c r="J22219"/>
      <c r="K22219"/>
    </row>
    <row r="22220" spans="1:11" x14ac:dyDescent="0.25">
      <c r="A22220" s="115"/>
      <c r="B22220"/>
      <c r="C22220"/>
      <c r="D22220"/>
      <c r="E22220"/>
      <c r="F22220"/>
      <c r="I22220"/>
      <c r="J22220"/>
      <c r="K22220"/>
    </row>
    <row r="22221" spans="1:11" x14ac:dyDescent="0.25">
      <c r="A22221" s="115"/>
      <c r="B22221"/>
      <c r="C22221"/>
      <c r="D22221"/>
      <c r="E22221"/>
      <c r="F22221"/>
      <c r="I22221"/>
      <c r="J22221"/>
      <c r="K22221"/>
    </row>
    <row r="22222" spans="1:11" x14ac:dyDescent="0.25">
      <c r="A22222" s="115"/>
      <c r="B22222"/>
      <c r="C22222"/>
      <c r="D22222"/>
      <c r="E22222"/>
      <c r="F22222"/>
      <c r="I22222"/>
      <c r="J22222"/>
      <c r="K22222"/>
    </row>
    <row r="22223" spans="1:11" x14ac:dyDescent="0.25">
      <c r="A22223" s="115"/>
      <c r="B22223"/>
      <c r="C22223"/>
      <c r="D22223"/>
      <c r="E22223"/>
      <c r="F22223"/>
      <c r="I22223"/>
      <c r="J22223"/>
      <c r="K22223"/>
    </row>
    <row r="22224" spans="1:11" x14ac:dyDescent="0.25">
      <c r="A22224" s="115"/>
      <c r="B22224"/>
      <c r="C22224"/>
      <c r="D22224"/>
      <c r="E22224"/>
      <c r="F22224"/>
      <c r="I22224"/>
      <c r="J22224"/>
      <c r="K22224"/>
    </row>
    <row r="22225" spans="1:11" x14ac:dyDescent="0.25">
      <c r="A22225" s="115"/>
      <c r="B22225"/>
      <c r="C22225"/>
      <c r="D22225"/>
      <c r="E22225"/>
      <c r="F22225"/>
      <c r="I22225"/>
      <c r="J22225"/>
      <c r="K22225"/>
    </row>
    <row r="22226" spans="1:11" x14ac:dyDescent="0.25">
      <c r="A22226" s="115"/>
      <c r="B22226"/>
      <c r="C22226"/>
      <c r="D22226"/>
      <c r="E22226"/>
      <c r="F22226"/>
      <c r="I22226"/>
      <c r="J22226"/>
      <c r="K22226"/>
    </row>
    <row r="22227" spans="1:11" x14ac:dyDescent="0.25">
      <c r="A22227" s="115"/>
      <c r="B22227"/>
      <c r="C22227"/>
      <c r="D22227"/>
      <c r="E22227"/>
      <c r="F22227"/>
      <c r="I22227"/>
      <c r="J22227"/>
      <c r="K22227"/>
    </row>
    <row r="22228" spans="1:11" x14ac:dyDescent="0.25">
      <c r="A22228" s="115"/>
      <c r="B22228"/>
      <c r="C22228"/>
      <c r="D22228"/>
      <c r="E22228"/>
      <c r="F22228"/>
      <c r="I22228"/>
      <c r="J22228"/>
      <c r="K22228"/>
    </row>
    <row r="22229" spans="1:11" x14ac:dyDescent="0.25">
      <c r="A22229" s="115"/>
      <c r="B22229"/>
      <c r="C22229"/>
      <c r="D22229"/>
      <c r="E22229"/>
      <c r="F22229"/>
      <c r="I22229"/>
      <c r="J22229"/>
      <c r="K22229"/>
    </row>
    <row r="22230" spans="1:11" x14ac:dyDescent="0.25">
      <c r="A22230" s="115"/>
      <c r="B22230"/>
      <c r="C22230"/>
      <c r="D22230"/>
      <c r="E22230"/>
      <c r="F22230"/>
      <c r="I22230"/>
      <c r="J22230"/>
      <c r="K22230"/>
    </row>
    <row r="22231" spans="1:11" x14ac:dyDescent="0.25">
      <c r="A22231" s="115"/>
      <c r="B22231"/>
      <c r="C22231"/>
      <c r="D22231"/>
      <c r="E22231"/>
      <c r="F22231"/>
      <c r="I22231"/>
      <c r="J22231"/>
      <c r="K22231"/>
    </row>
    <row r="22232" spans="1:11" x14ac:dyDescent="0.25">
      <c r="A22232" s="115"/>
      <c r="B22232"/>
      <c r="C22232"/>
      <c r="D22232"/>
      <c r="E22232"/>
      <c r="F22232"/>
      <c r="I22232"/>
      <c r="J22232"/>
      <c r="K22232"/>
    </row>
    <row r="22233" spans="1:11" x14ac:dyDescent="0.25">
      <c r="A22233" s="115"/>
      <c r="B22233"/>
      <c r="C22233"/>
      <c r="D22233"/>
      <c r="E22233"/>
      <c r="F22233"/>
      <c r="I22233"/>
      <c r="J22233"/>
      <c r="K22233"/>
    </row>
    <row r="22234" spans="1:11" x14ac:dyDescent="0.25">
      <c r="A22234" s="115"/>
      <c r="B22234"/>
      <c r="C22234"/>
      <c r="D22234"/>
      <c r="E22234"/>
      <c r="F22234"/>
      <c r="I22234"/>
      <c r="J22234"/>
      <c r="K22234"/>
    </row>
    <row r="22235" spans="1:11" x14ac:dyDescent="0.25">
      <c r="A22235" s="115"/>
      <c r="B22235"/>
      <c r="C22235"/>
      <c r="D22235"/>
      <c r="E22235"/>
      <c r="F22235"/>
      <c r="I22235"/>
      <c r="J22235"/>
      <c r="K22235"/>
    </row>
    <row r="22236" spans="1:11" x14ac:dyDescent="0.25">
      <c r="A22236" s="115"/>
      <c r="B22236"/>
      <c r="C22236"/>
      <c r="D22236"/>
      <c r="E22236"/>
      <c r="F22236"/>
      <c r="I22236"/>
      <c r="J22236"/>
      <c r="K22236"/>
    </row>
    <row r="22237" spans="1:11" x14ac:dyDescent="0.25">
      <c r="A22237" s="115"/>
      <c r="B22237"/>
      <c r="C22237"/>
      <c r="D22237"/>
      <c r="E22237"/>
      <c r="F22237"/>
      <c r="I22237"/>
      <c r="J22237"/>
      <c r="K22237"/>
    </row>
    <row r="22238" spans="1:11" x14ac:dyDescent="0.25">
      <c r="A22238" s="115"/>
      <c r="B22238"/>
      <c r="C22238"/>
      <c r="D22238"/>
      <c r="E22238"/>
      <c r="F22238"/>
      <c r="I22238"/>
      <c r="J22238"/>
      <c r="K22238"/>
    </row>
    <row r="22239" spans="1:11" x14ac:dyDescent="0.25">
      <c r="A22239" s="115"/>
      <c r="B22239"/>
      <c r="C22239"/>
      <c r="D22239"/>
      <c r="E22239"/>
      <c r="F22239"/>
      <c r="I22239"/>
      <c r="J22239"/>
      <c r="K22239"/>
    </row>
    <row r="22240" spans="1:11" x14ac:dyDescent="0.25">
      <c r="A22240" s="115"/>
      <c r="B22240"/>
      <c r="C22240"/>
      <c r="D22240"/>
      <c r="E22240"/>
      <c r="F22240"/>
      <c r="I22240"/>
      <c r="J22240"/>
      <c r="K22240"/>
    </row>
    <row r="22241" spans="1:11" x14ac:dyDescent="0.25">
      <c r="A22241" s="115"/>
      <c r="B22241"/>
      <c r="C22241"/>
      <c r="D22241"/>
      <c r="E22241"/>
      <c r="F22241"/>
      <c r="I22241"/>
      <c r="J22241"/>
      <c r="K22241"/>
    </row>
    <row r="22242" spans="1:11" x14ac:dyDescent="0.25">
      <c r="A22242" s="115"/>
      <c r="B22242"/>
      <c r="C22242"/>
      <c r="D22242"/>
      <c r="E22242"/>
      <c r="F22242"/>
      <c r="I22242"/>
      <c r="J22242"/>
      <c r="K22242"/>
    </row>
    <row r="22243" spans="1:11" x14ac:dyDescent="0.25">
      <c r="A22243" s="115"/>
      <c r="B22243"/>
      <c r="C22243"/>
      <c r="D22243"/>
      <c r="E22243"/>
      <c r="F22243"/>
      <c r="I22243"/>
      <c r="J22243"/>
      <c r="K22243"/>
    </row>
    <row r="22244" spans="1:11" x14ac:dyDescent="0.25">
      <c r="A22244" s="115"/>
      <c r="B22244"/>
      <c r="C22244"/>
      <c r="D22244"/>
      <c r="E22244"/>
      <c r="F22244"/>
      <c r="I22244"/>
      <c r="J22244"/>
      <c r="K22244"/>
    </row>
    <row r="22245" spans="1:11" x14ac:dyDescent="0.25">
      <c r="A22245" s="115"/>
      <c r="B22245"/>
      <c r="C22245"/>
      <c r="D22245"/>
      <c r="E22245"/>
      <c r="F22245"/>
      <c r="I22245"/>
      <c r="J22245"/>
      <c r="K22245"/>
    </row>
    <row r="22246" spans="1:11" x14ac:dyDescent="0.25">
      <c r="A22246" s="115"/>
      <c r="B22246"/>
      <c r="C22246"/>
      <c r="D22246"/>
      <c r="E22246"/>
      <c r="F22246"/>
      <c r="I22246"/>
      <c r="J22246"/>
      <c r="K22246"/>
    </row>
    <row r="22247" spans="1:11" x14ac:dyDescent="0.25">
      <c r="A22247" s="115"/>
      <c r="B22247"/>
      <c r="C22247"/>
      <c r="D22247"/>
      <c r="E22247"/>
      <c r="F22247"/>
      <c r="I22247"/>
      <c r="J22247"/>
      <c r="K22247"/>
    </row>
    <row r="22248" spans="1:11" x14ac:dyDescent="0.25">
      <c r="A22248" s="115"/>
      <c r="B22248"/>
      <c r="C22248"/>
      <c r="D22248"/>
      <c r="E22248"/>
      <c r="F22248"/>
      <c r="I22248"/>
      <c r="J22248"/>
      <c r="K22248"/>
    </row>
    <row r="22249" spans="1:11" x14ac:dyDescent="0.25">
      <c r="A22249" s="115"/>
      <c r="B22249"/>
      <c r="C22249"/>
      <c r="D22249"/>
      <c r="E22249"/>
      <c r="F22249"/>
      <c r="I22249"/>
      <c r="J22249"/>
      <c r="K22249"/>
    </row>
    <row r="22250" spans="1:11" x14ac:dyDescent="0.25">
      <c r="A22250" s="115"/>
      <c r="B22250"/>
      <c r="C22250"/>
      <c r="D22250"/>
      <c r="E22250"/>
      <c r="F22250"/>
      <c r="I22250"/>
      <c r="J22250"/>
      <c r="K22250"/>
    </row>
    <row r="22251" spans="1:11" x14ac:dyDescent="0.25">
      <c r="A22251" s="115"/>
      <c r="B22251"/>
      <c r="C22251"/>
      <c r="D22251"/>
      <c r="E22251"/>
      <c r="F22251"/>
      <c r="I22251"/>
      <c r="J22251"/>
      <c r="K22251"/>
    </row>
    <row r="22252" spans="1:11" x14ac:dyDescent="0.25">
      <c r="A22252" s="115"/>
      <c r="B22252"/>
      <c r="C22252"/>
      <c r="D22252"/>
      <c r="E22252"/>
      <c r="F22252"/>
      <c r="I22252"/>
      <c r="J22252"/>
      <c r="K22252"/>
    </row>
    <row r="22253" spans="1:11" x14ac:dyDescent="0.25">
      <c r="A22253" s="115"/>
      <c r="B22253"/>
      <c r="C22253"/>
      <c r="D22253"/>
      <c r="E22253"/>
      <c r="F22253"/>
      <c r="I22253"/>
      <c r="J22253"/>
      <c r="K22253"/>
    </row>
    <row r="22254" spans="1:11" x14ac:dyDescent="0.25">
      <c r="A22254" s="115"/>
      <c r="B22254"/>
      <c r="C22254"/>
      <c r="D22254"/>
      <c r="E22254"/>
      <c r="F22254"/>
      <c r="I22254"/>
      <c r="J22254"/>
      <c r="K22254"/>
    </row>
    <row r="22255" spans="1:11" x14ac:dyDescent="0.25">
      <c r="A22255" s="115"/>
      <c r="B22255"/>
      <c r="C22255"/>
      <c r="D22255"/>
      <c r="E22255"/>
      <c r="F22255"/>
      <c r="I22255"/>
      <c r="J22255"/>
      <c r="K22255"/>
    </row>
    <row r="22256" spans="1:11" x14ac:dyDescent="0.25">
      <c r="A22256" s="115"/>
      <c r="B22256"/>
      <c r="C22256"/>
      <c r="D22256"/>
      <c r="E22256"/>
      <c r="F22256"/>
      <c r="I22256"/>
      <c r="J22256"/>
      <c r="K22256"/>
    </row>
    <row r="22257" spans="1:11" x14ac:dyDescent="0.25">
      <c r="A22257" s="115"/>
      <c r="B22257"/>
      <c r="C22257"/>
      <c r="D22257"/>
      <c r="E22257"/>
      <c r="F22257"/>
      <c r="I22257"/>
      <c r="J22257"/>
      <c r="K22257"/>
    </row>
    <row r="22258" spans="1:11" x14ac:dyDescent="0.25">
      <c r="A22258" s="115"/>
      <c r="B22258"/>
      <c r="C22258"/>
      <c r="D22258"/>
      <c r="E22258"/>
      <c r="F22258"/>
      <c r="I22258"/>
      <c r="J22258"/>
      <c r="K22258"/>
    </row>
    <row r="22259" spans="1:11" x14ac:dyDescent="0.25">
      <c r="A22259" s="115"/>
      <c r="B22259"/>
      <c r="C22259"/>
      <c r="D22259"/>
      <c r="E22259"/>
      <c r="F22259"/>
      <c r="I22259"/>
      <c r="J22259"/>
      <c r="K22259"/>
    </row>
    <row r="22260" spans="1:11" x14ac:dyDescent="0.25">
      <c r="A22260" s="115"/>
      <c r="B22260"/>
      <c r="C22260"/>
      <c r="D22260"/>
      <c r="E22260"/>
      <c r="F22260"/>
      <c r="I22260"/>
      <c r="J22260"/>
      <c r="K22260"/>
    </row>
    <row r="22261" spans="1:11" x14ac:dyDescent="0.25">
      <c r="A22261" s="115"/>
      <c r="B22261"/>
      <c r="C22261"/>
      <c r="D22261"/>
      <c r="E22261"/>
      <c r="F22261"/>
      <c r="I22261"/>
      <c r="J22261"/>
      <c r="K22261"/>
    </row>
    <row r="22262" spans="1:11" x14ac:dyDescent="0.25">
      <c r="A22262" s="115"/>
      <c r="B22262"/>
      <c r="C22262"/>
      <c r="D22262"/>
      <c r="E22262"/>
      <c r="F22262"/>
      <c r="I22262"/>
      <c r="J22262"/>
      <c r="K22262"/>
    </row>
    <row r="22263" spans="1:11" x14ac:dyDescent="0.25">
      <c r="A22263" s="115"/>
      <c r="B22263"/>
      <c r="C22263"/>
      <c r="D22263"/>
      <c r="E22263"/>
      <c r="F22263"/>
      <c r="I22263"/>
      <c r="J22263"/>
      <c r="K22263"/>
    </row>
    <row r="22264" spans="1:11" x14ac:dyDescent="0.25">
      <c r="A22264" s="115"/>
      <c r="B22264"/>
      <c r="C22264"/>
      <c r="D22264"/>
      <c r="E22264"/>
      <c r="F22264"/>
      <c r="I22264"/>
      <c r="J22264"/>
      <c r="K22264"/>
    </row>
    <row r="22265" spans="1:11" x14ac:dyDescent="0.25">
      <c r="A22265" s="115"/>
      <c r="B22265"/>
      <c r="C22265"/>
      <c r="D22265"/>
      <c r="E22265"/>
      <c r="F22265"/>
      <c r="I22265"/>
      <c r="J22265"/>
      <c r="K22265"/>
    </row>
    <row r="22266" spans="1:11" x14ac:dyDescent="0.25">
      <c r="A22266" s="115"/>
      <c r="B22266"/>
      <c r="C22266"/>
      <c r="D22266"/>
      <c r="E22266"/>
      <c r="F22266"/>
      <c r="I22266"/>
      <c r="J22266"/>
      <c r="K22266"/>
    </row>
    <row r="22267" spans="1:11" x14ac:dyDescent="0.25">
      <c r="A22267" s="115"/>
      <c r="B22267"/>
      <c r="C22267"/>
      <c r="D22267"/>
      <c r="E22267"/>
      <c r="F22267"/>
      <c r="I22267"/>
      <c r="J22267"/>
      <c r="K22267"/>
    </row>
    <row r="22268" spans="1:11" x14ac:dyDescent="0.25">
      <c r="A22268" s="115"/>
      <c r="B22268"/>
      <c r="C22268"/>
      <c r="D22268"/>
      <c r="E22268"/>
      <c r="F22268"/>
      <c r="I22268"/>
      <c r="J22268"/>
      <c r="K22268"/>
    </row>
    <row r="22269" spans="1:11" x14ac:dyDescent="0.25">
      <c r="A22269" s="115"/>
      <c r="B22269"/>
      <c r="C22269"/>
      <c r="D22269"/>
      <c r="E22269"/>
      <c r="F22269"/>
      <c r="I22269"/>
      <c r="J22269"/>
      <c r="K22269"/>
    </row>
    <row r="22270" spans="1:11" x14ac:dyDescent="0.25">
      <c r="A22270" s="115"/>
      <c r="B22270"/>
      <c r="C22270"/>
      <c r="D22270"/>
      <c r="E22270"/>
      <c r="F22270"/>
      <c r="I22270"/>
      <c r="J22270"/>
      <c r="K22270"/>
    </row>
    <row r="22271" spans="1:11" x14ac:dyDescent="0.25">
      <c r="A22271" s="115"/>
      <c r="B22271"/>
      <c r="C22271"/>
      <c r="D22271"/>
      <c r="E22271"/>
      <c r="F22271"/>
      <c r="I22271"/>
      <c r="J22271"/>
      <c r="K22271"/>
    </row>
    <row r="22272" spans="1:11" x14ac:dyDescent="0.25">
      <c r="A22272" s="115"/>
      <c r="B22272"/>
      <c r="C22272"/>
      <c r="D22272"/>
      <c r="E22272"/>
      <c r="F22272"/>
      <c r="I22272"/>
      <c r="J22272"/>
      <c r="K22272"/>
    </row>
    <row r="22273" spans="1:11" x14ac:dyDescent="0.25">
      <c r="A22273" s="115"/>
      <c r="B22273"/>
      <c r="C22273"/>
      <c r="D22273"/>
      <c r="E22273"/>
      <c r="F22273"/>
      <c r="I22273"/>
      <c r="J22273"/>
      <c r="K22273"/>
    </row>
    <row r="22274" spans="1:11" x14ac:dyDescent="0.25">
      <c r="A22274" s="115"/>
      <c r="B22274"/>
      <c r="C22274"/>
      <c r="D22274"/>
      <c r="E22274"/>
      <c r="F22274"/>
      <c r="I22274"/>
      <c r="J22274"/>
      <c r="K22274"/>
    </row>
    <row r="22275" spans="1:11" x14ac:dyDescent="0.25">
      <c r="A22275" s="115"/>
      <c r="B22275"/>
      <c r="C22275"/>
      <c r="D22275"/>
      <c r="E22275"/>
      <c r="F22275"/>
      <c r="I22275"/>
      <c r="J22275"/>
      <c r="K22275"/>
    </row>
    <row r="22276" spans="1:11" x14ac:dyDescent="0.25">
      <c r="A22276" s="115"/>
      <c r="B22276"/>
      <c r="C22276"/>
      <c r="D22276"/>
      <c r="E22276"/>
      <c r="F22276"/>
      <c r="I22276"/>
      <c r="J22276"/>
      <c r="K22276"/>
    </row>
    <row r="22277" spans="1:11" x14ac:dyDescent="0.25">
      <c r="A22277" s="115"/>
      <c r="B22277"/>
      <c r="C22277"/>
      <c r="D22277"/>
      <c r="E22277"/>
      <c r="F22277"/>
      <c r="I22277"/>
      <c r="J22277"/>
      <c r="K22277"/>
    </row>
    <row r="22278" spans="1:11" x14ac:dyDescent="0.25">
      <c r="A22278" s="115"/>
      <c r="B22278"/>
      <c r="C22278"/>
      <c r="D22278"/>
      <c r="E22278"/>
      <c r="F22278"/>
      <c r="I22278"/>
      <c r="J22278"/>
      <c r="K22278"/>
    </row>
    <row r="22279" spans="1:11" x14ac:dyDescent="0.25">
      <c r="A22279" s="115"/>
      <c r="B22279"/>
      <c r="C22279"/>
      <c r="D22279"/>
      <c r="E22279"/>
      <c r="F22279"/>
      <c r="I22279"/>
      <c r="J22279"/>
      <c r="K22279"/>
    </row>
    <row r="22280" spans="1:11" x14ac:dyDescent="0.25">
      <c r="A22280" s="115"/>
      <c r="B22280"/>
      <c r="C22280"/>
      <c r="D22280"/>
      <c r="E22280"/>
      <c r="F22280"/>
      <c r="I22280"/>
      <c r="J22280"/>
      <c r="K22280"/>
    </row>
    <row r="22281" spans="1:11" x14ac:dyDescent="0.25">
      <c r="A22281" s="115"/>
      <c r="B22281"/>
      <c r="C22281"/>
      <c r="D22281"/>
      <c r="E22281"/>
      <c r="F22281"/>
      <c r="I22281"/>
      <c r="J22281"/>
      <c r="K22281"/>
    </row>
    <row r="22282" spans="1:11" x14ac:dyDescent="0.25">
      <c r="A22282" s="115"/>
      <c r="B22282"/>
      <c r="C22282"/>
      <c r="D22282"/>
      <c r="E22282"/>
      <c r="F22282"/>
      <c r="I22282"/>
      <c r="J22282"/>
      <c r="K22282"/>
    </row>
    <row r="22283" spans="1:11" x14ac:dyDescent="0.25">
      <c r="A22283" s="115"/>
      <c r="B22283"/>
      <c r="C22283"/>
      <c r="D22283"/>
      <c r="E22283"/>
      <c r="F22283"/>
      <c r="I22283"/>
      <c r="J22283"/>
      <c r="K22283"/>
    </row>
    <row r="22284" spans="1:11" x14ac:dyDescent="0.25">
      <c r="A22284" s="115"/>
      <c r="B22284"/>
      <c r="C22284"/>
      <c r="D22284"/>
      <c r="E22284"/>
      <c r="F22284"/>
      <c r="I22284"/>
      <c r="J22284"/>
      <c r="K22284"/>
    </row>
    <row r="22285" spans="1:11" x14ac:dyDescent="0.25">
      <c r="A22285" s="115"/>
      <c r="B22285"/>
      <c r="C22285"/>
      <c r="D22285"/>
      <c r="E22285"/>
      <c r="F22285"/>
      <c r="I22285"/>
      <c r="J22285"/>
      <c r="K22285"/>
    </row>
    <row r="22286" spans="1:11" x14ac:dyDescent="0.25">
      <c r="A22286" s="115"/>
      <c r="B22286"/>
      <c r="C22286"/>
      <c r="D22286"/>
      <c r="E22286"/>
      <c r="F22286"/>
      <c r="I22286"/>
      <c r="J22286"/>
      <c r="K22286"/>
    </row>
    <row r="22287" spans="1:11" x14ac:dyDescent="0.25">
      <c r="A22287" s="115"/>
      <c r="B22287"/>
      <c r="C22287"/>
      <c r="D22287"/>
      <c r="E22287"/>
      <c r="F22287"/>
      <c r="I22287"/>
      <c r="J22287"/>
      <c r="K22287"/>
    </row>
    <row r="22288" spans="1:11" x14ac:dyDescent="0.25">
      <c r="A22288" s="115"/>
      <c r="B22288"/>
      <c r="C22288"/>
      <c r="D22288"/>
      <c r="E22288"/>
      <c r="F22288"/>
      <c r="I22288"/>
      <c r="J22288"/>
      <c r="K22288"/>
    </row>
    <row r="22289" spans="1:11" x14ac:dyDescent="0.25">
      <c r="A22289" s="115"/>
      <c r="B22289"/>
      <c r="C22289"/>
      <c r="D22289"/>
      <c r="E22289"/>
      <c r="F22289"/>
      <c r="I22289"/>
      <c r="J22289"/>
      <c r="K22289"/>
    </row>
    <row r="22290" spans="1:11" x14ac:dyDescent="0.25">
      <c r="A22290" s="115"/>
      <c r="B22290"/>
      <c r="C22290"/>
      <c r="D22290"/>
      <c r="E22290"/>
      <c r="F22290"/>
      <c r="I22290"/>
      <c r="J22290"/>
      <c r="K22290"/>
    </row>
    <row r="22291" spans="1:11" x14ac:dyDescent="0.25">
      <c r="A22291" s="115"/>
      <c r="B22291"/>
      <c r="C22291"/>
      <c r="D22291"/>
      <c r="E22291"/>
      <c r="F22291"/>
      <c r="I22291"/>
      <c r="J22291"/>
      <c r="K22291"/>
    </row>
    <row r="22292" spans="1:11" x14ac:dyDescent="0.25">
      <c r="A22292" s="115"/>
      <c r="B22292"/>
      <c r="C22292"/>
      <c r="D22292"/>
      <c r="E22292"/>
      <c r="F22292"/>
      <c r="I22292"/>
      <c r="J22292"/>
      <c r="K22292"/>
    </row>
    <row r="22293" spans="1:11" x14ac:dyDescent="0.25">
      <c r="A22293" s="115"/>
      <c r="B22293"/>
      <c r="C22293"/>
      <c r="D22293"/>
      <c r="E22293"/>
      <c r="F22293"/>
      <c r="I22293"/>
      <c r="J22293"/>
      <c r="K22293"/>
    </row>
    <row r="22294" spans="1:11" x14ac:dyDescent="0.25">
      <c r="A22294" s="115"/>
      <c r="B22294"/>
      <c r="C22294"/>
      <c r="D22294"/>
      <c r="E22294"/>
      <c r="F22294"/>
      <c r="I22294"/>
      <c r="J22294"/>
      <c r="K22294"/>
    </row>
    <row r="22295" spans="1:11" x14ac:dyDescent="0.25">
      <c r="A22295" s="115"/>
      <c r="B22295"/>
      <c r="C22295"/>
      <c r="D22295"/>
      <c r="E22295"/>
      <c r="F22295"/>
      <c r="I22295"/>
      <c r="J22295"/>
      <c r="K22295"/>
    </row>
    <row r="22296" spans="1:11" x14ac:dyDescent="0.25">
      <c r="A22296" s="115"/>
      <c r="B22296"/>
      <c r="C22296"/>
      <c r="D22296"/>
      <c r="E22296"/>
      <c r="F22296"/>
      <c r="I22296"/>
      <c r="J22296"/>
      <c r="K22296"/>
    </row>
    <row r="22297" spans="1:11" x14ac:dyDescent="0.25">
      <c r="A22297" s="115"/>
      <c r="B22297"/>
      <c r="C22297"/>
      <c r="D22297"/>
      <c r="E22297"/>
      <c r="F22297"/>
      <c r="I22297"/>
      <c r="J22297"/>
      <c r="K22297"/>
    </row>
    <row r="22298" spans="1:11" x14ac:dyDescent="0.25">
      <c r="A22298" s="115"/>
      <c r="B22298"/>
      <c r="C22298"/>
      <c r="D22298"/>
      <c r="E22298"/>
      <c r="F22298"/>
      <c r="I22298"/>
      <c r="J22298"/>
      <c r="K22298"/>
    </row>
    <row r="22299" spans="1:11" x14ac:dyDescent="0.25">
      <c r="A22299" s="115"/>
      <c r="B22299"/>
      <c r="C22299"/>
      <c r="D22299"/>
      <c r="E22299"/>
      <c r="F22299"/>
      <c r="I22299"/>
      <c r="J22299"/>
      <c r="K22299"/>
    </row>
    <row r="22300" spans="1:11" x14ac:dyDescent="0.25">
      <c r="A22300" s="115"/>
      <c r="B22300"/>
      <c r="C22300"/>
      <c r="D22300"/>
      <c r="E22300"/>
      <c r="F22300"/>
      <c r="I22300"/>
      <c r="J22300"/>
      <c r="K22300"/>
    </row>
    <row r="22301" spans="1:11" x14ac:dyDescent="0.25">
      <c r="A22301" s="115"/>
      <c r="B22301"/>
      <c r="C22301"/>
      <c r="D22301"/>
      <c r="E22301"/>
      <c r="F22301"/>
      <c r="I22301"/>
      <c r="J22301"/>
      <c r="K22301"/>
    </row>
    <row r="22302" spans="1:11" x14ac:dyDescent="0.25">
      <c r="A22302" s="115"/>
      <c r="B22302"/>
      <c r="C22302"/>
      <c r="D22302"/>
      <c r="E22302"/>
      <c r="F22302"/>
      <c r="I22302"/>
      <c r="J22302"/>
      <c r="K22302"/>
    </row>
    <row r="22303" spans="1:11" x14ac:dyDescent="0.25">
      <c r="A22303" s="115"/>
      <c r="B22303"/>
      <c r="C22303"/>
      <c r="D22303"/>
      <c r="E22303"/>
      <c r="F22303"/>
      <c r="I22303"/>
      <c r="J22303"/>
      <c r="K22303"/>
    </row>
    <row r="22304" spans="1:11" x14ac:dyDescent="0.25">
      <c r="A22304" s="115"/>
      <c r="B22304"/>
      <c r="C22304"/>
      <c r="D22304"/>
      <c r="E22304"/>
      <c r="F22304"/>
      <c r="I22304"/>
      <c r="J22304"/>
      <c r="K22304"/>
    </row>
    <row r="22305" spans="1:11" x14ac:dyDescent="0.25">
      <c r="A22305" s="115"/>
      <c r="B22305"/>
      <c r="C22305"/>
      <c r="D22305"/>
      <c r="E22305"/>
      <c r="F22305"/>
      <c r="I22305"/>
      <c r="J22305"/>
      <c r="K22305"/>
    </row>
    <row r="22306" spans="1:11" x14ac:dyDescent="0.25">
      <c r="A22306" s="115"/>
      <c r="B22306"/>
      <c r="C22306"/>
      <c r="D22306"/>
      <c r="E22306"/>
      <c r="F22306"/>
      <c r="I22306"/>
      <c r="J22306"/>
      <c r="K22306"/>
    </row>
    <row r="22307" spans="1:11" x14ac:dyDescent="0.25">
      <c r="A22307" s="115"/>
      <c r="B22307"/>
      <c r="C22307"/>
      <c r="D22307"/>
      <c r="E22307"/>
      <c r="F22307"/>
      <c r="I22307"/>
      <c r="J22307"/>
      <c r="K22307"/>
    </row>
    <row r="22308" spans="1:11" x14ac:dyDescent="0.25">
      <c r="A22308" s="115"/>
      <c r="B22308"/>
      <c r="C22308"/>
      <c r="D22308"/>
      <c r="E22308"/>
      <c r="F22308"/>
      <c r="I22308"/>
      <c r="J22308"/>
      <c r="K22308"/>
    </row>
    <row r="22309" spans="1:11" x14ac:dyDescent="0.25">
      <c r="A22309" s="115"/>
      <c r="B22309"/>
      <c r="C22309"/>
      <c r="D22309"/>
      <c r="E22309"/>
      <c r="F22309"/>
      <c r="I22309"/>
      <c r="J22309"/>
      <c r="K22309"/>
    </row>
    <row r="22310" spans="1:11" x14ac:dyDescent="0.25">
      <c r="A22310" s="115"/>
      <c r="B22310"/>
      <c r="C22310"/>
      <c r="D22310"/>
      <c r="E22310"/>
      <c r="F22310"/>
      <c r="I22310"/>
      <c r="J22310"/>
      <c r="K22310"/>
    </row>
    <row r="22311" spans="1:11" x14ac:dyDescent="0.25">
      <c r="A22311" s="115"/>
      <c r="B22311"/>
      <c r="C22311"/>
      <c r="D22311"/>
      <c r="E22311"/>
      <c r="F22311"/>
      <c r="I22311"/>
      <c r="J22311"/>
      <c r="K22311"/>
    </row>
    <row r="22312" spans="1:11" x14ac:dyDescent="0.25">
      <c r="A22312" s="115"/>
      <c r="B22312"/>
      <c r="C22312"/>
      <c r="D22312"/>
      <c r="E22312"/>
      <c r="F22312"/>
      <c r="I22312"/>
      <c r="J22312"/>
      <c r="K22312"/>
    </row>
    <row r="22313" spans="1:11" x14ac:dyDescent="0.25">
      <c r="A22313" s="115"/>
      <c r="B22313"/>
      <c r="C22313"/>
      <c r="D22313"/>
      <c r="E22313"/>
      <c r="F22313"/>
      <c r="I22313"/>
      <c r="J22313"/>
      <c r="K22313"/>
    </row>
    <row r="22314" spans="1:11" x14ac:dyDescent="0.25">
      <c r="A22314" s="115"/>
      <c r="B22314"/>
      <c r="C22314"/>
      <c r="D22314"/>
      <c r="E22314"/>
      <c r="F22314"/>
      <c r="I22314"/>
      <c r="J22314"/>
      <c r="K22314"/>
    </row>
    <row r="22315" spans="1:11" x14ac:dyDescent="0.25">
      <c r="A22315" s="115"/>
      <c r="B22315"/>
      <c r="C22315"/>
      <c r="D22315"/>
      <c r="E22315"/>
      <c r="F22315"/>
      <c r="I22315"/>
      <c r="J22315"/>
      <c r="K22315"/>
    </row>
    <row r="22316" spans="1:11" x14ac:dyDescent="0.25">
      <c r="A22316" s="115"/>
      <c r="B22316"/>
      <c r="C22316"/>
      <c r="D22316"/>
      <c r="E22316"/>
      <c r="F22316"/>
      <c r="I22316"/>
      <c r="J22316"/>
      <c r="K22316"/>
    </row>
    <row r="22317" spans="1:11" x14ac:dyDescent="0.25">
      <c r="A22317" s="115"/>
      <c r="B22317"/>
      <c r="C22317"/>
      <c r="D22317"/>
      <c r="E22317"/>
      <c r="F22317"/>
      <c r="I22317"/>
      <c r="J22317"/>
      <c r="K22317"/>
    </row>
    <row r="22318" spans="1:11" x14ac:dyDescent="0.25">
      <c r="A22318" s="115"/>
      <c r="B22318"/>
      <c r="C22318"/>
      <c r="D22318"/>
      <c r="E22318"/>
      <c r="F22318"/>
      <c r="I22318"/>
      <c r="J22318"/>
      <c r="K22318"/>
    </row>
    <row r="22319" spans="1:11" x14ac:dyDescent="0.25">
      <c r="A22319" s="115"/>
      <c r="B22319"/>
      <c r="C22319"/>
      <c r="D22319"/>
      <c r="E22319"/>
      <c r="F22319"/>
      <c r="I22319"/>
      <c r="J22319"/>
      <c r="K22319"/>
    </row>
    <row r="22320" spans="1:11" x14ac:dyDescent="0.25">
      <c r="A22320" s="115"/>
      <c r="B22320"/>
      <c r="C22320"/>
      <c r="D22320"/>
      <c r="E22320"/>
      <c r="F22320"/>
      <c r="I22320"/>
      <c r="J22320"/>
      <c r="K22320"/>
    </row>
    <row r="22321" spans="1:11" x14ac:dyDescent="0.25">
      <c r="A22321" s="115"/>
      <c r="B22321"/>
      <c r="C22321"/>
      <c r="D22321"/>
      <c r="E22321"/>
      <c r="F22321"/>
      <c r="I22321"/>
      <c r="J22321"/>
      <c r="K22321"/>
    </row>
    <row r="22322" spans="1:11" x14ac:dyDescent="0.25">
      <c r="A22322" s="115"/>
      <c r="B22322"/>
      <c r="C22322"/>
      <c r="D22322"/>
      <c r="E22322"/>
      <c r="F22322"/>
      <c r="I22322"/>
      <c r="J22322"/>
      <c r="K22322"/>
    </row>
    <row r="22323" spans="1:11" x14ac:dyDescent="0.25">
      <c r="A22323" s="115"/>
      <c r="B22323"/>
      <c r="C22323"/>
      <c r="D22323"/>
      <c r="E22323"/>
      <c r="F22323"/>
      <c r="I22323"/>
      <c r="J22323"/>
      <c r="K22323"/>
    </row>
    <row r="22324" spans="1:11" x14ac:dyDescent="0.25">
      <c r="A22324" s="115"/>
      <c r="B22324"/>
      <c r="C22324"/>
      <c r="D22324"/>
      <c r="E22324"/>
      <c r="F22324"/>
      <c r="I22324"/>
      <c r="J22324"/>
      <c r="K22324"/>
    </row>
    <row r="22325" spans="1:11" x14ac:dyDescent="0.25">
      <c r="A22325" s="115"/>
      <c r="B22325"/>
      <c r="C22325"/>
      <c r="D22325"/>
      <c r="E22325"/>
      <c r="F22325"/>
      <c r="I22325"/>
      <c r="J22325"/>
      <c r="K22325"/>
    </row>
    <row r="22326" spans="1:11" x14ac:dyDescent="0.25">
      <c r="A22326" s="115"/>
      <c r="B22326"/>
      <c r="C22326"/>
      <c r="D22326"/>
      <c r="E22326"/>
      <c r="F22326"/>
      <c r="I22326"/>
      <c r="J22326"/>
      <c r="K22326"/>
    </row>
    <row r="22327" spans="1:11" x14ac:dyDescent="0.25">
      <c r="A22327" s="115"/>
      <c r="B22327"/>
      <c r="C22327"/>
      <c r="D22327"/>
      <c r="E22327"/>
      <c r="F22327"/>
      <c r="I22327"/>
      <c r="J22327"/>
      <c r="K22327"/>
    </row>
    <row r="22328" spans="1:11" x14ac:dyDescent="0.25">
      <c r="A22328" s="115"/>
      <c r="B22328"/>
      <c r="C22328"/>
      <c r="D22328"/>
      <c r="E22328"/>
      <c r="F22328"/>
      <c r="I22328"/>
      <c r="J22328"/>
      <c r="K22328"/>
    </row>
    <row r="22329" spans="1:11" x14ac:dyDescent="0.25">
      <c r="A22329" s="115"/>
      <c r="B22329"/>
      <c r="C22329"/>
      <c r="D22329"/>
      <c r="E22329"/>
      <c r="F22329"/>
      <c r="I22329"/>
      <c r="J22329"/>
      <c r="K22329"/>
    </row>
    <row r="22330" spans="1:11" x14ac:dyDescent="0.25">
      <c r="A22330" s="115"/>
      <c r="B22330"/>
      <c r="C22330"/>
      <c r="D22330"/>
      <c r="E22330"/>
      <c r="F22330"/>
      <c r="I22330"/>
      <c r="J22330"/>
      <c r="K22330"/>
    </row>
    <row r="22331" spans="1:11" x14ac:dyDescent="0.25">
      <c r="A22331" s="115"/>
      <c r="B22331"/>
      <c r="C22331"/>
      <c r="D22331"/>
      <c r="E22331"/>
      <c r="F22331"/>
      <c r="I22331"/>
      <c r="J22331"/>
      <c r="K22331"/>
    </row>
    <row r="22332" spans="1:11" x14ac:dyDescent="0.25">
      <c r="A22332" s="115"/>
      <c r="B22332"/>
      <c r="C22332"/>
      <c r="D22332"/>
      <c r="E22332"/>
      <c r="F22332"/>
      <c r="I22332"/>
      <c r="J22332"/>
      <c r="K22332"/>
    </row>
    <row r="22333" spans="1:11" x14ac:dyDescent="0.25">
      <c r="A22333" s="115"/>
      <c r="B22333"/>
      <c r="C22333"/>
      <c r="D22333"/>
      <c r="E22333"/>
      <c r="F22333"/>
      <c r="I22333"/>
      <c r="J22333"/>
      <c r="K22333"/>
    </row>
    <row r="22334" spans="1:11" x14ac:dyDescent="0.25">
      <c r="A22334" s="115"/>
      <c r="B22334"/>
      <c r="C22334"/>
      <c r="D22334"/>
      <c r="E22334"/>
      <c r="F22334"/>
      <c r="I22334"/>
      <c r="J22334"/>
      <c r="K22334"/>
    </row>
    <row r="22335" spans="1:11" x14ac:dyDescent="0.25">
      <c r="A22335" s="115"/>
      <c r="B22335"/>
      <c r="C22335"/>
      <c r="D22335"/>
      <c r="E22335"/>
      <c r="F22335"/>
      <c r="I22335"/>
      <c r="J22335"/>
      <c r="K22335"/>
    </row>
    <row r="22336" spans="1:11" x14ac:dyDescent="0.25">
      <c r="A22336" s="115"/>
      <c r="B22336"/>
      <c r="C22336"/>
      <c r="D22336"/>
      <c r="E22336"/>
      <c r="F22336"/>
      <c r="I22336"/>
      <c r="J22336"/>
      <c r="K22336"/>
    </row>
    <row r="22337" spans="1:11" x14ac:dyDescent="0.25">
      <c r="A22337" s="115"/>
      <c r="B22337"/>
      <c r="C22337"/>
      <c r="D22337"/>
      <c r="E22337"/>
      <c r="F22337"/>
      <c r="I22337"/>
      <c r="J22337"/>
      <c r="K22337"/>
    </row>
    <row r="22338" spans="1:11" x14ac:dyDescent="0.25">
      <c r="A22338" s="115"/>
      <c r="B22338"/>
      <c r="C22338"/>
      <c r="D22338"/>
      <c r="E22338"/>
      <c r="F22338"/>
      <c r="I22338"/>
      <c r="J22338"/>
      <c r="K22338"/>
    </row>
    <row r="22339" spans="1:11" x14ac:dyDescent="0.25">
      <c r="A22339" s="115"/>
      <c r="B22339"/>
      <c r="C22339"/>
      <c r="D22339"/>
      <c r="E22339"/>
      <c r="F22339"/>
      <c r="I22339"/>
      <c r="J22339"/>
      <c r="K22339"/>
    </row>
    <row r="22340" spans="1:11" x14ac:dyDescent="0.25">
      <c r="A22340" s="115"/>
      <c r="B22340"/>
      <c r="C22340"/>
      <c r="D22340"/>
      <c r="E22340"/>
      <c r="F22340"/>
      <c r="I22340"/>
      <c r="J22340"/>
      <c r="K22340"/>
    </row>
    <row r="22341" spans="1:11" x14ac:dyDescent="0.25">
      <c r="A22341" s="115"/>
      <c r="B22341"/>
      <c r="C22341"/>
      <c r="D22341"/>
      <c r="E22341"/>
      <c r="F22341"/>
      <c r="I22341"/>
      <c r="J22341"/>
      <c r="K22341"/>
    </row>
    <row r="22342" spans="1:11" x14ac:dyDescent="0.25">
      <c r="A22342" s="115"/>
      <c r="B22342"/>
      <c r="C22342"/>
      <c r="D22342"/>
      <c r="E22342"/>
      <c r="F22342"/>
      <c r="I22342"/>
      <c r="J22342"/>
      <c r="K22342"/>
    </row>
    <row r="22343" spans="1:11" x14ac:dyDescent="0.25">
      <c r="A22343" s="115"/>
      <c r="B22343"/>
      <c r="C22343"/>
      <c r="D22343"/>
      <c r="E22343"/>
      <c r="F22343"/>
      <c r="I22343"/>
      <c r="J22343"/>
      <c r="K22343"/>
    </row>
    <row r="22344" spans="1:11" x14ac:dyDescent="0.25">
      <c r="A22344" s="115"/>
      <c r="B22344"/>
      <c r="C22344"/>
      <c r="D22344"/>
      <c r="E22344"/>
      <c r="F22344"/>
      <c r="I22344"/>
      <c r="J22344"/>
      <c r="K22344"/>
    </row>
    <row r="22345" spans="1:11" x14ac:dyDescent="0.25">
      <c r="A22345" s="115"/>
      <c r="B22345"/>
      <c r="C22345"/>
      <c r="D22345"/>
      <c r="E22345"/>
      <c r="F22345"/>
      <c r="I22345"/>
      <c r="J22345"/>
      <c r="K22345"/>
    </row>
    <row r="22346" spans="1:11" x14ac:dyDescent="0.25">
      <c r="A22346" s="115"/>
      <c r="B22346"/>
      <c r="C22346"/>
      <c r="D22346"/>
      <c r="E22346"/>
      <c r="F22346"/>
      <c r="I22346"/>
      <c r="J22346"/>
      <c r="K22346"/>
    </row>
    <row r="22347" spans="1:11" x14ac:dyDescent="0.25">
      <c r="A22347" s="115"/>
      <c r="B22347"/>
      <c r="C22347"/>
      <c r="D22347"/>
      <c r="E22347"/>
      <c r="F22347"/>
      <c r="I22347"/>
      <c r="J22347"/>
      <c r="K22347"/>
    </row>
    <row r="22348" spans="1:11" x14ac:dyDescent="0.25">
      <c r="A22348" s="115"/>
      <c r="B22348"/>
      <c r="C22348"/>
      <c r="D22348"/>
      <c r="E22348"/>
      <c r="F22348"/>
      <c r="I22348"/>
      <c r="J22348"/>
      <c r="K22348"/>
    </row>
    <row r="22349" spans="1:11" x14ac:dyDescent="0.25">
      <c r="A22349" s="115"/>
      <c r="B22349"/>
      <c r="C22349"/>
      <c r="D22349"/>
      <c r="E22349"/>
      <c r="F22349"/>
      <c r="I22349"/>
      <c r="J22349"/>
      <c r="K22349"/>
    </row>
    <row r="22350" spans="1:11" x14ac:dyDescent="0.25">
      <c r="A22350" s="115"/>
      <c r="B22350"/>
      <c r="C22350"/>
      <c r="D22350"/>
      <c r="E22350"/>
      <c r="F22350"/>
      <c r="I22350"/>
      <c r="J22350"/>
      <c r="K22350"/>
    </row>
    <row r="22351" spans="1:11" x14ac:dyDescent="0.25">
      <c r="A22351" s="115"/>
      <c r="B22351"/>
      <c r="C22351"/>
      <c r="D22351"/>
      <c r="E22351"/>
      <c r="F22351"/>
      <c r="I22351"/>
      <c r="J22351"/>
      <c r="K22351"/>
    </row>
    <row r="22352" spans="1:11" x14ac:dyDescent="0.25">
      <c r="A22352" s="115"/>
      <c r="B22352"/>
      <c r="C22352"/>
      <c r="D22352"/>
      <c r="E22352"/>
      <c r="F22352"/>
      <c r="I22352"/>
      <c r="J22352"/>
      <c r="K22352"/>
    </row>
    <row r="22353" spans="1:11" x14ac:dyDescent="0.25">
      <c r="A22353" s="115"/>
      <c r="B22353"/>
      <c r="C22353"/>
      <c r="D22353"/>
      <c r="E22353"/>
      <c r="F22353"/>
      <c r="I22353"/>
      <c r="J22353"/>
      <c r="K22353"/>
    </row>
    <row r="22354" spans="1:11" x14ac:dyDescent="0.25">
      <c r="A22354" s="115"/>
      <c r="B22354"/>
      <c r="C22354"/>
      <c r="D22354"/>
      <c r="E22354"/>
      <c r="F22354"/>
      <c r="I22354"/>
      <c r="J22354"/>
      <c r="K22354"/>
    </row>
    <row r="22355" spans="1:11" x14ac:dyDescent="0.25">
      <c r="A22355" s="115"/>
      <c r="B22355"/>
      <c r="C22355"/>
      <c r="D22355"/>
      <c r="E22355"/>
      <c r="F22355"/>
      <c r="I22355"/>
      <c r="J22355"/>
      <c r="K22355"/>
    </row>
    <row r="22356" spans="1:11" x14ac:dyDescent="0.25">
      <c r="A22356" s="115"/>
      <c r="B22356"/>
      <c r="C22356"/>
      <c r="D22356"/>
      <c r="E22356"/>
      <c r="F22356"/>
      <c r="I22356"/>
      <c r="J22356"/>
      <c r="K22356"/>
    </row>
    <row r="22357" spans="1:11" x14ac:dyDescent="0.25">
      <c r="A22357" s="115"/>
      <c r="B22357"/>
      <c r="C22357"/>
      <c r="D22357"/>
      <c r="E22357"/>
      <c r="F22357"/>
      <c r="I22357"/>
      <c r="J22357"/>
      <c r="K22357"/>
    </row>
    <row r="22358" spans="1:11" x14ac:dyDescent="0.25">
      <c r="A22358" s="115"/>
      <c r="B22358"/>
      <c r="C22358"/>
      <c r="D22358"/>
      <c r="E22358"/>
      <c r="F22358"/>
      <c r="I22358"/>
      <c r="J22358"/>
      <c r="K22358"/>
    </row>
    <row r="22359" spans="1:11" x14ac:dyDescent="0.25">
      <c r="A22359" s="115"/>
      <c r="B22359"/>
      <c r="C22359"/>
      <c r="D22359"/>
      <c r="E22359"/>
      <c r="F22359"/>
      <c r="I22359"/>
      <c r="J22359"/>
      <c r="K22359"/>
    </row>
    <row r="22360" spans="1:11" x14ac:dyDescent="0.25">
      <c r="A22360" s="115"/>
      <c r="B22360"/>
      <c r="C22360"/>
      <c r="D22360"/>
      <c r="E22360"/>
      <c r="F22360"/>
      <c r="I22360"/>
      <c r="J22360"/>
      <c r="K22360"/>
    </row>
    <row r="22361" spans="1:11" x14ac:dyDescent="0.25">
      <c r="A22361" s="115"/>
      <c r="B22361"/>
      <c r="C22361"/>
      <c r="D22361"/>
      <c r="E22361"/>
      <c r="F22361"/>
      <c r="I22361"/>
      <c r="J22361"/>
      <c r="K22361"/>
    </row>
    <row r="22362" spans="1:11" x14ac:dyDescent="0.25">
      <c r="A22362" s="115"/>
      <c r="B22362"/>
      <c r="C22362"/>
      <c r="D22362"/>
      <c r="E22362"/>
      <c r="F22362"/>
      <c r="I22362"/>
      <c r="J22362"/>
      <c r="K22362"/>
    </row>
    <row r="22363" spans="1:11" x14ac:dyDescent="0.25">
      <c r="A22363" s="115"/>
      <c r="B22363"/>
      <c r="C22363"/>
      <c r="D22363"/>
      <c r="E22363"/>
      <c r="F22363"/>
      <c r="I22363"/>
      <c r="J22363"/>
      <c r="K22363"/>
    </row>
    <row r="22364" spans="1:11" x14ac:dyDescent="0.25">
      <c r="A22364" s="115"/>
      <c r="B22364"/>
      <c r="C22364"/>
      <c r="D22364"/>
      <c r="E22364"/>
      <c r="F22364"/>
      <c r="I22364"/>
      <c r="J22364"/>
      <c r="K22364"/>
    </row>
    <row r="22365" spans="1:11" x14ac:dyDescent="0.25">
      <c r="A22365" s="115"/>
      <c r="B22365"/>
      <c r="C22365"/>
      <c r="D22365"/>
      <c r="E22365"/>
      <c r="F22365"/>
      <c r="I22365"/>
      <c r="J22365"/>
      <c r="K22365"/>
    </row>
    <row r="22366" spans="1:11" x14ac:dyDescent="0.25">
      <c r="A22366" s="115"/>
      <c r="B22366"/>
      <c r="C22366"/>
      <c r="D22366"/>
      <c r="E22366"/>
      <c r="F22366"/>
      <c r="I22366"/>
      <c r="J22366"/>
      <c r="K22366"/>
    </row>
    <row r="22367" spans="1:11" x14ac:dyDescent="0.25">
      <c r="A22367" s="115"/>
      <c r="B22367"/>
      <c r="C22367"/>
      <c r="D22367"/>
      <c r="E22367"/>
      <c r="F22367"/>
      <c r="I22367"/>
      <c r="J22367"/>
      <c r="K22367"/>
    </row>
    <row r="22368" spans="1:11" x14ac:dyDescent="0.25">
      <c r="A22368" s="115"/>
      <c r="B22368"/>
      <c r="C22368"/>
      <c r="D22368"/>
      <c r="E22368"/>
      <c r="F22368"/>
      <c r="I22368"/>
      <c r="J22368"/>
      <c r="K22368"/>
    </row>
    <row r="22369" spans="1:11" x14ac:dyDescent="0.25">
      <c r="A22369" s="115"/>
      <c r="B22369"/>
      <c r="C22369"/>
      <c r="D22369"/>
      <c r="E22369"/>
      <c r="F22369"/>
      <c r="I22369"/>
      <c r="J22369"/>
      <c r="K22369"/>
    </row>
    <row r="22370" spans="1:11" x14ac:dyDescent="0.25">
      <c r="A22370" s="115"/>
      <c r="B22370"/>
      <c r="C22370"/>
      <c r="D22370"/>
      <c r="E22370"/>
      <c r="F22370"/>
      <c r="I22370"/>
      <c r="J22370"/>
      <c r="K22370"/>
    </row>
    <row r="22371" spans="1:11" x14ac:dyDescent="0.25">
      <c r="A22371" s="115"/>
      <c r="B22371"/>
      <c r="C22371"/>
      <c r="D22371"/>
      <c r="E22371"/>
      <c r="F22371"/>
      <c r="I22371"/>
      <c r="J22371"/>
      <c r="K22371"/>
    </row>
    <row r="22372" spans="1:11" x14ac:dyDescent="0.25">
      <c r="A22372" s="115"/>
      <c r="B22372"/>
      <c r="C22372"/>
      <c r="D22372"/>
      <c r="E22372"/>
      <c r="F22372"/>
      <c r="I22372"/>
      <c r="J22372"/>
      <c r="K22372"/>
    </row>
    <row r="22373" spans="1:11" x14ac:dyDescent="0.25">
      <c r="A22373" s="115"/>
      <c r="B22373"/>
      <c r="C22373"/>
      <c r="D22373"/>
      <c r="E22373"/>
      <c r="F22373"/>
      <c r="I22373"/>
      <c r="J22373"/>
      <c r="K22373"/>
    </row>
    <row r="22374" spans="1:11" x14ac:dyDescent="0.25">
      <c r="A22374" s="115"/>
      <c r="B22374"/>
      <c r="C22374"/>
      <c r="D22374"/>
      <c r="E22374"/>
      <c r="F22374"/>
      <c r="I22374"/>
      <c r="J22374"/>
      <c r="K22374"/>
    </row>
    <row r="22375" spans="1:11" x14ac:dyDescent="0.25">
      <c r="A22375" s="115"/>
      <c r="B22375"/>
      <c r="C22375"/>
      <c r="D22375"/>
      <c r="E22375"/>
      <c r="F22375"/>
      <c r="I22375"/>
      <c r="J22375"/>
      <c r="K22375"/>
    </row>
    <row r="22376" spans="1:11" x14ac:dyDescent="0.25">
      <c r="A22376" s="115"/>
      <c r="B22376"/>
      <c r="C22376"/>
      <c r="D22376"/>
      <c r="E22376"/>
      <c r="F22376"/>
      <c r="I22376"/>
      <c r="J22376"/>
      <c r="K22376"/>
    </row>
    <row r="22377" spans="1:11" x14ac:dyDescent="0.25">
      <c r="A22377" s="115"/>
      <c r="B22377"/>
      <c r="C22377"/>
      <c r="D22377"/>
      <c r="E22377"/>
      <c r="F22377"/>
      <c r="I22377"/>
      <c r="J22377"/>
      <c r="K22377"/>
    </row>
    <row r="22378" spans="1:11" x14ac:dyDescent="0.25">
      <c r="A22378" s="115"/>
      <c r="B22378"/>
      <c r="C22378"/>
      <c r="D22378"/>
      <c r="E22378"/>
      <c r="F22378"/>
      <c r="I22378"/>
      <c r="J22378"/>
      <c r="K22378"/>
    </row>
    <row r="22379" spans="1:11" x14ac:dyDescent="0.25">
      <c r="A22379" s="115"/>
      <c r="B22379"/>
      <c r="C22379"/>
      <c r="D22379"/>
      <c r="E22379"/>
      <c r="F22379"/>
      <c r="I22379"/>
      <c r="J22379"/>
      <c r="K22379"/>
    </row>
    <row r="22380" spans="1:11" x14ac:dyDescent="0.25">
      <c r="A22380" s="115"/>
      <c r="B22380"/>
      <c r="C22380"/>
      <c r="D22380"/>
      <c r="E22380"/>
      <c r="F22380"/>
      <c r="I22380"/>
      <c r="J22380"/>
      <c r="K22380"/>
    </row>
    <row r="22381" spans="1:11" x14ac:dyDescent="0.25">
      <c r="A22381" s="115"/>
      <c r="B22381"/>
      <c r="C22381"/>
      <c r="D22381"/>
      <c r="E22381"/>
      <c r="F22381"/>
      <c r="I22381"/>
      <c r="J22381"/>
      <c r="K22381"/>
    </row>
    <row r="22382" spans="1:11" x14ac:dyDescent="0.25">
      <c r="A22382" s="115"/>
      <c r="B22382"/>
      <c r="C22382"/>
      <c r="D22382"/>
      <c r="E22382"/>
      <c r="F22382"/>
      <c r="I22382"/>
      <c r="J22382"/>
      <c r="K22382"/>
    </row>
    <row r="22383" spans="1:11" x14ac:dyDescent="0.25">
      <c r="A22383" s="115"/>
      <c r="B22383"/>
      <c r="C22383"/>
      <c r="D22383"/>
      <c r="E22383"/>
      <c r="F22383"/>
      <c r="I22383"/>
      <c r="J22383"/>
      <c r="K22383"/>
    </row>
    <row r="22384" spans="1:11" x14ac:dyDescent="0.25">
      <c r="A22384" s="115"/>
      <c r="B22384"/>
      <c r="C22384"/>
      <c r="D22384"/>
      <c r="E22384"/>
      <c r="F22384"/>
      <c r="I22384"/>
      <c r="J22384"/>
      <c r="K22384"/>
    </row>
    <row r="22385" spans="1:11" x14ac:dyDescent="0.25">
      <c r="A22385" s="115"/>
      <c r="B22385"/>
      <c r="C22385"/>
      <c r="D22385"/>
      <c r="E22385"/>
      <c r="F22385"/>
      <c r="I22385"/>
      <c r="J22385"/>
      <c r="K22385"/>
    </row>
    <row r="22386" spans="1:11" x14ac:dyDescent="0.25">
      <c r="A22386" s="115"/>
      <c r="B22386"/>
      <c r="C22386"/>
      <c r="D22386"/>
      <c r="E22386"/>
      <c r="F22386"/>
      <c r="I22386"/>
      <c r="J22386"/>
      <c r="K22386"/>
    </row>
    <row r="22387" spans="1:11" x14ac:dyDescent="0.25">
      <c r="A22387" s="115"/>
      <c r="B22387"/>
      <c r="C22387"/>
      <c r="D22387"/>
      <c r="E22387"/>
      <c r="F22387"/>
      <c r="I22387"/>
      <c r="J22387"/>
      <c r="K22387"/>
    </row>
    <row r="22388" spans="1:11" x14ac:dyDescent="0.25">
      <c r="A22388" s="115"/>
      <c r="B22388"/>
      <c r="C22388"/>
      <c r="D22388"/>
      <c r="E22388"/>
      <c r="F22388"/>
      <c r="I22388"/>
      <c r="J22388"/>
      <c r="K22388"/>
    </row>
    <row r="22389" spans="1:11" x14ac:dyDescent="0.25">
      <c r="A22389" s="115"/>
      <c r="B22389"/>
      <c r="C22389"/>
      <c r="D22389"/>
      <c r="E22389"/>
      <c r="F22389"/>
      <c r="I22389"/>
      <c r="J22389"/>
      <c r="K22389"/>
    </row>
    <row r="22390" spans="1:11" x14ac:dyDescent="0.25">
      <c r="A22390" s="115"/>
      <c r="B22390"/>
      <c r="C22390"/>
      <c r="D22390"/>
      <c r="E22390"/>
      <c r="F22390"/>
      <c r="I22390"/>
      <c r="J22390"/>
      <c r="K22390"/>
    </row>
    <row r="22391" spans="1:11" x14ac:dyDescent="0.25">
      <c r="A22391" s="115"/>
      <c r="B22391"/>
      <c r="C22391"/>
      <c r="D22391"/>
      <c r="E22391"/>
      <c r="F22391"/>
      <c r="I22391"/>
      <c r="J22391"/>
      <c r="K22391"/>
    </row>
    <row r="22392" spans="1:11" x14ac:dyDescent="0.25">
      <c r="A22392" s="115"/>
      <c r="B22392"/>
      <c r="C22392"/>
      <c r="D22392"/>
      <c r="E22392"/>
      <c r="F22392"/>
      <c r="I22392"/>
      <c r="J22392"/>
      <c r="K22392"/>
    </row>
    <row r="22393" spans="1:11" x14ac:dyDescent="0.25">
      <c r="A22393" s="115"/>
      <c r="B22393"/>
      <c r="C22393"/>
      <c r="D22393"/>
      <c r="E22393"/>
      <c r="F22393"/>
      <c r="I22393"/>
      <c r="J22393"/>
      <c r="K22393"/>
    </row>
    <row r="22394" spans="1:11" x14ac:dyDescent="0.25">
      <c r="A22394" s="115"/>
      <c r="B22394"/>
      <c r="C22394"/>
      <c r="D22394"/>
      <c r="E22394"/>
      <c r="F22394"/>
      <c r="I22394"/>
      <c r="J22394"/>
      <c r="K22394"/>
    </row>
    <row r="22395" spans="1:11" x14ac:dyDescent="0.25">
      <c r="A22395" s="115"/>
      <c r="B22395"/>
      <c r="C22395"/>
      <c r="D22395"/>
      <c r="E22395"/>
      <c r="F22395"/>
      <c r="I22395"/>
      <c r="J22395"/>
      <c r="K22395"/>
    </row>
    <row r="22396" spans="1:11" x14ac:dyDescent="0.25">
      <c r="A22396" s="115"/>
      <c r="B22396"/>
      <c r="C22396"/>
      <c r="D22396"/>
      <c r="E22396"/>
      <c r="F22396"/>
      <c r="I22396"/>
      <c r="J22396"/>
      <c r="K22396"/>
    </row>
    <row r="22397" spans="1:11" x14ac:dyDescent="0.25">
      <c r="A22397" s="115"/>
      <c r="B22397"/>
      <c r="C22397"/>
      <c r="D22397"/>
      <c r="E22397"/>
      <c r="F22397"/>
      <c r="I22397"/>
      <c r="J22397"/>
      <c r="K22397"/>
    </row>
    <row r="22398" spans="1:11" x14ac:dyDescent="0.25">
      <c r="A22398" s="115"/>
      <c r="B22398"/>
      <c r="C22398"/>
      <c r="D22398"/>
      <c r="E22398"/>
      <c r="F22398"/>
      <c r="I22398"/>
      <c r="J22398"/>
      <c r="K22398"/>
    </row>
    <row r="22399" spans="1:11" x14ac:dyDescent="0.25">
      <c r="A22399" s="115"/>
      <c r="B22399"/>
      <c r="C22399"/>
      <c r="D22399"/>
      <c r="E22399"/>
      <c r="F22399"/>
      <c r="I22399"/>
      <c r="J22399"/>
      <c r="K22399"/>
    </row>
    <row r="22400" spans="1:11" x14ac:dyDescent="0.25">
      <c r="A22400" s="115"/>
      <c r="B22400"/>
      <c r="C22400"/>
      <c r="D22400"/>
      <c r="E22400"/>
      <c r="F22400"/>
      <c r="I22400"/>
      <c r="J22400"/>
      <c r="K22400"/>
    </row>
    <row r="22401" spans="1:11" x14ac:dyDescent="0.25">
      <c r="A22401" s="115"/>
      <c r="B22401"/>
      <c r="C22401"/>
      <c r="D22401"/>
      <c r="E22401"/>
      <c r="F22401"/>
      <c r="I22401"/>
      <c r="J22401"/>
      <c r="K22401"/>
    </row>
    <row r="22402" spans="1:11" x14ac:dyDescent="0.25">
      <c r="A22402" s="115"/>
      <c r="B22402"/>
      <c r="C22402"/>
      <c r="D22402"/>
      <c r="E22402"/>
      <c r="F22402"/>
      <c r="I22402"/>
      <c r="J22402"/>
      <c r="K22402"/>
    </row>
    <row r="22403" spans="1:11" x14ac:dyDescent="0.25">
      <c r="A22403" s="115"/>
      <c r="B22403"/>
      <c r="C22403"/>
      <c r="D22403"/>
      <c r="E22403"/>
      <c r="F22403"/>
      <c r="I22403"/>
      <c r="J22403"/>
      <c r="K22403"/>
    </row>
    <row r="22404" spans="1:11" x14ac:dyDescent="0.25">
      <c r="A22404" s="115"/>
      <c r="B22404"/>
      <c r="C22404"/>
      <c r="D22404"/>
      <c r="E22404"/>
      <c r="F22404"/>
      <c r="I22404"/>
      <c r="J22404"/>
      <c r="K22404"/>
    </row>
    <row r="22405" spans="1:11" x14ac:dyDescent="0.25">
      <c r="A22405" s="115"/>
      <c r="B22405"/>
      <c r="C22405"/>
      <c r="D22405"/>
      <c r="E22405"/>
      <c r="F22405"/>
      <c r="I22405"/>
      <c r="J22405"/>
      <c r="K22405"/>
    </row>
    <row r="22406" spans="1:11" x14ac:dyDescent="0.25">
      <c r="A22406" s="115"/>
      <c r="B22406"/>
      <c r="C22406"/>
      <c r="D22406"/>
      <c r="E22406"/>
      <c r="F22406"/>
      <c r="I22406"/>
      <c r="J22406"/>
      <c r="K22406"/>
    </row>
    <row r="22407" spans="1:11" x14ac:dyDescent="0.25">
      <c r="A22407" s="115"/>
      <c r="B22407"/>
      <c r="C22407"/>
      <c r="D22407"/>
      <c r="E22407"/>
      <c r="F22407"/>
      <c r="I22407"/>
      <c r="J22407"/>
      <c r="K22407"/>
    </row>
    <row r="22408" spans="1:11" x14ac:dyDescent="0.25">
      <c r="A22408" s="115"/>
      <c r="B22408"/>
      <c r="C22408"/>
      <c r="D22408"/>
      <c r="E22408"/>
      <c r="F22408"/>
      <c r="I22408"/>
      <c r="J22408"/>
      <c r="K22408"/>
    </row>
    <row r="22409" spans="1:11" x14ac:dyDescent="0.25">
      <c r="A22409" s="115"/>
      <c r="B22409"/>
      <c r="C22409"/>
      <c r="D22409"/>
      <c r="E22409"/>
      <c r="F22409"/>
      <c r="I22409"/>
      <c r="J22409"/>
      <c r="K22409"/>
    </row>
    <row r="22410" spans="1:11" x14ac:dyDescent="0.25">
      <c r="A22410" s="115"/>
      <c r="B22410"/>
      <c r="C22410"/>
      <c r="D22410"/>
      <c r="E22410"/>
      <c r="F22410"/>
      <c r="I22410"/>
      <c r="J22410"/>
      <c r="K22410"/>
    </row>
    <row r="22411" spans="1:11" x14ac:dyDescent="0.25">
      <c r="A22411" s="115"/>
      <c r="B22411"/>
      <c r="C22411"/>
      <c r="D22411"/>
      <c r="E22411"/>
      <c r="F22411"/>
      <c r="I22411"/>
      <c r="J22411"/>
      <c r="K22411"/>
    </row>
    <row r="22412" spans="1:11" x14ac:dyDescent="0.25">
      <c r="A22412" s="115"/>
      <c r="B22412"/>
      <c r="C22412"/>
      <c r="D22412"/>
      <c r="E22412"/>
      <c r="F22412"/>
      <c r="I22412"/>
      <c r="J22412"/>
      <c r="K22412"/>
    </row>
    <row r="22413" spans="1:11" x14ac:dyDescent="0.25">
      <c r="A22413" s="115"/>
      <c r="B22413"/>
      <c r="C22413"/>
      <c r="D22413"/>
      <c r="E22413"/>
      <c r="F22413"/>
      <c r="I22413"/>
      <c r="J22413"/>
      <c r="K22413"/>
    </row>
    <row r="22414" spans="1:11" x14ac:dyDescent="0.25">
      <c r="A22414" s="115"/>
      <c r="B22414"/>
      <c r="C22414"/>
      <c r="D22414"/>
      <c r="E22414"/>
      <c r="F22414"/>
      <c r="I22414"/>
      <c r="J22414"/>
      <c r="K22414"/>
    </row>
    <row r="22415" spans="1:11" x14ac:dyDescent="0.25">
      <c r="A22415" s="115"/>
      <c r="B22415"/>
      <c r="C22415"/>
      <c r="D22415"/>
      <c r="E22415"/>
      <c r="F22415"/>
      <c r="I22415"/>
      <c r="J22415"/>
      <c r="K22415"/>
    </row>
    <row r="22416" spans="1:11" x14ac:dyDescent="0.25">
      <c r="A22416" s="115"/>
      <c r="B22416"/>
      <c r="C22416"/>
      <c r="D22416"/>
      <c r="E22416"/>
      <c r="F22416"/>
      <c r="I22416"/>
      <c r="J22416"/>
      <c r="K22416"/>
    </row>
    <row r="22417" spans="1:11" x14ac:dyDescent="0.25">
      <c r="A22417" s="115"/>
      <c r="B22417"/>
      <c r="C22417"/>
      <c r="D22417"/>
      <c r="E22417"/>
      <c r="F22417"/>
      <c r="I22417"/>
      <c r="J22417"/>
      <c r="K22417"/>
    </row>
    <row r="22418" spans="1:11" x14ac:dyDescent="0.25">
      <c r="A22418" s="115"/>
      <c r="B22418"/>
      <c r="C22418"/>
      <c r="D22418"/>
      <c r="E22418"/>
      <c r="F22418"/>
      <c r="I22418"/>
      <c r="J22418"/>
      <c r="K22418"/>
    </row>
    <row r="22419" spans="1:11" x14ac:dyDescent="0.25">
      <c r="A22419" s="115"/>
      <c r="B22419"/>
      <c r="C22419"/>
      <c r="D22419"/>
      <c r="E22419"/>
      <c r="F22419"/>
      <c r="I22419"/>
      <c r="J22419"/>
      <c r="K22419"/>
    </row>
    <row r="22420" spans="1:11" x14ac:dyDescent="0.25">
      <c r="A22420" s="115"/>
      <c r="B22420"/>
      <c r="C22420"/>
      <c r="D22420"/>
      <c r="E22420"/>
      <c r="F22420"/>
      <c r="I22420"/>
      <c r="J22420"/>
      <c r="K22420"/>
    </row>
    <row r="22421" spans="1:11" x14ac:dyDescent="0.25">
      <c r="A22421" s="115"/>
      <c r="B22421"/>
      <c r="C22421"/>
      <c r="D22421"/>
      <c r="E22421"/>
      <c r="F22421"/>
      <c r="I22421"/>
      <c r="J22421"/>
      <c r="K22421"/>
    </row>
    <row r="22422" spans="1:11" x14ac:dyDescent="0.25">
      <c r="A22422" s="115"/>
      <c r="B22422"/>
      <c r="C22422"/>
      <c r="D22422"/>
      <c r="E22422"/>
      <c r="F22422"/>
      <c r="I22422"/>
      <c r="J22422"/>
      <c r="K22422"/>
    </row>
    <row r="22423" spans="1:11" x14ac:dyDescent="0.25">
      <c r="A22423" s="115"/>
      <c r="B22423"/>
      <c r="C22423"/>
      <c r="D22423"/>
      <c r="E22423"/>
      <c r="F22423"/>
      <c r="I22423"/>
      <c r="J22423"/>
      <c r="K22423"/>
    </row>
    <row r="22424" spans="1:11" x14ac:dyDescent="0.25">
      <c r="A22424" s="115"/>
      <c r="B22424"/>
      <c r="C22424"/>
      <c r="D22424"/>
      <c r="E22424"/>
      <c r="F22424"/>
      <c r="I22424"/>
      <c r="J22424"/>
      <c r="K22424"/>
    </row>
    <row r="22425" spans="1:11" x14ac:dyDescent="0.25">
      <c r="A22425" s="115"/>
      <c r="B22425"/>
      <c r="C22425"/>
      <c r="D22425"/>
      <c r="E22425"/>
      <c r="F22425"/>
      <c r="I22425"/>
      <c r="J22425"/>
      <c r="K22425"/>
    </row>
    <row r="22426" spans="1:11" x14ac:dyDescent="0.25">
      <c r="A22426" s="115"/>
      <c r="B22426"/>
      <c r="C22426"/>
      <c r="D22426"/>
      <c r="E22426"/>
      <c r="F22426"/>
      <c r="I22426"/>
      <c r="J22426"/>
      <c r="K22426"/>
    </row>
    <row r="22427" spans="1:11" x14ac:dyDescent="0.25">
      <c r="A22427" s="115"/>
      <c r="B22427"/>
      <c r="C22427"/>
      <c r="D22427"/>
      <c r="E22427"/>
      <c r="F22427"/>
      <c r="I22427"/>
      <c r="J22427"/>
      <c r="K22427"/>
    </row>
    <row r="22428" spans="1:11" x14ac:dyDescent="0.25">
      <c r="A22428" s="115"/>
      <c r="B22428"/>
      <c r="C22428"/>
      <c r="D22428"/>
      <c r="E22428"/>
      <c r="F22428"/>
      <c r="I22428"/>
      <c r="J22428"/>
      <c r="K22428"/>
    </row>
    <row r="22429" spans="1:11" x14ac:dyDescent="0.25">
      <c r="A22429" s="115"/>
      <c r="B22429"/>
      <c r="C22429"/>
      <c r="D22429"/>
      <c r="E22429"/>
      <c r="F22429"/>
      <c r="I22429"/>
      <c r="J22429"/>
      <c r="K22429"/>
    </row>
    <row r="22430" spans="1:11" x14ac:dyDescent="0.25">
      <c r="A22430" s="115"/>
      <c r="B22430"/>
      <c r="C22430"/>
      <c r="D22430"/>
      <c r="E22430"/>
      <c r="F22430"/>
      <c r="I22430"/>
      <c r="J22430"/>
      <c r="K22430"/>
    </row>
    <row r="22431" spans="1:11" x14ac:dyDescent="0.25">
      <c r="A22431" s="115"/>
      <c r="B22431"/>
      <c r="C22431"/>
      <c r="D22431"/>
      <c r="E22431"/>
      <c r="F22431"/>
      <c r="I22431"/>
      <c r="J22431"/>
      <c r="K22431"/>
    </row>
    <row r="22432" spans="1:11" x14ac:dyDescent="0.25">
      <c r="A22432" s="115"/>
      <c r="B22432"/>
      <c r="C22432"/>
      <c r="D22432"/>
      <c r="E22432"/>
      <c r="F22432"/>
      <c r="I22432"/>
      <c r="J22432"/>
      <c r="K22432"/>
    </row>
    <row r="22433" spans="1:11" x14ac:dyDescent="0.25">
      <c r="A22433" s="115"/>
      <c r="B22433"/>
      <c r="C22433"/>
      <c r="D22433"/>
      <c r="E22433"/>
      <c r="F22433"/>
      <c r="I22433"/>
      <c r="J22433"/>
      <c r="K22433"/>
    </row>
    <row r="22434" spans="1:11" x14ac:dyDescent="0.25">
      <c r="A22434" s="115"/>
      <c r="B22434"/>
      <c r="C22434"/>
      <c r="D22434"/>
      <c r="E22434"/>
      <c r="F22434"/>
      <c r="I22434"/>
      <c r="J22434"/>
      <c r="K22434"/>
    </row>
    <row r="22435" spans="1:11" x14ac:dyDescent="0.25">
      <c r="A22435" s="115"/>
      <c r="B22435"/>
      <c r="C22435"/>
      <c r="D22435"/>
      <c r="E22435"/>
      <c r="F22435"/>
      <c r="I22435"/>
      <c r="J22435"/>
      <c r="K22435"/>
    </row>
    <row r="22436" spans="1:11" x14ac:dyDescent="0.25">
      <c r="A22436" s="115"/>
      <c r="B22436"/>
      <c r="C22436"/>
      <c r="D22436"/>
      <c r="E22436"/>
      <c r="F22436"/>
      <c r="I22436"/>
      <c r="J22436"/>
      <c r="K22436"/>
    </row>
    <row r="22437" spans="1:11" x14ac:dyDescent="0.25">
      <c r="A22437" s="115"/>
      <c r="B22437"/>
      <c r="C22437"/>
      <c r="D22437"/>
      <c r="E22437"/>
      <c r="F22437"/>
      <c r="I22437"/>
      <c r="J22437"/>
      <c r="K22437"/>
    </row>
    <row r="22438" spans="1:11" x14ac:dyDescent="0.25">
      <c r="A22438" s="115"/>
      <c r="B22438"/>
      <c r="C22438"/>
      <c r="D22438"/>
      <c r="E22438"/>
      <c r="F22438"/>
      <c r="I22438"/>
      <c r="J22438"/>
      <c r="K22438"/>
    </row>
    <row r="22439" spans="1:11" x14ac:dyDescent="0.25">
      <c r="A22439" s="115"/>
      <c r="B22439"/>
      <c r="C22439"/>
      <c r="D22439"/>
      <c r="E22439"/>
      <c r="F22439"/>
      <c r="I22439"/>
      <c r="J22439"/>
      <c r="K22439"/>
    </row>
    <row r="22440" spans="1:11" x14ac:dyDescent="0.25">
      <c r="A22440" s="115"/>
      <c r="B22440"/>
      <c r="C22440"/>
      <c r="D22440"/>
      <c r="E22440"/>
      <c r="F22440"/>
      <c r="I22440"/>
      <c r="J22440"/>
      <c r="K22440"/>
    </row>
    <row r="22441" spans="1:11" x14ac:dyDescent="0.25">
      <c r="A22441" s="115"/>
      <c r="B22441"/>
      <c r="C22441"/>
      <c r="D22441"/>
      <c r="E22441"/>
      <c r="F22441"/>
      <c r="I22441"/>
      <c r="J22441"/>
      <c r="K22441"/>
    </row>
    <row r="22442" spans="1:11" x14ac:dyDescent="0.25">
      <c r="A22442" s="115"/>
      <c r="B22442"/>
      <c r="C22442"/>
      <c r="D22442"/>
      <c r="E22442"/>
      <c r="F22442"/>
      <c r="I22442"/>
      <c r="J22442"/>
      <c r="K22442"/>
    </row>
    <row r="22443" spans="1:11" x14ac:dyDescent="0.25">
      <c r="A22443" s="115"/>
      <c r="B22443"/>
      <c r="C22443"/>
      <c r="D22443"/>
      <c r="E22443"/>
      <c r="F22443"/>
      <c r="I22443"/>
      <c r="J22443"/>
      <c r="K22443"/>
    </row>
    <row r="22444" spans="1:11" x14ac:dyDescent="0.25">
      <c r="A22444" s="115"/>
      <c r="B22444"/>
      <c r="C22444"/>
      <c r="D22444"/>
      <c r="E22444"/>
      <c r="F22444"/>
      <c r="I22444"/>
      <c r="J22444"/>
      <c r="K22444"/>
    </row>
    <row r="22445" spans="1:11" x14ac:dyDescent="0.25">
      <c r="A22445" s="115"/>
      <c r="B22445"/>
      <c r="C22445"/>
      <c r="D22445"/>
      <c r="E22445"/>
      <c r="F22445"/>
      <c r="I22445"/>
      <c r="J22445"/>
      <c r="K22445"/>
    </row>
    <row r="22446" spans="1:11" x14ac:dyDescent="0.25">
      <c r="A22446" s="115"/>
      <c r="B22446"/>
      <c r="C22446"/>
      <c r="D22446"/>
      <c r="E22446"/>
      <c r="F22446"/>
      <c r="I22446"/>
      <c r="J22446"/>
      <c r="K22446"/>
    </row>
    <row r="22447" spans="1:11" x14ac:dyDescent="0.25">
      <c r="A22447" s="115"/>
      <c r="B22447"/>
      <c r="C22447"/>
      <c r="D22447"/>
      <c r="E22447"/>
      <c r="F22447"/>
      <c r="I22447"/>
      <c r="J22447"/>
      <c r="K22447"/>
    </row>
    <row r="22448" spans="1:11" x14ac:dyDescent="0.25">
      <c r="A22448" s="115"/>
      <c r="B22448"/>
      <c r="C22448"/>
      <c r="D22448"/>
      <c r="E22448"/>
      <c r="F22448"/>
      <c r="I22448"/>
      <c r="J22448"/>
      <c r="K22448"/>
    </row>
    <row r="22449" spans="1:11" x14ac:dyDescent="0.25">
      <c r="A22449" s="115"/>
      <c r="B22449"/>
      <c r="C22449"/>
      <c r="D22449"/>
      <c r="E22449"/>
      <c r="F22449"/>
      <c r="I22449"/>
      <c r="J22449"/>
      <c r="K22449"/>
    </row>
    <row r="22450" spans="1:11" x14ac:dyDescent="0.25">
      <c r="A22450" s="115"/>
      <c r="B22450"/>
      <c r="C22450"/>
      <c r="D22450"/>
      <c r="E22450"/>
      <c r="F22450"/>
      <c r="I22450"/>
      <c r="J22450"/>
      <c r="K22450"/>
    </row>
    <row r="22451" spans="1:11" x14ac:dyDescent="0.25">
      <c r="A22451" s="115"/>
      <c r="B22451"/>
      <c r="C22451"/>
      <c r="D22451"/>
      <c r="E22451"/>
      <c r="F22451"/>
      <c r="I22451"/>
      <c r="J22451"/>
      <c r="K22451"/>
    </row>
    <row r="22452" spans="1:11" x14ac:dyDescent="0.25">
      <c r="A22452" s="115"/>
      <c r="B22452"/>
      <c r="C22452"/>
      <c r="D22452"/>
      <c r="E22452"/>
      <c r="F22452"/>
      <c r="I22452"/>
      <c r="J22452"/>
      <c r="K22452"/>
    </row>
    <row r="22453" spans="1:11" x14ac:dyDescent="0.25">
      <c r="A22453" s="115"/>
      <c r="B22453"/>
      <c r="C22453"/>
      <c r="D22453"/>
      <c r="E22453"/>
      <c r="F22453"/>
      <c r="I22453"/>
      <c r="J22453"/>
      <c r="K22453"/>
    </row>
    <row r="22454" spans="1:11" x14ac:dyDescent="0.25">
      <c r="A22454" s="115"/>
      <c r="B22454"/>
      <c r="C22454"/>
      <c r="D22454"/>
      <c r="E22454"/>
      <c r="F22454"/>
      <c r="I22454"/>
      <c r="J22454"/>
      <c r="K22454"/>
    </row>
    <row r="22455" spans="1:11" x14ac:dyDescent="0.25">
      <c r="A22455" s="115"/>
      <c r="B22455"/>
      <c r="C22455"/>
      <c r="D22455"/>
      <c r="E22455"/>
      <c r="F22455"/>
      <c r="I22455"/>
      <c r="J22455"/>
      <c r="K22455"/>
    </row>
    <row r="22456" spans="1:11" x14ac:dyDescent="0.25">
      <c r="A22456" s="115"/>
      <c r="B22456"/>
      <c r="C22456"/>
      <c r="D22456"/>
      <c r="E22456"/>
      <c r="F22456"/>
      <c r="I22456"/>
      <c r="J22456"/>
      <c r="K22456"/>
    </row>
    <row r="22457" spans="1:11" x14ac:dyDescent="0.25">
      <c r="A22457" s="115"/>
      <c r="B22457"/>
      <c r="C22457"/>
      <c r="D22457"/>
      <c r="E22457"/>
      <c r="F22457"/>
      <c r="I22457"/>
      <c r="J22457"/>
      <c r="K22457"/>
    </row>
    <row r="22458" spans="1:11" x14ac:dyDescent="0.25">
      <c r="A22458" s="115"/>
      <c r="B22458"/>
      <c r="C22458"/>
      <c r="D22458"/>
      <c r="E22458"/>
      <c r="F22458"/>
      <c r="I22458"/>
      <c r="J22458"/>
      <c r="K22458"/>
    </row>
    <row r="22459" spans="1:11" x14ac:dyDescent="0.25">
      <c r="A22459" s="115"/>
      <c r="B22459"/>
      <c r="C22459"/>
      <c r="D22459"/>
      <c r="E22459"/>
      <c r="F22459"/>
      <c r="I22459"/>
      <c r="J22459"/>
      <c r="K22459"/>
    </row>
    <row r="22460" spans="1:11" x14ac:dyDescent="0.25">
      <c r="A22460" s="115"/>
      <c r="B22460"/>
      <c r="C22460"/>
      <c r="D22460"/>
      <c r="E22460"/>
      <c r="F22460"/>
      <c r="I22460"/>
      <c r="J22460"/>
      <c r="K22460"/>
    </row>
    <row r="22461" spans="1:11" x14ac:dyDescent="0.25">
      <c r="A22461" s="115"/>
      <c r="B22461"/>
      <c r="C22461"/>
      <c r="D22461"/>
      <c r="E22461"/>
      <c r="F22461"/>
      <c r="I22461"/>
      <c r="J22461"/>
      <c r="K22461"/>
    </row>
    <row r="22462" spans="1:11" x14ac:dyDescent="0.25">
      <c r="A22462" s="115"/>
      <c r="B22462"/>
      <c r="C22462"/>
      <c r="D22462"/>
      <c r="E22462"/>
      <c r="F22462"/>
      <c r="I22462"/>
      <c r="J22462"/>
      <c r="K22462"/>
    </row>
    <row r="22463" spans="1:11" x14ac:dyDescent="0.25">
      <c r="A22463" s="115"/>
      <c r="B22463"/>
      <c r="C22463"/>
      <c r="D22463"/>
      <c r="E22463"/>
      <c r="F22463"/>
      <c r="I22463"/>
      <c r="J22463"/>
      <c r="K22463"/>
    </row>
    <row r="22464" spans="1:11" x14ac:dyDescent="0.25">
      <c r="A22464" s="115"/>
      <c r="B22464"/>
      <c r="C22464"/>
      <c r="D22464"/>
      <c r="E22464"/>
      <c r="F22464"/>
      <c r="I22464"/>
      <c r="J22464"/>
      <c r="K22464"/>
    </row>
    <row r="22465" spans="1:11" x14ac:dyDescent="0.25">
      <c r="A22465" s="115"/>
      <c r="B22465"/>
      <c r="C22465"/>
      <c r="D22465"/>
      <c r="E22465"/>
      <c r="F22465"/>
      <c r="I22465"/>
      <c r="J22465"/>
      <c r="K22465"/>
    </row>
    <row r="22466" spans="1:11" x14ac:dyDescent="0.25">
      <c r="A22466" s="115"/>
      <c r="B22466"/>
      <c r="C22466"/>
      <c r="D22466"/>
      <c r="E22466"/>
      <c r="F22466"/>
      <c r="I22466"/>
      <c r="J22466"/>
      <c r="K22466"/>
    </row>
    <row r="22467" spans="1:11" x14ac:dyDescent="0.25">
      <c r="A22467" s="115"/>
      <c r="B22467"/>
      <c r="C22467"/>
      <c r="D22467"/>
      <c r="E22467"/>
      <c r="F22467"/>
      <c r="I22467"/>
      <c r="J22467"/>
      <c r="K22467"/>
    </row>
    <row r="22468" spans="1:11" x14ac:dyDescent="0.25">
      <c r="A22468" s="115"/>
      <c r="B22468"/>
      <c r="C22468"/>
      <c r="D22468"/>
      <c r="E22468"/>
      <c r="F22468"/>
      <c r="I22468"/>
      <c r="J22468"/>
      <c r="K22468"/>
    </row>
    <row r="22469" spans="1:11" x14ac:dyDescent="0.25">
      <c r="A22469" s="115"/>
      <c r="B22469"/>
      <c r="C22469"/>
      <c r="D22469"/>
      <c r="E22469"/>
      <c r="F22469"/>
      <c r="I22469"/>
      <c r="J22469"/>
      <c r="K22469"/>
    </row>
    <row r="22470" spans="1:11" x14ac:dyDescent="0.25">
      <c r="A22470" s="115"/>
      <c r="B22470"/>
      <c r="C22470"/>
      <c r="D22470"/>
      <c r="E22470"/>
      <c r="F22470"/>
      <c r="I22470"/>
      <c r="J22470"/>
      <c r="K22470"/>
    </row>
    <row r="22471" spans="1:11" x14ac:dyDescent="0.25">
      <c r="A22471" s="115"/>
      <c r="B22471"/>
      <c r="C22471"/>
      <c r="D22471"/>
      <c r="E22471"/>
      <c r="F22471"/>
      <c r="I22471"/>
      <c r="J22471"/>
      <c r="K22471"/>
    </row>
    <row r="22472" spans="1:11" x14ac:dyDescent="0.25">
      <c r="A22472" s="115"/>
      <c r="B22472"/>
      <c r="C22472"/>
      <c r="D22472"/>
      <c r="E22472"/>
      <c r="F22472"/>
      <c r="I22472"/>
      <c r="J22472"/>
      <c r="K22472"/>
    </row>
    <row r="22473" spans="1:11" x14ac:dyDescent="0.25">
      <c r="A22473" s="115"/>
      <c r="B22473"/>
      <c r="C22473"/>
      <c r="D22473"/>
      <c r="E22473"/>
      <c r="F22473"/>
      <c r="I22473"/>
      <c r="J22473"/>
      <c r="K22473"/>
    </row>
    <row r="22474" spans="1:11" x14ac:dyDescent="0.25">
      <c r="A22474" s="115"/>
      <c r="B22474"/>
      <c r="C22474"/>
      <c r="D22474"/>
      <c r="E22474"/>
      <c r="F22474"/>
      <c r="I22474"/>
      <c r="J22474"/>
      <c r="K22474"/>
    </row>
    <row r="22475" spans="1:11" x14ac:dyDescent="0.25">
      <c r="A22475" s="115"/>
      <c r="B22475"/>
      <c r="C22475"/>
      <c r="D22475"/>
      <c r="E22475"/>
      <c r="F22475"/>
      <c r="I22475"/>
      <c r="J22475"/>
      <c r="K22475"/>
    </row>
    <row r="22476" spans="1:11" x14ac:dyDescent="0.25">
      <c r="A22476" s="115"/>
      <c r="B22476"/>
      <c r="C22476"/>
      <c r="D22476"/>
      <c r="E22476"/>
      <c r="F22476"/>
      <c r="I22476"/>
      <c r="J22476"/>
      <c r="K22476"/>
    </row>
    <row r="22477" spans="1:11" x14ac:dyDescent="0.25">
      <c r="A22477" s="115"/>
      <c r="B22477"/>
      <c r="C22477"/>
      <c r="D22477"/>
      <c r="E22477"/>
      <c r="F22477"/>
      <c r="I22477"/>
      <c r="J22477"/>
      <c r="K22477"/>
    </row>
    <row r="22478" spans="1:11" x14ac:dyDescent="0.25">
      <c r="A22478" s="115"/>
      <c r="B22478"/>
      <c r="C22478"/>
      <c r="D22478"/>
      <c r="E22478"/>
      <c r="F22478"/>
      <c r="I22478"/>
      <c r="J22478"/>
      <c r="K22478"/>
    </row>
    <row r="22479" spans="1:11" x14ac:dyDescent="0.25">
      <c r="A22479" s="115"/>
      <c r="B22479"/>
      <c r="C22479"/>
      <c r="D22479"/>
      <c r="E22479"/>
      <c r="F22479"/>
      <c r="I22479"/>
      <c r="J22479"/>
      <c r="K22479"/>
    </row>
    <row r="22480" spans="1:11" x14ac:dyDescent="0.25">
      <c r="A22480" s="115"/>
      <c r="B22480"/>
      <c r="C22480"/>
      <c r="D22480"/>
      <c r="E22480"/>
      <c r="F22480"/>
      <c r="I22480"/>
      <c r="J22480"/>
      <c r="K22480"/>
    </row>
    <row r="22481" spans="1:11" x14ac:dyDescent="0.25">
      <c r="A22481" s="115"/>
      <c r="B22481"/>
      <c r="C22481"/>
      <c r="D22481"/>
      <c r="E22481"/>
      <c r="F22481"/>
      <c r="I22481"/>
      <c r="J22481"/>
      <c r="K22481"/>
    </row>
    <row r="22482" spans="1:11" x14ac:dyDescent="0.25">
      <c r="A22482" s="115"/>
      <c r="B22482"/>
      <c r="C22482"/>
      <c r="D22482"/>
      <c r="E22482"/>
      <c r="F22482"/>
      <c r="I22482"/>
      <c r="J22482"/>
      <c r="K22482"/>
    </row>
    <row r="22483" spans="1:11" x14ac:dyDescent="0.25">
      <c r="A22483" s="115"/>
      <c r="B22483"/>
      <c r="C22483"/>
      <c r="D22483"/>
      <c r="E22483"/>
      <c r="F22483"/>
      <c r="I22483"/>
      <c r="J22483"/>
      <c r="K22483"/>
    </row>
    <row r="22484" spans="1:11" x14ac:dyDescent="0.25">
      <c r="A22484" s="115"/>
      <c r="B22484"/>
      <c r="C22484"/>
      <c r="D22484"/>
      <c r="E22484"/>
      <c r="F22484"/>
      <c r="I22484"/>
      <c r="J22484"/>
      <c r="K22484"/>
    </row>
    <row r="22485" spans="1:11" x14ac:dyDescent="0.25">
      <c r="A22485" s="115"/>
      <c r="B22485"/>
      <c r="C22485"/>
      <c r="D22485"/>
      <c r="E22485"/>
      <c r="F22485"/>
      <c r="I22485"/>
      <c r="J22485"/>
      <c r="K22485"/>
    </row>
    <row r="22486" spans="1:11" x14ac:dyDescent="0.25">
      <c r="A22486" s="115"/>
      <c r="B22486"/>
      <c r="C22486"/>
      <c r="D22486"/>
      <c r="E22486"/>
      <c r="F22486"/>
      <c r="I22486"/>
      <c r="J22486"/>
      <c r="K22486"/>
    </row>
    <row r="22487" spans="1:11" x14ac:dyDescent="0.25">
      <c r="A22487" s="115"/>
      <c r="B22487"/>
      <c r="C22487"/>
      <c r="D22487"/>
      <c r="E22487"/>
      <c r="F22487"/>
      <c r="I22487"/>
      <c r="J22487"/>
      <c r="K22487"/>
    </row>
    <row r="22488" spans="1:11" x14ac:dyDescent="0.25">
      <c r="A22488" s="115"/>
      <c r="B22488"/>
      <c r="C22488"/>
      <c r="D22488"/>
      <c r="E22488"/>
      <c r="F22488"/>
      <c r="I22488"/>
      <c r="J22488"/>
      <c r="K22488"/>
    </row>
    <row r="22489" spans="1:11" x14ac:dyDescent="0.25">
      <c r="A22489" s="115"/>
      <c r="B22489"/>
      <c r="C22489"/>
      <c r="D22489"/>
      <c r="E22489"/>
      <c r="F22489"/>
      <c r="I22489"/>
      <c r="J22489"/>
      <c r="K22489"/>
    </row>
    <row r="22490" spans="1:11" x14ac:dyDescent="0.25">
      <c r="A22490" s="115"/>
      <c r="B22490"/>
      <c r="C22490"/>
      <c r="D22490"/>
      <c r="E22490"/>
      <c r="F22490"/>
      <c r="I22490"/>
      <c r="J22490"/>
      <c r="K22490"/>
    </row>
    <row r="22491" spans="1:11" x14ac:dyDescent="0.25">
      <c r="A22491" s="115"/>
      <c r="B22491"/>
      <c r="C22491"/>
      <c r="D22491"/>
      <c r="E22491"/>
      <c r="F22491"/>
      <c r="I22491"/>
      <c r="J22491"/>
      <c r="K22491"/>
    </row>
    <row r="22492" spans="1:11" x14ac:dyDescent="0.25">
      <c r="A22492" s="115"/>
      <c r="B22492"/>
      <c r="C22492"/>
      <c r="D22492"/>
      <c r="E22492"/>
      <c r="F22492"/>
      <c r="I22492"/>
      <c r="J22492"/>
      <c r="K22492"/>
    </row>
    <row r="22493" spans="1:11" x14ac:dyDescent="0.25">
      <c r="A22493" s="115"/>
      <c r="B22493"/>
      <c r="C22493"/>
      <c r="D22493"/>
      <c r="E22493"/>
      <c r="F22493"/>
      <c r="I22493"/>
      <c r="J22493"/>
      <c r="K22493"/>
    </row>
    <row r="22494" spans="1:11" x14ac:dyDescent="0.25">
      <c r="A22494" s="115"/>
      <c r="B22494"/>
      <c r="C22494"/>
      <c r="D22494"/>
      <c r="E22494"/>
      <c r="F22494"/>
      <c r="I22494"/>
      <c r="J22494"/>
      <c r="K22494"/>
    </row>
    <row r="22495" spans="1:11" x14ac:dyDescent="0.25">
      <c r="A22495" s="115"/>
      <c r="B22495"/>
      <c r="C22495"/>
      <c r="D22495"/>
      <c r="E22495"/>
      <c r="F22495"/>
      <c r="I22495"/>
      <c r="J22495"/>
      <c r="K22495"/>
    </row>
    <row r="22496" spans="1:11" x14ac:dyDescent="0.25">
      <c r="A22496" s="115"/>
      <c r="B22496"/>
      <c r="C22496"/>
      <c r="D22496"/>
      <c r="E22496"/>
      <c r="F22496"/>
      <c r="I22496"/>
      <c r="J22496"/>
      <c r="K22496"/>
    </row>
    <row r="22497" spans="1:11" x14ac:dyDescent="0.25">
      <c r="A22497" s="115"/>
      <c r="B22497"/>
      <c r="C22497"/>
      <c r="D22497"/>
      <c r="E22497"/>
      <c r="F22497"/>
      <c r="I22497"/>
      <c r="J22497"/>
      <c r="K22497"/>
    </row>
    <row r="22498" spans="1:11" x14ac:dyDescent="0.25">
      <c r="A22498" s="115"/>
      <c r="B22498"/>
      <c r="C22498"/>
      <c r="D22498"/>
      <c r="E22498"/>
      <c r="F22498"/>
      <c r="I22498"/>
      <c r="J22498"/>
      <c r="K22498"/>
    </row>
    <row r="22499" spans="1:11" x14ac:dyDescent="0.25">
      <c r="A22499" s="115"/>
      <c r="B22499"/>
      <c r="C22499"/>
      <c r="D22499"/>
      <c r="E22499"/>
      <c r="F22499"/>
      <c r="I22499"/>
      <c r="J22499"/>
      <c r="K22499"/>
    </row>
    <row r="22500" spans="1:11" x14ac:dyDescent="0.25">
      <c r="A22500" s="115"/>
      <c r="B22500"/>
      <c r="C22500"/>
      <c r="D22500"/>
      <c r="E22500"/>
      <c r="F22500"/>
      <c r="I22500"/>
      <c r="J22500"/>
      <c r="K22500"/>
    </row>
    <row r="22501" spans="1:11" x14ac:dyDescent="0.25">
      <c r="A22501" s="115"/>
      <c r="B22501"/>
      <c r="C22501"/>
      <c r="D22501"/>
      <c r="E22501"/>
      <c r="F22501"/>
      <c r="I22501"/>
      <c r="J22501"/>
      <c r="K22501"/>
    </row>
    <row r="22502" spans="1:11" x14ac:dyDescent="0.25">
      <c r="A22502" s="115"/>
      <c r="B22502"/>
      <c r="C22502"/>
      <c r="D22502"/>
      <c r="E22502"/>
      <c r="F22502"/>
      <c r="I22502"/>
      <c r="J22502"/>
      <c r="K22502"/>
    </row>
    <row r="22503" spans="1:11" x14ac:dyDescent="0.25">
      <c r="A22503" s="115"/>
      <c r="B22503"/>
      <c r="C22503"/>
      <c r="D22503"/>
      <c r="E22503"/>
      <c r="F22503"/>
      <c r="I22503"/>
      <c r="J22503"/>
      <c r="K22503"/>
    </row>
    <row r="22504" spans="1:11" x14ac:dyDescent="0.25">
      <c r="A22504" s="115"/>
      <c r="B22504"/>
      <c r="C22504"/>
      <c r="D22504"/>
      <c r="E22504"/>
      <c r="F22504"/>
      <c r="I22504"/>
      <c r="J22504"/>
      <c r="K22504"/>
    </row>
    <row r="22505" spans="1:11" x14ac:dyDescent="0.25">
      <c r="A22505" s="115"/>
      <c r="B22505"/>
      <c r="C22505"/>
      <c r="D22505"/>
      <c r="E22505"/>
      <c r="F22505"/>
      <c r="I22505"/>
      <c r="J22505"/>
      <c r="K22505"/>
    </row>
    <row r="22506" spans="1:11" x14ac:dyDescent="0.25">
      <c r="A22506" s="115"/>
      <c r="B22506"/>
      <c r="C22506"/>
      <c r="D22506"/>
      <c r="E22506"/>
      <c r="F22506"/>
      <c r="I22506"/>
      <c r="J22506"/>
      <c r="K22506"/>
    </row>
    <row r="22507" spans="1:11" x14ac:dyDescent="0.25">
      <c r="A22507" s="115"/>
      <c r="B22507"/>
      <c r="C22507"/>
      <c r="D22507"/>
      <c r="E22507"/>
      <c r="F22507"/>
      <c r="I22507"/>
      <c r="J22507"/>
      <c r="K22507"/>
    </row>
    <row r="22508" spans="1:11" x14ac:dyDescent="0.25">
      <c r="A22508" s="115"/>
      <c r="B22508"/>
      <c r="C22508"/>
      <c r="D22508"/>
      <c r="E22508"/>
      <c r="F22508"/>
      <c r="I22508"/>
      <c r="J22508"/>
      <c r="K22508"/>
    </row>
    <row r="22509" spans="1:11" x14ac:dyDescent="0.25">
      <c r="A22509" s="115"/>
      <c r="B22509"/>
      <c r="C22509"/>
      <c r="D22509"/>
      <c r="E22509"/>
      <c r="F22509"/>
      <c r="I22509"/>
      <c r="J22509"/>
      <c r="K22509"/>
    </row>
    <row r="22510" spans="1:11" x14ac:dyDescent="0.25">
      <c r="A22510" s="115"/>
      <c r="B22510"/>
      <c r="C22510"/>
      <c r="D22510"/>
      <c r="E22510"/>
      <c r="F22510"/>
      <c r="I22510"/>
      <c r="J22510"/>
      <c r="K22510"/>
    </row>
    <row r="22511" spans="1:11" x14ac:dyDescent="0.25">
      <c r="A22511" s="115"/>
      <c r="B22511"/>
      <c r="C22511"/>
      <c r="D22511"/>
      <c r="E22511"/>
      <c r="F22511"/>
      <c r="I22511"/>
      <c r="J22511"/>
      <c r="K22511"/>
    </row>
    <row r="22512" spans="1:11" x14ac:dyDescent="0.25">
      <c r="A22512" s="115"/>
      <c r="B22512"/>
      <c r="C22512"/>
      <c r="D22512"/>
      <c r="E22512"/>
      <c r="F22512"/>
      <c r="I22512"/>
      <c r="J22512"/>
      <c r="K22512"/>
    </row>
    <row r="22513" spans="1:11" x14ac:dyDescent="0.25">
      <c r="A22513" s="115"/>
      <c r="B22513"/>
      <c r="C22513"/>
      <c r="D22513"/>
      <c r="E22513"/>
      <c r="F22513"/>
      <c r="I22513"/>
      <c r="J22513"/>
      <c r="K22513"/>
    </row>
    <row r="22514" spans="1:11" x14ac:dyDescent="0.25">
      <c r="A22514" s="115"/>
      <c r="B22514"/>
      <c r="C22514"/>
      <c r="D22514"/>
      <c r="E22514"/>
      <c r="F22514"/>
      <c r="I22514"/>
      <c r="J22514"/>
      <c r="K22514"/>
    </row>
    <row r="22515" spans="1:11" x14ac:dyDescent="0.25">
      <c r="A22515" s="115"/>
      <c r="B22515"/>
      <c r="C22515"/>
      <c r="D22515"/>
      <c r="E22515"/>
      <c r="F22515"/>
      <c r="I22515"/>
      <c r="J22515"/>
      <c r="K22515"/>
    </row>
    <row r="22516" spans="1:11" x14ac:dyDescent="0.25">
      <c r="A22516" s="115"/>
      <c r="B22516"/>
      <c r="C22516"/>
      <c r="D22516"/>
      <c r="E22516"/>
      <c r="F22516"/>
      <c r="I22516"/>
      <c r="J22516"/>
      <c r="K22516"/>
    </row>
    <row r="22517" spans="1:11" x14ac:dyDescent="0.25">
      <c r="A22517" s="115"/>
      <c r="B22517"/>
      <c r="C22517"/>
      <c r="D22517"/>
      <c r="E22517"/>
      <c r="F22517"/>
      <c r="I22517"/>
      <c r="J22517"/>
      <c r="K22517"/>
    </row>
    <row r="22518" spans="1:11" x14ac:dyDescent="0.25">
      <c r="A22518" s="115"/>
      <c r="B22518"/>
      <c r="C22518"/>
      <c r="D22518"/>
      <c r="E22518"/>
      <c r="F22518"/>
      <c r="I22518"/>
      <c r="J22518"/>
      <c r="K22518"/>
    </row>
    <row r="22519" spans="1:11" x14ac:dyDescent="0.25">
      <c r="A22519" s="115"/>
      <c r="B22519"/>
      <c r="C22519"/>
      <c r="D22519"/>
      <c r="E22519"/>
      <c r="F22519"/>
      <c r="I22519"/>
      <c r="J22519"/>
      <c r="K22519"/>
    </row>
    <row r="22520" spans="1:11" x14ac:dyDescent="0.25">
      <c r="A22520" s="115"/>
      <c r="B22520"/>
      <c r="C22520"/>
      <c r="D22520"/>
      <c r="E22520"/>
      <c r="F22520"/>
      <c r="I22520"/>
      <c r="J22520"/>
      <c r="K22520"/>
    </row>
    <row r="22521" spans="1:11" x14ac:dyDescent="0.25">
      <c r="A22521" s="115"/>
      <c r="B22521"/>
      <c r="C22521"/>
      <c r="D22521"/>
      <c r="E22521"/>
      <c r="F22521"/>
      <c r="I22521"/>
      <c r="J22521"/>
      <c r="K22521"/>
    </row>
    <row r="22522" spans="1:11" x14ac:dyDescent="0.25">
      <c r="A22522" s="115"/>
      <c r="B22522"/>
      <c r="C22522"/>
      <c r="D22522"/>
      <c r="E22522"/>
      <c r="F22522"/>
      <c r="I22522"/>
      <c r="J22522"/>
      <c r="K22522"/>
    </row>
    <row r="22523" spans="1:11" x14ac:dyDescent="0.25">
      <c r="A22523" s="115"/>
      <c r="B22523"/>
      <c r="C22523"/>
      <c r="D22523"/>
      <c r="E22523"/>
      <c r="F22523"/>
      <c r="I22523"/>
      <c r="J22523"/>
      <c r="K22523"/>
    </row>
    <row r="22524" spans="1:11" x14ac:dyDescent="0.25">
      <c r="A22524" s="115"/>
      <c r="B22524"/>
      <c r="C22524"/>
      <c r="D22524"/>
      <c r="E22524"/>
      <c r="F22524"/>
      <c r="I22524"/>
      <c r="J22524"/>
      <c r="K22524"/>
    </row>
    <row r="22525" spans="1:11" x14ac:dyDescent="0.25">
      <c r="A22525" s="115"/>
      <c r="B22525"/>
      <c r="C22525"/>
      <c r="D22525"/>
      <c r="E22525"/>
      <c r="F22525"/>
      <c r="I22525"/>
      <c r="J22525"/>
      <c r="K22525"/>
    </row>
    <row r="22526" spans="1:11" x14ac:dyDescent="0.25">
      <c r="A22526" s="115"/>
      <c r="B22526"/>
      <c r="C22526"/>
      <c r="D22526"/>
      <c r="E22526"/>
      <c r="F22526"/>
      <c r="I22526"/>
      <c r="J22526"/>
      <c r="K22526"/>
    </row>
    <row r="22527" spans="1:11" x14ac:dyDescent="0.25">
      <c r="A22527" s="115"/>
      <c r="B22527"/>
      <c r="C22527"/>
      <c r="D22527"/>
      <c r="E22527"/>
      <c r="F22527"/>
      <c r="I22527"/>
      <c r="J22527"/>
      <c r="K22527"/>
    </row>
    <row r="22528" spans="1:11" x14ac:dyDescent="0.25">
      <c r="A22528" s="115"/>
      <c r="B22528"/>
      <c r="C22528"/>
      <c r="D22528"/>
      <c r="E22528"/>
      <c r="F22528"/>
      <c r="I22528"/>
      <c r="J22528"/>
      <c r="K22528"/>
    </row>
    <row r="22529" spans="1:11" x14ac:dyDescent="0.25">
      <c r="A22529" s="115"/>
      <c r="B22529"/>
      <c r="C22529"/>
      <c r="D22529"/>
      <c r="E22529"/>
      <c r="F22529"/>
      <c r="I22529"/>
      <c r="J22529"/>
      <c r="K22529"/>
    </row>
    <row r="22530" spans="1:11" x14ac:dyDescent="0.25">
      <c r="A22530" s="115"/>
      <c r="B22530"/>
      <c r="C22530"/>
      <c r="D22530"/>
      <c r="E22530"/>
      <c r="F22530"/>
      <c r="I22530"/>
      <c r="J22530"/>
      <c r="K22530"/>
    </row>
    <row r="22531" spans="1:11" x14ac:dyDescent="0.25">
      <c r="A22531" s="115"/>
      <c r="B22531"/>
      <c r="C22531"/>
      <c r="D22531"/>
      <c r="E22531"/>
      <c r="F22531"/>
      <c r="I22531"/>
      <c r="J22531"/>
      <c r="K22531"/>
    </row>
    <row r="22532" spans="1:11" x14ac:dyDescent="0.25">
      <c r="A22532" s="115"/>
      <c r="B22532"/>
      <c r="C22532"/>
      <c r="D22532"/>
      <c r="E22532"/>
      <c r="F22532"/>
      <c r="I22532"/>
      <c r="J22532"/>
      <c r="K22532"/>
    </row>
    <row r="22533" spans="1:11" x14ac:dyDescent="0.25">
      <c r="A22533" s="115"/>
      <c r="B22533"/>
      <c r="C22533"/>
      <c r="D22533"/>
      <c r="E22533"/>
      <c r="F22533"/>
      <c r="I22533"/>
      <c r="J22533"/>
      <c r="K22533"/>
    </row>
    <row r="22534" spans="1:11" x14ac:dyDescent="0.25">
      <c r="A22534" s="115"/>
      <c r="B22534"/>
      <c r="C22534"/>
      <c r="D22534"/>
      <c r="E22534"/>
      <c r="F22534"/>
      <c r="I22534"/>
      <c r="J22534"/>
      <c r="K22534"/>
    </row>
    <row r="22535" spans="1:11" x14ac:dyDescent="0.25">
      <c r="A22535" s="115"/>
      <c r="B22535"/>
      <c r="C22535"/>
      <c r="D22535"/>
      <c r="E22535"/>
      <c r="F22535"/>
      <c r="I22535"/>
      <c r="J22535"/>
      <c r="K22535"/>
    </row>
    <row r="22536" spans="1:11" x14ac:dyDescent="0.25">
      <c r="A22536" s="115"/>
      <c r="B22536"/>
      <c r="C22536"/>
      <c r="D22536"/>
      <c r="E22536"/>
      <c r="F22536"/>
      <c r="I22536"/>
      <c r="J22536"/>
      <c r="K22536"/>
    </row>
    <row r="22537" spans="1:11" x14ac:dyDescent="0.25">
      <c r="A22537" s="115"/>
      <c r="B22537"/>
      <c r="C22537"/>
      <c r="D22537"/>
      <c r="E22537"/>
      <c r="F22537"/>
      <c r="I22537"/>
      <c r="J22537"/>
      <c r="K22537"/>
    </row>
    <row r="22538" spans="1:11" x14ac:dyDescent="0.25">
      <c r="A22538" s="115"/>
      <c r="B22538"/>
      <c r="C22538"/>
      <c r="D22538"/>
      <c r="E22538"/>
      <c r="F22538"/>
      <c r="I22538"/>
      <c r="J22538"/>
      <c r="K22538"/>
    </row>
    <row r="22539" spans="1:11" x14ac:dyDescent="0.25">
      <c r="A22539" s="115"/>
      <c r="B22539"/>
      <c r="C22539"/>
      <c r="D22539"/>
      <c r="E22539"/>
      <c r="F22539"/>
      <c r="I22539"/>
      <c r="J22539"/>
      <c r="K22539"/>
    </row>
    <row r="22540" spans="1:11" x14ac:dyDescent="0.25">
      <c r="A22540" s="115"/>
      <c r="B22540"/>
      <c r="C22540"/>
      <c r="D22540"/>
      <c r="E22540"/>
      <c r="F22540"/>
      <c r="I22540"/>
      <c r="J22540"/>
      <c r="K22540"/>
    </row>
    <row r="22541" spans="1:11" x14ac:dyDescent="0.25">
      <c r="A22541" s="115"/>
      <c r="B22541"/>
      <c r="C22541"/>
      <c r="D22541"/>
      <c r="E22541"/>
      <c r="F22541"/>
      <c r="I22541"/>
      <c r="J22541"/>
      <c r="K22541"/>
    </row>
    <row r="22542" spans="1:11" x14ac:dyDescent="0.25">
      <c r="A22542" s="115"/>
      <c r="B22542"/>
      <c r="C22542"/>
      <c r="D22542"/>
      <c r="E22542"/>
      <c r="F22542"/>
      <c r="I22542"/>
      <c r="J22542"/>
      <c r="K22542"/>
    </row>
    <row r="22543" spans="1:11" x14ac:dyDescent="0.25">
      <c r="A22543" s="115"/>
      <c r="B22543"/>
      <c r="C22543"/>
      <c r="D22543"/>
      <c r="E22543"/>
      <c r="F22543"/>
      <c r="I22543"/>
      <c r="J22543"/>
      <c r="K22543"/>
    </row>
    <row r="22544" spans="1:11" x14ac:dyDescent="0.25">
      <c r="A22544" s="115"/>
      <c r="B22544"/>
      <c r="C22544"/>
      <c r="D22544"/>
      <c r="E22544"/>
      <c r="F22544"/>
      <c r="I22544"/>
      <c r="J22544"/>
      <c r="K22544"/>
    </row>
    <row r="22545" spans="1:11" x14ac:dyDescent="0.25">
      <c r="A22545" s="115"/>
      <c r="B22545"/>
      <c r="C22545"/>
      <c r="D22545"/>
      <c r="E22545"/>
      <c r="F22545"/>
      <c r="I22545"/>
      <c r="J22545"/>
      <c r="K22545"/>
    </row>
    <row r="22546" spans="1:11" x14ac:dyDescent="0.25">
      <c r="A22546" s="115"/>
      <c r="B22546"/>
      <c r="C22546"/>
      <c r="D22546"/>
      <c r="E22546"/>
      <c r="F22546"/>
      <c r="I22546"/>
      <c r="J22546"/>
      <c r="K22546"/>
    </row>
    <row r="22547" spans="1:11" x14ac:dyDescent="0.25">
      <c r="A22547" s="115"/>
      <c r="B22547"/>
      <c r="C22547"/>
      <c r="D22547"/>
      <c r="E22547"/>
      <c r="F22547"/>
      <c r="I22547"/>
      <c r="J22547"/>
      <c r="K22547"/>
    </row>
    <row r="22548" spans="1:11" x14ac:dyDescent="0.25">
      <c r="A22548" s="115"/>
      <c r="B22548"/>
      <c r="C22548"/>
      <c r="D22548"/>
      <c r="E22548"/>
      <c r="F22548"/>
      <c r="I22548"/>
      <c r="J22548"/>
      <c r="K22548"/>
    </row>
    <row r="22549" spans="1:11" x14ac:dyDescent="0.25">
      <c r="A22549" s="115"/>
      <c r="B22549"/>
      <c r="C22549"/>
      <c r="D22549"/>
      <c r="E22549"/>
      <c r="F22549"/>
      <c r="I22549"/>
      <c r="J22549"/>
      <c r="K22549"/>
    </row>
    <row r="22550" spans="1:11" x14ac:dyDescent="0.25">
      <c r="A22550" s="115"/>
      <c r="B22550"/>
      <c r="C22550"/>
      <c r="D22550"/>
      <c r="E22550"/>
      <c r="F22550"/>
      <c r="I22550"/>
      <c r="J22550"/>
      <c r="K22550"/>
    </row>
    <row r="22551" spans="1:11" x14ac:dyDescent="0.25">
      <c r="A22551" s="115"/>
      <c r="B22551"/>
      <c r="C22551"/>
      <c r="D22551"/>
      <c r="E22551"/>
      <c r="F22551"/>
      <c r="I22551"/>
      <c r="J22551"/>
      <c r="K22551"/>
    </row>
    <row r="22552" spans="1:11" x14ac:dyDescent="0.25">
      <c r="A22552" s="115"/>
      <c r="B22552"/>
      <c r="C22552"/>
      <c r="D22552"/>
      <c r="E22552"/>
      <c r="F22552"/>
      <c r="I22552"/>
      <c r="J22552"/>
      <c r="K22552"/>
    </row>
    <row r="22553" spans="1:11" x14ac:dyDescent="0.25">
      <c r="A22553" s="115"/>
      <c r="B22553"/>
      <c r="C22553"/>
      <c r="D22553"/>
      <c r="E22553"/>
      <c r="F22553"/>
      <c r="I22553"/>
      <c r="J22553"/>
      <c r="K22553"/>
    </row>
    <row r="22554" spans="1:11" x14ac:dyDescent="0.25">
      <c r="A22554" s="115"/>
      <c r="B22554"/>
      <c r="C22554"/>
      <c r="D22554"/>
      <c r="E22554"/>
      <c r="F22554"/>
      <c r="I22554"/>
      <c r="J22554"/>
      <c r="K22554"/>
    </row>
    <row r="22555" spans="1:11" x14ac:dyDescent="0.25">
      <c r="A22555" s="115"/>
      <c r="B22555"/>
      <c r="C22555"/>
      <c r="D22555"/>
      <c r="E22555"/>
      <c r="F22555"/>
      <c r="I22555"/>
      <c r="J22555"/>
      <c r="K22555"/>
    </row>
    <row r="22556" spans="1:11" x14ac:dyDescent="0.25">
      <c r="A22556" s="115"/>
      <c r="B22556"/>
      <c r="C22556"/>
      <c r="D22556"/>
      <c r="E22556"/>
      <c r="F22556"/>
      <c r="I22556"/>
      <c r="J22556"/>
      <c r="K22556"/>
    </row>
    <row r="22557" spans="1:11" x14ac:dyDescent="0.25">
      <c r="A22557" s="115"/>
      <c r="B22557"/>
      <c r="C22557"/>
      <c r="D22557"/>
      <c r="E22557"/>
      <c r="F22557"/>
      <c r="I22557"/>
      <c r="J22557"/>
      <c r="K22557"/>
    </row>
    <row r="22558" spans="1:11" x14ac:dyDescent="0.25">
      <c r="A22558" s="115"/>
      <c r="B22558"/>
      <c r="C22558"/>
      <c r="D22558"/>
      <c r="E22558"/>
      <c r="F22558"/>
      <c r="I22558"/>
      <c r="J22558"/>
      <c r="K22558"/>
    </row>
    <row r="22559" spans="1:11" x14ac:dyDescent="0.25">
      <c r="A22559" s="115"/>
      <c r="B22559"/>
      <c r="C22559"/>
      <c r="D22559"/>
      <c r="E22559"/>
      <c r="F22559"/>
      <c r="I22559"/>
      <c r="J22559"/>
      <c r="K22559"/>
    </row>
    <row r="22560" spans="1:11" x14ac:dyDescent="0.25">
      <c r="A22560" s="115"/>
      <c r="B22560"/>
      <c r="C22560"/>
      <c r="D22560"/>
      <c r="E22560"/>
      <c r="F22560"/>
      <c r="I22560"/>
      <c r="J22560"/>
      <c r="K22560"/>
    </row>
    <row r="22561" spans="1:11" x14ac:dyDescent="0.25">
      <c r="A22561" s="115"/>
      <c r="B22561"/>
      <c r="C22561"/>
      <c r="D22561"/>
      <c r="E22561"/>
      <c r="F22561"/>
      <c r="I22561"/>
      <c r="J22561"/>
      <c r="K22561"/>
    </row>
    <row r="22562" spans="1:11" x14ac:dyDescent="0.25">
      <c r="A22562" s="115"/>
      <c r="B22562"/>
      <c r="C22562"/>
      <c r="D22562"/>
      <c r="E22562"/>
      <c r="F22562"/>
      <c r="I22562"/>
      <c r="J22562"/>
      <c r="K22562"/>
    </row>
    <row r="22563" spans="1:11" x14ac:dyDescent="0.25">
      <c r="A22563" s="115"/>
      <c r="B22563"/>
      <c r="C22563"/>
      <c r="D22563"/>
      <c r="E22563"/>
      <c r="F22563"/>
      <c r="I22563"/>
      <c r="J22563"/>
      <c r="K22563"/>
    </row>
    <row r="22564" spans="1:11" x14ac:dyDescent="0.25">
      <c r="A22564" s="115"/>
      <c r="B22564"/>
      <c r="C22564"/>
      <c r="D22564"/>
      <c r="E22564"/>
      <c r="F22564"/>
      <c r="I22564"/>
      <c r="J22564"/>
      <c r="K22564"/>
    </row>
    <row r="22565" spans="1:11" x14ac:dyDescent="0.25">
      <c r="A22565" s="115"/>
      <c r="B22565"/>
      <c r="C22565"/>
      <c r="D22565"/>
      <c r="E22565"/>
      <c r="F22565"/>
      <c r="I22565"/>
      <c r="J22565"/>
      <c r="K22565"/>
    </row>
    <row r="22566" spans="1:11" x14ac:dyDescent="0.25">
      <c r="A22566" s="115"/>
      <c r="B22566"/>
      <c r="C22566"/>
      <c r="D22566"/>
      <c r="E22566"/>
      <c r="F22566"/>
      <c r="I22566"/>
      <c r="J22566"/>
      <c r="K22566"/>
    </row>
    <row r="22567" spans="1:11" x14ac:dyDescent="0.25">
      <c r="A22567" s="115"/>
      <c r="B22567"/>
      <c r="C22567"/>
      <c r="D22567"/>
      <c r="E22567"/>
      <c r="F22567"/>
      <c r="I22567"/>
      <c r="J22567"/>
      <c r="K22567"/>
    </row>
    <row r="22568" spans="1:11" x14ac:dyDescent="0.25">
      <c r="A22568" s="115"/>
      <c r="B22568"/>
      <c r="C22568"/>
      <c r="D22568"/>
      <c r="E22568"/>
      <c r="F22568"/>
      <c r="I22568"/>
      <c r="J22568"/>
      <c r="K22568"/>
    </row>
    <row r="22569" spans="1:11" x14ac:dyDescent="0.25">
      <c r="A22569" s="115"/>
      <c r="B22569"/>
      <c r="C22569"/>
      <c r="D22569"/>
      <c r="E22569"/>
      <c r="F22569"/>
      <c r="I22569"/>
      <c r="J22569"/>
      <c r="K22569"/>
    </row>
    <row r="22570" spans="1:11" x14ac:dyDescent="0.25">
      <c r="A22570" s="115"/>
      <c r="B22570"/>
      <c r="C22570"/>
      <c r="D22570"/>
      <c r="E22570"/>
      <c r="F22570"/>
      <c r="I22570"/>
      <c r="J22570"/>
      <c r="K22570"/>
    </row>
    <row r="22571" spans="1:11" x14ac:dyDescent="0.25">
      <c r="A22571" s="115"/>
      <c r="B22571"/>
      <c r="C22571"/>
      <c r="D22571"/>
      <c r="E22571"/>
      <c r="F22571"/>
      <c r="I22571"/>
      <c r="J22571"/>
      <c r="K22571"/>
    </row>
    <row r="22572" spans="1:11" x14ac:dyDescent="0.25">
      <c r="A22572" s="115"/>
      <c r="B22572"/>
      <c r="C22572"/>
      <c r="D22572"/>
      <c r="E22572"/>
      <c r="F22572"/>
      <c r="I22572"/>
      <c r="J22572"/>
      <c r="K22572"/>
    </row>
    <row r="22573" spans="1:11" x14ac:dyDescent="0.25">
      <c r="A22573" s="115"/>
      <c r="B22573"/>
      <c r="C22573"/>
      <c r="D22573"/>
      <c r="E22573"/>
      <c r="F22573"/>
      <c r="I22573"/>
      <c r="J22573"/>
      <c r="K22573"/>
    </row>
    <row r="22574" spans="1:11" x14ac:dyDescent="0.25">
      <c r="A22574" s="115"/>
      <c r="B22574"/>
      <c r="C22574"/>
      <c r="D22574"/>
      <c r="E22574"/>
      <c r="F22574"/>
      <c r="I22574"/>
      <c r="J22574"/>
      <c r="K22574"/>
    </row>
    <row r="22575" spans="1:11" x14ac:dyDescent="0.25">
      <c r="A22575" s="115"/>
      <c r="B22575"/>
      <c r="C22575"/>
      <c r="D22575"/>
      <c r="E22575"/>
      <c r="F22575"/>
      <c r="I22575"/>
      <c r="J22575"/>
      <c r="K22575"/>
    </row>
    <row r="22576" spans="1:11" x14ac:dyDescent="0.25">
      <c r="A22576" s="115"/>
      <c r="B22576"/>
      <c r="C22576"/>
      <c r="D22576"/>
      <c r="E22576"/>
      <c r="F22576"/>
      <c r="I22576"/>
      <c r="J22576"/>
      <c r="K22576"/>
    </row>
    <row r="22577" spans="1:11" x14ac:dyDescent="0.25">
      <c r="A22577" s="115"/>
      <c r="B22577"/>
      <c r="C22577"/>
      <c r="D22577"/>
      <c r="E22577"/>
      <c r="F22577"/>
      <c r="I22577"/>
      <c r="J22577"/>
      <c r="K22577"/>
    </row>
    <row r="22578" spans="1:11" x14ac:dyDescent="0.25">
      <c r="A22578" s="115"/>
      <c r="B22578"/>
      <c r="C22578"/>
      <c r="D22578"/>
      <c r="E22578"/>
      <c r="F22578"/>
      <c r="I22578"/>
      <c r="J22578"/>
      <c r="K22578"/>
    </row>
    <row r="22579" spans="1:11" x14ac:dyDescent="0.25">
      <c r="A22579" s="115"/>
      <c r="B22579"/>
      <c r="C22579"/>
      <c r="D22579"/>
      <c r="E22579"/>
      <c r="F22579"/>
      <c r="I22579"/>
      <c r="J22579"/>
      <c r="K22579"/>
    </row>
    <row r="22580" spans="1:11" x14ac:dyDescent="0.25">
      <c r="A22580" s="115"/>
      <c r="B22580"/>
      <c r="C22580"/>
      <c r="D22580"/>
      <c r="E22580"/>
      <c r="F22580"/>
      <c r="I22580"/>
      <c r="J22580"/>
      <c r="K22580"/>
    </row>
    <row r="22581" spans="1:11" x14ac:dyDescent="0.25">
      <c r="A22581" s="115"/>
      <c r="B22581"/>
      <c r="C22581"/>
      <c r="D22581"/>
      <c r="E22581"/>
      <c r="F22581"/>
      <c r="I22581"/>
      <c r="J22581"/>
      <c r="K22581"/>
    </row>
    <row r="22582" spans="1:11" x14ac:dyDescent="0.25">
      <c r="A22582" s="115"/>
      <c r="B22582"/>
      <c r="C22582"/>
      <c r="D22582"/>
      <c r="E22582"/>
      <c r="F22582"/>
      <c r="I22582"/>
      <c r="J22582"/>
      <c r="K22582"/>
    </row>
    <row r="22583" spans="1:11" x14ac:dyDescent="0.25">
      <c r="A22583" s="115"/>
      <c r="B22583"/>
      <c r="C22583"/>
      <c r="D22583"/>
      <c r="E22583"/>
      <c r="F22583"/>
      <c r="I22583"/>
      <c r="J22583"/>
      <c r="K22583"/>
    </row>
    <row r="22584" spans="1:11" x14ac:dyDescent="0.25">
      <c r="A22584" s="115"/>
      <c r="B22584"/>
      <c r="C22584"/>
      <c r="D22584"/>
      <c r="E22584"/>
      <c r="F22584"/>
      <c r="I22584"/>
      <c r="J22584"/>
      <c r="K22584"/>
    </row>
    <row r="22585" spans="1:11" x14ac:dyDescent="0.25">
      <c r="A22585" s="115"/>
      <c r="B22585"/>
      <c r="C22585"/>
      <c r="D22585"/>
      <c r="E22585"/>
      <c r="F22585"/>
      <c r="I22585"/>
      <c r="J22585"/>
      <c r="K22585"/>
    </row>
    <row r="22586" spans="1:11" x14ac:dyDescent="0.25">
      <c r="A22586" s="115"/>
      <c r="B22586"/>
      <c r="C22586"/>
      <c r="D22586"/>
      <c r="E22586"/>
      <c r="F22586"/>
      <c r="I22586"/>
      <c r="J22586"/>
      <c r="K22586"/>
    </row>
    <row r="22587" spans="1:11" x14ac:dyDescent="0.25">
      <c r="A22587" s="115"/>
      <c r="B22587"/>
      <c r="C22587"/>
      <c r="D22587"/>
      <c r="E22587"/>
      <c r="F22587"/>
      <c r="I22587"/>
      <c r="J22587"/>
      <c r="K22587"/>
    </row>
    <row r="22588" spans="1:11" x14ac:dyDescent="0.25">
      <c r="A22588" s="115"/>
      <c r="B22588"/>
      <c r="C22588"/>
      <c r="D22588"/>
      <c r="E22588"/>
      <c r="F22588"/>
      <c r="I22588"/>
      <c r="J22588"/>
      <c r="K22588"/>
    </row>
    <row r="22589" spans="1:11" x14ac:dyDescent="0.25">
      <c r="A22589" s="115"/>
      <c r="B22589"/>
      <c r="C22589"/>
      <c r="D22589"/>
      <c r="E22589"/>
      <c r="F22589"/>
      <c r="I22589"/>
      <c r="J22589"/>
      <c r="K22589"/>
    </row>
    <row r="22590" spans="1:11" x14ac:dyDescent="0.25">
      <c r="A22590" s="115"/>
      <c r="B22590"/>
      <c r="C22590"/>
      <c r="D22590"/>
      <c r="E22590"/>
      <c r="F22590"/>
      <c r="I22590"/>
      <c r="J22590"/>
      <c r="K22590"/>
    </row>
    <row r="22591" spans="1:11" x14ac:dyDescent="0.25">
      <c r="A22591" s="115"/>
      <c r="B22591"/>
      <c r="C22591"/>
      <c r="D22591"/>
      <c r="E22591"/>
      <c r="F22591"/>
      <c r="I22591"/>
      <c r="J22591"/>
      <c r="K22591"/>
    </row>
    <row r="22592" spans="1:11" x14ac:dyDescent="0.25">
      <c r="A22592" s="115"/>
      <c r="B22592"/>
      <c r="C22592"/>
      <c r="D22592"/>
      <c r="E22592"/>
      <c r="F22592"/>
      <c r="I22592"/>
      <c r="J22592"/>
      <c r="K22592"/>
    </row>
    <row r="22593" spans="1:11" x14ac:dyDescent="0.25">
      <c r="A22593" s="115"/>
      <c r="B22593"/>
      <c r="C22593"/>
      <c r="D22593"/>
      <c r="E22593"/>
      <c r="F22593"/>
      <c r="I22593"/>
      <c r="J22593"/>
      <c r="K22593"/>
    </row>
    <row r="22594" spans="1:11" x14ac:dyDescent="0.25">
      <c r="A22594" s="115"/>
      <c r="B22594"/>
      <c r="C22594"/>
      <c r="D22594"/>
      <c r="E22594"/>
      <c r="F22594"/>
      <c r="I22594"/>
      <c r="J22594"/>
      <c r="K22594"/>
    </row>
    <row r="22595" spans="1:11" x14ac:dyDescent="0.25">
      <c r="A22595" s="115"/>
      <c r="B22595"/>
      <c r="C22595"/>
      <c r="D22595"/>
      <c r="E22595"/>
      <c r="F22595"/>
      <c r="I22595"/>
      <c r="J22595"/>
      <c r="K22595"/>
    </row>
    <row r="22596" spans="1:11" x14ac:dyDescent="0.25">
      <c r="A22596" s="115"/>
      <c r="B22596"/>
      <c r="C22596"/>
      <c r="D22596"/>
      <c r="E22596"/>
      <c r="F22596"/>
      <c r="I22596"/>
      <c r="J22596"/>
      <c r="K22596"/>
    </row>
    <row r="22597" spans="1:11" x14ac:dyDescent="0.25">
      <c r="A22597" s="115"/>
      <c r="B22597"/>
      <c r="C22597"/>
      <c r="D22597"/>
      <c r="E22597"/>
      <c r="F22597"/>
      <c r="I22597"/>
      <c r="J22597"/>
      <c r="K22597"/>
    </row>
    <row r="22598" spans="1:11" x14ac:dyDescent="0.25">
      <c r="A22598" s="115"/>
      <c r="B22598"/>
      <c r="C22598"/>
      <c r="D22598"/>
      <c r="E22598"/>
      <c r="F22598"/>
      <c r="I22598"/>
      <c r="J22598"/>
      <c r="K22598"/>
    </row>
    <row r="22599" spans="1:11" x14ac:dyDescent="0.25">
      <c r="A22599" s="115"/>
      <c r="B22599"/>
      <c r="C22599"/>
      <c r="D22599"/>
      <c r="E22599"/>
      <c r="F22599"/>
      <c r="I22599"/>
      <c r="J22599"/>
      <c r="K22599"/>
    </row>
    <row r="22600" spans="1:11" x14ac:dyDescent="0.25">
      <c r="A22600" s="115"/>
      <c r="B22600"/>
      <c r="C22600"/>
      <c r="D22600"/>
      <c r="E22600"/>
      <c r="F22600"/>
      <c r="I22600"/>
      <c r="J22600"/>
      <c r="K22600"/>
    </row>
    <row r="22601" spans="1:11" x14ac:dyDescent="0.25">
      <c r="A22601" s="115"/>
      <c r="B22601"/>
      <c r="C22601"/>
      <c r="D22601"/>
      <c r="E22601"/>
      <c r="F22601"/>
      <c r="I22601"/>
      <c r="J22601"/>
      <c r="K22601"/>
    </row>
    <row r="22602" spans="1:11" x14ac:dyDescent="0.25">
      <c r="A22602" s="115"/>
      <c r="B22602"/>
      <c r="C22602"/>
      <c r="D22602"/>
      <c r="E22602"/>
      <c r="F22602"/>
      <c r="I22602"/>
      <c r="J22602"/>
      <c r="K22602"/>
    </row>
    <row r="22603" spans="1:11" x14ac:dyDescent="0.25">
      <c r="A22603" s="115"/>
      <c r="B22603"/>
      <c r="C22603"/>
      <c r="D22603"/>
      <c r="E22603"/>
      <c r="F22603"/>
      <c r="I22603"/>
      <c r="J22603"/>
      <c r="K22603"/>
    </row>
    <row r="22604" spans="1:11" x14ac:dyDescent="0.25">
      <c r="A22604" s="115"/>
      <c r="B22604"/>
      <c r="C22604"/>
      <c r="D22604"/>
      <c r="E22604"/>
      <c r="F22604"/>
      <c r="I22604"/>
      <c r="J22604"/>
      <c r="K22604"/>
    </row>
    <row r="22605" spans="1:11" x14ac:dyDescent="0.25">
      <c r="A22605" s="115"/>
      <c r="B22605"/>
      <c r="C22605"/>
      <c r="D22605"/>
      <c r="E22605"/>
      <c r="F22605"/>
      <c r="I22605"/>
      <c r="J22605"/>
      <c r="K22605"/>
    </row>
    <row r="22606" spans="1:11" x14ac:dyDescent="0.25">
      <c r="A22606" s="115"/>
      <c r="B22606"/>
      <c r="C22606"/>
      <c r="D22606"/>
      <c r="E22606"/>
      <c r="F22606"/>
      <c r="I22606"/>
      <c r="J22606"/>
      <c r="K22606"/>
    </row>
    <row r="22607" spans="1:11" x14ac:dyDescent="0.25">
      <c r="A22607" s="115"/>
      <c r="B22607"/>
      <c r="C22607"/>
      <c r="D22607"/>
      <c r="E22607"/>
      <c r="F22607"/>
      <c r="I22607"/>
      <c r="J22607"/>
      <c r="K22607"/>
    </row>
    <row r="22608" spans="1:11" x14ac:dyDescent="0.25">
      <c r="A22608" s="115"/>
      <c r="B22608"/>
      <c r="C22608"/>
      <c r="D22608"/>
      <c r="E22608"/>
      <c r="F22608"/>
      <c r="I22608"/>
      <c r="J22608"/>
      <c r="K22608"/>
    </row>
    <row r="22609" spans="1:11" x14ac:dyDescent="0.25">
      <c r="A22609" s="115"/>
      <c r="B22609"/>
      <c r="C22609"/>
      <c r="D22609"/>
      <c r="E22609"/>
      <c r="F22609"/>
      <c r="I22609"/>
      <c r="J22609"/>
      <c r="K22609"/>
    </row>
    <row r="22610" spans="1:11" x14ac:dyDescent="0.25">
      <c r="A22610" s="115"/>
      <c r="B22610"/>
      <c r="C22610"/>
      <c r="D22610"/>
      <c r="E22610"/>
      <c r="F22610"/>
      <c r="I22610"/>
      <c r="J22610"/>
      <c r="K22610"/>
    </row>
    <row r="22611" spans="1:11" x14ac:dyDescent="0.25">
      <c r="A22611" s="115"/>
      <c r="B22611"/>
      <c r="C22611"/>
      <c r="D22611"/>
      <c r="E22611"/>
      <c r="F22611"/>
      <c r="I22611"/>
      <c r="J22611"/>
      <c r="K22611"/>
    </row>
    <row r="22612" spans="1:11" x14ac:dyDescent="0.25">
      <c r="A22612" s="115"/>
      <c r="B22612"/>
      <c r="C22612"/>
      <c r="D22612"/>
      <c r="E22612"/>
      <c r="F22612"/>
      <c r="I22612"/>
      <c r="J22612"/>
      <c r="K22612"/>
    </row>
    <row r="22613" spans="1:11" x14ac:dyDescent="0.25">
      <c r="A22613" s="115"/>
      <c r="B22613"/>
      <c r="C22613"/>
      <c r="D22613"/>
      <c r="E22613"/>
      <c r="F22613"/>
      <c r="I22613"/>
      <c r="J22613"/>
      <c r="K22613"/>
    </row>
    <row r="22614" spans="1:11" x14ac:dyDescent="0.25">
      <c r="A22614" s="115"/>
      <c r="B22614"/>
      <c r="C22614"/>
      <c r="D22614"/>
      <c r="E22614"/>
      <c r="F22614"/>
      <c r="I22614"/>
      <c r="J22614"/>
      <c r="K22614"/>
    </row>
    <row r="22615" spans="1:11" x14ac:dyDescent="0.25">
      <c r="A22615" s="115"/>
      <c r="B22615"/>
      <c r="C22615"/>
      <c r="D22615"/>
      <c r="E22615"/>
      <c r="F22615"/>
      <c r="I22615"/>
      <c r="J22615"/>
      <c r="K22615"/>
    </row>
    <row r="22616" spans="1:11" x14ac:dyDescent="0.25">
      <c r="A22616" s="115"/>
      <c r="B22616"/>
      <c r="C22616"/>
      <c r="D22616"/>
      <c r="E22616"/>
      <c r="F22616"/>
      <c r="I22616"/>
      <c r="J22616"/>
      <c r="K22616"/>
    </row>
    <row r="22617" spans="1:11" x14ac:dyDescent="0.25">
      <c r="A22617" s="115"/>
      <c r="B22617"/>
      <c r="C22617"/>
      <c r="D22617"/>
      <c r="E22617"/>
      <c r="F22617"/>
      <c r="I22617"/>
      <c r="J22617"/>
      <c r="K22617"/>
    </row>
    <row r="22618" spans="1:11" x14ac:dyDescent="0.25">
      <c r="A22618" s="115"/>
      <c r="B22618"/>
      <c r="C22618"/>
      <c r="D22618"/>
      <c r="E22618"/>
      <c r="F22618"/>
      <c r="I22618"/>
      <c r="J22618"/>
      <c r="K22618"/>
    </row>
    <row r="22619" spans="1:11" x14ac:dyDescent="0.25">
      <c r="A22619" s="115"/>
      <c r="B22619"/>
      <c r="C22619"/>
      <c r="D22619"/>
      <c r="E22619"/>
      <c r="F22619"/>
      <c r="I22619"/>
      <c r="J22619"/>
      <c r="K22619"/>
    </row>
    <row r="22620" spans="1:11" x14ac:dyDescent="0.25">
      <c r="A22620" s="115"/>
      <c r="B22620"/>
      <c r="C22620"/>
      <c r="D22620"/>
      <c r="E22620"/>
      <c r="F22620"/>
      <c r="I22620"/>
      <c r="J22620"/>
      <c r="K22620"/>
    </row>
    <row r="22621" spans="1:11" x14ac:dyDescent="0.25">
      <c r="A22621" s="115"/>
      <c r="B22621"/>
      <c r="C22621"/>
      <c r="D22621"/>
      <c r="E22621"/>
      <c r="F22621"/>
      <c r="I22621"/>
      <c r="J22621"/>
      <c r="K22621"/>
    </row>
    <row r="22622" spans="1:11" x14ac:dyDescent="0.25">
      <c r="A22622" s="115"/>
      <c r="B22622"/>
      <c r="C22622"/>
      <c r="D22622"/>
      <c r="E22622"/>
      <c r="F22622"/>
      <c r="I22622"/>
      <c r="J22622"/>
      <c r="K22622"/>
    </row>
    <row r="22623" spans="1:11" x14ac:dyDescent="0.25">
      <c r="A22623" s="115"/>
      <c r="B22623"/>
      <c r="C22623"/>
      <c r="D22623"/>
      <c r="E22623"/>
      <c r="F22623"/>
      <c r="I22623"/>
      <c r="J22623"/>
      <c r="K22623"/>
    </row>
    <row r="22624" spans="1:11" x14ac:dyDescent="0.25">
      <c r="A22624" s="115"/>
      <c r="B22624"/>
      <c r="C22624"/>
      <c r="D22624"/>
      <c r="E22624"/>
      <c r="F22624"/>
      <c r="I22624"/>
      <c r="J22624"/>
      <c r="K22624"/>
    </row>
    <row r="22625" spans="1:11" x14ac:dyDescent="0.25">
      <c r="A22625" s="115"/>
      <c r="B22625"/>
      <c r="C22625"/>
      <c r="D22625"/>
      <c r="E22625"/>
      <c r="F22625"/>
      <c r="I22625"/>
      <c r="J22625"/>
      <c r="K22625"/>
    </row>
    <row r="22626" spans="1:11" x14ac:dyDescent="0.25">
      <c r="A22626" s="115"/>
      <c r="B22626"/>
      <c r="C22626"/>
      <c r="D22626"/>
      <c r="E22626"/>
      <c r="F22626"/>
      <c r="I22626"/>
      <c r="J22626"/>
      <c r="K22626"/>
    </row>
    <row r="22627" spans="1:11" x14ac:dyDescent="0.25">
      <c r="A22627" s="115"/>
      <c r="B22627"/>
      <c r="C22627"/>
      <c r="D22627"/>
      <c r="E22627"/>
      <c r="F22627"/>
      <c r="I22627"/>
      <c r="J22627"/>
      <c r="K22627"/>
    </row>
    <row r="22628" spans="1:11" x14ac:dyDescent="0.25">
      <c r="A22628" s="115"/>
      <c r="B22628"/>
      <c r="C22628"/>
      <c r="D22628"/>
      <c r="E22628"/>
      <c r="F22628"/>
      <c r="I22628"/>
      <c r="J22628"/>
      <c r="K22628"/>
    </row>
    <row r="22629" spans="1:11" x14ac:dyDescent="0.25">
      <c r="A22629" s="115"/>
      <c r="B22629"/>
      <c r="C22629"/>
      <c r="D22629"/>
      <c r="E22629"/>
      <c r="F22629"/>
      <c r="I22629"/>
      <c r="J22629"/>
      <c r="K22629"/>
    </row>
    <row r="22630" spans="1:11" x14ac:dyDescent="0.25">
      <c r="A22630" s="115"/>
      <c r="B22630"/>
      <c r="C22630"/>
      <c r="D22630"/>
      <c r="E22630"/>
      <c r="F22630"/>
      <c r="I22630"/>
      <c r="J22630"/>
      <c r="K22630"/>
    </row>
    <row r="22631" spans="1:11" x14ac:dyDescent="0.25">
      <c r="A22631" s="115"/>
      <c r="B22631"/>
      <c r="C22631"/>
      <c r="D22631"/>
      <c r="E22631"/>
      <c r="F22631"/>
      <c r="I22631"/>
      <c r="J22631"/>
      <c r="K22631"/>
    </row>
    <row r="22632" spans="1:11" x14ac:dyDescent="0.25">
      <c r="A22632" s="115"/>
      <c r="B22632"/>
      <c r="C22632"/>
      <c r="D22632"/>
      <c r="E22632"/>
      <c r="F22632"/>
      <c r="I22632"/>
      <c r="J22632"/>
      <c r="K22632"/>
    </row>
    <row r="22633" spans="1:11" x14ac:dyDescent="0.25">
      <c r="A22633" s="115"/>
      <c r="B22633"/>
      <c r="C22633"/>
      <c r="D22633"/>
      <c r="E22633"/>
      <c r="F22633"/>
      <c r="I22633"/>
      <c r="J22633"/>
      <c r="K22633"/>
    </row>
    <row r="22634" spans="1:11" x14ac:dyDescent="0.25">
      <c r="A22634" s="115"/>
      <c r="B22634"/>
      <c r="C22634"/>
      <c r="D22634"/>
      <c r="E22634"/>
      <c r="F22634"/>
      <c r="I22634"/>
      <c r="J22634"/>
      <c r="K22634"/>
    </row>
    <row r="22635" spans="1:11" x14ac:dyDescent="0.25">
      <c r="A22635" s="115"/>
      <c r="B22635"/>
      <c r="C22635"/>
      <c r="D22635"/>
      <c r="E22635"/>
      <c r="F22635"/>
      <c r="I22635"/>
      <c r="J22635"/>
      <c r="K22635"/>
    </row>
    <row r="22636" spans="1:11" x14ac:dyDescent="0.25">
      <c r="A22636" s="115"/>
      <c r="B22636"/>
      <c r="C22636"/>
      <c r="D22636"/>
      <c r="E22636"/>
      <c r="F22636"/>
      <c r="I22636"/>
      <c r="J22636"/>
      <c r="K22636"/>
    </row>
    <row r="22637" spans="1:11" x14ac:dyDescent="0.25">
      <c r="A22637" s="115"/>
      <c r="B22637"/>
      <c r="C22637"/>
      <c r="D22637"/>
      <c r="E22637"/>
      <c r="F22637"/>
      <c r="I22637"/>
      <c r="J22637"/>
      <c r="K22637"/>
    </row>
    <row r="22638" spans="1:11" x14ac:dyDescent="0.25">
      <c r="A22638" s="115"/>
      <c r="B22638"/>
      <c r="C22638"/>
      <c r="D22638"/>
      <c r="E22638"/>
      <c r="F22638"/>
      <c r="I22638"/>
      <c r="J22638"/>
      <c r="K22638"/>
    </row>
    <row r="22639" spans="1:11" x14ac:dyDescent="0.25">
      <c r="A22639" s="115"/>
      <c r="B22639"/>
      <c r="C22639"/>
      <c r="D22639"/>
      <c r="E22639"/>
      <c r="F22639"/>
      <c r="I22639"/>
      <c r="J22639"/>
      <c r="K22639"/>
    </row>
    <row r="22640" spans="1:11" x14ac:dyDescent="0.25">
      <c r="A22640" s="115"/>
      <c r="B22640"/>
      <c r="C22640"/>
      <c r="D22640"/>
      <c r="E22640"/>
      <c r="F22640"/>
      <c r="I22640"/>
      <c r="J22640"/>
      <c r="K22640"/>
    </row>
    <row r="22641" spans="1:11" x14ac:dyDescent="0.25">
      <c r="A22641" s="115"/>
      <c r="B22641"/>
      <c r="C22641"/>
      <c r="D22641"/>
      <c r="E22641"/>
      <c r="F22641"/>
      <c r="I22641"/>
      <c r="J22641"/>
      <c r="K22641"/>
    </row>
    <row r="22642" spans="1:11" x14ac:dyDescent="0.25">
      <c r="A22642" s="115"/>
      <c r="B22642"/>
      <c r="C22642"/>
      <c r="D22642"/>
      <c r="E22642"/>
      <c r="F22642"/>
      <c r="I22642"/>
      <c r="J22642"/>
      <c r="K22642"/>
    </row>
    <row r="22643" spans="1:11" x14ac:dyDescent="0.25">
      <c r="A22643" s="115"/>
      <c r="B22643"/>
      <c r="C22643"/>
      <c r="D22643"/>
      <c r="E22643"/>
      <c r="F22643"/>
      <c r="I22643"/>
      <c r="J22643"/>
      <c r="K22643"/>
    </row>
    <row r="22644" spans="1:11" x14ac:dyDescent="0.25">
      <c r="A22644" s="115"/>
      <c r="B22644"/>
      <c r="C22644"/>
      <c r="D22644"/>
      <c r="E22644"/>
      <c r="F22644"/>
      <c r="I22644"/>
      <c r="J22644"/>
      <c r="K22644"/>
    </row>
    <row r="22645" spans="1:11" x14ac:dyDescent="0.25">
      <c r="A22645" s="115"/>
      <c r="B22645"/>
      <c r="C22645"/>
      <c r="D22645"/>
      <c r="E22645"/>
      <c r="F22645"/>
      <c r="I22645"/>
      <c r="J22645"/>
      <c r="K22645"/>
    </row>
    <row r="22646" spans="1:11" x14ac:dyDescent="0.25">
      <c r="A22646" s="115"/>
      <c r="B22646"/>
      <c r="C22646"/>
      <c r="D22646"/>
      <c r="E22646"/>
      <c r="F22646"/>
      <c r="I22646"/>
      <c r="J22646"/>
      <c r="K22646"/>
    </row>
    <row r="22647" spans="1:11" x14ac:dyDescent="0.25">
      <c r="A22647" s="115"/>
      <c r="B22647"/>
      <c r="C22647"/>
      <c r="D22647"/>
      <c r="E22647"/>
      <c r="F22647"/>
      <c r="I22647"/>
      <c r="J22647"/>
      <c r="K22647"/>
    </row>
    <row r="22648" spans="1:11" x14ac:dyDescent="0.25">
      <c r="A22648" s="115"/>
      <c r="B22648"/>
      <c r="C22648"/>
      <c r="D22648"/>
      <c r="E22648"/>
      <c r="F22648"/>
      <c r="I22648"/>
      <c r="J22648"/>
      <c r="K22648"/>
    </row>
    <row r="22649" spans="1:11" x14ac:dyDescent="0.25">
      <c r="A22649" s="115"/>
      <c r="B22649"/>
      <c r="C22649"/>
      <c r="D22649"/>
      <c r="E22649"/>
      <c r="F22649"/>
      <c r="I22649"/>
      <c r="J22649"/>
      <c r="K22649"/>
    </row>
    <row r="22650" spans="1:11" x14ac:dyDescent="0.25">
      <c r="A22650" s="115"/>
      <c r="B22650"/>
      <c r="C22650"/>
      <c r="D22650"/>
      <c r="E22650"/>
      <c r="F22650"/>
      <c r="I22650"/>
      <c r="J22650"/>
      <c r="K22650"/>
    </row>
    <row r="22651" spans="1:11" x14ac:dyDescent="0.25">
      <c r="A22651" s="115"/>
      <c r="B22651"/>
      <c r="C22651"/>
      <c r="D22651"/>
      <c r="E22651"/>
      <c r="F22651"/>
      <c r="I22651"/>
      <c r="J22651"/>
      <c r="K22651"/>
    </row>
    <row r="22652" spans="1:11" x14ac:dyDescent="0.25">
      <c r="A22652" s="115"/>
      <c r="B22652"/>
      <c r="C22652"/>
      <c r="D22652"/>
      <c r="E22652"/>
      <c r="F22652"/>
      <c r="I22652"/>
      <c r="J22652"/>
      <c r="K22652"/>
    </row>
    <row r="22653" spans="1:11" x14ac:dyDescent="0.25">
      <c r="A22653" s="115"/>
      <c r="B22653"/>
      <c r="C22653"/>
      <c r="D22653"/>
      <c r="E22653"/>
      <c r="F22653"/>
      <c r="I22653"/>
      <c r="J22653"/>
      <c r="K22653"/>
    </row>
    <row r="22654" spans="1:11" x14ac:dyDescent="0.25">
      <c r="A22654" s="115"/>
      <c r="B22654"/>
      <c r="C22654"/>
      <c r="D22654"/>
      <c r="E22654"/>
      <c r="F22654"/>
      <c r="I22654"/>
      <c r="J22654"/>
      <c r="K22654"/>
    </row>
    <row r="22655" spans="1:11" x14ac:dyDescent="0.25">
      <c r="A22655" s="115"/>
      <c r="B22655"/>
      <c r="C22655"/>
      <c r="D22655"/>
      <c r="E22655"/>
      <c r="F22655"/>
      <c r="I22655"/>
      <c r="J22655"/>
      <c r="K22655"/>
    </row>
    <row r="22656" spans="1:11" x14ac:dyDescent="0.25">
      <c r="A22656" s="115"/>
      <c r="B22656"/>
      <c r="C22656"/>
      <c r="D22656"/>
      <c r="E22656"/>
      <c r="F22656"/>
      <c r="I22656"/>
      <c r="J22656"/>
      <c r="K22656"/>
    </row>
    <row r="22657" spans="1:11" x14ac:dyDescent="0.25">
      <c r="A22657" s="115"/>
      <c r="B22657"/>
      <c r="C22657"/>
      <c r="D22657"/>
      <c r="E22657"/>
      <c r="F22657"/>
      <c r="I22657"/>
      <c r="J22657"/>
      <c r="K22657"/>
    </row>
    <row r="22658" spans="1:11" x14ac:dyDescent="0.25">
      <c r="A22658" s="115"/>
      <c r="B22658"/>
      <c r="C22658"/>
      <c r="D22658"/>
      <c r="E22658"/>
      <c r="F22658"/>
      <c r="I22658"/>
      <c r="J22658"/>
      <c r="K22658"/>
    </row>
    <row r="22659" spans="1:11" x14ac:dyDescent="0.25">
      <c r="A22659" s="115"/>
      <c r="B22659"/>
      <c r="C22659"/>
      <c r="D22659"/>
      <c r="E22659"/>
      <c r="F22659"/>
      <c r="I22659"/>
      <c r="J22659"/>
      <c r="K22659"/>
    </row>
    <row r="22660" spans="1:11" x14ac:dyDescent="0.25">
      <c r="A22660" s="115"/>
      <c r="B22660"/>
      <c r="C22660"/>
      <c r="D22660"/>
      <c r="E22660"/>
      <c r="F22660"/>
      <c r="I22660"/>
      <c r="J22660"/>
      <c r="K22660"/>
    </row>
    <row r="22661" spans="1:11" x14ac:dyDescent="0.25">
      <c r="A22661" s="115"/>
      <c r="B22661"/>
      <c r="C22661"/>
      <c r="D22661"/>
      <c r="E22661"/>
      <c r="F22661"/>
      <c r="I22661"/>
      <c r="J22661"/>
      <c r="K22661"/>
    </row>
    <row r="22662" spans="1:11" x14ac:dyDescent="0.25">
      <c r="A22662" s="115"/>
      <c r="B22662"/>
      <c r="C22662"/>
      <c r="D22662"/>
      <c r="E22662"/>
      <c r="F22662"/>
      <c r="I22662"/>
      <c r="J22662"/>
      <c r="K22662"/>
    </row>
    <row r="22663" spans="1:11" x14ac:dyDescent="0.25">
      <c r="A22663" s="115"/>
      <c r="B22663"/>
      <c r="C22663"/>
      <c r="D22663"/>
      <c r="E22663"/>
      <c r="F22663"/>
      <c r="I22663"/>
      <c r="J22663"/>
      <c r="K22663"/>
    </row>
    <row r="22664" spans="1:11" x14ac:dyDescent="0.25">
      <c r="A22664" s="115"/>
      <c r="B22664"/>
      <c r="C22664"/>
      <c r="D22664"/>
      <c r="E22664"/>
      <c r="F22664"/>
      <c r="I22664"/>
      <c r="J22664"/>
      <c r="K22664"/>
    </row>
    <row r="22665" spans="1:11" x14ac:dyDescent="0.25">
      <c r="A22665" s="115"/>
      <c r="B22665"/>
      <c r="C22665"/>
      <c r="D22665"/>
      <c r="E22665"/>
      <c r="F22665"/>
      <c r="I22665"/>
      <c r="J22665"/>
      <c r="K22665"/>
    </row>
    <row r="22666" spans="1:11" x14ac:dyDescent="0.25">
      <c r="A22666" s="115"/>
      <c r="B22666"/>
      <c r="C22666"/>
      <c r="D22666"/>
      <c r="E22666"/>
      <c r="F22666"/>
      <c r="I22666"/>
      <c r="J22666"/>
      <c r="K22666"/>
    </row>
    <row r="22667" spans="1:11" x14ac:dyDescent="0.25">
      <c r="A22667" s="115"/>
      <c r="B22667"/>
      <c r="C22667"/>
      <c r="D22667"/>
      <c r="E22667"/>
      <c r="F22667"/>
      <c r="I22667"/>
      <c r="J22667"/>
      <c r="K22667"/>
    </row>
    <row r="22668" spans="1:11" x14ac:dyDescent="0.25">
      <c r="A22668" s="115"/>
      <c r="B22668"/>
      <c r="C22668"/>
      <c r="D22668"/>
      <c r="E22668"/>
      <c r="F22668"/>
      <c r="I22668"/>
      <c r="J22668"/>
      <c r="K22668"/>
    </row>
    <row r="22669" spans="1:11" x14ac:dyDescent="0.25">
      <c r="A22669" s="115"/>
      <c r="B22669"/>
      <c r="C22669"/>
      <c r="D22669"/>
      <c r="E22669"/>
      <c r="F22669"/>
      <c r="I22669"/>
      <c r="J22669"/>
      <c r="K22669"/>
    </row>
    <row r="22670" spans="1:11" x14ac:dyDescent="0.25">
      <c r="A22670" s="115"/>
      <c r="B22670"/>
      <c r="C22670"/>
      <c r="D22670"/>
      <c r="E22670"/>
      <c r="F22670"/>
      <c r="I22670"/>
      <c r="J22670"/>
      <c r="K22670"/>
    </row>
    <row r="22671" spans="1:11" x14ac:dyDescent="0.25">
      <c r="A22671" s="115"/>
      <c r="B22671"/>
      <c r="C22671"/>
      <c r="D22671"/>
      <c r="E22671"/>
      <c r="F22671"/>
      <c r="I22671"/>
      <c r="J22671"/>
      <c r="K22671"/>
    </row>
    <row r="22672" spans="1:11" x14ac:dyDescent="0.25">
      <c r="A22672" s="115"/>
      <c r="B22672"/>
      <c r="C22672"/>
      <c r="D22672"/>
      <c r="E22672"/>
      <c r="F22672"/>
      <c r="I22672"/>
      <c r="J22672"/>
      <c r="K22672"/>
    </row>
    <row r="22673" spans="1:11" x14ac:dyDescent="0.25">
      <c r="A22673" s="115"/>
      <c r="B22673"/>
      <c r="C22673"/>
      <c r="D22673"/>
      <c r="E22673"/>
      <c r="F22673"/>
      <c r="I22673"/>
      <c r="J22673"/>
      <c r="K22673"/>
    </row>
    <row r="22674" spans="1:11" x14ac:dyDescent="0.25">
      <c r="A22674" s="115"/>
      <c r="B22674"/>
      <c r="C22674"/>
      <c r="D22674"/>
      <c r="E22674"/>
      <c r="F22674"/>
      <c r="I22674"/>
      <c r="J22674"/>
      <c r="K22674"/>
    </row>
    <row r="22675" spans="1:11" x14ac:dyDescent="0.25">
      <c r="A22675" s="115"/>
      <c r="B22675"/>
      <c r="C22675"/>
      <c r="D22675"/>
      <c r="E22675"/>
      <c r="F22675"/>
      <c r="I22675"/>
      <c r="J22675"/>
      <c r="K22675"/>
    </row>
    <row r="22676" spans="1:11" x14ac:dyDescent="0.25">
      <c r="A22676" s="115"/>
      <c r="B22676"/>
      <c r="C22676"/>
      <c r="D22676"/>
      <c r="E22676"/>
      <c r="F22676"/>
      <c r="I22676"/>
      <c r="J22676"/>
      <c r="K22676"/>
    </row>
    <row r="22677" spans="1:11" x14ac:dyDescent="0.25">
      <c r="A22677" s="115"/>
      <c r="B22677"/>
      <c r="C22677"/>
      <c r="D22677"/>
      <c r="E22677"/>
      <c r="F22677"/>
      <c r="I22677"/>
      <c r="J22677"/>
      <c r="K22677"/>
    </row>
    <row r="22678" spans="1:11" x14ac:dyDescent="0.25">
      <c r="A22678" s="115"/>
      <c r="B22678"/>
      <c r="C22678"/>
      <c r="D22678"/>
      <c r="E22678"/>
      <c r="F22678"/>
      <c r="I22678"/>
      <c r="J22678"/>
      <c r="K22678"/>
    </row>
    <row r="22679" spans="1:11" x14ac:dyDescent="0.25">
      <c r="A22679" s="115"/>
      <c r="B22679"/>
      <c r="C22679"/>
      <c r="D22679"/>
      <c r="E22679"/>
      <c r="F22679"/>
      <c r="I22679"/>
      <c r="J22679"/>
      <c r="K22679"/>
    </row>
    <row r="22680" spans="1:11" x14ac:dyDescent="0.25">
      <c r="A22680" s="115"/>
      <c r="B22680"/>
      <c r="C22680"/>
      <c r="D22680"/>
      <c r="E22680"/>
      <c r="F22680"/>
      <c r="I22680"/>
      <c r="J22680"/>
      <c r="K22680"/>
    </row>
    <row r="22681" spans="1:11" x14ac:dyDescent="0.25">
      <c r="A22681" s="115"/>
      <c r="B22681"/>
      <c r="C22681"/>
      <c r="D22681"/>
      <c r="E22681"/>
      <c r="F22681"/>
      <c r="I22681"/>
      <c r="J22681"/>
      <c r="K22681"/>
    </row>
    <row r="22682" spans="1:11" x14ac:dyDescent="0.25">
      <c r="A22682" s="115"/>
      <c r="B22682"/>
      <c r="C22682"/>
      <c r="D22682"/>
      <c r="E22682"/>
      <c r="F22682"/>
      <c r="I22682"/>
      <c r="J22682"/>
      <c r="K22682"/>
    </row>
    <row r="22683" spans="1:11" x14ac:dyDescent="0.25">
      <c r="A22683" s="115"/>
      <c r="B22683"/>
      <c r="C22683"/>
      <c r="D22683"/>
      <c r="E22683"/>
      <c r="F22683"/>
      <c r="I22683"/>
      <c r="J22683"/>
      <c r="K22683"/>
    </row>
    <row r="22684" spans="1:11" x14ac:dyDescent="0.25">
      <c r="A22684" s="115"/>
      <c r="B22684"/>
      <c r="C22684"/>
      <c r="D22684"/>
      <c r="E22684"/>
      <c r="F22684"/>
      <c r="I22684"/>
      <c r="J22684"/>
      <c r="K22684"/>
    </row>
    <row r="22685" spans="1:11" x14ac:dyDescent="0.25">
      <c r="A22685" s="115"/>
      <c r="B22685"/>
      <c r="C22685"/>
      <c r="D22685"/>
      <c r="E22685"/>
      <c r="F22685"/>
      <c r="I22685"/>
      <c r="J22685"/>
      <c r="K22685"/>
    </row>
    <row r="22686" spans="1:11" x14ac:dyDescent="0.25">
      <c r="A22686" s="115"/>
      <c r="B22686"/>
      <c r="C22686"/>
      <c r="D22686"/>
      <c r="E22686"/>
      <c r="F22686"/>
      <c r="I22686"/>
      <c r="J22686"/>
      <c r="K22686"/>
    </row>
    <row r="22687" spans="1:11" x14ac:dyDescent="0.25">
      <c r="A22687" s="115"/>
      <c r="B22687"/>
      <c r="C22687"/>
      <c r="D22687"/>
      <c r="E22687"/>
      <c r="F22687"/>
      <c r="I22687"/>
      <c r="J22687"/>
      <c r="K22687"/>
    </row>
    <row r="22688" spans="1:11" x14ac:dyDescent="0.25">
      <c r="A22688" s="115"/>
      <c r="B22688"/>
      <c r="C22688"/>
      <c r="D22688"/>
      <c r="E22688"/>
      <c r="F22688"/>
      <c r="I22688"/>
      <c r="J22688"/>
      <c r="K22688"/>
    </row>
    <row r="22689" spans="1:11" x14ac:dyDescent="0.25">
      <c r="A22689" s="115"/>
      <c r="B22689"/>
      <c r="C22689"/>
      <c r="D22689"/>
      <c r="E22689"/>
      <c r="F22689"/>
      <c r="I22689"/>
      <c r="J22689"/>
      <c r="K22689"/>
    </row>
    <row r="22690" spans="1:11" x14ac:dyDescent="0.25">
      <c r="A22690" s="115"/>
      <c r="B22690"/>
      <c r="C22690"/>
      <c r="D22690"/>
      <c r="E22690"/>
      <c r="F22690"/>
      <c r="I22690"/>
      <c r="J22690"/>
      <c r="K22690"/>
    </row>
    <row r="22691" spans="1:11" x14ac:dyDescent="0.25">
      <c r="A22691" s="115"/>
      <c r="B22691"/>
      <c r="C22691"/>
      <c r="D22691"/>
      <c r="E22691"/>
      <c r="F22691"/>
      <c r="I22691"/>
      <c r="J22691"/>
      <c r="K22691"/>
    </row>
    <row r="22692" spans="1:11" x14ac:dyDescent="0.25">
      <c r="A22692" s="115"/>
      <c r="B22692"/>
      <c r="C22692"/>
      <c r="D22692"/>
      <c r="E22692"/>
      <c r="F22692"/>
      <c r="I22692"/>
      <c r="J22692"/>
      <c r="K22692"/>
    </row>
    <row r="22693" spans="1:11" x14ac:dyDescent="0.25">
      <c r="A22693" s="115"/>
      <c r="B22693"/>
      <c r="C22693"/>
      <c r="D22693"/>
      <c r="E22693"/>
      <c r="F22693"/>
      <c r="I22693"/>
      <c r="J22693"/>
      <c r="K22693"/>
    </row>
    <row r="22694" spans="1:11" x14ac:dyDescent="0.25">
      <c r="A22694" s="115"/>
      <c r="B22694"/>
      <c r="C22694"/>
      <c r="D22694"/>
      <c r="E22694"/>
      <c r="F22694"/>
      <c r="I22694"/>
      <c r="J22694"/>
      <c r="K22694"/>
    </row>
    <row r="22695" spans="1:11" x14ac:dyDescent="0.25">
      <c r="A22695" s="115"/>
      <c r="B22695"/>
      <c r="C22695"/>
      <c r="D22695"/>
      <c r="E22695"/>
      <c r="F22695"/>
      <c r="I22695"/>
      <c r="J22695"/>
      <c r="K22695"/>
    </row>
    <row r="22696" spans="1:11" x14ac:dyDescent="0.25">
      <c r="A22696" s="115"/>
      <c r="B22696"/>
      <c r="C22696"/>
      <c r="D22696"/>
      <c r="E22696"/>
      <c r="F22696"/>
      <c r="I22696"/>
      <c r="J22696"/>
      <c r="K22696"/>
    </row>
    <row r="22697" spans="1:11" x14ac:dyDescent="0.25">
      <c r="A22697" s="115"/>
      <c r="B22697"/>
      <c r="C22697"/>
      <c r="D22697"/>
      <c r="E22697"/>
      <c r="F22697"/>
      <c r="I22697"/>
      <c r="J22697"/>
      <c r="K22697"/>
    </row>
    <row r="22698" spans="1:11" x14ac:dyDescent="0.25">
      <c r="A22698" s="115"/>
      <c r="B22698"/>
      <c r="C22698"/>
      <c r="D22698"/>
      <c r="E22698"/>
      <c r="F22698"/>
      <c r="I22698"/>
      <c r="J22698"/>
      <c r="K22698"/>
    </row>
    <row r="22699" spans="1:11" x14ac:dyDescent="0.25">
      <c r="A22699" s="115"/>
      <c r="B22699"/>
      <c r="C22699"/>
      <c r="D22699"/>
      <c r="E22699"/>
      <c r="F22699"/>
      <c r="I22699"/>
      <c r="J22699"/>
      <c r="K22699"/>
    </row>
    <row r="22700" spans="1:11" x14ac:dyDescent="0.25">
      <c r="A22700" s="115"/>
      <c r="B22700"/>
      <c r="C22700"/>
      <c r="D22700"/>
      <c r="E22700"/>
      <c r="F22700"/>
      <c r="I22700"/>
      <c r="J22700"/>
      <c r="K22700"/>
    </row>
    <row r="22701" spans="1:11" x14ac:dyDescent="0.25">
      <c r="A22701" s="115"/>
      <c r="B22701"/>
      <c r="C22701"/>
      <c r="D22701"/>
      <c r="E22701"/>
      <c r="F22701"/>
      <c r="I22701"/>
      <c r="J22701"/>
      <c r="K22701"/>
    </row>
    <row r="22702" spans="1:11" x14ac:dyDescent="0.25">
      <c r="A22702" s="115"/>
      <c r="B22702"/>
      <c r="C22702"/>
      <c r="D22702"/>
      <c r="E22702"/>
      <c r="F22702"/>
      <c r="I22702"/>
      <c r="J22702"/>
      <c r="K22702"/>
    </row>
    <row r="22703" spans="1:11" x14ac:dyDescent="0.25">
      <c r="A22703" s="115"/>
      <c r="B22703"/>
      <c r="C22703"/>
      <c r="D22703"/>
      <c r="E22703"/>
      <c r="F22703"/>
      <c r="I22703"/>
      <c r="J22703"/>
      <c r="K22703"/>
    </row>
    <row r="22704" spans="1:11" x14ac:dyDescent="0.25">
      <c r="A22704" s="115"/>
      <c r="B22704"/>
      <c r="C22704"/>
      <c r="D22704"/>
      <c r="E22704"/>
      <c r="F22704"/>
      <c r="I22704"/>
      <c r="J22704"/>
      <c r="K22704"/>
    </row>
    <row r="22705" spans="1:11" x14ac:dyDescent="0.25">
      <c r="A22705" s="115"/>
      <c r="B22705"/>
      <c r="C22705"/>
      <c r="D22705"/>
      <c r="E22705"/>
      <c r="F22705"/>
      <c r="I22705"/>
      <c r="J22705"/>
      <c r="K22705"/>
    </row>
    <row r="22706" spans="1:11" x14ac:dyDescent="0.25">
      <c r="A22706" s="115"/>
      <c r="B22706"/>
      <c r="C22706"/>
      <c r="D22706"/>
      <c r="E22706"/>
      <c r="F22706"/>
      <c r="I22706"/>
      <c r="J22706"/>
      <c r="K22706"/>
    </row>
    <row r="22707" spans="1:11" x14ac:dyDescent="0.25">
      <c r="A22707" s="115"/>
      <c r="B22707"/>
      <c r="C22707"/>
      <c r="D22707"/>
      <c r="E22707"/>
      <c r="F22707"/>
      <c r="I22707"/>
      <c r="J22707"/>
      <c r="K22707"/>
    </row>
    <row r="22708" spans="1:11" x14ac:dyDescent="0.25">
      <c r="A22708" s="115"/>
      <c r="B22708"/>
      <c r="C22708"/>
      <c r="D22708"/>
      <c r="E22708"/>
      <c r="F22708"/>
      <c r="I22708"/>
      <c r="J22708"/>
      <c r="K22708"/>
    </row>
    <row r="22709" spans="1:11" x14ac:dyDescent="0.25">
      <c r="A22709" s="115"/>
      <c r="B22709"/>
      <c r="C22709"/>
      <c r="D22709"/>
      <c r="E22709"/>
      <c r="F22709"/>
      <c r="I22709"/>
      <c r="J22709"/>
      <c r="K22709"/>
    </row>
    <row r="22710" spans="1:11" x14ac:dyDescent="0.25">
      <c r="A22710" s="115"/>
      <c r="B22710"/>
      <c r="C22710"/>
      <c r="D22710"/>
      <c r="E22710"/>
      <c r="F22710"/>
      <c r="I22710"/>
      <c r="J22710"/>
      <c r="K22710"/>
    </row>
    <row r="22711" spans="1:11" x14ac:dyDescent="0.25">
      <c r="A22711" s="115"/>
      <c r="B22711"/>
      <c r="C22711"/>
      <c r="D22711"/>
      <c r="E22711"/>
      <c r="F22711"/>
      <c r="I22711"/>
      <c r="J22711"/>
      <c r="K22711"/>
    </row>
    <row r="22712" spans="1:11" x14ac:dyDescent="0.25">
      <c r="A22712" s="115"/>
      <c r="B22712"/>
      <c r="C22712"/>
      <c r="D22712"/>
      <c r="E22712"/>
      <c r="F22712"/>
      <c r="I22712"/>
      <c r="J22712"/>
      <c r="K22712"/>
    </row>
    <row r="22713" spans="1:11" x14ac:dyDescent="0.25">
      <c r="A22713" s="115"/>
      <c r="B22713"/>
      <c r="C22713"/>
      <c r="D22713"/>
      <c r="E22713"/>
      <c r="F22713"/>
      <c r="I22713"/>
      <c r="J22713"/>
      <c r="K22713"/>
    </row>
    <row r="22714" spans="1:11" x14ac:dyDescent="0.25">
      <c r="A22714" s="115"/>
      <c r="B22714"/>
      <c r="C22714"/>
      <c r="D22714"/>
      <c r="E22714"/>
      <c r="F22714"/>
      <c r="I22714"/>
      <c r="J22714"/>
      <c r="K22714"/>
    </row>
    <row r="22715" spans="1:11" x14ac:dyDescent="0.25">
      <c r="A22715" s="115"/>
      <c r="B22715"/>
      <c r="C22715"/>
      <c r="D22715"/>
      <c r="E22715"/>
      <c r="F22715"/>
      <c r="I22715"/>
      <c r="J22715"/>
      <c r="K22715"/>
    </row>
    <row r="22716" spans="1:11" x14ac:dyDescent="0.25">
      <c r="A22716" s="115"/>
      <c r="B22716"/>
      <c r="C22716"/>
      <c r="D22716"/>
      <c r="E22716"/>
      <c r="F22716"/>
      <c r="I22716"/>
      <c r="J22716"/>
      <c r="K22716"/>
    </row>
    <row r="22717" spans="1:11" x14ac:dyDescent="0.25">
      <c r="A22717" s="115"/>
      <c r="B22717"/>
      <c r="C22717"/>
      <c r="D22717"/>
      <c r="E22717"/>
      <c r="F22717"/>
      <c r="I22717"/>
      <c r="J22717"/>
      <c r="K22717"/>
    </row>
    <row r="22718" spans="1:11" x14ac:dyDescent="0.25">
      <c r="A22718" s="115"/>
      <c r="B22718"/>
      <c r="C22718"/>
      <c r="D22718"/>
      <c r="E22718"/>
      <c r="F22718"/>
      <c r="I22718"/>
      <c r="J22718"/>
      <c r="K22718"/>
    </row>
    <row r="22719" spans="1:11" x14ac:dyDescent="0.25">
      <c r="A22719" s="115"/>
      <c r="B22719"/>
      <c r="C22719"/>
      <c r="D22719"/>
      <c r="E22719"/>
      <c r="F22719"/>
      <c r="I22719"/>
      <c r="J22719"/>
      <c r="K22719"/>
    </row>
    <row r="22720" spans="1:11" x14ac:dyDescent="0.25">
      <c r="A22720" s="115"/>
      <c r="B22720"/>
      <c r="C22720"/>
      <c r="D22720"/>
      <c r="E22720"/>
      <c r="F22720"/>
      <c r="I22720"/>
      <c r="J22720"/>
      <c r="K22720"/>
    </row>
    <row r="22721" spans="1:11" x14ac:dyDescent="0.25">
      <c r="A22721" s="115"/>
      <c r="B22721"/>
      <c r="C22721"/>
      <c r="D22721"/>
      <c r="E22721"/>
      <c r="F22721"/>
      <c r="I22721"/>
      <c r="J22721"/>
      <c r="K22721"/>
    </row>
    <row r="22722" spans="1:11" x14ac:dyDescent="0.25">
      <c r="A22722" s="115"/>
      <c r="B22722"/>
      <c r="C22722"/>
      <c r="D22722"/>
      <c r="E22722"/>
      <c r="F22722"/>
      <c r="I22722"/>
      <c r="J22722"/>
      <c r="K22722"/>
    </row>
    <row r="22723" spans="1:11" x14ac:dyDescent="0.25">
      <c r="A22723" s="115"/>
      <c r="B22723"/>
      <c r="C22723"/>
      <c r="D22723"/>
      <c r="E22723"/>
      <c r="F22723"/>
      <c r="I22723"/>
      <c r="J22723"/>
      <c r="K22723"/>
    </row>
    <row r="22724" spans="1:11" x14ac:dyDescent="0.25">
      <c r="A22724" s="115"/>
      <c r="B22724"/>
      <c r="C22724"/>
      <c r="D22724"/>
      <c r="E22724"/>
      <c r="F22724"/>
      <c r="I22724"/>
      <c r="J22724"/>
      <c r="K22724"/>
    </row>
    <row r="22725" spans="1:11" x14ac:dyDescent="0.25">
      <c r="A22725" s="115"/>
      <c r="B22725"/>
      <c r="C22725"/>
      <c r="D22725"/>
      <c r="E22725"/>
      <c r="F22725"/>
      <c r="I22725"/>
      <c r="J22725"/>
      <c r="K22725"/>
    </row>
    <row r="22726" spans="1:11" x14ac:dyDescent="0.25">
      <c r="A22726" s="115"/>
      <c r="B22726"/>
      <c r="C22726"/>
      <c r="D22726"/>
      <c r="E22726"/>
      <c r="F22726"/>
      <c r="I22726"/>
      <c r="J22726"/>
      <c r="K22726"/>
    </row>
    <row r="22727" spans="1:11" x14ac:dyDescent="0.25">
      <c r="A22727" s="115"/>
      <c r="B22727"/>
      <c r="C22727"/>
      <c r="D22727"/>
      <c r="E22727"/>
      <c r="F22727"/>
      <c r="I22727"/>
      <c r="J22727"/>
      <c r="K22727"/>
    </row>
    <row r="22728" spans="1:11" x14ac:dyDescent="0.25">
      <c r="A22728" s="115"/>
      <c r="B22728"/>
      <c r="C22728"/>
      <c r="D22728"/>
      <c r="E22728"/>
      <c r="F22728"/>
      <c r="I22728"/>
      <c r="J22728"/>
      <c r="K22728"/>
    </row>
    <row r="22729" spans="1:11" x14ac:dyDescent="0.25">
      <c r="A22729" s="115"/>
      <c r="B22729"/>
      <c r="C22729"/>
      <c r="D22729"/>
      <c r="E22729"/>
      <c r="F22729"/>
      <c r="I22729"/>
      <c r="J22729"/>
      <c r="K22729"/>
    </row>
    <row r="22730" spans="1:11" x14ac:dyDescent="0.25">
      <c r="A22730" s="115"/>
      <c r="B22730"/>
      <c r="C22730"/>
      <c r="D22730"/>
      <c r="E22730"/>
      <c r="F22730"/>
      <c r="I22730"/>
      <c r="J22730"/>
      <c r="K22730"/>
    </row>
    <row r="22731" spans="1:11" x14ac:dyDescent="0.25">
      <c r="A22731" s="115"/>
      <c r="B22731"/>
      <c r="C22731"/>
      <c r="D22731"/>
      <c r="E22731"/>
      <c r="F22731"/>
      <c r="I22731"/>
      <c r="J22731"/>
      <c r="K22731"/>
    </row>
    <row r="22732" spans="1:11" x14ac:dyDescent="0.25">
      <c r="A22732" s="115"/>
      <c r="B22732"/>
      <c r="C22732"/>
      <c r="D22732"/>
      <c r="E22732"/>
      <c r="F22732"/>
      <c r="I22732"/>
      <c r="J22732"/>
      <c r="K22732"/>
    </row>
    <row r="22733" spans="1:11" x14ac:dyDescent="0.25">
      <c r="A22733" s="115"/>
      <c r="B22733"/>
      <c r="C22733"/>
      <c r="D22733"/>
      <c r="E22733"/>
      <c r="F22733"/>
      <c r="I22733"/>
      <c r="J22733"/>
      <c r="K22733"/>
    </row>
    <row r="22734" spans="1:11" x14ac:dyDescent="0.25">
      <c r="A22734" s="115"/>
      <c r="B22734"/>
      <c r="C22734"/>
      <c r="D22734"/>
      <c r="E22734"/>
      <c r="F22734"/>
      <c r="I22734"/>
      <c r="J22734"/>
      <c r="K22734"/>
    </row>
    <row r="22735" spans="1:11" x14ac:dyDescent="0.25">
      <c r="A22735" s="115"/>
      <c r="B22735"/>
      <c r="C22735"/>
      <c r="D22735"/>
      <c r="E22735"/>
      <c r="F22735"/>
      <c r="I22735"/>
      <c r="J22735"/>
      <c r="K22735"/>
    </row>
    <row r="22736" spans="1:11" x14ac:dyDescent="0.25">
      <c r="A22736" s="115"/>
      <c r="B22736"/>
      <c r="C22736"/>
      <c r="D22736"/>
      <c r="E22736"/>
      <c r="F22736"/>
      <c r="I22736"/>
      <c r="J22736"/>
      <c r="K22736"/>
    </row>
    <row r="22737" spans="1:11" x14ac:dyDescent="0.25">
      <c r="A22737" s="115"/>
      <c r="B22737"/>
      <c r="C22737"/>
      <c r="D22737"/>
      <c r="E22737"/>
      <c r="F22737"/>
      <c r="I22737"/>
      <c r="J22737"/>
      <c r="K22737"/>
    </row>
    <row r="22738" spans="1:11" x14ac:dyDescent="0.25">
      <c r="A22738" s="115"/>
      <c r="B22738"/>
      <c r="C22738"/>
      <c r="D22738"/>
      <c r="E22738"/>
      <c r="F22738"/>
      <c r="I22738"/>
      <c r="J22738"/>
      <c r="K22738"/>
    </row>
    <row r="22739" spans="1:11" x14ac:dyDescent="0.25">
      <c r="A22739" s="115"/>
      <c r="B22739"/>
      <c r="C22739"/>
      <c r="D22739"/>
      <c r="E22739"/>
      <c r="F22739"/>
      <c r="I22739"/>
      <c r="J22739"/>
      <c r="K22739"/>
    </row>
    <row r="22740" spans="1:11" x14ac:dyDescent="0.25">
      <c r="A22740" s="115"/>
      <c r="B22740"/>
      <c r="C22740"/>
      <c r="D22740"/>
      <c r="E22740"/>
      <c r="F22740"/>
      <c r="I22740"/>
      <c r="J22740"/>
      <c r="K22740"/>
    </row>
    <row r="22741" spans="1:11" x14ac:dyDescent="0.25">
      <c r="A22741" s="115"/>
      <c r="B22741"/>
      <c r="C22741"/>
      <c r="D22741"/>
      <c r="E22741"/>
      <c r="F22741"/>
      <c r="I22741"/>
      <c r="J22741"/>
      <c r="K22741"/>
    </row>
    <row r="22742" spans="1:11" x14ac:dyDescent="0.25">
      <c r="A22742" s="115"/>
      <c r="B22742"/>
      <c r="C22742"/>
      <c r="D22742"/>
      <c r="E22742"/>
      <c r="F22742"/>
      <c r="I22742"/>
      <c r="J22742"/>
      <c r="K22742"/>
    </row>
    <row r="22743" spans="1:11" x14ac:dyDescent="0.25">
      <c r="A22743" s="115"/>
      <c r="B22743"/>
      <c r="C22743"/>
      <c r="D22743"/>
      <c r="E22743"/>
      <c r="F22743"/>
      <c r="I22743"/>
      <c r="J22743"/>
      <c r="K22743"/>
    </row>
    <row r="22744" spans="1:11" x14ac:dyDescent="0.25">
      <c r="A22744" s="115"/>
      <c r="B22744"/>
      <c r="C22744"/>
      <c r="D22744"/>
      <c r="E22744"/>
      <c r="F22744"/>
      <c r="I22744"/>
      <c r="J22744"/>
      <c r="K22744"/>
    </row>
    <row r="22745" spans="1:11" x14ac:dyDescent="0.25">
      <c r="A22745" s="115"/>
      <c r="B22745"/>
      <c r="C22745"/>
      <c r="D22745"/>
      <c r="E22745"/>
      <c r="F22745"/>
      <c r="I22745"/>
      <c r="J22745"/>
      <c r="K22745"/>
    </row>
    <row r="22746" spans="1:11" x14ac:dyDescent="0.25">
      <c r="A22746" s="115"/>
      <c r="B22746"/>
      <c r="C22746"/>
      <c r="D22746"/>
      <c r="E22746"/>
      <c r="F22746"/>
      <c r="I22746"/>
      <c r="J22746"/>
      <c r="K22746"/>
    </row>
    <row r="22747" spans="1:11" x14ac:dyDescent="0.25">
      <c r="A22747" s="115"/>
      <c r="B22747"/>
      <c r="C22747"/>
      <c r="D22747"/>
      <c r="E22747"/>
      <c r="F22747"/>
      <c r="I22747"/>
      <c r="J22747"/>
      <c r="K22747"/>
    </row>
    <row r="22748" spans="1:11" x14ac:dyDescent="0.25">
      <c r="A22748" s="115"/>
      <c r="B22748"/>
      <c r="C22748"/>
      <c r="D22748"/>
      <c r="E22748"/>
      <c r="F22748"/>
      <c r="I22748"/>
      <c r="J22748"/>
      <c r="K22748"/>
    </row>
    <row r="22749" spans="1:11" x14ac:dyDescent="0.25">
      <c r="A22749" s="115"/>
      <c r="B22749"/>
      <c r="C22749"/>
      <c r="D22749"/>
      <c r="E22749"/>
      <c r="F22749"/>
      <c r="I22749"/>
      <c r="J22749"/>
      <c r="K22749"/>
    </row>
    <row r="22750" spans="1:11" x14ac:dyDescent="0.25">
      <c r="A22750" s="115"/>
      <c r="B22750"/>
      <c r="C22750"/>
      <c r="D22750"/>
      <c r="E22750"/>
      <c r="F22750"/>
      <c r="I22750"/>
      <c r="J22750"/>
      <c r="K22750"/>
    </row>
    <row r="22751" spans="1:11" x14ac:dyDescent="0.25">
      <c r="A22751" s="115"/>
      <c r="B22751"/>
      <c r="C22751"/>
      <c r="D22751"/>
      <c r="E22751"/>
      <c r="F22751"/>
      <c r="I22751"/>
      <c r="J22751"/>
      <c r="K22751"/>
    </row>
    <row r="22752" spans="1:11" x14ac:dyDescent="0.25">
      <c r="A22752" s="115"/>
      <c r="B22752"/>
      <c r="C22752"/>
      <c r="D22752"/>
      <c r="E22752"/>
      <c r="F22752"/>
      <c r="I22752"/>
      <c r="J22752"/>
      <c r="K22752"/>
    </row>
    <row r="22753" spans="1:11" x14ac:dyDescent="0.25">
      <c r="A22753" s="115"/>
      <c r="B22753"/>
      <c r="C22753"/>
      <c r="D22753"/>
      <c r="E22753"/>
      <c r="F22753"/>
      <c r="I22753"/>
      <c r="J22753"/>
      <c r="K22753"/>
    </row>
    <row r="22754" spans="1:11" x14ac:dyDescent="0.25">
      <c r="A22754" s="115"/>
      <c r="B22754"/>
      <c r="C22754"/>
      <c r="D22754"/>
      <c r="E22754"/>
      <c r="F22754"/>
      <c r="I22754"/>
      <c r="J22754"/>
      <c r="K22754"/>
    </row>
    <row r="22755" spans="1:11" x14ac:dyDescent="0.25">
      <c r="A22755" s="115"/>
      <c r="B22755"/>
      <c r="C22755"/>
      <c r="D22755"/>
      <c r="E22755"/>
      <c r="F22755"/>
      <c r="I22755"/>
      <c r="J22755"/>
      <c r="K22755"/>
    </row>
    <row r="22756" spans="1:11" x14ac:dyDescent="0.25">
      <c r="A22756" s="115"/>
      <c r="B22756"/>
      <c r="C22756"/>
      <c r="D22756"/>
      <c r="E22756"/>
      <c r="F22756"/>
      <c r="I22756"/>
      <c r="J22756"/>
      <c r="K22756"/>
    </row>
    <row r="22757" spans="1:11" x14ac:dyDescent="0.25">
      <c r="A22757" s="115"/>
      <c r="B22757"/>
      <c r="C22757"/>
      <c r="D22757"/>
      <c r="E22757"/>
      <c r="F22757"/>
      <c r="I22757"/>
      <c r="J22757"/>
      <c r="K22757"/>
    </row>
    <row r="22758" spans="1:11" x14ac:dyDescent="0.25">
      <c r="A22758" s="115"/>
      <c r="B22758"/>
      <c r="C22758"/>
      <c r="D22758"/>
      <c r="E22758"/>
      <c r="F22758"/>
      <c r="I22758"/>
      <c r="J22758"/>
      <c r="K22758"/>
    </row>
    <row r="22759" spans="1:11" x14ac:dyDescent="0.25">
      <c r="A22759" s="115"/>
      <c r="B22759"/>
      <c r="C22759"/>
      <c r="D22759"/>
      <c r="E22759"/>
      <c r="F22759"/>
      <c r="I22759"/>
      <c r="J22759"/>
      <c r="K22759"/>
    </row>
    <row r="22760" spans="1:11" x14ac:dyDescent="0.25">
      <c r="A22760" s="115"/>
      <c r="B22760"/>
      <c r="C22760"/>
      <c r="D22760"/>
      <c r="E22760"/>
      <c r="F22760"/>
      <c r="I22760"/>
      <c r="J22760"/>
      <c r="K22760"/>
    </row>
    <row r="22761" spans="1:11" x14ac:dyDescent="0.25">
      <c r="A22761" s="115"/>
      <c r="B22761"/>
      <c r="C22761"/>
      <c r="D22761"/>
      <c r="E22761"/>
      <c r="F22761"/>
      <c r="I22761"/>
      <c r="J22761"/>
      <c r="K22761"/>
    </row>
    <row r="22762" spans="1:11" x14ac:dyDescent="0.25">
      <c r="A22762" s="115"/>
      <c r="B22762"/>
      <c r="C22762"/>
      <c r="D22762"/>
      <c r="E22762"/>
      <c r="F22762"/>
      <c r="I22762"/>
      <c r="J22762"/>
      <c r="K22762"/>
    </row>
    <row r="22763" spans="1:11" x14ac:dyDescent="0.25">
      <c r="A22763" s="115"/>
      <c r="B22763"/>
      <c r="C22763"/>
      <c r="D22763"/>
      <c r="E22763"/>
      <c r="F22763"/>
      <c r="I22763"/>
      <c r="J22763"/>
      <c r="K22763"/>
    </row>
    <row r="22764" spans="1:11" x14ac:dyDescent="0.25">
      <c r="A22764" s="115"/>
      <c r="B22764"/>
      <c r="C22764"/>
      <c r="D22764"/>
      <c r="E22764"/>
      <c r="F22764"/>
      <c r="I22764"/>
      <c r="J22764"/>
      <c r="K22764"/>
    </row>
    <row r="22765" spans="1:11" x14ac:dyDescent="0.25">
      <c r="A22765" s="115"/>
      <c r="B22765"/>
      <c r="C22765"/>
      <c r="D22765"/>
      <c r="E22765"/>
      <c r="F22765"/>
      <c r="I22765"/>
      <c r="J22765"/>
      <c r="K22765"/>
    </row>
    <row r="22766" spans="1:11" x14ac:dyDescent="0.25">
      <c r="A22766" s="115"/>
      <c r="B22766"/>
      <c r="C22766"/>
      <c r="D22766"/>
      <c r="E22766"/>
      <c r="F22766"/>
      <c r="I22766"/>
      <c r="J22766"/>
      <c r="K22766"/>
    </row>
    <row r="22767" spans="1:11" x14ac:dyDescent="0.25">
      <c r="A22767" s="115"/>
      <c r="B22767"/>
      <c r="C22767"/>
      <c r="D22767"/>
      <c r="E22767"/>
      <c r="F22767"/>
      <c r="I22767"/>
      <c r="J22767"/>
      <c r="K22767"/>
    </row>
    <row r="22768" spans="1:11" x14ac:dyDescent="0.25">
      <c r="A22768" s="115"/>
      <c r="B22768"/>
      <c r="C22768"/>
      <c r="D22768"/>
      <c r="E22768"/>
      <c r="F22768"/>
      <c r="I22768"/>
      <c r="J22768"/>
      <c r="K22768"/>
    </row>
    <row r="22769" spans="1:11" x14ac:dyDescent="0.25">
      <c r="A22769" s="115"/>
      <c r="B22769"/>
      <c r="C22769"/>
      <c r="D22769"/>
      <c r="E22769"/>
      <c r="F22769"/>
      <c r="I22769"/>
      <c r="J22769"/>
      <c r="K22769"/>
    </row>
    <row r="22770" spans="1:11" x14ac:dyDescent="0.25">
      <c r="A22770" s="115"/>
      <c r="B22770"/>
      <c r="C22770"/>
      <c r="D22770"/>
      <c r="E22770"/>
      <c r="F22770"/>
      <c r="I22770"/>
      <c r="J22770"/>
      <c r="K22770"/>
    </row>
    <row r="22771" spans="1:11" x14ac:dyDescent="0.25">
      <c r="A22771" s="115"/>
      <c r="B22771"/>
      <c r="C22771"/>
      <c r="D22771"/>
      <c r="E22771"/>
      <c r="F22771"/>
      <c r="I22771"/>
      <c r="J22771"/>
      <c r="K22771"/>
    </row>
    <row r="22772" spans="1:11" x14ac:dyDescent="0.25">
      <c r="A22772" s="115"/>
      <c r="B22772"/>
      <c r="C22772"/>
      <c r="D22772"/>
      <c r="E22772"/>
      <c r="F22772"/>
      <c r="I22772"/>
      <c r="J22772"/>
      <c r="K22772"/>
    </row>
    <row r="22773" spans="1:11" x14ac:dyDescent="0.25">
      <c r="A22773" s="115"/>
      <c r="B22773"/>
      <c r="C22773"/>
      <c r="D22773"/>
      <c r="E22773"/>
      <c r="F22773"/>
      <c r="I22773"/>
      <c r="J22773"/>
      <c r="K22773"/>
    </row>
    <row r="22774" spans="1:11" x14ac:dyDescent="0.25">
      <c r="A22774" s="115"/>
      <c r="B22774"/>
      <c r="C22774"/>
      <c r="D22774"/>
      <c r="E22774"/>
      <c r="F22774"/>
      <c r="I22774"/>
      <c r="J22774"/>
      <c r="K22774"/>
    </row>
    <row r="22775" spans="1:11" x14ac:dyDescent="0.25">
      <c r="A22775" s="115"/>
      <c r="B22775"/>
      <c r="C22775"/>
      <c r="D22775"/>
      <c r="E22775"/>
      <c r="F22775"/>
      <c r="I22775"/>
      <c r="J22775"/>
      <c r="K22775"/>
    </row>
    <row r="22776" spans="1:11" x14ac:dyDescent="0.25">
      <c r="A22776" s="115"/>
      <c r="B22776"/>
      <c r="C22776"/>
      <c r="D22776"/>
      <c r="E22776"/>
      <c r="F22776"/>
      <c r="I22776"/>
      <c r="J22776"/>
      <c r="K22776"/>
    </row>
    <row r="22777" spans="1:11" x14ac:dyDescent="0.25">
      <c r="A22777" s="115"/>
      <c r="B22777"/>
      <c r="C22777"/>
      <c r="D22777"/>
      <c r="E22777"/>
      <c r="F22777"/>
      <c r="I22777"/>
      <c r="J22777"/>
      <c r="K22777"/>
    </row>
    <row r="22778" spans="1:11" x14ac:dyDescent="0.25">
      <c r="A22778" s="115"/>
      <c r="B22778"/>
      <c r="C22778"/>
      <c r="D22778"/>
      <c r="E22778"/>
      <c r="F22778"/>
      <c r="I22778"/>
      <c r="J22778"/>
      <c r="K22778"/>
    </row>
    <row r="22779" spans="1:11" x14ac:dyDescent="0.25">
      <c r="A22779" s="115"/>
      <c r="B22779"/>
      <c r="C22779"/>
      <c r="D22779"/>
      <c r="E22779"/>
      <c r="F22779"/>
      <c r="I22779"/>
      <c r="J22779"/>
      <c r="K22779"/>
    </row>
    <row r="22780" spans="1:11" x14ac:dyDescent="0.25">
      <c r="A22780" s="115"/>
      <c r="B22780"/>
      <c r="C22780"/>
      <c r="D22780"/>
      <c r="E22780"/>
      <c r="F22780"/>
      <c r="I22780"/>
      <c r="J22780"/>
      <c r="K22780"/>
    </row>
    <row r="22781" spans="1:11" x14ac:dyDescent="0.25">
      <c r="A22781" s="115"/>
      <c r="B22781"/>
      <c r="C22781"/>
      <c r="D22781"/>
      <c r="E22781"/>
      <c r="F22781"/>
      <c r="I22781"/>
      <c r="J22781"/>
      <c r="K22781"/>
    </row>
    <row r="22782" spans="1:11" x14ac:dyDescent="0.25">
      <c r="A22782" s="115"/>
      <c r="B22782"/>
      <c r="C22782"/>
      <c r="D22782"/>
      <c r="E22782"/>
      <c r="F22782"/>
      <c r="I22782"/>
      <c r="J22782"/>
      <c r="K22782"/>
    </row>
    <row r="22783" spans="1:11" x14ac:dyDescent="0.25">
      <c r="A22783" s="115"/>
      <c r="B22783"/>
      <c r="C22783"/>
      <c r="D22783"/>
      <c r="E22783"/>
      <c r="F22783"/>
      <c r="I22783"/>
      <c r="J22783"/>
      <c r="K22783"/>
    </row>
    <row r="22784" spans="1:11" x14ac:dyDescent="0.25">
      <c r="A22784" s="115"/>
      <c r="B22784"/>
      <c r="C22784"/>
      <c r="D22784"/>
      <c r="E22784"/>
      <c r="F22784"/>
      <c r="I22784"/>
      <c r="J22784"/>
      <c r="K22784"/>
    </row>
    <row r="22785" spans="1:11" x14ac:dyDescent="0.25">
      <c r="A22785" s="115"/>
      <c r="B22785"/>
      <c r="C22785"/>
      <c r="D22785"/>
      <c r="E22785"/>
      <c r="F22785"/>
      <c r="I22785"/>
      <c r="J22785"/>
      <c r="K22785"/>
    </row>
    <row r="22786" spans="1:11" x14ac:dyDescent="0.25">
      <c r="A22786" s="115"/>
      <c r="B22786"/>
      <c r="C22786"/>
      <c r="D22786"/>
      <c r="E22786"/>
      <c r="F22786"/>
      <c r="I22786"/>
      <c r="J22786"/>
      <c r="K22786"/>
    </row>
    <row r="22787" spans="1:11" x14ac:dyDescent="0.25">
      <c r="A22787" s="115"/>
      <c r="B22787"/>
      <c r="C22787"/>
      <c r="D22787"/>
      <c r="E22787"/>
      <c r="F22787"/>
      <c r="I22787"/>
      <c r="J22787"/>
      <c r="K22787"/>
    </row>
    <row r="22788" spans="1:11" x14ac:dyDescent="0.25">
      <c r="A22788" s="115"/>
      <c r="B22788"/>
      <c r="C22788"/>
      <c r="D22788"/>
      <c r="E22788"/>
      <c r="F22788"/>
      <c r="I22788"/>
      <c r="J22788"/>
      <c r="K22788"/>
    </row>
    <row r="22789" spans="1:11" x14ac:dyDescent="0.25">
      <c r="A22789" s="115"/>
      <c r="B22789"/>
      <c r="C22789"/>
      <c r="D22789"/>
      <c r="E22789"/>
      <c r="F22789"/>
      <c r="I22789"/>
      <c r="J22789"/>
      <c r="K22789"/>
    </row>
    <row r="22790" spans="1:11" x14ac:dyDescent="0.25">
      <c r="A22790" s="115"/>
      <c r="B22790"/>
      <c r="C22790"/>
      <c r="D22790"/>
      <c r="E22790"/>
      <c r="F22790"/>
      <c r="I22790"/>
      <c r="J22790"/>
      <c r="K22790"/>
    </row>
    <row r="22791" spans="1:11" x14ac:dyDescent="0.25">
      <c r="A22791" s="115"/>
      <c r="B22791"/>
      <c r="C22791"/>
      <c r="D22791"/>
      <c r="E22791"/>
      <c r="F22791"/>
      <c r="I22791"/>
      <c r="J22791"/>
      <c r="K22791"/>
    </row>
    <row r="22792" spans="1:11" x14ac:dyDescent="0.25">
      <c r="A22792" s="115"/>
      <c r="B22792"/>
      <c r="C22792"/>
      <c r="D22792"/>
      <c r="E22792"/>
      <c r="F22792"/>
      <c r="I22792"/>
      <c r="J22792"/>
      <c r="K22792"/>
    </row>
    <row r="22793" spans="1:11" x14ac:dyDescent="0.25">
      <c r="A22793" s="115"/>
      <c r="B22793"/>
      <c r="C22793"/>
      <c r="D22793"/>
      <c r="E22793"/>
      <c r="F22793"/>
      <c r="I22793"/>
      <c r="J22793"/>
      <c r="K22793"/>
    </row>
    <row r="22794" spans="1:11" x14ac:dyDescent="0.25">
      <c r="A22794" s="115"/>
      <c r="B22794"/>
      <c r="C22794"/>
      <c r="D22794"/>
      <c r="E22794"/>
      <c r="F22794"/>
      <c r="I22794"/>
      <c r="J22794"/>
      <c r="K22794"/>
    </row>
    <row r="22795" spans="1:11" x14ac:dyDescent="0.25">
      <c r="A22795" s="115"/>
      <c r="B22795"/>
      <c r="C22795"/>
      <c r="D22795"/>
      <c r="E22795"/>
      <c r="F22795"/>
      <c r="I22795"/>
      <c r="J22795"/>
      <c r="K22795"/>
    </row>
    <row r="22796" spans="1:11" x14ac:dyDescent="0.25">
      <c r="A22796" s="115"/>
      <c r="B22796"/>
      <c r="C22796"/>
      <c r="D22796"/>
      <c r="E22796"/>
      <c r="F22796"/>
      <c r="I22796"/>
      <c r="J22796"/>
      <c r="K22796"/>
    </row>
    <row r="22797" spans="1:11" x14ac:dyDescent="0.25">
      <c r="A22797" s="115"/>
      <c r="B22797"/>
      <c r="C22797"/>
      <c r="D22797"/>
      <c r="E22797"/>
      <c r="F22797"/>
      <c r="I22797"/>
      <c r="J22797"/>
      <c r="K22797"/>
    </row>
    <row r="22798" spans="1:11" x14ac:dyDescent="0.25">
      <c r="A22798" s="115"/>
      <c r="B22798"/>
      <c r="C22798"/>
      <c r="D22798"/>
      <c r="E22798"/>
      <c r="F22798"/>
      <c r="I22798"/>
      <c r="J22798"/>
      <c r="K22798"/>
    </row>
    <row r="22799" spans="1:11" x14ac:dyDescent="0.25">
      <c r="A22799" s="115"/>
      <c r="B22799"/>
      <c r="C22799"/>
      <c r="D22799"/>
      <c r="E22799"/>
      <c r="F22799"/>
      <c r="I22799"/>
      <c r="J22799"/>
      <c r="K22799"/>
    </row>
    <row r="22800" spans="1:11" x14ac:dyDescent="0.25">
      <c r="A22800" s="115"/>
      <c r="B22800"/>
      <c r="C22800"/>
      <c r="D22800"/>
      <c r="E22800"/>
      <c r="F22800"/>
      <c r="I22800"/>
      <c r="J22800"/>
      <c r="K22800"/>
    </row>
    <row r="22801" spans="1:11" x14ac:dyDescent="0.25">
      <c r="A22801" s="115"/>
      <c r="B22801"/>
      <c r="C22801"/>
      <c r="D22801"/>
      <c r="E22801"/>
      <c r="F22801"/>
      <c r="I22801"/>
      <c r="J22801"/>
      <c r="K22801"/>
    </row>
    <row r="22802" spans="1:11" x14ac:dyDescent="0.25">
      <c r="A22802" s="115"/>
      <c r="B22802"/>
      <c r="C22802"/>
      <c r="D22802"/>
      <c r="E22802"/>
      <c r="F22802"/>
      <c r="I22802"/>
      <c r="J22802"/>
      <c r="K22802"/>
    </row>
    <row r="22803" spans="1:11" x14ac:dyDescent="0.25">
      <c r="A22803" s="115"/>
      <c r="B22803"/>
      <c r="C22803"/>
      <c r="D22803"/>
      <c r="E22803"/>
      <c r="F22803"/>
      <c r="I22803"/>
      <c r="J22803"/>
      <c r="K22803"/>
    </row>
    <row r="22804" spans="1:11" x14ac:dyDescent="0.25">
      <c r="A22804" s="115"/>
      <c r="B22804"/>
      <c r="C22804"/>
      <c r="D22804"/>
      <c r="E22804"/>
      <c r="F22804"/>
      <c r="I22804"/>
      <c r="J22804"/>
      <c r="K22804"/>
    </row>
    <row r="22805" spans="1:11" x14ac:dyDescent="0.25">
      <c r="A22805" s="115"/>
      <c r="B22805"/>
      <c r="C22805"/>
      <c r="D22805"/>
      <c r="E22805"/>
      <c r="F22805"/>
      <c r="I22805"/>
      <c r="J22805"/>
      <c r="K22805"/>
    </row>
    <row r="22806" spans="1:11" x14ac:dyDescent="0.25">
      <c r="A22806" s="115"/>
      <c r="B22806"/>
      <c r="C22806"/>
      <c r="D22806"/>
      <c r="E22806"/>
      <c r="F22806"/>
      <c r="I22806"/>
      <c r="J22806"/>
      <c r="K22806"/>
    </row>
    <row r="22807" spans="1:11" x14ac:dyDescent="0.25">
      <c r="A22807" s="115"/>
      <c r="B22807"/>
      <c r="C22807"/>
      <c r="D22807"/>
      <c r="E22807"/>
      <c r="F22807"/>
      <c r="I22807"/>
      <c r="J22807"/>
      <c r="K22807"/>
    </row>
    <row r="22808" spans="1:11" x14ac:dyDescent="0.25">
      <c r="A22808" s="115"/>
      <c r="B22808"/>
      <c r="C22808"/>
      <c r="D22808"/>
      <c r="E22808"/>
      <c r="F22808"/>
      <c r="I22808"/>
      <c r="J22808"/>
      <c r="K22808"/>
    </row>
    <row r="22809" spans="1:11" x14ac:dyDescent="0.25">
      <c r="A22809" s="115"/>
      <c r="B22809"/>
      <c r="C22809"/>
      <c r="D22809"/>
      <c r="E22809"/>
      <c r="F22809"/>
      <c r="I22809"/>
      <c r="J22809"/>
      <c r="K22809"/>
    </row>
    <row r="22810" spans="1:11" x14ac:dyDescent="0.25">
      <c r="A22810" s="115"/>
      <c r="B22810"/>
      <c r="C22810"/>
      <c r="D22810"/>
      <c r="E22810"/>
      <c r="F22810"/>
      <c r="I22810"/>
      <c r="J22810"/>
      <c r="K22810"/>
    </row>
    <row r="22811" spans="1:11" x14ac:dyDescent="0.25">
      <c r="A22811" s="115"/>
      <c r="B22811"/>
      <c r="C22811"/>
      <c r="D22811"/>
      <c r="E22811"/>
      <c r="F22811"/>
      <c r="I22811"/>
      <c r="J22811"/>
      <c r="K22811"/>
    </row>
    <row r="22812" spans="1:11" x14ac:dyDescent="0.25">
      <c r="A22812" s="115"/>
      <c r="B22812"/>
      <c r="C22812"/>
      <c r="D22812"/>
      <c r="E22812"/>
      <c r="F22812"/>
      <c r="I22812"/>
      <c r="J22812"/>
      <c r="K22812"/>
    </row>
    <row r="22813" spans="1:11" x14ac:dyDescent="0.25">
      <c r="A22813" s="115"/>
      <c r="B22813"/>
      <c r="C22813"/>
      <c r="D22813"/>
      <c r="E22813"/>
      <c r="F22813"/>
      <c r="I22813"/>
      <c r="J22813"/>
      <c r="K22813"/>
    </row>
    <row r="22814" spans="1:11" x14ac:dyDescent="0.25">
      <c r="A22814" s="115"/>
      <c r="B22814"/>
      <c r="C22814"/>
      <c r="D22814"/>
      <c r="E22814"/>
      <c r="F22814"/>
      <c r="I22814"/>
      <c r="J22814"/>
      <c r="K22814"/>
    </row>
    <row r="22815" spans="1:11" x14ac:dyDescent="0.25">
      <c r="A22815" s="115"/>
      <c r="B22815"/>
      <c r="C22815"/>
      <c r="D22815"/>
      <c r="E22815"/>
      <c r="F22815"/>
      <c r="I22815"/>
      <c r="J22815"/>
      <c r="K22815"/>
    </row>
    <row r="22816" spans="1:11" x14ac:dyDescent="0.25">
      <c r="A22816" s="115"/>
      <c r="B22816"/>
      <c r="C22816"/>
      <c r="D22816"/>
      <c r="E22816"/>
      <c r="F22816"/>
      <c r="I22816"/>
      <c r="J22816"/>
      <c r="K22816"/>
    </row>
    <row r="22817" spans="1:11" x14ac:dyDescent="0.25">
      <c r="A22817" s="115"/>
      <c r="B22817"/>
      <c r="C22817"/>
      <c r="D22817"/>
      <c r="E22817"/>
      <c r="F22817"/>
      <c r="I22817"/>
      <c r="J22817"/>
      <c r="K22817"/>
    </row>
    <row r="22818" spans="1:11" x14ac:dyDescent="0.25">
      <c r="A22818" s="115"/>
      <c r="B22818"/>
      <c r="C22818"/>
      <c r="D22818"/>
      <c r="E22818"/>
      <c r="F22818"/>
      <c r="I22818"/>
      <c r="J22818"/>
      <c r="K22818"/>
    </row>
    <row r="22819" spans="1:11" x14ac:dyDescent="0.25">
      <c r="A22819" s="115"/>
      <c r="B22819"/>
      <c r="C22819"/>
      <c r="D22819"/>
      <c r="E22819"/>
      <c r="F22819"/>
      <c r="I22819"/>
      <c r="J22819"/>
      <c r="K22819"/>
    </row>
    <row r="22820" spans="1:11" x14ac:dyDescent="0.25">
      <c r="A22820" s="115"/>
      <c r="B22820"/>
      <c r="C22820"/>
      <c r="D22820"/>
      <c r="E22820"/>
      <c r="F22820"/>
      <c r="I22820"/>
      <c r="J22820"/>
      <c r="K22820"/>
    </row>
    <row r="22821" spans="1:11" x14ac:dyDescent="0.25">
      <c r="A22821" s="115"/>
      <c r="B22821"/>
      <c r="C22821"/>
      <c r="D22821"/>
      <c r="E22821"/>
      <c r="F22821"/>
      <c r="I22821"/>
      <c r="J22821"/>
      <c r="K22821"/>
    </row>
    <row r="22822" spans="1:11" x14ac:dyDescent="0.25">
      <c r="A22822" s="115"/>
      <c r="B22822"/>
      <c r="C22822"/>
      <c r="D22822"/>
      <c r="E22822"/>
      <c r="F22822"/>
      <c r="I22822"/>
      <c r="J22822"/>
      <c r="K22822"/>
    </row>
    <row r="22823" spans="1:11" x14ac:dyDescent="0.25">
      <c r="A22823" s="115"/>
      <c r="B22823"/>
      <c r="C22823"/>
      <c r="D22823"/>
      <c r="E22823"/>
      <c r="F22823"/>
      <c r="I22823"/>
      <c r="J22823"/>
      <c r="K22823"/>
    </row>
    <row r="22824" spans="1:11" x14ac:dyDescent="0.25">
      <c r="A22824" s="115"/>
      <c r="B22824"/>
      <c r="C22824"/>
      <c r="D22824"/>
      <c r="E22824"/>
      <c r="F22824"/>
      <c r="I22824"/>
      <c r="J22824"/>
      <c r="K22824"/>
    </row>
    <row r="22825" spans="1:11" x14ac:dyDescent="0.25">
      <c r="A22825" s="115"/>
      <c r="B22825"/>
      <c r="C22825"/>
      <c r="D22825"/>
      <c r="E22825"/>
      <c r="F22825"/>
      <c r="I22825"/>
      <c r="J22825"/>
      <c r="K22825"/>
    </row>
    <row r="22826" spans="1:11" x14ac:dyDescent="0.25">
      <c r="A22826" s="115"/>
      <c r="B22826"/>
      <c r="C22826"/>
      <c r="D22826"/>
      <c r="E22826"/>
      <c r="F22826"/>
      <c r="I22826"/>
      <c r="J22826"/>
      <c r="K22826"/>
    </row>
    <row r="22827" spans="1:11" x14ac:dyDescent="0.25">
      <c r="A22827" s="115"/>
      <c r="B22827"/>
      <c r="C22827"/>
      <c r="D22827"/>
      <c r="E22827"/>
      <c r="F22827"/>
      <c r="I22827"/>
      <c r="J22827"/>
      <c r="K22827"/>
    </row>
    <row r="22828" spans="1:11" x14ac:dyDescent="0.25">
      <c r="A22828" s="115"/>
      <c r="B22828"/>
      <c r="C22828"/>
      <c r="D22828"/>
      <c r="E22828"/>
      <c r="F22828"/>
      <c r="I22828"/>
      <c r="J22828"/>
      <c r="K22828"/>
    </row>
    <row r="22829" spans="1:11" x14ac:dyDescent="0.25">
      <c r="A22829" s="115"/>
      <c r="B22829"/>
      <c r="C22829"/>
      <c r="D22829"/>
      <c r="E22829"/>
      <c r="F22829"/>
      <c r="I22829"/>
      <c r="J22829"/>
      <c r="K22829"/>
    </row>
    <row r="22830" spans="1:11" x14ac:dyDescent="0.25">
      <c r="A22830" s="115"/>
      <c r="B22830"/>
      <c r="C22830"/>
      <c r="D22830"/>
      <c r="E22830"/>
      <c r="F22830"/>
      <c r="I22830"/>
      <c r="J22830"/>
      <c r="K22830"/>
    </row>
    <row r="22831" spans="1:11" x14ac:dyDescent="0.25">
      <c r="A22831" s="115"/>
      <c r="B22831"/>
      <c r="C22831"/>
      <c r="D22831"/>
      <c r="E22831"/>
      <c r="F22831"/>
      <c r="I22831"/>
      <c r="J22831"/>
      <c r="K22831"/>
    </row>
    <row r="22832" spans="1:11" x14ac:dyDescent="0.25">
      <c r="A22832" s="115"/>
      <c r="B22832"/>
      <c r="C22832"/>
      <c r="D22832"/>
      <c r="E22832"/>
      <c r="F22832"/>
      <c r="I22832"/>
      <c r="J22832"/>
      <c r="K22832"/>
    </row>
    <row r="22833" spans="1:11" x14ac:dyDescent="0.25">
      <c r="A22833" s="115"/>
      <c r="B22833"/>
      <c r="C22833"/>
      <c r="D22833"/>
      <c r="E22833"/>
      <c r="F22833"/>
      <c r="I22833"/>
      <c r="J22833"/>
      <c r="K22833"/>
    </row>
    <row r="22834" spans="1:11" x14ac:dyDescent="0.25">
      <c r="A22834" s="115"/>
      <c r="B22834"/>
      <c r="C22834"/>
      <c r="D22834"/>
      <c r="E22834"/>
      <c r="F22834"/>
      <c r="I22834"/>
      <c r="J22834"/>
      <c r="K22834"/>
    </row>
    <row r="22835" spans="1:11" x14ac:dyDescent="0.25">
      <c r="A22835" s="115"/>
      <c r="B22835"/>
      <c r="C22835"/>
      <c r="D22835"/>
      <c r="E22835"/>
      <c r="F22835"/>
      <c r="I22835"/>
      <c r="J22835"/>
      <c r="K22835"/>
    </row>
    <row r="22836" spans="1:11" x14ac:dyDescent="0.25">
      <c r="A22836" s="115"/>
      <c r="B22836"/>
      <c r="C22836"/>
      <c r="D22836"/>
      <c r="E22836"/>
      <c r="F22836"/>
      <c r="I22836"/>
      <c r="J22836"/>
      <c r="K22836"/>
    </row>
    <row r="22837" spans="1:11" x14ac:dyDescent="0.25">
      <c r="A22837" s="115"/>
      <c r="B22837"/>
      <c r="C22837"/>
      <c r="D22837"/>
      <c r="E22837"/>
      <c r="F22837"/>
      <c r="I22837"/>
      <c r="J22837"/>
      <c r="K22837"/>
    </row>
    <row r="22838" spans="1:11" x14ac:dyDescent="0.25">
      <c r="A22838" s="115"/>
      <c r="B22838"/>
      <c r="C22838"/>
      <c r="D22838"/>
      <c r="E22838"/>
      <c r="F22838"/>
      <c r="I22838"/>
      <c r="J22838"/>
      <c r="K22838"/>
    </row>
    <row r="22839" spans="1:11" x14ac:dyDescent="0.25">
      <c r="A22839" s="115"/>
      <c r="B22839"/>
      <c r="C22839"/>
      <c r="D22839"/>
      <c r="E22839"/>
      <c r="F22839"/>
      <c r="I22839"/>
      <c r="J22839"/>
      <c r="K22839"/>
    </row>
    <row r="22840" spans="1:11" x14ac:dyDescent="0.25">
      <c r="A22840" s="115"/>
      <c r="B22840"/>
      <c r="C22840"/>
      <c r="D22840"/>
      <c r="E22840"/>
      <c r="F22840"/>
      <c r="I22840"/>
      <c r="J22840"/>
      <c r="K22840"/>
    </row>
    <row r="22841" spans="1:11" x14ac:dyDescent="0.25">
      <c r="A22841" s="115"/>
      <c r="B22841"/>
      <c r="C22841"/>
      <c r="D22841"/>
      <c r="E22841"/>
      <c r="F22841"/>
      <c r="I22841"/>
      <c r="J22841"/>
      <c r="K22841"/>
    </row>
    <row r="22842" spans="1:11" x14ac:dyDescent="0.25">
      <c r="A22842" s="115"/>
      <c r="B22842"/>
      <c r="C22842"/>
      <c r="D22842"/>
      <c r="E22842"/>
      <c r="F22842"/>
      <c r="I22842"/>
      <c r="J22842"/>
      <c r="K22842"/>
    </row>
    <row r="22843" spans="1:11" x14ac:dyDescent="0.25">
      <c r="A22843" s="115"/>
      <c r="B22843"/>
      <c r="C22843"/>
      <c r="D22843"/>
      <c r="E22843"/>
      <c r="F22843"/>
      <c r="I22843"/>
      <c r="J22843"/>
      <c r="K22843"/>
    </row>
    <row r="22844" spans="1:11" x14ac:dyDescent="0.25">
      <c r="A22844" s="115"/>
      <c r="B22844"/>
      <c r="C22844"/>
      <c r="D22844"/>
      <c r="E22844"/>
      <c r="F22844"/>
      <c r="I22844"/>
      <c r="J22844"/>
      <c r="K22844"/>
    </row>
    <row r="22845" spans="1:11" x14ac:dyDescent="0.25">
      <c r="A22845" s="115"/>
      <c r="B22845"/>
      <c r="C22845"/>
      <c r="D22845"/>
      <c r="E22845"/>
      <c r="F22845"/>
      <c r="I22845"/>
      <c r="J22845"/>
      <c r="K22845"/>
    </row>
    <row r="22846" spans="1:11" x14ac:dyDescent="0.25">
      <c r="A22846" s="115"/>
      <c r="B22846"/>
      <c r="C22846"/>
      <c r="D22846"/>
      <c r="E22846"/>
      <c r="F22846"/>
      <c r="I22846"/>
      <c r="J22846"/>
      <c r="K22846"/>
    </row>
    <row r="22847" spans="1:11" x14ac:dyDescent="0.25">
      <c r="A22847" s="115"/>
      <c r="B22847"/>
      <c r="C22847"/>
      <c r="D22847"/>
      <c r="E22847"/>
      <c r="F22847"/>
      <c r="I22847"/>
      <c r="J22847"/>
      <c r="K22847"/>
    </row>
    <row r="22848" spans="1:11" x14ac:dyDescent="0.25">
      <c r="A22848" s="115"/>
      <c r="B22848"/>
      <c r="C22848"/>
      <c r="D22848"/>
      <c r="E22848"/>
      <c r="F22848"/>
      <c r="I22848"/>
      <c r="J22848"/>
      <c r="K22848"/>
    </row>
    <row r="22849" spans="1:11" x14ac:dyDescent="0.25">
      <c r="A22849" s="115"/>
      <c r="B22849"/>
      <c r="C22849"/>
      <c r="D22849"/>
      <c r="E22849"/>
      <c r="F22849"/>
      <c r="I22849"/>
      <c r="J22849"/>
      <c r="K22849"/>
    </row>
    <row r="22850" spans="1:11" x14ac:dyDescent="0.25">
      <c r="A22850" s="115"/>
      <c r="B22850"/>
      <c r="C22850"/>
      <c r="D22850"/>
      <c r="E22850"/>
      <c r="F22850"/>
      <c r="I22850"/>
      <c r="J22850"/>
      <c r="K22850"/>
    </row>
    <row r="22851" spans="1:11" x14ac:dyDescent="0.25">
      <c r="A22851" s="115"/>
      <c r="B22851"/>
      <c r="C22851"/>
      <c r="D22851"/>
      <c r="E22851"/>
      <c r="F22851"/>
      <c r="I22851"/>
      <c r="J22851"/>
      <c r="K22851"/>
    </row>
    <row r="22852" spans="1:11" x14ac:dyDescent="0.25">
      <c r="A22852" s="115"/>
      <c r="B22852"/>
      <c r="C22852"/>
      <c r="D22852"/>
      <c r="E22852"/>
      <c r="F22852"/>
      <c r="I22852"/>
      <c r="J22852"/>
      <c r="K22852"/>
    </row>
    <row r="22853" spans="1:11" x14ac:dyDescent="0.25">
      <c r="A22853" s="115"/>
      <c r="B22853"/>
      <c r="C22853"/>
      <c r="D22853"/>
      <c r="E22853"/>
      <c r="F22853"/>
      <c r="I22853"/>
      <c r="J22853"/>
      <c r="K22853"/>
    </row>
    <row r="22854" spans="1:11" x14ac:dyDescent="0.25">
      <c r="A22854" s="115"/>
      <c r="B22854"/>
      <c r="C22854"/>
      <c r="D22854"/>
      <c r="E22854"/>
      <c r="F22854"/>
      <c r="I22854"/>
      <c r="J22854"/>
      <c r="K22854"/>
    </row>
    <row r="22855" spans="1:11" x14ac:dyDescent="0.25">
      <c r="A22855" s="115"/>
      <c r="B22855"/>
      <c r="C22855"/>
      <c r="D22855"/>
      <c r="E22855"/>
      <c r="F22855"/>
      <c r="I22855"/>
      <c r="J22855"/>
      <c r="K22855"/>
    </row>
    <row r="22856" spans="1:11" x14ac:dyDescent="0.25">
      <c r="A22856" s="115"/>
      <c r="B22856"/>
      <c r="C22856"/>
      <c r="D22856"/>
      <c r="E22856"/>
      <c r="F22856"/>
      <c r="I22856"/>
      <c r="J22856"/>
      <c r="K22856"/>
    </row>
    <row r="22857" spans="1:11" x14ac:dyDescent="0.25">
      <c r="A22857" s="115"/>
      <c r="B22857"/>
      <c r="C22857"/>
      <c r="D22857"/>
      <c r="E22857"/>
      <c r="F22857"/>
      <c r="I22857"/>
      <c r="J22857"/>
      <c r="K22857"/>
    </row>
    <row r="22858" spans="1:11" x14ac:dyDescent="0.25">
      <c r="A22858" s="115"/>
      <c r="B22858"/>
      <c r="C22858"/>
      <c r="D22858"/>
      <c r="E22858"/>
      <c r="F22858"/>
      <c r="I22858"/>
      <c r="J22858"/>
      <c r="K22858"/>
    </row>
    <row r="22859" spans="1:11" x14ac:dyDescent="0.25">
      <c r="A22859" s="115"/>
      <c r="B22859"/>
      <c r="C22859"/>
      <c r="D22859"/>
      <c r="E22859"/>
      <c r="F22859"/>
      <c r="I22859"/>
      <c r="J22859"/>
      <c r="K22859"/>
    </row>
    <row r="22860" spans="1:11" x14ac:dyDescent="0.25">
      <c r="A22860" s="115"/>
      <c r="B22860"/>
      <c r="C22860"/>
      <c r="D22860"/>
      <c r="E22860"/>
      <c r="F22860"/>
      <c r="I22860"/>
      <c r="J22860"/>
      <c r="K22860"/>
    </row>
    <row r="22861" spans="1:11" x14ac:dyDescent="0.25">
      <c r="A22861" s="115"/>
      <c r="B22861"/>
      <c r="C22861"/>
      <c r="D22861"/>
      <c r="E22861"/>
      <c r="F22861"/>
      <c r="I22861"/>
      <c r="J22861"/>
      <c r="K22861"/>
    </row>
    <row r="22862" spans="1:11" x14ac:dyDescent="0.25">
      <c r="A22862" s="115"/>
      <c r="B22862"/>
      <c r="C22862"/>
      <c r="D22862"/>
      <c r="E22862"/>
      <c r="F22862"/>
      <c r="I22862"/>
      <c r="J22862"/>
      <c r="K22862"/>
    </row>
    <row r="22863" spans="1:11" x14ac:dyDescent="0.25">
      <c r="A22863" s="115"/>
      <c r="B22863"/>
      <c r="C22863"/>
      <c r="D22863"/>
      <c r="E22863"/>
      <c r="F22863"/>
      <c r="I22863"/>
      <c r="J22863"/>
      <c r="K22863"/>
    </row>
    <row r="22864" spans="1:11" x14ac:dyDescent="0.25">
      <c r="A22864" s="115"/>
      <c r="B22864"/>
      <c r="C22864"/>
      <c r="D22864"/>
      <c r="E22864"/>
      <c r="F22864"/>
      <c r="I22864"/>
      <c r="J22864"/>
      <c r="K22864"/>
    </row>
    <row r="22865" spans="1:11" x14ac:dyDescent="0.25">
      <c r="A22865" s="115"/>
      <c r="B22865"/>
      <c r="C22865"/>
      <c r="D22865"/>
      <c r="E22865"/>
      <c r="F22865"/>
      <c r="I22865"/>
      <c r="J22865"/>
      <c r="K22865"/>
    </row>
    <row r="22866" spans="1:11" x14ac:dyDescent="0.25">
      <c r="A22866" s="115"/>
      <c r="B22866"/>
      <c r="C22866"/>
      <c r="D22866"/>
      <c r="E22866"/>
      <c r="F22866"/>
      <c r="I22866"/>
      <c r="J22866"/>
      <c r="K22866"/>
    </row>
    <row r="22867" spans="1:11" x14ac:dyDescent="0.25">
      <c r="A22867" s="115"/>
      <c r="B22867"/>
      <c r="C22867"/>
      <c r="D22867"/>
      <c r="E22867"/>
      <c r="F22867"/>
      <c r="I22867"/>
      <c r="J22867"/>
      <c r="K22867"/>
    </row>
    <row r="22868" spans="1:11" x14ac:dyDescent="0.25">
      <c r="A22868" s="115"/>
      <c r="B22868"/>
      <c r="C22868"/>
      <c r="D22868"/>
      <c r="E22868"/>
      <c r="F22868"/>
      <c r="I22868"/>
      <c r="J22868"/>
      <c r="K22868"/>
    </row>
    <row r="22869" spans="1:11" x14ac:dyDescent="0.25">
      <c r="A22869" s="115"/>
      <c r="B22869"/>
      <c r="C22869"/>
      <c r="D22869"/>
      <c r="E22869"/>
      <c r="F22869"/>
      <c r="I22869"/>
      <c r="J22869"/>
      <c r="K22869"/>
    </row>
    <row r="22870" spans="1:11" x14ac:dyDescent="0.25">
      <c r="A22870" s="115"/>
      <c r="B22870"/>
      <c r="C22870"/>
      <c r="D22870"/>
      <c r="E22870"/>
      <c r="F22870"/>
      <c r="I22870"/>
      <c r="J22870"/>
      <c r="K22870"/>
    </row>
    <row r="22871" spans="1:11" x14ac:dyDescent="0.25">
      <c r="A22871" s="115"/>
      <c r="B22871"/>
      <c r="C22871"/>
      <c r="D22871"/>
      <c r="E22871"/>
      <c r="F22871"/>
      <c r="I22871"/>
      <c r="J22871"/>
      <c r="K22871"/>
    </row>
    <row r="22872" spans="1:11" x14ac:dyDescent="0.25">
      <c r="A22872" s="115"/>
      <c r="B22872"/>
      <c r="C22872"/>
      <c r="D22872"/>
      <c r="E22872"/>
      <c r="F22872"/>
      <c r="I22872"/>
      <c r="J22872"/>
      <c r="K22872"/>
    </row>
    <row r="22873" spans="1:11" x14ac:dyDescent="0.25">
      <c r="A22873" s="115"/>
      <c r="B22873"/>
      <c r="C22873"/>
      <c r="D22873"/>
      <c r="E22873"/>
      <c r="F22873"/>
      <c r="I22873"/>
      <c r="J22873"/>
      <c r="K22873"/>
    </row>
    <row r="22874" spans="1:11" x14ac:dyDescent="0.25">
      <c r="A22874" s="115"/>
      <c r="B22874"/>
      <c r="C22874"/>
      <c r="D22874"/>
      <c r="E22874"/>
      <c r="F22874"/>
      <c r="I22874"/>
      <c r="J22874"/>
      <c r="K22874"/>
    </row>
    <row r="22875" spans="1:11" x14ac:dyDescent="0.25">
      <c r="A22875" s="115"/>
      <c r="B22875"/>
      <c r="C22875"/>
      <c r="D22875"/>
      <c r="E22875"/>
      <c r="F22875"/>
      <c r="I22875"/>
      <c r="J22875"/>
      <c r="K22875"/>
    </row>
    <row r="22876" spans="1:11" x14ac:dyDescent="0.25">
      <c r="A22876" s="115"/>
      <c r="B22876"/>
      <c r="C22876"/>
      <c r="D22876"/>
      <c r="E22876"/>
      <c r="F22876"/>
      <c r="I22876"/>
      <c r="J22876"/>
      <c r="K22876"/>
    </row>
    <row r="22877" spans="1:11" x14ac:dyDescent="0.25">
      <c r="A22877" s="115"/>
      <c r="B22877"/>
      <c r="C22877"/>
      <c r="D22877"/>
      <c r="E22877"/>
      <c r="F22877"/>
      <c r="I22877"/>
      <c r="J22877"/>
      <c r="K22877"/>
    </row>
    <row r="22878" spans="1:11" x14ac:dyDescent="0.25">
      <c r="A22878" s="115"/>
      <c r="B22878"/>
      <c r="C22878"/>
      <c r="D22878"/>
      <c r="E22878"/>
      <c r="F22878"/>
      <c r="I22878"/>
      <c r="J22878"/>
      <c r="K22878"/>
    </row>
    <row r="22879" spans="1:11" x14ac:dyDescent="0.25">
      <c r="A22879" s="115"/>
      <c r="B22879"/>
      <c r="C22879"/>
      <c r="D22879"/>
      <c r="E22879"/>
      <c r="F22879"/>
      <c r="I22879"/>
      <c r="J22879"/>
      <c r="K22879"/>
    </row>
    <row r="22880" spans="1:11" x14ac:dyDescent="0.25">
      <c r="A22880" s="115"/>
      <c r="B22880"/>
      <c r="C22880"/>
      <c r="D22880"/>
      <c r="E22880"/>
      <c r="F22880"/>
      <c r="I22880"/>
      <c r="J22880"/>
      <c r="K22880"/>
    </row>
    <row r="22881" spans="1:11" x14ac:dyDescent="0.25">
      <c r="A22881" s="115"/>
      <c r="B22881"/>
      <c r="C22881"/>
      <c r="D22881"/>
      <c r="E22881"/>
      <c r="F22881"/>
      <c r="I22881"/>
      <c r="J22881"/>
      <c r="K22881"/>
    </row>
    <row r="22882" spans="1:11" x14ac:dyDescent="0.25">
      <c r="A22882" s="115"/>
      <c r="B22882"/>
      <c r="C22882"/>
      <c r="D22882"/>
      <c r="E22882"/>
      <c r="F22882"/>
      <c r="I22882"/>
      <c r="J22882"/>
      <c r="K22882"/>
    </row>
    <row r="22883" spans="1:11" x14ac:dyDescent="0.25">
      <c r="A22883" s="115"/>
      <c r="B22883"/>
      <c r="C22883"/>
      <c r="D22883"/>
      <c r="E22883"/>
      <c r="F22883"/>
      <c r="I22883"/>
      <c r="J22883"/>
      <c r="K22883"/>
    </row>
    <row r="22884" spans="1:11" x14ac:dyDescent="0.25">
      <c r="A22884" s="115"/>
      <c r="B22884"/>
      <c r="C22884"/>
      <c r="D22884"/>
      <c r="E22884"/>
      <c r="F22884"/>
      <c r="I22884"/>
      <c r="J22884"/>
      <c r="K22884"/>
    </row>
    <row r="22885" spans="1:11" x14ac:dyDescent="0.25">
      <c r="A22885" s="115"/>
      <c r="B22885"/>
      <c r="C22885"/>
      <c r="D22885"/>
      <c r="E22885"/>
      <c r="F22885"/>
      <c r="I22885"/>
      <c r="J22885"/>
      <c r="K22885"/>
    </row>
    <row r="22886" spans="1:11" x14ac:dyDescent="0.25">
      <c r="A22886" s="115"/>
      <c r="B22886"/>
      <c r="C22886"/>
      <c r="D22886"/>
      <c r="E22886"/>
      <c r="F22886"/>
      <c r="I22886"/>
      <c r="J22886"/>
      <c r="K22886"/>
    </row>
    <row r="22887" spans="1:11" x14ac:dyDescent="0.25">
      <c r="A22887" s="115"/>
      <c r="B22887"/>
      <c r="C22887"/>
      <c r="D22887"/>
      <c r="E22887"/>
      <c r="F22887"/>
      <c r="I22887"/>
      <c r="J22887"/>
      <c r="K22887"/>
    </row>
    <row r="22888" spans="1:11" x14ac:dyDescent="0.25">
      <c r="A22888" s="115"/>
      <c r="B22888"/>
      <c r="C22888"/>
      <c r="D22888"/>
      <c r="E22888"/>
      <c r="F22888"/>
      <c r="I22888"/>
      <c r="J22888"/>
      <c r="K22888"/>
    </row>
    <row r="22889" spans="1:11" x14ac:dyDescent="0.25">
      <c r="A22889" s="115"/>
      <c r="B22889"/>
      <c r="C22889"/>
      <c r="D22889"/>
      <c r="E22889"/>
      <c r="F22889"/>
      <c r="I22889"/>
      <c r="J22889"/>
      <c r="K22889"/>
    </row>
    <row r="22890" spans="1:11" x14ac:dyDescent="0.25">
      <c r="A22890" s="115"/>
      <c r="B22890"/>
      <c r="C22890"/>
      <c r="D22890"/>
      <c r="E22890"/>
      <c r="F22890"/>
      <c r="I22890"/>
      <c r="J22890"/>
      <c r="K22890"/>
    </row>
    <row r="22891" spans="1:11" x14ac:dyDescent="0.25">
      <c r="A22891" s="115"/>
      <c r="B22891"/>
      <c r="C22891"/>
      <c r="D22891"/>
      <c r="E22891"/>
      <c r="F22891"/>
      <c r="I22891"/>
      <c r="J22891"/>
      <c r="K22891"/>
    </row>
    <row r="22892" spans="1:11" x14ac:dyDescent="0.25">
      <c r="A22892" s="115"/>
      <c r="B22892"/>
      <c r="C22892"/>
      <c r="D22892"/>
      <c r="E22892"/>
      <c r="F22892"/>
      <c r="I22892"/>
      <c r="J22892"/>
      <c r="K22892"/>
    </row>
    <row r="22893" spans="1:11" x14ac:dyDescent="0.25">
      <c r="A22893" s="115"/>
      <c r="B22893"/>
      <c r="C22893"/>
      <c r="D22893"/>
      <c r="E22893"/>
      <c r="F22893"/>
      <c r="I22893"/>
      <c r="J22893"/>
      <c r="K22893"/>
    </row>
    <row r="22894" spans="1:11" x14ac:dyDescent="0.25">
      <c r="A22894" s="115"/>
      <c r="B22894"/>
      <c r="C22894"/>
      <c r="D22894"/>
      <c r="E22894"/>
      <c r="F22894"/>
      <c r="I22894"/>
      <c r="J22894"/>
      <c r="K22894"/>
    </row>
    <row r="22895" spans="1:11" x14ac:dyDescent="0.25">
      <c r="A22895" s="115"/>
      <c r="B22895"/>
      <c r="C22895"/>
      <c r="D22895"/>
      <c r="E22895"/>
      <c r="F22895"/>
      <c r="I22895"/>
      <c r="J22895"/>
      <c r="K22895"/>
    </row>
    <row r="22896" spans="1:11" x14ac:dyDescent="0.25">
      <c r="A22896" s="115"/>
      <c r="B22896"/>
      <c r="C22896"/>
      <c r="D22896"/>
      <c r="E22896"/>
      <c r="F22896"/>
      <c r="I22896"/>
      <c r="J22896"/>
      <c r="K22896"/>
    </row>
    <row r="22897" spans="1:11" x14ac:dyDescent="0.25">
      <c r="A22897" s="115"/>
      <c r="B22897"/>
      <c r="C22897"/>
      <c r="D22897"/>
      <c r="E22897"/>
      <c r="F22897"/>
      <c r="I22897"/>
      <c r="J22897"/>
      <c r="K22897"/>
    </row>
    <row r="22898" spans="1:11" x14ac:dyDescent="0.25">
      <c r="A22898" s="115"/>
      <c r="B22898"/>
      <c r="C22898"/>
      <c r="D22898"/>
      <c r="E22898"/>
      <c r="F22898"/>
      <c r="I22898"/>
      <c r="J22898"/>
      <c r="K22898"/>
    </row>
    <row r="22899" spans="1:11" x14ac:dyDescent="0.25">
      <c r="A22899" s="115"/>
      <c r="B22899"/>
      <c r="C22899"/>
      <c r="D22899"/>
      <c r="E22899"/>
      <c r="F22899"/>
      <c r="I22899"/>
      <c r="J22899"/>
      <c r="K22899"/>
    </row>
    <row r="22900" spans="1:11" x14ac:dyDescent="0.25">
      <c r="A22900" s="115"/>
      <c r="B22900"/>
      <c r="C22900"/>
      <c r="D22900"/>
      <c r="E22900"/>
      <c r="F22900"/>
      <c r="I22900"/>
      <c r="J22900"/>
      <c r="K22900"/>
    </row>
    <row r="22901" spans="1:11" x14ac:dyDescent="0.25">
      <c r="A22901" s="115"/>
      <c r="B22901"/>
      <c r="C22901"/>
      <c r="D22901"/>
      <c r="E22901"/>
      <c r="F22901"/>
      <c r="I22901"/>
      <c r="J22901"/>
      <c r="K22901"/>
    </row>
    <row r="22902" spans="1:11" x14ac:dyDescent="0.25">
      <c r="A22902" s="115"/>
      <c r="B22902"/>
      <c r="C22902"/>
      <c r="D22902"/>
      <c r="E22902"/>
      <c r="F22902"/>
      <c r="I22902"/>
      <c r="J22902"/>
      <c r="K22902"/>
    </row>
    <row r="22903" spans="1:11" x14ac:dyDescent="0.25">
      <c r="A22903" s="115"/>
      <c r="B22903"/>
      <c r="C22903"/>
      <c r="D22903"/>
      <c r="E22903"/>
      <c r="F22903"/>
      <c r="I22903"/>
      <c r="J22903"/>
      <c r="K22903"/>
    </row>
    <row r="22904" spans="1:11" x14ac:dyDescent="0.25">
      <c r="A22904" s="115"/>
      <c r="B22904"/>
      <c r="C22904"/>
      <c r="D22904"/>
      <c r="E22904"/>
      <c r="F22904"/>
      <c r="I22904"/>
      <c r="J22904"/>
      <c r="K22904"/>
    </row>
    <row r="22905" spans="1:11" x14ac:dyDescent="0.25">
      <c r="A22905" s="115"/>
      <c r="B22905"/>
      <c r="C22905"/>
      <c r="D22905"/>
      <c r="E22905"/>
      <c r="F22905"/>
      <c r="I22905"/>
      <c r="J22905"/>
      <c r="K22905"/>
    </row>
    <row r="22906" spans="1:11" x14ac:dyDescent="0.25">
      <c r="A22906" s="115"/>
      <c r="B22906"/>
      <c r="C22906"/>
      <c r="D22906"/>
      <c r="E22906"/>
      <c r="F22906"/>
      <c r="I22906"/>
      <c r="J22906"/>
      <c r="K22906"/>
    </row>
    <row r="22907" spans="1:11" x14ac:dyDescent="0.25">
      <c r="A22907" s="115"/>
      <c r="B22907"/>
      <c r="C22907"/>
      <c r="D22907"/>
      <c r="E22907"/>
      <c r="F22907"/>
      <c r="I22907"/>
      <c r="J22907"/>
      <c r="K22907"/>
    </row>
    <row r="22908" spans="1:11" x14ac:dyDescent="0.25">
      <c r="A22908" s="115"/>
      <c r="B22908"/>
      <c r="C22908"/>
      <c r="D22908"/>
      <c r="E22908"/>
      <c r="F22908"/>
      <c r="I22908"/>
      <c r="J22908"/>
      <c r="K22908"/>
    </row>
    <row r="22909" spans="1:11" x14ac:dyDescent="0.25">
      <c r="A22909" s="115"/>
      <c r="B22909"/>
      <c r="C22909"/>
      <c r="D22909"/>
      <c r="E22909"/>
      <c r="F22909"/>
      <c r="I22909"/>
      <c r="J22909"/>
      <c r="K22909"/>
    </row>
    <row r="22910" spans="1:11" x14ac:dyDescent="0.25">
      <c r="A22910" s="115"/>
      <c r="B22910"/>
      <c r="C22910"/>
      <c r="D22910"/>
      <c r="E22910"/>
      <c r="F22910"/>
      <c r="I22910"/>
      <c r="J22910"/>
      <c r="K22910"/>
    </row>
    <row r="22911" spans="1:11" x14ac:dyDescent="0.25">
      <c r="A22911" s="115"/>
      <c r="B22911"/>
      <c r="C22911"/>
      <c r="D22911"/>
      <c r="E22911"/>
      <c r="F22911"/>
      <c r="I22911"/>
      <c r="J22911"/>
      <c r="K22911"/>
    </row>
    <row r="22912" spans="1:11" x14ac:dyDescent="0.25">
      <c r="A22912" s="115"/>
      <c r="B22912"/>
      <c r="C22912"/>
      <c r="D22912"/>
      <c r="E22912"/>
      <c r="F22912"/>
      <c r="I22912"/>
      <c r="J22912"/>
      <c r="K22912"/>
    </row>
    <row r="22913" spans="1:11" x14ac:dyDescent="0.25">
      <c r="A22913" s="115"/>
      <c r="B22913"/>
      <c r="C22913"/>
      <c r="D22913"/>
      <c r="E22913"/>
      <c r="F22913"/>
      <c r="I22913"/>
      <c r="J22913"/>
      <c r="K22913"/>
    </row>
    <row r="22914" spans="1:11" x14ac:dyDescent="0.25">
      <c r="A22914" s="115"/>
      <c r="B22914"/>
      <c r="C22914"/>
      <c r="D22914"/>
      <c r="E22914"/>
      <c r="F22914"/>
      <c r="I22914"/>
      <c r="J22914"/>
      <c r="K22914"/>
    </row>
    <row r="22915" spans="1:11" x14ac:dyDescent="0.25">
      <c r="A22915" s="115"/>
      <c r="B22915"/>
      <c r="C22915"/>
      <c r="D22915"/>
      <c r="E22915"/>
      <c r="F22915"/>
      <c r="I22915"/>
      <c r="J22915"/>
      <c r="K22915"/>
    </row>
    <row r="22916" spans="1:11" x14ac:dyDescent="0.25">
      <c r="A22916" s="115"/>
      <c r="B22916"/>
      <c r="C22916"/>
      <c r="D22916"/>
      <c r="E22916"/>
      <c r="F22916"/>
      <c r="I22916"/>
      <c r="J22916"/>
      <c r="K22916"/>
    </row>
    <row r="22917" spans="1:11" x14ac:dyDescent="0.25">
      <c r="A22917" s="115"/>
      <c r="B22917"/>
      <c r="C22917"/>
      <c r="D22917"/>
      <c r="E22917"/>
      <c r="F22917"/>
      <c r="I22917"/>
      <c r="J22917"/>
      <c r="K22917"/>
    </row>
    <row r="22918" spans="1:11" x14ac:dyDescent="0.25">
      <c r="A22918" s="115"/>
      <c r="B22918"/>
      <c r="C22918"/>
      <c r="D22918"/>
      <c r="E22918"/>
      <c r="F22918"/>
      <c r="I22918"/>
      <c r="J22918"/>
      <c r="K22918"/>
    </row>
    <row r="22919" spans="1:11" x14ac:dyDescent="0.25">
      <c r="A22919" s="115"/>
      <c r="B22919"/>
      <c r="C22919"/>
      <c r="D22919"/>
      <c r="E22919"/>
      <c r="F22919"/>
      <c r="I22919"/>
      <c r="J22919"/>
      <c r="K22919"/>
    </row>
    <row r="22920" spans="1:11" x14ac:dyDescent="0.25">
      <c r="A22920" s="115"/>
      <c r="B22920"/>
      <c r="C22920"/>
      <c r="D22920"/>
      <c r="E22920"/>
      <c r="F22920"/>
      <c r="I22920"/>
      <c r="J22920"/>
      <c r="K22920"/>
    </row>
    <row r="22921" spans="1:11" x14ac:dyDescent="0.25">
      <c r="A22921" s="115"/>
      <c r="B22921"/>
      <c r="C22921"/>
      <c r="D22921"/>
      <c r="E22921"/>
      <c r="F22921"/>
      <c r="I22921"/>
      <c r="J22921"/>
      <c r="K22921"/>
    </row>
    <row r="22922" spans="1:11" x14ac:dyDescent="0.25">
      <c r="A22922" s="115"/>
      <c r="B22922"/>
      <c r="C22922"/>
      <c r="D22922"/>
      <c r="E22922"/>
      <c r="F22922"/>
      <c r="I22922"/>
      <c r="J22922"/>
      <c r="K22922"/>
    </row>
    <row r="22923" spans="1:11" x14ac:dyDescent="0.25">
      <c r="A22923" s="115"/>
      <c r="B22923"/>
      <c r="C22923"/>
      <c r="D22923"/>
      <c r="E22923"/>
      <c r="F22923"/>
      <c r="I22923"/>
      <c r="J22923"/>
      <c r="K22923"/>
    </row>
    <row r="22924" spans="1:11" x14ac:dyDescent="0.25">
      <c r="A22924" s="115"/>
      <c r="B22924"/>
      <c r="C22924"/>
      <c r="D22924"/>
      <c r="E22924"/>
      <c r="F22924"/>
      <c r="I22924"/>
      <c r="J22924"/>
      <c r="K22924"/>
    </row>
    <row r="22925" spans="1:11" x14ac:dyDescent="0.25">
      <c r="A22925" s="115"/>
      <c r="B22925"/>
      <c r="C22925"/>
      <c r="D22925"/>
      <c r="E22925"/>
      <c r="F22925"/>
      <c r="I22925"/>
      <c r="J22925"/>
      <c r="K22925"/>
    </row>
    <row r="22926" spans="1:11" x14ac:dyDescent="0.25">
      <c r="A22926" s="115"/>
      <c r="B22926"/>
      <c r="C22926"/>
      <c r="D22926"/>
      <c r="E22926"/>
      <c r="F22926"/>
      <c r="I22926"/>
      <c r="J22926"/>
      <c r="K22926"/>
    </row>
    <row r="22927" spans="1:11" x14ac:dyDescent="0.25">
      <c r="A22927" s="115"/>
      <c r="B22927"/>
      <c r="C22927"/>
      <c r="D22927"/>
      <c r="E22927"/>
      <c r="F22927"/>
      <c r="I22927"/>
      <c r="J22927"/>
      <c r="K22927"/>
    </row>
    <row r="22928" spans="1:11" x14ac:dyDescent="0.25">
      <c r="A22928" s="115"/>
      <c r="B22928"/>
      <c r="C22928"/>
      <c r="D22928"/>
      <c r="E22928"/>
      <c r="F22928"/>
      <c r="I22928"/>
      <c r="J22928"/>
      <c r="K22928"/>
    </row>
    <row r="22929" spans="1:11" x14ac:dyDescent="0.25">
      <c r="A22929" s="115"/>
      <c r="B22929"/>
      <c r="C22929"/>
      <c r="D22929"/>
      <c r="E22929"/>
      <c r="F22929"/>
      <c r="I22929"/>
      <c r="J22929"/>
      <c r="K22929"/>
    </row>
    <row r="22930" spans="1:11" x14ac:dyDescent="0.25">
      <c r="A22930" s="115"/>
      <c r="B22930"/>
      <c r="C22930"/>
      <c r="D22930"/>
      <c r="E22930"/>
      <c r="F22930"/>
      <c r="I22930"/>
      <c r="J22930"/>
      <c r="K22930"/>
    </row>
    <row r="22931" spans="1:11" x14ac:dyDescent="0.25">
      <c r="A22931" s="115"/>
      <c r="B22931"/>
      <c r="C22931"/>
      <c r="D22931"/>
      <c r="E22931"/>
      <c r="F22931"/>
      <c r="I22931"/>
      <c r="J22931"/>
      <c r="K22931"/>
    </row>
    <row r="22932" spans="1:11" x14ac:dyDescent="0.25">
      <c r="A22932" s="115"/>
      <c r="B22932"/>
      <c r="C22932"/>
      <c r="D22932"/>
      <c r="E22932"/>
      <c r="F22932"/>
      <c r="I22932"/>
      <c r="J22932"/>
      <c r="K22932"/>
    </row>
    <row r="22933" spans="1:11" x14ac:dyDescent="0.25">
      <c r="A22933" s="115"/>
      <c r="B22933"/>
      <c r="C22933"/>
      <c r="D22933"/>
      <c r="E22933"/>
      <c r="F22933"/>
      <c r="I22933"/>
      <c r="J22933"/>
      <c r="K22933"/>
    </row>
    <row r="22934" spans="1:11" x14ac:dyDescent="0.25">
      <c r="A22934" s="115"/>
      <c r="B22934"/>
      <c r="C22934"/>
      <c r="D22934"/>
      <c r="E22934"/>
      <c r="F22934"/>
      <c r="I22934"/>
      <c r="J22934"/>
      <c r="K22934"/>
    </row>
    <row r="22935" spans="1:11" x14ac:dyDescent="0.25">
      <c r="A22935" s="115"/>
      <c r="B22935"/>
      <c r="C22935"/>
      <c r="D22935"/>
      <c r="E22935"/>
      <c r="F22935"/>
      <c r="I22935"/>
      <c r="J22935"/>
      <c r="K22935"/>
    </row>
    <row r="22936" spans="1:11" x14ac:dyDescent="0.25">
      <c r="A22936" s="115"/>
      <c r="B22936"/>
      <c r="C22936"/>
      <c r="D22936"/>
      <c r="E22936"/>
      <c r="F22936"/>
      <c r="I22936"/>
      <c r="J22936"/>
      <c r="K22936"/>
    </row>
    <row r="22937" spans="1:11" x14ac:dyDescent="0.25">
      <c r="A22937" s="115"/>
      <c r="B22937"/>
      <c r="C22937"/>
      <c r="D22937"/>
      <c r="E22937"/>
      <c r="F22937"/>
      <c r="I22937"/>
      <c r="J22937"/>
      <c r="K22937"/>
    </row>
    <row r="22938" spans="1:11" x14ac:dyDescent="0.25">
      <c r="A22938" s="115"/>
      <c r="B22938"/>
      <c r="C22938"/>
      <c r="D22938"/>
      <c r="E22938"/>
      <c r="F22938"/>
      <c r="I22938"/>
      <c r="J22938"/>
      <c r="K22938"/>
    </row>
    <row r="22939" spans="1:11" x14ac:dyDescent="0.25">
      <c r="A22939" s="115"/>
      <c r="B22939"/>
      <c r="C22939"/>
      <c r="D22939"/>
      <c r="E22939"/>
      <c r="F22939"/>
      <c r="I22939"/>
      <c r="J22939"/>
      <c r="K22939"/>
    </row>
    <row r="22940" spans="1:11" x14ac:dyDescent="0.25">
      <c r="A22940" s="115"/>
      <c r="B22940"/>
      <c r="C22940"/>
      <c r="D22940"/>
      <c r="E22940"/>
      <c r="F22940"/>
      <c r="I22940"/>
      <c r="J22940"/>
      <c r="K22940"/>
    </row>
    <row r="22941" spans="1:11" x14ac:dyDescent="0.25">
      <c r="A22941" s="115"/>
      <c r="B22941"/>
      <c r="C22941"/>
      <c r="D22941"/>
      <c r="E22941"/>
      <c r="F22941"/>
      <c r="I22941"/>
      <c r="J22941"/>
      <c r="K22941"/>
    </row>
    <row r="22942" spans="1:11" x14ac:dyDescent="0.25">
      <c r="A22942" s="115"/>
      <c r="B22942"/>
      <c r="C22942"/>
      <c r="D22942"/>
      <c r="E22942"/>
      <c r="F22942"/>
      <c r="I22942"/>
      <c r="J22942"/>
      <c r="K22942"/>
    </row>
    <row r="22943" spans="1:11" x14ac:dyDescent="0.25">
      <c r="A22943" s="115"/>
      <c r="B22943"/>
      <c r="C22943"/>
      <c r="D22943"/>
      <c r="E22943"/>
      <c r="F22943"/>
      <c r="I22943"/>
      <c r="J22943"/>
      <c r="K22943"/>
    </row>
    <row r="22944" spans="1:11" x14ac:dyDescent="0.25">
      <c r="A22944" s="115"/>
      <c r="B22944"/>
      <c r="C22944"/>
      <c r="D22944"/>
      <c r="E22944"/>
      <c r="F22944"/>
      <c r="I22944"/>
      <c r="J22944"/>
      <c r="K22944"/>
    </row>
    <row r="22945" spans="1:11" x14ac:dyDescent="0.25">
      <c r="A22945" s="115"/>
      <c r="B22945"/>
      <c r="C22945"/>
      <c r="D22945"/>
      <c r="E22945"/>
      <c r="F22945"/>
      <c r="I22945"/>
      <c r="J22945"/>
      <c r="K22945"/>
    </row>
    <row r="22946" spans="1:11" x14ac:dyDescent="0.25">
      <c r="A22946" s="115"/>
      <c r="B22946"/>
      <c r="C22946"/>
      <c r="D22946"/>
      <c r="E22946"/>
      <c r="F22946"/>
      <c r="I22946"/>
      <c r="J22946"/>
      <c r="K22946"/>
    </row>
    <row r="22947" spans="1:11" x14ac:dyDescent="0.25">
      <c r="A22947" s="115"/>
      <c r="B22947"/>
      <c r="C22947"/>
      <c r="D22947"/>
      <c r="E22947"/>
      <c r="F22947"/>
      <c r="I22947"/>
      <c r="J22947"/>
      <c r="K22947"/>
    </row>
    <row r="22948" spans="1:11" x14ac:dyDescent="0.25">
      <c r="A22948" s="115"/>
      <c r="B22948"/>
      <c r="C22948"/>
      <c r="D22948"/>
      <c r="E22948"/>
      <c r="F22948"/>
      <c r="I22948"/>
      <c r="J22948"/>
      <c r="K22948"/>
    </row>
    <row r="22949" spans="1:11" x14ac:dyDescent="0.25">
      <c r="A22949" s="115"/>
      <c r="B22949"/>
      <c r="C22949"/>
      <c r="D22949"/>
      <c r="E22949"/>
      <c r="F22949"/>
      <c r="I22949"/>
      <c r="J22949"/>
      <c r="K22949"/>
    </row>
    <row r="22950" spans="1:11" x14ac:dyDescent="0.25">
      <c r="A22950" s="115"/>
      <c r="B22950"/>
      <c r="C22950"/>
      <c r="D22950"/>
      <c r="E22950"/>
      <c r="F22950"/>
      <c r="I22950"/>
      <c r="J22950"/>
      <c r="K22950"/>
    </row>
    <row r="22951" spans="1:11" x14ac:dyDescent="0.25">
      <c r="A22951" s="115"/>
      <c r="B22951"/>
      <c r="C22951"/>
      <c r="D22951"/>
      <c r="E22951"/>
      <c r="F22951"/>
      <c r="I22951"/>
      <c r="J22951"/>
      <c r="K22951"/>
    </row>
    <row r="22952" spans="1:11" x14ac:dyDescent="0.25">
      <c r="A22952" s="115"/>
      <c r="B22952"/>
      <c r="C22952"/>
      <c r="D22952"/>
      <c r="E22952"/>
      <c r="F22952"/>
      <c r="I22952"/>
      <c r="J22952"/>
      <c r="K22952"/>
    </row>
    <row r="22953" spans="1:11" x14ac:dyDescent="0.25">
      <c r="A22953" s="115"/>
      <c r="B22953"/>
      <c r="C22953"/>
      <c r="D22953"/>
      <c r="E22953"/>
      <c r="F22953"/>
      <c r="I22953"/>
      <c r="J22953"/>
      <c r="K22953"/>
    </row>
    <row r="22954" spans="1:11" x14ac:dyDescent="0.25">
      <c r="A22954" s="115"/>
      <c r="B22954"/>
      <c r="C22954"/>
      <c r="D22954"/>
      <c r="E22954"/>
      <c r="F22954"/>
      <c r="I22954"/>
      <c r="J22954"/>
      <c r="K22954"/>
    </row>
    <row r="22955" spans="1:11" x14ac:dyDescent="0.25">
      <c r="A22955" s="115"/>
      <c r="B22955"/>
      <c r="C22955"/>
      <c r="D22955"/>
      <c r="E22955"/>
      <c r="F22955"/>
      <c r="I22955"/>
      <c r="J22955"/>
      <c r="K22955"/>
    </row>
    <row r="22956" spans="1:11" x14ac:dyDescent="0.25">
      <c r="A22956" s="115"/>
      <c r="B22956"/>
      <c r="C22956"/>
      <c r="D22956"/>
      <c r="E22956"/>
      <c r="F22956"/>
      <c r="I22956"/>
      <c r="J22956"/>
      <c r="K22956"/>
    </row>
    <row r="22957" spans="1:11" x14ac:dyDescent="0.25">
      <c r="A22957" s="115"/>
      <c r="B22957"/>
      <c r="C22957"/>
      <c r="D22957"/>
      <c r="E22957"/>
      <c r="F22957"/>
      <c r="I22957"/>
      <c r="J22957"/>
      <c r="K22957"/>
    </row>
    <row r="22958" spans="1:11" x14ac:dyDescent="0.25">
      <c r="A22958" s="115"/>
      <c r="B22958"/>
      <c r="C22958"/>
      <c r="D22958"/>
      <c r="E22958"/>
      <c r="F22958"/>
      <c r="I22958"/>
      <c r="J22958"/>
      <c r="K22958"/>
    </row>
    <row r="22959" spans="1:11" x14ac:dyDescent="0.25">
      <c r="A22959" s="115"/>
      <c r="B22959"/>
      <c r="C22959"/>
      <c r="D22959"/>
      <c r="E22959"/>
      <c r="F22959"/>
      <c r="I22959"/>
      <c r="J22959"/>
      <c r="K22959"/>
    </row>
    <row r="22960" spans="1:11" x14ac:dyDescent="0.25">
      <c r="A22960" s="115"/>
      <c r="B22960"/>
      <c r="C22960"/>
      <c r="D22960"/>
      <c r="E22960"/>
      <c r="F22960"/>
      <c r="I22960"/>
      <c r="J22960"/>
      <c r="K22960"/>
    </row>
    <row r="22961" spans="1:11" x14ac:dyDescent="0.25">
      <c r="A22961" s="115"/>
      <c r="B22961"/>
      <c r="C22961"/>
      <c r="D22961"/>
      <c r="E22961"/>
      <c r="F22961"/>
      <c r="I22961"/>
      <c r="J22961"/>
      <c r="K22961"/>
    </row>
    <row r="22962" spans="1:11" x14ac:dyDescent="0.25">
      <c r="A22962" s="115"/>
      <c r="B22962"/>
      <c r="C22962"/>
      <c r="D22962"/>
      <c r="E22962"/>
      <c r="F22962"/>
      <c r="I22962"/>
      <c r="J22962"/>
      <c r="K22962"/>
    </row>
    <row r="22963" spans="1:11" x14ac:dyDescent="0.25">
      <c r="A22963" s="115"/>
      <c r="B22963"/>
      <c r="C22963"/>
      <c r="D22963"/>
      <c r="E22963"/>
      <c r="F22963"/>
      <c r="I22963"/>
      <c r="J22963"/>
      <c r="K22963"/>
    </row>
    <row r="22964" spans="1:11" x14ac:dyDescent="0.25">
      <c r="A22964" s="115"/>
      <c r="B22964"/>
      <c r="C22964"/>
      <c r="D22964"/>
      <c r="E22964"/>
      <c r="F22964"/>
      <c r="I22964"/>
      <c r="J22964"/>
      <c r="K22964"/>
    </row>
    <row r="22965" spans="1:11" x14ac:dyDescent="0.25">
      <c r="A22965" s="115"/>
      <c r="B22965"/>
      <c r="C22965"/>
      <c r="D22965"/>
      <c r="E22965"/>
      <c r="F22965"/>
      <c r="I22965"/>
      <c r="J22965"/>
      <c r="K22965"/>
    </row>
    <row r="22966" spans="1:11" x14ac:dyDescent="0.25">
      <c r="A22966" s="115"/>
      <c r="B22966"/>
      <c r="C22966"/>
      <c r="D22966"/>
      <c r="E22966"/>
      <c r="F22966"/>
      <c r="I22966"/>
      <c r="J22966"/>
      <c r="K22966"/>
    </row>
    <row r="22967" spans="1:11" x14ac:dyDescent="0.25">
      <c r="A22967" s="115"/>
      <c r="B22967"/>
      <c r="C22967"/>
      <c r="D22967"/>
      <c r="E22967"/>
      <c r="F22967"/>
      <c r="I22967"/>
      <c r="J22967"/>
      <c r="K22967"/>
    </row>
    <row r="22968" spans="1:11" x14ac:dyDescent="0.25">
      <c r="A22968" s="115"/>
      <c r="B22968"/>
      <c r="C22968"/>
      <c r="D22968"/>
      <c r="E22968"/>
      <c r="F22968"/>
      <c r="I22968"/>
      <c r="J22968"/>
      <c r="K22968"/>
    </row>
    <row r="22969" spans="1:11" x14ac:dyDescent="0.25">
      <c r="A22969" s="115"/>
      <c r="B22969"/>
      <c r="C22969"/>
      <c r="D22969"/>
      <c r="E22969"/>
      <c r="F22969"/>
      <c r="I22969"/>
      <c r="J22969"/>
      <c r="K22969"/>
    </row>
    <row r="22970" spans="1:11" x14ac:dyDescent="0.25">
      <c r="A22970" s="115"/>
      <c r="B22970"/>
      <c r="C22970"/>
      <c r="D22970"/>
      <c r="E22970"/>
      <c r="F22970"/>
      <c r="I22970"/>
      <c r="J22970"/>
      <c r="K22970"/>
    </row>
    <row r="22971" spans="1:11" x14ac:dyDescent="0.25">
      <c r="A22971" s="115"/>
      <c r="B22971"/>
      <c r="C22971"/>
      <c r="D22971"/>
      <c r="E22971"/>
      <c r="F22971"/>
      <c r="I22971"/>
      <c r="J22971"/>
      <c r="K22971"/>
    </row>
    <row r="22972" spans="1:11" x14ac:dyDescent="0.25">
      <c r="A22972" s="115"/>
      <c r="B22972"/>
      <c r="C22972"/>
      <c r="D22972"/>
      <c r="E22972"/>
      <c r="F22972"/>
      <c r="I22972"/>
      <c r="J22972"/>
      <c r="K22972"/>
    </row>
    <row r="22973" spans="1:11" x14ac:dyDescent="0.25">
      <c r="A22973" s="115"/>
      <c r="B22973"/>
      <c r="C22973"/>
      <c r="D22973"/>
      <c r="E22973"/>
      <c r="F22973"/>
      <c r="I22973"/>
      <c r="J22973"/>
      <c r="K22973"/>
    </row>
    <row r="22974" spans="1:11" x14ac:dyDescent="0.25">
      <c r="A22974" s="115"/>
      <c r="B22974"/>
      <c r="C22974"/>
      <c r="D22974"/>
      <c r="E22974"/>
      <c r="F22974"/>
      <c r="I22974"/>
      <c r="J22974"/>
      <c r="K22974"/>
    </row>
    <row r="22975" spans="1:11" x14ac:dyDescent="0.25">
      <c r="A22975" s="115"/>
      <c r="B22975"/>
      <c r="C22975"/>
      <c r="D22975"/>
      <c r="E22975"/>
      <c r="F22975"/>
      <c r="I22975"/>
      <c r="J22975"/>
      <c r="K22975"/>
    </row>
    <row r="22976" spans="1:11" x14ac:dyDescent="0.25">
      <c r="A22976" s="115"/>
      <c r="B22976"/>
      <c r="C22976"/>
      <c r="D22976"/>
      <c r="E22976"/>
      <c r="F22976"/>
      <c r="I22976"/>
      <c r="J22976"/>
      <c r="K22976"/>
    </row>
    <row r="22977" spans="1:11" x14ac:dyDescent="0.25">
      <c r="A22977" s="115"/>
      <c r="B22977"/>
      <c r="C22977"/>
      <c r="D22977"/>
      <c r="E22977"/>
      <c r="F22977"/>
      <c r="I22977"/>
      <c r="J22977"/>
      <c r="K22977"/>
    </row>
    <row r="22978" spans="1:11" x14ac:dyDescent="0.25">
      <c r="A22978" s="115"/>
      <c r="B22978"/>
      <c r="C22978"/>
      <c r="D22978"/>
      <c r="E22978"/>
      <c r="F22978"/>
      <c r="I22978"/>
      <c r="J22978"/>
      <c r="K22978"/>
    </row>
    <row r="22979" spans="1:11" x14ac:dyDescent="0.25">
      <c r="A22979" s="115"/>
      <c r="B22979"/>
      <c r="C22979"/>
      <c r="D22979"/>
      <c r="E22979"/>
      <c r="F22979"/>
      <c r="I22979"/>
      <c r="J22979"/>
      <c r="K22979"/>
    </row>
    <row r="22980" spans="1:11" x14ac:dyDescent="0.25">
      <c r="A22980" s="115"/>
      <c r="B22980"/>
      <c r="C22980"/>
      <c r="D22980"/>
      <c r="E22980"/>
      <c r="F22980"/>
      <c r="I22980"/>
      <c r="J22980"/>
      <c r="K22980"/>
    </row>
    <row r="22981" spans="1:11" x14ac:dyDescent="0.25">
      <c r="A22981" s="115"/>
      <c r="B22981"/>
      <c r="C22981"/>
      <c r="D22981"/>
      <c r="E22981"/>
      <c r="F22981"/>
      <c r="I22981"/>
      <c r="J22981"/>
      <c r="K22981"/>
    </row>
    <row r="22982" spans="1:11" x14ac:dyDescent="0.25">
      <c r="A22982" s="115"/>
      <c r="B22982"/>
      <c r="C22982"/>
      <c r="D22982"/>
      <c r="E22982"/>
      <c r="F22982"/>
      <c r="I22982"/>
      <c r="J22982"/>
      <c r="K22982"/>
    </row>
    <row r="22983" spans="1:11" x14ac:dyDescent="0.25">
      <c r="A22983" s="115"/>
      <c r="B22983"/>
      <c r="C22983"/>
      <c r="D22983"/>
      <c r="E22983"/>
      <c r="F22983"/>
      <c r="I22983"/>
      <c r="J22983"/>
      <c r="K22983"/>
    </row>
    <row r="22984" spans="1:11" x14ac:dyDescent="0.25">
      <c r="A22984" s="115"/>
      <c r="B22984"/>
      <c r="C22984"/>
      <c r="D22984"/>
      <c r="E22984"/>
      <c r="F22984"/>
      <c r="I22984"/>
      <c r="J22984"/>
      <c r="K22984"/>
    </row>
    <row r="22985" spans="1:11" x14ac:dyDescent="0.25">
      <c r="A22985" s="115"/>
      <c r="B22985"/>
      <c r="C22985"/>
      <c r="D22985"/>
      <c r="E22985"/>
      <c r="F22985"/>
      <c r="I22985"/>
      <c r="J22985"/>
      <c r="K22985"/>
    </row>
    <row r="22986" spans="1:11" x14ac:dyDescent="0.25">
      <c r="A22986" s="115"/>
      <c r="B22986"/>
      <c r="C22986"/>
      <c r="D22986"/>
      <c r="E22986"/>
      <c r="F22986"/>
      <c r="I22986"/>
      <c r="J22986"/>
      <c r="K22986"/>
    </row>
    <row r="22987" spans="1:11" x14ac:dyDescent="0.25">
      <c r="A22987" s="115"/>
      <c r="B22987"/>
      <c r="C22987"/>
      <c r="D22987"/>
      <c r="E22987"/>
      <c r="F22987"/>
      <c r="I22987"/>
      <c r="J22987"/>
      <c r="K22987"/>
    </row>
    <row r="22988" spans="1:11" x14ac:dyDescent="0.25">
      <c r="A22988" s="115"/>
      <c r="B22988"/>
      <c r="C22988"/>
      <c r="D22988"/>
      <c r="E22988"/>
      <c r="F22988"/>
      <c r="I22988"/>
      <c r="J22988"/>
      <c r="K22988"/>
    </row>
    <row r="22989" spans="1:11" x14ac:dyDescent="0.25">
      <c r="A22989" s="115"/>
      <c r="B22989"/>
      <c r="C22989"/>
      <c r="D22989"/>
      <c r="E22989"/>
      <c r="F22989"/>
      <c r="I22989"/>
      <c r="J22989"/>
      <c r="K22989"/>
    </row>
    <row r="22990" spans="1:11" x14ac:dyDescent="0.25">
      <c r="A22990" s="115"/>
      <c r="B22990"/>
      <c r="C22990"/>
      <c r="D22990"/>
      <c r="E22990"/>
      <c r="F22990"/>
      <c r="I22990"/>
      <c r="J22990"/>
      <c r="K22990"/>
    </row>
    <row r="22991" spans="1:11" x14ac:dyDescent="0.25">
      <c r="A22991" s="115"/>
      <c r="B22991"/>
      <c r="C22991"/>
      <c r="D22991"/>
      <c r="E22991"/>
      <c r="F22991"/>
      <c r="I22991"/>
      <c r="J22991"/>
      <c r="K22991"/>
    </row>
    <row r="22992" spans="1:11" x14ac:dyDescent="0.25">
      <c r="A22992" s="115"/>
      <c r="B22992"/>
      <c r="C22992"/>
      <c r="D22992"/>
      <c r="E22992"/>
      <c r="F22992"/>
      <c r="I22992"/>
      <c r="J22992"/>
      <c r="K22992"/>
    </row>
    <row r="22993" spans="1:11" x14ac:dyDescent="0.25">
      <c r="A22993" s="115"/>
      <c r="B22993"/>
      <c r="C22993"/>
      <c r="D22993"/>
      <c r="E22993"/>
      <c r="F22993"/>
      <c r="I22993"/>
      <c r="J22993"/>
      <c r="K22993"/>
    </row>
    <row r="22994" spans="1:11" x14ac:dyDescent="0.25">
      <c r="A22994" s="115"/>
      <c r="B22994"/>
      <c r="C22994"/>
      <c r="D22994"/>
      <c r="E22994"/>
      <c r="F22994"/>
      <c r="I22994"/>
      <c r="J22994"/>
      <c r="K22994"/>
    </row>
    <row r="22995" spans="1:11" x14ac:dyDescent="0.25">
      <c r="A22995" s="115"/>
      <c r="B22995"/>
      <c r="C22995"/>
      <c r="D22995"/>
      <c r="E22995"/>
      <c r="F22995"/>
      <c r="I22995"/>
      <c r="J22995"/>
      <c r="K22995"/>
    </row>
    <row r="22996" spans="1:11" x14ac:dyDescent="0.25">
      <c r="A22996" s="115"/>
      <c r="B22996"/>
      <c r="C22996"/>
      <c r="D22996"/>
      <c r="E22996"/>
      <c r="F22996"/>
      <c r="I22996"/>
      <c r="J22996"/>
      <c r="K22996"/>
    </row>
    <row r="22997" spans="1:11" x14ac:dyDescent="0.25">
      <c r="A22997" s="115"/>
      <c r="B22997"/>
      <c r="C22997"/>
      <c r="D22997"/>
      <c r="E22997"/>
      <c r="F22997"/>
      <c r="I22997"/>
      <c r="J22997"/>
      <c r="K22997"/>
    </row>
    <row r="22998" spans="1:11" x14ac:dyDescent="0.25">
      <c r="A22998" s="115"/>
      <c r="B22998"/>
      <c r="C22998"/>
      <c r="D22998"/>
      <c r="E22998"/>
      <c r="F22998"/>
      <c r="I22998"/>
      <c r="J22998"/>
      <c r="K22998"/>
    </row>
    <row r="22999" spans="1:11" x14ac:dyDescent="0.25">
      <c r="A22999" s="115"/>
      <c r="B22999"/>
      <c r="C22999"/>
      <c r="D22999"/>
      <c r="E22999"/>
      <c r="F22999"/>
      <c r="I22999"/>
      <c r="J22999"/>
      <c r="K22999"/>
    </row>
    <row r="23000" spans="1:11" x14ac:dyDescent="0.25">
      <c r="A23000" s="115"/>
      <c r="B23000"/>
      <c r="C23000"/>
      <c r="D23000"/>
      <c r="E23000"/>
      <c r="F23000"/>
      <c r="I23000"/>
      <c r="J23000"/>
      <c r="K23000"/>
    </row>
    <row r="23001" spans="1:11" x14ac:dyDescent="0.25">
      <c r="A23001" s="115"/>
      <c r="B23001"/>
      <c r="C23001"/>
      <c r="D23001"/>
      <c r="E23001"/>
      <c r="F23001"/>
      <c r="I23001"/>
      <c r="J23001"/>
      <c r="K23001"/>
    </row>
    <row r="23002" spans="1:11" x14ac:dyDescent="0.25">
      <c r="A23002" s="115"/>
      <c r="B23002"/>
      <c r="C23002"/>
      <c r="D23002"/>
      <c r="E23002"/>
      <c r="F23002"/>
      <c r="I23002"/>
      <c r="J23002"/>
      <c r="K23002"/>
    </row>
    <row r="23003" spans="1:11" x14ac:dyDescent="0.25">
      <c r="A23003" s="115"/>
      <c r="B23003"/>
      <c r="C23003"/>
      <c r="D23003"/>
      <c r="E23003"/>
      <c r="F23003"/>
      <c r="I23003"/>
      <c r="J23003"/>
      <c r="K23003"/>
    </row>
    <row r="23004" spans="1:11" x14ac:dyDescent="0.25">
      <c r="A23004" s="115"/>
      <c r="B23004"/>
      <c r="C23004"/>
      <c r="D23004"/>
      <c r="E23004"/>
      <c r="F23004"/>
      <c r="I23004"/>
      <c r="J23004"/>
      <c r="K23004"/>
    </row>
    <row r="23005" spans="1:11" x14ac:dyDescent="0.25">
      <c r="A23005" s="115"/>
      <c r="B23005"/>
      <c r="C23005"/>
      <c r="D23005"/>
      <c r="E23005"/>
      <c r="F23005"/>
      <c r="I23005"/>
      <c r="J23005"/>
      <c r="K23005"/>
    </row>
    <row r="23006" spans="1:11" x14ac:dyDescent="0.25">
      <c r="A23006" s="115"/>
      <c r="B23006"/>
      <c r="C23006"/>
      <c r="D23006"/>
      <c r="E23006"/>
      <c r="F23006"/>
      <c r="I23006"/>
      <c r="J23006"/>
      <c r="K23006"/>
    </row>
    <row r="23007" spans="1:11" x14ac:dyDescent="0.25">
      <c r="A23007" s="115"/>
      <c r="B23007"/>
      <c r="C23007"/>
      <c r="D23007"/>
      <c r="E23007"/>
      <c r="F23007"/>
      <c r="I23007"/>
      <c r="J23007"/>
      <c r="K23007"/>
    </row>
    <row r="23008" spans="1:11" x14ac:dyDescent="0.25">
      <c r="A23008" s="115"/>
      <c r="B23008"/>
      <c r="C23008"/>
      <c r="D23008"/>
      <c r="E23008"/>
      <c r="F23008"/>
      <c r="I23008"/>
      <c r="J23008"/>
      <c r="K23008"/>
    </row>
    <row r="23009" spans="1:11" x14ac:dyDescent="0.25">
      <c r="A23009" s="115"/>
      <c r="B23009"/>
      <c r="C23009"/>
      <c r="D23009"/>
      <c r="E23009"/>
      <c r="F23009"/>
      <c r="I23009"/>
      <c r="J23009"/>
      <c r="K23009"/>
    </row>
    <row r="23010" spans="1:11" x14ac:dyDescent="0.25">
      <c r="A23010" s="115"/>
      <c r="B23010"/>
      <c r="C23010"/>
      <c r="D23010"/>
      <c r="E23010"/>
      <c r="F23010"/>
      <c r="I23010"/>
      <c r="J23010"/>
      <c r="K23010"/>
    </row>
    <row r="23011" spans="1:11" x14ac:dyDescent="0.25">
      <c r="A23011" s="115"/>
      <c r="B23011"/>
      <c r="C23011"/>
      <c r="D23011"/>
      <c r="E23011"/>
      <c r="F23011"/>
      <c r="I23011"/>
      <c r="J23011"/>
      <c r="K23011"/>
    </row>
    <row r="23012" spans="1:11" x14ac:dyDescent="0.25">
      <c r="A23012" s="115"/>
      <c r="B23012"/>
      <c r="C23012"/>
      <c r="D23012"/>
      <c r="E23012"/>
      <c r="F23012"/>
      <c r="I23012"/>
      <c r="J23012"/>
      <c r="K23012"/>
    </row>
    <row r="23013" spans="1:11" x14ac:dyDescent="0.25">
      <c r="A23013" s="115"/>
      <c r="B23013"/>
      <c r="C23013"/>
      <c r="D23013"/>
      <c r="E23013"/>
      <c r="F23013"/>
      <c r="I23013"/>
      <c r="J23013"/>
      <c r="K23013"/>
    </row>
    <row r="23014" spans="1:11" x14ac:dyDescent="0.25">
      <c r="A23014" s="115"/>
      <c r="B23014"/>
      <c r="C23014"/>
      <c r="D23014"/>
      <c r="E23014"/>
      <c r="F23014"/>
      <c r="I23014"/>
      <c r="J23014"/>
      <c r="K23014"/>
    </row>
    <row r="23015" spans="1:11" x14ac:dyDescent="0.25">
      <c r="A23015" s="115"/>
      <c r="B23015"/>
      <c r="C23015"/>
      <c r="D23015"/>
      <c r="E23015"/>
      <c r="F23015"/>
      <c r="I23015"/>
      <c r="J23015"/>
      <c r="K23015"/>
    </row>
    <row r="23016" spans="1:11" x14ac:dyDescent="0.25">
      <c r="A23016" s="115"/>
      <c r="B23016"/>
      <c r="C23016"/>
      <c r="D23016"/>
      <c r="E23016"/>
      <c r="F23016"/>
      <c r="I23016"/>
      <c r="J23016"/>
      <c r="K23016"/>
    </row>
    <row r="23017" spans="1:11" x14ac:dyDescent="0.25">
      <c r="A23017" s="115"/>
      <c r="B23017"/>
      <c r="C23017"/>
      <c r="D23017"/>
      <c r="E23017"/>
      <c r="F23017"/>
      <c r="I23017"/>
      <c r="J23017"/>
      <c r="K23017"/>
    </row>
    <row r="23018" spans="1:11" x14ac:dyDescent="0.25">
      <c r="A23018" s="115"/>
      <c r="B23018"/>
      <c r="C23018"/>
      <c r="D23018"/>
      <c r="E23018"/>
      <c r="F23018"/>
      <c r="I23018"/>
      <c r="J23018"/>
      <c r="K23018"/>
    </row>
    <row r="23019" spans="1:11" x14ac:dyDescent="0.25">
      <c r="A23019" s="115"/>
      <c r="B23019"/>
      <c r="C23019"/>
      <c r="D23019"/>
      <c r="E23019"/>
      <c r="F23019"/>
      <c r="I23019"/>
      <c r="J23019"/>
      <c r="K23019"/>
    </row>
    <row r="23020" spans="1:11" x14ac:dyDescent="0.25">
      <c r="A23020" s="115"/>
      <c r="B23020"/>
      <c r="C23020"/>
      <c r="D23020"/>
      <c r="E23020"/>
      <c r="F23020"/>
      <c r="I23020"/>
      <c r="J23020"/>
      <c r="K23020"/>
    </row>
    <row r="23021" spans="1:11" x14ac:dyDescent="0.25">
      <c r="A23021" s="115"/>
      <c r="B23021"/>
      <c r="C23021"/>
      <c r="D23021"/>
      <c r="E23021"/>
      <c r="F23021"/>
      <c r="I23021"/>
      <c r="J23021"/>
      <c r="K23021"/>
    </row>
    <row r="23022" spans="1:11" x14ac:dyDescent="0.25">
      <c r="A23022" s="115"/>
      <c r="B23022"/>
      <c r="C23022"/>
      <c r="D23022"/>
      <c r="E23022"/>
      <c r="F23022"/>
      <c r="I23022"/>
      <c r="J23022"/>
      <c r="K23022"/>
    </row>
    <row r="23023" spans="1:11" x14ac:dyDescent="0.25">
      <c r="A23023" s="115"/>
      <c r="B23023"/>
      <c r="C23023"/>
      <c r="D23023"/>
      <c r="E23023"/>
      <c r="F23023"/>
      <c r="I23023"/>
      <c r="J23023"/>
      <c r="K23023"/>
    </row>
    <row r="23024" spans="1:11" x14ac:dyDescent="0.25">
      <c r="A23024" s="115"/>
      <c r="B23024"/>
      <c r="C23024"/>
      <c r="D23024"/>
      <c r="E23024"/>
      <c r="F23024"/>
      <c r="I23024"/>
      <c r="J23024"/>
      <c r="K23024"/>
    </row>
    <row r="23025" spans="1:11" x14ac:dyDescent="0.25">
      <c r="A23025" s="115"/>
      <c r="B23025"/>
      <c r="C23025"/>
      <c r="D23025"/>
      <c r="E23025"/>
      <c r="F23025"/>
      <c r="I23025"/>
      <c r="J23025"/>
      <c r="K23025"/>
    </row>
    <row r="23026" spans="1:11" x14ac:dyDescent="0.25">
      <c r="A23026" s="115"/>
      <c r="B23026"/>
      <c r="C23026"/>
      <c r="D23026"/>
      <c r="E23026"/>
      <c r="F23026"/>
      <c r="I23026"/>
      <c r="J23026"/>
      <c r="K23026"/>
    </row>
    <row r="23027" spans="1:11" x14ac:dyDescent="0.25">
      <c r="A23027" s="115"/>
      <c r="B23027"/>
      <c r="C23027"/>
      <c r="D23027"/>
      <c r="E23027"/>
      <c r="F23027"/>
      <c r="I23027"/>
      <c r="J23027"/>
      <c r="K23027"/>
    </row>
    <row r="23028" spans="1:11" x14ac:dyDescent="0.25">
      <c r="A23028" s="115"/>
      <c r="B23028"/>
      <c r="C23028"/>
      <c r="D23028"/>
      <c r="E23028"/>
      <c r="F23028"/>
      <c r="I23028"/>
      <c r="J23028"/>
      <c r="K23028"/>
    </row>
    <row r="23029" spans="1:11" x14ac:dyDescent="0.25">
      <c r="A23029" s="115"/>
      <c r="B23029"/>
      <c r="C23029"/>
      <c r="D23029"/>
      <c r="E23029"/>
      <c r="F23029"/>
      <c r="I23029"/>
      <c r="J23029"/>
      <c r="K23029"/>
    </row>
    <row r="23030" spans="1:11" x14ac:dyDescent="0.25">
      <c r="A23030" s="115"/>
      <c r="B23030"/>
      <c r="C23030"/>
      <c r="D23030"/>
      <c r="E23030"/>
      <c r="F23030"/>
      <c r="I23030"/>
      <c r="J23030"/>
      <c r="K23030"/>
    </row>
    <row r="23031" spans="1:11" x14ac:dyDescent="0.25">
      <c r="A23031" s="115"/>
      <c r="B23031"/>
      <c r="C23031"/>
      <c r="D23031"/>
      <c r="E23031"/>
      <c r="F23031"/>
      <c r="I23031"/>
      <c r="J23031"/>
      <c r="K23031"/>
    </row>
    <row r="23032" spans="1:11" x14ac:dyDescent="0.25">
      <c r="A23032" s="115"/>
      <c r="B23032"/>
      <c r="C23032"/>
      <c r="D23032"/>
      <c r="E23032"/>
      <c r="F23032"/>
      <c r="I23032"/>
      <c r="J23032"/>
      <c r="K23032"/>
    </row>
    <row r="23033" spans="1:11" x14ac:dyDescent="0.25">
      <c r="A23033" s="115"/>
      <c r="B23033"/>
      <c r="C23033"/>
      <c r="D23033"/>
      <c r="E23033"/>
      <c r="F23033"/>
      <c r="I23033"/>
      <c r="J23033"/>
      <c r="K23033"/>
    </row>
    <row r="23034" spans="1:11" x14ac:dyDescent="0.25">
      <c r="A23034" s="115"/>
      <c r="B23034"/>
      <c r="C23034"/>
      <c r="D23034"/>
      <c r="E23034"/>
      <c r="F23034"/>
      <c r="I23034"/>
      <c r="J23034"/>
      <c r="K23034"/>
    </row>
    <row r="23035" spans="1:11" x14ac:dyDescent="0.25">
      <c r="A23035" s="115"/>
      <c r="B23035"/>
      <c r="C23035"/>
      <c r="D23035"/>
      <c r="E23035"/>
      <c r="F23035"/>
      <c r="I23035"/>
      <c r="J23035"/>
      <c r="K23035"/>
    </row>
    <row r="23036" spans="1:11" x14ac:dyDescent="0.25">
      <c r="A23036" s="115"/>
      <c r="B23036"/>
      <c r="C23036"/>
      <c r="D23036"/>
      <c r="E23036"/>
      <c r="F23036"/>
      <c r="I23036"/>
      <c r="J23036"/>
      <c r="K23036"/>
    </row>
    <row r="23037" spans="1:11" x14ac:dyDescent="0.25">
      <c r="A23037" s="115"/>
      <c r="B23037"/>
      <c r="C23037"/>
      <c r="D23037"/>
      <c r="E23037"/>
      <c r="F23037"/>
      <c r="I23037"/>
      <c r="J23037"/>
      <c r="K23037"/>
    </row>
    <row r="23038" spans="1:11" x14ac:dyDescent="0.25">
      <c r="A23038" s="115"/>
      <c r="B23038"/>
      <c r="C23038"/>
      <c r="D23038"/>
      <c r="E23038"/>
      <c r="F23038"/>
      <c r="I23038"/>
      <c r="J23038"/>
      <c r="K23038"/>
    </row>
    <row r="23039" spans="1:11" x14ac:dyDescent="0.25">
      <c r="A23039" s="115"/>
      <c r="B23039"/>
      <c r="C23039"/>
      <c r="D23039"/>
      <c r="E23039"/>
      <c r="F23039"/>
      <c r="I23039"/>
      <c r="J23039"/>
      <c r="K23039"/>
    </row>
    <row r="23040" spans="1:11" x14ac:dyDescent="0.25">
      <c r="A23040" s="115"/>
      <c r="B23040"/>
      <c r="C23040"/>
      <c r="D23040"/>
      <c r="E23040"/>
      <c r="F23040"/>
      <c r="I23040"/>
      <c r="J23040"/>
      <c r="K23040"/>
    </row>
    <row r="23041" spans="1:11" x14ac:dyDescent="0.25">
      <c r="A23041" s="115"/>
      <c r="B23041"/>
      <c r="C23041"/>
      <c r="D23041"/>
      <c r="E23041"/>
      <c r="F23041"/>
      <c r="I23041"/>
      <c r="J23041"/>
      <c r="K23041"/>
    </row>
    <row r="23042" spans="1:11" x14ac:dyDescent="0.25">
      <c r="A23042" s="115"/>
      <c r="B23042"/>
      <c r="C23042"/>
      <c r="D23042"/>
      <c r="E23042"/>
      <c r="F23042"/>
      <c r="I23042"/>
      <c r="J23042"/>
      <c r="K23042"/>
    </row>
    <row r="23043" spans="1:11" x14ac:dyDescent="0.25">
      <c r="A23043" s="115"/>
      <c r="B23043"/>
      <c r="C23043"/>
      <c r="D23043"/>
      <c r="E23043"/>
      <c r="F23043"/>
      <c r="I23043"/>
      <c r="J23043"/>
      <c r="K23043"/>
    </row>
    <row r="23044" spans="1:11" x14ac:dyDescent="0.25">
      <c r="A23044" s="115"/>
      <c r="B23044"/>
      <c r="C23044"/>
      <c r="D23044"/>
      <c r="E23044"/>
      <c r="F23044"/>
      <c r="I23044"/>
      <c r="J23044"/>
      <c r="K23044"/>
    </row>
    <row r="23045" spans="1:11" x14ac:dyDescent="0.25">
      <c r="A23045" s="115"/>
      <c r="B23045"/>
      <c r="C23045"/>
      <c r="D23045"/>
      <c r="E23045"/>
      <c r="F23045"/>
      <c r="I23045"/>
      <c r="J23045"/>
      <c r="K23045"/>
    </row>
    <row r="23046" spans="1:11" x14ac:dyDescent="0.25">
      <c r="A23046" s="115"/>
      <c r="B23046"/>
      <c r="C23046"/>
      <c r="D23046"/>
      <c r="E23046"/>
      <c r="F23046"/>
      <c r="I23046"/>
      <c r="J23046"/>
      <c r="K23046"/>
    </row>
    <row r="23047" spans="1:11" x14ac:dyDescent="0.25">
      <c r="A23047" s="115"/>
      <c r="B23047"/>
      <c r="C23047"/>
      <c r="D23047"/>
      <c r="E23047"/>
      <c r="F23047"/>
      <c r="I23047"/>
      <c r="J23047"/>
      <c r="K23047"/>
    </row>
    <row r="23048" spans="1:11" x14ac:dyDescent="0.25">
      <c r="A23048" s="115"/>
      <c r="B23048"/>
      <c r="C23048"/>
      <c r="D23048"/>
      <c r="E23048"/>
      <c r="F23048"/>
      <c r="I23048"/>
      <c r="J23048"/>
      <c r="K23048"/>
    </row>
    <row r="23049" spans="1:11" x14ac:dyDescent="0.25">
      <c r="A23049" s="115"/>
      <c r="B23049"/>
      <c r="C23049"/>
      <c r="D23049"/>
      <c r="E23049"/>
      <c r="F23049"/>
      <c r="I23049"/>
      <c r="J23049"/>
      <c r="K23049"/>
    </row>
    <row r="23050" spans="1:11" x14ac:dyDescent="0.25">
      <c r="A23050" s="115"/>
      <c r="B23050"/>
      <c r="C23050"/>
      <c r="D23050"/>
      <c r="E23050"/>
      <c r="F23050"/>
      <c r="I23050"/>
      <c r="J23050"/>
      <c r="K23050"/>
    </row>
    <row r="23051" spans="1:11" x14ac:dyDescent="0.25">
      <c r="A23051" s="115"/>
      <c r="B23051"/>
      <c r="C23051"/>
      <c r="D23051"/>
      <c r="E23051"/>
      <c r="F23051"/>
      <c r="I23051"/>
      <c r="J23051"/>
      <c r="K23051"/>
    </row>
    <row r="23052" spans="1:11" x14ac:dyDescent="0.25">
      <c r="A23052" s="115"/>
      <c r="B23052"/>
      <c r="C23052"/>
      <c r="D23052"/>
      <c r="E23052"/>
      <c r="F23052"/>
      <c r="I23052"/>
      <c r="J23052"/>
      <c r="K23052"/>
    </row>
    <row r="23053" spans="1:11" x14ac:dyDescent="0.25">
      <c r="A23053" s="115"/>
      <c r="B23053"/>
      <c r="C23053"/>
      <c r="D23053"/>
      <c r="E23053"/>
      <c r="F23053"/>
      <c r="I23053"/>
      <c r="J23053"/>
      <c r="K23053"/>
    </row>
    <row r="23054" spans="1:11" x14ac:dyDescent="0.25">
      <c r="A23054" s="115"/>
      <c r="B23054"/>
      <c r="C23054"/>
      <c r="D23054"/>
      <c r="E23054"/>
      <c r="F23054"/>
      <c r="I23054"/>
      <c r="J23054"/>
      <c r="K23054"/>
    </row>
    <row r="23055" spans="1:11" x14ac:dyDescent="0.25">
      <c r="A23055" s="115"/>
      <c r="B23055"/>
      <c r="C23055"/>
      <c r="D23055"/>
      <c r="E23055"/>
      <c r="F23055"/>
      <c r="I23055"/>
      <c r="J23055"/>
      <c r="K23055"/>
    </row>
    <row r="23056" spans="1:11" x14ac:dyDescent="0.25">
      <c r="A23056" s="115"/>
      <c r="B23056"/>
      <c r="C23056"/>
      <c r="D23056"/>
      <c r="E23056"/>
      <c r="F23056"/>
      <c r="I23056"/>
      <c r="J23056"/>
      <c r="K23056"/>
    </row>
    <row r="23057" spans="1:11" x14ac:dyDescent="0.25">
      <c r="A23057" s="115"/>
      <c r="B23057"/>
      <c r="C23057"/>
      <c r="D23057"/>
      <c r="E23057"/>
      <c r="F23057"/>
      <c r="I23057"/>
      <c r="J23057"/>
      <c r="K23057"/>
    </row>
    <row r="23058" spans="1:11" x14ac:dyDescent="0.25">
      <c r="A23058" s="115"/>
      <c r="B23058"/>
      <c r="C23058"/>
      <c r="D23058"/>
      <c r="E23058"/>
      <c r="F23058"/>
      <c r="I23058"/>
      <c r="J23058"/>
      <c r="K23058"/>
    </row>
    <row r="23059" spans="1:11" x14ac:dyDescent="0.25">
      <c r="A23059" s="115"/>
      <c r="B23059"/>
      <c r="C23059"/>
      <c r="D23059"/>
      <c r="E23059"/>
      <c r="F23059"/>
      <c r="I23059"/>
      <c r="J23059"/>
      <c r="K23059"/>
    </row>
    <row r="23060" spans="1:11" x14ac:dyDescent="0.25">
      <c r="A23060" s="115"/>
      <c r="B23060"/>
      <c r="C23060"/>
      <c r="D23060"/>
      <c r="E23060"/>
      <c r="F23060"/>
      <c r="I23060"/>
      <c r="J23060"/>
      <c r="K23060"/>
    </row>
    <row r="23061" spans="1:11" x14ac:dyDescent="0.25">
      <c r="A23061" s="115"/>
      <c r="B23061"/>
      <c r="C23061"/>
      <c r="D23061"/>
      <c r="E23061"/>
      <c r="F23061"/>
      <c r="I23061"/>
      <c r="J23061"/>
      <c r="K23061"/>
    </row>
    <row r="23062" spans="1:11" x14ac:dyDescent="0.25">
      <c r="A23062" s="115"/>
      <c r="B23062"/>
      <c r="C23062"/>
      <c r="D23062"/>
      <c r="E23062"/>
      <c r="F23062"/>
      <c r="I23062"/>
      <c r="J23062"/>
      <c r="K23062"/>
    </row>
    <row r="23063" spans="1:11" x14ac:dyDescent="0.25">
      <c r="A23063" s="115"/>
      <c r="B23063"/>
      <c r="C23063"/>
      <c r="D23063"/>
      <c r="E23063"/>
      <c r="F23063"/>
      <c r="I23063"/>
      <c r="J23063"/>
      <c r="K23063"/>
    </row>
    <row r="23064" spans="1:11" x14ac:dyDescent="0.25">
      <c r="A23064" s="115"/>
      <c r="B23064"/>
      <c r="C23064"/>
      <c r="D23064"/>
      <c r="E23064"/>
      <c r="F23064"/>
      <c r="I23064"/>
      <c r="J23064"/>
      <c r="K23064"/>
    </row>
    <row r="23065" spans="1:11" x14ac:dyDescent="0.25">
      <c r="A23065" s="115"/>
      <c r="B23065"/>
      <c r="C23065"/>
      <c r="D23065"/>
      <c r="E23065"/>
      <c r="F23065"/>
      <c r="I23065"/>
      <c r="J23065"/>
      <c r="K23065"/>
    </row>
    <row r="23066" spans="1:11" x14ac:dyDescent="0.25">
      <c r="A23066" s="115"/>
      <c r="B23066"/>
      <c r="C23066"/>
      <c r="D23066"/>
      <c r="E23066"/>
      <c r="F23066"/>
      <c r="I23066"/>
      <c r="J23066"/>
      <c r="K23066"/>
    </row>
    <row r="23067" spans="1:11" x14ac:dyDescent="0.25">
      <c r="A23067" s="115"/>
      <c r="B23067"/>
      <c r="C23067"/>
      <c r="D23067"/>
      <c r="E23067"/>
      <c r="F23067"/>
      <c r="I23067"/>
      <c r="J23067"/>
      <c r="K23067"/>
    </row>
    <row r="23068" spans="1:11" x14ac:dyDescent="0.25">
      <c r="A23068" s="115"/>
      <c r="B23068"/>
      <c r="C23068"/>
      <c r="D23068"/>
      <c r="E23068"/>
      <c r="F23068"/>
      <c r="I23068"/>
      <c r="J23068"/>
      <c r="K23068"/>
    </row>
    <row r="23069" spans="1:11" x14ac:dyDescent="0.25">
      <c r="A23069" s="115"/>
      <c r="B23069"/>
      <c r="C23069"/>
      <c r="D23069"/>
      <c r="E23069"/>
      <c r="F23069"/>
      <c r="I23069"/>
      <c r="J23069"/>
      <c r="K23069"/>
    </row>
    <row r="23070" spans="1:11" x14ac:dyDescent="0.25">
      <c r="A23070" s="115"/>
      <c r="B23070"/>
      <c r="C23070"/>
      <c r="D23070"/>
      <c r="E23070"/>
      <c r="F23070"/>
      <c r="I23070"/>
      <c r="J23070"/>
      <c r="K23070"/>
    </row>
    <row r="23071" spans="1:11" x14ac:dyDescent="0.25">
      <c r="A23071" s="115"/>
      <c r="B23071"/>
      <c r="C23071"/>
      <c r="D23071"/>
      <c r="E23071"/>
      <c r="F23071"/>
      <c r="I23071"/>
      <c r="J23071"/>
      <c r="K23071"/>
    </row>
    <row r="23072" spans="1:11" x14ac:dyDescent="0.25">
      <c r="A23072" s="115"/>
      <c r="B23072"/>
      <c r="C23072"/>
      <c r="D23072"/>
      <c r="E23072"/>
      <c r="F23072"/>
      <c r="I23072"/>
      <c r="J23072"/>
      <c r="K23072"/>
    </row>
    <row r="23073" spans="1:11" x14ac:dyDescent="0.25">
      <c r="A23073" s="115"/>
      <c r="B23073"/>
      <c r="C23073"/>
      <c r="D23073"/>
      <c r="E23073"/>
      <c r="F23073"/>
      <c r="I23073"/>
      <c r="J23073"/>
      <c r="K23073"/>
    </row>
    <row r="23074" spans="1:11" x14ac:dyDescent="0.25">
      <c r="A23074" s="115"/>
      <c r="B23074"/>
      <c r="C23074"/>
      <c r="D23074"/>
      <c r="E23074"/>
      <c r="F23074"/>
      <c r="I23074"/>
      <c r="J23074"/>
      <c r="K23074"/>
    </row>
    <row r="23075" spans="1:11" x14ac:dyDescent="0.25">
      <c r="A23075" s="115"/>
      <c r="B23075"/>
      <c r="C23075"/>
      <c r="D23075"/>
      <c r="E23075"/>
      <c r="F23075"/>
      <c r="I23075"/>
      <c r="J23075"/>
      <c r="K23075"/>
    </row>
    <row r="23076" spans="1:11" x14ac:dyDescent="0.25">
      <c r="A23076" s="115"/>
      <c r="B23076"/>
      <c r="C23076"/>
      <c r="D23076"/>
      <c r="E23076"/>
      <c r="F23076"/>
      <c r="I23076"/>
      <c r="J23076"/>
      <c r="K23076"/>
    </row>
    <row r="23077" spans="1:11" x14ac:dyDescent="0.25">
      <c r="A23077" s="115"/>
      <c r="B23077"/>
      <c r="C23077"/>
      <c r="D23077"/>
      <c r="E23077"/>
      <c r="F23077"/>
      <c r="I23077"/>
      <c r="J23077"/>
      <c r="K23077"/>
    </row>
    <row r="23078" spans="1:11" x14ac:dyDescent="0.25">
      <c r="A23078" s="115"/>
      <c r="B23078"/>
      <c r="C23078"/>
      <c r="D23078"/>
      <c r="E23078"/>
      <c r="F23078"/>
      <c r="I23078"/>
      <c r="J23078"/>
      <c r="K23078"/>
    </row>
    <row r="23079" spans="1:11" x14ac:dyDescent="0.25">
      <c r="A23079" s="115"/>
      <c r="B23079"/>
      <c r="C23079"/>
      <c r="D23079"/>
      <c r="E23079"/>
      <c r="F23079"/>
      <c r="I23079"/>
      <c r="J23079"/>
      <c r="K23079"/>
    </row>
    <row r="23080" spans="1:11" x14ac:dyDescent="0.25">
      <c r="A23080" s="115"/>
      <c r="B23080"/>
      <c r="C23080"/>
      <c r="D23080"/>
      <c r="E23080"/>
      <c r="F23080"/>
      <c r="I23080"/>
      <c r="J23080"/>
      <c r="K23080"/>
    </row>
    <row r="23081" spans="1:11" x14ac:dyDescent="0.25">
      <c r="A23081" s="115"/>
      <c r="B23081"/>
      <c r="C23081"/>
      <c r="D23081"/>
      <c r="E23081"/>
      <c r="F23081"/>
      <c r="I23081"/>
      <c r="J23081"/>
      <c r="K23081"/>
    </row>
    <row r="23082" spans="1:11" x14ac:dyDescent="0.25">
      <c r="A23082" s="115"/>
      <c r="B23082"/>
      <c r="C23082"/>
      <c r="D23082"/>
      <c r="E23082"/>
      <c r="F23082"/>
      <c r="I23082"/>
      <c r="J23082"/>
      <c r="K23082"/>
    </row>
    <row r="23083" spans="1:11" x14ac:dyDescent="0.25">
      <c r="A23083" s="115"/>
      <c r="B23083"/>
      <c r="C23083"/>
      <c r="D23083"/>
      <c r="E23083"/>
      <c r="F23083"/>
      <c r="I23083"/>
      <c r="J23083"/>
      <c r="K23083"/>
    </row>
    <row r="23084" spans="1:11" x14ac:dyDescent="0.25">
      <c r="A23084" s="115"/>
      <c r="B23084"/>
      <c r="C23084"/>
      <c r="D23084"/>
      <c r="E23084"/>
      <c r="F23084"/>
      <c r="I23084"/>
      <c r="J23084"/>
      <c r="K23084"/>
    </row>
    <row r="23085" spans="1:11" x14ac:dyDescent="0.25">
      <c r="A23085" s="115"/>
      <c r="B23085"/>
      <c r="C23085"/>
      <c r="D23085"/>
      <c r="E23085"/>
      <c r="F23085"/>
      <c r="I23085"/>
      <c r="J23085"/>
      <c r="K23085"/>
    </row>
    <row r="23086" spans="1:11" x14ac:dyDescent="0.25">
      <c r="A23086" s="115"/>
      <c r="B23086"/>
      <c r="C23086"/>
      <c r="D23086"/>
      <c r="E23086"/>
      <c r="F23086"/>
      <c r="I23086"/>
      <c r="J23086"/>
      <c r="K23086"/>
    </row>
    <row r="23087" spans="1:11" x14ac:dyDescent="0.25">
      <c r="A23087" s="115"/>
      <c r="B23087"/>
      <c r="C23087"/>
      <c r="D23087"/>
      <c r="E23087"/>
      <c r="F23087"/>
      <c r="I23087"/>
      <c r="J23087"/>
      <c r="K23087"/>
    </row>
    <row r="23088" spans="1:11" x14ac:dyDescent="0.25">
      <c r="A23088" s="115"/>
      <c r="B23088"/>
      <c r="C23088"/>
      <c r="D23088"/>
      <c r="E23088"/>
      <c r="F23088"/>
      <c r="I23088"/>
      <c r="J23088"/>
      <c r="K23088"/>
    </row>
    <row r="23089" spans="1:11" x14ac:dyDescent="0.25">
      <c r="A23089" s="115"/>
      <c r="B23089"/>
      <c r="C23089"/>
      <c r="D23089"/>
      <c r="E23089"/>
      <c r="F23089"/>
      <c r="I23089"/>
      <c r="J23089"/>
      <c r="K23089"/>
    </row>
    <row r="23090" spans="1:11" x14ac:dyDescent="0.25">
      <c r="A23090" s="115"/>
      <c r="B23090"/>
      <c r="C23090"/>
      <c r="D23090"/>
      <c r="E23090"/>
      <c r="F23090"/>
      <c r="I23090"/>
      <c r="J23090"/>
      <c r="K23090"/>
    </row>
    <row r="23091" spans="1:11" x14ac:dyDescent="0.25">
      <c r="A23091" s="115"/>
      <c r="B23091"/>
      <c r="C23091"/>
      <c r="D23091"/>
      <c r="E23091"/>
      <c r="F23091"/>
      <c r="I23091"/>
      <c r="J23091"/>
      <c r="K23091"/>
    </row>
    <row r="23092" spans="1:11" x14ac:dyDescent="0.25">
      <c r="A23092" s="115"/>
      <c r="B23092"/>
      <c r="C23092"/>
      <c r="D23092"/>
      <c r="E23092"/>
      <c r="F23092"/>
      <c r="I23092"/>
      <c r="J23092"/>
      <c r="K23092"/>
    </row>
    <row r="23093" spans="1:11" x14ac:dyDescent="0.25">
      <c r="A23093" s="115"/>
      <c r="B23093"/>
      <c r="C23093"/>
      <c r="D23093"/>
      <c r="E23093"/>
      <c r="F23093"/>
      <c r="I23093"/>
      <c r="J23093"/>
      <c r="K23093"/>
    </row>
    <row r="23094" spans="1:11" x14ac:dyDescent="0.25">
      <c r="A23094" s="115"/>
      <c r="B23094"/>
      <c r="C23094"/>
      <c r="D23094"/>
      <c r="E23094"/>
      <c r="F23094"/>
      <c r="I23094"/>
      <c r="J23094"/>
      <c r="K23094"/>
    </row>
    <row r="23095" spans="1:11" x14ac:dyDescent="0.25">
      <c r="A23095" s="115"/>
      <c r="B23095"/>
      <c r="C23095"/>
      <c r="D23095"/>
      <c r="E23095"/>
      <c r="F23095"/>
      <c r="I23095"/>
      <c r="J23095"/>
      <c r="K23095"/>
    </row>
    <row r="23096" spans="1:11" x14ac:dyDescent="0.25">
      <c r="A23096" s="115"/>
      <c r="B23096"/>
      <c r="C23096"/>
      <c r="D23096"/>
      <c r="E23096"/>
      <c r="F23096"/>
      <c r="I23096"/>
      <c r="J23096"/>
      <c r="K23096"/>
    </row>
    <row r="23097" spans="1:11" x14ac:dyDescent="0.25">
      <c r="A23097" s="115"/>
      <c r="B23097"/>
      <c r="C23097"/>
      <c r="D23097"/>
      <c r="E23097"/>
      <c r="F23097"/>
      <c r="I23097"/>
      <c r="J23097"/>
      <c r="K23097"/>
    </row>
    <row r="23098" spans="1:11" x14ac:dyDescent="0.25">
      <c r="A23098" s="115"/>
      <c r="B23098"/>
      <c r="C23098"/>
      <c r="D23098"/>
      <c r="E23098"/>
      <c r="F23098"/>
      <c r="I23098"/>
      <c r="J23098"/>
      <c r="K23098"/>
    </row>
    <row r="23099" spans="1:11" x14ac:dyDescent="0.25">
      <c r="A23099" s="115"/>
      <c r="B23099"/>
      <c r="C23099"/>
      <c r="D23099"/>
      <c r="E23099"/>
      <c r="F23099"/>
      <c r="I23099"/>
      <c r="J23099"/>
      <c r="K23099"/>
    </row>
    <row r="23100" spans="1:11" x14ac:dyDescent="0.25">
      <c r="A23100" s="115"/>
      <c r="B23100"/>
      <c r="C23100"/>
      <c r="D23100"/>
      <c r="E23100"/>
      <c r="F23100"/>
      <c r="I23100"/>
      <c r="J23100"/>
      <c r="K23100"/>
    </row>
    <row r="23101" spans="1:11" x14ac:dyDescent="0.25">
      <c r="A23101" s="115"/>
      <c r="B23101"/>
      <c r="C23101"/>
      <c r="D23101"/>
      <c r="E23101"/>
      <c r="F23101"/>
      <c r="I23101"/>
      <c r="J23101"/>
      <c r="K23101"/>
    </row>
    <row r="23102" spans="1:11" x14ac:dyDescent="0.25">
      <c r="A23102" s="115"/>
      <c r="B23102"/>
      <c r="C23102"/>
      <c r="D23102"/>
      <c r="E23102"/>
      <c r="F23102"/>
      <c r="I23102"/>
      <c r="J23102"/>
      <c r="K23102"/>
    </row>
    <row r="23103" spans="1:11" x14ac:dyDescent="0.25">
      <c r="A23103" s="115"/>
      <c r="B23103"/>
      <c r="C23103"/>
      <c r="D23103"/>
      <c r="E23103"/>
      <c r="F23103"/>
      <c r="I23103"/>
      <c r="J23103"/>
      <c r="K23103"/>
    </row>
    <row r="23104" spans="1:11" x14ac:dyDescent="0.25">
      <c r="A23104" s="115"/>
      <c r="B23104"/>
      <c r="C23104"/>
      <c r="D23104"/>
      <c r="E23104"/>
      <c r="F23104"/>
      <c r="I23104"/>
      <c r="J23104"/>
      <c r="K23104"/>
    </row>
    <row r="23105" spans="1:11" x14ac:dyDescent="0.25">
      <c r="A23105" s="115"/>
      <c r="B23105"/>
      <c r="C23105"/>
      <c r="D23105"/>
      <c r="E23105"/>
      <c r="F23105"/>
      <c r="I23105"/>
      <c r="J23105"/>
      <c r="K23105"/>
    </row>
    <row r="23106" spans="1:11" x14ac:dyDescent="0.25">
      <c r="A23106" s="115"/>
      <c r="B23106"/>
      <c r="C23106"/>
      <c r="D23106"/>
      <c r="E23106"/>
      <c r="F23106"/>
      <c r="I23106"/>
      <c r="J23106"/>
      <c r="K23106"/>
    </row>
    <row r="23107" spans="1:11" x14ac:dyDescent="0.25">
      <c r="A23107" s="115"/>
      <c r="B23107"/>
      <c r="C23107"/>
      <c r="D23107"/>
      <c r="E23107"/>
      <c r="F23107"/>
      <c r="I23107"/>
      <c r="J23107"/>
      <c r="K23107"/>
    </row>
    <row r="23108" spans="1:11" x14ac:dyDescent="0.25">
      <c r="A23108" s="115"/>
      <c r="B23108"/>
      <c r="C23108"/>
      <c r="D23108"/>
      <c r="E23108"/>
      <c r="F23108"/>
      <c r="I23108"/>
      <c r="J23108"/>
      <c r="K23108"/>
    </row>
    <row r="23109" spans="1:11" x14ac:dyDescent="0.25">
      <c r="A23109" s="115"/>
      <c r="B23109"/>
      <c r="C23109"/>
      <c r="D23109"/>
      <c r="E23109"/>
      <c r="F23109"/>
      <c r="I23109"/>
      <c r="J23109"/>
      <c r="K23109"/>
    </row>
    <row r="23110" spans="1:11" x14ac:dyDescent="0.25">
      <c r="A23110" s="115"/>
      <c r="B23110"/>
      <c r="C23110"/>
      <c r="D23110"/>
      <c r="E23110"/>
      <c r="F23110"/>
      <c r="I23110"/>
      <c r="J23110"/>
      <c r="K23110"/>
    </row>
    <row r="23111" spans="1:11" x14ac:dyDescent="0.25">
      <c r="A23111" s="115"/>
      <c r="B23111"/>
      <c r="C23111"/>
      <c r="D23111"/>
      <c r="E23111"/>
      <c r="F23111"/>
      <c r="I23111"/>
      <c r="J23111"/>
      <c r="K23111"/>
    </row>
    <row r="23112" spans="1:11" x14ac:dyDescent="0.25">
      <c r="A23112" s="115"/>
      <c r="B23112"/>
      <c r="C23112"/>
      <c r="D23112"/>
      <c r="E23112"/>
      <c r="F23112"/>
      <c r="I23112"/>
      <c r="J23112"/>
      <c r="K23112"/>
    </row>
    <row r="23113" spans="1:11" x14ac:dyDescent="0.25">
      <c r="A23113" s="115"/>
      <c r="B23113"/>
      <c r="C23113"/>
      <c r="D23113"/>
      <c r="E23113"/>
      <c r="F23113"/>
      <c r="I23113"/>
      <c r="J23113"/>
      <c r="K23113"/>
    </row>
    <row r="23114" spans="1:11" x14ac:dyDescent="0.25">
      <c r="A23114" s="115"/>
      <c r="B23114"/>
      <c r="C23114"/>
      <c r="D23114"/>
      <c r="E23114"/>
      <c r="F23114"/>
      <c r="I23114"/>
      <c r="J23114"/>
      <c r="K23114"/>
    </row>
    <row r="23115" spans="1:11" x14ac:dyDescent="0.25">
      <c r="A23115" s="115"/>
      <c r="B23115"/>
      <c r="C23115"/>
      <c r="D23115"/>
      <c r="E23115"/>
      <c r="F23115"/>
      <c r="I23115"/>
      <c r="J23115"/>
      <c r="K23115"/>
    </row>
    <row r="23116" spans="1:11" x14ac:dyDescent="0.25">
      <c r="A23116" s="115"/>
      <c r="B23116"/>
      <c r="C23116"/>
      <c r="D23116"/>
      <c r="E23116"/>
      <c r="F23116"/>
      <c r="I23116"/>
      <c r="J23116"/>
      <c r="K23116"/>
    </row>
    <row r="23117" spans="1:11" x14ac:dyDescent="0.25">
      <c r="A23117" s="115"/>
      <c r="B23117"/>
      <c r="C23117"/>
      <c r="D23117"/>
      <c r="E23117"/>
      <c r="F23117"/>
      <c r="I23117"/>
      <c r="J23117"/>
      <c r="K23117"/>
    </row>
    <row r="23118" spans="1:11" x14ac:dyDescent="0.25">
      <c r="A23118" s="115"/>
      <c r="B23118"/>
      <c r="C23118"/>
      <c r="D23118"/>
      <c r="E23118"/>
      <c r="F23118"/>
      <c r="I23118"/>
      <c r="J23118"/>
      <c r="K23118"/>
    </row>
    <row r="23119" spans="1:11" x14ac:dyDescent="0.25">
      <c r="A23119" s="115"/>
      <c r="B23119"/>
      <c r="C23119"/>
      <c r="D23119"/>
      <c r="E23119"/>
      <c r="F23119"/>
      <c r="I23119"/>
      <c r="J23119"/>
      <c r="K23119"/>
    </row>
    <row r="23120" spans="1:11" x14ac:dyDescent="0.25">
      <c r="A23120" s="115"/>
      <c r="B23120"/>
      <c r="C23120"/>
      <c r="D23120"/>
      <c r="E23120"/>
      <c r="F23120"/>
      <c r="I23120"/>
      <c r="J23120"/>
      <c r="K23120"/>
    </row>
    <row r="23121" spans="1:11" x14ac:dyDescent="0.25">
      <c r="A23121" s="115"/>
      <c r="B23121"/>
      <c r="C23121"/>
      <c r="D23121"/>
      <c r="E23121"/>
      <c r="F23121"/>
      <c r="I23121"/>
      <c r="J23121"/>
      <c r="K23121"/>
    </row>
    <row r="23122" spans="1:11" x14ac:dyDescent="0.25">
      <c r="A23122" s="115"/>
      <c r="B23122"/>
      <c r="C23122"/>
      <c r="D23122"/>
      <c r="E23122"/>
      <c r="F23122"/>
      <c r="I23122"/>
      <c r="J23122"/>
      <c r="K23122"/>
    </row>
    <row r="23123" spans="1:11" x14ac:dyDescent="0.25">
      <c r="A23123" s="115"/>
      <c r="B23123"/>
      <c r="C23123"/>
      <c r="D23123"/>
      <c r="E23123"/>
      <c r="F23123"/>
      <c r="I23123"/>
      <c r="J23123"/>
      <c r="K23123"/>
    </row>
    <row r="23124" spans="1:11" x14ac:dyDescent="0.25">
      <c r="A23124" s="115"/>
      <c r="B23124"/>
      <c r="C23124"/>
      <c r="D23124"/>
      <c r="E23124"/>
      <c r="F23124"/>
      <c r="I23124"/>
      <c r="J23124"/>
      <c r="K23124"/>
    </row>
    <row r="23125" spans="1:11" x14ac:dyDescent="0.25">
      <c r="A23125" s="115"/>
      <c r="B23125"/>
      <c r="C23125"/>
      <c r="D23125"/>
      <c r="E23125"/>
      <c r="F23125"/>
      <c r="I23125"/>
      <c r="J23125"/>
      <c r="K23125"/>
    </row>
    <row r="23126" spans="1:11" x14ac:dyDescent="0.25">
      <c r="A23126" s="115"/>
      <c r="B23126"/>
      <c r="C23126"/>
      <c r="D23126"/>
      <c r="E23126"/>
      <c r="F23126"/>
      <c r="I23126"/>
      <c r="J23126"/>
      <c r="K23126"/>
    </row>
    <row r="23127" spans="1:11" x14ac:dyDescent="0.25">
      <c r="A23127" s="115"/>
      <c r="B23127"/>
      <c r="C23127"/>
      <c r="D23127"/>
      <c r="E23127"/>
      <c r="F23127"/>
      <c r="I23127"/>
      <c r="J23127"/>
      <c r="K23127"/>
    </row>
    <row r="23128" spans="1:11" x14ac:dyDescent="0.25">
      <c r="A23128" s="115"/>
      <c r="B23128"/>
      <c r="C23128"/>
      <c r="D23128"/>
      <c r="E23128"/>
      <c r="F23128"/>
      <c r="I23128"/>
      <c r="J23128"/>
      <c r="K23128"/>
    </row>
    <row r="23129" spans="1:11" x14ac:dyDescent="0.25">
      <c r="A23129" s="115"/>
      <c r="B23129"/>
      <c r="C23129"/>
      <c r="D23129"/>
      <c r="E23129"/>
      <c r="F23129"/>
      <c r="I23129"/>
      <c r="J23129"/>
      <c r="K23129"/>
    </row>
    <row r="23130" spans="1:11" x14ac:dyDescent="0.25">
      <c r="A23130" s="115"/>
      <c r="B23130"/>
      <c r="C23130"/>
      <c r="D23130"/>
      <c r="E23130"/>
      <c r="F23130"/>
      <c r="I23130"/>
      <c r="J23130"/>
      <c r="K23130"/>
    </row>
    <row r="23131" spans="1:11" x14ac:dyDescent="0.25">
      <c r="A23131" s="115"/>
      <c r="B23131"/>
      <c r="C23131"/>
      <c r="D23131"/>
      <c r="E23131"/>
      <c r="F23131"/>
      <c r="I23131"/>
      <c r="J23131"/>
      <c r="K23131"/>
    </row>
    <row r="23132" spans="1:11" x14ac:dyDescent="0.25">
      <c r="A23132" s="115"/>
      <c r="B23132"/>
      <c r="C23132"/>
      <c r="D23132"/>
      <c r="E23132"/>
      <c r="F23132"/>
      <c r="I23132"/>
      <c r="J23132"/>
      <c r="K23132"/>
    </row>
    <row r="23133" spans="1:11" x14ac:dyDescent="0.25">
      <c r="A23133" s="115"/>
      <c r="B23133"/>
      <c r="C23133"/>
      <c r="D23133"/>
      <c r="E23133"/>
      <c r="F23133"/>
      <c r="I23133"/>
      <c r="J23133"/>
      <c r="K23133"/>
    </row>
    <row r="23134" spans="1:11" x14ac:dyDescent="0.25">
      <c r="A23134" s="115"/>
      <c r="B23134"/>
      <c r="C23134"/>
      <c r="D23134"/>
      <c r="E23134"/>
      <c r="F23134"/>
      <c r="I23134"/>
      <c r="J23134"/>
      <c r="K23134"/>
    </row>
    <row r="23135" spans="1:11" x14ac:dyDescent="0.25">
      <c r="A23135" s="115"/>
      <c r="B23135"/>
      <c r="C23135"/>
      <c r="D23135"/>
      <c r="E23135"/>
      <c r="F23135"/>
      <c r="I23135"/>
      <c r="J23135"/>
      <c r="K23135"/>
    </row>
    <row r="23136" spans="1:11" x14ac:dyDescent="0.25">
      <c r="A23136" s="115"/>
      <c r="B23136"/>
      <c r="C23136"/>
      <c r="D23136"/>
      <c r="E23136"/>
      <c r="F23136"/>
      <c r="I23136"/>
      <c r="J23136"/>
      <c r="K23136"/>
    </row>
    <row r="23137" spans="1:11" x14ac:dyDescent="0.25">
      <c r="A23137" s="115"/>
      <c r="B23137"/>
      <c r="C23137"/>
      <c r="D23137"/>
      <c r="E23137"/>
      <c r="F23137"/>
      <c r="I23137"/>
      <c r="J23137"/>
      <c r="K23137"/>
    </row>
    <row r="23138" spans="1:11" x14ac:dyDescent="0.25">
      <c r="A23138" s="115"/>
      <c r="B23138"/>
      <c r="C23138"/>
      <c r="D23138"/>
      <c r="E23138"/>
      <c r="F23138"/>
      <c r="I23138"/>
      <c r="J23138"/>
      <c r="K23138"/>
    </row>
    <row r="23139" spans="1:11" x14ac:dyDescent="0.25">
      <c r="A23139" s="115"/>
      <c r="B23139"/>
      <c r="C23139"/>
      <c r="D23139"/>
      <c r="E23139"/>
      <c r="F23139"/>
      <c r="I23139"/>
      <c r="J23139"/>
      <c r="K23139"/>
    </row>
    <row r="23140" spans="1:11" x14ac:dyDescent="0.25">
      <c r="A23140" s="115"/>
      <c r="B23140"/>
      <c r="C23140"/>
      <c r="D23140"/>
      <c r="E23140"/>
      <c r="F23140"/>
      <c r="I23140"/>
      <c r="J23140"/>
      <c r="K23140"/>
    </row>
    <row r="23141" spans="1:11" x14ac:dyDescent="0.25">
      <c r="A23141" s="115"/>
      <c r="B23141"/>
      <c r="C23141"/>
      <c r="D23141"/>
      <c r="E23141"/>
      <c r="F23141"/>
      <c r="I23141"/>
      <c r="J23141"/>
      <c r="K23141"/>
    </row>
    <row r="23142" spans="1:11" x14ac:dyDescent="0.25">
      <c r="A23142" s="115"/>
      <c r="B23142"/>
      <c r="C23142"/>
      <c r="D23142"/>
      <c r="E23142"/>
      <c r="F23142"/>
      <c r="I23142"/>
      <c r="J23142"/>
      <c r="K23142"/>
    </row>
    <row r="23143" spans="1:11" x14ac:dyDescent="0.25">
      <c r="A23143" s="115"/>
      <c r="B23143"/>
      <c r="C23143"/>
      <c r="D23143"/>
      <c r="E23143"/>
      <c r="F23143"/>
      <c r="I23143"/>
      <c r="J23143"/>
      <c r="K23143"/>
    </row>
    <row r="23144" spans="1:11" x14ac:dyDescent="0.25">
      <c r="A23144" s="115"/>
      <c r="B23144"/>
      <c r="C23144"/>
      <c r="D23144"/>
      <c r="E23144"/>
      <c r="F23144"/>
      <c r="I23144"/>
      <c r="J23144"/>
      <c r="K23144"/>
    </row>
    <row r="23145" spans="1:11" x14ac:dyDescent="0.25">
      <c r="A23145" s="115"/>
      <c r="B23145"/>
      <c r="C23145"/>
      <c r="D23145"/>
      <c r="E23145"/>
      <c r="F23145"/>
      <c r="I23145"/>
      <c r="J23145"/>
      <c r="K23145"/>
    </row>
    <row r="23146" spans="1:11" x14ac:dyDescent="0.25">
      <c r="A23146" s="115"/>
      <c r="B23146"/>
      <c r="C23146"/>
      <c r="D23146"/>
      <c r="E23146"/>
      <c r="F23146"/>
      <c r="I23146"/>
      <c r="J23146"/>
      <c r="K23146"/>
    </row>
    <row r="23147" spans="1:11" x14ac:dyDescent="0.25">
      <c r="A23147" s="115"/>
      <c r="B23147"/>
      <c r="C23147"/>
      <c r="D23147"/>
      <c r="E23147"/>
      <c r="F23147"/>
      <c r="I23147"/>
      <c r="J23147"/>
      <c r="K23147"/>
    </row>
    <row r="23148" spans="1:11" x14ac:dyDescent="0.25">
      <c r="A23148" s="115"/>
      <c r="B23148"/>
      <c r="C23148"/>
      <c r="D23148"/>
      <c r="E23148"/>
      <c r="F23148"/>
      <c r="I23148"/>
      <c r="J23148"/>
      <c r="K23148"/>
    </row>
    <row r="23149" spans="1:11" x14ac:dyDescent="0.25">
      <c r="A23149" s="115"/>
      <c r="B23149"/>
      <c r="C23149"/>
      <c r="D23149"/>
      <c r="E23149"/>
      <c r="F23149"/>
      <c r="I23149"/>
      <c r="J23149"/>
      <c r="K23149"/>
    </row>
    <row r="23150" spans="1:11" x14ac:dyDescent="0.25">
      <c r="A23150" s="115"/>
      <c r="B23150"/>
      <c r="C23150"/>
      <c r="D23150"/>
      <c r="E23150"/>
      <c r="F23150"/>
      <c r="I23150"/>
      <c r="J23150"/>
      <c r="K23150"/>
    </row>
    <row r="23151" spans="1:11" x14ac:dyDescent="0.25">
      <c r="A23151" s="115"/>
      <c r="B23151"/>
      <c r="C23151"/>
      <c r="D23151"/>
      <c r="E23151"/>
      <c r="F23151"/>
      <c r="I23151"/>
      <c r="J23151"/>
      <c r="K23151"/>
    </row>
    <row r="23152" spans="1:11" x14ac:dyDescent="0.25">
      <c r="A23152" s="115"/>
      <c r="B23152"/>
      <c r="C23152"/>
      <c r="D23152"/>
      <c r="E23152"/>
      <c r="F23152"/>
      <c r="I23152"/>
      <c r="J23152"/>
      <c r="K23152"/>
    </row>
    <row r="23153" spans="1:11" x14ac:dyDescent="0.25">
      <c r="A23153" s="115"/>
      <c r="B23153"/>
      <c r="C23153"/>
      <c r="D23153"/>
      <c r="E23153"/>
      <c r="F23153"/>
      <c r="I23153"/>
      <c r="J23153"/>
      <c r="K23153"/>
    </row>
    <row r="23154" spans="1:11" x14ac:dyDescent="0.25">
      <c r="A23154" s="115"/>
      <c r="B23154"/>
      <c r="C23154"/>
      <c r="D23154"/>
      <c r="E23154"/>
      <c r="F23154"/>
      <c r="I23154"/>
      <c r="J23154"/>
      <c r="K23154"/>
    </row>
    <row r="23155" spans="1:11" x14ac:dyDescent="0.25">
      <c r="A23155" s="115"/>
      <c r="B23155"/>
      <c r="C23155"/>
      <c r="D23155"/>
      <c r="E23155"/>
      <c r="F23155"/>
      <c r="I23155"/>
      <c r="J23155"/>
      <c r="K23155"/>
    </row>
    <row r="23156" spans="1:11" x14ac:dyDescent="0.25">
      <c r="A23156" s="115"/>
      <c r="B23156"/>
      <c r="C23156"/>
      <c r="D23156"/>
      <c r="E23156"/>
      <c r="F23156"/>
      <c r="I23156"/>
      <c r="J23156"/>
      <c r="K23156"/>
    </row>
    <row r="23157" spans="1:11" x14ac:dyDescent="0.25">
      <c r="A23157" s="115"/>
      <c r="B23157"/>
      <c r="C23157"/>
      <c r="D23157"/>
      <c r="E23157"/>
      <c r="F23157"/>
      <c r="I23157"/>
      <c r="J23157"/>
      <c r="K23157"/>
    </row>
    <row r="23158" spans="1:11" x14ac:dyDescent="0.25">
      <c r="A23158" s="115"/>
      <c r="B23158"/>
      <c r="C23158"/>
      <c r="D23158"/>
      <c r="E23158"/>
      <c r="F23158"/>
      <c r="I23158"/>
      <c r="J23158"/>
      <c r="K23158"/>
    </row>
    <row r="23159" spans="1:11" x14ac:dyDescent="0.25">
      <c r="A23159" s="115"/>
      <c r="B23159"/>
      <c r="C23159"/>
      <c r="D23159"/>
      <c r="E23159"/>
      <c r="F23159"/>
      <c r="I23159"/>
      <c r="J23159"/>
      <c r="K23159"/>
    </row>
    <row r="23160" spans="1:11" x14ac:dyDescent="0.25">
      <c r="A23160" s="115"/>
      <c r="B23160"/>
      <c r="C23160"/>
      <c r="D23160"/>
      <c r="E23160"/>
      <c r="F23160"/>
      <c r="I23160"/>
      <c r="J23160"/>
      <c r="K23160"/>
    </row>
    <row r="23161" spans="1:11" x14ac:dyDescent="0.25">
      <c r="A23161" s="115"/>
      <c r="B23161"/>
      <c r="C23161"/>
      <c r="D23161"/>
      <c r="E23161"/>
      <c r="F23161"/>
      <c r="I23161"/>
      <c r="J23161"/>
      <c r="K23161"/>
    </row>
    <row r="23162" spans="1:11" x14ac:dyDescent="0.25">
      <c r="A23162" s="115"/>
      <c r="B23162"/>
      <c r="C23162"/>
      <c r="D23162"/>
      <c r="E23162"/>
      <c r="F23162"/>
      <c r="I23162"/>
      <c r="J23162"/>
      <c r="K23162"/>
    </row>
    <row r="23163" spans="1:11" x14ac:dyDescent="0.25">
      <c r="A23163" s="115"/>
      <c r="B23163"/>
      <c r="C23163"/>
      <c r="D23163"/>
      <c r="E23163"/>
      <c r="F23163"/>
      <c r="I23163"/>
      <c r="J23163"/>
      <c r="K23163"/>
    </row>
    <row r="23164" spans="1:11" x14ac:dyDescent="0.25">
      <c r="A23164" s="115"/>
      <c r="B23164"/>
      <c r="C23164"/>
      <c r="D23164"/>
      <c r="E23164"/>
      <c r="F23164"/>
      <c r="I23164"/>
      <c r="J23164"/>
      <c r="K23164"/>
    </row>
    <row r="23165" spans="1:11" x14ac:dyDescent="0.25">
      <c r="A23165" s="115"/>
      <c r="B23165"/>
      <c r="C23165"/>
      <c r="D23165"/>
      <c r="E23165"/>
      <c r="F23165"/>
      <c r="I23165"/>
      <c r="J23165"/>
      <c r="K23165"/>
    </row>
    <row r="23166" spans="1:11" x14ac:dyDescent="0.25">
      <c r="A23166" s="115"/>
      <c r="B23166"/>
      <c r="C23166"/>
      <c r="D23166"/>
      <c r="E23166"/>
      <c r="F23166"/>
      <c r="I23166"/>
      <c r="J23166"/>
      <c r="K23166"/>
    </row>
    <row r="23167" spans="1:11" x14ac:dyDescent="0.25">
      <c r="A23167" s="115"/>
      <c r="B23167"/>
      <c r="C23167"/>
      <c r="D23167"/>
      <c r="E23167"/>
      <c r="F23167"/>
      <c r="I23167"/>
      <c r="J23167"/>
      <c r="K23167"/>
    </row>
    <row r="23168" spans="1:11" x14ac:dyDescent="0.25">
      <c r="A23168" s="115"/>
      <c r="B23168"/>
      <c r="C23168"/>
      <c r="D23168"/>
      <c r="E23168"/>
      <c r="F23168"/>
      <c r="I23168"/>
      <c r="J23168"/>
      <c r="K23168"/>
    </row>
    <row r="23169" spans="1:11" x14ac:dyDescent="0.25">
      <c r="A23169" s="115"/>
      <c r="B23169"/>
      <c r="C23169"/>
      <c r="D23169"/>
      <c r="E23169"/>
      <c r="F23169"/>
      <c r="I23169"/>
      <c r="J23169"/>
      <c r="K23169"/>
    </row>
    <row r="23170" spans="1:11" x14ac:dyDescent="0.25">
      <c r="A23170" s="115"/>
      <c r="B23170"/>
      <c r="C23170"/>
      <c r="D23170"/>
      <c r="E23170"/>
      <c r="F23170"/>
      <c r="I23170"/>
      <c r="J23170"/>
      <c r="K23170"/>
    </row>
    <row r="23171" spans="1:11" x14ac:dyDescent="0.25">
      <c r="A23171" s="115"/>
      <c r="B23171"/>
      <c r="C23171"/>
      <c r="D23171"/>
      <c r="E23171"/>
      <c r="F23171"/>
      <c r="I23171"/>
      <c r="J23171"/>
      <c r="K23171"/>
    </row>
    <row r="23172" spans="1:11" x14ac:dyDescent="0.25">
      <c r="A23172" s="115"/>
      <c r="B23172"/>
      <c r="C23172"/>
      <c r="D23172"/>
      <c r="E23172"/>
      <c r="F23172"/>
      <c r="I23172"/>
      <c r="J23172"/>
      <c r="K23172"/>
    </row>
    <row r="23173" spans="1:11" x14ac:dyDescent="0.25">
      <c r="A23173" s="115"/>
      <c r="B23173"/>
      <c r="C23173"/>
      <c r="D23173"/>
      <c r="E23173"/>
      <c r="F23173"/>
      <c r="I23173"/>
      <c r="J23173"/>
      <c r="K23173"/>
    </row>
    <row r="23174" spans="1:11" x14ac:dyDescent="0.25">
      <c r="A23174" s="115"/>
      <c r="B23174"/>
      <c r="C23174"/>
      <c r="D23174"/>
      <c r="E23174"/>
      <c r="F23174"/>
      <c r="I23174"/>
      <c r="J23174"/>
      <c r="K23174"/>
    </row>
    <row r="23175" spans="1:11" x14ac:dyDescent="0.25">
      <c r="A23175" s="115"/>
      <c r="B23175"/>
      <c r="C23175"/>
      <c r="D23175"/>
      <c r="E23175"/>
      <c r="F23175"/>
      <c r="I23175"/>
      <c r="J23175"/>
      <c r="K23175"/>
    </row>
    <row r="23176" spans="1:11" x14ac:dyDescent="0.25">
      <c r="A23176" s="115"/>
      <c r="B23176"/>
      <c r="C23176"/>
      <c r="D23176"/>
      <c r="E23176"/>
      <c r="F23176"/>
      <c r="I23176"/>
      <c r="J23176"/>
      <c r="K23176"/>
    </row>
    <row r="23177" spans="1:11" x14ac:dyDescent="0.25">
      <c r="A23177" s="115"/>
      <c r="B23177"/>
      <c r="C23177"/>
      <c r="D23177"/>
      <c r="E23177"/>
      <c r="F23177"/>
      <c r="I23177"/>
      <c r="J23177"/>
      <c r="K23177"/>
    </row>
    <row r="23178" spans="1:11" x14ac:dyDescent="0.25">
      <c r="A23178" s="115"/>
      <c r="B23178"/>
      <c r="C23178"/>
      <c r="D23178"/>
      <c r="E23178"/>
      <c r="F23178"/>
      <c r="I23178"/>
      <c r="J23178"/>
      <c r="K23178"/>
    </row>
    <row r="23179" spans="1:11" x14ac:dyDescent="0.25">
      <c r="A23179" s="115"/>
      <c r="B23179"/>
      <c r="C23179"/>
      <c r="D23179"/>
      <c r="E23179"/>
      <c r="F23179"/>
      <c r="I23179"/>
      <c r="J23179"/>
      <c r="K23179"/>
    </row>
    <row r="23180" spans="1:11" x14ac:dyDescent="0.25">
      <c r="A23180" s="115"/>
      <c r="B23180"/>
      <c r="C23180"/>
      <c r="D23180"/>
      <c r="E23180"/>
      <c r="F23180"/>
      <c r="I23180"/>
      <c r="J23180"/>
      <c r="K23180"/>
    </row>
    <row r="23181" spans="1:11" x14ac:dyDescent="0.25">
      <c r="A23181" s="115"/>
      <c r="B23181"/>
      <c r="C23181"/>
      <c r="D23181"/>
      <c r="E23181"/>
      <c r="F23181"/>
      <c r="I23181"/>
      <c r="J23181"/>
      <c r="K23181"/>
    </row>
    <row r="23182" spans="1:11" x14ac:dyDescent="0.25">
      <c r="A23182" s="115"/>
      <c r="B23182"/>
      <c r="C23182"/>
      <c r="D23182"/>
      <c r="E23182"/>
      <c r="F23182"/>
      <c r="I23182"/>
      <c r="J23182"/>
      <c r="K23182"/>
    </row>
    <row r="23183" spans="1:11" x14ac:dyDescent="0.25">
      <c r="A23183" s="115"/>
      <c r="B23183"/>
      <c r="C23183"/>
      <c r="D23183"/>
      <c r="E23183"/>
      <c r="F23183"/>
      <c r="I23183"/>
      <c r="J23183"/>
      <c r="K23183"/>
    </row>
    <row r="23184" spans="1:11" x14ac:dyDescent="0.25">
      <c r="A23184" s="115"/>
      <c r="B23184"/>
      <c r="C23184"/>
      <c r="D23184"/>
      <c r="E23184"/>
      <c r="F23184"/>
      <c r="I23184"/>
      <c r="J23184"/>
      <c r="K23184"/>
    </row>
    <row r="23185" spans="1:11" x14ac:dyDescent="0.25">
      <c r="A23185" s="115"/>
      <c r="B23185"/>
      <c r="C23185"/>
      <c r="D23185"/>
      <c r="E23185"/>
      <c r="F23185"/>
      <c r="I23185"/>
      <c r="J23185"/>
      <c r="K23185"/>
    </row>
    <row r="23186" spans="1:11" x14ac:dyDescent="0.25">
      <c r="A23186" s="115"/>
      <c r="B23186"/>
      <c r="C23186"/>
      <c r="D23186"/>
      <c r="E23186"/>
      <c r="F23186"/>
      <c r="I23186"/>
      <c r="J23186"/>
      <c r="K23186"/>
    </row>
    <row r="23187" spans="1:11" x14ac:dyDescent="0.25">
      <c r="A23187" s="115"/>
      <c r="B23187"/>
      <c r="C23187"/>
      <c r="D23187"/>
      <c r="E23187"/>
      <c r="F23187"/>
      <c r="I23187"/>
      <c r="J23187"/>
      <c r="K23187"/>
    </row>
    <row r="23188" spans="1:11" x14ac:dyDescent="0.25">
      <c r="A23188" s="115"/>
      <c r="B23188"/>
      <c r="C23188"/>
      <c r="D23188"/>
      <c r="E23188"/>
      <c r="F23188"/>
      <c r="I23188"/>
      <c r="J23188"/>
      <c r="K23188"/>
    </row>
    <row r="23189" spans="1:11" x14ac:dyDescent="0.25">
      <c r="A23189" s="115"/>
      <c r="B23189"/>
      <c r="C23189"/>
      <c r="D23189"/>
      <c r="E23189"/>
      <c r="F23189"/>
      <c r="I23189"/>
      <c r="J23189"/>
      <c r="K23189"/>
    </row>
    <row r="23190" spans="1:11" x14ac:dyDescent="0.25">
      <c r="A23190" s="115"/>
      <c r="B23190"/>
      <c r="C23190"/>
      <c r="D23190"/>
      <c r="E23190"/>
      <c r="F23190"/>
      <c r="I23190"/>
      <c r="J23190"/>
      <c r="K23190"/>
    </row>
    <row r="23191" spans="1:11" x14ac:dyDescent="0.25">
      <c r="A23191" s="115"/>
      <c r="B23191"/>
      <c r="C23191"/>
      <c r="D23191"/>
      <c r="E23191"/>
      <c r="F23191"/>
      <c r="I23191"/>
      <c r="J23191"/>
      <c r="K23191"/>
    </row>
    <row r="23192" spans="1:11" x14ac:dyDescent="0.25">
      <c r="A23192" s="115"/>
      <c r="B23192"/>
      <c r="C23192"/>
      <c r="D23192"/>
      <c r="E23192"/>
      <c r="F23192"/>
      <c r="I23192"/>
      <c r="J23192"/>
      <c r="K23192"/>
    </row>
    <row r="23193" spans="1:11" x14ac:dyDescent="0.25">
      <c r="A23193" s="115"/>
      <c r="B23193"/>
      <c r="C23193"/>
      <c r="D23193"/>
      <c r="E23193"/>
      <c r="F23193"/>
      <c r="I23193"/>
      <c r="J23193"/>
      <c r="K23193"/>
    </row>
    <row r="23194" spans="1:11" x14ac:dyDescent="0.25">
      <c r="A23194" s="115"/>
      <c r="B23194"/>
      <c r="C23194"/>
      <c r="D23194"/>
      <c r="E23194"/>
      <c r="F23194"/>
      <c r="I23194"/>
      <c r="J23194"/>
      <c r="K23194"/>
    </row>
    <row r="23195" spans="1:11" x14ac:dyDescent="0.25">
      <c r="A23195" s="115"/>
      <c r="B23195"/>
      <c r="C23195"/>
      <c r="D23195"/>
      <c r="E23195"/>
      <c r="F23195"/>
      <c r="I23195"/>
      <c r="J23195"/>
      <c r="K23195"/>
    </row>
    <row r="23196" spans="1:11" x14ac:dyDescent="0.25">
      <c r="A23196" s="115"/>
      <c r="B23196"/>
      <c r="C23196"/>
      <c r="D23196"/>
      <c r="E23196"/>
      <c r="F23196"/>
      <c r="I23196"/>
      <c r="J23196"/>
      <c r="K23196"/>
    </row>
    <row r="23197" spans="1:11" x14ac:dyDescent="0.25">
      <c r="A23197" s="115"/>
      <c r="B23197"/>
      <c r="C23197"/>
      <c r="D23197"/>
      <c r="E23197"/>
      <c r="F23197"/>
      <c r="I23197"/>
      <c r="J23197"/>
      <c r="K23197"/>
    </row>
    <row r="23198" spans="1:11" x14ac:dyDescent="0.25">
      <c r="A23198" s="115"/>
      <c r="B23198"/>
      <c r="C23198"/>
      <c r="D23198"/>
      <c r="E23198"/>
      <c r="F23198"/>
      <c r="I23198"/>
      <c r="J23198"/>
      <c r="K23198"/>
    </row>
    <row r="23199" spans="1:11" x14ac:dyDescent="0.25">
      <c r="A23199" s="115"/>
      <c r="B23199"/>
      <c r="C23199"/>
      <c r="D23199"/>
      <c r="E23199"/>
      <c r="F23199"/>
      <c r="I23199"/>
      <c r="J23199"/>
      <c r="K23199"/>
    </row>
    <row r="23200" spans="1:11" x14ac:dyDescent="0.25">
      <c r="A23200" s="115"/>
      <c r="B23200"/>
      <c r="C23200"/>
      <c r="D23200"/>
      <c r="E23200"/>
      <c r="F23200"/>
      <c r="I23200"/>
      <c r="J23200"/>
      <c r="K23200"/>
    </row>
    <row r="23201" spans="1:11" x14ac:dyDescent="0.25">
      <c r="A23201" s="115"/>
      <c r="B23201"/>
      <c r="C23201"/>
      <c r="D23201"/>
      <c r="E23201"/>
      <c r="F23201"/>
      <c r="I23201"/>
      <c r="J23201"/>
      <c r="K23201"/>
    </row>
    <row r="23202" spans="1:11" x14ac:dyDescent="0.25">
      <c r="A23202" s="115"/>
      <c r="B23202"/>
      <c r="C23202"/>
      <c r="D23202"/>
      <c r="E23202"/>
      <c r="F23202"/>
      <c r="I23202"/>
      <c r="J23202"/>
      <c r="K23202"/>
    </row>
    <row r="23203" spans="1:11" x14ac:dyDescent="0.25">
      <c r="A23203" s="115"/>
      <c r="B23203"/>
      <c r="C23203"/>
      <c r="D23203"/>
      <c r="E23203"/>
      <c r="F23203"/>
      <c r="I23203"/>
      <c r="J23203"/>
      <c r="K23203"/>
    </row>
    <row r="23204" spans="1:11" x14ac:dyDescent="0.25">
      <c r="A23204" s="115"/>
      <c r="B23204"/>
      <c r="C23204"/>
      <c r="D23204"/>
      <c r="E23204"/>
      <c r="F23204"/>
      <c r="I23204"/>
      <c r="J23204"/>
      <c r="K23204"/>
    </row>
    <row r="23205" spans="1:11" x14ac:dyDescent="0.25">
      <c r="A23205" s="115"/>
      <c r="B23205"/>
      <c r="C23205"/>
      <c r="D23205"/>
      <c r="E23205"/>
      <c r="F23205"/>
      <c r="I23205"/>
      <c r="J23205"/>
      <c r="K23205"/>
    </row>
    <row r="23206" spans="1:11" x14ac:dyDescent="0.25">
      <c r="A23206" s="115"/>
      <c r="B23206"/>
      <c r="C23206"/>
      <c r="D23206"/>
      <c r="E23206"/>
      <c r="F23206"/>
      <c r="I23206"/>
      <c r="J23206"/>
      <c r="K23206"/>
    </row>
    <row r="23207" spans="1:11" x14ac:dyDescent="0.25">
      <c r="A23207" s="115"/>
      <c r="B23207"/>
      <c r="C23207"/>
      <c r="D23207"/>
      <c r="E23207"/>
      <c r="F23207"/>
      <c r="I23207"/>
      <c r="J23207"/>
      <c r="K23207"/>
    </row>
    <row r="23208" spans="1:11" x14ac:dyDescent="0.25">
      <c r="A23208" s="115"/>
      <c r="B23208"/>
      <c r="C23208"/>
      <c r="D23208"/>
      <c r="E23208"/>
      <c r="F23208"/>
      <c r="I23208"/>
      <c r="J23208"/>
      <c r="K23208"/>
    </row>
    <row r="23209" spans="1:11" x14ac:dyDescent="0.25">
      <c r="A23209" s="115"/>
      <c r="B23209"/>
      <c r="C23209"/>
      <c r="D23209"/>
      <c r="E23209"/>
      <c r="F23209"/>
      <c r="I23209"/>
      <c r="J23209"/>
      <c r="K23209"/>
    </row>
    <row r="23210" spans="1:11" x14ac:dyDescent="0.25">
      <c r="A23210" s="115"/>
      <c r="B23210"/>
      <c r="C23210"/>
      <c r="D23210"/>
      <c r="E23210"/>
      <c r="F23210"/>
      <c r="I23210"/>
      <c r="J23210"/>
      <c r="K23210"/>
    </row>
    <row r="23211" spans="1:11" x14ac:dyDescent="0.25">
      <c r="A23211" s="115"/>
      <c r="B23211"/>
      <c r="C23211"/>
      <c r="D23211"/>
      <c r="E23211"/>
      <c r="F23211"/>
      <c r="I23211"/>
      <c r="J23211"/>
      <c r="K23211"/>
    </row>
    <row r="23212" spans="1:11" x14ac:dyDescent="0.25">
      <c r="A23212" s="115"/>
      <c r="B23212"/>
      <c r="C23212"/>
      <c r="D23212"/>
      <c r="E23212"/>
      <c r="F23212"/>
      <c r="I23212"/>
      <c r="J23212"/>
      <c r="K23212"/>
    </row>
    <row r="23213" spans="1:11" x14ac:dyDescent="0.25">
      <c r="A23213" s="115"/>
      <c r="B23213"/>
      <c r="C23213"/>
      <c r="D23213"/>
      <c r="E23213"/>
      <c r="F23213"/>
      <c r="I23213"/>
      <c r="J23213"/>
      <c r="K23213"/>
    </row>
    <row r="23214" spans="1:11" x14ac:dyDescent="0.25">
      <c r="A23214" s="115"/>
      <c r="B23214"/>
      <c r="C23214"/>
      <c r="D23214"/>
      <c r="E23214"/>
      <c r="F23214"/>
      <c r="I23214"/>
      <c r="J23214"/>
      <c r="K23214"/>
    </row>
    <row r="23215" spans="1:11" x14ac:dyDescent="0.25">
      <c r="A23215" s="115"/>
      <c r="B23215"/>
      <c r="C23215"/>
      <c r="D23215"/>
      <c r="E23215"/>
      <c r="F23215"/>
      <c r="I23215"/>
      <c r="J23215"/>
      <c r="K23215"/>
    </row>
    <row r="23216" spans="1:11" x14ac:dyDescent="0.25">
      <c r="A23216" s="115"/>
      <c r="B23216"/>
      <c r="C23216"/>
      <c r="D23216"/>
      <c r="E23216"/>
      <c r="F23216"/>
      <c r="I23216"/>
      <c r="J23216"/>
      <c r="K23216"/>
    </row>
    <row r="23217" spans="1:11" x14ac:dyDescent="0.25">
      <c r="A23217" s="115"/>
      <c r="B23217"/>
      <c r="C23217"/>
      <c r="D23217"/>
      <c r="E23217"/>
      <c r="F23217"/>
      <c r="I23217"/>
      <c r="J23217"/>
      <c r="K23217"/>
    </row>
    <row r="23218" spans="1:11" x14ac:dyDescent="0.25">
      <c r="A23218" s="115"/>
      <c r="B23218"/>
      <c r="C23218"/>
      <c r="D23218"/>
      <c r="E23218"/>
      <c r="F23218"/>
      <c r="I23218"/>
      <c r="J23218"/>
      <c r="K23218"/>
    </row>
    <row r="23219" spans="1:11" x14ac:dyDescent="0.25">
      <c r="A23219" s="115"/>
      <c r="B23219"/>
      <c r="C23219"/>
      <c r="D23219"/>
      <c r="E23219"/>
      <c r="F23219"/>
      <c r="I23219"/>
      <c r="J23219"/>
      <c r="K23219"/>
    </row>
    <row r="23220" spans="1:11" x14ac:dyDescent="0.25">
      <c r="A23220" s="115"/>
      <c r="B23220"/>
      <c r="C23220"/>
      <c r="D23220"/>
      <c r="E23220"/>
      <c r="F23220"/>
      <c r="I23220"/>
      <c r="J23220"/>
      <c r="K23220"/>
    </row>
    <row r="23221" spans="1:11" x14ac:dyDescent="0.25">
      <c r="A23221" s="115"/>
      <c r="B23221"/>
      <c r="C23221"/>
      <c r="D23221"/>
      <c r="E23221"/>
      <c r="F23221"/>
      <c r="I23221"/>
      <c r="J23221"/>
      <c r="K23221"/>
    </row>
    <row r="23222" spans="1:11" x14ac:dyDescent="0.25">
      <c r="A23222" s="115"/>
      <c r="B23222"/>
      <c r="C23222"/>
      <c r="D23222"/>
      <c r="E23222"/>
      <c r="F23222"/>
      <c r="I23222"/>
      <c r="J23222"/>
      <c r="K23222"/>
    </row>
    <row r="23223" spans="1:11" x14ac:dyDescent="0.25">
      <c r="A23223" s="115"/>
      <c r="B23223"/>
      <c r="C23223"/>
      <c r="D23223"/>
      <c r="E23223"/>
      <c r="F23223"/>
      <c r="I23223"/>
      <c r="J23223"/>
      <c r="K23223"/>
    </row>
    <row r="23224" spans="1:11" x14ac:dyDescent="0.25">
      <c r="A23224" s="115"/>
      <c r="B23224"/>
      <c r="C23224"/>
      <c r="D23224"/>
      <c r="E23224"/>
      <c r="F23224"/>
      <c r="I23224"/>
      <c r="J23224"/>
      <c r="K23224"/>
    </row>
    <row r="23225" spans="1:11" x14ac:dyDescent="0.25">
      <c r="A23225" s="115"/>
      <c r="B23225"/>
      <c r="C23225"/>
      <c r="D23225"/>
      <c r="E23225"/>
      <c r="F23225"/>
      <c r="I23225"/>
      <c r="J23225"/>
      <c r="K23225"/>
    </row>
    <row r="23226" spans="1:11" x14ac:dyDescent="0.25">
      <c r="A23226" s="115"/>
      <c r="B23226"/>
      <c r="C23226"/>
      <c r="D23226"/>
      <c r="E23226"/>
      <c r="F23226"/>
      <c r="I23226"/>
      <c r="J23226"/>
      <c r="K23226"/>
    </row>
    <row r="23227" spans="1:11" x14ac:dyDescent="0.25">
      <c r="A23227" s="115"/>
      <c r="B23227"/>
      <c r="C23227"/>
      <c r="D23227"/>
      <c r="E23227"/>
      <c r="F23227"/>
      <c r="I23227"/>
      <c r="J23227"/>
      <c r="K23227"/>
    </row>
    <row r="23228" spans="1:11" x14ac:dyDescent="0.25">
      <c r="A23228" s="115"/>
      <c r="B23228"/>
      <c r="C23228"/>
      <c r="D23228"/>
      <c r="E23228"/>
      <c r="F23228"/>
      <c r="I23228"/>
      <c r="J23228"/>
      <c r="K23228"/>
    </row>
    <row r="23229" spans="1:11" x14ac:dyDescent="0.25">
      <c r="A23229" s="115"/>
      <c r="B23229"/>
      <c r="C23229"/>
      <c r="D23229"/>
      <c r="E23229"/>
      <c r="F23229"/>
      <c r="I23229"/>
      <c r="J23229"/>
      <c r="K23229"/>
    </row>
    <row r="23230" spans="1:11" x14ac:dyDescent="0.25">
      <c r="A23230" s="115"/>
      <c r="B23230"/>
      <c r="C23230"/>
      <c r="D23230"/>
      <c r="E23230"/>
      <c r="F23230"/>
      <c r="I23230"/>
      <c r="J23230"/>
      <c r="K23230"/>
    </row>
    <row r="23231" spans="1:11" x14ac:dyDescent="0.25">
      <c r="A23231" s="115"/>
      <c r="B23231"/>
      <c r="C23231"/>
      <c r="D23231"/>
      <c r="E23231"/>
      <c r="F23231"/>
      <c r="I23231"/>
      <c r="J23231"/>
      <c r="K23231"/>
    </row>
    <row r="23232" spans="1:11" x14ac:dyDescent="0.25">
      <c r="A23232" s="115"/>
      <c r="B23232"/>
      <c r="C23232"/>
      <c r="D23232"/>
      <c r="E23232"/>
      <c r="F23232"/>
      <c r="I23232"/>
      <c r="J23232"/>
      <c r="K23232"/>
    </row>
    <row r="23233" spans="1:11" x14ac:dyDescent="0.25">
      <c r="A23233" s="115"/>
      <c r="B23233"/>
      <c r="C23233"/>
      <c r="D23233"/>
      <c r="E23233"/>
      <c r="F23233"/>
      <c r="I23233"/>
      <c r="J23233"/>
      <c r="K23233"/>
    </row>
    <row r="23234" spans="1:11" x14ac:dyDescent="0.25">
      <c r="A23234" s="115"/>
      <c r="B23234"/>
      <c r="C23234"/>
      <c r="D23234"/>
      <c r="E23234"/>
      <c r="F23234"/>
      <c r="I23234"/>
      <c r="J23234"/>
      <c r="K23234"/>
    </row>
    <row r="23235" spans="1:11" x14ac:dyDescent="0.25">
      <c r="A23235" s="115"/>
      <c r="B23235"/>
      <c r="C23235"/>
      <c r="D23235"/>
      <c r="E23235"/>
      <c r="F23235"/>
      <c r="I23235"/>
      <c r="J23235"/>
      <c r="K23235"/>
    </row>
    <row r="23236" spans="1:11" x14ac:dyDescent="0.25">
      <c r="A23236" s="115"/>
      <c r="B23236"/>
      <c r="C23236"/>
      <c r="D23236"/>
      <c r="E23236"/>
      <c r="F23236"/>
      <c r="I23236"/>
      <c r="J23236"/>
      <c r="K23236"/>
    </row>
    <row r="23237" spans="1:11" x14ac:dyDescent="0.25">
      <c r="A23237" s="115"/>
      <c r="B23237"/>
      <c r="C23237"/>
      <c r="D23237"/>
      <c r="E23237"/>
      <c r="F23237"/>
      <c r="I23237"/>
      <c r="J23237"/>
      <c r="K23237"/>
    </row>
    <row r="23238" spans="1:11" x14ac:dyDescent="0.25">
      <c r="A23238" s="115"/>
      <c r="B23238"/>
      <c r="C23238"/>
      <c r="D23238"/>
      <c r="E23238"/>
      <c r="F23238"/>
      <c r="I23238"/>
      <c r="J23238"/>
      <c r="K23238"/>
    </row>
    <row r="23239" spans="1:11" x14ac:dyDescent="0.25">
      <c r="A23239" s="115"/>
      <c r="B23239"/>
      <c r="C23239"/>
      <c r="D23239"/>
      <c r="E23239"/>
      <c r="F23239"/>
      <c r="I23239"/>
      <c r="J23239"/>
      <c r="K23239"/>
    </row>
    <row r="23240" spans="1:11" x14ac:dyDescent="0.25">
      <c r="A23240" s="115"/>
      <c r="B23240"/>
      <c r="C23240"/>
      <c r="D23240"/>
      <c r="E23240"/>
      <c r="F23240"/>
      <c r="I23240"/>
      <c r="J23240"/>
      <c r="K23240"/>
    </row>
    <row r="23241" spans="1:11" x14ac:dyDescent="0.25">
      <c r="A23241" s="115"/>
      <c r="B23241"/>
      <c r="C23241"/>
      <c r="D23241"/>
      <c r="E23241"/>
      <c r="F23241"/>
      <c r="I23241"/>
      <c r="J23241"/>
      <c r="K23241"/>
    </row>
    <row r="23242" spans="1:11" x14ac:dyDescent="0.25">
      <c r="A23242" s="115"/>
      <c r="B23242"/>
      <c r="C23242"/>
      <c r="D23242"/>
      <c r="E23242"/>
      <c r="F23242"/>
      <c r="I23242"/>
      <c r="J23242"/>
      <c r="K23242"/>
    </row>
    <row r="23243" spans="1:11" x14ac:dyDescent="0.25">
      <c r="A23243" s="115"/>
      <c r="B23243"/>
      <c r="C23243"/>
      <c r="D23243"/>
      <c r="E23243"/>
      <c r="F23243"/>
      <c r="I23243"/>
      <c r="J23243"/>
      <c r="K23243"/>
    </row>
    <row r="23244" spans="1:11" x14ac:dyDescent="0.25">
      <c r="A23244" s="115"/>
      <c r="B23244"/>
      <c r="C23244"/>
      <c r="D23244"/>
      <c r="E23244"/>
      <c r="F23244"/>
      <c r="I23244"/>
      <c r="J23244"/>
      <c r="K23244"/>
    </row>
    <row r="23245" spans="1:11" x14ac:dyDescent="0.25">
      <c r="A23245" s="115"/>
      <c r="B23245"/>
      <c r="C23245"/>
      <c r="D23245"/>
      <c r="E23245"/>
      <c r="F23245"/>
      <c r="I23245"/>
      <c r="J23245"/>
      <c r="K23245"/>
    </row>
    <row r="23246" spans="1:11" x14ac:dyDescent="0.25">
      <c r="A23246" s="115"/>
      <c r="B23246"/>
      <c r="C23246"/>
      <c r="D23246"/>
      <c r="E23246"/>
      <c r="F23246"/>
      <c r="I23246"/>
      <c r="J23246"/>
      <c r="K23246"/>
    </row>
    <row r="23247" spans="1:11" x14ac:dyDescent="0.25">
      <c r="A23247" s="115"/>
      <c r="B23247"/>
      <c r="C23247"/>
      <c r="D23247"/>
      <c r="E23247"/>
      <c r="F23247"/>
      <c r="I23247"/>
      <c r="J23247"/>
      <c r="K23247"/>
    </row>
    <row r="23248" spans="1:11" x14ac:dyDescent="0.25">
      <c r="A23248" s="115"/>
      <c r="B23248"/>
      <c r="C23248"/>
      <c r="D23248"/>
      <c r="E23248"/>
      <c r="F23248"/>
      <c r="I23248"/>
      <c r="J23248"/>
      <c r="K23248"/>
    </row>
    <row r="23249" spans="1:11" x14ac:dyDescent="0.25">
      <c r="A23249" s="115"/>
      <c r="B23249"/>
      <c r="C23249"/>
      <c r="D23249"/>
      <c r="E23249"/>
      <c r="F23249"/>
      <c r="I23249"/>
      <c r="J23249"/>
      <c r="K23249"/>
    </row>
    <row r="23250" spans="1:11" x14ac:dyDescent="0.25">
      <c r="A23250" s="115"/>
      <c r="B23250"/>
      <c r="C23250"/>
      <c r="D23250"/>
      <c r="E23250"/>
      <c r="F23250"/>
      <c r="I23250"/>
      <c r="J23250"/>
      <c r="K23250"/>
    </row>
    <row r="23251" spans="1:11" x14ac:dyDescent="0.25">
      <c r="A23251" s="115"/>
      <c r="B23251"/>
      <c r="C23251"/>
      <c r="D23251"/>
      <c r="E23251"/>
      <c r="F23251"/>
      <c r="I23251"/>
      <c r="J23251"/>
      <c r="K23251"/>
    </row>
    <row r="23252" spans="1:11" x14ac:dyDescent="0.25">
      <c r="A23252" s="115"/>
      <c r="B23252"/>
      <c r="C23252"/>
      <c r="D23252"/>
      <c r="E23252"/>
      <c r="F23252"/>
      <c r="I23252"/>
      <c r="J23252"/>
      <c r="K23252"/>
    </row>
    <row r="23253" spans="1:11" x14ac:dyDescent="0.25">
      <c r="A23253" s="115"/>
      <c r="B23253"/>
      <c r="C23253"/>
      <c r="D23253"/>
      <c r="E23253"/>
      <c r="F23253"/>
      <c r="I23253"/>
      <c r="J23253"/>
      <c r="K23253"/>
    </row>
    <row r="23254" spans="1:11" x14ac:dyDescent="0.25">
      <c r="A23254" s="115"/>
      <c r="B23254"/>
      <c r="C23254"/>
      <c r="D23254"/>
      <c r="E23254"/>
      <c r="F23254"/>
      <c r="I23254"/>
      <c r="J23254"/>
      <c r="K23254"/>
    </row>
    <row r="23255" spans="1:11" x14ac:dyDescent="0.25">
      <c r="A23255" s="115"/>
      <c r="B23255"/>
      <c r="C23255"/>
      <c r="D23255"/>
      <c r="E23255"/>
      <c r="F23255"/>
      <c r="I23255"/>
      <c r="J23255"/>
      <c r="K23255"/>
    </row>
    <row r="23256" spans="1:11" x14ac:dyDescent="0.25">
      <c r="A23256" s="115"/>
      <c r="B23256"/>
      <c r="C23256"/>
      <c r="D23256"/>
      <c r="E23256"/>
      <c r="F23256"/>
      <c r="I23256"/>
      <c r="J23256"/>
      <c r="K23256"/>
    </row>
    <row r="23257" spans="1:11" x14ac:dyDescent="0.25">
      <c r="A23257" s="115"/>
      <c r="B23257"/>
      <c r="C23257"/>
      <c r="D23257"/>
      <c r="E23257"/>
      <c r="F23257"/>
      <c r="I23257"/>
      <c r="J23257"/>
      <c r="K23257"/>
    </row>
    <row r="23258" spans="1:11" x14ac:dyDescent="0.25">
      <c r="A23258" s="115"/>
      <c r="B23258"/>
      <c r="C23258"/>
      <c r="D23258"/>
      <c r="E23258"/>
      <c r="F23258"/>
      <c r="I23258"/>
      <c r="J23258"/>
      <c r="K23258"/>
    </row>
    <row r="23259" spans="1:11" x14ac:dyDescent="0.25">
      <c r="A23259" s="115"/>
      <c r="B23259"/>
      <c r="C23259"/>
      <c r="D23259"/>
      <c r="E23259"/>
      <c r="F23259"/>
      <c r="I23259"/>
      <c r="J23259"/>
      <c r="K23259"/>
    </row>
    <row r="23260" spans="1:11" x14ac:dyDescent="0.25">
      <c r="A23260" s="115"/>
      <c r="B23260"/>
      <c r="C23260"/>
      <c r="D23260"/>
      <c r="E23260"/>
      <c r="F23260"/>
      <c r="I23260"/>
      <c r="J23260"/>
      <c r="K23260"/>
    </row>
    <row r="23261" spans="1:11" x14ac:dyDescent="0.25">
      <c r="A23261" s="115"/>
      <c r="B23261"/>
      <c r="C23261"/>
      <c r="D23261"/>
      <c r="E23261"/>
      <c r="F23261"/>
      <c r="I23261"/>
      <c r="J23261"/>
      <c r="K23261"/>
    </row>
    <row r="23262" spans="1:11" x14ac:dyDescent="0.25">
      <c r="A23262" s="115"/>
      <c r="B23262"/>
      <c r="C23262"/>
      <c r="D23262"/>
      <c r="E23262"/>
      <c r="F23262"/>
      <c r="I23262"/>
      <c r="J23262"/>
      <c r="K23262"/>
    </row>
    <row r="23263" spans="1:11" x14ac:dyDescent="0.25">
      <c r="A23263" s="115"/>
      <c r="B23263"/>
      <c r="C23263"/>
      <c r="D23263"/>
      <c r="E23263"/>
      <c r="F23263"/>
      <c r="I23263"/>
      <c r="J23263"/>
      <c r="K23263"/>
    </row>
    <row r="23264" spans="1:11" x14ac:dyDescent="0.25">
      <c r="A23264" s="115"/>
      <c r="B23264"/>
      <c r="C23264"/>
      <c r="D23264"/>
      <c r="E23264"/>
      <c r="F23264"/>
      <c r="I23264"/>
      <c r="J23264"/>
      <c r="K23264"/>
    </row>
    <row r="23265" spans="1:11" x14ac:dyDescent="0.25">
      <c r="A23265" s="115"/>
      <c r="B23265"/>
      <c r="C23265"/>
      <c r="D23265"/>
      <c r="E23265"/>
      <c r="F23265"/>
      <c r="I23265"/>
      <c r="J23265"/>
      <c r="K23265"/>
    </row>
    <row r="23266" spans="1:11" x14ac:dyDescent="0.25">
      <c r="A23266" s="115"/>
      <c r="B23266"/>
      <c r="C23266"/>
      <c r="D23266"/>
      <c r="E23266"/>
      <c r="F23266"/>
      <c r="I23266"/>
      <c r="J23266"/>
      <c r="K23266"/>
    </row>
    <row r="23267" spans="1:11" x14ac:dyDescent="0.25">
      <c r="A23267" s="115"/>
      <c r="B23267"/>
      <c r="C23267"/>
      <c r="D23267"/>
      <c r="E23267"/>
      <c r="F23267"/>
      <c r="I23267"/>
      <c r="J23267"/>
      <c r="K23267"/>
    </row>
    <row r="23268" spans="1:11" x14ac:dyDescent="0.25">
      <c r="A23268" s="115"/>
      <c r="B23268"/>
      <c r="C23268"/>
      <c r="D23268"/>
      <c r="E23268"/>
      <c r="F23268"/>
      <c r="I23268"/>
      <c r="J23268"/>
      <c r="K23268"/>
    </row>
    <row r="23269" spans="1:11" x14ac:dyDescent="0.25">
      <c r="A23269" s="115"/>
      <c r="B23269"/>
      <c r="C23269"/>
      <c r="D23269"/>
      <c r="E23269"/>
      <c r="F23269"/>
      <c r="I23269"/>
      <c r="J23269"/>
      <c r="K23269"/>
    </row>
    <row r="23270" spans="1:11" x14ac:dyDescent="0.25">
      <c r="A23270" s="115"/>
      <c r="B23270"/>
      <c r="C23270"/>
      <c r="D23270"/>
      <c r="E23270"/>
      <c r="F23270"/>
      <c r="I23270"/>
      <c r="J23270"/>
      <c r="K23270"/>
    </row>
    <row r="23271" spans="1:11" x14ac:dyDescent="0.25">
      <c r="A23271" s="115"/>
      <c r="B23271"/>
      <c r="C23271"/>
      <c r="D23271"/>
      <c r="E23271"/>
      <c r="F23271"/>
      <c r="I23271"/>
      <c r="J23271"/>
      <c r="K23271"/>
    </row>
    <row r="23272" spans="1:11" x14ac:dyDescent="0.25">
      <c r="A23272" s="115"/>
      <c r="B23272"/>
      <c r="C23272"/>
      <c r="D23272"/>
      <c r="E23272"/>
      <c r="F23272"/>
      <c r="I23272"/>
      <c r="J23272"/>
      <c r="K23272"/>
    </row>
    <row r="23273" spans="1:11" x14ac:dyDescent="0.25">
      <c r="A23273" s="115"/>
      <c r="B23273"/>
      <c r="C23273"/>
      <c r="D23273"/>
      <c r="E23273"/>
      <c r="F23273"/>
      <c r="I23273"/>
      <c r="J23273"/>
      <c r="K23273"/>
    </row>
    <row r="23274" spans="1:11" x14ac:dyDescent="0.25">
      <c r="A23274" s="115"/>
      <c r="B23274"/>
      <c r="C23274"/>
      <c r="D23274"/>
      <c r="E23274"/>
      <c r="F23274"/>
      <c r="I23274"/>
      <c r="J23274"/>
      <c r="K23274"/>
    </row>
    <row r="23275" spans="1:11" x14ac:dyDescent="0.25">
      <c r="A23275" s="115"/>
      <c r="B23275"/>
      <c r="C23275"/>
      <c r="D23275"/>
      <c r="E23275"/>
      <c r="F23275"/>
      <c r="I23275"/>
      <c r="J23275"/>
      <c r="K23275"/>
    </row>
    <row r="23276" spans="1:11" x14ac:dyDescent="0.25">
      <c r="A23276" s="115"/>
      <c r="B23276"/>
      <c r="C23276"/>
      <c r="D23276"/>
      <c r="E23276"/>
      <c r="F23276"/>
      <c r="I23276"/>
      <c r="J23276"/>
      <c r="K23276"/>
    </row>
    <row r="23277" spans="1:11" x14ac:dyDescent="0.25">
      <c r="A23277" s="115"/>
      <c r="B23277"/>
      <c r="C23277"/>
      <c r="D23277"/>
      <c r="E23277"/>
      <c r="F23277"/>
      <c r="I23277"/>
      <c r="J23277"/>
      <c r="K23277"/>
    </row>
    <row r="23278" spans="1:11" x14ac:dyDescent="0.25">
      <c r="A23278" s="115"/>
      <c r="B23278"/>
      <c r="C23278"/>
      <c r="D23278"/>
      <c r="E23278"/>
      <c r="F23278"/>
      <c r="I23278"/>
      <c r="J23278"/>
      <c r="K23278"/>
    </row>
    <row r="23279" spans="1:11" x14ac:dyDescent="0.25">
      <c r="A23279" s="115"/>
      <c r="B23279"/>
      <c r="C23279"/>
      <c r="D23279"/>
      <c r="E23279"/>
      <c r="F23279"/>
      <c r="I23279"/>
      <c r="J23279"/>
      <c r="K23279"/>
    </row>
    <row r="23280" spans="1:11" x14ac:dyDescent="0.25">
      <c r="A23280" s="115"/>
      <c r="B23280"/>
      <c r="C23280"/>
      <c r="D23280"/>
      <c r="E23280"/>
      <c r="F23280"/>
      <c r="I23280"/>
      <c r="J23280"/>
      <c r="K23280"/>
    </row>
    <row r="23281" spans="1:11" x14ac:dyDescent="0.25">
      <c r="A23281" s="115"/>
      <c r="B23281"/>
      <c r="C23281"/>
      <c r="D23281"/>
      <c r="E23281"/>
      <c r="F23281"/>
      <c r="I23281"/>
      <c r="J23281"/>
      <c r="K23281"/>
    </row>
    <row r="23282" spans="1:11" x14ac:dyDescent="0.25">
      <c r="A23282" s="115"/>
      <c r="B23282"/>
      <c r="C23282"/>
      <c r="D23282"/>
      <c r="E23282"/>
      <c r="F23282"/>
      <c r="I23282"/>
      <c r="J23282"/>
      <c r="K23282"/>
    </row>
    <row r="23283" spans="1:11" x14ac:dyDescent="0.25">
      <c r="A23283" s="115"/>
      <c r="B23283"/>
      <c r="C23283"/>
      <c r="D23283"/>
      <c r="E23283"/>
      <c r="F23283"/>
      <c r="I23283"/>
      <c r="J23283"/>
      <c r="K23283"/>
    </row>
    <row r="23284" spans="1:11" x14ac:dyDescent="0.25">
      <c r="A23284" s="115"/>
      <c r="B23284"/>
      <c r="C23284"/>
      <c r="D23284"/>
      <c r="E23284"/>
      <c r="F23284"/>
      <c r="I23284"/>
      <c r="J23284"/>
      <c r="K23284"/>
    </row>
    <row r="23285" spans="1:11" x14ac:dyDescent="0.25">
      <c r="A23285" s="115"/>
      <c r="B23285"/>
      <c r="C23285"/>
      <c r="D23285"/>
      <c r="E23285"/>
      <c r="F23285"/>
      <c r="I23285"/>
      <c r="J23285"/>
      <c r="K23285"/>
    </row>
    <row r="23286" spans="1:11" x14ac:dyDescent="0.25">
      <c r="A23286" s="115"/>
      <c r="B23286"/>
      <c r="C23286"/>
      <c r="D23286"/>
      <c r="E23286"/>
      <c r="F23286"/>
      <c r="I23286"/>
      <c r="J23286"/>
      <c r="K23286"/>
    </row>
    <row r="23287" spans="1:11" x14ac:dyDescent="0.25">
      <c r="A23287" s="115"/>
      <c r="B23287"/>
      <c r="C23287"/>
      <c r="D23287"/>
      <c r="E23287"/>
      <c r="F23287"/>
      <c r="I23287"/>
      <c r="J23287"/>
      <c r="K23287"/>
    </row>
    <row r="23288" spans="1:11" x14ac:dyDescent="0.25">
      <c r="A23288" s="115"/>
      <c r="B23288"/>
      <c r="C23288"/>
      <c r="D23288"/>
      <c r="E23288"/>
      <c r="F23288"/>
      <c r="I23288"/>
      <c r="J23288"/>
      <c r="K23288"/>
    </row>
    <row r="23289" spans="1:11" x14ac:dyDescent="0.25">
      <c r="A23289" s="115"/>
      <c r="B23289"/>
      <c r="C23289"/>
      <c r="D23289"/>
      <c r="E23289"/>
      <c r="F23289"/>
      <c r="I23289"/>
      <c r="J23289"/>
      <c r="K23289"/>
    </row>
    <row r="23290" spans="1:11" x14ac:dyDescent="0.25">
      <c r="A23290" s="115"/>
      <c r="B23290"/>
      <c r="C23290"/>
      <c r="D23290"/>
      <c r="E23290"/>
      <c r="F23290"/>
      <c r="I23290"/>
      <c r="J23290"/>
      <c r="K23290"/>
    </row>
    <row r="23291" spans="1:11" x14ac:dyDescent="0.25">
      <c r="A23291" s="115"/>
      <c r="B23291"/>
      <c r="C23291"/>
      <c r="D23291"/>
      <c r="E23291"/>
      <c r="F23291"/>
      <c r="I23291"/>
      <c r="J23291"/>
      <c r="K23291"/>
    </row>
    <row r="23292" spans="1:11" x14ac:dyDescent="0.25">
      <c r="A23292" s="115"/>
      <c r="B23292"/>
      <c r="C23292"/>
      <c r="D23292"/>
      <c r="E23292"/>
      <c r="F23292"/>
      <c r="I23292"/>
      <c r="J23292"/>
      <c r="K23292"/>
    </row>
    <row r="23293" spans="1:11" x14ac:dyDescent="0.25">
      <c r="A23293" s="115"/>
      <c r="B23293"/>
      <c r="C23293"/>
      <c r="D23293"/>
      <c r="E23293"/>
      <c r="F23293"/>
      <c r="I23293"/>
      <c r="J23293"/>
      <c r="K23293"/>
    </row>
    <row r="23294" spans="1:11" x14ac:dyDescent="0.25">
      <c r="A23294" s="115"/>
      <c r="B23294"/>
      <c r="C23294"/>
      <c r="D23294"/>
      <c r="E23294"/>
      <c r="F23294"/>
      <c r="I23294"/>
      <c r="J23294"/>
      <c r="K23294"/>
    </row>
    <row r="23295" spans="1:11" x14ac:dyDescent="0.25">
      <c r="A23295" s="115"/>
      <c r="B23295"/>
      <c r="C23295"/>
      <c r="D23295"/>
      <c r="E23295"/>
      <c r="F23295"/>
      <c r="I23295"/>
      <c r="J23295"/>
      <c r="K23295"/>
    </row>
    <row r="23296" spans="1:11" x14ac:dyDescent="0.25">
      <c r="A23296" s="115"/>
      <c r="B23296"/>
      <c r="C23296"/>
      <c r="D23296"/>
      <c r="E23296"/>
      <c r="F23296"/>
      <c r="I23296"/>
      <c r="J23296"/>
      <c r="K23296"/>
    </row>
    <row r="23297" spans="1:11" x14ac:dyDescent="0.25">
      <c r="A23297" s="115"/>
      <c r="B23297"/>
      <c r="C23297"/>
      <c r="D23297"/>
      <c r="E23297"/>
      <c r="F23297"/>
      <c r="I23297"/>
      <c r="J23297"/>
      <c r="K23297"/>
    </row>
    <row r="23298" spans="1:11" x14ac:dyDescent="0.25">
      <c r="A23298" s="115"/>
      <c r="B23298"/>
      <c r="C23298"/>
      <c r="D23298"/>
      <c r="E23298"/>
      <c r="F23298"/>
      <c r="I23298"/>
      <c r="J23298"/>
      <c r="K23298"/>
    </row>
    <row r="23299" spans="1:11" x14ac:dyDescent="0.25">
      <c r="A23299" s="115"/>
      <c r="B23299"/>
      <c r="C23299"/>
      <c r="D23299"/>
      <c r="E23299"/>
      <c r="F23299"/>
      <c r="I23299"/>
      <c r="J23299"/>
      <c r="K23299"/>
    </row>
    <row r="23300" spans="1:11" x14ac:dyDescent="0.25">
      <c r="A23300" s="115"/>
      <c r="B23300"/>
      <c r="C23300"/>
      <c r="D23300"/>
      <c r="E23300"/>
      <c r="F23300"/>
      <c r="I23300"/>
      <c r="J23300"/>
      <c r="K23300"/>
    </row>
    <row r="23301" spans="1:11" x14ac:dyDescent="0.25">
      <c r="A23301" s="115"/>
      <c r="B23301"/>
      <c r="C23301"/>
      <c r="D23301"/>
      <c r="E23301"/>
      <c r="F23301"/>
      <c r="I23301"/>
      <c r="J23301"/>
      <c r="K23301"/>
    </row>
    <row r="23302" spans="1:11" x14ac:dyDescent="0.25">
      <c r="A23302" s="115"/>
      <c r="B23302"/>
      <c r="C23302"/>
      <c r="D23302"/>
      <c r="E23302"/>
      <c r="F23302"/>
      <c r="I23302"/>
      <c r="J23302"/>
      <c r="K23302"/>
    </row>
    <row r="23303" spans="1:11" x14ac:dyDescent="0.25">
      <c r="A23303" s="115"/>
      <c r="B23303"/>
      <c r="C23303"/>
      <c r="D23303"/>
      <c r="E23303"/>
      <c r="F23303"/>
      <c r="I23303"/>
      <c r="J23303"/>
      <c r="K23303"/>
    </row>
    <row r="23304" spans="1:11" x14ac:dyDescent="0.25">
      <c r="A23304" s="115"/>
      <c r="B23304"/>
      <c r="C23304"/>
      <c r="D23304"/>
      <c r="E23304"/>
      <c r="F23304"/>
      <c r="I23304"/>
      <c r="J23304"/>
      <c r="K23304"/>
    </row>
    <row r="23305" spans="1:11" x14ac:dyDescent="0.25">
      <c r="A23305" s="115"/>
      <c r="B23305"/>
      <c r="C23305"/>
      <c r="D23305"/>
      <c r="E23305"/>
      <c r="F23305"/>
      <c r="I23305"/>
      <c r="J23305"/>
      <c r="K23305"/>
    </row>
    <row r="23306" spans="1:11" x14ac:dyDescent="0.25">
      <c r="A23306" s="115"/>
      <c r="B23306"/>
      <c r="C23306"/>
      <c r="D23306"/>
      <c r="E23306"/>
      <c r="F23306"/>
      <c r="I23306"/>
      <c r="J23306"/>
      <c r="K23306"/>
    </row>
    <row r="23307" spans="1:11" x14ac:dyDescent="0.25">
      <c r="A23307" s="115"/>
      <c r="B23307"/>
      <c r="C23307"/>
      <c r="D23307"/>
      <c r="E23307"/>
      <c r="F23307"/>
      <c r="I23307"/>
      <c r="J23307"/>
      <c r="K23307"/>
    </row>
    <row r="23308" spans="1:11" x14ac:dyDescent="0.25">
      <c r="A23308" s="115"/>
      <c r="B23308"/>
      <c r="C23308"/>
      <c r="D23308"/>
      <c r="E23308"/>
      <c r="F23308"/>
      <c r="I23308"/>
      <c r="J23308"/>
      <c r="K23308"/>
    </row>
    <row r="23309" spans="1:11" x14ac:dyDescent="0.25">
      <c r="A23309" s="115"/>
      <c r="B23309"/>
      <c r="C23309"/>
      <c r="D23309"/>
      <c r="E23309"/>
      <c r="F23309"/>
      <c r="I23309"/>
      <c r="J23309"/>
      <c r="K23309"/>
    </row>
    <row r="23310" spans="1:11" x14ac:dyDescent="0.25">
      <c r="A23310" s="115"/>
      <c r="B23310"/>
      <c r="C23310"/>
      <c r="D23310"/>
      <c r="E23310"/>
      <c r="F23310"/>
      <c r="I23310"/>
      <c r="J23310"/>
      <c r="K23310"/>
    </row>
    <row r="23311" spans="1:11" x14ac:dyDescent="0.25">
      <c r="A23311" s="115"/>
      <c r="B23311"/>
      <c r="C23311"/>
      <c r="D23311"/>
      <c r="E23311"/>
      <c r="F23311"/>
      <c r="I23311"/>
      <c r="J23311"/>
      <c r="K23311"/>
    </row>
    <row r="23312" spans="1:11" x14ac:dyDescent="0.25">
      <c r="A23312" s="115"/>
      <c r="B23312"/>
      <c r="C23312"/>
      <c r="D23312"/>
      <c r="E23312"/>
      <c r="F23312"/>
      <c r="I23312"/>
      <c r="J23312"/>
      <c r="K23312"/>
    </row>
    <row r="23313" spans="1:11" x14ac:dyDescent="0.25">
      <c r="A23313" s="115"/>
      <c r="B23313"/>
      <c r="C23313"/>
      <c r="D23313"/>
      <c r="E23313"/>
      <c r="F23313"/>
      <c r="I23313"/>
      <c r="J23313"/>
      <c r="K23313"/>
    </row>
    <row r="23314" spans="1:11" x14ac:dyDescent="0.25">
      <c r="A23314" s="115"/>
      <c r="B23314"/>
      <c r="C23314"/>
      <c r="D23314"/>
      <c r="E23314"/>
      <c r="F23314"/>
      <c r="I23314"/>
      <c r="J23314"/>
      <c r="K23314"/>
    </row>
    <row r="23315" spans="1:11" x14ac:dyDescent="0.25">
      <c r="A23315" s="115"/>
      <c r="B23315"/>
      <c r="C23315"/>
      <c r="D23315"/>
      <c r="E23315"/>
      <c r="F23315"/>
      <c r="I23315"/>
      <c r="J23315"/>
      <c r="K23315"/>
    </row>
    <row r="23316" spans="1:11" x14ac:dyDescent="0.25">
      <c r="A23316" s="115"/>
      <c r="B23316"/>
      <c r="C23316"/>
      <c r="D23316"/>
      <c r="E23316"/>
      <c r="F23316"/>
      <c r="I23316"/>
      <c r="J23316"/>
      <c r="K23316"/>
    </row>
    <row r="23317" spans="1:11" x14ac:dyDescent="0.25">
      <c r="A23317" s="115"/>
      <c r="B23317"/>
      <c r="C23317"/>
      <c r="D23317"/>
      <c r="E23317"/>
      <c r="F23317"/>
      <c r="I23317"/>
      <c r="J23317"/>
      <c r="K23317"/>
    </row>
    <row r="23318" spans="1:11" x14ac:dyDescent="0.25">
      <c r="A23318" s="115"/>
      <c r="B23318"/>
      <c r="C23318"/>
      <c r="D23318"/>
      <c r="E23318"/>
      <c r="F23318"/>
      <c r="I23318"/>
      <c r="J23318"/>
      <c r="K23318"/>
    </row>
    <row r="23319" spans="1:11" x14ac:dyDescent="0.25">
      <c r="A23319" s="115"/>
      <c r="B23319"/>
      <c r="C23319"/>
      <c r="D23319"/>
      <c r="E23319"/>
      <c r="F23319"/>
      <c r="I23319"/>
      <c r="J23319"/>
      <c r="K23319"/>
    </row>
    <row r="23320" spans="1:11" x14ac:dyDescent="0.25">
      <c r="A23320" s="115"/>
      <c r="B23320"/>
      <c r="C23320"/>
      <c r="D23320"/>
      <c r="E23320"/>
      <c r="F23320"/>
      <c r="I23320"/>
      <c r="J23320"/>
      <c r="K23320"/>
    </row>
    <row r="23321" spans="1:11" x14ac:dyDescent="0.25">
      <c r="A23321" s="115"/>
      <c r="B23321"/>
      <c r="C23321"/>
      <c r="D23321"/>
      <c r="E23321"/>
      <c r="F23321"/>
      <c r="I23321"/>
      <c r="J23321"/>
      <c r="K23321"/>
    </row>
    <row r="23322" spans="1:11" x14ac:dyDescent="0.25">
      <c r="A23322" s="115"/>
      <c r="B23322"/>
      <c r="C23322"/>
      <c r="D23322"/>
      <c r="E23322"/>
      <c r="F23322"/>
      <c r="I23322"/>
      <c r="J23322"/>
      <c r="K23322"/>
    </row>
    <row r="23323" spans="1:11" x14ac:dyDescent="0.25">
      <c r="A23323" s="115"/>
      <c r="B23323"/>
      <c r="C23323"/>
      <c r="D23323"/>
      <c r="E23323"/>
      <c r="F23323"/>
      <c r="I23323"/>
      <c r="J23323"/>
      <c r="K23323"/>
    </row>
    <row r="23324" spans="1:11" x14ac:dyDescent="0.25">
      <c r="A23324" s="115"/>
      <c r="B23324"/>
      <c r="C23324"/>
      <c r="D23324"/>
      <c r="E23324"/>
      <c r="F23324"/>
      <c r="I23324"/>
      <c r="J23324"/>
      <c r="K23324"/>
    </row>
    <row r="23325" spans="1:11" x14ac:dyDescent="0.25">
      <c r="A23325" s="115"/>
      <c r="B23325"/>
      <c r="C23325"/>
      <c r="D23325"/>
      <c r="E23325"/>
      <c r="F23325"/>
      <c r="I23325"/>
      <c r="J23325"/>
      <c r="K23325"/>
    </row>
    <row r="23326" spans="1:11" x14ac:dyDescent="0.25">
      <c r="A23326" s="115"/>
      <c r="B23326"/>
      <c r="C23326"/>
      <c r="D23326"/>
      <c r="E23326"/>
      <c r="F23326"/>
      <c r="I23326"/>
      <c r="J23326"/>
      <c r="K23326"/>
    </row>
    <row r="23327" spans="1:11" x14ac:dyDescent="0.25">
      <c r="A23327" s="115"/>
      <c r="B23327"/>
      <c r="C23327"/>
      <c r="D23327"/>
      <c r="E23327"/>
      <c r="F23327"/>
      <c r="I23327"/>
      <c r="J23327"/>
      <c r="K23327"/>
    </row>
    <row r="23328" spans="1:11" x14ac:dyDescent="0.25">
      <c r="A23328" s="115"/>
      <c r="B23328"/>
      <c r="C23328"/>
      <c r="D23328"/>
      <c r="E23328"/>
      <c r="F23328"/>
      <c r="I23328"/>
      <c r="J23328"/>
      <c r="K23328"/>
    </row>
    <row r="23329" spans="1:11" x14ac:dyDescent="0.25">
      <c r="A23329" s="115"/>
      <c r="B23329"/>
      <c r="C23329"/>
      <c r="D23329"/>
      <c r="E23329"/>
      <c r="F23329"/>
      <c r="I23329"/>
      <c r="J23329"/>
      <c r="K23329"/>
    </row>
    <row r="23330" spans="1:11" x14ac:dyDescent="0.25">
      <c r="A23330" s="115"/>
      <c r="B23330"/>
      <c r="C23330"/>
      <c r="D23330"/>
      <c r="E23330"/>
      <c r="F23330"/>
      <c r="I23330"/>
      <c r="J23330"/>
      <c r="K23330"/>
    </row>
    <row r="23331" spans="1:11" x14ac:dyDescent="0.25">
      <c r="A23331" s="115"/>
      <c r="B23331"/>
      <c r="C23331"/>
      <c r="D23331"/>
      <c r="E23331"/>
      <c r="F23331"/>
      <c r="I23331"/>
      <c r="J23331"/>
      <c r="K23331"/>
    </row>
    <row r="23332" spans="1:11" x14ac:dyDescent="0.25">
      <c r="A23332" s="115"/>
      <c r="B23332"/>
      <c r="C23332"/>
      <c r="D23332"/>
      <c r="E23332"/>
      <c r="F23332"/>
      <c r="I23332"/>
      <c r="J23332"/>
      <c r="K23332"/>
    </row>
    <row r="23333" spans="1:11" x14ac:dyDescent="0.25">
      <c r="A23333" s="115"/>
      <c r="B23333"/>
      <c r="C23333"/>
      <c r="D23333"/>
      <c r="E23333"/>
      <c r="F23333"/>
      <c r="I23333"/>
      <c r="J23333"/>
      <c r="K23333"/>
    </row>
    <row r="23334" spans="1:11" x14ac:dyDescent="0.25">
      <c r="A23334" s="115"/>
      <c r="B23334"/>
      <c r="C23334"/>
      <c r="D23334"/>
      <c r="E23334"/>
      <c r="F23334"/>
      <c r="I23334"/>
      <c r="J23334"/>
      <c r="K23334"/>
    </row>
    <row r="23335" spans="1:11" x14ac:dyDescent="0.25">
      <c r="A23335" s="115"/>
      <c r="B23335"/>
      <c r="C23335"/>
      <c r="D23335"/>
      <c r="E23335"/>
      <c r="F23335"/>
      <c r="I23335"/>
      <c r="J23335"/>
      <c r="K23335"/>
    </row>
    <row r="23336" spans="1:11" x14ac:dyDescent="0.25">
      <c r="A23336" s="115"/>
      <c r="B23336"/>
      <c r="C23336"/>
      <c r="D23336"/>
      <c r="E23336"/>
      <c r="F23336"/>
      <c r="I23336"/>
      <c r="J23336"/>
      <c r="K23336"/>
    </row>
    <row r="23337" spans="1:11" x14ac:dyDescent="0.25">
      <c r="A23337" s="115"/>
      <c r="B23337"/>
      <c r="C23337"/>
      <c r="D23337"/>
      <c r="E23337"/>
      <c r="F23337"/>
      <c r="I23337"/>
      <c r="J23337"/>
      <c r="K23337"/>
    </row>
    <row r="23338" spans="1:11" x14ac:dyDescent="0.25">
      <c r="A23338" s="115"/>
      <c r="B23338"/>
      <c r="C23338"/>
      <c r="D23338"/>
      <c r="E23338"/>
      <c r="F23338"/>
      <c r="I23338"/>
      <c r="J23338"/>
      <c r="K23338"/>
    </row>
    <row r="23339" spans="1:11" x14ac:dyDescent="0.25">
      <c r="A23339" s="115"/>
      <c r="B23339"/>
      <c r="C23339"/>
      <c r="D23339"/>
      <c r="E23339"/>
      <c r="F23339"/>
      <c r="I23339"/>
      <c r="J23339"/>
      <c r="K23339"/>
    </row>
    <row r="23340" spans="1:11" x14ac:dyDescent="0.25">
      <c r="A23340" s="115"/>
      <c r="B23340"/>
      <c r="C23340"/>
      <c r="D23340"/>
      <c r="E23340"/>
      <c r="F23340"/>
      <c r="I23340"/>
      <c r="J23340"/>
      <c r="K23340"/>
    </row>
    <row r="23341" spans="1:11" x14ac:dyDescent="0.25">
      <c r="A23341" s="115"/>
      <c r="B23341"/>
      <c r="C23341"/>
      <c r="D23341"/>
      <c r="E23341"/>
      <c r="F23341"/>
      <c r="I23341"/>
      <c r="J23341"/>
      <c r="K23341"/>
    </row>
    <row r="23342" spans="1:11" x14ac:dyDescent="0.25">
      <c r="A23342" s="115"/>
      <c r="B23342"/>
      <c r="C23342"/>
      <c r="D23342"/>
      <c r="E23342"/>
      <c r="F23342"/>
      <c r="I23342"/>
      <c r="J23342"/>
      <c r="K23342"/>
    </row>
    <row r="23343" spans="1:11" x14ac:dyDescent="0.25">
      <c r="A23343" s="115"/>
      <c r="B23343"/>
      <c r="C23343"/>
      <c r="D23343"/>
      <c r="E23343"/>
      <c r="F23343"/>
      <c r="I23343"/>
      <c r="J23343"/>
      <c r="K23343"/>
    </row>
    <row r="23344" spans="1:11" x14ac:dyDescent="0.25">
      <c r="A23344" s="115"/>
      <c r="B23344"/>
      <c r="C23344"/>
      <c r="D23344"/>
      <c r="E23344"/>
      <c r="F23344"/>
      <c r="I23344"/>
      <c r="J23344"/>
      <c r="K23344"/>
    </row>
    <row r="23345" spans="1:11" x14ac:dyDescent="0.25">
      <c r="A23345" s="115"/>
      <c r="B23345"/>
      <c r="C23345"/>
      <c r="D23345"/>
      <c r="E23345"/>
      <c r="F23345"/>
      <c r="I23345"/>
      <c r="J23345"/>
      <c r="K23345"/>
    </row>
    <row r="23346" spans="1:11" x14ac:dyDescent="0.25">
      <c r="A23346" s="115"/>
      <c r="B23346"/>
      <c r="C23346"/>
      <c r="D23346"/>
      <c r="E23346"/>
      <c r="F23346"/>
      <c r="I23346"/>
      <c r="J23346"/>
      <c r="K23346"/>
    </row>
    <row r="23347" spans="1:11" x14ac:dyDescent="0.25">
      <c r="A23347" s="115"/>
      <c r="B23347"/>
      <c r="C23347"/>
      <c r="D23347"/>
      <c r="E23347"/>
      <c r="F23347"/>
      <c r="I23347"/>
      <c r="J23347"/>
      <c r="K23347"/>
    </row>
    <row r="23348" spans="1:11" x14ac:dyDescent="0.25">
      <c r="A23348" s="115"/>
      <c r="B23348"/>
      <c r="C23348"/>
      <c r="D23348"/>
      <c r="E23348"/>
      <c r="F23348"/>
      <c r="I23348"/>
      <c r="J23348"/>
      <c r="K23348"/>
    </row>
    <row r="23349" spans="1:11" x14ac:dyDescent="0.25">
      <c r="A23349" s="115"/>
      <c r="B23349"/>
      <c r="C23349"/>
      <c r="D23349"/>
      <c r="E23349"/>
      <c r="F23349"/>
      <c r="I23349"/>
      <c r="J23349"/>
      <c r="K23349"/>
    </row>
    <row r="23350" spans="1:11" x14ac:dyDescent="0.25">
      <c r="A23350" s="115"/>
      <c r="B23350"/>
      <c r="C23350"/>
      <c r="D23350"/>
      <c r="E23350"/>
      <c r="F23350"/>
      <c r="I23350"/>
      <c r="J23350"/>
      <c r="K23350"/>
    </row>
    <row r="23351" spans="1:11" x14ac:dyDescent="0.25">
      <c r="A23351" s="115"/>
      <c r="B23351"/>
      <c r="C23351"/>
      <c r="D23351"/>
      <c r="E23351"/>
      <c r="F23351"/>
      <c r="I23351"/>
      <c r="J23351"/>
      <c r="K23351"/>
    </row>
    <row r="23352" spans="1:11" x14ac:dyDescent="0.25">
      <c r="A23352" s="115"/>
      <c r="B23352"/>
      <c r="C23352"/>
      <c r="D23352"/>
      <c r="E23352"/>
      <c r="F23352"/>
      <c r="I23352"/>
      <c r="J23352"/>
      <c r="K23352"/>
    </row>
    <row r="23353" spans="1:11" x14ac:dyDescent="0.25">
      <c r="A23353" s="115"/>
      <c r="B23353"/>
      <c r="C23353"/>
      <c r="D23353"/>
      <c r="E23353"/>
      <c r="F23353"/>
      <c r="I23353"/>
      <c r="J23353"/>
      <c r="K23353"/>
    </row>
    <row r="23354" spans="1:11" x14ac:dyDescent="0.25">
      <c r="A23354" s="115"/>
      <c r="B23354"/>
      <c r="C23354"/>
      <c r="D23354"/>
      <c r="E23354"/>
      <c r="F23354"/>
      <c r="I23354"/>
      <c r="J23354"/>
      <c r="K23354"/>
    </row>
    <row r="23355" spans="1:11" x14ac:dyDescent="0.25">
      <c r="A23355" s="115"/>
      <c r="B23355"/>
      <c r="C23355"/>
      <c r="D23355"/>
      <c r="E23355"/>
      <c r="F23355"/>
      <c r="I23355"/>
      <c r="J23355"/>
      <c r="K23355"/>
    </row>
    <row r="23356" spans="1:11" x14ac:dyDescent="0.25">
      <c r="A23356" s="115"/>
      <c r="B23356"/>
      <c r="C23356"/>
      <c r="D23356"/>
      <c r="E23356"/>
      <c r="F23356"/>
      <c r="I23356"/>
      <c r="J23356"/>
      <c r="K23356"/>
    </row>
    <row r="23357" spans="1:11" x14ac:dyDescent="0.25">
      <c r="A23357" s="115"/>
      <c r="B23357"/>
      <c r="C23357"/>
      <c r="D23357"/>
      <c r="E23357"/>
      <c r="F23357"/>
      <c r="I23357"/>
      <c r="J23357"/>
      <c r="K23357"/>
    </row>
    <row r="23358" spans="1:11" x14ac:dyDescent="0.25">
      <c r="A23358" s="115"/>
      <c r="B23358"/>
      <c r="C23358"/>
      <c r="D23358"/>
      <c r="E23358"/>
      <c r="F23358"/>
      <c r="I23358"/>
      <c r="J23358"/>
      <c r="K23358"/>
    </row>
    <row r="23359" spans="1:11" x14ac:dyDescent="0.25">
      <c r="A23359" s="115"/>
      <c r="B23359"/>
      <c r="C23359"/>
      <c r="D23359"/>
      <c r="E23359"/>
      <c r="F23359"/>
      <c r="I23359"/>
      <c r="J23359"/>
      <c r="K23359"/>
    </row>
    <row r="23360" spans="1:11" x14ac:dyDescent="0.25">
      <c r="A23360" s="115"/>
      <c r="B23360"/>
      <c r="C23360"/>
      <c r="D23360"/>
      <c r="E23360"/>
      <c r="F23360"/>
      <c r="I23360"/>
      <c r="J23360"/>
      <c r="K23360"/>
    </row>
    <row r="23361" spans="1:11" x14ac:dyDescent="0.25">
      <c r="A23361" s="115"/>
      <c r="B23361"/>
      <c r="C23361"/>
      <c r="D23361"/>
      <c r="E23361"/>
      <c r="F23361"/>
      <c r="I23361"/>
      <c r="J23361"/>
      <c r="K23361"/>
    </row>
    <row r="23362" spans="1:11" x14ac:dyDescent="0.25">
      <c r="A23362" s="115"/>
      <c r="B23362"/>
      <c r="C23362"/>
      <c r="D23362"/>
      <c r="E23362"/>
      <c r="F23362"/>
      <c r="I23362"/>
      <c r="J23362"/>
      <c r="K23362"/>
    </row>
    <row r="23363" spans="1:11" x14ac:dyDescent="0.25">
      <c r="A23363" s="115"/>
      <c r="B23363"/>
      <c r="C23363"/>
      <c r="D23363"/>
      <c r="E23363"/>
      <c r="F23363"/>
      <c r="I23363"/>
      <c r="J23363"/>
      <c r="K23363"/>
    </row>
    <row r="23364" spans="1:11" x14ac:dyDescent="0.25">
      <c r="A23364" s="115"/>
      <c r="B23364"/>
      <c r="C23364"/>
      <c r="D23364"/>
      <c r="E23364"/>
      <c r="F23364"/>
      <c r="I23364"/>
      <c r="J23364"/>
      <c r="K23364"/>
    </row>
    <row r="23365" spans="1:11" x14ac:dyDescent="0.25">
      <c r="A23365" s="115"/>
      <c r="B23365"/>
      <c r="C23365"/>
      <c r="D23365"/>
      <c r="E23365"/>
      <c r="F23365"/>
      <c r="I23365"/>
      <c r="J23365"/>
      <c r="K23365"/>
    </row>
    <row r="23366" spans="1:11" x14ac:dyDescent="0.25">
      <c r="A23366" s="115"/>
      <c r="B23366"/>
      <c r="C23366"/>
      <c r="D23366"/>
      <c r="E23366"/>
      <c r="F23366"/>
      <c r="I23366"/>
      <c r="J23366"/>
      <c r="K23366"/>
    </row>
    <row r="23367" spans="1:11" x14ac:dyDescent="0.25">
      <c r="A23367" s="115"/>
      <c r="B23367"/>
      <c r="C23367"/>
      <c r="D23367"/>
      <c r="E23367"/>
      <c r="F23367"/>
      <c r="I23367"/>
      <c r="J23367"/>
      <c r="K23367"/>
    </row>
    <row r="23368" spans="1:11" x14ac:dyDescent="0.25">
      <c r="A23368" s="115"/>
      <c r="B23368"/>
      <c r="C23368"/>
      <c r="D23368"/>
      <c r="E23368"/>
      <c r="F23368"/>
      <c r="I23368"/>
      <c r="J23368"/>
      <c r="K23368"/>
    </row>
    <row r="23369" spans="1:11" x14ac:dyDescent="0.25">
      <c r="A23369" s="115"/>
      <c r="B23369"/>
      <c r="C23369"/>
      <c r="D23369"/>
      <c r="E23369"/>
      <c r="F23369"/>
      <c r="I23369"/>
      <c r="J23369"/>
      <c r="K23369"/>
    </row>
    <row r="23370" spans="1:11" x14ac:dyDescent="0.25">
      <c r="A23370" s="115"/>
      <c r="B23370"/>
      <c r="C23370"/>
      <c r="D23370"/>
      <c r="E23370"/>
      <c r="F23370"/>
      <c r="I23370"/>
      <c r="J23370"/>
      <c r="K23370"/>
    </row>
    <row r="23371" spans="1:11" x14ac:dyDescent="0.25">
      <c r="A23371" s="115"/>
      <c r="B23371"/>
      <c r="C23371"/>
      <c r="D23371"/>
      <c r="E23371"/>
      <c r="F23371"/>
      <c r="I23371"/>
      <c r="J23371"/>
      <c r="K23371"/>
    </row>
    <row r="23372" spans="1:11" x14ac:dyDescent="0.25">
      <c r="A23372" s="115"/>
      <c r="B23372"/>
      <c r="C23372"/>
      <c r="D23372"/>
      <c r="E23372"/>
      <c r="F23372"/>
      <c r="I23372"/>
      <c r="J23372"/>
      <c r="K23372"/>
    </row>
    <row r="23373" spans="1:11" x14ac:dyDescent="0.25">
      <c r="A23373" s="115"/>
      <c r="B23373"/>
      <c r="C23373"/>
      <c r="D23373"/>
      <c r="E23373"/>
      <c r="F23373"/>
      <c r="I23373"/>
      <c r="J23373"/>
      <c r="K23373"/>
    </row>
    <row r="23374" spans="1:11" x14ac:dyDescent="0.25">
      <c r="A23374" s="115"/>
      <c r="B23374"/>
      <c r="C23374"/>
      <c r="D23374"/>
      <c r="E23374"/>
      <c r="F23374"/>
      <c r="I23374"/>
      <c r="J23374"/>
      <c r="K23374"/>
    </row>
    <row r="23375" spans="1:11" x14ac:dyDescent="0.25">
      <c r="A23375" s="115"/>
      <c r="B23375"/>
      <c r="C23375"/>
      <c r="D23375"/>
      <c r="E23375"/>
      <c r="F23375"/>
      <c r="I23375"/>
      <c r="J23375"/>
      <c r="K23375"/>
    </row>
    <row r="23376" spans="1:11" x14ac:dyDescent="0.25">
      <c r="A23376" s="115"/>
      <c r="B23376"/>
      <c r="C23376"/>
      <c r="D23376"/>
      <c r="E23376"/>
      <c r="F23376"/>
      <c r="I23376"/>
      <c r="J23376"/>
      <c r="K23376"/>
    </row>
    <row r="23377" spans="1:11" x14ac:dyDescent="0.25">
      <c r="A23377" s="115"/>
      <c r="B23377"/>
      <c r="C23377"/>
      <c r="D23377"/>
      <c r="E23377"/>
      <c r="F23377"/>
      <c r="I23377"/>
      <c r="J23377"/>
      <c r="K23377"/>
    </row>
    <row r="23378" spans="1:11" x14ac:dyDescent="0.25">
      <c r="A23378" s="115"/>
      <c r="B23378"/>
      <c r="C23378"/>
      <c r="D23378"/>
      <c r="E23378"/>
      <c r="F23378"/>
      <c r="I23378"/>
      <c r="J23378"/>
      <c r="K23378"/>
    </row>
    <row r="23379" spans="1:11" x14ac:dyDescent="0.25">
      <c r="A23379" s="115"/>
      <c r="B23379"/>
      <c r="C23379"/>
      <c r="D23379"/>
      <c r="E23379"/>
      <c r="F23379"/>
      <c r="I23379"/>
      <c r="J23379"/>
      <c r="K23379"/>
    </row>
    <row r="23380" spans="1:11" x14ac:dyDescent="0.25">
      <c r="A23380" s="115"/>
      <c r="B23380"/>
      <c r="C23380"/>
      <c r="D23380"/>
      <c r="E23380"/>
      <c r="F23380"/>
      <c r="I23380"/>
      <c r="J23380"/>
      <c r="K23380"/>
    </row>
    <row r="23381" spans="1:11" x14ac:dyDescent="0.25">
      <c r="A23381" s="115"/>
      <c r="B23381"/>
      <c r="C23381"/>
      <c r="D23381"/>
      <c r="E23381"/>
      <c r="F23381"/>
      <c r="I23381"/>
      <c r="J23381"/>
      <c r="K23381"/>
    </row>
    <row r="23382" spans="1:11" x14ac:dyDescent="0.25">
      <c r="A23382" s="115"/>
      <c r="B23382"/>
      <c r="C23382"/>
      <c r="D23382"/>
      <c r="E23382"/>
      <c r="F23382"/>
      <c r="I23382"/>
      <c r="J23382"/>
      <c r="K23382"/>
    </row>
    <row r="23383" spans="1:11" x14ac:dyDescent="0.25">
      <c r="A23383" s="115"/>
      <c r="B23383"/>
      <c r="C23383"/>
      <c r="D23383"/>
      <c r="E23383"/>
      <c r="F23383"/>
      <c r="I23383"/>
      <c r="J23383"/>
      <c r="K23383"/>
    </row>
    <row r="23384" spans="1:11" x14ac:dyDescent="0.25">
      <c r="A23384" s="115"/>
      <c r="B23384"/>
      <c r="C23384"/>
      <c r="D23384"/>
      <c r="E23384"/>
      <c r="F23384"/>
      <c r="I23384"/>
      <c r="J23384"/>
      <c r="K23384"/>
    </row>
    <row r="23385" spans="1:11" x14ac:dyDescent="0.25">
      <c r="A23385" s="115"/>
      <c r="B23385"/>
      <c r="C23385"/>
      <c r="D23385"/>
      <c r="E23385"/>
      <c r="F23385"/>
      <c r="I23385"/>
      <c r="J23385"/>
      <c r="K23385"/>
    </row>
    <row r="23386" spans="1:11" x14ac:dyDescent="0.25">
      <c r="A23386" s="115"/>
      <c r="B23386"/>
      <c r="C23386"/>
      <c r="D23386"/>
      <c r="E23386"/>
      <c r="F23386"/>
      <c r="I23386"/>
      <c r="J23386"/>
      <c r="K23386"/>
    </row>
    <row r="23387" spans="1:11" x14ac:dyDescent="0.25">
      <c r="A23387" s="115"/>
      <c r="B23387"/>
      <c r="C23387"/>
      <c r="D23387"/>
      <c r="E23387"/>
      <c r="F23387"/>
      <c r="I23387"/>
      <c r="J23387"/>
      <c r="K23387"/>
    </row>
    <row r="23388" spans="1:11" x14ac:dyDescent="0.25">
      <c r="A23388" s="115"/>
      <c r="B23388"/>
      <c r="C23388"/>
      <c r="D23388"/>
      <c r="E23388"/>
      <c r="F23388"/>
      <c r="I23388"/>
      <c r="J23388"/>
      <c r="K23388"/>
    </row>
    <row r="23389" spans="1:11" x14ac:dyDescent="0.25">
      <c r="A23389" s="115"/>
      <c r="B23389"/>
      <c r="C23389"/>
      <c r="D23389"/>
      <c r="E23389"/>
      <c r="F23389"/>
      <c r="I23389"/>
      <c r="J23389"/>
      <c r="K23389"/>
    </row>
    <row r="23390" spans="1:11" x14ac:dyDescent="0.25">
      <c r="A23390" s="115"/>
      <c r="B23390"/>
      <c r="C23390"/>
      <c r="D23390"/>
      <c r="E23390"/>
      <c r="F23390"/>
      <c r="I23390"/>
      <c r="J23390"/>
      <c r="K23390"/>
    </row>
    <row r="23391" spans="1:11" x14ac:dyDescent="0.25">
      <c r="A23391" s="115"/>
      <c r="B23391"/>
      <c r="C23391"/>
      <c r="D23391"/>
      <c r="E23391"/>
      <c r="F23391"/>
      <c r="I23391"/>
      <c r="J23391"/>
      <c r="K23391"/>
    </row>
    <row r="23392" spans="1:11" x14ac:dyDescent="0.25">
      <c r="A23392" s="115"/>
      <c r="B23392"/>
      <c r="C23392"/>
      <c r="D23392"/>
      <c r="E23392"/>
      <c r="F23392"/>
      <c r="I23392"/>
      <c r="J23392"/>
      <c r="K23392"/>
    </row>
    <row r="23393" spans="1:11" x14ac:dyDescent="0.25">
      <c r="A23393" s="115"/>
      <c r="B23393"/>
      <c r="C23393"/>
      <c r="D23393"/>
      <c r="E23393"/>
      <c r="F23393"/>
      <c r="I23393"/>
      <c r="J23393"/>
      <c r="K23393"/>
    </row>
    <row r="23394" spans="1:11" x14ac:dyDescent="0.25">
      <c r="A23394" s="115"/>
      <c r="B23394"/>
      <c r="C23394"/>
      <c r="D23394"/>
      <c r="E23394"/>
      <c r="F23394"/>
      <c r="I23394"/>
      <c r="J23394"/>
      <c r="K23394"/>
    </row>
    <row r="23395" spans="1:11" x14ac:dyDescent="0.25">
      <c r="A23395" s="115"/>
      <c r="B23395"/>
      <c r="C23395"/>
      <c r="D23395"/>
      <c r="E23395"/>
      <c r="F23395"/>
      <c r="I23395"/>
      <c r="J23395"/>
      <c r="K23395"/>
    </row>
    <row r="23396" spans="1:11" x14ac:dyDescent="0.25">
      <c r="A23396" s="115"/>
      <c r="B23396"/>
      <c r="C23396"/>
      <c r="D23396"/>
      <c r="E23396"/>
      <c r="F23396"/>
      <c r="I23396"/>
      <c r="J23396"/>
      <c r="K23396"/>
    </row>
    <row r="23397" spans="1:11" x14ac:dyDescent="0.25">
      <c r="A23397" s="115"/>
      <c r="B23397"/>
      <c r="C23397"/>
      <c r="D23397"/>
      <c r="E23397"/>
      <c r="F23397"/>
      <c r="I23397"/>
      <c r="J23397"/>
      <c r="K23397"/>
    </row>
    <row r="23398" spans="1:11" x14ac:dyDescent="0.25">
      <c r="A23398" s="115"/>
      <c r="B23398"/>
      <c r="C23398"/>
      <c r="D23398"/>
      <c r="E23398"/>
      <c r="F23398"/>
      <c r="I23398"/>
      <c r="J23398"/>
      <c r="K23398"/>
    </row>
    <row r="23399" spans="1:11" x14ac:dyDescent="0.25">
      <c r="A23399" s="115"/>
      <c r="B23399"/>
      <c r="C23399"/>
      <c r="D23399"/>
      <c r="E23399"/>
      <c r="F23399"/>
      <c r="I23399"/>
      <c r="J23399"/>
      <c r="K23399"/>
    </row>
    <row r="23400" spans="1:11" x14ac:dyDescent="0.25">
      <c r="A23400" s="115"/>
      <c r="B23400"/>
      <c r="C23400"/>
      <c r="D23400"/>
      <c r="E23400"/>
      <c r="F23400"/>
      <c r="I23400"/>
      <c r="J23400"/>
      <c r="K23400"/>
    </row>
    <row r="23401" spans="1:11" x14ac:dyDescent="0.25">
      <c r="A23401" s="115"/>
      <c r="B23401"/>
      <c r="C23401"/>
      <c r="D23401"/>
      <c r="E23401"/>
      <c r="F23401"/>
      <c r="I23401"/>
      <c r="J23401"/>
      <c r="K23401"/>
    </row>
    <row r="23402" spans="1:11" x14ac:dyDescent="0.25">
      <c r="A23402" s="115"/>
      <c r="B23402"/>
      <c r="C23402"/>
      <c r="D23402"/>
      <c r="E23402"/>
      <c r="F23402"/>
      <c r="I23402"/>
      <c r="J23402"/>
      <c r="K23402"/>
    </row>
    <row r="23403" spans="1:11" x14ac:dyDescent="0.25">
      <c r="A23403" s="115"/>
      <c r="B23403"/>
      <c r="C23403"/>
      <c r="D23403"/>
      <c r="E23403"/>
      <c r="F23403"/>
      <c r="I23403"/>
      <c r="J23403"/>
      <c r="K23403"/>
    </row>
    <row r="23404" spans="1:11" x14ac:dyDescent="0.25">
      <c r="A23404" s="115"/>
      <c r="B23404"/>
      <c r="C23404"/>
      <c r="D23404"/>
      <c r="E23404"/>
      <c r="F23404"/>
      <c r="I23404"/>
      <c r="J23404"/>
      <c r="K23404"/>
    </row>
    <row r="23405" spans="1:11" x14ac:dyDescent="0.25">
      <c r="A23405" s="115"/>
      <c r="B23405"/>
      <c r="C23405"/>
      <c r="D23405"/>
      <c r="E23405"/>
      <c r="F23405"/>
      <c r="I23405"/>
      <c r="J23405"/>
      <c r="K23405"/>
    </row>
    <row r="23406" spans="1:11" x14ac:dyDescent="0.25">
      <c r="A23406" s="115"/>
      <c r="B23406"/>
      <c r="C23406"/>
      <c r="D23406"/>
      <c r="E23406"/>
      <c r="F23406"/>
      <c r="I23406"/>
      <c r="J23406"/>
      <c r="K23406"/>
    </row>
    <row r="23407" spans="1:11" x14ac:dyDescent="0.25">
      <c r="A23407" s="115"/>
      <c r="B23407"/>
      <c r="C23407"/>
      <c r="D23407"/>
      <c r="E23407"/>
      <c r="F23407"/>
      <c r="I23407"/>
      <c r="J23407"/>
      <c r="K23407"/>
    </row>
    <row r="23408" spans="1:11" x14ac:dyDescent="0.25">
      <c r="A23408" s="115"/>
      <c r="B23408"/>
      <c r="C23408"/>
      <c r="D23408"/>
      <c r="E23408"/>
      <c r="F23408"/>
      <c r="I23408"/>
      <c r="J23408"/>
      <c r="K23408"/>
    </row>
    <row r="23409" spans="1:11" x14ac:dyDescent="0.25">
      <c r="A23409" s="115"/>
      <c r="B23409"/>
      <c r="C23409"/>
      <c r="D23409"/>
      <c r="E23409"/>
      <c r="F23409"/>
      <c r="I23409"/>
      <c r="J23409"/>
      <c r="K23409"/>
    </row>
    <row r="23410" spans="1:11" x14ac:dyDescent="0.25">
      <c r="A23410" s="115"/>
      <c r="B23410"/>
      <c r="C23410"/>
      <c r="D23410"/>
      <c r="E23410"/>
      <c r="F23410"/>
      <c r="I23410"/>
      <c r="J23410"/>
      <c r="K23410"/>
    </row>
    <row r="23411" spans="1:11" x14ac:dyDescent="0.25">
      <c r="A23411" s="115"/>
      <c r="B23411"/>
      <c r="C23411"/>
      <c r="D23411"/>
      <c r="E23411"/>
      <c r="F23411"/>
      <c r="I23411"/>
      <c r="J23411"/>
      <c r="K23411"/>
    </row>
    <row r="23412" spans="1:11" x14ac:dyDescent="0.25">
      <c r="A23412" s="115"/>
      <c r="B23412"/>
      <c r="C23412"/>
      <c r="D23412"/>
      <c r="E23412"/>
      <c r="F23412"/>
      <c r="I23412"/>
      <c r="J23412"/>
      <c r="K23412"/>
    </row>
    <row r="23413" spans="1:11" x14ac:dyDescent="0.25">
      <c r="A23413" s="115"/>
      <c r="B23413"/>
      <c r="C23413"/>
      <c r="D23413"/>
      <c r="E23413"/>
      <c r="F23413"/>
      <c r="I23413"/>
      <c r="J23413"/>
      <c r="K23413"/>
    </row>
    <row r="23414" spans="1:11" x14ac:dyDescent="0.25">
      <c r="A23414" s="115"/>
      <c r="B23414"/>
      <c r="C23414"/>
      <c r="D23414"/>
      <c r="E23414"/>
      <c r="F23414"/>
      <c r="I23414"/>
      <c r="J23414"/>
      <c r="K23414"/>
    </row>
    <row r="23415" spans="1:11" x14ac:dyDescent="0.25">
      <c r="A23415" s="115"/>
      <c r="B23415"/>
      <c r="C23415"/>
      <c r="D23415"/>
      <c r="E23415"/>
      <c r="F23415"/>
      <c r="I23415"/>
      <c r="J23415"/>
      <c r="K23415"/>
    </row>
    <row r="23416" spans="1:11" x14ac:dyDescent="0.25">
      <c r="A23416" s="115"/>
      <c r="B23416"/>
      <c r="C23416"/>
      <c r="D23416"/>
      <c r="E23416"/>
      <c r="F23416"/>
      <c r="I23416"/>
      <c r="J23416"/>
      <c r="K23416"/>
    </row>
    <row r="23417" spans="1:11" x14ac:dyDescent="0.25">
      <c r="A23417" s="115"/>
      <c r="B23417"/>
      <c r="C23417"/>
      <c r="D23417"/>
      <c r="E23417"/>
      <c r="F23417"/>
      <c r="I23417"/>
      <c r="J23417"/>
      <c r="K23417"/>
    </row>
    <row r="23418" spans="1:11" x14ac:dyDescent="0.25">
      <c r="A23418" s="115"/>
      <c r="B23418"/>
      <c r="C23418"/>
      <c r="D23418"/>
      <c r="E23418"/>
      <c r="F23418"/>
      <c r="I23418"/>
      <c r="J23418"/>
      <c r="K23418"/>
    </row>
    <row r="23419" spans="1:11" x14ac:dyDescent="0.25">
      <c r="A23419" s="115"/>
      <c r="B23419"/>
      <c r="C23419"/>
      <c r="D23419"/>
      <c r="E23419"/>
      <c r="F23419"/>
      <c r="I23419"/>
      <c r="J23419"/>
      <c r="K23419"/>
    </row>
    <row r="23420" spans="1:11" x14ac:dyDescent="0.25">
      <c r="A23420" s="115"/>
      <c r="B23420"/>
      <c r="C23420"/>
      <c r="D23420"/>
      <c r="E23420"/>
      <c r="F23420"/>
      <c r="I23420"/>
      <c r="J23420"/>
      <c r="K23420"/>
    </row>
    <row r="23421" spans="1:11" x14ac:dyDescent="0.25">
      <c r="A23421" s="115"/>
      <c r="B23421"/>
      <c r="C23421"/>
      <c r="D23421"/>
      <c r="E23421"/>
      <c r="F23421"/>
      <c r="I23421"/>
      <c r="J23421"/>
      <c r="K23421"/>
    </row>
    <row r="23422" spans="1:11" x14ac:dyDescent="0.25">
      <c r="A23422" s="115"/>
      <c r="B23422"/>
      <c r="C23422"/>
      <c r="D23422"/>
      <c r="E23422"/>
      <c r="F23422"/>
      <c r="I23422"/>
      <c r="J23422"/>
      <c r="K23422"/>
    </row>
    <row r="23423" spans="1:11" x14ac:dyDescent="0.25">
      <c r="A23423" s="115"/>
      <c r="B23423"/>
      <c r="C23423"/>
      <c r="D23423"/>
      <c r="E23423"/>
      <c r="F23423"/>
      <c r="I23423"/>
      <c r="J23423"/>
      <c r="K23423"/>
    </row>
    <row r="23424" spans="1:11" x14ac:dyDescent="0.25">
      <c r="A23424" s="115"/>
      <c r="B23424"/>
      <c r="C23424"/>
      <c r="D23424"/>
      <c r="E23424"/>
      <c r="F23424"/>
      <c r="I23424"/>
      <c r="J23424"/>
      <c r="K23424"/>
    </row>
    <row r="23425" spans="1:11" x14ac:dyDescent="0.25">
      <c r="A23425" s="115"/>
      <c r="B23425"/>
      <c r="C23425"/>
      <c r="D23425"/>
      <c r="E23425"/>
      <c r="F23425"/>
      <c r="I23425"/>
      <c r="J23425"/>
      <c r="K23425"/>
    </row>
    <row r="23426" spans="1:11" x14ac:dyDescent="0.25">
      <c r="A23426" s="115"/>
      <c r="B23426"/>
      <c r="C23426"/>
      <c r="D23426"/>
      <c r="E23426"/>
      <c r="F23426"/>
      <c r="I23426"/>
      <c r="J23426"/>
      <c r="K23426"/>
    </row>
    <row r="23427" spans="1:11" x14ac:dyDescent="0.25">
      <c r="A23427" s="115"/>
      <c r="B23427"/>
      <c r="C23427"/>
      <c r="D23427"/>
      <c r="E23427"/>
      <c r="F23427"/>
      <c r="I23427"/>
      <c r="J23427"/>
      <c r="K23427"/>
    </row>
    <row r="23428" spans="1:11" x14ac:dyDescent="0.25">
      <c r="A23428" s="115"/>
      <c r="B23428"/>
      <c r="C23428"/>
      <c r="D23428"/>
      <c r="E23428"/>
      <c r="F23428"/>
      <c r="I23428"/>
      <c r="J23428"/>
      <c r="K23428"/>
    </row>
    <row r="23429" spans="1:11" x14ac:dyDescent="0.25">
      <c r="A23429" s="115"/>
      <c r="B23429"/>
      <c r="C23429"/>
      <c r="D23429"/>
      <c r="E23429"/>
      <c r="F23429"/>
      <c r="I23429"/>
      <c r="J23429"/>
      <c r="K23429"/>
    </row>
    <row r="23430" spans="1:11" x14ac:dyDescent="0.25">
      <c r="A23430" s="115"/>
      <c r="B23430"/>
      <c r="C23430"/>
      <c r="D23430"/>
      <c r="E23430"/>
      <c r="F23430"/>
      <c r="I23430"/>
      <c r="J23430"/>
      <c r="K23430"/>
    </row>
    <row r="23431" spans="1:11" x14ac:dyDescent="0.25">
      <c r="A23431" s="115"/>
      <c r="B23431"/>
      <c r="C23431"/>
      <c r="D23431"/>
      <c r="E23431"/>
      <c r="F23431"/>
      <c r="I23431"/>
      <c r="J23431"/>
      <c r="K23431"/>
    </row>
    <row r="23432" spans="1:11" x14ac:dyDescent="0.25">
      <c r="A23432" s="115"/>
      <c r="B23432"/>
      <c r="C23432"/>
      <c r="D23432"/>
      <c r="E23432"/>
      <c r="F23432"/>
      <c r="I23432"/>
      <c r="J23432"/>
      <c r="K23432"/>
    </row>
    <row r="23433" spans="1:11" x14ac:dyDescent="0.25">
      <c r="A23433" s="115"/>
      <c r="B23433"/>
      <c r="C23433"/>
      <c r="D23433"/>
      <c r="E23433"/>
      <c r="F23433"/>
      <c r="I23433"/>
      <c r="J23433"/>
      <c r="K23433"/>
    </row>
    <row r="23434" spans="1:11" x14ac:dyDescent="0.25">
      <c r="A23434" s="115"/>
      <c r="B23434"/>
      <c r="C23434"/>
      <c r="D23434"/>
      <c r="E23434"/>
      <c r="F23434"/>
      <c r="I23434"/>
      <c r="J23434"/>
      <c r="K23434"/>
    </row>
    <row r="23435" spans="1:11" x14ac:dyDescent="0.25">
      <c r="A23435" s="115"/>
      <c r="B23435"/>
      <c r="C23435"/>
      <c r="D23435"/>
      <c r="E23435"/>
      <c r="F23435"/>
      <c r="I23435"/>
      <c r="J23435"/>
      <c r="K23435"/>
    </row>
    <row r="23436" spans="1:11" x14ac:dyDescent="0.25">
      <c r="A23436" s="115"/>
      <c r="B23436"/>
      <c r="C23436"/>
      <c r="D23436"/>
      <c r="E23436"/>
      <c r="F23436"/>
      <c r="I23436"/>
      <c r="J23436"/>
      <c r="K23436"/>
    </row>
    <row r="23437" spans="1:11" x14ac:dyDescent="0.25">
      <c r="A23437" s="115"/>
      <c r="B23437"/>
      <c r="C23437"/>
      <c r="D23437"/>
      <c r="E23437"/>
      <c r="F23437"/>
      <c r="I23437"/>
      <c r="J23437"/>
      <c r="K23437"/>
    </row>
    <row r="23438" spans="1:11" x14ac:dyDescent="0.25">
      <c r="A23438" s="115"/>
      <c r="B23438"/>
      <c r="C23438"/>
      <c r="D23438"/>
      <c r="E23438"/>
      <c r="F23438"/>
      <c r="I23438"/>
      <c r="J23438"/>
      <c r="K23438"/>
    </row>
    <row r="23439" spans="1:11" x14ac:dyDescent="0.25">
      <c r="A23439" s="115"/>
      <c r="B23439"/>
      <c r="C23439"/>
      <c r="D23439"/>
      <c r="E23439"/>
      <c r="F23439"/>
      <c r="I23439"/>
      <c r="J23439"/>
      <c r="K23439"/>
    </row>
    <row r="23440" spans="1:11" x14ac:dyDescent="0.25">
      <c r="A23440" s="115"/>
      <c r="B23440"/>
      <c r="C23440"/>
      <c r="D23440"/>
      <c r="E23440"/>
      <c r="F23440"/>
      <c r="I23440"/>
      <c r="J23440"/>
      <c r="K23440"/>
    </row>
    <row r="23441" spans="1:11" x14ac:dyDescent="0.25">
      <c r="A23441" s="115"/>
      <c r="B23441"/>
      <c r="C23441"/>
      <c r="D23441"/>
      <c r="E23441"/>
      <c r="F23441"/>
      <c r="I23441"/>
      <c r="J23441"/>
      <c r="K23441"/>
    </row>
    <row r="23442" spans="1:11" x14ac:dyDescent="0.25">
      <c r="A23442" s="115"/>
      <c r="B23442"/>
      <c r="C23442"/>
      <c r="D23442"/>
      <c r="E23442"/>
      <c r="F23442"/>
      <c r="I23442"/>
      <c r="J23442"/>
      <c r="K23442"/>
    </row>
    <row r="23443" spans="1:11" x14ac:dyDescent="0.25">
      <c r="A23443" s="115"/>
      <c r="B23443"/>
      <c r="C23443"/>
      <c r="D23443"/>
      <c r="E23443"/>
      <c r="F23443"/>
      <c r="I23443"/>
      <c r="J23443"/>
      <c r="K23443"/>
    </row>
    <row r="23444" spans="1:11" x14ac:dyDescent="0.25">
      <c r="A23444" s="115"/>
      <c r="B23444"/>
      <c r="C23444"/>
      <c r="D23444"/>
      <c r="E23444"/>
      <c r="F23444"/>
      <c r="I23444"/>
      <c r="J23444"/>
      <c r="K23444"/>
    </row>
    <row r="23445" spans="1:11" x14ac:dyDescent="0.25">
      <c r="A23445" s="115"/>
      <c r="B23445"/>
      <c r="C23445"/>
      <c r="D23445"/>
      <c r="E23445"/>
      <c r="F23445"/>
      <c r="I23445"/>
      <c r="J23445"/>
      <c r="K23445"/>
    </row>
    <row r="23446" spans="1:11" x14ac:dyDescent="0.25">
      <c r="A23446" s="115"/>
      <c r="B23446"/>
      <c r="C23446"/>
      <c r="D23446"/>
      <c r="E23446"/>
      <c r="F23446"/>
      <c r="I23446"/>
      <c r="J23446"/>
      <c r="K23446"/>
    </row>
    <row r="23447" spans="1:11" x14ac:dyDescent="0.25">
      <c r="A23447" s="115"/>
      <c r="B23447"/>
      <c r="C23447"/>
      <c r="D23447"/>
      <c r="E23447"/>
      <c r="F23447"/>
      <c r="I23447"/>
      <c r="J23447"/>
      <c r="K23447"/>
    </row>
    <row r="23448" spans="1:11" x14ac:dyDescent="0.25">
      <c r="A23448" s="115"/>
      <c r="B23448"/>
      <c r="C23448"/>
      <c r="D23448"/>
      <c r="E23448"/>
      <c r="F23448"/>
      <c r="I23448"/>
      <c r="J23448"/>
      <c r="K23448"/>
    </row>
    <row r="23449" spans="1:11" x14ac:dyDescent="0.25">
      <c r="A23449" s="115"/>
      <c r="B23449"/>
      <c r="C23449"/>
      <c r="D23449"/>
      <c r="E23449"/>
      <c r="F23449"/>
      <c r="I23449"/>
      <c r="J23449"/>
      <c r="K23449"/>
    </row>
    <row r="23450" spans="1:11" x14ac:dyDescent="0.25">
      <c r="A23450" s="115"/>
      <c r="B23450"/>
      <c r="C23450"/>
      <c r="D23450"/>
      <c r="E23450"/>
      <c r="F23450"/>
      <c r="I23450"/>
      <c r="J23450"/>
      <c r="K23450"/>
    </row>
    <row r="23451" spans="1:11" x14ac:dyDescent="0.25">
      <c r="A23451" s="115"/>
      <c r="B23451"/>
      <c r="C23451"/>
      <c r="D23451"/>
      <c r="E23451"/>
      <c r="F23451"/>
      <c r="I23451"/>
      <c r="J23451"/>
      <c r="K23451"/>
    </row>
    <row r="23452" spans="1:11" x14ac:dyDescent="0.25">
      <c r="A23452" s="115"/>
      <c r="B23452"/>
      <c r="C23452"/>
      <c r="D23452"/>
      <c r="E23452"/>
      <c r="F23452"/>
      <c r="I23452"/>
      <c r="J23452"/>
      <c r="K23452"/>
    </row>
    <row r="23453" spans="1:11" x14ac:dyDescent="0.25">
      <c r="A23453" s="115"/>
      <c r="B23453"/>
      <c r="C23453"/>
      <c r="D23453"/>
      <c r="E23453"/>
      <c r="F23453"/>
      <c r="I23453"/>
      <c r="J23453"/>
      <c r="K23453"/>
    </row>
    <row r="23454" spans="1:11" x14ac:dyDescent="0.25">
      <c r="A23454" s="115"/>
      <c r="B23454"/>
      <c r="C23454"/>
      <c r="D23454"/>
      <c r="E23454"/>
      <c r="F23454"/>
      <c r="I23454"/>
      <c r="J23454"/>
      <c r="K23454"/>
    </row>
    <row r="23455" spans="1:11" x14ac:dyDescent="0.25">
      <c r="A23455" s="115"/>
      <c r="B23455"/>
      <c r="C23455"/>
      <c r="D23455"/>
      <c r="E23455"/>
      <c r="F23455"/>
      <c r="I23455"/>
      <c r="J23455"/>
      <c r="K23455"/>
    </row>
    <row r="23456" spans="1:11" x14ac:dyDescent="0.25">
      <c r="A23456" s="115"/>
      <c r="B23456"/>
      <c r="C23456"/>
      <c r="D23456"/>
      <c r="E23456"/>
      <c r="F23456"/>
      <c r="I23456"/>
      <c r="J23456"/>
      <c r="K23456"/>
    </row>
    <row r="23457" spans="1:11" x14ac:dyDescent="0.25">
      <c r="A23457" s="115"/>
      <c r="B23457"/>
      <c r="C23457"/>
      <c r="D23457"/>
      <c r="E23457"/>
      <c r="F23457"/>
      <c r="I23457"/>
      <c r="J23457"/>
      <c r="K23457"/>
    </row>
    <row r="23458" spans="1:11" x14ac:dyDescent="0.25">
      <c r="A23458" s="115"/>
      <c r="B23458"/>
      <c r="C23458"/>
      <c r="D23458"/>
      <c r="E23458"/>
      <c r="F23458"/>
      <c r="I23458"/>
      <c r="J23458"/>
      <c r="K23458"/>
    </row>
    <row r="23459" spans="1:11" x14ac:dyDescent="0.25">
      <c r="A23459" s="115"/>
      <c r="B23459"/>
      <c r="C23459"/>
      <c r="D23459"/>
      <c r="E23459"/>
      <c r="F23459"/>
      <c r="I23459"/>
      <c r="J23459"/>
      <c r="K23459"/>
    </row>
    <row r="23460" spans="1:11" x14ac:dyDescent="0.25">
      <c r="A23460" s="115"/>
      <c r="B23460"/>
      <c r="C23460"/>
      <c r="D23460"/>
      <c r="E23460"/>
      <c r="F23460"/>
      <c r="I23460"/>
      <c r="J23460"/>
      <c r="K23460"/>
    </row>
    <row r="23461" spans="1:11" x14ac:dyDescent="0.25">
      <c r="A23461" s="115"/>
      <c r="B23461"/>
      <c r="C23461"/>
      <c r="D23461"/>
      <c r="E23461"/>
      <c r="F23461"/>
      <c r="I23461"/>
      <c r="J23461"/>
      <c r="K23461"/>
    </row>
    <row r="23462" spans="1:11" x14ac:dyDescent="0.25">
      <c r="A23462" s="115"/>
      <c r="B23462"/>
      <c r="C23462"/>
      <c r="D23462"/>
      <c r="E23462"/>
      <c r="F23462"/>
      <c r="I23462"/>
      <c r="J23462"/>
      <c r="K23462"/>
    </row>
    <row r="23463" spans="1:11" x14ac:dyDescent="0.25">
      <c r="A23463" s="115"/>
      <c r="B23463"/>
      <c r="C23463"/>
      <c r="D23463"/>
      <c r="E23463"/>
      <c r="F23463"/>
      <c r="I23463"/>
      <c r="J23463"/>
      <c r="K23463"/>
    </row>
    <row r="23464" spans="1:11" x14ac:dyDescent="0.25">
      <c r="A23464" s="115"/>
      <c r="B23464"/>
      <c r="C23464"/>
      <c r="D23464"/>
      <c r="E23464"/>
      <c r="F23464"/>
      <c r="I23464"/>
      <c r="J23464"/>
      <c r="K23464"/>
    </row>
    <row r="23465" spans="1:11" x14ac:dyDescent="0.25">
      <c r="A23465" s="115"/>
      <c r="B23465"/>
      <c r="C23465"/>
      <c r="D23465"/>
      <c r="E23465"/>
      <c r="F23465"/>
      <c r="I23465"/>
      <c r="J23465"/>
      <c r="K23465"/>
    </row>
    <row r="23466" spans="1:11" x14ac:dyDescent="0.25">
      <c r="A23466" s="115"/>
      <c r="B23466"/>
      <c r="C23466"/>
      <c r="D23466"/>
      <c r="E23466"/>
      <c r="F23466"/>
      <c r="I23466"/>
      <c r="J23466"/>
      <c r="K23466"/>
    </row>
    <row r="23467" spans="1:11" x14ac:dyDescent="0.25">
      <c r="A23467" s="115"/>
      <c r="B23467"/>
      <c r="C23467"/>
      <c r="D23467"/>
      <c r="E23467"/>
      <c r="F23467"/>
      <c r="I23467"/>
      <c r="J23467"/>
      <c r="K23467"/>
    </row>
    <row r="23468" spans="1:11" x14ac:dyDescent="0.25">
      <c r="A23468" s="115"/>
      <c r="B23468"/>
      <c r="C23468"/>
      <c r="D23468"/>
      <c r="E23468"/>
      <c r="F23468"/>
      <c r="I23468"/>
      <c r="J23468"/>
      <c r="K23468"/>
    </row>
    <row r="23469" spans="1:11" x14ac:dyDescent="0.25">
      <c r="A23469" s="115"/>
      <c r="B23469"/>
      <c r="C23469"/>
      <c r="D23469"/>
      <c r="E23469"/>
      <c r="F23469"/>
      <c r="I23469"/>
      <c r="J23469"/>
      <c r="K23469"/>
    </row>
    <row r="23470" spans="1:11" x14ac:dyDescent="0.25">
      <c r="A23470" s="115"/>
      <c r="B23470"/>
      <c r="C23470"/>
      <c r="D23470"/>
      <c r="E23470"/>
      <c r="F23470"/>
      <c r="I23470"/>
      <c r="J23470"/>
      <c r="K23470"/>
    </row>
    <row r="23471" spans="1:11" x14ac:dyDescent="0.25">
      <c r="A23471" s="115"/>
      <c r="B23471"/>
      <c r="C23471"/>
      <c r="D23471"/>
      <c r="E23471"/>
      <c r="F23471"/>
      <c r="I23471"/>
      <c r="J23471"/>
      <c r="K23471"/>
    </row>
    <row r="23472" spans="1:11" x14ac:dyDescent="0.25">
      <c r="A23472" s="115"/>
      <c r="B23472"/>
      <c r="C23472"/>
      <c r="D23472"/>
      <c r="E23472"/>
      <c r="F23472"/>
      <c r="I23472"/>
      <c r="J23472"/>
      <c r="K23472"/>
    </row>
    <row r="23473" spans="1:11" x14ac:dyDescent="0.25">
      <c r="A23473" s="115"/>
      <c r="B23473"/>
      <c r="C23473"/>
      <c r="D23473"/>
      <c r="E23473"/>
      <c r="F23473"/>
      <c r="I23473"/>
      <c r="J23473"/>
      <c r="K23473"/>
    </row>
    <row r="23474" spans="1:11" x14ac:dyDescent="0.25">
      <c r="A23474" s="115"/>
      <c r="B23474"/>
      <c r="C23474"/>
      <c r="D23474"/>
      <c r="E23474"/>
      <c r="F23474"/>
      <c r="I23474"/>
      <c r="J23474"/>
      <c r="K23474"/>
    </row>
    <row r="23475" spans="1:11" x14ac:dyDescent="0.25">
      <c r="A23475" s="115"/>
      <c r="B23475"/>
      <c r="C23475"/>
      <c r="D23475"/>
      <c r="E23475"/>
      <c r="F23475"/>
      <c r="I23475"/>
      <c r="J23475"/>
      <c r="K23475"/>
    </row>
    <row r="23476" spans="1:11" x14ac:dyDescent="0.25">
      <c r="A23476" s="115"/>
      <c r="B23476"/>
      <c r="C23476"/>
      <c r="D23476"/>
      <c r="E23476"/>
      <c r="F23476"/>
      <c r="I23476"/>
      <c r="J23476"/>
      <c r="K23476"/>
    </row>
    <row r="23477" spans="1:11" x14ac:dyDescent="0.25">
      <c r="A23477" s="115"/>
      <c r="B23477"/>
      <c r="C23477"/>
      <c r="D23477"/>
      <c r="E23477"/>
      <c r="F23477"/>
      <c r="I23477"/>
      <c r="J23477"/>
      <c r="K23477"/>
    </row>
    <row r="23478" spans="1:11" x14ac:dyDescent="0.25">
      <c r="A23478" s="115"/>
      <c r="B23478"/>
      <c r="C23478"/>
      <c r="D23478"/>
      <c r="E23478"/>
      <c r="F23478"/>
      <c r="I23478"/>
      <c r="J23478"/>
      <c r="K23478"/>
    </row>
    <row r="23479" spans="1:11" x14ac:dyDescent="0.25">
      <c r="A23479" s="115"/>
      <c r="B23479"/>
      <c r="C23479"/>
      <c r="D23479"/>
      <c r="E23479"/>
      <c r="F23479"/>
      <c r="I23479"/>
      <c r="J23479"/>
      <c r="K23479"/>
    </row>
    <row r="23480" spans="1:11" x14ac:dyDescent="0.25">
      <c r="A23480" s="115"/>
      <c r="B23480"/>
      <c r="C23480"/>
      <c r="D23480"/>
      <c r="E23480"/>
      <c r="F23480"/>
      <c r="I23480"/>
      <c r="J23480"/>
      <c r="K23480"/>
    </row>
    <row r="23481" spans="1:11" x14ac:dyDescent="0.25">
      <c r="A23481" s="115"/>
      <c r="B23481"/>
      <c r="C23481"/>
      <c r="D23481"/>
      <c r="E23481"/>
      <c r="F23481"/>
      <c r="I23481"/>
      <c r="J23481"/>
      <c r="K23481"/>
    </row>
    <row r="23482" spans="1:11" x14ac:dyDescent="0.25">
      <c r="A23482" s="115"/>
      <c r="B23482"/>
      <c r="C23482"/>
      <c r="D23482"/>
      <c r="E23482"/>
      <c r="F23482"/>
      <c r="I23482"/>
      <c r="J23482"/>
      <c r="K23482"/>
    </row>
    <row r="23483" spans="1:11" x14ac:dyDescent="0.25">
      <c r="A23483" s="115"/>
      <c r="B23483"/>
      <c r="C23483"/>
      <c r="D23483"/>
      <c r="E23483"/>
      <c r="F23483"/>
      <c r="I23483"/>
      <c r="J23483"/>
      <c r="K23483"/>
    </row>
    <row r="23484" spans="1:11" x14ac:dyDescent="0.25">
      <c r="A23484" s="115"/>
      <c r="B23484"/>
      <c r="C23484"/>
      <c r="D23484"/>
      <c r="E23484"/>
      <c r="F23484"/>
      <c r="I23484"/>
      <c r="J23484"/>
      <c r="K23484"/>
    </row>
    <row r="23485" spans="1:11" x14ac:dyDescent="0.25">
      <c r="A23485" s="115"/>
      <c r="B23485"/>
      <c r="C23485"/>
      <c r="D23485"/>
      <c r="E23485"/>
      <c r="F23485"/>
      <c r="I23485"/>
      <c r="J23485"/>
      <c r="K23485"/>
    </row>
    <row r="23486" spans="1:11" x14ac:dyDescent="0.25">
      <c r="A23486" s="115"/>
      <c r="B23486"/>
      <c r="C23486"/>
      <c r="D23486"/>
      <c r="E23486"/>
      <c r="F23486"/>
      <c r="I23486"/>
      <c r="J23486"/>
      <c r="K23486"/>
    </row>
    <row r="23487" spans="1:11" x14ac:dyDescent="0.25">
      <c r="A23487" s="115"/>
      <c r="B23487"/>
      <c r="C23487"/>
      <c r="D23487"/>
      <c r="E23487"/>
      <c r="F23487"/>
      <c r="I23487"/>
      <c r="J23487"/>
      <c r="K23487"/>
    </row>
    <row r="23488" spans="1:11" x14ac:dyDescent="0.25">
      <c r="A23488" s="115"/>
      <c r="B23488"/>
      <c r="C23488"/>
      <c r="D23488"/>
      <c r="E23488"/>
      <c r="F23488"/>
      <c r="I23488"/>
      <c r="J23488"/>
      <c r="K23488"/>
    </row>
    <row r="23489" spans="1:11" x14ac:dyDescent="0.25">
      <c r="A23489" s="115"/>
      <c r="B23489"/>
      <c r="C23489"/>
      <c r="D23489"/>
      <c r="E23489"/>
      <c r="F23489"/>
      <c r="I23489"/>
      <c r="J23489"/>
      <c r="K23489"/>
    </row>
    <row r="23490" spans="1:11" x14ac:dyDescent="0.25">
      <c r="A23490" s="115"/>
      <c r="B23490"/>
      <c r="C23490"/>
      <c r="D23490"/>
      <c r="E23490"/>
      <c r="F23490"/>
      <c r="I23490"/>
      <c r="J23490"/>
      <c r="K23490"/>
    </row>
    <row r="23491" spans="1:11" x14ac:dyDescent="0.25">
      <c r="A23491" s="115"/>
      <c r="B23491"/>
      <c r="C23491"/>
      <c r="D23491"/>
      <c r="E23491"/>
      <c r="F23491"/>
      <c r="I23491"/>
      <c r="J23491"/>
      <c r="K23491"/>
    </row>
    <row r="23492" spans="1:11" x14ac:dyDescent="0.25">
      <c r="A23492" s="115"/>
      <c r="B23492"/>
      <c r="C23492"/>
      <c r="D23492"/>
      <c r="E23492"/>
      <c r="F23492"/>
      <c r="I23492"/>
      <c r="J23492"/>
      <c r="K23492"/>
    </row>
    <row r="23493" spans="1:11" x14ac:dyDescent="0.25">
      <c r="A23493" s="115"/>
      <c r="B23493"/>
      <c r="C23493"/>
      <c r="D23493"/>
      <c r="E23493"/>
      <c r="F23493"/>
      <c r="I23493"/>
      <c r="J23493"/>
      <c r="K23493"/>
    </row>
    <row r="23494" spans="1:11" x14ac:dyDescent="0.25">
      <c r="A23494" s="115"/>
      <c r="B23494"/>
      <c r="C23494"/>
      <c r="D23494"/>
      <c r="E23494"/>
      <c r="F23494"/>
      <c r="I23494"/>
      <c r="J23494"/>
      <c r="K23494"/>
    </row>
    <row r="23495" spans="1:11" x14ac:dyDescent="0.25">
      <c r="A23495" s="115"/>
      <c r="B23495"/>
      <c r="C23495"/>
      <c r="D23495"/>
      <c r="E23495"/>
      <c r="F23495"/>
      <c r="I23495"/>
      <c r="J23495"/>
      <c r="K23495"/>
    </row>
    <row r="23496" spans="1:11" x14ac:dyDescent="0.25">
      <c r="A23496" s="115"/>
      <c r="B23496"/>
      <c r="C23496"/>
      <c r="D23496"/>
      <c r="E23496"/>
      <c r="F23496"/>
      <c r="I23496"/>
      <c r="J23496"/>
      <c r="K23496"/>
    </row>
    <row r="23497" spans="1:11" x14ac:dyDescent="0.25">
      <c r="A23497" s="115"/>
      <c r="B23497"/>
      <c r="C23497"/>
      <c r="D23497"/>
      <c r="E23497"/>
      <c r="F23497"/>
      <c r="I23497"/>
      <c r="J23497"/>
      <c r="K23497"/>
    </row>
    <row r="23498" spans="1:11" x14ac:dyDescent="0.25">
      <c r="A23498" s="115"/>
      <c r="B23498"/>
      <c r="C23498"/>
      <c r="D23498"/>
      <c r="E23498"/>
      <c r="F23498"/>
      <c r="I23498"/>
      <c r="J23498"/>
      <c r="K23498"/>
    </row>
    <row r="23499" spans="1:11" x14ac:dyDescent="0.25">
      <c r="A23499" s="115"/>
      <c r="B23499"/>
      <c r="C23499"/>
      <c r="D23499"/>
      <c r="E23499"/>
      <c r="F23499"/>
      <c r="I23499"/>
      <c r="J23499"/>
      <c r="K23499"/>
    </row>
    <row r="23500" spans="1:11" x14ac:dyDescent="0.25">
      <c r="A23500" s="115"/>
      <c r="B23500"/>
      <c r="C23500"/>
      <c r="D23500"/>
      <c r="E23500"/>
      <c r="F23500"/>
      <c r="I23500"/>
      <c r="J23500"/>
      <c r="K23500"/>
    </row>
    <row r="23501" spans="1:11" x14ac:dyDescent="0.25">
      <c r="A23501" s="115"/>
      <c r="B23501"/>
      <c r="C23501"/>
      <c r="D23501"/>
      <c r="E23501"/>
      <c r="F23501"/>
      <c r="I23501"/>
      <c r="J23501"/>
      <c r="K23501"/>
    </row>
    <row r="23502" spans="1:11" x14ac:dyDescent="0.25">
      <c r="A23502" s="115"/>
      <c r="B23502"/>
      <c r="C23502"/>
      <c r="D23502"/>
      <c r="E23502"/>
      <c r="F23502"/>
      <c r="I23502"/>
      <c r="J23502"/>
      <c r="K23502"/>
    </row>
    <row r="23503" spans="1:11" x14ac:dyDescent="0.25">
      <c r="A23503" s="115"/>
      <c r="B23503"/>
      <c r="C23503"/>
      <c r="D23503"/>
      <c r="E23503"/>
      <c r="F23503"/>
      <c r="I23503"/>
      <c r="J23503"/>
      <c r="K23503"/>
    </row>
    <row r="23504" spans="1:11" x14ac:dyDescent="0.25">
      <c r="A23504" s="115"/>
      <c r="B23504"/>
      <c r="C23504"/>
      <c r="D23504"/>
      <c r="E23504"/>
      <c r="F23504"/>
      <c r="I23504"/>
      <c r="J23504"/>
      <c r="K23504"/>
    </row>
    <row r="23505" spans="1:11" x14ac:dyDescent="0.25">
      <c r="A23505" s="115"/>
      <c r="B23505"/>
      <c r="C23505"/>
      <c r="D23505"/>
      <c r="E23505"/>
      <c r="F23505"/>
      <c r="I23505"/>
      <c r="J23505"/>
      <c r="K23505"/>
    </row>
    <row r="23506" spans="1:11" x14ac:dyDescent="0.25">
      <c r="A23506" s="115"/>
      <c r="B23506"/>
      <c r="C23506"/>
      <c r="D23506"/>
      <c r="E23506"/>
      <c r="F23506"/>
      <c r="I23506"/>
      <c r="J23506"/>
      <c r="K23506"/>
    </row>
    <row r="23507" spans="1:11" x14ac:dyDescent="0.25">
      <c r="A23507" s="115"/>
      <c r="B23507"/>
      <c r="C23507"/>
      <c r="D23507"/>
      <c r="E23507"/>
      <c r="F23507"/>
      <c r="I23507"/>
      <c r="J23507"/>
      <c r="K23507"/>
    </row>
    <row r="23508" spans="1:11" x14ac:dyDescent="0.25">
      <c r="A23508" s="115"/>
      <c r="B23508"/>
      <c r="C23508"/>
      <c r="D23508"/>
      <c r="E23508"/>
      <c r="F23508"/>
      <c r="I23508"/>
      <c r="J23508"/>
      <c r="K23508"/>
    </row>
    <row r="23509" spans="1:11" x14ac:dyDescent="0.25">
      <c r="A23509" s="115"/>
      <c r="B23509"/>
      <c r="C23509"/>
      <c r="D23509"/>
      <c r="E23509"/>
      <c r="F23509"/>
      <c r="I23509"/>
      <c r="J23509"/>
      <c r="K23509"/>
    </row>
    <row r="23510" spans="1:11" x14ac:dyDescent="0.25">
      <c r="A23510" s="115"/>
      <c r="B23510"/>
      <c r="C23510"/>
      <c r="D23510"/>
      <c r="E23510"/>
      <c r="F23510"/>
      <c r="I23510"/>
      <c r="J23510"/>
      <c r="K23510"/>
    </row>
    <row r="23511" spans="1:11" x14ac:dyDescent="0.25">
      <c r="A23511" s="115"/>
      <c r="B23511"/>
      <c r="C23511"/>
      <c r="D23511"/>
      <c r="E23511"/>
      <c r="F23511"/>
      <c r="I23511"/>
      <c r="J23511"/>
      <c r="K23511"/>
    </row>
    <row r="23512" spans="1:11" x14ac:dyDescent="0.25">
      <c r="A23512" s="115"/>
      <c r="B23512"/>
      <c r="C23512"/>
      <c r="D23512"/>
      <c r="E23512"/>
      <c r="F23512"/>
      <c r="I23512"/>
      <c r="J23512"/>
      <c r="K23512"/>
    </row>
    <row r="23513" spans="1:11" x14ac:dyDescent="0.25">
      <c r="A23513" s="115"/>
      <c r="B23513"/>
      <c r="C23513"/>
      <c r="D23513"/>
      <c r="E23513"/>
      <c r="F23513"/>
      <c r="I23513"/>
      <c r="J23513"/>
      <c r="K23513"/>
    </row>
    <row r="23514" spans="1:11" x14ac:dyDescent="0.25">
      <c r="A23514" s="115"/>
      <c r="B23514"/>
      <c r="C23514"/>
      <c r="D23514"/>
      <c r="E23514"/>
      <c r="F23514"/>
      <c r="I23514"/>
      <c r="J23514"/>
      <c r="K23514"/>
    </row>
    <row r="23515" spans="1:11" x14ac:dyDescent="0.25">
      <c r="A23515" s="115"/>
      <c r="B23515"/>
      <c r="C23515"/>
      <c r="D23515"/>
      <c r="E23515"/>
      <c r="F23515"/>
      <c r="I23515"/>
      <c r="J23515"/>
      <c r="K23515"/>
    </row>
    <row r="23516" spans="1:11" x14ac:dyDescent="0.25">
      <c r="A23516" s="115"/>
      <c r="B23516"/>
      <c r="C23516"/>
      <c r="D23516"/>
      <c r="E23516"/>
      <c r="F23516"/>
      <c r="I23516"/>
      <c r="J23516"/>
      <c r="K23516"/>
    </row>
    <row r="23517" spans="1:11" x14ac:dyDescent="0.25">
      <c r="A23517" s="115"/>
      <c r="B23517"/>
      <c r="C23517"/>
      <c r="D23517"/>
      <c r="E23517"/>
      <c r="F23517"/>
      <c r="I23517"/>
      <c r="J23517"/>
      <c r="K23517"/>
    </row>
    <row r="23518" spans="1:11" x14ac:dyDescent="0.25">
      <c r="A23518" s="115"/>
      <c r="B23518"/>
      <c r="C23518"/>
      <c r="D23518"/>
      <c r="E23518"/>
      <c r="F23518"/>
      <c r="I23518"/>
      <c r="J23518"/>
      <c r="K23518"/>
    </row>
    <row r="23519" spans="1:11" x14ac:dyDescent="0.25">
      <c r="A23519" s="115"/>
      <c r="B23519"/>
      <c r="C23519"/>
      <c r="D23519"/>
      <c r="E23519"/>
      <c r="F23519"/>
      <c r="I23519"/>
      <c r="J23519"/>
      <c r="K23519"/>
    </row>
    <row r="23520" spans="1:11" x14ac:dyDescent="0.25">
      <c r="A23520" s="115"/>
      <c r="B23520"/>
      <c r="C23520"/>
      <c r="D23520"/>
      <c r="E23520"/>
      <c r="F23520"/>
      <c r="I23520"/>
      <c r="J23520"/>
      <c r="K23520"/>
    </row>
    <row r="23521" spans="1:11" x14ac:dyDescent="0.25">
      <c r="A23521" s="115"/>
      <c r="B23521"/>
      <c r="C23521"/>
      <c r="D23521"/>
      <c r="E23521"/>
      <c r="F23521"/>
      <c r="I23521"/>
      <c r="J23521"/>
      <c r="K23521"/>
    </row>
    <row r="23522" spans="1:11" x14ac:dyDescent="0.25">
      <c r="A23522" s="115"/>
      <c r="B23522"/>
      <c r="C23522"/>
      <c r="D23522"/>
      <c r="E23522"/>
      <c r="F23522"/>
      <c r="I23522"/>
      <c r="J23522"/>
      <c r="K23522"/>
    </row>
    <row r="23523" spans="1:11" x14ac:dyDescent="0.25">
      <c r="A23523" s="115"/>
      <c r="B23523"/>
      <c r="C23523"/>
      <c r="D23523"/>
      <c r="E23523"/>
      <c r="F23523"/>
      <c r="I23523"/>
      <c r="J23523"/>
      <c r="K23523"/>
    </row>
    <row r="23524" spans="1:11" x14ac:dyDescent="0.25">
      <c r="A23524" s="115"/>
      <c r="B23524"/>
      <c r="C23524"/>
      <c r="D23524"/>
      <c r="E23524"/>
      <c r="F23524"/>
      <c r="I23524"/>
      <c r="J23524"/>
      <c r="K23524"/>
    </row>
    <row r="23525" spans="1:11" x14ac:dyDescent="0.25">
      <c r="A23525" s="115"/>
      <c r="B23525"/>
      <c r="C23525"/>
      <c r="D23525"/>
      <c r="E23525"/>
      <c r="F23525"/>
      <c r="I23525"/>
      <c r="J23525"/>
      <c r="K23525"/>
    </row>
    <row r="23526" spans="1:11" x14ac:dyDescent="0.25">
      <c r="A23526" s="115"/>
      <c r="B23526"/>
      <c r="C23526"/>
      <c r="D23526"/>
      <c r="E23526"/>
      <c r="F23526"/>
      <c r="I23526"/>
      <c r="J23526"/>
      <c r="K23526"/>
    </row>
    <row r="23527" spans="1:11" x14ac:dyDescent="0.25">
      <c r="A23527" s="115"/>
      <c r="B23527"/>
      <c r="C23527"/>
      <c r="D23527"/>
      <c r="E23527"/>
      <c r="F23527"/>
      <c r="I23527"/>
      <c r="J23527"/>
      <c r="K23527"/>
    </row>
    <row r="23528" spans="1:11" x14ac:dyDescent="0.25">
      <c r="A23528" s="115"/>
      <c r="B23528"/>
      <c r="C23528"/>
      <c r="D23528"/>
      <c r="E23528"/>
      <c r="F23528"/>
      <c r="I23528"/>
      <c r="J23528"/>
      <c r="K23528"/>
    </row>
    <row r="23529" spans="1:11" x14ac:dyDescent="0.25">
      <c r="A23529" s="115"/>
      <c r="B23529"/>
      <c r="C23529"/>
      <c r="D23529"/>
      <c r="E23529"/>
      <c r="F23529"/>
      <c r="I23529"/>
      <c r="J23529"/>
      <c r="K23529"/>
    </row>
    <row r="23530" spans="1:11" x14ac:dyDescent="0.25">
      <c r="A23530" s="115"/>
      <c r="B23530"/>
      <c r="C23530"/>
      <c r="D23530"/>
      <c r="E23530"/>
      <c r="F23530"/>
      <c r="I23530"/>
      <c r="J23530"/>
      <c r="K23530"/>
    </row>
    <row r="23531" spans="1:11" x14ac:dyDescent="0.25">
      <c r="A23531" s="115"/>
      <c r="B23531"/>
      <c r="C23531"/>
      <c r="D23531"/>
      <c r="E23531"/>
      <c r="F23531"/>
      <c r="I23531"/>
      <c r="J23531"/>
      <c r="K23531"/>
    </row>
    <row r="23532" spans="1:11" x14ac:dyDescent="0.25">
      <c r="A23532" s="115"/>
      <c r="B23532"/>
      <c r="C23532"/>
      <c r="D23532"/>
      <c r="E23532"/>
      <c r="F23532"/>
      <c r="I23532"/>
      <c r="J23532"/>
      <c r="K23532"/>
    </row>
    <row r="23533" spans="1:11" x14ac:dyDescent="0.25">
      <c r="A23533" s="115"/>
      <c r="B23533"/>
      <c r="C23533"/>
      <c r="D23533"/>
      <c r="E23533"/>
      <c r="F23533"/>
      <c r="I23533"/>
      <c r="J23533"/>
      <c r="K23533"/>
    </row>
    <row r="23534" spans="1:11" x14ac:dyDescent="0.25">
      <c r="A23534" s="115"/>
      <c r="B23534"/>
      <c r="C23534"/>
      <c r="D23534"/>
      <c r="E23534"/>
      <c r="F23534"/>
      <c r="I23534"/>
      <c r="J23534"/>
      <c r="K23534"/>
    </row>
    <row r="23535" spans="1:11" x14ac:dyDescent="0.25">
      <c r="A23535" s="115"/>
      <c r="B23535"/>
      <c r="C23535"/>
      <c r="D23535"/>
      <c r="E23535"/>
      <c r="F23535"/>
      <c r="I23535"/>
      <c r="J23535"/>
      <c r="K23535"/>
    </row>
    <row r="23536" spans="1:11" x14ac:dyDescent="0.25">
      <c r="A23536" s="115"/>
      <c r="B23536"/>
      <c r="C23536"/>
      <c r="D23536"/>
      <c r="E23536"/>
      <c r="F23536"/>
      <c r="I23536"/>
      <c r="J23536"/>
      <c r="K23536"/>
    </row>
    <row r="23537" spans="1:11" x14ac:dyDescent="0.25">
      <c r="A23537" s="115"/>
      <c r="B23537"/>
      <c r="C23537"/>
      <c r="D23537"/>
      <c r="E23537"/>
      <c r="F23537"/>
      <c r="I23537"/>
      <c r="J23537"/>
      <c r="K23537"/>
    </row>
    <row r="23538" spans="1:11" x14ac:dyDescent="0.25">
      <c r="A23538" s="115"/>
      <c r="B23538"/>
      <c r="C23538"/>
      <c r="D23538"/>
      <c r="E23538"/>
      <c r="F23538"/>
      <c r="I23538"/>
      <c r="J23538"/>
      <c r="K23538"/>
    </row>
    <row r="23539" spans="1:11" x14ac:dyDescent="0.25">
      <c r="A23539" s="115"/>
      <c r="B23539"/>
      <c r="C23539"/>
      <c r="D23539"/>
      <c r="E23539"/>
      <c r="F23539"/>
      <c r="I23539"/>
      <c r="J23539"/>
      <c r="K23539"/>
    </row>
    <row r="23540" spans="1:11" x14ac:dyDescent="0.25">
      <c r="A23540" s="115"/>
      <c r="B23540"/>
      <c r="C23540"/>
      <c r="D23540"/>
      <c r="E23540"/>
      <c r="F23540"/>
      <c r="I23540"/>
      <c r="J23540"/>
      <c r="K23540"/>
    </row>
    <row r="23541" spans="1:11" x14ac:dyDescent="0.25">
      <c r="A23541" s="115"/>
      <c r="B23541"/>
      <c r="C23541"/>
      <c r="D23541"/>
      <c r="E23541"/>
      <c r="F23541"/>
      <c r="I23541"/>
      <c r="J23541"/>
      <c r="K23541"/>
    </row>
    <row r="23542" spans="1:11" x14ac:dyDescent="0.25">
      <c r="A23542" s="115"/>
      <c r="B23542"/>
      <c r="C23542"/>
      <c r="D23542"/>
      <c r="E23542"/>
      <c r="F23542"/>
      <c r="I23542"/>
      <c r="J23542"/>
      <c r="K23542"/>
    </row>
    <row r="23543" spans="1:11" x14ac:dyDescent="0.25">
      <c r="A23543" s="115"/>
      <c r="B23543"/>
      <c r="C23543"/>
      <c r="D23543"/>
      <c r="E23543"/>
      <c r="F23543"/>
      <c r="I23543"/>
      <c r="J23543"/>
      <c r="K23543"/>
    </row>
    <row r="23544" spans="1:11" x14ac:dyDescent="0.25">
      <c r="A23544" s="115"/>
      <c r="B23544"/>
      <c r="C23544"/>
      <c r="D23544"/>
      <c r="E23544"/>
      <c r="F23544"/>
      <c r="I23544"/>
      <c r="J23544"/>
      <c r="K23544"/>
    </row>
    <row r="23545" spans="1:11" x14ac:dyDescent="0.25">
      <c r="A23545" s="115"/>
      <c r="B23545"/>
      <c r="C23545"/>
      <c r="D23545"/>
      <c r="E23545"/>
      <c r="F23545"/>
      <c r="I23545"/>
      <c r="J23545"/>
      <c r="K23545"/>
    </row>
    <row r="23546" spans="1:11" x14ac:dyDescent="0.25">
      <c r="A23546" s="115"/>
      <c r="B23546"/>
      <c r="C23546"/>
      <c r="D23546"/>
      <c r="E23546"/>
      <c r="F23546"/>
      <c r="I23546"/>
      <c r="J23546"/>
      <c r="K23546"/>
    </row>
    <row r="23547" spans="1:11" x14ac:dyDescent="0.25">
      <c r="A23547" s="115"/>
      <c r="B23547"/>
      <c r="C23547"/>
      <c r="D23547"/>
      <c r="E23547"/>
      <c r="F23547"/>
      <c r="I23547"/>
      <c r="J23547"/>
      <c r="K23547"/>
    </row>
    <row r="23548" spans="1:11" x14ac:dyDescent="0.25">
      <c r="A23548" s="115"/>
      <c r="B23548"/>
      <c r="C23548"/>
      <c r="D23548"/>
      <c r="E23548"/>
      <c r="F23548"/>
      <c r="I23548"/>
      <c r="J23548"/>
      <c r="K23548"/>
    </row>
    <row r="23549" spans="1:11" x14ac:dyDescent="0.25">
      <c r="A23549" s="115"/>
      <c r="B23549"/>
      <c r="C23549"/>
      <c r="D23549"/>
      <c r="E23549"/>
      <c r="F23549"/>
      <c r="I23549"/>
      <c r="J23549"/>
      <c r="K23549"/>
    </row>
    <row r="23550" spans="1:11" x14ac:dyDescent="0.25">
      <c r="A23550" s="115"/>
      <c r="B23550"/>
      <c r="C23550"/>
      <c r="D23550"/>
      <c r="E23550"/>
      <c r="F23550"/>
      <c r="I23550"/>
      <c r="J23550"/>
      <c r="K23550"/>
    </row>
    <row r="23551" spans="1:11" x14ac:dyDescent="0.25">
      <c r="A23551" s="115"/>
      <c r="B23551"/>
      <c r="C23551"/>
      <c r="D23551"/>
      <c r="E23551"/>
      <c r="F23551"/>
      <c r="I23551"/>
      <c r="J23551"/>
      <c r="K23551"/>
    </row>
    <row r="23552" spans="1:11" x14ac:dyDescent="0.25">
      <c r="A23552" s="115"/>
      <c r="B23552"/>
      <c r="C23552"/>
      <c r="D23552"/>
      <c r="E23552"/>
      <c r="F23552"/>
      <c r="I23552"/>
      <c r="J23552"/>
      <c r="K23552"/>
    </row>
    <row r="23553" spans="1:11" x14ac:dyDescent="0.25">
      <c r="A23553" s="115"/>
      <c r="B23553"/>
      <c r="C23553"/>
      <c r="D23553"/>
      <c r="E23553"/>
      <c r="F23553"/>
      <c r="I23553"/>
      <c r="J23553"/>
      <c r="K23553"/>
    </row>
    <row r="23554" spans="1:11" x14ac:dyDescent="0.25">
      <c r="A23554" s="115"/>
      <c r="B23554"/>
      <c r="C23554"/>
      <c r="D23554"/>
      <c r="E23554"/>
      <c r="F23554"/>
      <c r="I23554"/>
      <c r="J23554"/>
      <c r="K23554"/>
    </row>
    <row r="23555" spans="1:11" x14ac:dyDescent="0.25">
      <c r="A23555" s="115"/>
      <c r="B23555"/>
      <c r="C23555"/>
      <c r="D23555"/>
      <c r="E23555"/>
      <c r="F23555"/>
      <c r="I23555"/>
      <c r="J23555"/>
      <c r="K23555"/>
    </row>
    <row r="23556" spans="1:11" x14ac:dyDescent="0.25">
      <c r="A23556" s="115"/>
      <c r="B23556"/>
      <c r="C23556"/>
      <c r="D23556"/>
      <c r="E23556"/>
      <c r="F23556"/>
      <c r="I23556"/>
      <c r="J23556"/>
      <c r="K23556"/>
    </row>
    <row r="23557" spans="1:11" x14ac:dyDescent="0.25">
      <c r="A23557" s="115"/>
      <c r="B23557"/>
      <c r="C23557"/>
      <c r="D23557"/>
      <c r="E23557"/>
      <c r="F23557"/>
      <c r="I23557"/>
      <c r="J23557"/>
      <c r="K23557"/>
    </row>
    <row r="23558" spans="1:11" x14ac:dyDescent="0.25">
      <c r="A23558" s="115"/>
      <c r="B23558"/>
      <c r="C23558"/>
      <c r="D23558"/>
      <c r="E23558"/>
      <c r="F23558"/>
      <c r="I23558"/>
      <c r="J23558"/>
      <c r="K23558"/>
    </row>
    <row r="23559" spans="1:11" x14ac:dyDescent="0.25">
      <c r="A23559" s="115"/>
      <c r="B23559"/>
      <c r="C23559"/>
      <c r="D23559"/>
      <c r="E23559"/>
      <c r="F23559"/>
      <c r="I23559"/>
      <c r="J23559"/>
      <c r="K23559"/>
    </row>
    <row r="23560" spans="1:11" x14ac:dyDescent="0.25">
      <c r="A23560" s="115"/>
      <c r="B23560"/>
      <c r="C23560"/>
      <c r="D23560"/>
      <c r="E23560"/>
      <c r="F23560"/>
      <c r="I23560"/>
      <c r="J23560"/>
      <c r="K23560"/>
    </row>
    <row r="23561" spans="1:11" x14ac:dyDescent="0.25">
      <c r="A23561" s="115"/>
      <c r="B23561"/>
      <c r="C23561"/>
      <c r="D23561"/>
      <c r="E23561"/>
      <c r="F23561"/>
      <c r="I23561"/>
      <c r="J23561"/>
      <c r="K23561"/>
    </row>
    <row r="23562" spans="1:11" x14ac:dyDescent="0.25">
      <c r="A23562" s="115"/>
      <c r="B23562"/>
      <c r="C23562"/>
      <c r="D23562"/>
      <c r="E23562"/>
      <c r="F23562"/>
      <c r="I23562"/>
      <c r="J23562"/>
      <c r="K23562"/>
    </row>
    <row r="23563" spans="1:11" x14ac:dyDescent="0.25">
      <c r="A23563" s="115"/>
      <c r="B23563"/>
      <c r="C23563"/>
      <c r="D23563"/>
      <c r="E23563"/>
      <c r="F23563"/>
      <c r="I23563"/>
      <c r="J23563"/>
      <c r="K23563"/>
    </row>
    <row r="23564" spans="1:11" x14ac:dyDescent="0.25">
      <c r="A23564" s="115"/>
      <c r="B23564"/>
      <c r="C23564"/>
      <c r="D23564"/>
      <c r="E23564"/>
      <c r="F23564"/>
      <c r="I23564"/>
      <c r="J23564"/>
      <c r="K23564"/>
    </row>
    <row r="23565" spans="1:11" x14ac:dyDescent="0.25">
      <c r="A23565" s="115"/>
      <c r="B23565"/>
      <c r="C23565"/>
      <c r="D23565"/>
      <c r="E23565"/>
      <c r="F23565"/>
      <c r="I23565"/>
      <c r="J23565"/>
      <c r="K23565"/>
    </row>
    <row r="23566" spans="1:11" x14ac:dyDescent="0.25">
      <c r="A23566" s="115"/>
      <c r="B23566"/>
      <c r="C23566"/>
      <c r="D23566"/>
      <c r="E23566"/>
      <c r="F23566"/>
      <c r="I23566"/>
      <c r="J23566"/>
      <c r="K23566"/>
    </row>
    <row r="23567" spans="1:11" x14ac:dyDescent="0.25">
      <c r="A23567" s="115"/>
      <c r="B23567"/>
      <c r="C23567"/>
      <c r="D23567"/>
      <c r="E23567"/>
      <c r="F23567"/>
      <c r="I23567"/>
      <c r="J23567"/>
      <c r="K23567"/>
    </row>
    <row r="23568" spans="1:11" x14ac:dyDescent="0.25">
      <c r="A23568" s="115"/>
      <c r="B23568"/>
      <c r="C23568"/>
      <c r="D23568"/>
      <c r="E23568"/>
      <c r="F23568"/>
      <c r="I23568"/>
      <c r="J23568"/>
      <c r="K23568"/>
    </row>
    <row r="23569" spans="1:11" x14ac:dyDescent="0.25">
      <c r="A23569" s="115"/>
      <c r="B23569"/>
      <c r="C23569"/>
      <c r="D23569"/>
      <c r="E23569"/>
      <c r="F23569"/>
      <c r="I23569"/>
      <c r="J23569"/>
      <c r="K23569"/>
    </row>
    <row r="23570" spans="1:11" x14ac:dyDescent="0.25">
      <c r="A23570" s="115"/>
      <c r="B23570"/>
      <c r="C23570"/>
      <c r="D23570"/>
      <c r="E23570"/>
      <c r="F23570"/>
      <c r="I23570"/>
      <c r="J23570"/>
      <c r="K23570"/>
    </row>
    <row r="23571" spans="1:11" x14ac:dyDescent="0.25">
      <c r="A23571" s="115"/>
      <c r="B23571"/>
      <c r="C23571"/>
      <c r="D23571"/>
      <c r="E23571"/>
      <c r="F23571"/>
      <c r="I23571"/>
      <c r="J23571"/>
      <c r="K23571"/>
    </row>
    <row r="23572" spans="1:11" x14ac:dyDescent="0.25">
      <c r="A23572" s="115"/>
      <c r="B23572"/>
      <c r="C23572"/>
      <c r="D23572"/>
      <c r="E23572"/>
      <c r="F23572"/>
      <c r="I23572"/>
      <c r="J23572"/>
      <c r="K23572"/>
    </row>
    <row r="23573" spans="1:11" x14ac:dyDescent="0.25">
      <c r="A23573" s="115"/>
      <c r="B23573"/>
      <c r="C23573"/>
      <c r="D23573"/>
      <c r="E23573"/>
      <c r="F23573"/>
      <c r="I23573"/>
      <c r="J23573"/>
      <c r="K23573"/>
    </row>
    <row r="23574" spans="1:11" x14ac:dyDescent="0.25">
      <c r="A23574" s="115"/>
      <c r="B23574"/>
      <c r="C23574"/>
      <c r="D23574"/>
      <c r="E23574"/>
      <c r="F23574"/>
      <c r="I23574"/>
      <c r="J23574"/>
      <c r="K23574"/>
    </row>
    <row r="23575" spans="1:11" x14ac:dyDescent="0.25">
      <c r="A23575" s="115"/>
      <c r="B23575"/>
      <c r="C23575"/>
      <c r="D23575"/>
      <c r="E23575"/>
      <c r="F23575"/>
      <c r="I23575"/>
      <c r="J23575"/>
      <c r="K23575"/>
    </row>
    <row r="23576" spans="1:11" x14ac:dyDescent="0.25">
      <c r="A23576" s="115"/>
      <c r="B23576"/>
      <c r="C23576"/>
      <c r="D23576"/>
      <c r="E23576"/>
      <c r="F23576"/>
      <c r="I23576"/>
      <c r="J23576"/>
      <c r="K23576"/>
    </row>
    <row r="23577" spans="1:11" x14ac:dyDescent="0.25">
      <c r="A23577" s="115"/>
      <c r="B23577"/>
      <c r="C23577"/>
      <c r="D23577"/>
      <c r="E23577"/>
      <c r="F23577"/>
      <c r="I23577"/>
      <c r="J23577"/>
      <c r="K23577"/>
    </row>
    <row r="23578" spans="1:11" x14ac:dyDescent="0.25">
      <c r="A23578" s="115"/>
      <c r="B23578"/>
      <c r="C23578"/>
      <c r="D23578"/>
      <c r="E23578"/>
      <c r="F23578"/>
      <c r="I23578"/>
      <c r="J23578"/>
      <c r="K23578"/>
    </row>
    <row r="23579" spans="1:11" x14ac:dyDescent="0.25">
      <c r="A23579" s="115"/>
      <c r="B23579"/>
      <c r="C23579"/>
      <c r="D23579"/>
      <c r="E23579"/>
      <c r="F23579"/>
      <c r="I23579"/>
      <c r="J23579"/>
      <c r="K23579"/>
    </row>
    <row r="23580" spans="1:11" x14ac:dyDescent="0.25">
      <c r="A23580" s="115"/>
      <c r="B23580"/>
      <c r="C23580"/>
      <c r="D23580"/>
      <c r="E23580"/>
      <c r="F23580"/>
      <c r="I23580"/>
      <c r="J23580"/>
      <c r="K23580"/>
    </row>
    <row r="23581" spans="1:11" x14ac:dyDescent="0.25">
      <c r="A23581" s="115"/>
      <c r="B23581"/>
      <c r="C23581"/>
      <c r="D23581"/>
      <c r="E23581"/>
      <c r="F23581"/>
      <c r="I23581"/>
      <c r="J23581"/>
      <c r="K23581"/>
    </row>
    <row r="23582" spans="1:11" x14ac:dyDescent="0.25">
      <c r="A23582" s="115"/>
      <c r="B23582"/>
      <c r="C23582"/>
      <c r="D23582"/>
      <c r="E23582"/>
      <c r="F23582"/>
      <c r="I23582"/>
      <c r="J23582"/>
      <c r="K23582"/>
    </row>
    <row r="23583" spans="1:11" x14ac:dyDescent="0.25">
      <c r="A23583" s="115"/>
      <c r="B23583"/>
      <c r="C23583"/>
      <c r="D23583"/>
      <c r="E23583"/>
      <c r="F23583"/>
      <c r="I23583"/>
      <c r="J23583"/>
      <c r="K23583"/>
    </row>
    <row r="23584" spans="1:11" x14ac:dyDescent="0.25">
      <c r="A23584" s="115"/>
      <c r="B23584"/>
      <c r="C23584"/>
      <c r="D23584"/>
      <c r="E23584"/>
      <c r="F23584"/>
      <c r="I23584"/>
      <c r="J23584"/>
      <c r="K23584"/>
    </row>
    <row r="23585" spans="1:11" x14ac:dyDescent="0.25">
      <c r="A23585" s="115"/>
      <c r="B23585"/>
      <c r="C23585"/>
      <c r="D23585"/>
      <c r="E23585"/>
      <c r="F23585"/>
      <c r="I23585"/>
      <c r="J23585"/>
      <c r="K23585"/>
    </row>
    <row r="23586" spans="1:11" x14ac:dyDescent="0.25">
      <c r="A23586" s="115"/>
      <c r="B23586"/>
      <c r="C23586"/>
      <c r="D23586"/>
      <c r="E23586"/>
      <c r="F23586"/>
      <c r="I23586"/>
      <c r="J23586"/>
      <c r="K23586"/>
    </row>
    <row r="23587" spans="1:11" x14ac:dyDescent="0.25">
      <c r="A23587" s="115"/>
      <c r="B23587"/>
      <c r="C23587"/>
      <c r="D23587"/>
      <c r="E23587"/>
      <c r="F23587"/>
      <c r="I23587"/>
      <c r="J23587"/>
      <c r="K23587"/>
    </row>
    <row r="23588" spans="1:11" x14ac:dyDescent="0.25">
      <c r="A23588" s="115"/>
      <c r="B23588"/>
      <c r="C23588"/>
      <c r="D23588"/>
      <c r="E23588"/>
      <c r="F23588"/>
      <c r="I23588"/>
      <c r="J23588"/>
      <c r="K23588"/>
    </row>
    <row r="23589" spans="1:11" x14ac:dyDescent="0.25">
      <c r="A23589" s="115"/>
      <c r="B23589"/>
      <c r="C23589"/>
      <c r="D23589"/>
      <c r="E23589"/>
      <c r="F23589"/>
      <c r="I23589"/>
      <c r="J23589"/>
      <c r="K23589"/>
    </row>
    <row r="23590" spans="1:11" x14ac:dyDescent="0.25">
      <c r="A23590" s="115"/>
      <c r="B23590"/>
      <c r="C23590"/>
      <c r="D23590"/>
      <c r="E23590"/>
      <c r="F23590"/>
      <c r="I23590"/>
      <c r="J23590"/>
      <c r="K23590"/>
    </row>
    <row r="23591" spans="1:11" x14ac:dyDescent="0.25">
      <c r="A23591" s="115"/>
      <c r="B23591"/>
      <c r="C23591"/>
      <c r="D23591"/>
      <c r="E23591"/>
      <c r="F23591"/>
      <c r="I23591"/>
      <c r="J23591"/>
      <c r="K23591"/>
    </row>
    <row r="23592" spans="1:11" x14ac:dyDescent="0.25">
      <c r="A23592" s="115"/>
      <c r="B23592"/>
      <c r="C23592"/>
      <c r="D23592"/>
      <c r="E23592"/>
      <c r="F23592"/>
      <c r="I23592"/>
      <c r="J23592"/>
      <c r="K23592"/>
    </row>
    <row r="23593" spans="1:11" x14ac:dyDescent="0.25">
      <c r="A23593" s="115"/>
      <c r="B23593"/>
      <c r="C23593"/>
      <c r="D23593"/>
      <c r="E23593"/>
      <c r="F23593"/>
      <c r="I23593"/>
      <c r="J23593"/>
      <c r="K23593"/>
    </row>
    <row r="23594" spans="1:11" x14ac:dyDescent="0.25">
      <c r="A23594" s="115"/>
      <c r="B23594"/>
      <c r="C23594"/>
      <c r="D23594"/>
      <c r="E23594"/>
      <c r="F23594"/>
      <c r="I23594"/>
      <c r="J23594"/>
      <c r="K23594"/>
    </row>
    <row r="23595" spans="1:11" x14ac:dyDescent="0.25">
      <c r="A23595" s="115"/>
      <c r="B23595"/>
      <c r="C23595"/>
      <c r="D23595"/>
      <c r="E23595"/>
      <c r="F23595"/>
      <c r="I23595"/>
      <c r="J23595"/>
      <c r="K23595"/>
    </row>
    <row r="23596" spans="1:11" x14ac:dyDescent="0.25">
      <c r="A23596" s="115"/>
      <c r="B23596"/>
      <c r="C23596"/>
      <c r="D23596"/>
      <c r="E23596"/>
      <c r="F23596"/>
      <c r="I23596"/>
      <c r="J23596"/>
      <c r="K23596"/>
    </row>
    <row r="23597" spans="1:11" x14ac:dyDescent="0.25">
      <c r="A23597" s="115"/>
      <c r="B23597"/>
      <c r="C23597"/>
      <c r="D23597"/>
      <c r="E23597"/>
      <c r="F23597"/>
      <c r="I23597"/>
      <c r="J23597"/>
      <c r="K23597"/>
    </row>
    <row r="23598" spans="1:11" x14ac:dyDescent="0.25">
      <c r="A23598" s="115"/>
      <c r="B23598"/>
      <c r="C23598"/>
      <c r="D23598"/>
      <c r="E23598"/>
      <c r="F23598"/>
      <c r="I23598"/>
      <c r="J23598"/>
      <c r="K23598"/>
    </row>
    <row r="23599" spans="1:11" x14ac:dyDescent="0.25">
      <c r="A23599" s="115"/>
      <c r="B23599"/>
      <c r="C23599"/>
      <c r="D23599"/>
      <c r="E23599"/>
      <c r="F23599"/>
      <c r="I23599"/>
      <c r="J23599"/>
      <c r="K23599"/>
    </row>
    <row r="23600" spans="1:11" x14ac:dyDescent="0.25">
      <c r="A23600" s="115"/>
      <c r="B23600"/>
      <c r="C23600"/>
      <c r="D23600"/>
      <c r="E23600"/>
      <c r="F23600"/>
      <c r="I23600"/>
      <c r="J23600"/>
      <c r="K23600"/>
    </row>
    <row r="23601" spans="1:11" x14ac:dyDescent="0.25">
      <c r="A23601" s="115"/>
      <c r="B23601"/>
      <c r="C23601"/>
      <c r="D23601"/>
      <c r="E23601"/>
      <c r="F23601"/>
      <c r="I23601"/>
      <c r="J23601"/>
      <c r="K23601"/>
    </row>
    <row r="23602" spans="1:11" x14ac:dyDescent="0.25">
      <c r="A23602" s="115"/>
      <c r="B23602"/>
      <c r="C23602"/>
      <c r="D23602"/>
      <c r="E23602"/>
      <c r="F23602"/>
      <c r="I23602"/>
      <c r="J23602"/>
      <c r="K23602"/>
    </row>
    <row r="23603" spans="1:11" x14ac:dyDescent="0.25">
      <c r="A23603" s="115"/>
      <c r="B23603"/>
      <c r="C23603"/>
      <c r="D23603"/>
      <c r="E23603"/>
      <c r="F23603"/>
      <c r="I23603"/>
      <c r="J23603"/>
      <c r="K23603"/>
    </row>
    <row r="23604" spans="1:11" x14ac:dyDescent="0.25">
      <c r="A23604" s="115"/>
      <c r="B23604"/>
      <c r="C23604"/>
      <c r="D23604"/>
      <c r="E23604"/>
      <c r="F23604"/>
      <c r="I23604"/>
      <c r="J23604"/>
      <c r="K23604"/>
    </row>
    <row r="23605" spans="1:11" x14ac:dyDescent="0.25">
      <c r="A23605" s="115"/>
      <c r="B23605"/>
      <c r="C23605"/>
      <c r="D23605"/>
      <c r="E23605"/>
      <c r="F23605"/>
      <c r="I23605"/>
      <c r="J23605"/>
      <c r="K23605"/>
    </row>
    <row r="23606" spans="1:11" x14ac:dyDescent="0.25">
      <c r="A23606" s="115"/>
      <c r="B23606"/>
      <c r="C23606"/>
      <c r="D23606"/>
      <c r="E23606"/>
      <c r="F23606"/>
      <c r="I23606"/>
      <c r="J23606"/>
      <c r="K23606"/>
    </row>
    <row r="23607" spans="1:11" x14ac:dyDescent="0.25">
      <c r="A23607" s="115"/>
      <c r="B23607"/>
      <c r="C23607"/>
      <c r="D23607"/>
      <c r="E23607"/>
      <c r="F23607"/>
      <c r="I23607"/>
      <c r="J23607"/>
      <c r="K23607"/>
    </row>
    <row r="23608" spans="1:11" x14ac:dyDescent="0.25">
      <c r="A23608" s="115"/>
      <c r="B23608"/>
      <c r="C23608"/>
      <c r="D23608"/>
      <c r="E23608"/>
      <c r="F23608"/>
      <c r="I23608"/>
      <c r="J23608"/>
      <c r="K23608"/>
    </row>
    <row r="23609" spans="1:11" x14ac:dyDescent="0.25">
      <c r="A23609" s="115"/>
      <c r="B23609"/>
      <c r="C23609"/>
      <c r="D23609"/>
      <c r="E23609"/>
      <c r="F23609"/>
      <c r="I23609"/>
      <c r="J23609"/>
      <c r="K23609"/>
    </row>
    <row r="23610" spans="1:11" x14ac:dyDescent="0.25">
      <c r="A23610" s="115"/>
      <c r="B23610"/>
      <c r="C23610"/>
      <c r="D23610"/>
      <c r="E23610"/>
      <c r="F23610"/>
      <c r="I23610"/>
      <c r="J23610"/>
      <c r="K23610"/>
    </row>
    <row r="23611" spans="1:11" x14ac:dyDescent="0.25">
      <c r="A23611" s="115"/>
      <c r="B23611"/>
      <c r="C23611"/>
      <c r="D23611"/>
      <c r="E23611"/>
      <c r="F23611"/>
      <c r="I23611"/>
      <c r="J23611"/>
      <c r="K23611"/>
    </row>
    <row r="23612" spans="1:11" x14ac:dyDescent="0.25">
      <c r="A23612" s="115"/>
      <c r="B23612"/>
      <c r="C23612"/>
      <c r="D23612"/>
      <c r="E23612"/>
      <c r="F23612"/>
      <c r="I23612"/>
      <c r="J23612"/>
      <c r="K23612"/>
    </row>
    <row r="23613" spans="1:11" x14ac:dyDescent="0.25">
      <c r="A23613" s="115"/>
      <c r="B23613"/>
      <c r="C23613"/>
      <c r="D23613"/>
      <c r="E23613"/>
      <c r="F23613"/>
      <c r="I23613"/>
      <c r="J23613"/>
      <c r="K23613"/>
    </row>
    <row r="23614" spans="1:11" x14ac:dyDescent="0.25">
      <c r="A23614" s="115"/>
      <c r="B23614"/>
      <c r="C23614"/>
      <c r="D23614"/>
      <c r="E23614"/>
      <c r="F23614"/>
      <c r="I23614"/>
      <c r="J23614"/>
      <c r="K23614"/>
    </row>
    <row r="23615" spans="1:11" x14ac:dyDescent="0.25">
      <c r="A23615" s="115"/>
      <c r="B23615"/>
      <c r="C23615"/>
      <c r="D23615"/>
      <c r="E23615"/>
      <c r="F23615"/>
      <c r="I23615"/>
      <c r="J23615"/>
      <c r="K23615"/>
    </row>
    <row r="23616" spans="1:11" x14ac:dyDescent="0.25">
      <c r="A23616" s="115"/>
      <c r="B23616"/>
      <c r="C23616"/>
      <c r="D23616"/>
      <c r="E23616"/>
      <c r="F23616"/>
      <c r="I23616"/>
      <c r="J23616"/>
      <c r="K23616"/>
    </row>
    <row r="23617" spans="1:11" x14ac:dyDescent="0.25">
      <c r="A23617" s="115"/>
      <c r="B23617"/>
      <c r="C23617"/>
      <c r="D23617"/>
      <c r="E23617"/>
      <c r="F23617"/>
      <c r="I23617"/>
      <c r="J23617"/>
      <c r="K23617"/>
    </row>
    <row r="23618" spans="1:11" x14ac:dyDescent="0.25">
      <c r="A23618" s="115"/>
      <c r="B23618"/>
      <c r="C23618"/>
      <c r="D23618"/>
      <c r="E23618"/>
      <c r="F23618"/>
      <c r="I23618"/>
      <c r="J23618"/>
      <c r="K23618"/>
    </row>
    <row r="23619" spans="1:11" x14ac:dyDescent="0.25">
      <c r="A23619" s="115"/>
      <c r="B23619"/>
      <c r="C23619"/>
      <c r="D23619"/>
      <c r="E23619"/>
      <c r="F23619"/>
      <c r="I23619"/>
      <c r="J23619"/>
      <c r="K23619"/>
    </row>
    <row r="23620" spans="1:11" x14ac:dyDescent="0.25">
      <c r="A23620" s="115"/>
      <c r="B23620"/>
      <c r="C23620"/>
      <c r="D23620"/>
      <c r="E23620"/>
      <c r="F23620"/>
      <c r="I23620"/>
      <c r="J23620"/>
      <c r="K23620"/>
    </row>
    <row r="23621" spans="1:11" x14ac:dyDescent="0.25">
      <c r="A23621" s="115"/>
      <c r="B23621"/>
      <c r="C23621"/>
      <c r="D23621"/>
      <c r="E23621"/>
      <c r="F23621"/>
      <c r="I23621"/>
      <c r="J23621"/>
      <c r="K23621"/>
    </row>
    <row r="23622" spans="1:11" x14ac:dyDescent="0.25">
      <c r="A23622" s="115"/>
      <c r="B23622"/>
      <c r="C23622"/>
      <c r="D23622"/>
      <c r="E23622"/>
      <c r="F23622"/>
      <c r="I23622"/>
      <c r="J23622"/>
      <c r="K23622"/>
    </row>
    <row r="23623" spans="1:11" x14ac:dyDescent="0.25">
      <c r="A23623" s="115"/>
      <c r="B23623"/>
      <c r="C23623"/>
      <c r="D23623"/>
      <c r="E23623"/>
      <c r="F23623"/>
      <c r="I23623"/>
      <c r="J23623"/>
      <c r="K23623"/>
    </row>
    <row r="23624" spans="1:11" x14ac:dyDescent="0.25">
      <c r="A23624" s="115"/>
      <c r="B23624"/>
      <c r="C23624"/>
      <c r="D23624"/>
      <c r="E23624"/>
      <c r="F23624"/>
      <c r="I23624"/>
      <c r="J23624"/>
      <c r="K23624"/>
    </row>
    <row r="23625" spans="1:11" x14ac:dyDescent="0.25">
      <c r="A23625" s="115"/>
      <c r="B23625"/>
      <c r="C23625"/>
      <c r="D23625"/>
      <c r="E23625"/>
      <c r="F23625"/>
      <c r="I23625"/>
      <c r="J23625"/>
      <c r="K23625"/>
    </row>
    <row r="23626" spans="1:11" x14ac:dyDescent="0.25">
      <c r="A23626" s="115"/>
      <c r="B23626"/>
      <c r="C23626"/>
      <c r="D23626"/>
      <c r="E23626"/>
      <c r="F23626"/>
      <c r="I23626"/>
      <c r="J23626"/>
      <c r="K23626"/>
    </row>
    <row r="23627" spans="1:11" x14ac:dyDescent="0.25">
      <c r="A23627" s="115"/>
      <c r="B23627"/>
      <c r="C23627"/>
      <c r="D23627"/>
      <c r="E23627"/>
      <c r="F23627"/>
      <c r="I23627"/>
      <c r="J23627"/>
      <c r="K23627"/>
    </row>
    <row r="23628" spans="1:11" x14ac:dyDescent="0.25">
      <c r="A23628" s="115"/>
      <c r="B23628"/>
      <c r="C23628"/>
      <c r="D23628"/>
      <c r="E23628"/>
      <c r="F23628"/>
      <c r="I23628"/>
      <c r="J23628"/>
      <c r="K23628"/>
    </row>
    <row r="23629" spans="1:11" x14ac:dyDescent="0.25">
      <c r="A23629" s="115"/>
      <c r="B23629"/>
      <c r="C23629"/>
      <c r="D23629"/>
      <c r="E23629"/>
      <c r="F23629"/>
      <c r="I23629"/>
      <c r="J23629"/>
      <c r="K23629"/>
    </row>
    <row r="23630" spans="1:11" x14ac:dyDescent="0.25">
      <c r="A23630" s="115"/>
      <c r="B23630"/>
      <c r="C23630"/>
      <c r="D23630"/>
      <c r="E23630"/>
      <c r="F23630"/>
      <c r="I23630"/>
      <c r="J23630"/>
      <c r="K23630"/>
    </row>
    <row r="23631" spans="1:11" x14ac:dyDescent="0.25">
      <c r="A23631" s="115"/>
      <c r="B23631"/>
      <c r="C23631"/>
      <c r="D23631"/>
      <c r="E23631"/>
      <c r="F23631"/>
      <c r="I23631"/>
      <c r="J23631"/>
      <c r="K23631"/>
    </row>
    <row r="23632" spans="1:11" x14ac:dyDescent="0.25">
      <c r="A23632" s="115"/>
      <c r="B23632"/>
      <c r="C23632"/>
      <c r="D23632"/>
      <c r="E23632"/>
      <c r="F23632"/>
      <c r="I23632"/>
      <c r="J23632"/>
      <c r="K23632"/>
    </row>
    <row r="23633" spans="1:11" x14ac:dyDescent="0.25">
      <c r="A23633" s="115"/>
      <c r="B23633"/>
      <c r="C23633"/>
      <c r="D23633"/>
      <c r="E23633"/>
      <c r="F23633"/>
      <c r="I23633"/>
      <c r="J23633"/>
      <c r="K23633"/>
    </row>
    <row r="23634" spans="1:11" x14ac:dyDescent="0.25">
      <c r="A23634" s="115"/>
      <c r="B23634"/>
      <c r="C23634"/>
      <c r="D23634"/>
      <c r="E23634"/>
      <c r="F23634"/>
      <c r="I23634"/>
      <c r="J23634"/>
      <c r="K23634"/>
    </row>
    <row r="23635" spans="1:11" x14ac:dyDescent="0.25">
      <c r="A23635" s="115"/>
      <c r="B23635"/>
      <c r="C23635"/>
      <c r="D23635"/>
      <c r="E23635"/>
      <c r="F23635"/>
      <c r="I23635"/>
      <c r="J23635"/>
      <c r="K23635"/>
    </row>
    <row r="23636" spans="1:11" x14ac:dyDescent="0.25">
      <c r="A23636" s="115"/>
      <c r="B23636"/>
      <c r="C23636"/>
      <c r="D23636"/>
      <c r="E23636"/>
      <c r="F23636"/>
      <c r="I23636"/>
      <c r="J23636"/>
      <c r="K23636"/>
    </row>
    <row r="23637" spans="1:11" x14ac:dyDescent="0.25">
      <c r="A23637" s="115"/>
      <c r="B23637"/>
      <c r="C23637"/>
      <c r="D23637"/>
      <c r="E23637"/>
      <c r="F23637"/>
      <c r="I23637"/>
      <c r="J23637"/>
      <c r="K23637"/>
    </row>
    <row r="23638" spans="1:11" x14ac:dyDescent="0.25">
      <c r="A23638" s="115"/>
      <c r="B23638"/>
      <c r="C23638"/>
      <c r="D23638"/>
      <c r="E23638"/>
      <c r="F23638"/>
      <c r="I23638"/>
      <c r="J23638"/>
      <c r="K23638"/>
    </row>
    <row r="23639" spans="1:11" x14ac:dyDescent="0.25">
      <c r="A23639" s="115"/>
      <c r="B23639"/>
      <c r="C23639"/>
      <c r="D23639"/>
      <c r="E23639"/>
      <c r="F23639"/>
      <c r="I23639"/>
      <c r="J23639"/>
      <c r="K23639"/>
    </row>
    <row r="23640" spans="1:11" x14ac:dyDescent="0.25">
      <c r="A23640" s="115"/>
      <c r="B23640"/>
      <c r="C23640"/>
      <c r="D23640"/>
      <c r="E23640"/>
      <c r="F23640"/>
      <c r="I23640"/>
      <c r="J23640"/>
      <c r="K23640"/>
    </row>
    <row r="23641" spans="1:11" x14ac:dyDescent="0.25">
      <c r="A23641" s="115"/>
      <c r="B23641"/>
      <c r="C23641"/>
      <c r="D23641"/>
      <c r="E23641"/>
      <c r="F23641"/>
      <c r="I23641"/>
      <c r="J23641"/>
      <c r="K23641"/>
    </row>
    <row r="23642" spans="1:11" x14ac:dyDescent="0.25">
      <c r="A23642" s="115"/>
      <c r="B23642"/>
      <c r="C23642"/>
      <c r="D23642"/>
      <c r="E23642"/>
      <c r="F23642"/>
      <c r="I23642"/>
      <c r="J23642"/>
      <c r="K23642"/>
    </row>
    <row r="23643" spans="1:11" x14ac:dyDescent="0.25">
      <c r="A23643" s="115"/>
      <c r="B23643"/>
      <c r="C23643"/>
      <c r="D23643"/>
      <c r="E23643"/>
      <c r="F23643"/>
      <c r="I23643"/>
      <c r="J23643"/>
      <c r="K23643"/>
    </row>
    <row r="23644" spans="1:11" x14ac:dyDescent="0.25">
      <c r="A23644" s="115"/>
      <c r="B23644"/>
      <c r="C23644"/>
      <c r="D23644"/>
      <c r="E23644"/>
      <c r="F23644"/>
      <c r="I23644"/>
      <c r="J23644"/>
      <c r="K23644"/>
    </row>
    <row r="23645" spans="1:11" x14ac:dyDescent="0.25">
      <c r="A23645" s="115"/>
      <c r="B23645"/>
      <c r="C23645"/>
      <c r="D23645"/>
      <c r="E23645"/>
      <c r="F23645"/>
      <c r="I23645"/>
      <c r="J23645"/>
      <c r="K23645"/>
    </row>
    <row r="23646" spans="1:11" x14ac:dyDescent="0.25">
      <c r="A23646" s="115"/>
      <c r="B23646"/>
      <c r="C23646"/>
      <c r="D23646"/>
      <c r="E23646"/>
      <c r="F23646"/>
      <c r="I23646"/>
      <c r="J23646"/>
      <c r="K23646"/>
    </row>
    <row r="23647" spans="1:11" x14ac:dyDescent="0.25">
      <c r="A23647" s="115"/>
      <c r="B23647"/>
      <c r="C23647"/>
      <c r="D23647"/>
      <c r="E23647"/>
      <c r="F23647"/>
      <c r="I23647"/>
      <c r="J23647"/>
      <c r="K23647"/>
    </row>
    <row r="23648" spans="1:11" x14ac:dyDescent="0.25">
      <c r="A23648" s="115"/>
      <c r="B23648"/>
      <c r="C23648"/>
      <c r="D23648"/>
      <c r="E23648"/>
      <c r="F23648"/>
      <c r="I23648"/>
      <c r="J23648"/>
      <c r="K23648"/>
    </row>
    <row r="23649" spans="1:11" x14ac:dyDescent="0.25">
      <c r="A23649" s="115"/>
      <c r="B23649"/>
      <c r="C23649"/>
      <c r="D23649"/>
      <c r="E23649"/>
      <c r="F23649"/>
      <c r="I23649"/>
      <c r="J23649"/>
      <c r="K23649"/>
    </row>
    <row r="23650" spans="1:11" x14ac:dyDescent="0.25">
      <c r="A23650" s="115"/>
      <c r="B23650"/>
      <c r="C23650"/>
      <c r="D23650"/>
      <c r="E23650"/>
      <c r="F23650"/>
      <c r="I23650"/>
      <c r="J23650"/>
      <c r="K23650"/>
    </row>
    <row r="23651" spans="1:11" x14ac:dyDescent="0.25">
      <c r="A23651" s="115"/>
      <c r="B23651"/>
      <c r="C23651"/>
      <c r="D23651"/>
      <c r="E23651"/>
      <c r="F23651"/>
      <c r="I23651"/>
      <c r="J23651"/>
      <c r="K23651"/>
    </row>
    <row r="23652" spans="1:11" x14ac:dyDescent="0.25">
      <c r="A23652" s="115"/>
      <c r="B23652"/>
      <c r="C23652"/>
      <c r="D23652"/>
      <c r="E23652"/>
      <c r="F23652"/>
      <c r="I23652"/>
      <c r="J23652"/>
      <c r="K23652"/>
    </row>
    <row r="23653" spans="1:11" x14ac:dyDescent="0.25">
      <c r="A23653" s="115"/>
      <c r="B23653"/>
      <c r="C23653"/>
      <c r="D23653"/>
      <c r="E23653"/>
      <c r="F23653"/>
      <c r="I23653"/>
      <c r="J23653"/>
      <c r="K23653"/>
    </row>
    <row r="23654" spans="1:11" x14ac:dyDescent="0.25">
      <c r="A23654" s="115"/>
      <c r="B23654"/>
      <c r="C23654"/>
      <c r="D23654"/>
      <c r="E23654"/>
      <c r="F23654"/>
      <c r="I23654"/>
      <c r="J23654"/>
      <c r="K23654"/>
    </row>
    <row r="23655" spans="1:11" x14ac:dyDescent="0.25">
      <c r="A23655" s="115"/>
      <c r="B23655"/>
      <c r="C23655"/>
      <c r="D23655"/>
      <c r="E23655"/>
      <c r="F23655"/>
      <c r="I23655"/>
      <c r="J23655"/>
      <c r="K23655"/>
    </row>
    <row r="23656" spans="1:11" x14ac:dyDescent="0.25">
      <c r="A23656" s="115"/>
      <c r="B23656"/>
      <c r="C23656"/>
      <c r="D23656"/>
      <c r="E23656"/>
      <c r="F23656"/>
      <c r="I23656"/>
      <c r="J23656"/>
      <c r="K23656"/>
    </row>
    <row r="23657" spans="1:11" x14ac:dyDescent="0.25">
      <c r="A23657" s="115"/>
      <c r="B23657"/>
      <c r="C23657"/>
      <c r="D23657"/>
      <c r="E23657"/>
      <c r="F23657"/>
      <c r="I23657"/>
      <c r="J23657"/>
      <c r="K23657"/>
    </row>
    <row r="23658" spans="1:11" x14ac:dyDescent="0.25">
      <c r="A23658" s="115"/>
      <c r="B23658"/>
      <c r="C23658"/>
      <c r="D23658"/>
      <c r="E23658"/>
      <c r="F23658"/>
      <c r="I23658"/>
      <c r="J23658"/>
      <c r="K23658"/>
    </row>
    <row r="23659" spans="1:11" x14ac:dyDescent="0.25">
      <c r="A23659" s="115"/>
      <c r="B23659"/>
      <c r="C23659"/>
      <c r="D23659"/>
      <c r="E23659"/>
      <c r="F23659"/>
      <c r="I23659"/>
      <c r="J23659"/>
      <c r="K23659"/>
    </row>
    <row r="23660" spans="1:11" x14ac:dyDescent="0.25">
      <c r="A23660" s="115"/>
      <c r="B23660"/>
      <c r="C23660"/>
      <c r="D23660"/>
      <c r="E23660"/>
      <c r="F23660"/>
      <c r="I23660"/>
      <c r="J23660"/>
      <c r="K23660"/>
    </row>
    <row r="23661" spans="1:11" x14ac:dyDescent="0.25">
      <c r="A23661" s="115"/>
      <c r="B23661"/>
      <c r="C23661"/>
      <c r="D23661"/>
      <c r="E23661"/>
      <c r="F23661"/>
      <c r="I23661"/>
      <c r="J23661"/>
      <c r="K23661"/>
    </row>
    <row r="23662" spans="1:11" x14ac:dyDescent="0.25">
      <c r="A23662" s="115"/>
      <c r="B23662"/>
      <c r="C23662"/>
      <c r="D23662"/>
      <c r="E23662"/>
      <c r="F23662"/>
      <c r="I23662"/>
      <c r="J23662"/>
      <c r="K23662"/>
    </row>
    <row r="23663" spans="1:11" x14ac:dyDescent="0.25">
      <c r="A23663" s="115"/>
      <c r="B23663"/>
      <c r="C23663"/>
      <c r="D23663"/>
      <c r="E23663"/>
      <c r="F23663"/>
      <c r="I23663"/>
      <c r="J23663"/>
      <c r="K23663"/>
    </row>
    <row r="23664" spans="1:11" x14ac:dyDescent="0.25">
      <c r="A23664" s="115"/>
      <c r="B23664"/>
      <c r="C23664"/>
      <c r="D23664"/>
      <c r="E23664"/>
      <c r="F23664"/>
      <c r="I23664"/>
      <c r="J23664"/>
      <c r="K23664"/>
    </row>
    <row r="23665" spans="1:11" x14ac:dyDescent="0.25">
      <c r="A23665" s="115"/>
      <c r="B23665"/>
      <c r="C23665"/>
      <c r="D23665"/>
      <c r="E23665"/>
      <c r="F23665"/>
      <c r="I23665"/>
      <c r="J23665"/>
      <c r="K23665"/>
    </row>
    <row r="23666" spans="1:11" x14ac:dyDescent="0.25">
      <c r="A23666" s="115"/>
      <c r="B23666"/>
      <c r="C23666"/>
      <c r="D23666"/>
      <c r="E23666"/>
      <c r="F23666"/>
      <c r="I23666"/>
      <c r="J23666"/>
      <c r="K23666"/>
    </row>
    <row r="23667" spans="1:11" x14ac:dyDescent="0.25">
      <c r="A23667" s="115"/>
      <c r="B23667"/>
      <c r="C23667"/>
      <c r="D23667"/>
      <c r="E23667"/>
      <c r="F23667"/>
      <c r="I23667"/>
      <c r="J23667"/>
      <c r="K23667"/>
    </row>
    <row r="23668" spans="1:11" x14ac:dyDescent="0.25">
      <c r="A23668" s="115"/>
      <c r="B23668"/>
      <c r="C23668"/>
      <c r="D23668"/>
      <c r="E23668"/>
      <c r="F23668"/>
      <c r="I23668"/>
      <c r="J23668"/>
      <c r="K23668"/>
    </row>
    <row r="23669" spans="1:11" x14ac:dyDescent="0.25">
      <c r="A23669" s="115"/>
      <c r="B23669"/>
      <c r="C23669"/>
      <c r="D23669"/>
      <c r="E23669"/>
      <c r="F23669"/>
      <c r="I23669"/>
      <c r="J23669"/>
      <c r="K23669"/>
    </row>
    <row r="23670" spans="1:11" x14ac:dyDescent="0.25">
      <c r="A23670" s="115"/>
      <c r="B23670"/>
      <c r="C23670"/>
      <c r="D23670"/>
      <c r="E23670"/>
      <c r="F23670"/>
      <c r="I23670"/>
      <c r="J23670"/>
      <c r="K23670"/>
    </row>
    <row r="23671" spans="1:11" x14ac:dyDescent="0.25">
      <c r="A23671" s="115"/>
      <c r="B23671"/>
      <c r="C23671"/>
      <c r="D23671"/>
      <c r="E23671"/>
      <c r="F23671"/>
      <c r="I23671"/>
      <c r="J23671"/>
      <c r="K23671"/>
    </row>
    <row r="23672" spans="1:11" x14ac:dyDescent="0.25">
      <c r="A23672" s="115"/>
      <c r="B23672"/>
      <c r="C23672"/>
      <c r="D23672"/>
      <c r="E23672"/>
      <c r="F23672"/>
      <c r="I23672"/>
      <c r="J23672"/>
      <c r="K23672"/>
    </row>
    <row r="23673" spans="1:11" x14ac:dyDescent="0.25">
      <c r="A23673" s="115"/>
      <c r="B23673"/>
      <c r="C23673"/>
      <c r="D23673"/>
      <c r="E23673"/>
      <c r="F23673"/>
      <c r="I23673"/>
      <c r="J23673"/>
      <c r="K23673"/>
    </row>
    <row r="23674" spans="1:11" x14ac:dyDescent="0.25">
      <c r="A23674" s="115"/>
      <c r="B23674"/>
      <c r="C23674"/>
      <c r="D23674"/>
      <c r="E23674"/>
      <c r="F23674"/>
      <c r="I23674"/>
      <c r="J23674"/>
      <c r="K23674"/>
    </row>
    <row r="23675" spans="1:11" x14ac:dyDescent="0.25">
      <c r="A23675" s="115"/>
      <c r="B23675"/>
      <c r="C23675"/>
      <c r="D23675"/>
      <c r="E23675"/>
      <c r="F23675"/>
      <c r="I23675"/>
      <c r="J23675"/>
      <c r="K23675"/>
    </row>
    <row r="23676" spans="1:11" x14ac:dyDescent="0.25">
      <c r="A23676" s="115"/>
      <c r="B23676"/>
      <c r="C23676"/>
      <c r="D23676"/>
      <c r="E23676"/>
      <c r="F23676"/>
      <c r="I23676"/>
      <c r="J23676"/>
      <c r="K23676"/>
    </row>
    <row r="23677" spans="1:11" x14ac:dyDescent="0.25">
      <c r="A23677" s="115"/>
      <c r="B23677"/>
      <c r="C23677"/>
      <c r="D23677"/>
      <c r="E23677"/>
      <c r="F23677"/>
      <c r="I23677"/>
      <c r="J23677"/>
      <c r="K23677"/>
    </row>
    <row r="23678" spans="1:11" x14ac:dyDescent="0.25">
      <c r="A23678" s="115"/>
      <c r="B23678"/>
      <c r="C23678"/>
      <c r="D23678"/>
      <c r="E23678"/>
      <c r="F23678"/>
      <c r="I23678"/>
      <c r="J23678"/>
      <c r="K23678"/>
    </row>
    <row r="23679" spans="1:11" x14ac:dyDescent="0.25">
      <c r="A23679" s="115"/>
      <c r="B23679"/>
      <c r="C23679"/>
      <c r="D23679"/>
      <c r="E23679"/>
      <c r="F23679"/>
      <c r="I23679"/>
      <c r="J23679"/>
      <c r="K23679"/>
    </row>
    <row r="23680" spans="1:11" x14ac:dyDescent="0.25">
      <c r="A23680" s="115"/>
      <c r="B23680"/>
      <c r="C23680"/>
      <c r="D23680"/>
      <c r="E23680"/>
      <c r="F23680"/>
      <c r="I23680"/>
      <c r="J23680"/>
      <c r="K23680"/>
    </row>
    <row r="23681" spans="1:11" x14ac:dyDescent="0.25">
      <c r="A23681" s="115"/>
      <c r="B23681"/>
      <c r="C23681"/>
      <c r="D23681"/>
      <c r="E23681"/>
      <c r="F23681"/>
      <c r="I23681"/>
      <c r="J23681"/>
      <c r="K23681"/>
    </row>
    <row r="23682" spans="1:11" x14ac:dyDescent="0.25">
      <c r="A23682" s="115"/>
      <c r="B23682"/>
      <c r="C23682"/>
      <c r="D23682"/>
      <c r="E23682"/>
      <c r="F23682"/>
      <c r="I23682"/>
      <c r="J23682"/>
      <c r="K23682"/>
    </row>
    <row r="23683" spans="1:11" x14ac:dyDescent="0.25">
      <c r="A23683" s="115"/>
      <c r="B23683"/>
      <c r="C23683"/>
      <c r="D23683"/>
      <c r="E23683"/>
      <c r="F23683"/>
      <c r="I23683"/>
      <c r="J23683"/>
      <c r="K23683"/>
    </row>
    <row r="23684" spans="1:11" x14ac:dyDescent="0.25">
      <c r="A23684" s="115"/>
      <c r="B23684"/>
      <c r="C23684"/>
      <c r="D23684"/>
      <c r="E23684"/>
      <c r="F23684"/>
      <c r="I23684"/>
      <c r="J23684"/>
      <c r="K23684"/>
    </row>
    <row r="23685" spans="1:11" x14ac:dyDescent="0.25">
      <c r="A23685" s="115"/>
      <c r="B23685"/>
      <c r="C23685"/>
      <c r="D23685"/>
      <c r="E23685"/>
      <c r="F23685"/>
      <c r="I23685"/>
      <c r="J23685"/>
      <c r="K23685"/>
    </row>
    <row r="23686" spans="1:11" x14ac:dyDescent="0.25">
      <c r="A23686" s="115"/>
      <c r="B23686"/>
      <c r="C23686"/>
      <c r="D23686"/>
      <c r="E23686"/>
      <c r="F23686"/>
      <c r="I23686"/>
      <c r="J23686"/>
      <c r="K23686"/>
    </row>
    <row r="23687" spans="1:11" x14ac:dyDescent="0.25">
      <c r="A23687" s="115"/>
      <c r="B23687"/>
      <c r="C23687"/>
      <c r="D23687"/>
      <c r="E23687"/>
      <c r="F23687"/>
      <c r="I23687"/>
      <c r="J23687"/>
      <c r="K23687"/>
    </row>
    <row r="23688" spans="1:11" x14ac:dyDescent="0.25">
      <c r="A23688" s="115"/>
      <c r="B23688"/>
      <c r="C23688"/>
      <c r="D23688"/>
      <c r="E23688"/>
      <c r="F23688"/>
      <c r="I23688"/>
      <c r="J23688"/>
      <c r="K23688"/>
    </row>
    <row r="23689" spans="1:11" x14ac:dyDescent="0.25">
      <c r="A23689" s="115"/>
      <c r="B23689"/>
      <c r="C23689"/>
      <c r="D23689"/>
      <c r="E23689"/>
      <c r="F23689"/>
      <c r="I23689"/>
      <c r="J23689"/>
      <c r="K23689"/>
    </row>
    <row r="23690" spans="1:11" x14ac:dyDescent="0.25">
      <c r="A23690" s="115"/>
      <c r="B23690"/>
      <c r="C23690"/>
      <c r="D23690"/>
      <c r="E23690"/>
      <c r="F23690"/>
      <c r="I23690"/>
      <c r="J23690"/>
      <c r="K23690"/>
    </row>
    <row r="23691" spans="1:11" x14ac:dyDescent="0.25">
      <c r="A23691" s="115"/>
      <c r="B23691"/>
      <c r="C23691"/>
      <c r="D23691"/>
      <c r="E23691"/>
      <c r="F23691"/>
      <c r="I23691"/>
      <c r="J23691"/>
      <c r="K23691"/>
    </row>
    <row r="23692" spans="1:11" x14ac:dyDescent="0.25">
      <c r="A23692" s="115"/>
      <c r="B23692"/>
      <c r="C23692"/>
      <c r="D23692"/>
      <c r="E23692"/>
      <c r="F23692"/>
      <c r="I23692"/>
      <c r="J23692"/>
      <c r="K23692"/>
    </row>
    <row r="23693" spans="1:11" x14ac:dyDescent="0.25">
      <c r="A23693" s="115"/>
      <c r="B23693"/>
      <c r="C23693"/>
      <c r="D23693"/>
      <c r="E23693"/>
      <c r="F23693"/>
      <c r="I23693"/>
      <c r="J23693"/>
      <c r="K23693"/>
    </row>
    <row r="23694" spans="1:11" x14ac:dyDescent="0.25">
      <c r="A23694" s="115"/>
      <c r="B23694"/>
      <c r="C23694"/>
      <c r="D23694"/>
      <c r="E23694"/>
      <c r="F23694"/>
      <c r="I23694"/>
      <c r="J23694"/>
      <c r="K23694"/>
    </row>
    <row r="23695" spans="1:11" x14ac:dyDescent="0.25">
      <c r="A23695" s="115"/>
      <c r="B23695"/>
      <c r="C23695"/>
      <c r="D23695"/>
      <c r="E23695"/>
      <c r="F23695"/>
      <c r="I23695"/>
      <c r="J23695"/>
      <c r="K23695"/>
    </row>
    <row r="23696" spans="1:11" x14ac:dyDescent="0.25">
      <c r="A23696" s="115"/>
      <c r="B23696"/>
      <c r="C23696"/>
      <c r="D23696"/>
      <c r="E23696"/>
      <c r="F23696"/>
      <c r="I23696"/>
      <c r="J23696"/>
      <c r="K23696"/>
    </row>
    <row r="23697" spans="1:11" x14ac:dyDescent="0.25">
      <c r="A23697" s="115"/>
      <c r="B23697"/>
      <c r="C23697"/>
      <c r="D23697"/>
      <c r="E23697"/>
      <c r="F23697"/>
      <c r="I23697"/>
      <c r="J23697"/>
      <c r="K23697"/>
    </row>
    <row r="23698" spans="1:11" x14ac:dyDescent="0.25">
      <c r="A23698" s="115"/>
      <c r="B23698"/>
      <c r="C23698"/>
      <c r="D23698"/>
      <c r="E23698"/>
      <c r="F23698"/>
      <c r="I23698"/>
      <c r="J23698"/>
      <c r="K23698"/>
    </row>
    <row r="23699" spans="1:11" x14ac:dyDescent="0.25">
      <c r="A23699" s="115"/>
      <c r="B23699"/>
      <c r="C23699"/>
      <c r="D23699"/>
      <c r="E23699"/>
      <c r="F23699"/>
      <c r="I23699"/>
      <c r="J23699"/>
      <c r="K23699"/>
    </row>
    <row r="23700" spans="1:11" x14ac:dyDescent="0.25">
      <c r="A23700" s="115"/>
      <c r="B23700"/>
      <c r="C23700"/>
      <c r="D23700"/>
      <c r="E23700"/>
      <c r="F23700"/>
      <c r="I23700"/>
      <c r="J23700"/>
      <c r="K23700"/>
    </row>
    <row r="23701" spans="1:11" x14ac:dyDescent="0.25">
      <c r="A23701" s="115"/>
      <c r="B23701"/>
      <c r="C23701"/>
      <c r="D23701"/>
      <c r="E23701"/>
      <c r="F23701"/>
      <c r="I23701"/>
      <c r="J23701"/>
      <c r="K23701"/>
    </row>
    <row r="23702" spans="1:11" x14ac:dyDescent="0.25">
      <c r="A23702" s="115"/>
      <c r="B23702"/>
      <c r="C23702"/>
      <c r="D23702"/>
      <c r="E23702"/>
      <c r="F23702"/>
      <c r="I23702"/>
      <c r="J23702"/>
      <c r="K23702"/>
    </row>
    <row r="23703" spans="1:11" x14ac:dyDescent="0.25">
      <c r="A23703" s="115"/>
      <c r="B23703"/>
      <c r="C23703"/>
      <c r="D23703"/>
      <c r="E23703"/>
      <c r="F23703"/>
      <c r="I23703"/>
      <c r="J23703"/>
      <c r="K23703"/>
    </row>
    <row r="23704" spans="1:11" x14ac:dyDescent="0.25">
      <c r="A23704" s="115"/>
      <c r="B23704"/>
      <c r="C23704"/>
      <c r="D23704"/>
      <c r="E23704"/>
      <c r="F23704"/>
      <c r="I23704"/>
      <c r="J23704"/>
      <c r="K23704"/>
    </row>
    <row r="23705" spans="1:11" x14ac:dyDescent="0.25">
      <c r="A23705" s="115"/>
      <c r="B23705"/>
      <c r="C23705"/>
      <c r="D23705"/>
      <c r="E23705"/>
      <c r="F23705"/>
      <c r="I23705"/>
      <c r="J23705"/>
      <c r="K23705"/>
    </row>
    <row r="23706" spans="1:11" x14ac:dyDescent="0.25">
      <c r="A23706" s="115"/>
      <c r="B23706"/>
      <c r="C23706"/>
      <c r="D23706"/>
      <c r="E23706"/>
      <c r="F23706"/>
      <c r="I23706"/>
      <c r="J23706"/>
      <c r="K23706"/>
    </row>
    <row r="23707" spans="1:11" x14ac:dyDescent="0.25">
      <c r="A23707" s="115"/>
      <c r="B23707"/>
      <c r="C23707"/>
      <c r="D23707"/>
      <c r="E23707"/>
      <c r="F23707"/>
      <c r="I23707"/>
      <c r="J23707"/>
      <c r="K23707"/>
    </row>
    <row r="23708" spans="1:11" x14ac:dyDescent="0.25">
      <c r="A23708" s="115"/>
      <c r="B23708"/>
      <c r="C23708"/>
      <c r="D23708"/>
      <c r="E23708"/>
      <c r="F23708"/>
      <c r="I23708"/>
      <c r="J23708"/>
      <c r="K23708"/>
    </row>
    <row r="23709" spans="1:11" x14ac:dyDescent="0.25">
      <c r="A23709" s="115"/>
      <c r="B23709"/>
      <c r="C23709"/>
      <c r="D23709"/>
      <c r="E23709"/>
      <c r="F23709"/>
      <c r="I23709"/>
      <c r="J23709"/>
      <c r="K23709"/>
    </row>
    <row r="23710" spans="1:11" x14ac:dyDescent="0.25">
      <c r="A23710" s="115"/>
      <c r="B23710"/>
      <c r="C23710"/>
      <c r="D23710"/>
      <c r="E23710"/>
      <c r="F23710"/>
      <c r="I23710"/>
      <c r="J23710"/>
      <c r="K23710"/>
    </row>
    <row r="23711" spans="1:11" x14ac:dyDescent="0.25">
      <c r="A23711" s="115"/>
      <c r="B23711"/>
      <c r="C23711"/>
      <c r="D23711"/>
      <c r="E23711"/>
      <c r="F23711"/>
      <c r="I23711"/>
      <c r="J23711"/>
      <c r="K23711"/>
    </row>
    <row r="23712" spans="1:11" x14ac:dyDescent="0.25">
      <c r="A23712" s="115"/>
      <c r="B23712"/>
      <c r="C23712"/>
      <c r="D23712"/>
      <c r="E23712"/>
      <c r="F23712"/>
      <c r="I23712"/>
      <c r="J23712"/>
      <c r="K23712"/>
    </row>
    <row r="23713" spans="1:11" x14ac:dyDescent="0.25">
      <c r="A23713" s="115"/>
      <c r="B23713"/>
      <c r="C23713"/>
      <c r="D23713"/>
      <c r="E23713"/>
      <c r="F23713"/>
      <c r="I23713"/>
      <c r="J23713"/>
      <c r="K23713"/>
    </row>
    <row r="23714" spans="1:11" x14ac:dyDescent="0.25">
      <c r="A23714" s="115"/>
      <c r="B23714"/>
      <c r="C23714"/>
      <c r="D23714"/>
      <c r="E23714"/>
      <c r="F23714"/>
      <c r="I23714"/>
      <c r="J23714"/>
      <c r="K23714"/>
    </row>
    <row r="23715" spans="1:11" x14ac:dyDescent="0.25">
      <c r="A23715" s="115"/>
      <c r="B23715"/>
      <c r="C23715"/>
      <c r="D23715"/>
      <c r="E23715"/>
      <c r="F23715"/>
      <c r="I23715"/>
      <c r="J23715"/>
      <c r="K23715"/>
    </row>
    <row r="23716" spans="1:11" x14ac:dyDescent="0.25">
      <c r="A23716" s="115"/>
      <c r="B23716"/>
      <c r="C23716"/>
      <c r="D23716"/>
      <c r="E23716"/>
      <c r="F23716"/>
      <c r="I23716"/>
      <c r="J23716"/>
      <c r="K23716"/>
    </row>
    <row r="23717" spans="1:11" x14ac:dyDescent="0.25">
      <c r="A23717" s="115"/>
      <c r="B23717"/>
      <c r="C23717"/>
      <c r="D23717"/>
      <c r="E23717"/>
      <c r="F23717"/>
      <c r="I23717"/>
      <c r="J23717"/>
      <c r="K23717"/>
    </row>
    <row r="23718" spans="1:11" x14ac:dyDescent="0.25">
      <c r="A23718" s="115"/>
      <c r="B23718"/>
      <c r="C23718"/>
      <c r="D23718"/>
      <c r="E23718"/>
      <c r="F23718"/>
      <c r="I23718"/>
      <c r="J23718"/>
      <c r="K23718"/>
    </row>
    <row r="23719" spans="1:11" x14ac:dyDescent="0.25">
      <c r="A23719" s="115"/>
      <c r="B23719"/>
      <c r="C23719"/>
      <c r="D23719"/>
      <c r="E23719"/>
      <c r="F23719"/>
      <c r="I23719"/>
      <c r="J23719"/>
      <c r="K23719"/>
    </row>
    <row r="23720" spans="1:11" x14ac:dyDescent="0.25">
      <c r="A23720" s="115"/>
      <c r="B23720"/>
      <c r="C23720"/>
      <c r="D23720"/>
      <c r="E23720"/>
      <c r="F23720"/>
      <c r="I23720"/>
      <c r="J23720"/>
      <c r="K23720"/>
    </row>
    <row r="23721" spans="1:11" x14ac:dyDescent="0.25">
      <c r="A23721" s="115"/>
      <c r="B23721"/>
      <c r="C23721"/>
      <c r="D23721"/>
      <c r="E23721"/>
      <c r="F23721"/>
      <c r="I23721"/>
      <c r="J23721"/>
      <c r="K23721"/>
    </row>
    <row r="23722" spans="1:11" x14ac:dyDescent="0.25">
      <c r="A23722" s="115"/>
      <c r="B23722"/>
      <c r="C23722"/>
      <c r="D23722"/>
      <c r="E23722"/>
      <c r="F23722"/>
      <c r="I23722"/>
      <c r="J23722"/>
      <c r="K23722"/>
    </row>
    <row r="23723" spans="1:11" x14ac:dyDescent="0.25">
      <c r="A23723" s="115"/>
      <c r="B23723"/>
      <c r="C23723"/>
      <c r="D23723"/>
      <c r="E23723"/>
      <c r="F23723"/>
      <c r="I23723"/>
      <c r="J23723"/>
      <c r="K23723"/>
    </row>
    <row r="23724" spans="1:11" x14ac:dyDescent="0.25">
      <c r="A23724" s="115"/>
      <c r="B23724"/>
      <c r="C23724"/>
      <c r="D23724"/>
      <c r="E23724"/>
      <c r="F23724"/>
      <c r="I23724"/>
      <c r="J23724"/>
      <c r="K23724"/>
    </row>
    <row r="23725" spans="1:11" x14ac:dyDescent="0.25">
      <c r="A23725" s="115"/>
      <c r="B23725"/>
      <c r="C23725"/>
      <c r="D23725"/>
      <c r="E23725"/>
      <c r="F23725"/>
      <c r="I23725"/>
      <c r="J23725"/>
      <c r="K23725"/>
    </row>
    <row r="23726" spans="1:11" x14ac:dyDescent="0.25">
      <c r="A23726" s="115"/>
      <c r="B23726"/>
      <c r="C23726"/>
      <c r="D23726"/>
      <c r="E23726"/>
      <c r="F23726"/>
      <c r="I23726"/>
      <c r="J23726"/>
      <c r="K23726"/>
    </row>
    <row r="23727" spans="1:11" x14ac:dyDescent="0.25">
      <c r="A23727" s="115"/>
      <c r="B23727"/>
      <c r="C23727"/>
      <c r="D23727"/>
      <c r="E23727"/>
      <c r="F23727"/>
      <c r="I23727"/>
      <c r="J23727"/>
      <c r="K23727"/>
    </row>
    <row r="23728" spans="1:11" x14ac:dyDescent="0.25">
      <c r="A23728" s="115"/>
      <c r="B23728"/>
      <c r="C23728"/>
      <c r="D23728"/>
      <c r="E23728"/>
      <c r="F23728"/>
      <c r="I23728"/>
      <c r="J23728"/>
      <c r="K23728"/>
    </row>
    <row r="23729" spans="1:11" x14ac:dyDescent="0.25">
      <c r="A23729" s="115"/>
      <c r="B23729"/>
      <c r="C23729"/>
      <c r="D23729"/>
      <c r="E23729"/>
      <c r="F23729"/>
      <c r="I23729"/>
      <c r="J23729"/>
      <c r="K23729"/>
    </row>
    <row r="23730" spans="1:11" x14ac:dyDescent="0.25">
      <c r="A23730" s="115"/>
      <c r="B23730"/>
      <c r="C23730"/>
      <c r="D23730"/>
      <c r="E23730"/>
      <c r="F23730"/>
      <c r="I23730"/>
      <c r="J23730"/>
      <c r="K23730"/>
    </row>
    <row r="23731" spans="1:11" x14ac:dyDescent="0.25">
      <c r="A23731" s="115"/>
      <c r="B23731"/>
      <c r="C23731"/>
      <c r="D23731"/>
      <c r="E23731"/>
      <c r="F23731"/>
      <c r="I23731"/>
      <c r="J23731"/>
      <c r="K23731"/>
    </row>
    <row r="23732" spans="1:11" x14ac:dyDescent="0.25">
      <c r="A23732" s="115"/>
      <c r="B23732"/>
      <c r="C23732"/>
      <c r="D23732"/>
      <c r="E23732"/>
      <c r="F23732"/>
      <c r="I23732"/>
      <c r="J23732"/>
      <c r="K23732"/>
    </row>
    <row r="23733" spans="1:11" x14ac:dyDescent="0.25">
      <c r="A23733" s="115"/>
      <c r="B23733"/>
      <c r="C23733"/>
      <c r="D23733"/>
      <c r="E23733"/>
      <c r="F23733"/>
      <c r="I23733"/>
      <c r="J23733"/>
      <c r="K23733"/>
    </row>
    <row r="23734" spans="1:11" x14ac:dyDescent="0.25">
      <c r="A23734" s="115"/>
      <c r="B23734"/>
      <c r="C23734"/>
      <c r="D23734"/>
      <c r="E23734"/>
      <c r="F23734"/>
      <c r="I23734"/>
      <c r="J23734"/>
      <c r="K23734"/>
    </row>
    <row r="23735" spans="1:11" x14ac:dyDescent="0.25">
      <c r="A23735" s="115"/>
      <c r="B23735"/>
      <c r="C23735"/>
      <c r="D23735"/>
      <c r="E23735"/>
      <c r="F23735"/>
      <c r="I23735"/>
      <c r="J23735"/>
      <c r="K23735"/>
    </row>
    <row r="23736" spans="1:11" x14ac:dyDescent="0.25">
      <c r="A23736" s="115"/>
      <c r="B23736"/>
      <c r="C23736"/>
      <c r="D23736"/>
      <c r="E23736"/>
      <c r="F23736"/>
      <c r="I23736"/>
      <c r="J23736"/>
      <c r="K23736"/>
    </row>
    <row r="23737" spans="1:11" x14ac:dyDescent="0.25">
      <c r="A23737" s="115"/>
      <c r="B23737"/>
      <c r="C23737"/>
      <c r="D23737"/>
      <c r="E23737"/>
      <c r="F23737"/>
      <c r="I23737"/>
      <c r="J23737"/>
      <c r="K23737"/>
    </row>
    <row r="23738" spans="1:11" x14ac:dyDescent="0.25">
      <c r="A23738" s="115"/>
      <c r="B23738"/>
      <c r="C23738"/>
      <c r="D23738"/>
      <c r="E23738"/>
      <c r="F23738"/>
      <c r="I23738"/>
      <c r="J23738"/>
      <c r="K23738"/>
    </row>
    <row r="23739" spans="1:11" x14ac:dyDescent="0.25">
      <c r="A23739" s="115"/>
      <c r="B23739"/>
      <c r="C23739"/>
      <c r="D23739"/>
      <c r="E23739"/>
      <c r="F23739"/>
      <c r="I23739"/>
      <c r="J23739"/>
      <c r="K23739"/>
    </row>
    <row r="23740" spans="1:11" x14ac:dyDescent="0.25">
      <c r="A23740" s="115"/>
      <c r="B23740"/>
      <c r="C23740"/>
      <c r="D23740"/>
      <c r="E23740"/>
      <c r="F23740"/>
      <c r="I23740"/>
      <c r="J23740"/>
      <c r="K23740"/>
    </row>
    <row r="23741" spans="1:11" x14ac:dyDescent="0.25">
      <c r="A23741" s="115"/>
      <c r="B23741"/>
      <c r="C23741"/>
      <c r="D23741"/>
      <c r="E23741"/>
      <c r="F23741"/>
      <c r="I23741"/>
      <c r="J23741"/>
      <c r="K23741"/>
    </row>
    <row r="23742" spans="1:11" x14ac:dyDescent="0.25">
      <c r="A23742" s="115"/>
      <c r="B23742"/>
      <c r="C23742"/>
      <c r="D23742"/>
      <c r="E23742"/>
      <c r="F23742"/>
      <c r="I23742"/>
      <c r="J23742"/>
      <c r="K23742"/>
    </row>
    <row r="23743" spans="1:11" x14ac:dyDescent="0.25">
      <c r="A23743" s="115"/>
      <c r="B23743"/>
      <c r="C23743"/>
      <c r="D23743"/>
      <c r="E23743"/>
      <c r="F23743"/>
      <c r="I23743"/>
      <c r="J23743"/>
      <c r="K23743"/>
    </row>
    <row r="23744" spans="1:11" x14ac:dyDescent="0.25">
      <c r="A23744" s="115"/>
      <c r="B23744"/>
      <c r="C23744"/>
      <c r="D23744"/>
      <c r="E23744"/>
      <c r="F23744"/>
      <c r="I23744"/>
      <c r="J23744"/>
      <c r="K23744"/>
    </row>
    <row r="23745" spans="1:11" x14ac:dyDescent="0.25">
      <c r="A23745" s="115"/>
      <c r="B23745"/>
      <c r="C23745"/>
      <c r="D23745"/>
      <c r="E23745"/>
      <c r="F23745"/>
      <c r="I23745"/>
      <c r="J23745"/>
      <c r="K23745"/>
    </row>
    <row r="23746" spans="1:11" x14ac:dyDescent="0.25">
      <c r="A23746" s="115"/>
      <c r="B23746"/>
      <c r="C23746"/>
      <c r="D23746"/>
      <c r="E23746"/>
      <c r="F23746"/>
      <c r="I23746"/>
      <c r="J23746"/>
      <c r="K23746"/>
    </row>
    <row r="23747" spans="1:11" x14ac:dyDescent="0.25">
      <c r="A23747" s="115"/>
      <c r="B23747"/>
      <c r="C23747"/>
      <c r="D23747"/>
      <c r="E23747"/>
      <c r="F23747"/>
      <c r="I23747"/>
      <c r="J23747"/>
      <c r="K23747"/>
    </row>
    <row r="23748" spans="1:11" x14ac:dyDescent="0.25">
      <c r="A23748" s="115"/>
      <c r="B23748"/>
      <c r="C23748"/>
      <c r="D23748"/>
      <c r="E23748"/>
      <c r="F23748"/>
      <c r="I23748"/>
      <c r="J23748"/>
      <c r="K23748"/>
    </row>
    <row r="23749" spans="1:11" x14ac:dyDescent="0.25">
      <c r="A23749" s="115"/>
      <c r="B23749"/>
      <c r="C23749"/>
      <c r="D23749"/>
      <c r="E23749"/>
      <c r="F23749"/>
      <c r="I23749"/>
      <c r="J23749"/>
      <c r="K23749"/>
    </row>
    <row r="23750" spans="1:11" x14ac:dyDescent="0.25">
      <c r="A23750" s="115"/>
      <c r="B23750"/>
      <c r="C23750"/>
      <c r="D23750"/>
      <c r="E23750"/>
      <c r="F23750"/>
      <c r="I23750"/>
      <c r="J23750"/>
      <c r="K23750"/>
    </row>
    <row r="23751" spans="1:11" x14ac:dyDescent="0.25">
      <c r="A23751" s="115"/>
      <c r="B23751"/>
      <c r="C23751"/>
      <c r="D23751"/>
      <c r="E23751"/>
      <c r="F23751"/>
      <c r="I23751"/>
      <c r="J23751"/>
      <c r="K23751"/>
    </row>
    <row r="23752" spans="1:11" x14ac:dyDescent="0.25">
      <c r="A23752" s="115"/>
      <c r="B23752"/>
      <c r="C23752"/>
      <c r="D23752"/>
      <c r="E23752"/>
      <c r="F23752"/>
      <c r="I23752"/>
      <c r="J23752"/>
      <c r="K23752"/>
    </row>
    <row r="23753" spans="1:11" x14ac:dyDescent="0.25">
      <c r="A23753" s="115"/>
      <c r="B23753"/>
      <c r="C23753"/>
      <c r="D23753"/>
      <c r="E23753"/>
      <c r="F23753"/>
      <c r="I23753"/>
      <c r="J23753"/>
      <c r="K23753"/>
    </row>
    <row r="23754" spans="1:11" x14ac:dyDescent="0.25">
      <c r="A23754" s="115"/>
      <c r="B23754"/>
      <c r="C23754"/>
      <c r="D23754"/>
      <c r="E23754"/>
      <c r="F23754"/>
      <c r="I23754"/>
      <c r="J23754"/>
      <c r="K23754"/>
    </row>
    <row r="23755" spans="1:11" x14ac:dyDescent="0.25">
      <c r="A23755" s="115"/>
      <c r="B23755"/>
      <c r="C23755"/>
      <c r="D23755"/>
      <c r="E23755"/>
      <c r="F23755"/>
      <c r="I23755"/>
      <c r="J23755"/>
      <c r="K23755"/>
    </row>
    <row r="23756" spans="1:11" x14ac:dyDescent="0.25">
      <c r="A23756" s="115"/>
      <c r="B23756"/>
      <c r="C23756"/>
      <c r="D23756"/>
      <c r="E23756"/>
      <c r="F23756"/>
      <c r="I23756"/>
      <c r="J23756"/>
      <c r="K23756"/>
    </row>
    <row r="23757" spans="1:11" x14ac:dyDescent="0.25">
      <c r="A23757" s="115"/>
      <c r="B23757"/>
      <c r="C23757"/>
      <c r="D23757"/>
      <c r="E23757"/>
      <c r="F23757"/>
      <c r="I23757"/>
      <c r="J23757"/>
      <c r="K23757"/>
    </row>
    <row r="23758" spans="1:11" x14ac:dyDescent="0.25">
      <c r="A23758" s="115"/>
      <c r="B23758"/>
      <c r="C23758"/>
      <c r="D23758"/>
      <c r="E23758"/>
      <c r="F23758"/>
      <c r="I23758"/>
      <c r="J23758"/>
      <c r="K23758"/>
    </row>
    <row r="23759" spans="1:11" x14ac:dyDescent="0.25">
      <c r="A23759" s="115"/>
      <c r="B23759"/>
      <c r="C23759"/>
      <c r="D23759"/>
      <c r="E23759"/>
      <c r="F23759"/>
      <c r="I23759"/>
      <c r="J23759"/>
      <c r="K23759"/>
    </row>
    <row r="23760" spans="1:11" x14ac:dyDescent="0.25">
      <c r="A23760" s="115"/>
      <c r="B23760"/>
      <c r="C23760"/>
      <c r="D23760"/>
      <c r="E23760"/>
      <c r="F23760"/>
      <c r="I23760"/>
      <c r="J23760"/>
      <c r="K23760"/>
    </row>
    <row r="23761" spans="1:11" x14ac:dyDescent="0.25">
      <c r="A23761" s="115"/>
      <c r="B23761"/>
      <c r="C23761"/>
      <c r="D23761"/>
      <c r="E23761"/>
      <c r="F23761"/>
      <c r="I23761"/>
      <c r="J23761"/>
      <c r="K23761"/>
    </row>
    <row r="23762" spans="1:11" x14ac:dyDescent="0.25">
      <c r="A23762" s="115"/>
      <c r="B23762"/>
      <c r="C23762"/>
      <c r="D23762"/>
      <c r="E23762"/>
      <c r="F23762"/>
      <c r="I23762"/>
      <c r="J23762"/>
      <c r="K23762"/>
    </row>
    <row r="23763" spans="1:11" x14ac:dyDescent="0.25">
      <c r="A23763" s="115"/>
      <c r="B23763"/>
      <c r="C23763"/>
      <c r="D23763"/>
      <c r="E23763"/>
      <c r="F23763"/>
      <c r="I23763"/>
      <c r="J23763"/>
      <c r="K23763"/>
    </row>
    <row r="23764" spans="1:11" x14ac:dyDescent="0.25">
      <c r="A23764" s="115"/>
      <c r="B23764"/>
      <c r="C23764"/>
      <c r="D23764"/>
      <c r="E23764"/>
      <c r="F23764"/>
      <c r="I23764"/>
      <c r="J23764"/>
      <c r="K23764"/>
    </row>
    <row r="23765" spans="1:11" x14ac:dyDescent="0.25">
      <c r="A23765" s="115"/>
      <c r="B23765"/>
      <c r="C23765"/>
      <c r="D23765"/>
      <c r="E23765"/>
      <c r="F23765"/>
      <c r="I23765"/>
      <c r="J23765"/>
      <c r="K23765"/>
    </row>
    <row r="23766" spans="1:11" x14ac:dyDescent="0.25">
      <c r="A23766" s="115"/>
      <c r="B23766"/>
      <c r="C23766"/>
      <c r="D23766"/>
      <c r="E23766"/>
      <c r="F23766"/>
      <c r="I23766"/>
      <c r="J23766"/>
      <c r="K23766"/>
    </row>
    <row r="23767" spans="1:11" x14ac:dyDescent="0.25">
      <c r="A23767" s="115"/>
      <c r="B23767"/>
      <c r="C23767"/>
      <c r="D23767"/>
      <c r="E23767"/>
      <c r="F23767"/>
      <c r="I23767"/>
      <c r="J23767"/>
      <c r="K23767"/>
    </row>
    <row r="23768" spans="1:11" x14ac:dyDescent="0.25">
      <c r="A23768" s="115"/>
      <c r="B23768"/>
      <c r="C23768"/>
      <c r="D23768"/>
      <c r="E23768"/>
      <c r="F23768"/>
      <c r="I23768"/>
      <c r="J23768"/>
      <c r="K23768"/>
    </row>
    <row r="23769" spans="1:11" x14ac:dyDescent="0.25">
      <c r="A23769" s="115"/>
      <c r="B23769"/>
      <c r="C23769"/>
      <c r="D23769"/>
      <c r="E23769"/>
      <c r="F23769"/>
      <c r="I23769"/>
      <c r="J23769"/>
      <c r="K23769"/>
    </row>
    <row r="23770" spans="1:11" x14ac:dyDescent="0.25">
      <c r="A23770" s="115"/>
      <c r="B23770"/>
      <c r="C23770"/>
      <c r="D23770"/>
      <c r="E23770"/>
      <c r="F23770"/>
      <c r="I23770"/>
      <c r="J23770"/>
      <c r="K23770"/>
    </row>
    <row r="23771" spans="1:11" x14ac:dyDescent="0.25">
      <c r="A23771" s="115"/>
      <c r="B23771"/>
      <c r="C23771"/>
      <c r="D23771"/>
      <c r="E23771"/>
      <c r="F23771"/>
      <c r="I23771"/>
      <c r="J23771"/>
      <c r="K23771"/>
    </row>
    <row r="23772" spans="1:11" x14ac:dyDescent="0.25">
      <c r="A23772" s="115"/>
      <c r="B23772"/>
      <c r="C23772"/>
      <c r="D23772"/>
      <c r="E23772"/>
      <c r="F23772"/>
      <c r="I23772"/>
      <c r="J23772"/>
      <c r="K23772"/>
    </row>
    <row r="23773" spans="1:11" x14ac:dyDescent="0.25">
      <c r="A23773" s="115"/>
      <c r="B23773"/>
      <c r="C23773"/>
      <c r="D23773"/>
      <c r="E23773"/>
      <c r="F23773"/>
      <c r="I23773"/>
      <c r="J23773"/>
      <c r="K23773"/>
    </row>
    <row r="23774" spans="1:11" x14ac:dyDescent="0.25">
      <c r="A23774" s="115"/>
      <c r="B23774"/>
      <c r="C23774"/>
      <c r="D23774"/>
      <c r="E23774"/>
      <c r="F23774"/>
      <c r="I23774"/>
      <c r="J23774"/>
      <c r="K23774"/>
    </row>
    <row r="23775" spans="1:11" x14ac:dyDescent="0.25">
      <c r="A23775" s="115"/>
      <c r="B23775"/>
      <c r="C23775"/>
      <c r="D23775"/>
      <c r="E23775"/>
      <c r="F23775"/>
      <c r="I23775"/>
      <c r="J23775"/>
      <c r="K23775"/>
    </row>
    <row r="23776" spans="1:11" x14ac:dyDescent="0.25">
      <c r="A23776" s="115"/>
      <c r="B23776"/>
      <c r="C23776"/>
      <c r="D23776"/>
      <c r="E23776"/>
      <c r="F23776"/>
      <c r="I23776"/>
      <c r="J23776"/>
      <c r="K23776"/>
    </row>
    <row r="23777" spans="1:11" x14ac:dyDescent="0.25">
      <c r="A23777" s="115"/>
      <c r="B23777"/>
      <c r="C23777"/>
      <c r="D23777"/>
      <c r="E23777"/>
      <c r="F23777"/>
      <c r="I23777"/>
      <c r="J23777"/>
      <c r="K23777"/>
    </row>
    <row r="23778" spans="1:11" x14ac:dyDescent="0.25">
      <c r="A23778" s="115"/>
      <c r="B23778"/>
      <c r="C23778"/>
      <c r="D23778"/>
      <c r="E23778"/>
      <c r="F23778"/>
      <c r="I23778"/>
      <c r="J23778"/>
      <c r="K23778"/>
    </row>
    <row r="23779" spans="1:11" x14ac:dyDescent="0.25">
      <c r="A23779" s="115"/>
      <c r="B23779"/>
      <c r="C23779"/>
      <c r="D23779"/>
      <c r="E23779"/>
      <c r="F23779"/>
      <c r="I23779"/>
      <c r="J23779"/>
      <c r="K23779"/>
    </row>
    <row r="23780" spans="1:11" x14ac:dyDescent="0.25">
      <c r="A23780" s="115"/>
      <c r="B23780"/>
      <c r="C23780"/>
      <c r="D23780"/>
      <c r="E23780"/>
      <c r="F23780"/>
      <c r="I23780"/>
      <c r="J23780"/>
      <c r="K23780"/>
    </row>
    <row r="23781" spans="1:11" x14ac:dyDescent="0.25">
      <c r="A23781" s="115"/>
      <c r="B23781"/>
      <c r="C23781"/>
      <c r="D23781"/>
      <c r="E23781"/>
      <c r="F23781"/>
      <c r="I23781"/>
      <c r="J23781"/>
      <c r="K23781"/>
    </row>
    <row r="23782" spans="1:11" x14ac:dyDescent="0.25">
      <c r="A23782" s="115"/>
      <c r="B23782"/>
      <c r="C23782"/>
      <c r="D23782"/>
      <c r="E23782"/>
      <c r="F23782"/>
      <c r="I23782"/>
      <c r="J23782"/>
      <c r="K23782"/>
    </row>
    <row r="23783" spans="1:11" x14ac:dyDescent="0.25">
      <c r="A23783" s="115"/>
      <c r="B23783"/>
      <c r="C23783"/>
      <c r="D23783"/>
      <c r="E23783"/>
      <c r="F23783"/>
      <c r="I23783"/>
      <c r="J23783"/>
      <c r="K23783"/>
    </row>
    <row r="23784" spans="1:11" x14ac:dyDescent="0.25">
      <c r="A23784" s="115"/>
      <c r="B23784"/>
      <c r="C23784"/>
      <c r="D23784"/>
      <c r="E23784"/>
      <c r="F23784"/>
      <c r="I23784"/>
      <c r="J23784"/>
      <c r="K23784"/>
    </row>
    <row r="23785" spans="1:11" x14ac:dyDescent="0.25">
      <c r="A23785" s="115"/>
      <c r="B23785"/>
      <c r="C23785"/>
      <c r="D23785"/>
      <c r="E23785"/>
      <c r="F23785"/>
      <c r="I23785"/>
      <c r="J23785"/>
      <c r="K23785"/>
    </row>
    <row r="23786" spans="1:11" x14ac:dyDescent="0.25">
      <c r="A23786" s="115"/>
      <c r="B23786"/>
      <c r="C23786"/>
      <c r="D23786"/>
      <c r="E23786"/>
      <c r="F23786"/>
      <c r="I23786"/>
      <c r="J23786"/>
      <c r="K23786"/>
    </row>
    <row r="23787" spans="1:11" x14ac:dyDescent="0.25">
      <c r="A23787" s="115"/>
      <c r="B23787"/>
      <c r="C23787"/>
      <c r="D23787"/>
      <c r="E23787"/>
      <c r="F23787"/>
      <c r="I23787"/>
      <c r="J23787"/>
      <c r="K23787"/>
    </row>
    <row r="23788" spans="1:11" x14ac:dyDescent="0.25">
      <c r="A23788" s="115"/>
      <c r="B23788"/>
      <c r="C23788"/>
      <c r="D23788"/>
      <c r="E23788"/>
      <c r="F23788"/>
      <c r="I23788"/>
      <c r="J23788"/>
      <c r="K23788"/>
    </row>
    <row r="23789" spans="1:11" x14ac:dyDescent="0.25">
      <c r="A23789" s="115"/>
      <c r="B23789"/>
      <c r="C23789"/>
      <c r="D23789"/>
      <c r="E23789"/>
      <c r="F23789"/>
      <c r="I23789"/>
      <c r="J23789"/>
      <c r="K23789"/>
    </row>
    <row r="23790" spans="1:11" x14ac:dyDescent="0.25">
      <c r="A23790" s="115"/>
      <c r="B23790"/>
      <c r="C23790"/>
      <c r="D23790"/>
      <c r="E23790"/>
      <c r="F23790"/>
      <c r="I23790"/>
      <c r="J23790"/>
      <c r="K23790"/>
    </row>
    <row r="23791" spans="1:11" x14ac:dyDescent="0.25">
      <c r="A23791" s="115"/>
      <c r="B23791"/>
      <c r="C23791"/>
      <c r="D23791"/>
      <c r="E23791"/>
      <c r="F23791"/>
      <c r="I23791"/>
      <c r="J23791"/>
      <c r="K23791"/>
    </row>
    <row r="23792" spans="1:11" x14ac:dyDescent="0.25">
      <c r="A23792" s="115"/>
      <c r="B23792"/>
      <c r="C23792"/>
      <c r="D23792"/>
      <c r="E23792"/>
      <c r="F23792"/>
      <c r="I23792"/>
      <c r="J23792"/>
      <c r="K23792"/>
    </row>
    <row r="23793" spans="1:11" x14ac:dyDescent="0.25">
      <c r="A23793" s="115"/>
      <c r="B23793"/>
      <c r="C23793"/>
      <c r="D23793"/>
      <c r="E23793"/>
      <c r="F23793"/>
      <c r="I23793"/>
      <c r="J23793"/>
      <c r="K23793"/>
    </row>
    <row r="23794" spans="1:11" x14ac:dyDescent="0.25">
      <c r="A23794" s="115"/>
      <c r="B23794"/>
      <c r="C23794"/>
      <c r="D23794"/>
      <c r="E23794"/>
      <c r="F23794"/>
      <c r="I23794"/>
      <c r="J23794"/>
      <c r="K23794"/>
    </row>
    <row r="23795" spans="1:11" x14ac:dyDescent="0.25">
      <c r="A23795" s="115"/>
      <c r="B23795"/>
      <c r="C23795"/>
      <c r="D23795"/>
      <c r="E23795"/>
      <c r="F23795"/>
      <c r="I23795"/>
      <c r="J23795"/>
      <c r="K23795"/>
    </row>
    <row r="23796" spans="1:11" x14ac:dyDescent="0.25">
      <c r="A23796" s="115"/>
      <c r="B23796"/>
      <c r="C23796"/>
      <c r="D23796"/>
      <c r="E23796"/>
      <c r="F23796"/>
      <c r="I23796"/>
      <c r="J23796"/>
      <c r="K23796"/>
    </row>
    <row r="23797" spans="1:11" x14ac:dyDescent="0.25">
      <c r="A23797" s="115"/>
      <c r="B23797"/>
      <c r="C23797"/>
      <c r="D23797"/>
      <c r="E23797"/>
      <c r="F23797"/>
      <c r="I23797"/>
      <c r="J23797"/>
      <c r="K23797"/>
    </row>
    <row r="23798" spans="1:11" x14ac:dyDescent="0.25">
      <c r="A23798" s="115"/>
      <c r="B23798"/>
      <c r="C23798"/>
      <c r="D23798"/>
      <c r="E23798"/>
      <c r="F23798"/>
      <c r="I23798"/>
      <c r="J23798"/>
      <c r="K23798"/>
    </row>
    <row r="23799" spans="1:11" x14ac:dyDescent="0.25">
      <c r="A23799" s="115"/>
      <c r="B23799"/>
      <c r="C23799"/>
      <c r="D23799"/>
      <c r="E23799"/>
      <c r="F23799"/>
      <c r="I23799"/>
      <c r="J23799"/>
      <c r="K23799"/>
    </row>
    <row r="23800" spans="1:11" x14ac:dyDescent="0.25">
      <c r="A23800" s="115"/>
      <c r="B23800"/>
      <c r="C23800"/>
      <c r="D23800"/>
      <c r="E23800"/>
      <c r="F23800"/>
      <c r="I23800"/>
      <c r="J23800"/>
      <c r="K23800"/>
    </row>
    <row r="23801" spans="1:11" x14ac:dyDescent="0.25">
      <c r="A23801" s="115"/>
      <c r="B23801"/>
      <c r="C23801"/>
      <c r="D23801"/>
      <c r="E23801"/>
      <c r="F23801"/>
      <c r="I23801"/>
      <c r="J23801"/>
      <c r="K23801"/>
    </row>
    <row r="23802" spans="1:11" x14ac:dyDescent="0.25">
      <c r="A23802" s="115"/>
      <c r="B23802"/>
      <c r="C23802"/>
      <c r="D23802"/>
      <c r="E23802"/>
      <c r="F23802"/>
      <c r="I23802"/>
      <c r="J23802"/>
      <c r="K23802"/>
    </row>
    <row r="23803" spans="1:11" x14ac:dyDescent="0.25">
      <c r="A23803" s="115"/>
      <c r="B23803"/>
      <c r="C23803"/>
      <c r="D23803"/>
      <c r="E23803"/>
      <c r="F23803"/>
      <c r="I23803"/>
      <c r="J23803"/>
      <c r="K23803"/>
    </row>
    <row r="23804" spans="1:11" x14ac:dyDescent="0.25">
      <c r="A23804" s="115"/>
      <c r="B23804"/>
      <c r="C23804"/>
      <c r="D23804"/>
      <c r="E23804"/>
      <c r="F23804"/>
      <c r="I23804"/>
      <c r="J23804"/>
      <c r="K23804"/>
    </row>
    <row r="23805" spans="1:11" x14ac:dyDescent="0.25">
      <c r="A23805" s="115"/>
      <c r="B23805"/>
      <c r="C23805"/>
      <c r="D23805"/>
      <c r="E23805"/>
      <c r="F23805"/>
      <c r="I23805"/>
      <c r="J23805"/>
      <c r="K23805"/>
    </row>
    <row r="23806" spans="1:11" x14ac:dyDescent="0.25">
      <c r="A23806" s="115"/>
      <c r="B23806"/>
      <c r="C23806"/>
      <c r="D23806"/>
      <c r="E23806"/>
      <c r="F23806"/>
      <c r="I23806"/>
      <c r="J23806"/>
      <c r="K23806"/>
    </row>
    <row r="23807" spans="1:11" x14ac:dyDescent="0.25">
      <c r="A23807" s="115"/>
      <c r="B23807"/>
      <c r="C23807"/>
      <c r="D23807"/>
      <c r="E23807"/>
      <c r="F23807"/>
      <c r="I23807"/>
      <c r="J23807"/>
      <c r="K23807"/>
    </row>
    <row r="23808" spans="1:11" x14ac:dyDescent="0.25">
      <c r="A23808" s="115"/>
      <c r="B23808"/>
      <c r="C23808"/>
      <c r="D23808"/>
      <c r="E23808"/>
      <c r="F23808"/>
      <c r="I23808"/>
      <c r="J23808"/>
      <c r="K23808"/>
    </row>
    <row r="23809" spans="1:11" x14ac:dyDescent="0.25">
      <c r="A23809" s="115"/>
      <c r="B23809"/>
      <c r="C23809"/>
      <c r="D23809"/>
      <c r="E23809"/>
      <c r="F23809"/>
      <c r="I23809"/>
      <c r="J23809"/>
      <c r="K23809"/>
    </row>
    <row r="23810" spans="1:11" x14ac:dyDescent="0.25">
      <c r="A23810" s="115"/>
      <c r="B23810"/>
      <c r="C23810"/>
      <c r="D23810"/>
      <c r="E23810"/>
      <c r="F23810"/>
      <c r="I23810"/>
      <c r="J23810"/>
      <c r="K23810"/>
    </row>
    <row r="23811" spans="1:11" x14ac:dyDescent="0.25">
      <c r="A23811" s="115"/>
      <c r="B23811"/>
      <c r="C23811"/>
      <c r="D23811"/>
      <c r="E23811"/>
      <c r="F23811"/>
      <c r="I23811"/>
      <c r="J23811"/>
      <c r="K23811"/>
    </row>
    <row r="23812" spans="1:11" x14ac:dyDescent="0.25">
      <c r="A23812" s="115"/>
      <c r="B23812"/>
      <c r="C23812"/>
      <c r="D23812"/>
      <c r="E23812"/>
      <c r="F23812"/>
      <c r="I23812"/>
      <c r="J23812"/>
      <c r="K23812"/>
    </row>
    <row r="23813" spans="1:11" x14ac:dyDescent="0.25">
      <c r="A23813" s="115"/>
      <c r="B23813"/>
      <c r="C23813"/>
      <c r="D23813"/>
      <c r="E23813"/>
      <c r="F23813"/>
      <c r="I23813"/>
      <c r="J23813"/>
      <c r="K23813"/>
    </row>
    <row r="23814" spans="1:11" x14ac:dyDescent="0.25">
      <c r="A23814" s="115"/>
      <c r="B23814"/>
      <c r="C23814"/>
      <c r="D23814"/>
      <c r="E23814"/>
      <c r="F23814"/>
      <c r="I23814"/>
      <c r="J23814"/>
      <c r="K23814"/>
    </row>
    <row r="23815" spans="1:11" x14ac:dyDescent="0.25">
      <c r="A23815" s="115"/>
      <c r="B23815"/>
      <c r="C23815"/>
      <c r="D23815"/>
      <c r="E23815"/>
      <c r="F23815"/>
      <c r="I23815"/>
      <c r="J23815"/>
      <c r="K23815"/>
    </row>
    <row r="23816" spans="1:11" x14ac:dyDescent="0.25">
      <c r="A23816" s="115"/>
      <c r="B23816"/>
      <c r="C23816"/>
      <c r="D23816"/>
      <c r="E23816"/>
      <c r="F23816"/>
      <c r="I23816"/>
      <c r="J23816"/>
      <c r="K23816"/>
    </row>
    <row r="23817" spans="1:11" x14ac:dyDescent="0.25">
      <c r="A23817" s="115"/>
      <c r="B23817"/>
      <c r="C23817"/>
      <c r="D23817"/>
      <c r="E23817"/>
      <c r="F23817"/>
      <c r="I23817"/>
      <c r="J23817"/>
      <c r="K23817"/>
    </row>
    <row r="23818" spans="1:11" x14ac:dyDescent="0.25">
      <c r="A23818" s="115"/>
      <c r="B23818"/>
      <c r="C23818"/>
      <c r="D23818"/>
      <c r="E23818"/>
      <c r="F23818"/>
      <c r="I23818"/>
      <c r="J23818"/>
      <c r="K23818"/>
    </row>
    <row r="23819" spans="1:11" x14ac:dyDescent="0.25">
      <c r="A23819" s="115"/>
      <c r="B23819"/>
      <c r="C23819"/>
      <c r="D23819"/>
      <c r="E23819"/>
      <c r="F23819"/>
      <c r="I23819"/>
      <c r="J23819"/>
      <c r="K23819"/>
    </row>
    <row r="23820" spans="1:11" x14ac:dyDescent="0.25">
      <c r="A23820" s="115"/>
      <c r="B23820"/>
      <c r="C23820"/>
      <c r="D23820"/>
      <c r="E23820"/>
      <c r="F23820"/>
      <c r="I23820"/>
      <c r="J23820"/>
      <c r="K23820"/>
    </row>
    <row r="23821" spans="1:11" x14ac:dyDescent="0.25">
      <c r="A23821" s="115"/>
      <c r="B23821"/>
      <c r="C23821"/>
      <c r="D23821"/>
      <c r="E23821"/>
      <c r="F23821"/>
      <c r="I23821"/>
      <c r="J23821"/>
      <c r="K23821"/>
    </row>
    <row r="23822" spans="1:11" x14ac:dyDescent="0.25">
      <c r="A23822" s="115"/>
      <c r="B23822"/>
      <c r="C23822"/>
      <c r="D23822"/>
      <c r="E23822"/>
      <c r="F23822"/>
      <c r="I23822"/>
      <c r="J23822"/>
      <c r="K23822"/>
    </row>
    <row r="23823" spans="1:11" x14ac:dyDescent="0.25">
      <c r="A23823" s="115"/>
      <c r="B23823"/>
      <c r="C23823"/>
      <c r="D23823"/>
      <c r="E23823"/>
      <c r="F23823"/>
      <c r="I23823"/>
      <c r="J23823"/>
      <c r="K23823"/>
    </row>
    <row r="23824" spans="1:11" x14ac:dyDescent="0.25">
      <c r="A23824" s="115"/>
      <c r="B23824"/>
      <c r="C23824"/>
      <c r="D23824"/>
      <c r="E23824"/>
      <c r="F23824"/>
      <c r="I23824"/>
      <c r="J23824"/>
      <c r="K23824"/>
    </row>
    <row r="23825" spans="1:11" x14ac:dyDescent="0.25">
      <c r="A23825" s="115"/>
      <c r="B23825"/>
      <c r="C23825"/>
      <c r="D23825"/>
      <c r="E23825"/>
      <c r="F23825"/>
      <c r="I23825"/>
      <c r="J23825"/>
      <c r="K23825"/>
    </row>
    <row r="23826" spans="1:11" x14ac:dyDescent="0.25">
      <c r="A23826" s="115"/>
      <c r="B23826"/>
      <c r="C23826"/>
      <c r="D23826"/>
      <c r="E23826"/>
      <c r="F23826"/>
      <c r="I23826"/>
      <c r="J23826"/>
      <c r="K23826"/>
    </row>
    <row r="23827" spans="1:11" x14ac:dyDescent="0.25">
      <c r="A23827" s="115"/>
      <c r="B23827"/>
      <c r="C23827"/>
      <c r="D23827"/>
      <c r="E23827"/>
      <c r="F23827"/>
      <c r="I23827"/>
      <c r="J23827"/>
      <c r="K23827"/>
    </row>
    <row r="23828" spans="1:11" x14ac:dyDescent="0.25">
      <c r="A23828" s="115"/>
      <c r="B23828"/>
      <c r="C23828"/>
      <c r="D23828"/>
      <c r="E23828"/>
      <c r="F23828"/>
      <c r="I23828"/>
      <c r="J23828"/>
      <c r="K23828"/>
    </row>
    <row r="23829" spans="1:11" x14ac:dyDescent="0.25">
      <c r="A23829" s="115"/>
      <c r="B23829"/>
      <c r="C23829"/>
      <c r="D23829"/>
      <c r="E23829"/>
      <c r="F23829"/>
      <c r="I23829"/>
      <c r="J23829"/>
      <c r="K23829"/>
    </row>
    <row r="23830" spans="1:11" x14ac:dyDescent="0.25">
      <c r="A23830" s="115"/>
      <c r="B23830"/>
      <c r="C23830"/>
      <c r="D23830"/>
      <c r="E23830"/>
      <c r="F23830"/>
      <c r="I23830"/>
      <c r="J23830"/>
      <c r="K23830"/>
    </row>
    <row r="23831" spans="1:11" x14ac:dyDescent="0.25">
      <c r="A23831" s="115"/>
      <c r="B23831"/>
      <c r="C23831"/>
      <c r="D23831"/>
      <c r="E23831"/>
      <c r="F23831"/>
      <c r="I23831"/>
      <c r="J23831"/>
      <c r="K23831"/>
    </row>
    <row r="23832" spans="1:11" x14ac:dyDescent="0.25">
      <c r="A23832" s="115"/>
      <c r="B23832"/>
      <c r="C23832"/>
      <c r="D23832"/>
      <c r="E23832"/>
      <c r="F23832"/>
      <c r="I23832"/>
      <c r="J23832"/>
      <c r="K23832"/>
    </row>
    <row r="23833" spans="1:11" x14ac:dyDescent="0.25">
      <c r="A23833" s="115"/>
      <c r="B23833"/>
      <c r="C23833"/>
      <c r="D23833"/>
      <c r="E23833"/>
      <c r="F23833"/>
      <c r="I23833"/>
      <c r="J23833"/>
      <c r="K23833"/>
    </row>
    <row r="23834" spans="1:11" x14ac:dyDescent="0.25">
      <c r="A23834" s="115"/>
      <c r="B23834"/>
      <c r="C23834"/>
      <c r="D23834"/>
      <c r="E23834"/>
      <c r="F23834"/>
      <c r="I23834"/>
      <c r="J23834"/>
      <c r="K23834"/>
    </row>
    <row r="23835" spans="1:11" x14ac:dyDescent="0.25">
      <c r="A23835" s="115"/>
      <c r="B23835"/>
      <c r="C23835"/>
      <c r="D23835"/>
      <c r="E23835"/>
      <c r="F23835"/>
      <c r="I23835"/>
      <c r="J23835"/>
      <c r="K23835"/>
    </row>
    <row r="23836" spans="1:11" x14ac:dyDescent="0.25">
      <c r="A23836" s="115"/>
      <c r="B23836"/>
      <c r="C23836"/>
      <c r="D23836"/>
      <c r="E23836"/>
      <c r="F23836"/>
      <c r="I23836"/>
      <c r="J23836"/>
      <c r="K23836"/>
    </row>
    <row r="23837" spans="1:11" x14ac:dyDescent="0.25">
      <c r="A23837" s="115"/>
      <c r="B23837"/>
      <c r="C23837"/>
      <c r="D23837"/>
      <c r="E23837"/>
      <c r="F23837"/>
      <c r="I23837"/>
      <c r="J23837"/>
      <c r="K23837"/>
    </row>
    <row r="23838" spans="1:11" x14ac:dyDescent="0.25">
      <c r="A23838" s="115"/>
      <c r="B23838"/>
      <c r="C23838"/>
      <c r="D23838"/>
      <c r="E23838"/>
      <c r="F23838"/>
      <c r="I23838"/>
      <c r="J23838"/>
      <c r="K23838"/>
    </row>
    <row r="23839" spans="1:11" x14ac:dyDescent="0.25">
      <c r="A23839" s="115"/>
      <c r="B23839"/>
      <c r="C23839"/>
      <c r="D23839"/>
      <c r="E23839"/>
      <c r="F23839"/>
      <c r="I23839"/>
      <c r="J23839"/>
      <c r="K23839"/>
    </row>
    <row r="23840" spans="1:11" x14ac:dyDescent="0.25">
      <c r="A23840" s="115"/>
      <c r="B23840"/>
      <c r="C23840"/>
      <c r="D23840"/>
      <c r="E23840"/>
      <c r="F23840"/>
      <c r="I23840"/>
      <c r="J23840"/>
      <c r="K23840"/>
    </row>
    <row r="23841" spans="1:11" x14ac:dyDescent="0.25">
      <c r="A23841" s="115"/>
      <c r="B23841"/>
      <c r="C23841"/>
      <c r="D23841"/>
      <c r="E23841"/>
      <c r="F23841"/>
      <c r="I23841"/>
      <c r="J23841"/>
      <c r="K23841"/>
    </row>
    <row r="23842" spans="1:11" x14ac:dyDescent="0.25">
      <c r="A23842" s="115"/>
      <c r="B23842"/>
      <c r="C23842"/>
      <c r="D23842"/>
      <c r="E23842"/>
      <c r="F23842"/>
      <c r="I23842"/>
      <c r="J23842"/>
      <c r="K23842"/>
    </row>
    <row r="23843" spans="1:11" x14ac:dyDescent="0.25">
      <c r="A23843" s="115"/>
      <c r="B23843"/>
      <c r="C23843"/>
      <c r="D23843"/>
      <c r="E23843"/>
      <c r="F23843"/>
      <c r="I23843"/>
      <c r="J23843"/>
      <c r="K23843"/>
    </row>
    <row r="23844" spans="1:11" x14ac:dyDescent="0.25">
      <c r="A23844" s="115"/>
      <c r="B23844"/>
      <c r="C23844"/>
      <c r="D23844"/>
      <c r="E23844"/>
      <c r="F23844"/>
      <c r="I23844"/>
      <c r="J23844"/>
      <c r="K23844"/>
    </row>
    <row r="23845" spans="1:11" x14ac:dyDescent="0.25">
      <c r="A23845" s="115"/>
      <c r="B23845"/>
      <c r="C23845"/>
      <c r="D23845"/>
      <c r="E23845"/>
      <c r="F23845"/>
      <c r="I23845"/>
      <c r="J23845"/>
      <c r="K23845"/>
    </row>
    <row r="23846" spans="1:11" x14ac:dyDescent="0.25">
      <c r="A23846" s="115"/>
      <c r="B23846"/>
      <c r="C23846"/>
      <c r="D23846"/>
      <c r="E23846"/>
      <c r="F23846"/>
      <c r="I23846"/>
      <c r="J23846"/>
      <c r="K23846"/>
    </row>
    <row r="23847" spans="1:11" x14ac:dyDescent="0.25">
      <c r="A23847" s="115"/>
      <c r="B23847"/>
      <c r="C23847"/>
      <c r="D23847"/>
      <c r="E23847"/>
      <c r="F23847"/>
      <c r="I23847"/>
      <c r="J23847"/>
      <c r="K23847"/>
    </row>
    <row r="23848" spans="1:11" x14ac:dyDescent="0.25">
      <c r="A23848" s="115"/>
      <c r="B23848"/>
      <c r="C23848"/>
      <c r="D23848"/>
      <c r="E23848"/>
      <c r="F23848"/>
      <c r="I23848"/>
      <c r="J23848"/>
      <c r="K23848"/>
    </row>
    <row r="23849" spans="1:11" x14ac:dyDescent="0.25">
      <c r="A23849" s="115"/>
      <c r="B23849"/>
      <c r="C23849"/>
      <c r="D23849"/>
      <c r="E23849"/>
      <c r="F23849"/>
      <c r="I23849"/>
      <c r="J23849"/>
      <c r="K23849"/>
    </row>
    <row r="23850" spans="1:11" x14ac:dyDescent="0.25">
      <c r="A23850" s="115"/>
      <c r="B23850"/>
      <c r="C23850"/>
      <c r="D23850"/>
      <c r="E23850"/>
      <c r="F23850"/>
      <c r="I23850"/>
      <c r="J23850"/>
      <c r="K23850"/>
    </row>
    <row r="23851" spans="1:11" x14ac:dyDescent="0.25">
      <c r="A23851" s="115"/>
      <c r="B23851"/>
      <c r="C23851"/>
      <c r="D23851"/>
      <c r="E23851"/>
      <c r="F23851"/>
      <c r="I23851"/>
      <c r="J23851"/>
      <c r="K23851"/>
    </row>
    <row r="23852" spans="1:11" x14ac:dyDescent="0.25">
      <c r="A23852" s="115"/>
      <c r="B23852"/>
      <c r="C23852"/>
      <c r="D23852"/>
      <c r="E23852"/>
      <c r="F23852"/>
      <c r="I23852"/>
      <c r="J23852"/>
      <c r="K23852"/>
    </row>
    <row r="23853" spans="1:11" x14ac:dyDescent="0.25">
      <c r="A23853" s="115"/>
      <c r="B23853"/>
      <c r="C23853"/>
      <c r="D23853"/>
      <c r="E23853"/>
      <c r="F23853"/>
      <c r="I23853"/>
      <c r="J23853"/>
      <c r="K23853"/>
    </row>
    <row r="23854" spans="1:11" x14ac:dyDescent="0.25">
      <c r="A23854" s="115"/>
      <c r="B23854"/>
      <c r="C23854"/>
      <c r="D23854"/>
      <c r="E23854"/>
      <c r="F23854"/>
      <c r="I23854"/>
      <c r="J23854"/>
      <c r="K23854"/>
    </row>
    <row r="23855" spans="1:11" x14ac:dyDescent="0.25">
      <c r="A23855" s="115"/>
      <c r="B23855"/>
      <c r="C23855"/>
      <c r="D23855"/>
      <c r="E23855"/>
      <c r="F23855"/>
      <c r="I23855"/>
      <c r="J23855"/>
      <c r="K23855"/>
    </row>
    <row r="23856" spans="1:11" x14ac:dyDescent="0.25">
      <c r="A23856" s="115"/>
      <c r="B23856"/>
      <c r="C23856"/>
      <c r="D23856"/>
      <c r="E23856"/>
      <c r="F23856"/>
      <c r="I23856"/>
      <c r="J23856"/>
      <c r="K23856"/>
    </row>
    <row r="23857" spans="1:11" x14ac:dyDescent="0.25">
      <c r="A23857" s="115"/>
      <c r="B23857"/>
      <c r="C23857"/>
      <c r="D23857"/>
      <c r="E23857"/>
      <c r="F23857"/>
      <c r="I23857"/>
      <c r="J23857"/>
      <c r="K23857"/>
    </row>
    <row r="23858" spans="1:11" x14ac:dyDescent="0.25">
      <c r="A23858" s="115"/>
      <c r="B23858"/>
      <c r="C23858"/>
      <c r="D23858"/>
      <c r="E23858"/>
      <c r="F23858"/>
      <c r="I23858"/>
      <c r="J23858"/>
      <c r="K23858"/>
    </row>
    <row r="23859" spans="1:11" x14ac:dyDescent="0.25">
      <c r="A23859" s="115"/>
      <c r="B23859"/>
      <c r="C23859"/>
      <c r="D23859"/>
      <c r="E23859"/>
      <c r="F23859"/>
      <c r="I23859"/>
      <c r="J23859"/>
      <c r="K23859"/>
    </row>
    <row r="23860" spans="1:11" x14ac:dyDescent="0.25">
      <c r="A23860" s="115"/>
      <c r="B23860"/>
      <c r="C23860"/>
      <c r="D23860"/>
      <c r="E23860"/>
      <c r="F23860"/>
      <c r="I23860"/>
      <c r="J23860"/>
      <c r="K23860"/>
    </row>
    <row r="23861" spans="1:11" x14ac:dyDescent="0.25">
      <c r="A23861" s="115"/>
      <c r="B23861"/>
      <c r="C23861"/>
      <c r="D23861"/>
      <c r="E23861"/>
      <c r="F23861"/>
      <c r="I23861"/>
      <c r="J23861"/>
      <c r="K23861"/>
    </row>
    <row r="23862" spans="1:11" x14ac:dyDescent="0.25">
      <c r="A23862" s="115"/>
      <c r="B23862"/>
      <c r="C23862"/>
      <c r="D23862"/>
      <c r="E23862"/>
      <c r="F23862"/>
      <c r="I23862"/>
      <c r="J23862"/>
      <c r="K23862"/>
    </row>
    <row r="23863" spans="1:11" x14ac:dyDescent="0.25">
      <c r="A23863" s="115"/>
      <c r="B23863"/>
      <c r="C23863"/>
      <c r="D23863"/>
      <c r="E23863"/>
      <c r="F23863"/>
      <c r="I23863"/>
      <c r="J23863"/>
      <c r="K23863"/>
    </row>
    <row r="23864" spans="1:11" x14ac:dyDescent="0.25">
      <c r="A23864" s="115"/>
      <c r="B23864"/>
      <c r="C23864"/>
      <c r="D23864"/>
      <c r="E23864"/>
      <c r="F23864"/>
      <c r="I23864"/>
      <c r="J23864"/>
      <c r="K23864"/>
    </row>
    <row r="23865" spans="1:11" x14ac:dyDescent="0.25">
      <c r="A23865" s="115"/>
      <c r="B23865"/>
      <c r="C23865"/>
      <c r="D23865"/>
      <c r="E23865"/>
      <c r="F23865"/>
      <c r="I23865"/>
      <c r="J23865"/>
      <c r="K23865"/>
    </row>
    <row r="23866" spans="1:11" x14ac:dyDescent="0.25">
      <c r="A23866" s="115"/>
      <c r="B23866"/>
      <c r="C23866"/>
      <c r="D23866"/>
      <c r="E23866"/>
      <c r="F23866"/>
      <c r="I23866"/>
      <c r="J23866"/>
      <c r="K23866"/>
    </row>
    <row r="23867" spans="1:11" x14ac:dyDescent="0.25">
      <c r="A23867" s="115"/>
      <c r="B23867"/>
      <c r="C23867"/>
      <c r="D23867"/>
      <c r="E23867"/>
      <c r="F23867"/>
      <c r="I23867"/>
      <c r="J23867"/>
      <c r="K23867"/>
    </row>
    <row r="23868" spans="1:11" x14ac:dyDescent="0.25">
      <c r="A23868" s="115"/>
      <c r="B23868"/>
      <c r="C23868"/>
      <c r="D23868"/>
      <c r="E23868"/>
      <c r="F23868"/>
      <c r="I23868"/>
      <c r="J23868"/>
      <c r="K23868"/>
    </row>
    <row r="23869" spans="1:11" x14ac:dyDescent="0.25">
      <c r="A23869" s="115"/>
      <c r="B23869"/>
      <c r="C23869"/>
      <c r="D23869"/>
      <c r="E23869"/>
      <c r="F23869"/>
      <c r="I23869"/>
      <c r="J23869"/>
      <c r="K23869"/>
    </row>
    <row r="23870" spans="1:11" x14ac:dyDescent="0.25">
      <c r="A23870" s="115"/>
      <c r="B23870"/>
      <c r="C23870"/>
      <c r="D23870"/>
      <c r="E23870"/>
      <c r="F23870"/>
      <c r="I23870"/>
      <c r="J23870"/>
      <c r="K23870"/>
    </row>
    <row r="23871" spans="1:11" x14ac:dyDescent="0.25">
      <c r="A23871" s="115"/>
      <c r="B23871"/>
      <c r="C23871"/>
      <c r="D23871"/>
      <c r="E23871"/>
      <c r="F23871"/>
      <c r="I23871"/>
      <c r="J23871"/>
      <c r="K23871"/>
    </row>
    <row r="23872" spans="1:11" x14ac:dyDescent="0.25">
      <c r="A23872" s="115"/>
      <c r="B23872"/>
      <c r="C23872"/>
      <c r="D23872"/>
      <c r="E23872"/>
      <c r="F23872"/>
      <c r="I23872"/>
      <c r="J23872"/>
      <c r="K23872"/>
    </row>
    <row r="23873" spans="1:11" x14ac:dyDescent="0.25">
      <c r="A23873" s="115"/>
      <c r="B23873"/>
      <c r="C23873"/>
      <c r="D23873"/>
      <c r="E23873"/>
      <c r="F23873"/>
      <c r="I23873"/>
      <c r="J23873"/>
      <c r="K23873"/>
    </row>
    <row r="23874" spans="1:11" x14ac:dyDescent="0.25">
      <c r="A23874" s="115"/>
      <c r="B23874"/>
      <c r="C23874"/>
      <c r="D23874"/>
      <c r="E23874"/>
      <c r="F23874"/>
      <c r="I23874"/>
      <c r="J23874"/>
      <c r="K23874"/>
    </row>
    <row r="23875" spans="1:11" x14ac:dyDescent="0.25">
      <c r="A23875" s="115"/>
      <c r="B23875"/>
      <c r="C23875"/>
      <c r="D23875"/>
      <c r="E23875"/>
      <c r="F23875"/>
      <c r="I23875"/>
      <c r="J23875"/>
      <c r="K23875"/>
    </row>
    <row r="23876" spans="1:11" x14ac:dyDescent="0.25">
      <c r="A23876" s="115"/>
      <c r="B23876"/>
      <c r="C23876"/>
      <c r="D23876"/>
      <c r="E23876"/>
      <c r="F23876"/>
      <c r="I23876"/>
      <c r="J23876"/>
      <c r="K23876"/>
    </row>
    <row r="23877" spans="1:11" x14ac:dyDescent="0.25">
      <c r="A23877" s="115"/>
      <c r="B23877"/>
      <c r="C23877"/>
      <c r="D23877"/>
      <c r="E23877"/>
      <c r="F23877"/>
      <c r="I23877"/>
      <c r="J23877"/>
      <c r="K23877"/>
    </row>
    <row r="23878" spans="1:11" x14ac:dyDescent="0.25">
      <c r="A23878" s="115"/>
      <c r="B23878"/>
      <c r="C23878"/>
      <c r="D23878"/>
      <c r="E23878"/>
      <c r="F23878"/>
      <c r="I23878"/>
      <c r="J23878"/>
      <c r="K23878"/>
    </row>
    <row r="23879" spans="1:11" x14ac:dyDescent="0.25">
      <c r="A23879" s="115"/>
      <c r="B23879"/>
      <c r="C23879"/>
      <c r="D23879"/>
      <c r="E23879"/>
      <c r="F23879"/>
      <c r="I23879"/>
      <c r="J23879"/>
      <c r="K23879"/>
    </row>
    <row r="23880" spans="1:11" x14ac:dyDescent="0.25">
      <c r="A23880" s="115"/>
      <c r="B23880"/>
      <c r="C23880"/>
      <c r="D23880"/>
      <c r="E23880"/>
      <c r="F23880"/>
      <c r="I23880"/>
      <c r="J23880"/>
      <c r="K23880"/>
    </row>
    <row r="23881" spans="1:11" x14ac:dyDescent="0.25">
      <c r="A23881" s="115"/>
      <c r="B23881"/>
      <c r="C23881"/>
      <c r="D23881"/>
      <c r="E23881"/>
      <c r="F23881"/>
      <c r="I23881"/>
      <c r="J23881"/>
      <c r="K23881"/>
    </row>
    <row r="23882" spans="1:11" x14ac:dyDescent="0.25">
      <c r="A23882" s="115"/>
      <c r="B23882"/>
      <c r="C23882"/>
      <c r="D23882"/>
      <c r="E23882"/>
      <c r="F23882"/>
      <c r="I23882"/>
      <c r="J23882"/>
      <c r="K23882"/>
    </row>
    <row r="23883" spans="1:11" x14ac:dyDescent="0.25">
      <c r="A23883" s="115"/>
      <c r="B23883"/>
      <c r="C23883"/>
      <c r="D23883"/>
      <c r="E23883"/>
      <c r="F23883"/>
      <c r="I23883"/>
      <c r="J23883"/>
      <c r="K23883"/>
    </row>
    <row r="23884" spans="1:11" x14ac:dyDescent="0.25">
      <c r="A23884" s="115"/>
      <c r="B23884"/>
      <c r="C23884"/>
      <c r="D23884"/>
      <c r="E23884"/>
      <c r="F23884"/>
      <c r="I23884"/>
      <c r="J23884"/>
      <c r="K23884"/>
    </row>
    <row r="23885" spans="1:11" x14ac:dyDescent="0.25">
      <c r="A23885" s="115"/>
      <c r="B23885"/>
      <c r="C23885"/>
      <c r="D23885"/>
      <c r="E23885"/>
      <c r="F23885"/>
      <c r="I23885"/>
      <c r="J23885"/>
      <c r="K23885"/>
    </row>
    <row r="23886" spans="1:11" x14ac:dyDescent="0.25">
      <c r="A23886" s="115"/>
      <c r="B23886"/>
      <c r="C23886"/>
      <c r="D23886"/>
      <c r="E23886"/>
      <c r="F23886"/>
      <c r="I23886"/>
      <c r="J23886"/>
      <c r="K23886"/>
    </row>
    <row r="23887" spans="1:11" x14ac:dyDescent="0.25">
      <c r="A23887" s="115"/>
      <c r="B23887"/>
      <c r="C23887"/>
      <c r="D23887"/>
      <c r="E23887"/>
      <c r="F23887"/>
      <c r="I23887"/>
      <c r="J23887"/>
      <c r="K23887"/>
    </row>
    <row r="23888" spans="1:11" x14ac:dyDescent="0.25">
      <c r="A23888" s="115"/>
      <c r="B23888"/>
      <c r="C23888"/>
      <c r="D23888"/>
      <c r="E23888"/>
      <c r="F23888"/>
      <c r="I23888"/>
      <c r="J23888"/>
      <c r="K23888"/>
    </row>
    <row r="23889" spans="1:11" x14ac:dyDescent="0.25">
      <c r="A23889" s="115"/>
      <c r="B23889"/>
      <c r="C23889"/>
      <c r="D23889"/>
      <c r="E23889"/>
      <c r="F23889"/>
      <c r="I23889"/>
      <c r="J23889"/>
      <c r="K23889"/>
    </row>
    <row r="23890" spans="1:11" x14ac:dyDescent="0.25">
      <c r="A23890" s="115"/>
      <c r="B23890"/>
      <c r="C23890"/>
      <c r="D23890"/>
      <c r="E23890"/>
      <c r="F23890"/>
      <c r="I23890"/>
      <c r="J23890"/>
      <c r="K23890"/>
    </row>
    <row r="23891" spans="1:11" x14ac:dyDescent="0.25">
      <c r="A23891" s="115"/>
      <c r="B23891"/>
      <c r="C23891"/>
      <c r="D23891"/>
      <c r="E23891"/>
      <c r="F23891"/>
      <c r="I23891"/>
      <c r="J23891"/>
      <c r="K23891"/>
    </row>
    <row r="23892" spans="1:11" x14ac:dyDescent="0.25">
      <c r="A23892" s="115"/>
      <c r="B23892"/>
      <c r="C23892"/>
      <c r="D23892"/>
      <c r="E23892"/>
      <c r="F23892"/>
      <c r="I23892"/>
      <c r="J23892"/>
      <c r="K23892"/>
    </row>
    <row r="23893" spans="1:11" x14ac:dyDescent="0.25">
      <c r="A23893" s="115"/>
      <c r="B23893"/>
      <c r="C23893"/>
      <c r="D23893"/>
      <c r="E23893"/>
      <c r="F23893"/>
      <c r="I23893"/>
      <c r="J23893"/>
      <c r="K23893"/>
    </row>
    <row r="23894" spans="1:11" x14ac:dyDescent="0.25">
      <c r="A23894" s="115"/>
      <c r="B23894"/>
      <c r="C23894"/>
      <c r="D23894"/>
      <c r="E23894"/>
      <c r="F23894"/>
      <c r="I23894"/>
      <c r="J23894"/>
      <c r="K23894"/>
    </row>
    <row r="23895" spans="1:11" x14ac:dyDescent="0.25">
      <c r="A23895" s="115"/>
      <c r="B23895"/>
      <c r="C23895"/>
      <c r="D23895"/>
      <c r="E23895"/>
      <c r="F23895"/>
      <c r="I23895"/>
      <c r="J23895"/>
      <c r="K23895"/>
    </row>
    <row r="23896" spans="1:11" x14ac:dyDescent="0.25">
      <c r="A23896" s="115"/>
      <c r="B23896"/>
      <c r="C23896"/>
      <c r="D23896"/>
      <c r="E23896"/>
      <c r="F23896"/>
      <c r="I23896"/>
      <c r="J23896"/>
      <c r="K23896"/>
    </row>
    <row r="23897" spans="1:11" x14ac:dyDescent="0.25">
      <c r="A23897" s="115"/>
      <c r="B23897"/>
      <c r="C23897"/>
      <c r="D23897"/>
      <c r="E23897"/>
      <c r="F23897"/>
      <c r="I23897"/>
      <c r="J23897"/>
      <c r="K23897"/>
    </row>
    <row r="23898" spans="1:11" x14ac:dyDescent="0.25">
      <c r="A23898" s="115"/>
      <c r="B23898"/>
      <c r="C23898"/>
      <c r="D23898"/>
      <c r="E23898"/>
      <c r="F23898"/>
      <c r="I23898"/>
      <c r="J23898"/>
      <c r="K23898"/>
    </row>
    <row r="23899" spans="1:11" x14ac:dyDescent="0.25">
      <c r="A23899" s="115"/>
      <c r="B23899"/>
      <c r="C23899"/>
      <c r="D23899"/>
      <c r="E23899"/>
      <c r="F23899"/>
      <c r="I23899"/>
      <c r="J23899"/>
      <c r="K23899"/>
    </row>
    <row r="23900" spans="1:11" x14ac:dyDescent="0.25">
      <c r="A23900" s="115"/>
      <c r="B23900"/>
      <c r="C23900"/>
      <c r="D23900"/>
      <c r="E23900"/>
      <c r="F23900"/>
      <c r="I23900"/>
      <c r="J23900"/>
      <c r="K23900"/>
    </row>
    <row r="23901" spans="1:11" x14ac:dyDescent="0.25">
      <c r="A23901" s="115"/>
      <c r="B23901"/>
      <c r="C23901"/>
      <c r="D23901"/>
      <c r="E23901"/>
      <c r="F23901"/>
      <c r="I23901"/>
      <c r="J23901"/>
      <c r="K23901"/>
    </row>
    <row r="23902" spans="1:11" x14ac:dyDescent="0.25">
      <c r="A23902" s="115"/>
      <c r="B23902"/>
      <c r="C23902"/>
      <c r="D23902"/>
      <c r="E23902"/>
      <c r="F23902"/>
      <c r="I23902"/>
      <c r="J23902"/>
      <c r="K23902"/>
    </row>
    <row r="23903" spans="1:11" x14ac:dyDescent="0.25">
      <c r="A23903" s="115"/>
      <c r="B23903"/>
      <c r="C23903"/>
      <c r="D23903"/>
      <c r="E23903"/>
      <c r="F23903"/>
      <c r="I23903"/>
      <c r="J23903"/>
      <c r="K23903"/>
    </row>
    <row r="23904" spans="1:11" x14ac:dyDescent="0.25">
      <c r="A23904" s="115"/>
      <c r="B23904"/>
      <c r="C23904"/>
      <c r="D23904"/>
      <c r="E23904"/>
      <c r="F23904"/>
      <c r="I23904"/>
      <c r="J23904"/>
      <c r="K23904"/>
    </row>
    <row r="23905" spans="1:11" x14ac:dyDescent="0.25">
      <c r="A23905" s="115"/>
      <c r="B23905"/>
      <c r="C23905"/>
      <c r="D23905"/>
      <c r="E23905"/>
      <c r="F23905"/>
      <c r="I23905"/>
      <c r="J23905"/>
      <c r="K23905"/>
    </row>
    <row r="23906" spans="1:11" x14ac:dyDescent="0.25">
      <c r="A23906" s="115"/>
      <c r="B23906"/>
      <c r="C23906"/>
      <c r="D23906"/>
      <c r="E23906"/>
      <c r="F23906"/>
      <c r="I23906"/>
      <c r="J23906"/>
      <c r="K23906"/>
    </row>
    <row r="23907" spans="1:11" x14ac:dyDescent="0.25">
      <c r="A23907" s="115"/>
      <c r="B23907"/>
      <c r="C23907"/>
      <c r="D23907"/>
      <c r="E23907"/>
      <c r="F23907"/>
      <c r="I23907"/>
      <c r="J23907"/>
      <c r="K23907"/>
    </row>
    <row r="23908" spans="1:11" x14ac:dyDescent="0.25">
      <c r="A23908" s="115"/>
      <c r="B23908"/>
      <c r="C23908"/>
      <c r="D23908"/>
      <c r="E23908"/>
      <c r="F23908"/>
      <c r="I23908"/>
      <c r="J23908"/>
      <c r="K23908"/>
    </row>
    <row r="23909" spans="1:11" x14ac:dyDescent="0.25">
      <c r="A23909" s="115"/>
      <c r="B23909"/>
      <c r="C23909"/>
      <c r="D23909"/>
      <c r="E23909"/>
      <c r="F23909"/>
      <c r="I23909"/>
      <c r="J23909"/>
      <c r="K23909"/>
    </row>
    <row r="23910" spans="1:11" x14ac:dyDescent="0.25">
      <c r="A23910" s="115"/>
      <c r="B23910"/>
      <c r="C23910"/>
      <c r="D23910"/>
      <c r="E23910"/>
      <c r="F23910"/>
      <c r="I23910"/>
      <c r="J23910"/>
      <c r="K23910"/>
    </row>
    <row r="23911" spans="1:11" x14ac:dyDescent="0.25">
      <c r="A23911" s="115"/>
      <c r="B23911"/>
      <c r="C23911"/>
      <c r="D23911"/>
      <c r="E23911"/>
      <c r="F23911"/>
      <c r="I23911"/>
      <c r="J23911"/>
      <c r="K23911"/>
    </row>
    <row r="23912" spans="1:11" x14ac:dyDescent="0.25">
      <c r="A23912" s="115"/>
      <c r="B23912"/>
      <c r="C23912"/>
      <c r="D23912"/>
      <c r="E23912"/>
      <c r="F23912"/>
      <c r="I23912"/>
      <c r="J23912"/>
      <c r="K23912"/>
    </row>
    <row r="23913" spans="1:11" x14ac:dyDescent="0.25">
      <c r="A23913" s="115"/>
      <c r="B23913"/>
      <c r="C23913"/>
      <c r="D23913"/>
      <c r="E23913"/>
      <c r="F23913"/>
      <c r="I23913"/>
      <c r="J23913"/>
      <c r="K23913"/>
    </row>
    <row r="23914" spans="1:11" x14ac:dyDescent="0.25">
      <c r="A23914" s="115"/>
      <c r="B23914"/>
      <c r="C23914"/>
      <c r="D23914"/>
      <c r="E23914"/>
      <c r="F23914"/>
      <c r="I23914"/>
      <c r="J23914"/>
      <c r="K23914"/>
    </row>
    <row r="23915" spans="1:11" x14ac:dyDescent="0.25">
      <c r="A23915" s="115"/>
      <c r="B23915"/>
      <c r="C23915"/>
      <c r="D23915"/>
      <c r="E23915"/>
      <c r="F23915"/>
      <c r="I23915"/>
      <c r="J23915"/>
      <c r="K23915"/>
    </row>
    <row r="23916" spans="1:11" x14ac:dyDescent="0.25">
      <c r="A23916" s="115"/>
      <c r="B23916"/>
      <c r="C23916"/>
      <c r="D23916"/>
      <c r="E23916"/>
      <c r="F23916"/>
      <c r="I23916"/>
      <c r="J23916"/>
      <c r="K23916"/>
    </row>
    <row r="23917" spans="1:11" x14ac:dyDescent="0.25">
      <c r="A23917" s="115"/>
      <c r="B23917"/>
      <c r="C23917"/>
      <c r="D23917"/>
      <c r="E23917"/>
      <c r="F23917"/>
      <c r="I23917"/>
      <c r="J23917"/>
      <c r="K23917"/>
    </row>
    <row r="23918" spans="1:11" x14ac:dyDescent="0.25">
      <c r="A23918" s="115"/>
      <c r="B23918"/>
      <c r="C23918"/>
      <c r="D23918"/>
      <c r="E23918"/>
      <c r="F23918"/>
      <c r="I23918"/>
      <c r="J23918"/>
      <c r="K23918"/>
    </row>
    <row r="23919" spans="1:11" x14ac:dyDescent="0.25">
      <c r="A23919" s="115"/>
      <c r="B23919"/>
      <c r="C23919"/>
      <c r="D23919"/>
      <c r="E23919"/>
      <c r="F23919"/>
      <c r="I23919"/>
      <c r="J23919"/>
      <c r="K23919"/>
    </row>
    <row r="23920" spans="1:11" x14ac:dyDescent="0.25">
      <c r="A23920" s="115"/>
      <c r="B23920"/>
      <c r="C23920"/>
      <c r="D23920"/>
      <c r="E23920"/>
      <c r="F23920"/>
      <c r="I23920"/>
      <c r="J23920"/>
      <c r="K23920"/>
    </row>
    <row r="23921" spans="1:11" x14ac:dyDescent="0.25">
      <c r="A23921" s="115"/>
      <c r="B23921"/>
      <c r="C23921"/>
      <c r="D23921"/>
      <c r="E23921"/>
      <c r="F23921"/>
      <c r="I23921"/>
      <c r="J23921"/>
      <c r="K23921"/>
    </row>
    <row r="23922" spans="1:11" x14ac:dyDescent="0.25">
      <c r="A23922" s="115"/>
      <c r="B23922"/>
      <c r="C23922"/>
      <c r="D23922"/>
      <c r="E23922"/>
      <c r="F23922"/>
      <c r="I23922"/>
      <c r="J23922"/>
      <c r="K23922"/>
    </row>
    <row r="23923" spans="1:11" x14ac:dyDescent="0.25">
      <c r="A23923" s="115"/>
      <c r="B23923"/>
      <c r="C23923"/>
      <c r="D23923"/>
      <c r="E23923"/>
      <c r="F23923"/>
      <c r="I23923"/>
      <c r="J23923"/>
      <c r="K23923"/>
    </row>
    <row r="23924" spans="1:11" x14ac:dyDescent="0.25">
      <c r="A23924" s="115"/>
      <c r="B23924"/>
      <c r="C23924"/>
      <c r="D23924"/>
      <c r="E23924"/>
      <c r="F23924"/>
      <c r="I23924"/>
      <c r="J23924"/>
      <c r="K23924"/>
    </row>
    <row r="23925" spans="1:11" x14ac:dyDescent="0.25">
      <c r="A23925" s="115"/>
      <c r="B23925"/>
      <c r="C23925"/>
      <c r="D23925"/>
      <c r="E23925"/>
      <c r="F23925"/>
      <c r="I23925"/>
      <c r="J23925"/>
      <c r="K23925"/>
    </row>
    <row r="23926" spans="1:11" x14ac:dyDescent="0.25">
      <c r="A23926" s="115"/>
      <c r="B23926"/>
      <c r="C23926"/>
      <c r="D23926"/>
      <c r="E23926"/>
      <c r="F23926"/>
      <c r="I23926"/>
      <c r="J23926"/>
      <c r="K23926"/>
    </row>
    <row r="23927" spans="1:11" x14ac:dyDescent="0.25">
      <c r="A23927" s="115"/>
      <c r="B23927"/>
      <c r="C23927"/>
      <c r="D23927"/>
      <c r="E23927"/>
      <c r="F23927"/>
      <c r="I23927"/>
      <c r="J23927"/>
      <c r="K23927"/>
    </row>
    <row r="23928" spans="1:11" x14ac:dyDescent="0.25">
      <c r="A23928" s="115"/>
      <c r="B23928"/>
      <c r="C23928"/>
      <c r="D23928"/>
      <c r="E23928"/>
      <c r="F23928"/>
      <c r="I23928"/>
      <c r="J23928"/>
      <c r="K23928"/>
    </row>
    <row r="23929" spans="1:11" x14ac:dyDescent="0.25">
      <c r="A23929" s="115"/>
      <c r="B23929"/>
      <c r="C23929"/>
      <c r="D23929"/>
      <c r="E23929"/>
      <c r="F23929"/>
      <c r="I23929"/>
      <c r="J23929"/>
      <c r="K23929"/>
    </row>
    <row r="23930" spans="1:11" x14ac:dyDescent="0.25">
      <c r="A23930" s="115"/>
      <c r="B23930"/>
      <c r="C23930"/>
      <c r="D23930"/>
      <c r="E23930"/>
      <c r="F23930"/>
      <c r="I23930"/>
      <c r="J23930"/>
      <c r="K23930"/>
    </row>
    <row r="23931" spans="1:11" x14ac:dyDescent="0.25">
      <c r="A23931" s="115"/>
      <c r="B23931"/>
      <c r="C23931"/>
      <c r="D23931"/>
      <c r="E23931"/>
      <c r="F23931"/>
      <c r="I23931"/>
      <c r="J23931"/>
      <c r="K23931"/>
    </row>
    <row r="23932" spans="1:11" x14ac:dyDescent="0.25">
      <c r="A23932" s="115"/>
      <c r="B23932"/>
      <c r="C23932"/>
      <c r="D23932"/>
      <c r="E23932"/>
      <c r="F23932"/>
      <c r="I23932"/>
      <c r="J23932"/>
      <c r="K23932"/>
    </row>
    <row r="23933" spans="1:11" x14ac:dyDescent="0.25">
      <c r="A23933" s="115"/>
      <c r="B23933"/>
      <c r="C23933"/>
      <c r="D23933"/>
      <c r="E23933"/>
      <c r="F23933"/>
      <c r="I23933"/>
      <c r="J23933"/>
      <c r="K23933"/>
    </row>
    <row r="23934" spans="1:11" x14ac:dyDescent="0.25">
      <c r="A23934" s="115"/>
      <c r="B23934"/>
      <c r="C23934"/>
      <c r="D23934"/>
      <c r="E23934"/>
      <c r="F23934"/>
      <c r="I23934"/>
      <c r="J23934"/>
      <c r="K23934"/>
    </row>
    <row r="23935" spans="1:11" x14ac:dyDescent="0.25">
      <c r="A23935" s="115"/>
      <c r="B23935"/>
      <c r="C23935"/>
      <c r="D23935"/>
      <c r="E23935"/>
      <c r="F23935"/>
      <c r="I23935"/>
      <c r="J23935"/>
      <c r="K23935"/>
    </row>
    <row r="23936" spans="1:11" x14ac:dyDescent="0.25">
      <c r="A23936" s="115"/>
      <c r="B23936"/>
      <c r="C23936"/>
      <c r="D23936"/>
      <c r="E23936"/>
      <c r="F23936"/>
      <c r="I23936"/>
      <c r="J23936"/>
      <c r="K23936"/>
    </row>
    <row r="23937" spans="1:11" x14ac:dyDescent="0.25">
      <c r="A23937" s="115"/>
      <c r="B23937"/>
      <c r="C23937"/>
      <c r="D23937"/>
      <c r="E23937"/>
      <c r="F23937"/>
      <c r="I23937"/>
      <c r="J23937"/>
      <c r="K23937"/>
    </row>
    <row r="23938" spans="1:11" x14ac:dyDescent="0.25">
      <c r="A23938" s="115"/>
      <c r="B23938"/>
      <c r="C23938"/>
      <c r="D23938"/>
      <c r="E23938"/>
      <c r="F23938"/>
      <c r="I23938"/>
      <c r="J23938"/>
      <c r="K23938"/>
    </row>
    <row r="23939" spans="1:11" x14ac:dyDescent="0.25">
      <c r="A23939" s="115"/>
      <c r="B23939"/>
      <c r="C23939"/>
      <c r="D23939"/>
      <c r="E23939"/>
      <c r="F23939"/>
      <c r="I23939"/>
      <c r="J23939"/>
      <c r="K23939"/>
    </row>
    <row r="23940" spans="1:11" x14ac:dyDescent="0.25">
      <c r="A23940" s="115"/>
      <c r="B23940"/>
      <c r="C23940"/>
      <c r="D23940"/>
      <c r="E23940"/>
      <c r="F23940"/>
      <c r="I23940"/>
      <c r="J23940"/>
      <c r="K23940"/>
    </row>
    <row r="23941" spans="1:11" x14ac:dyDescent="0.25">
      <c r="A23941" s="115"/>
      <c r="B23941"/>
      <c r="C23941"/>
      <c r="D23941"/>
      <c r="E23941"/>
      <c r="F23941"/>
      <c r="I23941"/>
      <c r="J23941"/>
      <c r="K23941"/>
    </row>
    <row r="23942" spans="1:11" x14ac:dyDescent="0.25">
      <c r="A23942" s="115"/>
      <c r="B23942"/>
      <c r="C23942"/>
      <c r="D23942"/>
      <c r="E23942"/>
      <c r="F23942"/>
      <c r="I23942"/>
      <c r="J23942"/>
      <c r="K23942"/>
    </row>
    <row r="23943" spans="1:11" x14ac:dyDescent="0.25">
      <c r="A23943" s="115"/>
      <c r="B23943"/>
      <c r="C23943"/>
      <c r="D23943"/>
      <c r="E23943"/>
      <c r="F23943"/>
      <c r="I23943"/>
      <c r="J23943"/>
      <c r="K23943"/>
    </row>
    <row r="23944" spans="1:11" x14ac:dyDescent="0.25">
      <c r="A23944" s="115"/>
      <c r="B23944"/>
      <c r="C23944"/>
      <c r="D23944"/>
      <c r="E23944"/>
      <c r="F23944"/>
      <c r="I23944"/>
      <c r="J23944"/>
      <c r="K23944"/>
    </row>
    <row r="23945" spans="1:11" x14ac:dyDescent="0.25">
      <c r="A23945" s="115"/>
      <c r="B23945"/>
      <c r="C23945"/>
      <c r="D23945"/>
      <c r="E23945"/>
      <c r="F23945"/>
      <c r="I23945"/>
      <c r="J23945"/>
      <c r="K23945"/>
    </row>
    <row r="23946" spans="1:11" x14ac:dyDescent="0.25">
      <c r="A23946" s="115"/>
      <c r="B23946"/>
      <c r="C23946"/>
      <c r="D23946"/>
      <c r="E23946"/>
      <c r="F23946"/>
      <c r="I23946"/>
      <c r="J23946"/>
      <c r="K23946"/>
    </row>
    <row r="23947" spans="1:11" x14ac:dyDescent="0.25">
      <c r="A23947" s="115"/>
      <c r="B23947"/>
      <c r="C23947"/>
      <c r="D23947"/>
      <c r="E23947"/>
      <c r="F23947"/>
      <c r="I23947"/>
      <c r="J23947"/>
      <c r="K23947"/>
    </row>
    <row r="23948" spans="1:11" x14ac:dyDescent="0.25">
      <c r="A23948" s="115"/>
      <c r="B23948"/>
      <c r="C23948"/>
      <c r="D23948"/>
      <c r="E23948"/>
      <c r="F23948"/>
      <c r="I23948"/>
      <c r="J23948"/>
      <c r="K23948"/>
    </row>
    <row r="23949" spans="1:11" x14ac:dyDescent="0.25">
      <c r="A23949" s="115"/>
      <c r="B23949"/>
      <c r="C23949"/>
      <c r="D23949"/>
      <c r="E23949"/>
      <c r="F23949"/>
      <c r="I23949"/>
      <c r="J23949"/>
      <c r="K23949"/>
    </row>
    <row r="23950" spans="1:11" x14ac:dyDescent="0.25">
      <c r="A23950" s="115"/>
      <c r="B23950"/>
      <c r="C23950"/>
      <c r="D23950"/>
      <c r="E23950"/>
      <c r="F23950"/>
      <c r="I23950"/>
      <c r="J23950"/>
      <c r="K23950"/>
    </row>
    <row r="23951" spans="1:11" x14ac:dyDescent="0.25">
      <c r="A23951" s="115"/>
      <c r="B23951"/>
      <c r="C23951"/>
      <c r="D23951"/>
      <c r="E23951"/>
      <c r="F23951"/>
      <c r="I23951"/>
      <c r="J23951"/>
      <c r="K23951"/>
    </row>
    <row r="23952" spans="1:11" x14ac:dyDescent="0.25">
      <c r="A23952" s="115"/>
      <c r="B23952"/>
      <c r="C23952"/>
      <c r="D23952"/>
      <c r="E23952"/>
      <c r="F23952"/>
      <c r="I23952"/>
      <c r="J23952"/>
      <c r="K23952"/>
    </row>
    <row r="23953" spans="1:11" x14ac:dyDescent="0.25">
      <c r="A23953" s="115"/>
      <c r="B23953"/>
      <c r="C23953"/>
      <c r="D23953"/>
      <c r="E23953"/>
      <c r="F23953"/>
      <c r="I23953"/>
      <c r="J23953"/>
      <c r="K23953"/>
    </row>
    <row r="23954" spans="1:11" x14ac:dyDescent="0.25">
      <c r="A23954" s="115"/>
      <c r="B23954"/>
      <c r="C23954"/>
      <c r="D23954"/>
      <c r="E23954"/>
      <c r="F23954"/>
      <c r="I23954"/>
      <c r="J23954"/>
      <c r="K23954"/>
    </row>
    <row r="23955" spans="1:11" x14ac:dyDescent="0.25">
      <c r="A23955" s="115"/>
      <c r="B23955"/>
      <c r="C23955"/>
      <c r="D23955"/>
      <c r="E23955"/>
      <c r="F23955"/>
      <c r="I23955"/>
      <c r="J23955"/>
      <c r="K23955"/>
    </row>
    <row r="23956" spans="1:11" x14ac:dyDescent="0.25">
      <c r="A23956" s="115"/>
      <c r="B23956"/>
      <c r="C23956"/>
      <c r="D23956"/>
      <c r="E23956"/>
      <c r="F23956"/>
      <c r="I23956"/>
      <c r="J23956"/>
      <c r="K23956"/>
    </row>
    <row r="23957" spans="1:11" x14ac:dyDescent="0.25">
      <c r="A23957" s="115"/>
      <c r="B23957"/>
      <c r="C23957"/>
      <c r="D23957"/>
      <c r="E23957"/>
      <c r="F23957"/>
      <c r="I23957"/>
      <c r="J23957"/>
      <c r="K23957"/>
    </row>
    <row r="23958" spans="1:11" x14ac:dyDescent="0.25">
      <c r="A23958" s="115"/>
      <c r="B23958"/>
      <c r="C23958"/>
      <c r="D23958"/>
      <c r="E23958"/>
      <c r="F23958"/>
      <c r="I23958"/>
      <c r="J23958"/>
      <c r="K23958"/>
    </row>
    <row r="23959" spans="1:11" x14ac:dyDescent="0.25">
      <c r="A23959" s="115"/>
      <c r="B23959"/>
      <c r="C23959"/>
      <c r="D23959"/>
      <c r="E23959"/>
      <c r="F23959"/>
      <c r="I23959"/>
      <c r="J23959"/>
      <c r="K23959"/>
    </row>
    <row r="23960" spans="1:11" x14ac:dyDescent="0.25">
      <c r="A23960" s="115"/>
      <c r="B23960"/>
      <c r="C23960"/>
      <c r="D23960"/>
      <c r="E23960"/>
      <c r="F23960"/>
      <c r="I23960"/>
      <c r="J23960"/>
      <c r="K23960"/>
    </row>
    <row r="23961" spans="1:11" x14ac:dyDescent="0.25">
      <c r="A23961" s="115"/>
      <c r="B23961"/>
      <c r="C23961"/>
      <c r="D23961"/>
      <c r="E23961"/>
      <c r="F23961"/>
      <c r="I23961"/>
      <c r="J23961"/>
      <c r="K23961"/>
    </row>
    <row r="23962" spans="1:11" x14ac:dyDescent="0.25">
      <c r="A23962" s="115"/>
      <c r="B23962"/>
      <c r="C23962"/>
      <c r="D23962"/>
      <c r="E23962"/>
      <c r="F23962"/>
      <c r="I23962"/>
      <c r="J23962"/>
      <c r="K23962"/>
    </row>
    <row r="23963" spans="1:11" x14ac:dyDescent="0.25">
      <c r="A23963" s="115"/>
      <c r="B23963"/>
      <c r="C23963"/>
      <c r="D23963"/>
      <c r="E23963"/>
      <c r="F23963"/>
      <c r="I23963"/>
      <c r="J23963"/>
      <c r="K23963"/>
    </row>
    <row r="23964" spans="1:11" x14ac:dyDescent="0.25">
      <c r="A23964" s="115"/>
      <c r="B23964"/>
      <c r="C23964"/>
      <c r="D23964"/>
      <c r="E23964"/>
      <c r="F23964"/>
      <c r="I23964"/>
      <c r="J23964"/>
      <c r="K23964"/>
    </row>
    <row r="23965" spans="1:11" x14ac:dyDescent="0.25">
      <c r="A23965" s="115"/>
      <c r="B23965"/>
      <c r="C23965"/>
      <c r="D23965"/>
      <c r="E23965"/>
      <c r="F23965"/>
      <c r="I23965"/>
      <c r="J23965"/>
      <c r="K23965"/>
    </row>
    <row r="23966" spans="1:11" x14ac:dyDescent="0.25">
      <c r="A23966" s="115"/>
      <c r="B23966"/>
      <c r="C23966"/>
      <c r="D23966"/>
      <c r="E23966"/>
      <c r="F23966"/>
      <c r="I23966"/>
      <c r="J23966"/>
      <c r="K23966"/>
    </row>
    <row r="23967" spans="1:11" x14ac:dyDescent="0.25">
      <c r="A23967" s="115"/>
      <c r="B23967"/>
      <c r="C23967"/>
      <c r="D23967"/>
      <c r="E23967"/>
      <c r="F23967"/>
      <c r="I23967"/>
      <c r="J23967"/>
      <c r="K23967"/>
    </row>
    <row r="23968" spans="1:11" x14ac:dyDescent="0.25">
      <c r="A23968" s="115"/>
      <c r="B23968"/>
      <c r="C23968"/>
      <c r="D23968"/>
      <c r="E23968"/>
      <c r="F23968"/>
      <c r="I23968"/>
      <c r="J23968"/>
      <c r="K23968"/>
    </row>
    <row r="23969" spans="1:11" x14ac:dyDescent="0.25">
      <c r="A23969" s="115"/>
      <c r="B23969"/>
      <c r="C23969"/>
      <c r="D23969"/>
      <c r="E23969"/>
      <c r="F23969"/>
      <c r="I23969"/>
      <c r="J23969"/>
      <c r="K23969"/>
    </row>
    <row r="23970" spans="1:11" x14ac:dyDescent="0.25">
      <c r="A23970" s="115"/>
      <c r="B23970"/>
      <c r="C23970"/>
      <c r="D23970"/>
      <c r="E23970"/>
      <c r="F23970"/>
      <c r="I23970"/>
      <c r="J23970"/>
      <c r="K23970"/>
    </row>
    <row r="23971" spans="1:11" x14ac:dyDescent="0.25">
      <c r="A23971" s="115"/>
      <c r="B23971"/>
      <c r="C23971"/>
      <c r="D23971"/>
      <c r="E23971"/>
      <c r="F23971"/>
      <c r="I23971"/>
      <c r="J23971"/>
      <c r="K23971"/>
    </row>
    <row r="23972" spans="1:11" x14ac:dyDescent="0.25">
      <c r="A23972" s="115"/>
      <c r="B23972"/>
      <c r="C23972"/>
      <c r="D23972"/>
      <c r="E23972"/>
      <c r="F23972"/>
      <c r="I23972"/>
      <c r="J23972"/>
      <c r="K23972"/>
    </row>
    <row r="23973" spans="1:11" x14ac:dyDescent="0.25">
      <c r="A23973" s="115"/>
      <c r="B23973"/>
      <c r="C23973"/>
      <c r="D23973"/>
      <c r="E23973"/>
      <c r="F23973"/>
      <c r="I23973"/>
      <c r="J23973"/>
      <c r="K23973"/>
    </row>
    <row r="23974" spans="1:11" x14ac:dyDescent="0.25">
      <c r="A23974" s="115"/>
      <c r="B23974"/>
      <c r="C23974"/>
      <c r="D23974"/>
      <c r="E23974"/>
      <c r="F23974"/>
      <c r="I23974"/>
      <c r="J23974"/>
      <c r="K23974"/>
    </row>
    <row r="23975" spans="1:11" x14ac:dyDescent="0.25">
      <c r="A23975" s="115"/>
      <c r="B23975"/>
      <c r="C23975"/>
      <c r="D23975"/>
      <c r="E23975"/>
      <c r="F23975"/>
      <c r="I23975"/>
      <c r="J23975"/>
      <c r="K23975"/>
    </row>
    <row r="23976" spans="1:11" x14ac:dyDescent="0.25">
      <c r="A23976" s="115"/>
      <c r="B23976"/>
      <c r="C23976"/>
      <c r="D23976"/>
      <c r="E23976"/>
      <c r="F23976"/>
      <c r="I23976"/>
      <c r="J23976"/>
      <c r="K23976"/>
    </row>
    <row r="23977" spans="1:11" x14ac:dyDescent="0.25">
      <c r="A23977" s="115"/>
      <c r="B23977"/>
      <c r="C23977"/>
      <c r="D23977"/>
      <c r="E23977"/>
      <c r="F23977"/>
      <c r="I23977"/>
      <c r="J23977"/>
      <c r="K23977"/>
    </row>
    <row r="23978" spans="1:11" x14ac:dyDescent="0.25">
      <c r="A23978" s="115"/>
      <c r="B23978"/>
      <c r="C23978"/>
      <c r="D23978"/>
      <c r="E23978"/>
      <c r="F23978"/>
      <c r="I23978"/>
      <c r="J23978"/>
      <c r="K23978"/>
    </row>
    <row r="23979" spans="1:11" x14ac:dyDescent="0.25">
      <c r="A23979" s="115"/>
      <c r="B23979"/>
      <c r="C23979"/>
      <c r="D23979"/>
      <c r="E23979"/>
      <c r="F23979"/>
      <c r="I23979"/>
      <c r="J23979"/>
      <c r="K23979"/>
    </row>
    <row r="23980" spans="1:11" x14ac:dyDescent="0.25">
      <c r="A23980" s="115"/>
      <c r="B23980"/>
      <c r="C23980"/>
      <c r="D23980"/>
      <c r="E23980"/>
      <c r="F23980"/>
      <c r="I23980"/>
      <c r="J23980"/>
      <c r="K23980"/>
    </row>
    <row r="23981" spans="1:11" x14ac:dyDescent="0.25">
      <c r="A23981" s="115"/>
      <c r="B23981"/>
      <c r="C23981"/>
      <c r="D23981"/>
      <c r="E23981"/>
      <c r="F23981"/>
      <c r="I23981"/>
      <c r="J23981"/>
      <c r="K23981"/>
    </row>
    <row r="23982" spans="1:11" x14ac:dyDescent="0.25">
      <c r="A23982" s="115"/>
      <c r="B23982"/>
      <c r="C23982"/>
      <c r="D23982"/>
      <c r="E23982"/>
      <c r="F23982"/>
      <c r="I23982"/>
      <c r="J23982"/>
      <c r="K23982"/>
    </row>
    <row r="23983" spans="1:11" x14ac:dyDescent="0.25">
      <c r="A23983" s="115"/>
      <c r="B23983"/>
      <c r="C23983"/>
      <c r="D23983"/>
      <c r="E23983"/>
      <c r="F23983"/>
      <c r="I23983"/>
      <c r="J23983"/>
      <c r="K23983"/>
    </row>
    <row r="23984" spans="1:11" x14ac:dyDescent="0.25">
      <c r="A23984" s="115"/>
      <c r="B23984"/>
      <c r="C23984"/>
      <c r="D23984"/>
      <c r="E23984"/>
      <c r="F23984"/>
      <c r="I23984"/>
      <c r="J23984"/>
      <c r="K23984"/>
    </row>
    <row r="23985" spans="1:11" x14ac:dyDescent="0.25">
      <c r="A23985" s="115"/>
      <c r="B23985"/>
      <c r="C23985"/>
      <c r="D23985"/>
      <c r="E23985"/>
      <c r="F23985"/>
      <c r="I23985"/>
      <c r="J23985"/>
      <c r="K23985"/>
    </row>
    <row r="23986" spans="1:11" x14ac:dyDescent="0.25">
      <c r="A23986" s="115"/>
      <c r="B23986"/>
      <c r="C23986"/>
      <c r="D23986"/>
      <c r="E23986"/>
      <c r="F23986"/>
      <c r="I23986"/>
      <c r="J23986"/>
      <c r="K23986"/>
    </row>
    <row r="23987" spans="1:11" x14ac:dyDescent="0.25">
      <c r="A23987" s="115"/>
      <c r="B23987"/>
      <c r="C23987"/>
      <c r="D23987"/>
      <c r="E23987"/>
      <c r="F23987"/>
      <c r="I23987"/>
      <c r="J23987"/>
      <c r="K23987"/>
    </row>
    <row r="23988" spans="1:11" x14ac:dyDescent="0.25">
      <c r="A23988" s="115"/>
      <c r="B23988"/>
      <c r="C23988"/>
      <c r="D23988"/>
      <c r="E23988"/>
      <c r="F23988"/>
      <c r="I23988"/>
      <c r="J23988"/>
      <c r="K23988"/>
    </row>
    <row r="23989" spans="1:11" x14ac:dyDescent="0.25">
      <c r="A23989" s="115"/>
      <c r="B23989"/>
      <c r="C23989"/>
      <c r="D23989"/>
      <c r="E23989"/>
      <c r="F23989"/>
      <c r="I23989"/>
      <c r="J23989"/>
      <c r="K23989"/>
    </row>
    <row r="23990" spans="1:11" x14ac:dyDescent="0.25">
      <c r="A23990" s="115"/>
      <c r="B23990"/>
      <c r="C23990"/>
      <c r="D23990"/>
      <c r="E23990"/>
      <c r="F23990"/>
      <c r="I23990"/>
      <c r="J23990"/>
      <c r="K23990"/>
    </row>
    <row r="23991" spans="1:11" x14ac:dyDescent="0.25">
      <c r="A23991" s="115"/>
      <c r="B23991"/>
      <c r="C23991"/>
      <c r="D23991"/>
      <c r="E23991"/>
      <c r="F23991"/>
      <c r="I23991"/>
      <c r="J23991"/>
      <c r="K23991"/>
    </row>
    <row r="23992" spans="1:11" x14ac:dyDescent="0.25">
      <c r="A23992" s="115"/>
      <c r="B23992"/>
      <c r="C23992"/>
      <c r="D23992"/>
      <c r="E23992"/>
      <c r="F23992"/>
      <c r="I23992"/>
      <c r="J23992"/>
      <c r="K23992"/>
    </row>
    <row r="23993" spans="1:11" x14ac:dyDescent="0.25">
      <c r="A23993" s="115"/>
      <c r="B23993"/>
      <c r="C23993"/>
      <c r="D23993"/>
      <c r="E23993"/>
      <c r="F23993"/>
      <c r="I23993"/>
      <c r="J23993"/>
      <c r="K23993"/>
    </row>
    <row r="23994" spans="1:11" x14ac:dyDescent="0.25">
      <c r="A23994" s="115"/>
      <c r="B23994"/>
      <c r="C23994"/>
      <c r="D23994"/>
      <c r="E23994"/>
      <c r="F23994"/>
      <c r="I23994"/>
      <c r="J23994"/>
      <c r="K23994"/>
    </row>
    <row r="23995" spans="1:11" x14ac:dyDescent="0.25">
      <c r="A23995" s="115"/>
      <c r="B23995"/>
      <c r="C23995"/>
      <c r="D23995"/>
      <c r="E23995"/>
      <c r="F23995"/>
      <c r="I23995"/>
      <c r="J23995"/>
      <c r="K23995"/>
    </row>
    <row r="23996" spans="1:11" x14ac:dyDescent="0.25">
      <c r="A23996" s="115"/>
      <c r="B23996"/>
      <c r="C23996"/>
      <c r="D23996"/>
      <c r="E23996"/>
      <c r="F23996"/>
      <c r="I23996"/>
      <c r="J23996"/>
      <c r="K23996"/>
    </row>
    <row r="23997" spans="1:11" x14ac:dyDescent="0.25">
      <c r="A23997" s="115"/>
      <c r="B23997"/>
      <c r="C23997"/>
      <c r="D23997"/>
      <c r="E23997"/>
      <c r="F23997"/>
      <c r="I23997"/>
      <c r="J23997"/>
      <c r="K23997"/>
    </row>
    <row r="23998" spans="1:11" x14ac:dyDescent="0.25">
      <c r="A23998" s="115"/>
      <c r="B23998"/>
      <c r="C23998"/>
      <c r="D23998"/>
      <c r="E23998"/>
      <c r="F23998"/>
      <c r="I23998"/>
      <c r="J23998"/>
      <c r="K23998"/>
    </row>
    <row r="23999" spans="1:11" x14ac:dyDescent="0.25">
      <c r="A23999" s="115"/>
      <c r="B23999"/>
      <c r="C23999"/>
      <c r="D23999"/>
      <c r="E23999"/>
      <c r="F23999"/>
      <c r="I23999"/>
      <c r="J23999"/>
      <c r="K23999"/>
    </row>
    <row r="24000" spans="1:11" x14ac:dyDescent="0.25">
      <c r="A24000" s="115"/>
      <c r="B24000"/>
      <c r="C24000"/>
      <c r="D24000"/>
      <c r="E24000"/>
      <c r="F24000"/>
      <c r="I24000"/>
      <c r="J24000"/>
      <c r="K24000"/>
    </row>
    <row r="24001" spans="1:11" x14ac:dyDescent="0.25">
      <c r="A24001" s="115"/>
      <c r="B24001"/>
      <c r="C24001"/>
      <c r="D24001"/>
      <c r="E24001"/>
      <c r="F24001"/>
      <c r="I24001"/>
      <c r="J24001"/>
      <c r="K24001"/>
    </row>
    <row r="24002" spans="1:11" x14ac:dyDescent="0.25">
      <c r="A24002" s="115"/>
      <c r="B24002"/>
      <c r="C24002"/>
      <c r="D24002"/>
      <c r="E24002"/>
      <c r="F24002"/>
      <c r="I24002"/>
      <c r="J24002"/>
      <c r="K24002"/>
    </row>
    <row r="24003" spans="1:11" x14ac:dyDescent="0.25">
      <c r="A24003" s="115"/>
      <c r="B24003"/>
      <c r="C24003"/>
      <c r="D24003"/>
      <c r="E24003"/>
      <c r="F24003"/>
      <c r="I24003"/>
      <c r="J24003"/>
      <c r="K24003"/>
    </row>
    <row r="24004" spans="1:11" x14ac:dyDescent="0.25">
      <c r="A24004" s="115"/>
      <c r="B24004"/>
      <c r="C24004"/>
      <c r="D24004"/>
      <c r="E24004"/>
      <c r="F24004"/>
      <c r="I24004"/>
      <c r="J24004"/>
      <c r="K24004"/>
    </row>
    <row r="24005" spans="1:11" x14ac:dyDescent="0.25">
      <c r="A24005" s="115"/>
      <c r="B24005"/>
      <c r="C24005"/>
      <c r="D24005"/>
      <c r="E24005"/>
      <c r="F24005"/>
      <c r="I24005"/>
      <c r="J24005"/>
      <c r="K24005"/>
    </row>
    <row r="24006" spans="1:11" x14ac:dyDescent="0.25">
      <c r="A24006" s="115"/>
      <c r="B24006"/>
      <c r="C24006"/>
      <c r="D24006"/>
      <c r="E24006"/>
      <c r="F24006"/>
      <c r="I24006"/>
      <c r="J24006"/>
      <c r="K24006"/>
    </row>
    <row r="24007" spans="1:11" x14ac:dyDescent="0.25">
      <c r="A24007" s="115"/>
      <c r="B24007"/>
      <c r="C24007"/>
      <c r="D24007"/>
      <c r="E24007"/>
      <c r="F24007"/>
      <c r="I24007"/>
      <c r="J24007"/>
      <c r="K24007"/>
    </row>
    <row r="24008" spans="1:11" x14ac:dyDescent="0.25">
      <c r="A24008" s="115"/>
      <c r="B24008"/>
      <c r="C24008"/>
      <c r="D24008"/>
      <c r="E24008"/>
      <c r="F24008"/>
      <c r="I24008"/>
      <c r="J24008"/>
      <c r="K24008"/>
    </row>
    <row r="24009" spans="1:11" x14ac:dyDescent="0.25">
      <c r="A24009" s="115"/>
      <c r="B24009"/>
      <c r="C24009"/>
      <c r="D24009"/>
      <c r="E24009"/>
      <c r="F24009"/>
      <c r="I24009"/>
      <c r="J24009"/>
      <c r="K24009"/>
    </row>
    <row r="24010" spans="1:11" x14ac:dyDescent="0.25">
      <c r="A24010" s="115"/>
      <c r="B24010"/>
      <c r="C24010"/>
      <c r="D24010"/>
      <c r="E24010"/>
      <c r="F24010"/>
      <c r="I24010"/>
      <c r="J24010"/>
      <c r="K24010"/>
    </row>
    <row r="24011" spans="1:11" x14ac:dyDescent="0.25">
      <c r="A24011" s="115"/>
      <c r="B24011"/>
      <c r="C24011"/>
      <c r="D24011"/>
      <c r="E24011"/>
      <c r="F24011"/>
      <c r="I24011"/>
      <c r="J24011"/>
      <c r="K24011"/>
    </row>
    <row r="24012" spans="1:11" x14ac:dyDescent="0.25">
      <c r="A24012" s="115"/>
      <c r="B24012"/>
      <c r="C24012"/>
      <c r="D24012"/>
      <c r="E24012"/>
      <c r="F24012"/>
      <c r="I24012"/>
      <c r="J24012"/>
      <c r="K24012"/>
    </row>
    <row r="24013" spans="1:11" x14ac:dyDescent="0.25">
      <c r="A24013" s="115"/>
      <c r="B24013"/>
      <c r="C24013"/>
      <c r="D24013"/>
      <c r="E24013"/>
      <c r="F24013"/>
      <c r="I24013"/>
      <c r="J24013"/>
      <c r="K24013"/>
    </row>
    <row r="24014" spans="1:11" x14ac:dyDescent="0.25">
      <c r="A24014" s="115"/>
      <c r="B24014"/>
      <c r="C24014"/>
      <c r="D24014"/>
      <c r="E24014"/>
      <c r="F24014"/>
      <c r="I24014"/>
      <c r="J24014"/>
      <c r="K24014"/>
    </row>
    <row r="24015" spans="1:11" x14ac:dyDescent="0.25">
      <c r="A24015" s="115"/>
      <c r="B24015"/>
      <c r="C24015"/>
      <c r="D24015"/>
      <c r="E24015"/>
      <c r="F24015"/>
      <c r="I24015"/>
      <c r="J24015"/>
      <c r="K24015"/>
    </row>
    <row r="24016" spans="1:11" x14ac:dyDescent="0.25">
      <c r="A24016" s="115"/>
      <c r="B24016"/>
      <c r="C24016"/>
      <c r="D24016"/>
      <c r="E24016"/>
      <c r="F24016"/>
      <c r="I24016"/>
      <c r="J24016"/>
      <c r="K24016"/>
    </row>
    <row r="24017" spans="1:11" x14ac:dyDescent="0.25">
      <c r="A24017" s="115"/>
      <c r="B24017"/>
      <c r="C24017"/>
      <c r="D24017"/>
      <c r="E24017"/>
      <c r="F24017"/>
      <c r="I24017"/>
      <c r="J24017"/>
      <c r="K24017"/>
    </row>
    <row r="24018" spans="1:11" x14ac:dyDescent="0.25">
      <c r="A24018" s="115"/>
      <c r="B24018"/>
      <c r="C24018"/>
      <c r="D24018"/>
      <c r="E24018"/>
      <c r="F24018"/>
      <c r="I24018"/>
      <c r="J24018"/>
      <c r="K24018"/>
    </row>
    <row r="24019" spans="1:11" x14ac:dyDescent="0.25">
      <c r="A24019" s="115"/>
      <c r="B24019"/>
      <c r="C24019"/>
      <c r="D24019"/>
      <c r="E24019"/>
      <c r="F24019"/>
      <c r="I24019"/>
      <c r="J24019"/>
      <c r="K24019"/>
    </row>
    <row r="24020" spans="1:11" x14ac:dyDescent="0.25">
      <c r="A24020" s="115"/>
      <c r="B24020"/>
      <c r="C24020"/>
      <c r="D24020"/>
      <c r="E24020"/>
      <c r="F24020"/>
      <c r="I24020"/>
      <c r="J24020"/>
      <c r="K24020"/>
    </row>
    <row r="24021" spans="1:11" x14ac:dyDescent="0.25">
      <c r="A24021" s="115"/>
      <c r="B24021"/>
      <c r="C24021"/>
      <c r="D24021"/>
      <c r="E24021"/>
      <c r="F24021"/>
      <c r="I24021"/>
      <c r="J24021"/>
      <c r="K24021"/>
    </row>
    <row r="24022" spans="1:11" x14ac:dyDescent="0.25">
      <c r="A24022" s="115"/>
      <c r="B24022"/>
      <c r="C24022"/>
      <c r="D24022"/>
      <c r="E24022"/>
      <c r="F24022"/>
      <c r="I24022"/>
      <c r="J24022"/>
      <c r="K24022"/>
    </row>
    <row r="24023" spans="1:11" x14ac:dyDescent="0.25">
      <c r="A24023" s="115"/>
      <c r="B24023"/>
      <c r="C24023"/>
      <c r="D24023"/>
      <c r="E24023"/>
      <c r="F24023"/>
      <c r="I24023"/>
      <c r="J24023"/>
      <c r="K24023"/>
    </row>
    <row r="24024" spans="1:11" x14ac:dyDescent="0.25">
      <c r="A24024" s="115"/>
      <c r="B24024"/>
      <c r="C24024"/>
      <c r="D24024"/>
      <c r="E24024"/>
      <c r="F24024"/>
      <c r="I24024"/>
      <c r="J24024"/>
      <c r="K24024"/>
    </row>
    <row r="24025" spans="1:11" x14ac:dyDescent="0.25">
      <c r="A24025" s="115"/>
      <c r="B24025"/>
      <c r="C24025"/>
      <c r="D24025"/>
      <c r="E24025"/>
      <c r="F24025"/>
      <c r="I24025"/>
      <c r="J24025"/>
      <c r="K24025"/>
    </row>
    <row r="24026" spans="1:11" x14ac:dyDescent="0.25">
      <c r="A24026" s="115"/>
      <c r="B24026"/>
      <c r="C24026"/>
      <c r="D24026"/>
      <c r="E24026"/>
      <c r="F24026"/>
      <c r="I24026"/>
      <c r="J24026"/>
      <c r="K24026"/>
    </row>
    <row r="24027" spans="1:11" x14ac:dyDescent="0.25">
      <c r="A24027" s="115"/>
      <c r="B24027"/>
      <c r="C24027"/>
      <c r="D24027"/>
      <c r="E24027"/>
      <c r="F24027"/>
      <c r="I24027"/>
      <c r="J24027"/>
      <c r="K24027"/>
    </row>
    <row r="24028" spans="1:11" x14ac:dyDescent="0.25">
      <c r="A24028" s="115"/>
      <c r="B24028"/>
      <c r="C24028"/>
      <c r="D24028"/>
      <c r="E24028"/>
      <c r="F24028"/>
      <c r="I24028"/>
      <c r="J24028"/>
      <c r="K24028"/>
    </row>
    <row r="24029" spans="1:11" x14ac:dyDescent="0.25">
      <c r="A24029" s="115"/>
      <c r="B24029"/>
      <c r="C24029"/>
      <c r="D24029"/>
      <c r="E24029"/>
      <c r="F24029"/>
      <c r="I24029"/>
      <c r="J24029"/>
      <c r="K24029"/>
    </row>
    <row r="24030" spans="1:11" x14ac:dyDescent="0.25">
      <c r="A24030" s="115"/>
      <c r="B24030"/>
      <c r="C24030"/>
      <c r="D24030"/>
      <c r="E24030"/>
      <c r="F24030"/>
      <c r="I24030"/>
      <c r="J24030"/>
      <c r="K24030"/>
    </row>
    <row r="24031" spans="1:11" x14ac:dyDescent="0.25">
      <c r="A24031" s="115"/>
      <c r="B24031"/>
      <c r="C24031"/>
      <c r="D24031"/>
      <c r="E24031"/>
      <c r="F24031"/>
      <c r="I24031"/>
      <c r="J24031"/>
      <c r="K24031"/>
    </row>
    <row r="24032" spans="1:11" x14ac:dyDescent="0.25">
      <c r="A24032" s="115"/>
      <c r="B24032"/>
      <c r="C24032"/>
      <c r="D24032"/>
      <c r="E24032"/>
      <c r="F24032"/>
      <c r="I24032"/>
      <c r="J24032"/>
      <c r="K24032"/>
    </row>
    <row r="24033" spans="1:11" x14ac:dyDescent="0.25">
      <c r="A24033" s="115"/>
      <c r="B24033"/>
      <c r="C24033"/>
      <c r="D24033"/>
      <c r="E24033"/>
      <c r="F24033"/>
      <c r="I24033"/>
      <c r="J24033"/>
      <c r="K24033"/>
    </row>
    <row r="24034" spans="1:11" x14ac:dyDescent="0.25">
      <c r="A24034" s="115"/>
      <c r="B24034"/>
      <c r="C24034"/>
      <c r="D24034"/>
      <c r="E24034"/>
      <c r="F24034"/>
      <c r="I24034"/>
      <c r="J24034"/>
      <c r="K24034"/>
    </row>
    <row r="24035" spans="1:11" x14ac:dyDescent="0.25">
      <c r="A24035" s="115"/>
      <c r="B24035"/>
      <c r="C24035"/>
      <c r="D24035"/>
      <c r="E24035"/>
      <c r="F24035"/>
      <c r="I24035"/>
      <c r="J24035"/>
      <c r="K24035"/>
    </row>
    <row r="24036" spans="1:11" x14ac:dyDescent="0.25">
      <c r="A24036" s="115"/>
      <c r="B24036"/>
      <c r="C24036"/>
      <c r="D24036"/>
      <c r="E24036"/>
      <c r="F24036"/>
      <c r="I24036"/>
      <c r="J24036"/>
      <c r="K24036"/>
    </row>
    <row r="24037" spans="1:11" x14ac:dyDescent="0.25">
      <c r="A24037" s="115"/>
      <c r="B24037"/>
      <c r="C24037"/>
      <c r="D24037"/>
      <c r="E24037"/>
      <c r="F24037"/>
      <c r="I24037"/>
      <c r="J24037"/>
      <c r="K24037"/>
    </row>
    <row r="24038" spans="1:11" x14ac:dyDescent="0.25">
      <c r="A24038" s="115"/>
      <c r="B24038"/>
      <c r="C24038"/>
      <c r="D24038"/>
      <c r="E24038"/>
      <c r="F24038"/>
      <c r="I24038"/>
      <c r="J24038"/>
      <c r="K24038"/>
    </row>
    <row r="24039" spans="1:11" x14ac:dyDescent="0.25">
      <c r="A24039" s="115"/>
      <c r="B24039"/>
      <c r="C24039"/>
      <c r="D24039"/>
      <c r="E24039"/>
      <c r="F24039"/>
      <c r="I24039"/>
      <c r="J24039"/>
      <c r="K24039"/>
    </row>
    <row r="24040" spans="1:11" x14ac:dyDescent="0.25">
      <c r="A24040" s="115"/>
      <c r="B24040"/>
      <c r="C24040"/>
      <c r="D24040"/>
      <c r="E24040"/>
      <c r="F24040"/>
      <c r="I24040"/>
      <c r="J24040"/>
      <c r="K24040"/>
    </row>
    <row r="24041" spans="1:11" x14ac:dyDescent="0.25">
      <c r="A24041" s="115"/>
      <c r="B24041"/>
      <c r="C24041"/>
      <c r="D24041"/>
      <c r="E24041"/>
      <c r="F24041"/>
      <c r="I24041"/>
      <c r="J24041"/>
      <c r="K24041"/>
    </row>
    <row r="24042" spans="1:11" x14ac:dyDescent="0.25">
      <c r="A24042" s="115"/>
      <c r="B24042"/>
      <c r="C24042"/>
      <c r="D24042"/>
      <c r="E24042"/>
      <c r="F24042"/>
      <c r="I24042"/>
      <c r="J24042"/>
      <c r="K24042"/>
    </row>
    <row r="24043" spans="1:11" x14ac:dyDescent="0.25">
      <c r="A24043" s="115"/>
      <c r="B24043"/>
      <c r="C24043"/>
      <c r="D24043"/>
      <c r="E24043"/>
      <c r="F24043"/>
      <c r="I24043"/>
      <c r="J24043"/>
      <c r="K24043"/>
    </row>
    <row r="24044" spans="1:11" x14ac:dyDescent="0.25">
      <c r="A24044" s="115"/>
      <c r="B24044"/>
      <c r="C24044"/>
      <c r="D24044"/>
      <c r="E24044"/>
      <c r="F24044"/>
      <c r="I24044"/>
      <c r="J24044"/>
      <c r="K24044"/>
    </row>
    <row r="24045" spans="1:11" x14ac:dyDescent="0.25">
      <c r="A24045" s="115"/>
      <c r="B24045"/>
      <c r="C24045"/>
      <c r="D24045"/>
      <c r="E24045"/>
      <c r="F24045"/>
      <c r="I24045"/>
      <c r="J24045"/>
      <c r="K24045"/>
    </row>
    <row r="24046" spans="1:11" x14ac:dyDescent="0.25">
      <c r="A24046" s="115"/>
      <c r="B24046"/>
      <c r="C24046"/>
      <c r="D24046"/>
      <c r="E24046"/>
      <c r="F24046"/>
      <c r="I24046"/>
      <c r="J24046"/>
      <c r="K24046"/>
    </row>
    <row r="24047" spans="1:11" x14ac:dyDescent="0.25">
      <c r="A24047" s="115"/>
      <c r="B24047"/>
      <c r="C24047"/>
      <c r="D24047"/>
      <c r="E24047"/>
      <c r="F24047"/>
      <c r="I24047"/>
      <c r="J24047"/>
      <c r="K24047"/>
    </row>
    <row r="24048" spans="1:11" x14ac:dyDescent="0.25">
      <c r="A24048" s="115"/>
      <c r="B24048"/>
      <c r="C24048"/>
      <c r="D24048"/>
      <c r="E24048"/>
      <c r="F24048"/>
      <c r="I24048"/>
      <c r="J24048"/>
      <c r="K24048"/>
    </row>
    <row r="24049" spans="1:11" x14ac:dyDescent="0.25">
      <c r="A24049" s="115"/>
      <c r="B24049"/>
      <c r="C24049"/>
      <c r="D24049"/>
      <c r="E24049"/>
      <c r="F24049"/>
      <c r="I24049"/>
      <c r="J24049"/>
      <c r="K24049"/>
    </row>
    <row r="24050" spans="1:11" x14ac:dyDescent="0.25">
      <c r="A24050" s="115"/>
      <c r="B24050"/>
      <c r="C24050"/>
      <c r="D24050"/>
      <c r="E24050"/>
      <c r="F24050"/>
      <c r="I24050"/>
      <c r="J24050"/>
      <c r="K24050"/>
    </row>
    <row r="24051" spans="1:11" x14ac:dyDescent="0.25">
      <c r="A24051" s="115"/>
      <c r="B24051"/>
      <c r="C24051"/>
      <c r="D24051"/>
      <c r="E24051"/>
      <c r="F24051"/>
      <c r="I24051"/>
      <c r="J24051"/>
      <c r="K24051"/>
    </row>
    <row r="24052" spans="1:11" x14ac:dyDescent="0.25">
      <c r="A24052" s="115"/>
      <c r="B24052"/>
      <c r="C24052"/>
      <c r="D24052"/>
      <c r="E24052"/>
      <c r="F24052"/>
      <c r="I24052"/>
      <c r="J24052"/>
      <c r="K24052"/>
    </row>
    <row r="24053" spans="1:11" x14ac:dyDescent="0.25">
      <c r="A24053" s="115"/>
      <c r="B24053"/>
      <c r="C24053"/>
      <c r="D24053"/>
      <c r="E24053"/>
      <c r="F24053"/>
      <c r="I24053"/>
      <c r="J24053"/>
      <c r="K24053"/>
    </row>
    <row r="24054" spans="1:11" x14ac:dyDescent="0.25">
      <c r="A24054" s="115"/>
      <c r="B24054"/>
      <c r="C24054"/>
      <c r="D24054"/>
      <c r="E24054"/>
      <c r="F24054"/>
      <c r="I24054"/>
      <c r="J24054"/>
      <c r="K24054"/>
    </row>
    <row r="24055" spans="1:11" x14ac:dyDescent="0.25">
      <c r="A24055" s="115"/>
      <c r="B24055"/>
      <c r="C24055"/>
      <c r="D24055"/>
      <c r="E24055"/>
      <c r="F24055"/>
      <c r="I24055"/>
      <c r="J24055"/>
      <c r="K24055"/>
    </row>
    <row r="24056" spans="1:11" x14ac:dyDescent="0.25">
      <c r="A24056" s="115"/>
      <c r="B24056"/>
      <c r="C24056"/>
      <c r="D24056"/>
      <c r="E24056"/>
      <c r="F24056"/>
      <c r="I24056"/>
      <c r="J24056"/>
      <c r="K24056"/>
    </row>
    <row r="24057" spans="1:11" x14ac:dyDescent="0.25">
      <c r="A24057" s="115"/>
      <c r="B24057"/>
      <c r="C24057"/>
      <c r="D24057"/>
      <c r="E24057"/>
      <c r="F24057"/>
      <c r="I24057"/>
      <c r="J24057"/>
      <c r="K24057"/>
    </row>
    <row r="24058" spans="1:11" x14ac:dyDescent="0.25">
      <c r="A24058" s="115"/>
      <c r="B24058"/>
      <c r="C24058"/>
      <c r="D24058"/>
      <c r="E24058"/>
      <c r="F24058"/>
      <c r="I24058"/>
      <c r="J24058"/>
      <c r="K24058"/>
    </row>
    <row r="24059" spans="1:11" x14ac:dyDescent="0.25">
      <c r="A24059" s="115"/>
      <c r="B24059"/>
      <c r="C24059"/>
      <c r="D24059"/>
      <c r="E24059"/>
      <c r="F24059"/>
      <c r="I24059"/>
      <c r="J24059"/>
      <c r="K24059"/>
    </row>
    <row r="24060" spans="1:11" x14ac:dyDescent="0.25">
      <c r="A24060" s="115"/>
      <c r="B24060"/>
      <c r="C24060"/>
      <c r="D24060"/>
      <c r="E24060"/>
      <c r="F24060"/>
      <c r="I24060"/>
      <c r="J24060"/>
      <c r="K24060"/>
    </row>
    <row r="24061" spans="1:11" x14ac:dyDescent="0.25">
      <c r="A24061" s="115"/>
      <c r="B24061"/>
      <c r="C24061"/>
      <c r="D24061"/>
      <c r="E24061"/>
      <c r="F24061"/>
      <c r="I24061"/>
      <c r="J24061"/>
      <c r="K24061"/>
    </row>
    <row r="24062" spans="1:11" x14ac:dyDescent="0.25">
      <c r="A24062" s="115"/>
      <c r="B24062"/>
      <c r="C24062"/>
      <c r="D24062"/>
      <c r="E24062"/>
      <c r="F24062"/>
      <c r="I24062"/>
      <c r="J24062"/>
      <c r="K24062"/>
    </row>
    <row r="24063" spans="1:11" x14ac:dyDescent="0.25">
      <c r="A24063" s="115"/>
      <c r="B24063"/>
      <c r="C24063"/>
      <c r="D24063"/>
      <c r="E24063"/>
      <c r="F24063"/>
      <c r="I24063"/>
      <c r="J24063"/>
      <c r="K24063"/>
    </row>
    <row r="24064" spans="1:11" x14ac:dyDescent="0.25">
      <c r="A24064" s="115"/>
      <c r="B24064"/>
      <c r="C24064"/>
      <c r="D24064"/>
      <c r="E24064"/>
      <c r="F24064"/>
      <c r="I24064"/>
      <c r="J24064"/>
      <c r="K24064"/>
    </row>
    <row r="24065" spans="1:11" x14ac:dyDescent="0.25">
      <c r="A24065" s="115"/>
      <c r="B24065"/>
      <c r="C24065"/>
      <c r="D24065"/>
      <c r="E24065"/>
      <c r="F24065"/>
      <c r="I24065"/>
      <c r="J24065"/>
      <c r="K24065"/>
    </row>
    <row r="24066" spans="1:11" x14ac:dyDescent="0.25">
      <c r="A24066" s="115"/>
      <c r="B24066"/>
      <c r="C24066"/>
      <c r="D24066"/>
      <c r="E24066"/>
      <c r="F24066"/>
      <c r="I24066"/>
      <c r="J24066"/>
      <c r="K24066"/>
    </row>
    <row r="24067" spans="1:11" x14ac:dyDescent="0.25">
      <c r="A24067" s="115"/>
      <c r="B24067"/>
      <c r="C24067"/>
      <c r="D24067"/>
      <c r="E24067"/>
      <c r="F24067"/>
      <c r="I24067"/>
      <c r="J24067"/>
      <c r="K24067"/>
    </row>
    <row r="24068" spans="1:11" x14ac:dyDescent="0.25">
      <c r="A24068" s="115"/>
      <c r="B24068"/>
      <c r="C24068"/>
      <c r="D24068"/>
      <c r="E24068"/>
      <c r="F24068"/>
      <c r="I24068"/>
      <c r="J24068"/>
      <c r="K24068"/>
    </row>
    <row r="24069" spans="1:11" x14ac:dyDescent="0.25">
      <c r="A24069" s="115"/>
      <c r="B24069"/>
      <c r="C24069"/>
      <c r="D24069"/>
      <c r="E24069"/>
      <c r="F24069"/>
      <c r="I24069"/>
      <c r="J24069"/>
      <c r="K24069"/>
    </row>
    <row r="24070" spans="1:11" x14ac:dyDescent="0.25">
      <c r="A24070" s="115"/>
      <c r="B24070"/>
      <c r="C24070"/>
      <c r="D24070"/>
      <c r="E24070"/>
      <c r="F24070"/>
      <c r="I24070"/>
      <c r="J24070"/>
      <c r="K24070"/>
    </row>
    <row r="24071" spans="1:11" x14ac:dyDescent="0.25">
      <c r="A24071" s="115"/>
      <c r="B24071"/>
      <c r="C24071"/>
      <c r="D24071"/>
      <c r="E24071"/>
      <c r="F24071"/>
      <c r="I24071"/>
      <c r="J24071"/>
      <c r="K24071"/>
    </row>
    <row r="24072" spans="1:11" x14ac:dyDescent="0.25">
      <c r="A24072" s="115"/>
      <c r="B24072"/>
      <c r="C24072"/>
      <c r="D24072"/>
      <c r="E24072"/>
      <c r="F24072"/>
      <c r="I24072"/>
      <c r="J24072"/>
      <c r="K24072"/>
    </row>
    <row r="24073" spans="1:11" x14ac:dyDescent="0.25">
      <c r="A24073" s="115"/>
      <c r="B24073"/>
      <c r="C24073"/>
      <c r="D24073"/>
      <c r="E24073"/>
      <c r="F24073"/>
      <c r="I24073"/>
      <c r="J24073"/>
      <c r="K24073"/>
    </row>
    <row r="24074" spans="1:11" x14ac:dyDescent="0.25">
      <c r="A24074" s="115"/>
      <c r="B24074"/>
      <c r="C24074"/>
      <c r="D24074"/>
      <c r="E24074"/>
      <c r="F24074"/>
      <c r="I24074"/>
      <c r="J24074"/>
      <c r="K24074"/>
    </row>
    <row r="24075" spans="1:11" x14ac:dyDescent="0.25">
      <c r="A24075" s="115"/>
      <c r="B24075"/>
      <c r="C24075"/>
      <c r="D24075"/>
      <c r="E24075"/>
      <c r="F24075"/>
      <c r="I24075"/>
      <c r="J24075"/>
      <c r="K24075"/>
    </row>
    <row r="24076" spans="1:11" x14ac:dyDescent="0.25">
      <c r="A24076" s="115"/>
      <c r="B24076"/>
      <c r="C24076"/>
      <c r="D24076"/>
      <c r="E24076"/>
      <c r="F24076"/>
      <c r="I24076"/>
      <c r="J24076"/>
      <c r="K24076"/>
    </row>
    <row r="24077" spans="1:11" x14ac:dyDescent="0.25">
      <c r="A24077" s="115"/>
      <c r="B24077"/>
      <c r="C24077"/>
      <c r="D24077"/>
      <c r="E24077"/>
      <c r="F24077"/>
      <c r="I24077"/>
      <c r="J24077"/>
      <c r="K24077"/>
    </row>
    <row r="24078" spans="1:11" x14ac:dyDescent="0.25">
      <c r="A24078" s="115"/>
      <c r="B24078"/>
      <c r="C24078"/>
      <c r="D24078"/>
      <c r="E24078"/>
      <c r="F24078"/>
      <c r="I24078"/>
      <c r="J24078"/>
      <c r="K24078"/>
    </row>
    <row r="24079" spans="1:11" x14ac:dyDescent="0.25">
      <c r="A24079" s="115"/>
      <c r="B24079"/>
      <c r="C24079"/>
      <c r="D24079"/>
      <c r="E24079"/>
      <c r="F24079"/>
      <c r="I24079"/>
      <c r="J24079"/>
      <c r="K24079"/>
    </row>
    <row r="24080" spans="1:11" x14ac:dyDescent="0.25">
      <c r="A24080" s="115"/>
      <c r="B24080"/>
      <c r="C24080"/>
      <c r="D24080"/>
      <c r="E24080"/>
      <c r="F24080"/>
      <c r="I24080"/>
      <c r="J24080"/>
      <c r="K24080"/>
    </row>
    <row r="24081" spans="1:11" x14ac:dyDescent="0.25">
      <c r="A24081" s="115"/>
      <c r="B24081"/>
      <c r="C24081"/>
      <c r="D24081"/>
      <c r="E24081"/>
      <c r="F24081"/>
      <c r="I24081"/>
      <c r="J24081"/>
      <c r="K24081"/>
    </row>
    <row r="24082" spans="1:11" x14ac:dyDescent="0.25">
      <c r="A24082" s="115"/>
      <c r="B24082"/>
      <c r="C24082"/>
      <c r="D24082"/>
      <c r="E24082"/>
      <c r="F24082"/>
      <c r="I24082"/>
      <c r="J24082"/>
      <c r="K24082"/>
    </row>
    <row r="24083" spans="1:11" x14ac:dyDescent="0.25">
      <c r="A24083" s="115"/>
      <c r="B24083"/>
      <c r="C24083"/>
      <c r="D24083"/>
      <c r="E24083"/>
      <c r="F24083"/>
      <c r="I24083"/>
      <c r="J24083"/>
      <c r="K24083"/>
    </row>
    <row r="24084" spans="1:11" x14ac:dyDescent="0.25">
      <c r="A24084" s="115"/>
      <c r="B24084"/>
      <c r="C24084"/>
      <c r="D24084"/>
      <c r="E24084"/>
      <c r="F24084"/>
      <c r="I24084"/>
      <c r="J24084"/>
      <c r="K24084"/>
    </row>
    <row r="24085" spans="1:11" x14ac:dyDescent="0.25">
      <c r="A24085" s="115"/>
      <c r="B24085"/>
      <c r="C24085"/>
      <c r="D24085"/>
      <c r="E24085"/>
      <c r="F24085"/>
      <c r="I24085"/>
      <c r="J24085"/>
      <c r="K24085"/>
    </row>
    <row r="24086" spans="1:11" x14ac:dyDescent="0.25">
      <c r="A24086" s="115"/>
      <c r="B24086"/>
      <c r="C24086"/>
      <c r="D24086"/>
      <c r="E24086"/>
      <c r="F24086"/>
      <c r="I24086"/>
      <c r="J24086"/>
      <c r="K24086"/>
    </row>
    <row r="24087" spans="1:11" x14ac:dyDescent="0.25">
      <c r="A24087" s="115"/>
      <c r="B24087"/>
      <c r="C24087"/>
      <c r="D24087"/>
      <c r="E24087"/>
      <c r="F24087"/>
      <c r="I24087"/>
      <c r="J24087"/>
      <c r="K24087"/>
    </row>
    <row r="24088" spans="1:11" x14ac:dyDescent="0.25">
      <c r="A24088" s="115"/>
      <c r="B24088"/>
      <c r="C24088"/>
      <c r="D24088"/>
      <c r="E24088"/>
      <c r="F24088"/>
      <c r="I24088"/>
      <c r="J24088"/>
      <c r="K24088"/>
    </row>
    <row r="24089" spans="1:11" x14ac:dyDescent="0.25">
      <c r="A24089" s="115"/>
      <c r="B24089"/>
      <c r="C24089"/>
      <c r="D24089"/>
      <c r="E24089"/>
      <c r="F24089"/>
      <c r="I24089"/>
      <c r="J24089"/>
      <c r="K24089"/>
    </row>
    <row r="24090" spans="1:11" x14ac:dyDescent="0.25">
      <c r="A24090" s="115"/>
      <c r="B24090"/>
      <c r="C24090"/>
      <c r="D24090"/>
      <c r="E24090"/>
      <c r="F24090"/>
      <c r="I24090"/>
      <c r="J24090"/>
      <c r="K24090"/>
    </row>
    <row r="24091" spans="1:11" x14ac:dyDescent="0.25">
      <c r="A24091" s="115"/>
      <c r="B24091"/>
      <c r="C24091"/>
      <c r="D24091"/>
      <c r="E24091"/>
      <c r="F24091"/>
      <c r="I24091"/>
      <c r="J24091"/>
      <c r="K24091"/>
    </row>
    <row r="24092" spans="1:11" x14ac:dyDescent="0.25">
      <c r="A24092" s="115"/>
      <c r="B24092"/>
      <c r="C24092"/>
      <c r="D24092"/>
      <c r="E24092"/>
      <c r="F24092"/>
      <c r="I24092"/>
      <c r="J24092"/>
      <c r="K24092"/>
    </row>
    <row r="24093" spans="1:11" x14ac:dyDescent="0.25">
      <c r="A24093" s="115"/>
      <c r="B24093"/>
      <c r="C24093"/>
      <c r="D24093"/>
      <c r="E24093"/>
      <c r="F24093"/>
      <c r="I24093"/>
      <c r="J24093"/>
      <c r="K24093"/>
    </row>
    <row r="24094" spans="1:11" x14ac:dyDescent="0.25">
      <c r="A24094" s="115"/>
      <c r="B24094"/>
      <c r="C24094"/>
      <c r="D24094"/>
      <c r="E24094"/>
      <c r="F24094"/>
      <c r="I24094"/>
      <c r="J24094"/>
      <c r="K24094"/>
    </row>
    <row r="24095" spans="1:11" x14ac:dyDescent="0.25">
      <c r="A24095" s="115"/>
      <c r="B24095"/>
      <c r="C24095"/>
      <c r="D24095"/>
      <c r="E24095"/>
      <c r="F24095"/>
      <c r="I24095"/>
      <c r="J24095"/>
      <c r="K24095"/>
    </row>
    <row r="24096" spans="1:11" x14ac:dyDescent="0.25">
      <c r="A24096" s="115"/>
      <c r="B24096"/>
      <c r="C24096"/>
      <c r="D24096"/>
      <c r="E24096"/>
      <c r="F24096"/>
      <c r="I24096"/>
      <c r="J24096"/>
      <c r="K24096"/>
    </row>
    <row r="24097" spans="1:11" x14ac:dyDescent="0.25">
      <c r="A24097" s="115"/>
      <c r="B24097"/>
      <c r="C24097"/>
      <c r="D24097"/>
      <c r="E24097"/>
      <c r="F24097"/>
      <c r="I24097"/>
      <c r="J24097"/>
      <c r="K24097"/>
    </row>
    <row r="24098" spans="1:11" x14ac:dyDescent="0.25">
      <c r="A24098" s="115"/>
      <c r="B24098"/>
      <c r="C24098"/>
      <c r="D24098"/>
      <c r="E24098"/>
      <c r="F24098"/>
      <c r="I24098"/>
      <c r="J24098"/>
      <c r="K24098"/>
    </row>
    <row r="24099" spans="1:11" x14ac:dyDescent="0.25">
      <c r="A24099" s="115"/>
      <c r="B24099"/>
      <c r="C24099"/>
      <c r="D24099"/>
      <c r="E24099"/>
      <c r="F24099"/>
      <c r="I24099"/>
      <c r="J24099"/>
      <c r="K24099"/>
    </row>
    <row r="24100" spans="1:11" x14ac:dyDescent="0.25">
      <c r="A24100" s="115"/>
      <c r="B24100"/>
      <c r="C24100"/>
      <c r="D24100"/>
      <c r="E24100"/>
      <c r="F24100"/>
      <c r="I24100"/>
      <c r="J24100"/>
      <c r="K24100"/>
    </row>
    <row r="24101" spans="1:11" x14ac:dyDescent="0.25">
      <c r="A24101" s="115"/>
      <c r="B24101"/>
      <c r="C24101"/>
      <c r="D24101"/>
      <c r="E24101"/>
      <c r="F24101"/>
      <c r="I24101"/>
      <c r="J24101"/>
      <c r="K24101"/>
    </row>
    <row r="24102" spans="1:11" x14ac:dyDescent="0.25">
      <c r="A24102" s="115"/>
      <c r="B24102"/>
      <c r="C24102"/>
      <c r="D24102"/>
      <c r="E24102"/>
      <c r="F24102"/>
      <c r="I24102"/>
      <c r="J24102"/>
      <c r="K24102"/>
    </row>
    <row r="24103" spans="1:11" x14ac:dyDescent="0.25">
      <c r="A24103" s="115"/>
      <c r="B24103"/>
      <c r="C24103"/>
      <c r="D24103"/>
      <c r="E24103"/>
      <c r="F24103"/>
      <c r="I24103"/>
      <c r="J24103"/>
      <c r="K24103"/>
    </row>
    <row r="24104" spans="1:11" x14ac:dyDescent="0.25">
      <c r="A24104" s="115"/>
      <c r="B24104"/>
      <c r="C24104"/>
      <c r="D24104"/>
      <c r="E24104"/>
      <c r="F24104"/>
      <c r="I24104"/>
      <c r="J24104"/>
      <c r="K24104"/>
    </row>
    <row r="24105" spans="1:11" x14ac:dyDescent="0.25">
      <c r="A24105" s="115"/>
      <c r="B24105"/>
      <c r="C24105"/>
      <c r="D24105"/>
      <c r="E24105"/>
      <c r="F24105"/>
      <c r="I24105"/>
      <c r="J24105"/>
      <c r="K24105"/>
    </row>
    <row r="24106" spans="1:11" x14ac:dyDescent="0.25">
      <c r="A24106" s="115"/>
      <c r="B24106"/>
      <c r="C24106"/>
      <c r="D24106"/>
      <c r="E24106"/>
      <c r="F24106"/>
      <c r="I24106"/>
      <c r="J24106"/>
      <c r="K24106"/>
    </row>
    <row r="24107" spans="1:11" x14ac:dyDescent="0.25">
      <c r="A24107" s="115"/>
      <c r="B24107"/>
      <c r="C24107"/>
      <c r="D24107"/>
      <c r="E24107"/>
      <c r="F24107"/>
      <c r="I24107"/>
      <c r="J24107"/>
      <c r="K24107"/>
    </row>
    <row r="24108" spans="1:11" x14ac:dyDescent="0.25">
      <c r="A24108" s="115"/>
      <c r="B24108"/>
      <c r="C24108"/>
      <c r="D24108"/>
      <c r="E24108"/>
      <c r="F24108"/>
      <c r="I24108"/>
      <c r="J24108"/>
      <c r="K24108"/>
    </row>
    <row r="24109" spans="1:11" x14ac:dyDescent="0.25">
      <c r="A24109" s="115"/>
      <c r="B24109"/>
      <c r="C24109"/>
      <c r="D24109"/>
      <c r="E24109"/>
      <c r="F24109"/>
      <c r="I24109"/>
      <c r="J24109"/>
      <c r="K24109"/>
    </row>
    <row r="24110" spans="1:11" x14ac:dyDescent="0.25">
      <c r="A24110" s="115"/>
      <c r="B24110"/>
      <c r="C24110"/>
      <c r="D24110"/>
      <c r="E24110"/>
      <c r="F24110"/>
      <c r="I24110"/>
      <c r="J24110"/>
      <c r="K24110"/>
    </row>
    <row r="24111" spans="1:11" x14ac:dyDescent="0.25">
      <c r="A24111" s="115"/>
      <c r="B24111"/>
      <c r="C24111"/>
      <c r="D24111"/>
      <c r="E24111"/>
      <c r="F24111"/>
      <c r="I24111"/>
      <c r="J24111"/>
      <c r="K24111"/>
    </row>
    <row r="24112" spans="1:11" x14ac:dyDescent="0.25">
      <c r="A24112" s="115"/>
      <c r="B24112"/>
      <c r="C24112"/>
      <c r="D24112"/>
      <c r="E24112"/>
      <c r="F24112"/>
      <c r="I24112"/>
      <c r="J24112"/>
      <c r="K24112"/>
    </row>
    <row r="24113" spans="1:11" x14ac:dyDescent="0.25">
      <c r="A24113" s="115"/>
      <c r="B24113"/>
      <c r="C24113"/>
      <c r="D24113"/>
      <c r="E24113"/>
      <c r="F24113"/>
      <c r="I24113"/>
      <c r="J24113"/>
      <c r="K24113"/>
    </row>
    <row r="24114" spans="1:11" x14ac:dyDescent="0.25">
      <c r="A24114" s="115"/>
      <c r="B24114"/>
      <c r="C24114"/>
      <c r="D24114"/>
      <c r="E24114"/>
      <c r="F24114"/>
      <c r="I24114"/>
      <c r="J24114"/>
      <c r="K24114"/>
    </row>
    <row r="24115" spans="1:11" x14ac:dyDescent="0.25">
      <c r="A24115" s="115"/>
      <c r="B24115"/>
      <c r="C24115"/>
      <c r="D24115"/>
      <c r="E24115"/>
      <c r="F24115"/>
      <c r="I24115"/>
      <c r="J24115"/>
      <c r="K24115"/>
    </row>
    <row r="24116" spans="1:11" x14ac:dyDescent="0.25">
      <c r="A24116" s="115"/>
      <c r="B24116"/>
      <c r="C24116"/>
      <c r="D24116"/>
      <c r="E24116"/>
      <c r="F24116"/>
      <c r="I24116"/>
      <c r="J24116"/>
      <c r="K24116"/>
    </row>
    <row r="24117" spans="1:11" x14ac:dyDescent="0.25">
      <c r="A24117" s="115"/>
      <c r="B24117"/>
      <c r="C24117"/>
      <c r="D24117"/>
      <c r="E24117"/>
      <c r="F24117"/>
      <c r="I24117"/>
      <c r="J24117"/>
      <c r="K24117"/>
    </row>
    <row r="24118" spans="1:11" x14ac:dyDescent="0.25">
      <c r="A24118" s="115"/>
      <c r="B24118"/>
      <c r="C24118"/>
      <c r="D24118"/>
      <c r="E24118"/>
      <c r="F24118"/>
      <c r="I24118"/>
      <c r="J24118"/>
      <c r="K24118"/>
    </row>
    <row r="24119" spans="1:11" x14ac:dyDescent="0.25">
      <c r="A24119" s="115"/>
      <c r="B24119"/>
      <c r="C24119"/>
      <c r="D24119"/>
      <c r="E24119"/>
      <c r="F24119"/>
      <c r="I24119"/>
      <c r="J24119"/>
      <c r="K24119"/>
    </row>
    <row r="24120" spans="1:11" x14ac:dyDescent="0.25">
      <c r="A24120" s="115"/>
      <c r="B24120"/>
      <c r="C24120"/>
      <c r="D24120"/>
      <c r="E24120"/>
      <c r="F24120"/>
      <c r="I24120"/>
      <c r="J24120"/>
      <c r="K24120"/>
    </row>
    <row r="24121" spans="1:11" x14ac:dyDescent="0.25">
      <c r="A24121" s="115"/>
      <c r="B24121"/>
      <c r="C24121"/>
      <c r="D24121"/>
      <c r="E24121"/>
      <c r="F24121"/>
      <c r="I24121"/>
      <c r="J24121"/>
      <c r="K24121"/>
    </row>
    <row r="24122" spans="1:11" x14ac:dyDescent="0.25">
      <c r="A24122" s="115"/>
      <c r="B24122"/>
      <c r="C24122"/>
      <c r="D24122"/>
      <c r="E24122"/>
      <c r="F24122"/>
      <c r="I24122"/>
      <c r="J24122"/>
      <c r="K24122"/>
    </row>
    <row r="24123" spans="1:11" x14ac:dyDescent="0.25">
      <c r="A24123" s="115"/>
      <c r="B24123"/>
      <c r="C24123"/>
      <c r="D24123"/>
      <c r="E24123"/>
      <c r="F24123"/>
      <c r="I24123"/>
      <c r="J24123"/>
      <c r="K24123"/>
    </row>
    <row r="24124" spans="1:11" x14ac:dyDescent="0.25">
      <c r="A24124" s="115"/>
      <c r="B24124"/>
      <c r="C24124"/>
      <c r="D24124"/>
      <c r="E24124"/>
      <c r="F24124"/>
      <c r="I24124"/>
      <c r="J24124"/>
      <c r="K24124"/>
    </row>
    <row r="24125" spans="1:11" x14ac:dyDescent="0.25">
      <c r="A24125" s="115"/>
      <c r="B24125"/>
      <c r="C24125"/>
      <c r="D24125"/>
      <c r="E24125"/>
      <c r="F24125"/>
      <c r="I24125"/>
      <c r="J24125"/>
      <c r="K24125"/>
    </row>
    <row r="24126" spans="1:11" x14ac:dyDescent="0.25">
      <c r="A24126" s="115"/>
      <c r="B24126"/>
      <c r="C24126"/>
      <c r="D24126"/>
      <c r="E24126"/>
      <c r="F24126"/>
      <c r="I24126"/>
      <c r="J24126"/>
      <c r="K24126"/>
    </row>
    <row r="24127" spans="1:11" x14ac:dyDescent="0.25">
      <c r="A24127" s="115"/>
      <c r="B24127"/>
      <c r="C24127"/>
      <c r="D24127"/>
      <c r="E24127"/>
      <c r="F24127"/>
      <c r="I24127"/>
      <c r="J24127"/>
      <c r="K24127"/>
    </row>
    <row r="24128" spans="1:11" x14ac:dyDescent="0.25">
      <c r="A24128" s="115"/>
      <c r="B24128"/>
      <c r="C24128"/>
      <c r="D24128"/>
      <c r="E24128"/>
      <c r="F24128"/>
      <c r="I24128"/>
      <c r="J24128"/>
      <c r="K24128"/>
    </row>
    <row r="24129" spans="1:11" x14ac:dyDescent="0.25">
      <c r="A24129" s="115"/>
      <c r="B24129"/>
      <c r="C24129"/>
      <c r="D24129"/>
      <c r="E24129"/>
      <c r="F24129"/>
      <c r="I24129"/>
      <c r="J24129"/>
      <c r="K24129"/>
    </row>
    <row r="24130" spans="1:11" x14ac:dyDescent="0.25">
      <c r="A24130" s="115"/>
      <c r="B24130"/>
      <c r="C24130"/>
      <c r="D24130"/>
      <c r="E24130"/>
      <c r="F24130"/>
      <c r="I24130"/>
      <c r="J24130"/>
      <c r="K24130"/>
    </row>
    <row r="24131" spans="1:11" x14ac:dyDescent="0.25">
      <c r="A24131" s="115"/>
      <c r="B24131"/>
      <c r="C24131"/>
      <c r="D24131"/>
      <c r="E24131"/>
      <c r="F24131"/>
      <c r="I24131"/>
      <c r="J24131"/>
      <c r="K24131"/>
    </row>
    <row r="24132" spans="1:11" x14ac:dyDescent="0.25">
      <c r="A24132" s="115"/>
      <c r="B24132"/>
      <c r="C24132"/>
      <c r="D24132"/>
      <c r="E24132"/>
      <c r="F24132"/>
      <c r="I24132"/>
      <c r="J24132"/>
      <c r="K24132"/>
    </row>
    <row r="24133" spans="1:11" x14ac:dyDescent="0.25">
      <c r="A24133" s="115"/>
      <c r="B24133"/>
      <c r="C24133"/>
      <c r="D24133"/>
      <c r="E24133"/>
      <c r="F24133"/>
      <c r="I24133"/>
      <c r="J24133"/>
      <c r="K24133"/>
    </row>
    <row r="24134" spans="1:11" x14ac:dyDescent="0.25">
      <c r="A24134" s="115"/>
      <c r="B24134"/>
      <c r="C24134"/>
      <c r="D24134"/>
      <c r="E24134"/>
      <c r="F24134"/>
      <c r="I24134"/>
      <c r="J24134"/>
      <c r="K24134"/>
    </row>
    <row r="24135" spans="1:11" x14ac:dyDescent="0.25">
      <c r="A24135" s="115"/>
      <c r="B24135"/>
      <c r="C24135"/>
      <c r="D24135"/>
      <c r="E24135"/>
      <c r="F24135"/>
      <c r="I24135"/>
      <c r="J24135"/>
      <c r="K24135"/>
    </row>
    <row r="24136" spans="1:11" x14ac:dyDescent="0.25">
      <c r="A24136" s="115"/>
      <c r="B24136"/>
      <c r="C24136"/>
      <c r="D24136"/>
      <c r="E24136"/>
      <c r="F24136"/>
      <c r="I24136"/>
      <c r="J24136"/>
      <c r="K24136"/>
    </row>
    <row r="24137" spans="1:11" x14ac:dyDescent="0.25">
      <c r="A24137" s="115"/>
      <c r="B24137"/>
      <c r="C24137"/>
      <c r="D24137"/>
      <c r="E24137"/>
      <c r="F24137"/>
      <c r="I24137"/>
      <c r="J24137"/>
      <c r="K24137"/>
    </row>
    <row r="24138" spans="1:11" x14ac:dyDescent="0.25">
      <c r="A24138" s="115"/>
      <c r="B24138"/>
      <c r="C24138"/>
      <c r="D24138"/>
      <c r="E24138"/>
      <c r="F24138"/>
      <c r="I24138"/>
      <c r="J24138"/>
      <c r="K24138"/>
    </row>
    <row r="24139" spans="1:11" x14ac:dyDescent="0.25">
      <c r="A24139" s="115"/>
      <c r="B24139"/>
      <c r="C24139"/>
      <c r="D24139"/>
      <c r="E24139"/>
      <c r="F24139"/>
      <c r="I24139"/>
      <c r="J24139"/>
      <c r="K24139"/>
    </row>
    <row r="24140" spans="1:11" x14ac:dyDescent="0.25">
      <c r="A24140" s="115"/>
      <c r="B24140"/>
      <c r="C24140"/>
      <c r="D24140"/>
      <c r="E24140"/>
      <c r="F24140"/>
      <c r="I24140"/>
      <c r="J24140"/>
      <c r="K24140"/>
    </row>
    <row r="24141" spans="1:11" x14ac:dyDescent="0.25">
      <c r="A24141" s="115"/>
      <c r="B24141"/>
      <c r="C24141"/>
      <c r="D24141"/>
      <c r="E24141"/>
      <c r="F24141"/>
      <c r="I24141"/>
      <c r="J24141"/>
      <c r="K24141"/>
    </row>
    <row r="24142" spans="1:11" x14ac:dyDescent="0.25">
      <c r="A24142" s="115"/>
      <c r="B24142"/>
      <c r="C24142"/>
      <c r="D24142"/>
      <c r="E24142"/>
      <c r="F24142"/>
      <c r="I24142"/>
      <c r="J24142"/>
      <c r="K24142"/>
    </row>
    <row r="24143" spans="1:11" x14ac:dyDescent="0.25">
      <c r="A24143" s="115"/>
      <c r="B24143"/>
      <c r="C24143"/>
      <c r="D24143"/>
      <c r="E24143"/>
      <c r="F24143"/>
      <c r="I24143"/>
      <c r="J24143"/>
      <c r="K24143"/>
    </row>
    <row r="24144" spans="1:11" x14ac:dyDescent="0.25">
      <c r="A24144" s="115"/>
      <c r="B24144"/>
      <c r="C24144"/>
      <c r="D24144"/>
      <c r="E24144"/>
      <c r="F24144"/>
      <c r="I24144"/>
      <c r="J24144"/>
      <c r="K24144"/>
    </row>
    <row r="24145" spans="1:11" x14ac:dyDescent="0.25">
      <c r="A24145" s="115"/>
      <c r="B24145"/>
      <c r="C24145"/>
      <c r="D24145"/>
      <c r="E24145"/>
      <c r="F24145"/>
      <c r="I24145"/>
      <c r="J24145"/>
      <c r="K24145"/>
    </row>
    <row r="24146" spans="1:11" x14ac:dyDescent="0.25">
      <c r="A24146" s="115"/>
      <c r="B24146"/>
      <c r="C24146"/>
      <c r="D24146"/>
      <c r="E24146"/>
      <c r="F24146"/>
      <c r="I24146"/>
      <c r="J24146"/>
      <c r="K24146"/>
    </row>
    <row r="24147" spans="1:11" x14ac:dyDescent="0.25">
      <c r="A24147" s="115"/>
      <c r="B24147"/>
      <c r="C24147"/>
      <c r="D24147"/>
      <c r="E24147"/>
      <c r="F24147"/>
      <c r="I24147"/>
      <c r="J24147"/>
      <c r="K24147"/>
    </row>
    <row r="24148" spans="1:11" x14ac:dyDescent="0.25">
      <c r="A24148" s="115"/>
      <c r="B24148"/>
      <c r="C24148"/>
      <c r="D24148"/>
      <c r="E24148"/>
      <c r="F24148"/>
      <c r="I24148"/>
      <c r="J24148"/>
      <c r="K24148"/>
    </row>
    <row r="24149" spans="1:11" x14ac:dyDescent="0.25">
      <c r="A24149" s="115"/>
      <c r="B24149"/>
      <c r="C24149"/>
      <c r="D24149"/>
      <c r="E24149"/>
      <c r="F24149"/>
      <c r="I24149"/>
      <c r="J24149"/>
      <c r="K24149"/>
    </row>
    <row r="24150" spans="1:11" x14ac:dyDescent="0.25">
      <c r="A24150" s="115"/>
      <c r="B24150"/>
      <c r="C24150"/>
      <c r="D24150"/>
      <c r="E24150"/>
      <c r="F24150"/>
      <c r="I24150"/>
      <c r="J24150"/>
      <c r="K24150"/>
    </row>
    <row r="24151" spans="1:11" x14ac:dyDescent="0.25">
      <c r="A24151" s="115"/>
      <c r="B24151"/>
      <c r="C24151"/>
      <c r="D24151"/>
      <c r="E24151"/>
      <c r="F24151"/>
      <c r="I24151"/>
      <c r="J24151"/>
      <c r="K24151"/>
    </row>
    <row r="24152" spans="1:11" x14ac:dyDescent="0.25">
      <c r="A24152" s="115"/>
      <c r="B24152"/>
      <c r="C24152"/>
      <c r="D24152"/>
      <c r="E24152"/>
      <c r="F24152"/>
      <c r="I24152"/>
      <c r="J24152"/>
      <c r="K24152"/>
    </row>
    <row r="24153" spans="1:11" x14ac:dyDescent="0.25">
      <c r="A24153" s="115"/>
      <c r="B24153"/>
      <c r="C24153"/>
      <c r="D24153"/>
      <c r="E24153"/>
      <c r="F24153"/>
      <c r="I24153"/>
      <c r="J24153"/>
      <c r="K24153"/>
    </row>
    <row r="24154" spans="1:11" x14ac:dyDescent="0.25">
      <c r="A24154" s="115"/>
      <c r="B24154"/>
      <c r="C24154"/>
      <c r="D24154"/>
      <c r="E24154"/>
      <c r="F24154"/>
      <c r="I24154"/>
      <c r="J24154"/>
      <c r="K24154"/>
    </row>
    <row r="24155" spans="1:11" x14ac:dyDescent="0.25">
      <c r="A24155" s="115"/>
      <c r="B24155"/>
      <c r="C24155"/>
      <c r="D24155"/>
      <c r="E24155"/>
      <c r="F24155"/>
      <c r="I24155"/>
      <c r="J24155"/>
      <c r="K24155"/>
    </row>
    <row r="24156" spans="1:11" x14ac:dyDescent="0.25">
      <c r="A24156" s="115"/>
      <c r="B24156"/>
      <c r="C24156"/>
      <c r="D24156"/>
      <c r="E24156"/>
      <c r="F24156"/>
      <c r="I24156"/>
      <c r="J24156"/>
      <c r="K24156"/>
    </row>
    <row r="24157" spans="1:11" x14ac:dyDescent="0.25">
      <c r="A24157" s="115"/>
      <c r="B24157"/>
      <c r="C24157"/>
      <c r="D24157"/>
      <c r="E24157"/>
      <c r="F24157"/>
      <c r="I24157"/>
      <c r="J24157"/>
      <c r="K24157"/>
    </row>
    <row r="24158" spans="1:11" x14ac:dyDescent="0.25">
      <c r="A24158" s="115"/>
      <c r="B24158"/>
      <c r="C24158"/>
      <c r="D24158"/>
      <c r="E24158"/>
      <c r="F24158"/>
      <c r="I24158"/>
      <c r="J24158"/>
      <c r="K24158"/>
    </row>
    <row r="24159" spans="1:11" x14ac:dyDescent="0.25">
      <c r="A24159" s="115"/>
      <c r="B24159"/>
      <c r="C24159"/>
      <c r="D24159"/>
      <c r="E24159"/>
      <c r="F24159"/>
      <c r="I24159"/>
      <c r="J24159"/>
      <c r="K24159"/>
    </row>
    <row r="24160" spans="1:11" x14ac:dyDescent="0.25">
      <c r="A24160" s="115"/>
      <c r="B24160"/>
      <c r="C24160"/>
      <c r="D24160"/>
      <c r="E24160"/>
      <c r="F24160"/>
      <c r="I24160"/>
      <c r="J24160"/>
      <c r="K24160"/>
    </row>
    <row r="24161" spans="1:11" x14ac:dyDescent="0.25">
      <c r="A24161" s="115"/>
      <c r="B24161"/>
      <c r="C24161"/>
      <c r="D24161"/>
      <c r="E24161"/>
      <c r="F24161"/>
      <c r="I24161"/>
      <c r="J24161"/>
      <c r="K24161"/>
    </row>
    <row r="24162" spans="1:11" x14ac:dyDescent="0.25">
      <c r="A24162" s="115"/>
      <c r="B24162"/>
      <c r="C24162"/>
      <c r="D24162"/>
      <c r="E24162"/>
      <c r="F24162"/>
      <c r="I24162"/>
      <c r="J24162"/>
      <c r="K24162"/>
    </row>
    <row r="24163" spans="1:11" x14ac:dyDescent="0.25">
      <c r="A24163" s="115"/>
      <c r="B24163"/>
      <c r="C24163"/>
      <c r="D24163"/>
      <c r="E24163"/>
      <c r="F24163"/>
      <c r="I24163"/>
      <c r="J24163"/>
      <c r="K24163"/>
    </row>
    <row r="24164" spans="1:11" x14ac:dyDescent="0.25">
      <c r="A24164" s="115"/>
      <c r="B24164"/>
      <c r="C24164"/>
      <c r="D24164"/>
      <c r="E24164"/>
      <c r="F24164"/>
      <c r="I24164"/>
      <c r="J24164"/>
      <c r="K24164"/>
    </row>
    <row r="24165" spans="1:11" x14ac:dyDescent="0.25">
      <c r="A24165" s="115"/>
      <c r="B24165"/>
      <c r="C24165"/>
      <c r="D24165"/>
      <c r="E24165"/>
      <c r="F24165"/>
      <c r="I24165"/>
      <c r="J24165"/>
      <c r="K24165"/>
    </row>
    <row r="24166" spans="1:11" x14ac:dyDescent="0.25">
      <c r="A24166" s="115"/>
      <c r="B24166"/>
      <c r="C24166"/>
      <c r="D24166"/>
      <c r="E24166"/>
      <c r="F24166"/>
      <c r="I24166"/>
      <c r="J24166"/>
      <c r="K24166"/>
    </row>
    <row r="24167" spans="1:11" x14ac:dyDescent="0.25">
      <c r="A24167" s="115"/>
      <c r="B24167"/>
      <c r="C24167"/>
      <c r="D24167"/>
      <c r="E24167"/>
      <c r="F24167"/>
      <c r="I24167"/>
      <c r="J24167"/>
      <c r="K24167"/>
    </row>
    <row r="24168" spans="1:11" x14ac:dyDescent="0.25">
      <c r="A24168" s="115"/>
      <c r="B24168"/>
      <c r="C24168"/>
      <c r="D24168"/>
      <c r="E24168"/>
      <c r="F24168"/>
      <c r="I24168"/>
      <c r="J24168"/>
      <c r="K24168"/>
    </row>
    <row r="24169" spans="1:11" x14ac:dyDescent="0.25">
      <c r="A24169" s="115"/>
      <c r="B24169"/>
      <c r="C24169"/>
      <c r="D24169"/>
      <c r="E24169"/>
      <c r="F24169"/>
      <c r="I24169"/>
      <c r="J24169"/>
      <c r="K24169"/>
    </row>
    <row r="24170" spans="1:11" x14ac:dyDescent="0.25">
      <c r="A24170" s="115"/>
      <c r="B24170"/>
      <c r="C24170"/>
      <c r="D24170"/>
      <c r="E24170"/>
      <c r="F24170"/>
      <c r="I24170"/>
      <c r="J24170"/>
      <c r="K24170"/>
    </row>
    <row r="24171" spans="1:11" x14ac:dyDescent="0.25">
      <c r="A24171" s="115"/>
      <c r="B24171"/>
      <c r="C24171"/>
      <c r="D24171"/>
      <c r="E24171"/>
      <c r="F24171"/>
      <c r="I24171"/>
      <c r="J24171"/>
      <c r="K24171"/>
    </row>
    <row r="24172" spans="1:11" x14ac:dyDescent="0.25">
      <c r="A24172" s="115"/>
      <c r="B24172"/>
      <c r="C24172"/>
      <c r="D24172"/>
      <c r="E24172"/>
      <c r="F24172"/>
      <c r="I24172"/>
      <c r="J24172"/>
      <c r="K24172"/>
    </row>
    <row r="24173" spans="1:11" x14ac:dyDescent="0.25">
      <c r="A24173" s="115"/>
      <c r="B24173"/>
      <c r="C24173"/>
      <c r="D24173"/>
      <c r="E24173"/>
      <c r="F24173"/>
      <c r="I24173"/>
      <c r="J24173"/>
      <c r="K24173"/>
    </row>
    <row r="24174" spans="1:11" x14ac:dyDescent="0.25">
      <c r="A24174" s="115"/>
      <c r="B24174"/>
      <c r="C24174"/>
      <c r="D24174"/>
      <c r="E24174"/>
      <c r="F24174"/>
      <c r="I24174"/>
      <c r="J24174"/>
      <c r="K24174"/>
    </row>
    <row r="24175" spans="1:11" x14ac:dyDescent="0.25">
      <c r="A24175" s="115"/>
      <c r="B24175"/>
      <c r="C24175"/>
      <c r="D24175"/>
      <c r="E24175"/>
      <c r="F24175"/>
      <c r="I24175"/>
      <c r="J24175"/>
      <c r="K24175"/>
    </row>
    <row r="24176" spans="1:11" x14ac:dyDescent="0.25">
      <c r="A24176" s="115"/>
      <c r="B24176"/>
      <c r="C24176"/>
      <c r="D24176"/>
      <c r="E24176"/>
      <c r="F24176"/>
      <c r="I24176"/>
      <c r="J24176"/>
      <c r="K24176"/>
    </row>
    <row r="24177" spans="1:11" x14ac:dyDescent="0.25">
      <c r="A24177" s="115"/>
      <c r="B24177"/>
      <c r="C24177"/>
      <c r="D24177"/>
      <c r="E24177"/>
      <c r="F24177"/>
      <c r="I24177"/>
      <c r="J24177"/>
      <c r="K24177"/>
    </row>
    <row r="24178" spans="1:11" x14ac:dyDescent="0.25">
      <c r="A24178" s="115"/>
      <c r="B24178"/>
      <c r="C24178"/>
      <c r="D24178"/>
      <c r="E24178"/>
      <c r="F24178"/>
      <c r="I24178"/>
      <c r="J24178"/>
      <c r="K24178"/>
    </row>
    <row r="24179" spans="1:11" x14ac:dyDescent="0.25">
      <c r="A24179" s="115"/>
      <c r="B24179"/>
      <c r="C24179"/>
      <c r="D24179"/>
      <c r="E24179"/>
      <c r="F24179"/>
      <c r="I24179"/>
      <c r="J24179"/>
      <c r="K24179"/>
    </row>
    <row r="24180" spans="1:11" x14ac:dyDescent="0.25">
      <c r="A24180" s="115"/>
      <c r="B24180"/>
      <c r="C24180"/>
      <c r="D24180"/>
      <c r="E24180"/>
      <c r="F24180"/>
      <c r="I24180"/>
      <c r="J24180"/>
      <c r="K24180"/>
    </row>
    <row r="24181" spans="1:11" x14ac:dyDescent="0.25">
      <c r="A24181" s="115"/>
      <c r="B24181"/>
      <c r="C24181"/>
      <c r="D24181"/>
      <c r="E24181"/>
      <c r="F24181"/>
      <c r="I24181"/>
      <c r="J24181"/>
      <c r="K24181"/>
    </row>
    <row r="24182" spans="1:11" x14ac:dyDescent="0.25">
      <c r="A24182" s="115"/>
      <c r="B24182"/>
      <c r="C24182"/>
      <c r="D24182"/>
      <c r="E24182"/>
      <c r="F24182"/>
      <c r="I24182"/>
      <c r="J24182"/>
      <c r="K24182"/>
    </row>
    <row r="24183" spans="1:11" x14ac:dyDescent="0.25">
      <c r="A24183" s="115"/>
      <c r="B24183"/>
      <c r="C24183"/>
      <c r="D24183"/>
      <c r="E24183"/>
      <c r="F24183"/>
      <c r="I24183"/>
      <c r="J24183"/>
      <c r="K24183"/>
    </row>
    <row r="24184" spans="1:11" x14ac:dyDescent="0.25">
      <c r="A24184" s="115"/>
      <c r="B24184"/>
      <c r="C24184"/>
      <c r="D24184"/>
      <c r="E24184"/>
      <c r="F24184"/>
      <c r="I24184"/>
      <c r="J24184"/>
      <c r="K24184"/>
    </row>
    <row r="24185" spans="1:11" x14ac:dyDescent="0.25">
      <c r="A24185" s="115"/>
      <c r="B24185"/>
      <c r="C24185"/>
      <c r="D24185"/>
      <c r="E24185"/>
      <c r="F24185"/>
      <c r="I24185"/>
      <c r="J24185"/>
      <c r="K24185"/>
    </row>
    <row r="24186" spans="1:11" x14ac:dyDescent="0.25">
      <c r="A24186" s="115"/>
      <c r="B24186"/>
      <c r="C24186"/>
      <c r="D24186"/>
      <c r="E24186"/>
      <c r="F24186"/>
      <c r="I24186"/>
      <c r="J24186"/>
      <c r="K24186"/>
    </row>
    <row r="24187" spans="1:11" x14ac:dyDescent="0.25">
      <c r="A24187" s="115"/>
      <c r="B24187"/>
      <c r="C24187"/>
      <c r="D24187"/>
      <c r="E24187"/>
      <c r="F24187"/>
      <c r="I24187"/>
      <c r="J24187"/>
      <c r="K24187"/>
    </row>
    <row r="24188" spans="1:11" x14ac:dyDescent="0.25">
      <c r="A24188" s="115"/>
      <c r="B24188"/>
      <c r="C24188"/>
      <c r="D24188"/>
      <c r="E24188"/>
      <c r="F24188"/>
      <c r="I24188"/>
      <c r="J24188"/>
      <c r="K24188"/>
    </row>
    <row r="24189" spans="1:11" x14ac:dyDescent="0.25">
      <c r="A24189" s="115"/>
      <c r="B24189"/>
      <c r="C24189"/>
      <c r="D24189"/>
      <c r="E24189"/>
      <c r="F24189"/>
      <c r="I24189"/>
      <c r="J24189"/>
      <c r="K24189"/>
    </row>
    <row r="24190" spans="1:11" x14ac:dyDescent="0.25">
      <c r="A24190" s="115"/>
      <c r="B24190"/>
      <c r="C24190"/>
      <c r="D24190"/>
      <c r="E24190"/>
      <c r="F24190"/>
      <c r="I24190"/>
      <c r="J24190"/>
      <c r="K24190"/>
    </row>
    <row r="24191" spans="1:11" x14ac:dyDescent="0.25">
      <c r="A24191" s="115"/>
      <c r="B24191"/>
      <c r="C24191"/>
      <c r="D24191"/>
      <c r="E24191"/>
      <c r="F24191"/>
      <c r="I24191"/>
      <c r="J24191"/>
      <c r="K24191"/>
    </row>
    <row r="24192" spans="1:11" x14ac:dyDescent="0.25">
      <c r="A24192" s="115"/>
      <c r="B24192"/>
      <c r="C24192"/>
      <c r="D24192"/>
      <c r="E24192"/>
      <c r="F24192"/>
      <c r="I24192"/>
      <c r="J24192"/>
      <c r="K24192"/>
    </row>
    <row r="24193" spans="1:11" x14ac:dyDescent="0.25">
      <c r="A24193" s="115"/>
      <c r="B24193"/>
      <c r="C24193"/>
      <c r="D24193"/>
      <c r="E24193"/>
      <c r="F24193"/>
      <c r="I24193"/>
      <c r="J24193"/>
      <c r="K24193"/>
    </row>
    <row r="24194" spans="1:11" x14ac:dyDescent="0.25">
      <c r="A24194" s="115"/>
      <c r="B24194"/>
      <c r="C24194"/>
      <c r="D24194"/>
      <c r="E24194"/>
      <c r="F24194"/>
      <c r="I24194"/>
      <c r="J24194"/>
      <c r="K24194"/>
    </row>
    <row r="24195" spans="1:11" x14ac:dyDescent="0.25">
      <c r="A24195" s="115"/>
      <c r="B24195"/>
      <c r="C24195"/>
      <c r="D24195"/>
      <c r="E24195"/>
      <c r="F24195"/>
      <c r="I24195"/>
      <c r="J24195"/>
      <c r="K24195"/>
    </row>
    <row r="24196" spans="1:11" x14ac:dyDescent="0.25">
      <c r="A24196" s="115"/>
      <c r="B24196"/>
      <c r="C24196"/>
      <c r="D24196"/>
      <c r="E24196"/>
      <c r="F24196"/>
      <c r="I24196"/>
      <c r="J24196"/>
      <c r="K24196"/>
    </row>
    <row r="24197" spans="1:11" x14ac:dyDescent="0.25">
      <c r="A24197" s="115"/>
      <c r="B24197"/>
      <c r="C24197"/>
      <c r="D24197"/>
      <c r="E24197"/>
      <c r="F24197"/>
      <c r="I24197"/>
      <c r="J24197"/>
      <c r="K24197"/>
    </row>
    <row r="24198" spans="1:11" x14ac:dyDescent="0.25">
      <c r="A24198" s="115"/>
      <c r="B24198"/>
      <c r="C24198"/>
      <c r="D24198"/>
      <c r="E24198"/>
      <c r="F24198"/>
      <c r="I24198"/>
      <c r="J24198"/>
      <c r="K24198"/>
    </row>
    <row r="24199" spans="1:11" x14ac:dyDescent="0.25">
      <c r="A24199" s="115"/>
      <c r="B24199"/>
      <c r="C24199"/>
      <c r="D24199"/>
      <c r="E24199"/>
      <c r="F24199"/>
      <c r="I24199"/>
      <c r="J24199"/>
      <c r="K24199"/>
    </row>
    <row r="24200" spans="1:11" x14ac:dyDescent="0.25">
      <c r="A24200" s="115"/>
      <c r="B24200"/>
      <c r="C24200"/>
      <c r="D24200"/>
      <c r="E24200"/>
      <c r="F24200"/>
      <c r="I24200"/>
      <c r="J24200"/>
      <c r="K24200"/>
    </row>
    <row r="24201" spans="1:11" x14ac:dyDescent="0.25">
      <c r="A24201" s="115"/>
      <c r="B24201"/>
      <c r="C24201"/>
      <c r="D24201"/>
      <c r="E24201"/>
      <c r="F24201"/>
      <c r="I24201"/>
      <c r="J24201"/>
      <c r="K24201"/>
    </row>
    <row r="24202" spans="1:11" x14ac:dyDescent="0.25">
      <c r="A24202" s="115"/>
      <c r="B24202"/>
      <c r="C24202"/>
      <c r="D24202"/>
      <c r="E24202"/>
      <c r="F24202"/>
      <c r="I24202"/>
      <c r="J24202"/>
      <c r="K24202"/>
    </row>
    <row r="24203" spans="1:11" x14ac:dyDescent="0.25">
      <c r="A24203" s="115"/>
      <c r="B24203"/>
      <c r="C24203"/>
      <c r="D24203"/>
      <c r="E24203"/>
      <c r="F24203"/>
      <c r="I24203"/>
      <c r="J24203"/>
      <c r="K24203"/>
    </row>
    <row r="24204" spans="1:11" x14ac:dyDescent="0.25">
      <c r="A24204" s="115"/>
      <c r="B24204"/>
      <c r="C24204"/>
      <c r="D24204"/>
      <c r="E24204"/>
      <c r="F24204"/>
      <c r="I24204"/>
      <c r="J24204"/>
      <c r="K24204"/>
    </row>
    <row r="24205" spans="1:11" x14ac:dyDescent="0.25">
      <c r="A24205" s="115"/>
      <c r="B24205"/>
      <c r="C24205"/>
      <c r="D24205"/>
      <c r="E24205"/>
      <c r="F24205"/>
      <c r="I24205"/>
      <c r="J24205"/>
      <c r="K24205"/>
    </row>
    <row r="24206" spans="1:11" x14ac:dyDescent="0.25">
      <c r="A24206" s="115"/>
      <c r="B24206"/>
      <c r="C24206"/>
      <c r="D24206"/>
      <c r="E24206"/>
      <c r="F24206"/>
      <c r="I24206"/>
      <c r="J24206"/>
      <c r="K24206"/>
    </row>
    <row r="24207" spans="1:11" x14ac:dyDescent="0.25">
      <c r="A24207" s="115"/>
      <c r="B24207"/>
      <c r="C24207"/>
      <c r="D24207"/>
      <c r="E24207"/>
      <c r="F24207"/>
      <c r="I24207"/>
      <c r="J24207"/>
      <c r="K24207"/>
    </row>
    <row r="24208" spans="1:11" x14ac:dyDescent="0.25">
      <c r="A24208" s="115"/>
      <c r="B24208"/>
      <c r="C24208"/>
      <c r="D24208"/>
      <c r="E24208"/>
      <c r="F24208"/>
      <c r="I24208"/>
      <c r="J24208"/>
      <c r="K24208"/>
    </row>
    <row r="24209" spans="1:11" x14ac:dyDescent="0.25">
      <c r="A24209" s="115"/>
      <c r="B24209"/>
      <c r="C24209"/>
      <c r="D24209"/>
      <c r="E24209"/>
      <c r="F24209"/>
      <c r="I24209"/>
      <c r="J24209"/>
      <c r="K24209"/>
    </row>
    <row r="24210" spans="1:11" x14ac:dyDescent="0.25">
      <c r="A24210" s="115"/>
      <c r="B24210"/>
      <c r="C24210"/>
      <c r="D24210"/>
      <c r="E24210"/>
      <c r="F24210"/>
      <c r="I24210"/>
      <c r="J24210"/>
      <c r="K24210"/>
    </row>
    <row r="24211" spans="1:11" x14ac:dyDescent="0.25">
      <c r="A24211" s="115"/>
      <c r="B24211"/>
      <c r="C24211"/>
      <c r="D24211"/>
      <c r="E24211"/>
      <c r="F24211"/>
      <c r="I24211"/>
      <c r="J24211"/>
      <c r="K24211"/>
    </row>
    <row r="24212" spans="1:11" x14ac:dyDescent="0.25">
      <c r="A24212" s="115"/>
      <c r="B24212"/>
      <c r="C24212"/>
      <c r="D24212"/>
      <c r="E24212"/>
      <c r="F24212"/>
      <c r="I24212"/>
      <c r="J24212"/>
      <c r="K24212"/>
    </row>
    <row r="24213" spans="1:11" x14ac:dyDescent="0.25">
      <c r="A24213" s="115"/>
      <c r="B24213"/>
      <c r="C24213"/>
      <c r="D24213"/>
      <c r="E24213"/>
      <c r="F24213"/>
      <c r="I24213"/>
      <c r="J24213"/>
      <c r="K24213"/>
    </row>
    <row r="24214" spans="1:11" x14ac:dyDescent="0.25">
      <c r="A24214" s="115"/>
      <c r="B24214"/>
      <c r="C24214"/>
      <c r="D24214"/>
      <c r="E24214"/>
      <c r="F24214"/>
      <c r="I24214"/>
      <c r="J24214"/>
      <c r="K24214"/>
    </row>
    <row r="24215" spans="1:11" x14ac:dyDescent="0.25">
      <c r="A24215" s="115"/>
      <c r="B24215"/>
      <c r="C24215"/>
      <c r="D24215"/>
      <c r="E24215"/>
      <c r="F24215"/>
      <c r="I24215"/>
      <c r="J24215"/>
      <c r="K24215"/>
    </row>
    <row r="24216" spans="1:11" x14ac:dyDescent="0.25">
      <c r="A24216" s="115"/>
      <c r="B24216"/>
      <c r="C24216"/>
      <c r="D24216"/>
      <c r="E24216"/>
      <c r="F24216"/>
      <c r="I24216"/>
      <c r="J24216"/>
      <c r="K24216"/>
    </row>
    <row r="24217" spans="1:11" x14ac:dyDescent="0.25">
      <c r="A24217" s="115"/>
      <c r="B24217"/>
      <c r="C24217"/>
      <c r="D24217"/>
      <c r="E24217"/>
      <c r="F24217"/>
      <c r="I24217"/>
      <c r="J24217"/>
      <c r="K24217"/>
    </row>
    <row r="24218" spans="1:11" x14ac:dyDescent="0.25">
      <c r="A24218" s="115"/>
      <c r="B24218"/>
      <c r="C24218"/>
      <c r="D24218"/>
      <c r="E24218"/>
      <c r="F24218"/>
      <c r="I24218"/>
      <c r="J24218"/>
      <c r="K24218"/>
    </row>
    <row r="24219" spans="1:11" x14ac:dyDescent="0.25">
      <c r="A24219" s="115"/>
      <c r="B24219"/>
      <c r="C24219"/>
      <c r="D24219"/>
      <c r="E24219"/>
      <c r="F24219"/>
      <c r="I24219"/>
      <c r="J24219"/>
      <c r="K24219"/>
    </row>
    <row r="24220" spans="1:11" x14ac:dyDescent="0.25">
      <c r="A24220" s="115"/>
      <c r="B24220"/>
      <c r="C24220"/>
      <c r="D24220"/>
      <c r="E24220"/>
      <c r="F24220"/>
      <c r="I24220"/>
      <c r="J24220"/>
      <c r="K24220"/>
    </row>
    <row r="24221" spans="1:11" x14ac:dyDescent="0.25">
      <c r="A24221" s="115"/>
      <c r="B24221"/>
      <c r="C24221"/>
      <c r="D24221"/>
      <c r="E24221"/>
      <c r="F24221"/>
      <c r="I24221"/>
      <c r="J24221"/>
      <c r="K24221"/>
    </row>
    <row r="24222" spans="1:11" x14ac:dyDescent="0.25">
      <c r="A24222" s="115"/>
      <c r="B24222"/>
      <c r="C24222"/>
      <c r="D24222"/>
      <c r="E24222"/>
      <c r="F24222"/>
      <c r="I24222"/>
      <c r="J24222"/>
      <c r="K24222"/>
    </row>
    <row r="24223" spans="1:11" x14ac:dyDescent="0.25">
      <c r="A24223" s="115"/>
      <c r="B24223"/>
      <c r="C24223"/>
      <c r="D24223"/>
      <c r="E24223"/>
      <c r="F24223"/>
      <c r="I24223"/>
      <c r="J24223"/>
      <c r="K24223"/>
    </row>
    <row r="24224" spans="1:11" x14ac:dyDescent="0.25">
      <c r="A24224" s="115"/>
      <c r="B24224"/>
      <c r="C24224"/>
      <c r="D24224"/>
      <c r="E24224"/>
      <c r="F24224"/>
      <c r="I24224"/>
      <c r="J24224"/>
      <c r="K24224"/>
    </row>
    <row r="24225" spans="1:11" x14ac:dyDescent="0.25">
      <c r="A24225" s="115"/>
      <c r="B24225"/>
      <c r="C24225"/>
      <c r="D24225"/>
      <c r="E24225"/>
      <c r="F24225"/>
      <c r="I24225"/>
      <c r="J24225"/>
      <c r="K24225"/>
    </row>
    <row r="24226" spans="1:11" x14ac:dyDescent="0.25">
      <c r="A24226" s="115"/>
      <c r="B24226"/>
      <c r="C24226"/>
      <c r="D24226"/>
      <c r="E24226"/>
      <c r="F24226"/>
      <c r="I24226"/>
      <c r="J24226"/>
      <c r="K24226"/>
    </row>
    <row r="24227" spans="1:11" x14ac:dyDescent="0.25">
      <c r="A24227" s="115"/>
      <c r="B24227"/>
      <c r="C24227"/>
      <c r="D24227"/>
      <c r="E24227"/>
      <c r="F24227"/>
      <c r="I24227"/>
      <c r="J24227"/>
      <c r="K24227"/>
    </row>
    <row r="24228" spans="1:11" x14ac:dyDescent="0.25">
      <c r="A24228" s="115"/>
      <c r="B24228"/>
      <c r="C24228"/>
      <c r="D24228"/>
      <c r="E24228"/>
      <c r="F24228"/>
      <c r="I24228"/>
      <c r="J24228"/>
      <c r="K24228"/>
    </row>
    <row r="24229" spans="1:11" x14ac:dyDescent="0.25">
      <c r="A24229" s="115"/>
      <c r="B24229"/>
      <c r="C24229"/>
      <c r="D24229"/>
      <c r="E24229"/>
      <c r="F24229"/>
      <c r="I24229"/>
      <c r="J24229"/>
      <c r="K24229"/>
    </row>
    <row r="24230" spans="1:11" x14ac:dyDescent="0.25">
      <c r="A24230" s="115"/>
      <c r="B24230"/>
      <c r="C24230"/>
      <c r="D24230"/>
      <c r="E24230"/>
      <c r="F24230"/>
      <c r="I24230"/>
      <c r="J24230"/>
      <c r="K24230"/>
    </row>
    <row r="24231" spans="1:11" x14ac:dyDescent="0.25">
      <c r="A24231" s="115"/>
      <c r="B24231"/>
      <c r="C24231"/>
      <c r="D24231"/>
      <c r="E24231"/>
      <c r="F24231"/>
      <c r="I24231"/>
      <c r="J24231"/>
      <c r="K24231"/>
    </row>
    <row r="24232" spans="1:11" x14ac:dyDescent="0.25">
      <c r="A24232" s="115"/>
      <c r="B24232"/>
      <c r="C24232"/>
      <c r="D24232"/>
      <c r="E24232"/>
      <c r="F24232"/>
      <c r="I24232"/>
      <c r="J24232"/>
      <c r="K24232"/>
    </row>
    <row r="24233" spans="1:11" x14ac:dyDescent="0.25">
      <c r="A24233" s="115"/>
      <c r="B24233"/>
      <c r="C24233"/>
      <c r="D24233"/>
      <c r="E24233"/>
      <c r="F24233"/>
      <c r="I24233"/>
      <c r="J24233"/>
      <c r="K24233"/>
    </row>
    <row r="24234" spans="1:11" x14ac:dyDescent="0.25">
      <c r="A24234" s="115"/>
      <c r="B24234"/>
      <c r="C24234"/>
      <c r="D24234"/>
      <c r="E24234"/>
      <c r="F24234"/>
      <c r="I24234"/>
      <c r="J24234"/>
      <c r="K24234"/>
    </row>
    <row r="24235" spans="1:11" x14ac:dyDescent="0.25">
      <c r="A24235" s="115"/>
      <c r="B24235"/>
      <c r="C24235"/>
      <c r="D24235"/>
      <c r="E24235"/>
      <c r="F24235"/>
      <c r="I24235"/>
      <c r="J24235"/>
      <c r="K24235"/>
    </row>
    <row r="24236" spans="1:11" x14ac:dyDescent="0.25">
      <c r="A24236" s="115"/>
      <c r="B24236"/>
      <c r="C24236"/>
      <c r="D24236"/>
      <c r="E24236"/>
      <c r="F24236"/>
      <c r="I24236"/>
      <c r="J24236"/>
      <c r="K24236"/>
    </row>
    <row r="24237" spans="1:11" x14ac:dyDescent="0.25">
      <c r="A24237" s="115"/>
      <c r="B24237"/>
      <c r="C24237"/>
      <c r="D24237"/>
      <c r="E24237"/>
      <c r="F24237"/>
      <c r="I24237"/>
      <c r="J24237"/>
      <c r="K24237"/>
    </row>
    <row r="24238" spans="1:11" x14ac:dyDescent="0.25">
      <c r="A24238" s="115"/>
      <c r="B24238"/>
      <c r="C24238"/>
      <c r="D24238"/>
      <c r="E24238"/>
      <c r="F24238"/>
      <c r="I24238"/>
      <c r="J24238"/>
      <c r="K24238"/>
    </row>
    <row r="24239" spans="1:11" x14ac:dyDescent="0.25">
      <c r="A24239" s="115"/>
      <c r="B24239"/>
      <c r="C24239"/>
      <c r="D24239"/>
      <c r="E24239"/>
      <c r="F24239"/>
      <c r="I24239"/>
      <c r="J24239"/>
      <c r="K24239"/>
    </row>
    <row r="24240" spans="1:11" x14ac:dyDescent="0.25">
      <c r="A24240" s="115"/>
      <c r="B24240"/>
      <c r="C24240"/>
      <c r="D24240"/>
      <c r="E24240"/>
      <c r="F24240"/>
      <c r="I24240"/>
      <c r="J24240"/>
      <c r="K24240"/>
    </row>
    <row r="24241" spans="1:11" x14ac:dyDescent="0.25">
      <c r="A24241" s="115"/>
      <c r="B24241"/>
      <c r="C24241"/>
      <c r="D24241"/>
      <c r="E24241"/>
      <c r="F24241"/>
      <c r="I24241"/>
      <c r="J24241"/>
      <c r="K24241"/>
    </row>
    <row r="24242" spans="1:11" x14ac:dyDescent="0.25">
      <c r="A24242" s="115"/>
      <c r="B24242"/>
      <c r="C24242"/>
      <c r="D24242"/>
      <c r="E24242"/>
      <c r="F24242"/>
      <c r="I24242"/>
      <c r="J24242"/>
      <c r="K24242"/>
    </row>
    <row r="24243" spans="1:11" x14ac:dyDescent="0.25">
      <c r="A24243" s="115"/>
      <c r="B24243"/>
      <c r="C24243"/>
      <c r="D24243"/>
      <c r="E24243"/>
      <c r="F24243"/>
      <c r="I24243"/>
      <c r="J24243"/>
      <c r="K24243"/>
    </row>
    <row r="24244" spans="1:11" x14ac:dyDescent="0.25">
      <c r="A24244" s="115"/>
      <c r="B24244"/>
      <c r="C24244"/>
      <c r="D24244"/>
      <c r="E24244"/>
      <c r="F24244"/>
      <c r="I24244"/>
      <c r="J24244"/>
      <c r="K24244"/>
    </row>
    <row r="24245" spans="1:11" x14ac:dyDescent="0.25">
      <c r="A24245" s="115"/>
      <c r="B24245"/>
      <c r="C24245"/>
      <c r="D24245"/>
      <c r="E24245"/>
      <c r="F24245"/>
      <c r="I24245"/>
      <c r="J24245"/>
      <c r="K24245"/>
    </row>
    <row r="24246" spans="1:11" x14ac:dyDescent="0.25">
      <c r="A24246" s="115"/>
      <c r="B24246"/>
      <c r="C24246"/>
      <c r="D24246"/>
      <c r="E24246"/>
      <c r="F24246"/>
      <c r="I24246"/>
      <c r="J24246"/>
      <c r="K24246"/>
    </row>
    <row r="24247" spans="1:11" x14ac:dyDescent="0.25">
      <c r="A24247" s="115"/>
      <c r="B24247"/>
      <c r="C24247"/>
      <c r="D24247"/>
      <c r="E24247"/>
      <c r="F24247"/>
      <c r="I24247"/>
      <c r="J24247"/>
      <c r="K24247"/>
    </row>
    <row r="24248" spans="1:11" x14ac:dyDescent="0.25">
      <c r="A24248" s="115"/>
      <c r="B24248"/>
      <c r="C24248"/>
      <c r="D24248"/>
      <c r="E24248"/>
      <c r="F24248"/>
      <c r="I24248"/>
      <c r="J24248"/>
      <c r="K24248"/>
    </row>
    <row r="24249" spans="1:11" x14ac:dyDescent="0.25">
      <c r="A24249" s="115"/>
      <c r="B24249"/>
      <c r="C24249"/>
      <c r="D24249"/>
      <c r="E24249"/>
      <c r="F24249"/>
      <c r="I24249"/>
      <c r="J24249"/>
      <c r="K24249"/>
    </row>
    <row r="24250" spans="1:11" x14ac:dyDescent="0.25">
      <c r="A24250" s="115"/>
      <c r="B24250"/>
      <c r="C24250"/>
      <c r="D24250"/>
      <c r="E24250"/>
      <c r="F24250"/>
      <c r="I24250"/>
      <c r="J24250"/>
      <c r="K24250"/>
    </row>
    <row r="24251" spans="1:11" x14ac:dyDescent="0.25">
      <c r="A24251" s="115"/>
      <c r="B24251"/>
      <c r="C24251"/>
      <c r="D24251"/>
      <c r="E24251"/>
      <c r="F24251"/>
      <c r="I24251"/>
      <c r="J24251"/>
      <c r="K24251"/>
    </row>
    <row r="24252" spans="1:11" x14ac:dyDescent="0.25">
      <c r="A24252" s="115"/>
      <c r="B24252"/>
      <c r="C24252"/>
      <c r="D24252"/>
      <c r="E24252"/>
      <c r="F24252"/>
      <c r="I24252"/>
      <c r="J24252"/>
      <c r="K24252"/>
    </row>
    <row r="24253" spans="1:11" x14ac:dyDescent="0.25">
      <c r="A24253" s="115"/>
      <c r="B24253"/>
      <c r="C24253"/>
      <c r="D24253"/>
      <c r="E24253"/>
      <c r="F24253"/>
      <c r="I24253"/>
      <c r="J24253"/>
      <c r="K24253"/>
    </row>
    <row r="24254" spans="1:11" x14ac:dyDescent="0.25">
      <c r="A24254" s="115"/>
      <c r="B24254"/>
      <c r="C24254"/>
      <c r="D24254"/>
      <c r="E24254"/>
      <c r="F24254"/>
      <c r="I24254"/>
      <c r="J24254"/>
      <c r="K24254"/>
    </row>
    <row r="24255" spans="1:11" x14ac:dyDescent="0.25">
      <c r="A24255" s="115"/>
      <c r="B24255"/>
      <c r="C24255"/>
      <c r="D24255"/>
      <c r="E24255"/>
      <c r="F24255"/>
      <c r="I24255"/>
      <c r="J24255"/>
      <c r="K24255"/>
    </row>
    <row r="24256" spans="1:11" x14ac:dyDescent="0.25">
      <c r="A24256" s="115"/>
      <c r="B24256"/>
      <c r="C24256"/>
      <c r="D24256"/>
      <c r="E24256"/>
      <c r="F24256"/>
      <c r="I24256"/>
      <c r="J24256"/>
      <c r="K24256"/>
    </row>
    <row r="24257" spans="1:11" x14ac:dyDescent="0.25">
      <c r="A24257" s="115"/>
      <c r="B24257"/>
      <c r="C24257"/>
      <c r="D24257"/>
      <c r="E24257"/>
      <c r="F24257"/>
      <c r="I24257"/>
      <c r="J24257"/>
      <c r="K24257"/>
    </row>
    <row r="24258" spans="1:11" x14ac:dyDescent="0.25">
      <c r="A24258" s="115"/>
      <c r="B24258"/>
      <c r="C24258"/>
      <c r="D24258"/>
      <c r="E24258"/>
      <c r="F24258"/>
      <c r="I24258"/>
      <c r="J24258"/>
      <c r="K24258"/>
    </row>
    <row r="24259" spans="1:11" x14ac:dyDescent="0.25">
      <c r="A24259" s="115"/>
      <c r="B24259"/>
      <c r="C24259"/>
      <c r="D24259"/>
      <c r="E24259"/>
      <c r="F24259"/>
      <c r="I24259"/>
      <c r="J24259"/>
      <c r="K24259"/>
    </row>
    <row r="24260" spans="1:11" x14ac:dyDescent="0.25">
      <c r="A24260" s="115"/>
      <c r="B24260"/>
      <c r="C24260"/>
      <c r="D24260"/>
      <c r="E24260"/>
      <c r="F24260"/>
      <c r="I24260"/>
      <c r="J24260"/>
      <c r="K24260"/>
    </row>
    <row r="24261" spans="1:11" x14ac:dyDescent="0.25">
      <c r="A24261" s="115"/>
      <c r="B24261"/>
      <c r="C24261"/>
      <c r="D24261"/>
      <c r="E24261"/>
      <c r="F24261"/>
      <c r="I24261"/>
      <c r="J24261"/>
      <c r="K24261"/>
    </row>
    <row r="24262" spans="1:11" x14ac:dyDescent="0.25">
      <c r="A24262" s="115"/>
      <c r="B24262"/>
      <c r="C24262"/>
      <c r="D24262"/>
      <c r="E24262"/>
      <c r="F24262"/>
      <c r="I24262"/>
      <c r="J24262"/>
      <c r="K24262"/>
    </row>
    <row r="24263" spans="1:11" x14ac:dyDescent="0.25">
      <c r="A24263" s="115"/>
      <c r="B24263"/>
      <c r="C24263"/>
      <c r="D24263"/>
      <c r="E24263"/>
      <c r="F24263"/>
      <c r="I24263"/>
      <c r="J24263"/>
      <c r="K24263"/>
    </row>
    <row r="24264" spans="1:11" x14ac:dyDescent="0.25">
      <c r="A24264" s="115"/>
      <c r="B24264"/>
      <c r="C24264"/>
      <c r="D24264"/>
      <c r="E24264"/>
      <c r="F24264"/>
      <c r="I24264"/>
      <c r="J24264"/>
      <c r="K24264"/>
    </row>
    <row r="24265" spans="1:11" x14ac:dyDescent="0.25">
      <c r="A24265" s="115"/>
      <c r="B24265"/>
      <c r="C24265"/>
      <c r="D24265"/>
      <c r="E24265"/>
      <c r="F24265"/>
      <c r="I24265"/>
      <c r="J24265"/>
      <c r="K24265"/>
    </row>
    <row r="24266" spans="1:11" x14ac:dyDescent="0.25">
      <c r="A24266" s="115"/>
      <c r="B24266"/>
      <c r="C24266"/>
      <c r="D24266"/>
      <c r="E24266"/>
      <c r="F24266"/>
      <c r="I24266"/>
      <c r="J24266"/>
      <c r="K24266"/>
    </row>
    <row r="24267" spans="1:11" x14ac:dyDescent="0.25">
      <c r="A24267" s="115"/>
      <c r="B24267"/>
      <c r="C24267"/>
      <c r="D24267"/>
      <c r="E24267"/>
      <c r="F24267"/>
      <c r="I24267"/>
      <c r="J24267"/>
      <c r="K24267"/>
    </row>
    <row r="24268" spans="1:11" x14ac:dyDescent="0.25">
      <c r="A24268" s="115"/>
      <c r="B24268"/>
      <c r="C24268"/>
      <c r="D24268"/>
      <c r="E24268"/>
      <c r="F24268"/>
      <c r="I24268"/>
      <c r="J24268"/>
      <c r="K24268"/>
    </row>
    <row r="24269" spans="1:11" x14ac:dyDescent="0.25">
      <c r="A24269" s="115"/>
      <c r="B24269"/>
      <c r="C24269"/>
      <c r="D24269"/>
      <c r="E24269"/>
      <c r="F24269"/>
      <c r="I24269"/>
      <c r="J24269"/>
      <c r="K24269"/>
    </row>
    <row r="24270" spans="1:11" x14ac:dyDescent="0.25">
      <c r="A24270" s="115"/>
      <c r="B24270"/>
      <c r="C24270"/>
      <c r="D24270"/>
      <c r="E24270"/>
      <c r="F24270"/>
      <c r="I24270"/>
      <c r="J24270"/>
      <c r="K24270"/>
    </row>
    <row r="24271" spans="1:11" x14ac:dyDescent="0.25">
      <c r="A24271" s="115"/>
      <c r="B24271"/>
      <c r="C24271"/>
      <c r="D24271"/>
      <c r="E24271"/>
      <c r="F24271"/>
      <c r="I24271"/>
      <c r="J24271"/>
      <c r="K24271"/>
    </row>
    <row r="24272" spans="1:11" x14ac:dyDescent="0.25">
      <c r="A24272" s="115"/>
      <c r="B24272"/>
      <c r="C24272"/>
      <c r="D24272"/>
      <c r="E24272"/>
      <c r="F24272"/>
      <c r="I24272"/>
      <c r="J24272"/>
      <c r="K24272"/>
    </row>
    <row r="24273" spans="1:11" x14ac:dyDescent="0.25">
      <c r="A24273" s="115"/>
      <c r="B24273"/>
      <c r="C24273"/>
      <c r="D24273"/>
      <c r="E24273"/>
      <c r="F24273"/>
      <c r="I24273"/>
      <c r="J24273"/>
      <c r="K24273"/>
    </row>
    <row r="24274" spans="1:11" x14ac:dyDescent="0.25">
      <c r="A24274" s="115"/>
      <c r="B24274"/>
      <c r="C24274"/>
      <c r="D24274"/>
      <c r="E24274"/>
      <c r="F24274"/>
      <c r="I24274"/>
      <c r="J24274"/>
      <c r="K24274"/>
    </row>
    <row r="24275" spans="1:11" x14ac:dyDescent="0.25">
      <c r="A24275" s="115"/>
      <c r="B24275"/>
      <c r="C24275"/>
      <c r="D24275"/>
      <c r="E24275"/>
      <c r="F24275"/>
      <c r="I24275"/>
      <c r="J24275"/>
      <c r="K24275"/>
    </row>
    <row r="24276" spans="1:11" x14ac:dyDescent="0.25">
      <c r="A24276" s="115"/>
      <c r="B24276"/>
      <c r="C24276"/>
      <c r="D24276"/>
      <c r="E24276"/>
      <c r="F24276"/>
      <c r="I24276"/>
      <c r="J24276"/>
      <c r="K24276"/>
    </row>
    <row r="24277" spans="1:11" x14ac:dyDescent="0.25">
      <c r="A24277" s="115"/>
      <c r="B24277"/>
      <c r="C24277"/>
      <c r="D24277"/>
      <c r="E24277"/>
      <c r="F24277"/>
      <c r="I24277"/>
      <c r="J24277"/>
      <c r="K24277"/>
    </row>
    <row r="24278" spans="1:11" x14ac:dyDescent="0.25">
      <c r="A24278" s="115"/>
      <c r="B24278"/>
      <c r="C24278"/>
      <c r="D24278"/>
      <c r="E24278"/>
      <c r="F24278"/>
      <c r="I24278"/>
      <c r="J24278"/>
      <c r="K24278"/>
    </row>
    <row r="24279" spans="1:11" x14ac:dyDescent="0.25">
      <c r="A24279" s="115"/>
      <c r="B24279"/>
      <c r="C24279"/>
      <c r="D24279"/>
      <c r="E24279"/>
      <c r="F24279"/>
      <c r="I24279"/>
      <c r="J24279"/>
      <c r="K24279"/>
    </row>
    <row r="24280" spans="1:11" x14ac:dyDescent="0.25">
      <c r="A24280" s="115"/>
      <c r="B24280"/>
      <c r="C24280"/>
      <c r="D24280"/>
      <c r="E24280"/>
      <c r="F24280"/>
      <c r="I24280"/>
      <c r="J24280"/>
      <c r="K24280"/>
    </row>
    <row r="24281" spans="1:11" x14ac:dyDescent="0.25">
      <c r="A24281" s="115"/>
      <c r="B24281"/>
      <c r="C24281"/>
      <c r="D24281"/>
      <c r="E24281"/>
      <c r="F24281"/>
      <c r="I24281"/>
      <c r="J24281"/>
      <c r="K24281"/>
    </row>
    <row r="24282" spans="1:11" x14ac:dyDescent="0.25">
      <c r="A24282" s="115"/>
      <c r="B24282"/>
      <c r="C24282"/>
      <c r="D24282"/>
      <c r="E24282"/>
      <c r="F24282"/>
      <c r="I24282"/>
      <c r="J24282"/>
      <c r="K24282"/>
    </row>
    <row r="24283" spans="1:11" x14ac:dyDescent="0.25">
      <c r="A24283" s="115"/>
      <c r="B24283"/>
      <c r="C24283"/>
      <c r="D24283"/>
      <c r="E24283"/>
      <c r="F24283"/>
      <c r="I24283"/>
      <c r="J24283"/>
      <c r="K24283"/>
    </row>
    <row r="24284" spans="1:11" x14ac:dyDescent="0.25">
      <c r="A24284" s="115"/>
      <c r="B24284"/>
      <c r="C24284"/>
      <c r="D24284"/>
      <c r="E24284"/>
      <c r="F24284"/>
      <c r="I24284"/>
      <c r="J24284"/>
      <c r="K24284"/>
    </row>
    <row r="24285" spans="1:11" x14ac:dyDescent="0.25">
      <c r="A24285" s="115"/>
      <c r="B24285"/>
      <c r="C24285"/>
      <c r="D24285"/>
      <c r="E24285"/>
      <c r="F24285"/>
      <c r="I24285"/>
      <c r="J24285"/>
      <c r="K24285"/>
    </row>
    <row r="24286" spans="1:11" x14ac:dyDescent="0.25">
      <c r="A24286" s="115"/>
      <c r="B24286"/>
      <c r="C24286"/>
      <c r="D24286"/>
      <c r="E24286"/>
      <c r="F24286"/>
      <c r="I24286"/>
      <c r="J24286"/>
      <c r="K24286"/>
    </row>
    <row r="24287" spans="1:11" x14ac:dyDescent="0.25">
      <c r="A24287" s="115"/>
      <c r="B24287"/>
      <c r="C24287"/>
      <c r="D24287"/>
      <c r="E24287"/>
      <c r="F24287"/>
      <c r="I24287"/>
      <c r="J24287"/>
      <c r="K24287"/>
    </row>
    <row r="24288" spans="1:11" x14ac:dyDescent="0.25">
      <c r="A24288" s="115"/>
      <c r="B24288"/>
      <c r="C24288"/>
      <c r="D24288"/>
      <c r="E24288"/>
      <c r="F24288"/>
      <c r="I24288"/>
      <c r="J24288"/>
      <c r="K24288"/>
    </row>
    <row r="24289" spans="1:11" x14ac:dyDescent="0.25">
      <c r="A24289" s="115"/>
      <c r="B24289"/>
      <c r="C24289"/>
      <c r="D24289"/>
      <c r="E24289"/>
      <c r="F24289"/>
      <c r="I24289"/>
      <c r="J24289"/>
      <c r="K24289"/>
    </row>
    <row r="24290" spans="1:11" x14ac:dyDescent="0.25">
      <c r="A24290" s="115"/>
      <c r="B24290"/>
      <c r="C24290"/>
      <c r="D24290"/>
      <c r="E24290"/>
      <c r="F24290"/>
      <c r="I24290"/>
      <c r="J24290"/>
      <c r="K24290"/>
    </row>
    <row r="24291" spans="1:11" x14ac:dyDescent="0.25">
      <c r="A24291" s="115"/>
      <c r="B24291"/>
      <c r="C24291"/>
      <c r="D24291"/>
      <c r="E24291"/>
      <c r="F24291"/>
      <c r="I24291"/>
      <c r="J24291"/>
      <c r="K24291"/>
    </row>
    <row r="24292" spans="1:11" x14ac:dyDescent="0.25">
      <c r="A24292" s="115"/>
      <c r="B24292"/>
      <c r="C24292"/>
      <c r="D24292"/>
      <c r="E24292"/>
      <c r="F24292"/>
      <c r="I24292"/>
      <c r="J24292"/>
      <c r="K24292"/>
    </row>
    <row r="24293" spans="1:11" x14ac:dyDescent="0.25">
      <c r="A24293" s="115"/>
      <c r="B24293"/>
      <c r="C24293"/>
      <c r="D24293"/>
      <c r="E24293"/>
      <c r="F24293"/>
      <c r="I24293"/>
      <c r="J24293"/>
      <c r="K24293"/>
    </row>
    <row r="24294" spans="1:11" x14ac:dyDescent="0.25">
      <c r="A24294" s="115"/>
      <c r="B24294"/>
      <c r="C24294"/>
      <c r="D24294"/>
      <c r="E24294"/>
      <c r="F24294"/>
      <c r="I24294"/>
      <c r="J24294"/>
      <c r="K24294"/>
    </row>
    <row r="24295" spans="1:11" x14ac:dyDescent="0.25">
      <c r="A24295" s="115"/>
      <c r="B24295"/>
      <c r="C24295"/>
      <c r="D24295"/>
      <c r="E24295"/>
      <c r="F24295"/>
      <c r="I24295"/>
      <c r="J24295"/>
      <c r="K24295"/>
    </row>
    <row r="24296" spans="1:11" x14ac:dyDescent="0.25">
      <c r="A24296" s="115"/>
      <c r="B24296"/>
      <c r="C24296"/>
      <c r="D24296"/>
      <c r="E24296"/>
      <c r="F24296"/>
      <c r="I24296"/>
      <c r="J24296"/>
      <c r="K24296"/>
    </row>
    <row r="24297" spans="1:11" x14ac:dyDescent="0.25">
      <c r="A24297" s="115"/>
      <c r="B24297"/>
      <c r="C24297"/>
      <c r="D24297"/>
      <c r="E24297"/>
      <c r="F24297"/>
      <c r="I24297"/>
      <c r="J24297"/>
      <c r="K24297"/>
    </row>
    <row r="24298" spans="1:11" x14ac:dyDescent="0.25">
      <c r="A24298" s="115"/>
      <c r="B24298"/>
      <c r="C24298"/>
      <c r="D24298"/>
      <c r="E24298"/>
      <c r="F24298"/>
      <c r="I24298"/>
      <c r="J24298"/>
      <c r="K24298"/>
    </row>
    <row r="24299" spans="1:11" x14ac:dyDescent="0.25">
      <c r="A24299" s="115"/>
      <c r="B24299"/>
      <c r="C24299"/>
      <c r="D24299"/>
      <c r="E24299"/>
      <c r="F24299"/>
      <c r="I24299"/>
      <c r="J24299"/>
      <c r="K24299"/>
    </row>
    <row r="24300" spans="1:11" x14ac:dyDescent="0.25">
      <c r="A24300" s="115"/>
      <c r="B24300"/>
      <c r="C24300"/>
      <c r="D24300"/>
      <c r="E24300"/>
      <c r="F24300"/>
      <c r="I24300"/>
      <c r="J24300"/>
      <c r="K24300"/>
    </row>
    <row r="24301" spans="1:11" x14ac:dyDescent="0.25">
      <c r="A24301" s="115"/>
      <c r="B24301"/>
      <c r="C24301"/>
      <c r="D24301"/>
      <c r="E24301"/>
      <c r="F24301"/>
      <c r="I24301"/>
      <c r="J24301"/>
      <c r="K24301"/>
    </row>
    <row r="24302" spans="1:11" x14ac:dyDescent="0.25">
      <c r="A24302" s="115"/>
      <c r="B24302"/>
      <c r="C24302"/>
      <c r="D24302"/>
      <c r="E24302"/>
      <c r="F24302"/>
      <c r="I24302"/>
      <c r="J24302"/>
      <c r="K24302"/>
    </row>
    <row r="24303" spans="1:11" x14ac:dyDescent="0.25">
      <c r="A24303" s="115"/>
      <c r="B24303"/>
      <c r="C24303"/>
      <c r="D24303"/>
      <c r="E24303"/>
      <c r="F24303"/>
      <c r="I24303"/>
      <c r="J24303"/>
      <c r="K24303"/>
    </row>
    <row r="24304" spans="1:11" x14ac:dyDescent="0.25">
      <c r="A24304" s="115"/>
      <c r="B24304"/>
      <c r="C24304"/>
      <c r="D24304"/>
      <c r="E24304"/>
      <c r="F24304"/>
      <c r="I24304"/>
      <c r="J24304"/>
      <c r="K24304"/>
    </row>
    <row r="24305" spans="1:11" x14ac:dyDescent="0.25">
      <c r="A24305" s="115"/>
      <c r="B24305"/>
      <c r="C24305"/>
      <c r="D24305"/>
      <c r="E24305"/>
      <c r="F24305"/>
      <c r="I24305"/>
      <c r="J24305"/>
      <c r="K24305"/>
    </row>
    <row r="24306" spans="1:11" x14ac:dyDescent="0.25">
      <c r="A24306" s="115"/>
      <c r="B24306"/>
      <c r="C24306"/>
      <c r="D24306"/>
      <c r="E24306"/>
      <c r="F24306"/>
      <c r="I24306"/>
      <c r="J24306"/>
      <c r="K24306"/>
    </row>
    <row r="24307" spans="1:11" x14ac:dyDescent="0.25">
      <c r="A24307" s="115"/>
      <c r="B24307"/>
      <c r="C24307"/>
      <c r="D24307"/>
      <c r="E24307"/>
      <c r="F24307"/>
      <c r="I24307"/>
      <c r="J24307"/>
      <c r="K24307"/>
    </row>
    <row r="24308" spans="1:11" x14ac:dyDescent="0.25">
      <c r="A24308" s="115"/>
      <c r="B24308"/>
      <c r="C24308"/>
      <c r="D24308"/>
      <c r="E24308"/>
      <c r="F24308"/>
      <c r="I24308"/>
      <c r="J24308"/>
      <c r="K24308"/>
    </row>
    <row r="24309" spans="1:11" x14ac:dyDescent="0.25">
      <c r="A24309" s="115"/>
      <c r="B24309"/>
      <c r="C24309"/>
      <c r="D24309"/>
      <c r="E24309"/>
      <c r="F24309"/>
      <c r="I24309"/>
      <c r="J24309"/>
      <c r="K24309"/>
    </row>
    <row r="24310" spans="1:11" x14ac:dyDescent="0.25">
      <c r="A24310" s="115"/>
      <c r="B24310"/>
      <c r="C24310"/>
      <c r="D24310"/>
      <c r="E24310"/>
      <c r="F24310"/>
      <c r="I24310"/>
      <c r="J24310"/>
      <c r="K24310"/>
    </row>
    <row r="24311" spans="1:11" x14ac:dyDescent="0.25">
      <c r="A24311" s="115"/>
      <c r="B24311"/>
      <c r="C24311"/>
      <c r="D24311"/>
      <c r="E24311"/>
      <c r="F24311"/>
      <c r="I24311"/>
      <c r="J24311"/>
      <c r="K24311"/>
    </row>
    <row r="24312" spans="1:11" x14ac:dyDescent="0.25">
      <c r="A24312" s="115"/>
      <c r="B24312"/>
      <c r="C24312"/>
      <c r="D24312"/>
      <c r="E24312"/>
      <c r="F24312"/>
      <c r="I24312"/>
      <c r="J24312"/>
      <c r="K24312"/>
    </row>
    <row r="24313" spans="1:11" x14ac:dyDescent="0.25">
      <c r="A24313" s="115"/>
      <c r="B24313"/>
      <c r="C24313"/>
      <c r="D24313"/>
      <c r="E24313"/>
      <c r="F24313"/>
      <c r="I24313"/>
      <c r="J24313"/>
      <c r="K24313"/>
    </row>
    <row r="24314" spans="1:11" x14ac:dyDescent="0.25">
      <c r="A24314" s="115"/>
      <c r="B24314"/>
      <c r="C24314"/>
      <c r="D24314"/>
      <c r="E24314"/>
      <c r="F24314"/>
      <c r="I24314"/>
      <c r="J24314"/>
      <c r="K24314"/>
    </row>
    <row r="24315" spans="1:11" x14ac:dyDescent="0.25">
      <c r="A24315" s="115"/>
      <c r="B24315"/>
      <c r="C24315"/>
      <c r="D24315"/>
      <c r="E24315"/>
      <c r="F24315"/>
      <c r="I24315"/>
      <c r="J24315"/>
      <c r="K24315"/>
    </row>
    <row r="24316" spans="1:11" x14ac:dyDescent="0.25">
      <c r="A24316" s="115"/>
      <c r="B24316"/>
      <c r="C24316"/>
      <c r="D24316"/>
      <c r="E24316"/>
      <c r="F24316"/>
      <c r="I24316"/>
      <c r="J24316"/>
      <c r="K24316"/>
    </row>
    <row r="24317" spans="1:11" x14ac:dyDescent="0.25">
      <c r="A24317" s="115"/>
      <c r="B24317"/>
      <c r="C24317"/>
      <c r="D24317"/>
      <c r="E24317"/>
      <c r="F24317"/>
      <c r="I24317"/>
      <c r="J24317"/>
      <c r="K24317"/>
    </row>
    <row r="24318" spans="1:11" x14ac:dyDescent="0.25">
      <c r="A24318" s="115"/>
      <c r="B24318"/>
      <c r="C24318"/>
      <c r="D24318"/>
      <c r="E24318"/>
      <c r="F24318"/>
      <c r="I24318"/>
      <c r="J24318"/>
      <c r="K24318"/>
    </row>
    <row r="24319" spans="1:11" x14ac:dyDescent="0.25">
      <c r="A24319" s="115"/>
      <c r="B24319"/>
      <c r="C24319"/>
      <c r="D24319"/>
      <c r="E24319"/>
      <c r="F24319"/>
      <c r="I24319"/>
      <c r="J24319"/>
      <c r="K24319"/>
    </row>
    <row r="24320" spans="1:11" x14ac:dyDescent="0.25">
      <c r="A24320" s="115"/>
      <c r="B24320"/>
      <c r="C24320"/>
      <c r="D24320"/>
      <c r="E24320"/>
      <c r="F24320"/>
      <c r="I24320"/>
      <c r="J24320"/>
      <c r="K24320"/>
    </row>
    <row r="24321" spans="1:11" x14ac:dyDescent="0.25">
      <c r="A24321" s="115"/>
      <c r="B24321"/>
      <c r="C24321"/>
      <c r="D24321"/>
      <c r="E24321"/>
      <c r="F24321"/>
      <c r="I24321"/>
      <c r="J24321"/>
      <c r="K24321"/>
    </row>
    <row r="24322" spans="1:11" x14ac:dyDescent="0.25">
      <c r="A24322" s="115"/>
      <c r="B24322"/>
      <c r="C24322"/>
      <c r="D24322"/>
      <c r="E24322"/>
      <c r="F24322"/>
      <c r="I24322"/>
      <c r="J24322"/>
      <c r="K24322"/>
    </row>
    <row r="24323" spans="1:11" x14ac:dyDescent="0.25">
      <c r="A24323" s="115"/>
      <c r="B24323"/>
      <c r="C24323"/>
      <c r="D24323"/>
      <c r="E24323"/>
      <c r="F24323"/>
      <c r="I24323"/>
      <c r="J24323"/>
      <c r="K24323"/>
    </row>
    <row r="24324" spans="1:11" x14ac:dyDescent="0.25">
      <c r="A24324" s="115"/>
      <c r="B24324"/>
      <c r="C24324"/>
      <c r="D24324"/>
      <c r="E24324"/>
      <c r="F24324"/>
      <c r="I24324"/>
      <c r="J24324"/>
      <c r="K24324"/>
    </row>
    <row r="24325" spans="1:11" x14ac:dyDescent="0.25">
      <c r="A24325" s="115"/>
      <c r="B24325"/>
      <c r="C24325"/>
      <c r="D24325"/>
      <c r="E24325"/>
      <c r="F24325"/>
      <c r="I24325"/>
      <c r="J24325"/>
      <c r="K24325"/>
    </row>
    <row r="24326" spans="1:11" x14ac:dyDescent="0.25">
      <c r="A24326" s="115"/>
      <c r="B24326"/>
      <c r="C24326"/>
      <c r="D24326"/>
      <c r="E24326"/>
      <c r="F24326"/>
      <c r="I24326"/>
      <c r="J24326"/>
      <c r="K24326"/>
    </row>
    <row r="24327" spans="1:11" x14ac:dyDescent="0.25">
      <c r="A24327" s="115"/>
      <c r="B24327"/>
      <c r="C24327"/>
      <c r="D24327"/>
      <c r="E24327"/>
      <c r="F24327"/>
      <c r="I24327"/>
      <c r="J24327"/>
      <c r="K24327"/>
    </row>
    <row r="24328" spans="1:11" x14ac:dyDescent="0.25">
      <c r="A24328" s="115"/>
      <c r="B24328"/>
      <c r="C24328"/>
      <c r="D24328"/>
      <c r="E24328"/>
      <c r="F24328"/>
      <c r="I24328"/>
      <c r="J24328"/>
      <c r="K24328"/>
    </row>
    <row r="24329" spans="1:11" x14ac:dyDescent="0.25">
      <c r="A24329" s="115"/>
      <c r="B24329"/>
      <c r="C24329"/>
      <c r="D24329"/>
      <c r="E24329"/>
      <c r="F24329"/>
      <c r="I24329"/>
      <c r="J24329"/>
      <c r="K24329"/>
    </row>
    <row r="24330" spans="1:11" x14ac:dyDescent="0.25">
      <c r="A24330" s="115"/>
      <c r="B24330"/>
      <c r="C24330"/>
      <c r="D24330"/>
      <c r="E24330"/>
      <c r="F24330"/>
      <c r="I24330"/>
      <c r="J24330"/>
      <c r="K24330"/>
    </row>
    <row r="24331" spans="1:11" x14ac:dyDescent="0.25">
      <c r="A24331" s="115"/>
      <c r="B24331"/>
      <c r="C24331"/>
      <c r="D24331"/>
      <c r="E24331"/>
      <c r="F24331"/>
      <c r="I24331"/>
      <c r="J24331"/>
      <c r="K24331"/>
    </row>
    <row r="24332" spans="1:11" x14ac:dyDescent="0.25">
      <c r="A24332" s="115"/>
      <c r="B24332"/>
      <c r="C24332"/>
      <c r="D24332"/>
      <c r="E24332"/>
      <c r="F24332"/>
      <c r="I24332"/>
      <c r="J24332"/>
      <c r="K24332"/>
    </row>
    <row r="24333" spans="1:11" x14ac:dyDescent="0.25">
      <c r="A24333" s="115"/>
      <c r="B24333"/>
      <c r="C24333"/>
      <c r="D24333"/>
      <c r="E24333"/>
      <c r="F24333"/>
      <c r="I24333"/>
      <c r="J24333"/>
      <c r="K24333"/>
    </row>
    <row r="24334" spans="1:11" x14ac:dyDescent="0.25">
      <c r="A24334" s="115"/>
      <c r="B24334"/>
      <c r="C24334"/>
      <c r="D24334"/>
      <c r="E24334"/>
      <c r="F24334"/>
      <c r="I24334"/>
      <c r="J24334"/>
      <c r="K24334"/>
    </row>
    <row r="24335" spans="1:11" x14ac:dyDescent="0.25">
      <c r="A24335" s="115"/>
      <c r="B24335"/>
      <c r="C24335"/>
      <c r="D24335"/>
      <c r="E24335"/>
      <c r="F24335"/>
      <c r="I24335"/>
      <c r="J24335"/>
      <c r="K24335"/>
    </row>
    <row r="24336" spans="1:11" x14ac:dyDescent="0.25">
      <c r="A24336" s="115"/>
      <c r="B24336"/>
      <c r="C24336"/>
      <c r="D24336"/>
      <c r="E24336"/>
      <c r="F24336"/>
      <c r="I24336"/>
      <c r="J24336"/>
      <c r="K24336"/>
    </row>
    <row r="24337" spans="1:11" x14ac:dyDescent="0.25">
      <c r="A24337" s="115"/>
      <c r="B24337"/>
      <c r="C24337"/>
      <c r="D24337"/>
      <c r="E24337"/>
      <c r="F24337"/>
      <c r="I24337"/>
      <c r="J24337"/>
      <c r="K24337"/>
    </row>
    <row r="24338" spans="1:11" x14ac:dyDescent="0.25">
      <c r="A24338" s="115"/>
      <c r="B24338"/>
      <c r="C24338"/>
      <c r="D24338"/>
      <c r="E24338"/>
      <c r="F24338"/>
      <c r="I24338"/>
      <c r="J24338"/>
      <c r="K24338"/>
    </row>
    <row r="24339" spans="1:11" x14ac:dyDescent="0.25">
      <c r="A24339" s="115"/>
      <c r="B24339"/>
      <c r="C24339"/>
      <c r="D24339"/>
      <c r="E24339"/>
      <c r="F24339"/>
      <c r="I24339"/>
      <c r="J24339"/>
      <c r="K24339"/>
    </row>
    <row r="24340" spans="1:11" x14ac:dyDescent="0.25">
      <c r="A24340" s="115"/>
      <c r="B24340"/>
      <c r="C24340"/>
      <c r="D24340"/>
      <c r="E24340"/>
      <c r="F24340"/>
      <c r="I24340"/>
      <c r="J24340"/>
      <c r="K24340"/>
    </row>
    <row r="24341" spans="1:11" x14ac:dyDescent="0.25">
      <c r="A24341" s="115"/>
      <c r="B24341"/>
      <c r="C24341"/>
      <c r="D24341"/>
      <c r="E24341"/>
      <c r="F24341"/>
      <c r="I24341"/>
      <c r="J24341"/>
      <c r="K24341"/>
    </row>
    <row r="24342" spans="1:11" x14ac:dyDescent="0.25">
      <c r="A24342" s="115"/>
      <c r="B24342"/>
      <c r="C24342"/>
      <c r="D24342"/>
      <c r="E24342"/>
      <c r="F24342"/>
      <c r="I24342"/>
      <c r="J24342"/>
      <c r="K24342"/>
    </row>
    <row r="24343" spans="1:11" x14ac:dyDescent="0.25">
      <c r="A24343" s="115"/>
      <c r="B24343"/>
      <c r="C24343"/>
      <c r="D24343"/>
      <c r="E24343"/>
      <c r="F24343"/>
      <c r="I24343"/>
      <c r="J24343"/>
      <c r="K24343"/>
    </row>
    <row r="24344" spans="1:11" x14ac:dyDescent="0.25">
      <c r="A24344" s="115"/>
      <c r="B24344"/>
      <c r="C24344"/>
      <c r="D24344"/>
      <c r="E24344"/>
      <c r="F24344"/>
      <c r="I24344"/>
      <c r="J24344"/>
      <c r="K24344"/>
    </row>
    <row r="24345" spans="1:11" x14ac:dyDescent="0.25">
      <c r="A24345" s="115"/>
      <c r="B24345"/>
      <c r="C24345"/>
      <c r="D24345"/>
      <c r="E24345"/>
      <c r="F24345"/>
      <c r="I24345"/>
      <c r="J24345"/>
      <c r="K24345"/>
    </row>
    <row r="24346" spans="1:11" x14ac:dyDescent="0.25">
      <c r="A24346" s="115"/>
      <c r="B24346"/>
      <c r="C24346"/>
      <c r="D24346"/>
      <c r="E24346"/>
      <c r="F24346"/>
      <c r="I24346"/>
      <c r="J24346"/>
      <c r="K24346"/>
    </row>
    <row r="24347" spans="1:11" x14ac:dyDescent="0.25">
      <c r="A24347" s="115"/>
      <c r="B24347"/>
      <c r="C24347"/>
      <c r="D24347"/>
      <c r="E24347"/>
      <c r="F24347"/>
      <c r="I24347"/>
      <c r="J24347"/>
      <c r="K24347"/>
    </row>
    <row r="24348" spans="1:11" x14ac:dyDescent="0.25">
      <c r="A24348" s="115"/>
      <c r="B24348"/>
      <c r="C24348"/>
      <c r="D24348"/>
      <c r="E24348"/>
      <c r="F24348"/>
      <c r="I24348"/>
      <c r="J24348"/>
      <c r="K24348"/>
    </row>
    <row r="24349" spans="1:11" x14ac:dyDescent="0.25">
      <c r="A24349" s="115"/>
      <c r="B24349"/>
      <c r="C24349"/>
      <c r="D24349"/>
      <c r="E24349"/>
      <c r="F24349"/>
      <c r="I24349"/>
      <c r="J24349"/>
      <c r="K24349"/>
    </row>
    <row r="24350" spans="1:11" x14ac:dyDescent="0.25">
      <c r="A24350" s="115"/>
      <c r="B24350"/>
      <c r="C24350"/>
      <c r="D24350"/>
      <c r="E24350"/>
      <c r="F24350"/>
      <c r="I24350"/>
      <c r="J24350"/>
      <c r="K24350"/>
    </row>
    <row r="24351" spans="1:11" x14ac:dyDescent="0.25">
      <c r="A24351" s="115"/>
      <c r="B24351"/>
      <c r="C24351"/>
      <c r="D24351"/>
      <c r="E24351"/>
      <c r="F24351"/>
      <c r="I24351"/>
      <c r="J24351"/>
      <c r="K24351"/>
    </row>
    <row r="24352" spans="1:11" x14ac:dyDescent="0.25">
      <c r="A24352" s="115"/>
      <c r="B24352"/>
      <c r="C24352"/>
      <c r="D24352"/>
      <c r="E24352"/>
      <c r="F24352"/>
      <c r="I24352"/>
      <c r="J24352"/>
      <c r="K24352"/>
    </row>
    <row r="24353" spans="1:11" x14ac:dyDescent="0.25">
      <c r="A24353" s="115"/>
      <c r="B24353"/>
      <c r="C24353"/>
      <c r="D24353"/>
      <c r="E24353"/>
      <c r="F24353"/>
      <c r="I24353"/>
      <c r="J24353"/>
      <c r="K24353"/>
    </row>
    <row r="24354" spans="1:11" x14ac:dyDescent="0.25">
      <c r="A24354" s="115"/>
      <c r="B24354"/>
      <c r="C24354"/>
      <c r="D24354"/>
      <c r="E24354"/>
      <c r="F24354"/>
      <c r="I24354"/>
      <c r="J24354"/>
      <c r="K24354"/>
    </row>
    <row r="24355" spans="1:11" x14ac:dyDescent="0.25">
      <c r="A24355" s="115"/>
      <c r="B24355"/>
      <c r="C24355"/>
      <c r="D24355"/>
      <c r="E24355"/>
      <c r="F24355"/>
      <c r="I24355"/>
      <c r="J24355"/>
      <c r="K24355"/>
    </row>
    <row r="24356" spans="1:11" x14ac:dyDescent="0.25">
      <c r="A24356" s="115"/>
      <c r="B24356"/>
      <c r="C24356"/>
      <c r="D24356"/>
      <c r="E24356"/>
      <c r="F24356"/>
      <c r="I24356"/>
      <c r="J24356"/>
      <c r="K24356"/>
    </row>
    <row r="24357" spans="1:11" x14ac:dyDescent="0.25">
      <c r="A24357" s="115"/>
      <c r="B24357"/>
      <c r="C24357"/>
      <c r="D24357"/>
      <c r="E24357"/>
      <c r="F24357"/>
      <c r="I24357"/>
      <c r="J24357"/>
      <c r="K24357"/>
    </row>
    <row r="24358" spans="1:11" x14ac:dyDescent="0.25">
      <c r="A24358" s="115"/>
      <c r="B24358"/>
      <c r="C24358"/>
      <c r="D24358"/>
      <c r="E24358"/>
      <c r="F24358"/>
      <c r="I24358"/>
      <c r="J24358"/>
      <c r="K24358"/>
    </row>
    <row r="24359" spans="1:11" x14ac:dyDescent="0.25">
      <c r="A24359" s="115"/>
      <c r="B24359"/>
      <c r="C24359"/>
      <c r="D24359"/>
      <c r="E24359"/>
      <c r="F24359"/>
      <c r="I24359"/>
      <c r="J24359"/>
      <c r="K24359"/>
    </row>
    <row r="24360" spans="1:11" x14ac:dyDescent="0.25">
      <c r="A24360" s="115"/>
      <c r="B24360"/>
      <c r="C24360"/>
      <c r="D24360"/>
      <c r="E24360"/>
      <c r="F24360"/>
      <c r="I24360"/>
      <c r="J24360"/>
      <c r="K24360"/>
    </row>
    <row r="24361" spans="1:11" x14ac:dyDescent="0.25">
      <c r="A24361" s="115"/>
      <c r="B24361"/>
      <c r="C24361"/>
      <c r="D24361"/>
      <c r="E24361"/>
      <c r="F24361"/>
      <c r="I24361"/>
      <c r="J24361"/>
      <c r="K24361"/>
    </row>
    <row r="24362" spans="1:11" x14ac:dyDescent="0.25">
      <c r="A24362" s="115"/>
      <c r="B24362"/>
      <c r="C24362"/>
      <c r="D24362"/>
      <c r="E24362"/>
      <c r="F24362"/>
      <c r="I24362"/>
      <c r="J24362"/>
      <c r="K24362"/>
    </row>
    <row r="24363" spans="1:11" x14ac:dyDescent="0.25">
      <c r="A24363" s="115"/>
      <c r="B24363"/>
      <c r="C24363"/>
      <c r="D24363"/>
      <c r="E24363"/>
      <c r="F24363"/>
      <c r="I24363"/>
      <c r="J24363"/>
      <c r="K24363"/>
    </row>
    <row r="24364" spans="1:11" x14ac:dyDescent="0.25">
      <c r="A24364" s="115"/>
      <c r="B24364"/>
      <c r="C24364"/>
      <c r="D24364"/>
      <c r="E24364"/>
      <c r="F24364"/>
      <c r="I24364"/>
      <c r="J24364"/>
      <c r="K24364"/>
    </row>
    <row r="24365" spans="1:11" x14ac:dyDescent="0.25">
      <c r="A24365" s="115"/>
      <c r="B24365"/>
      <c r="C24365"/>
      <c r="D24365"/>
      <c r="E24365"/>
      <c r="F24365"/>
      <c r="I24365"/>
      <c r="J24365"/>
      <c r="K24365"/>
    </row>
    <row r="24366" spans="1:11" x14ac:dyDescent="0.25">
      <c r="A24366" s="115"/>
      <c r="B24366"/>
      <c r="C24366"/>
      <c r="D24366"/>
      <c r="E24366"/>
      <c r="F24366"/>
      <c r="I24366"/>
      <c r="J24366"/>
      <c r="K24366"/>
    </row>
    <row r="24367" spans="1:11" x14ac:dyDescent="0.25">
      <c r="A24367" s="115"/>
      <c r="B24367"/>
      <c r="C24367"/>
      <c r="D24367"/>
      <c r="E24367"/>
      <c r="F24367"/>
      <c r="I24367"/>
      <c r="J24367"/>
      <c r="K24367"/>
    </row>
    <row r="24368" spans="1:11" x14ac:dyDescent="0.25">
      <c r="A24368" s="115"/>
      <c r="B24368"/>
      <c r="C24368"/>
      <c r="D24368"/>
      <c r="E24368"/>
      <c r="F24368"/>
      <c r="I24368"/>
      <c r="J24368"/>
      <c r="K24368"/>
    </row>
    <row r="24369" spans="1:11" x14ac:dyDescent="0.25">
      <c r="A24369" s="115"/>
      <c r="B24369"/>
      <c r="C24369"/>
      <c r="D24369"/>
      <c r="E24369"/>
      <c r="F24369"/>
      <c r="I24369"/>
      <c r="J24369"/>
      <c r="K24369"/>
    </row>
    <row r="24370" spans="1:11" x14ac:dyDescent="0.25">
      <c r="A24370" s="115"/>
      <c r="B24370"/>
      <c r="C24370"/>
      <c r="D24370"/>
      <c r="E24370"/>
      <c r="F24370"/>
      <c r="I24370"/>
      <c r="J24370"/>
      <c r="K24370"/>
    </row>
    <row r="24371" spans="1:11" x14ac:dyDescent="0.25">
      <c r="A24371" s="115"/>
      <c r="B24371"/>
      <c r="C24371"/>
      <c r="D24371"/>
      <c r="E24371"/>
      <c r="F24371"/>
      <c r="I24371"/>
      <c r="J24371"/>
      <c r="K24371"/>
    </row>
    <row r="24372" spans="1:11" x14ac:dyDescent="0.25">
      <c r="A24372" s="115"/>
      <c r="B24372"/>
      <c r="C24372"/>
      <c r="D24372"/>
      <c r="E24372"/>
      <c r="F24372"/>
      <c r="I24372"/>
      <c r="J24372"/>
      <c r="K24372"/>
    </row>
    <row r="24373" spans="1:11" x14ac:dyDescent="0.25">
      <c r="A24373" s="115"/>
      <c r="B24373"/>
      <c r="C24373"/>
      <c r="D24373"/>
      <c r="E24373"/>
      <c r="F24373"/>
      <c r="I24373"/>
      <c r="J24373"/>
      <c r="K24373"/>
    </row>
    <row r="24374" spans="1:11" x14ac:dyDescent="0.25">
      <c r="A24374" s="115"/>
      <c r="B24374"/>
      <c r="C24374"/>
      <c r="D24374"/>
      <c r="E24374"/>
      <c r="F24374"/>
      <c r="I24374"/>
      <c r="J24374"/>
      <c r="K24374"/>
    </row>
    <row r="24375" spans="1:11" x14ac:dyDescent="0.25">
      <c r="A24375" s="115"/>
      <c r="B24375"/>
      <c r="C24375"/>
      <c r="D24375"/>
      <c r="E24375"/>
      <c r="F24375"/>
      <c r="I24375"/>
      <c r="J24375"/>
      <c r="K24375"/>
    </row>
    <row r="24376" spans="1:11" x14ac:dyDescent="0.25">
      <c r="A24376" s="115"/>
      <c r="B24376"/>
      <c r="C24376"/>
      <c r="D24376"/>
      <c r="E24376"/>
      <c r="F24376"/>
      <c r="I24376"/>
      <c r="J24376"/>
      <c r="K24376"/>
    </row>
    <row r="24377" spans="1:11" x14ac:dyDescent="0.25">
      <c r="A24377" s="115"/>
      <c r="B24377"/>
      <c r="C24377"/>
      <c r="D24377"/>
      <c r="E24377"/>
      <c r="F24377"/>
      <c r="I24377"/>
      <c r="J24377"/>
      <c r="K24377"/>
    </row>
    <row r="24378" spans="1:11" x14ac:dyDescent="0.25">
      <c r="A24378" s="115"/>
      <c r="B24378"/>
      <c r="C24378"/>
      <c r="D24378"/>
      <c r="E24378"/>
      <c r="F24378"/>
      <c r="I24378"/>
      <c r="J24378"/>
      <c r="K24378"/>
    </row>
    <row r="24379" spans="1:11" x14ac:dyDescent="0.25">
      <c r="A24379" s="115"/>
      <c r="B24379"/>
      <c r="C24379"/>
      <c r="D24379"/>
      <c r="E24379"/>
      <c r="F24379"/>
      <c r="I24379"/>
      <c r="J24379"/>
      <c r="K24379"/>
    </row>
    <row r="24380" spans="1:11" x14ac:dyDescent="0.25">
      <c r="A24380" s="115"/>
      <c r="B24380"/>
      <c r="C24380"/>
      <c r="D24380"/>
      <c r="E24380"/>
      <c r="F24380"/>
      <c r="I24380"/>
      <c r="J24380"/>
      <c r="K24380"/>
    </row>
    <row r="24381" spans="1:11" x14ac:dyDescent="0.25">
      <c r="A24381" s="115"/>
      <c r="B24381"/>
      <c r="C24381"/>
      <c r="D24381"/>
      <c r="E24381"/>
      <c r="F24381"/>
      <c r="I24381"/>
      <c r="J24381"/>
      <c r="K24381"/>
    </row>
    <row r="24382" spans="1:11" x14ac:dyDescent="0.25">
      <c r="A24382" s="115"/>
      <c r="B24382"/>
      <c r="C24382"/>
      <c r="D24382"/>
      <c r="E24382"/>
      <c r="F24382"/>
      <c r="I24382"/>
      <c r="J24382"/>
      <c r="K24382"/>
    </row>
    <row r="24383" spans="1:11" x14ac:dyDescent="0.25">
      <c r="A24383" s="115"/>
      <c r="B24383"/>
      <c r="C24383"/>
      <c r="D24383"/>
      <c r="E24383"/>
      <c r="F24383"/>
      <c r="I24383"/>
      <c r="J24383"/>
      <c r="K24383"/>
    </row>
    <row r="24384" spans="1:11" x14ac:dyDescent="0.25">
      <c r="A24384" s="115"/>
      <c r="B24384"/>
      <c r="C24384"/>
      <c r="D24384"/>
      <c r="E24384"/>
      <c r="F24384"/>
      <c r="I24384"/>
      <c r="J24384"/>
      <c r="K24384"/>
    </row>
    <row r="24385" spans="1:11" x14ac:dyDescent="0.25">
      <c r="A24385" s="115"/>
      <c r="B24385"/>
      <c r="C24385"/>
      <c r="D24385"/>
      <c r="E24385"/>
      <c r="F24385"/>
      <c r="I24385"/>
      <c r="J24385"/>
      <c r="K24385"/>
    </row>
    <row r="24386" spans="1:11" x14ac:dyDescent="0.25">
      <c r="A24386" s="115"/>
      <c r="B24386"/>
      <c r="C24386"/>
      <c r="D24386"/>
      <c r="E24386"/>
      <c r="F24386"/>
      <c r="I24386"/>
      <c r="J24386"/>
      <c r="K24386"/>
    </row>
    <row r="24387" spans="1:11" x14ac:dyDescent="0.25">
      <c r="A24387" s="115"/>
      <c r="B24387"/>
      <c r="C24387"/>
      <c r="D24387"/>
      <c r="E24387"/>
      <c r="F24387"/>
      <c r="I24387"/>
      <c r="J24387"/>
      <c r="K24387"/>
    </row>
    <row r="24388" spans="1:11" x14ac:dyDescent="0.25">
      <c r="A24388" s="115"/>
      <c r="B24388"/>
      <c r="C24388"/>
      <c r="D24388"/>
      <c r="E24388"/>
      <c r="F24388"/>
      <c r="I24388"/>
      <c r="J24388"/>
      <c r="K24388"/>
    </row>
    <row r="24389" spans="1:11" x14ac:dyDescent="0.25">
      <c r="A24389" s="115"/>
      <c r="B24389"/>
      <c r="C24389"/>
      <c r="D24389"/>
      <c r="E24389"/>
      <c r="F24389"/>
      <c r="I24389"/>
      <c r="J24389"/>
      <c r="K24389"/>
    </row>
    <row r="24390" spans="1:11" x14ac:dyDescent="0.25">
      <c r="A24390" s="115"/>
      <c r="B24390"/>
      <c r="C24390"/>
      <c r="D24390"/>
      <c r="E24390"/>
      <c r="F24390"/>
      <c r="I24390"/>
      <c r="J24390"/>
      <c r="K24390"/>
    </row>
    <row r="24391" spans="1:11" x14ac:dyDescent="0.25">
      <c r="A24391" s="115"/>
      <c r="B24391"/>
      <c r="C24391"/>
      <c r="D24391"/>
      <c r="E24391"/>
      <c r="F24391"/>
      <c r="I24391"/>
      <c r="J24391"/>
      <c r="K24391"/>
    </row>
    <row r="24392" spans="1:11" x14ac:dyDescent="0.25">
      <c r="A24392" s="115"/>
      <c r="B24392"/>
      <c r="C24392"/>
      <c r="D24392"/>
      <c r="E24392"/>
      <c r="F24392"/>
      <c r="I24392"/>
      <c r="J24392"/>
      <c r="K24392"/>
    </row>
    <row r="24393" spans="1:11" x14ac:dyDescent="0.25">
      <c r="A24393" s="115"/>
      <c r="B24393"/>
      <c r="C24393"/>
      <c r="D24393"/>
      <c r="E24393"/>
      <c r="F24393"/>
      <c r="I24393"/>
      <c r="J24393"/>
      <c r="K24393"/>
    </row>
    <row r="24394" spans="1:11" x14ac:dyDescent="0.25">
      <c r="A24394" s="115"/>
      <c r="B24394"/>
      <c r="C24394"/>
      <c r="D24394"/>
      <c r="E24394"/>
      <c r="F24394"/>
      <c r="I24394"/>
      <c r="J24394"/>
      <c r="K24394"/>
    </row>
    <row r="24395" spans="1:11" x14ac:dyDescent="0.25">
      <c r="A24395" s="115"/>
      <c r="B24395"/>
      <c r="C24395"/>
      <c r="D24395"/>
      <c r="E24395"/>
      <c r="F24395"/>
      <c r="I24395"/>
      <c r="J24395"/>
      <c r="K24395"/>
    </row>
    <row r="24396" spans="1:11" x14ac:dyDescent="0.25">
      <c r="A24396" s="115"/>
      <c r="B24396"/>
      <c r="C24396"/>
      <c r="D24396"/>
      <c r="E24396"/>
      <c r="F24396"/>
      <c r="I24396"/>
      <c r="J24396"/>
      <c r="K24396"/>
    </row>
    <row r="24397" spans="1:11" x14ac:dyDescent="0.25">
      <c r="A24397" s="115"/>
      <c r="B24397"/>
      <c r="C24397"/>
      <c r="D24397"/>
      <c r="E24397"/>
      <c r="F24397"/>
      <c r="I24397"/>
      <c r="J24397"/>
      <c r="K24397"/>
    </row>
    <row r="24398" spans="1:11" x14ac:dyDescent="0.25">
      <c r="A24398" s="115"/>
      <c r="B24398"/>
      <c r="C24398"/>
      <c r="D24398"/>
      <c r="E24398"/>
      <c r="F24398"/>
      <c r="I24398"/>
      <c r="J24398"/>
      <c r="K24398"/>
    </row>
    <row r="24399" spans="1:11" x14ac:dyDescent="0.25">
      <c r="A24399" s="115"/>
      <c r="B24399"/>
      <c r="C24399"/>
      <c r="D24399"/>
      <c r="E24399"/>
      <c r="F24399"/>
      <c r="I24399"/>
      <c r="J24399"/>
      <c r="K24399"/>
    </row>
    <row r="24400" spans="1:11" x14ac:dyDescent="0.25">
      <c r="A24400" s="115"/>
      <c r="B24400"/>
      <c r="C24400"/>
      <c r="D24400"/>
      <c r="E24400"/>
      <c r="F24400"/>
      <c r="I24400"/>
      <c r="J24400"/>
      <c r="K24400"/>
    </row>
    <row r="24401" spans="1:11" x14ac:dyDescent="0.25">
      <c r="A24401" s="115"/>
      <c r="B24401"/>
      <c r="C24401"/>
      <c r="D24401"/>
      <c r="E24401"/>
      <c r="F24401"/>
      <c r="I24401"/>
      <c r="J24401"/>
      <c r="K24401"/>
    </row>
    <row r="24402" spans="1:11" x14ac:dyDescent="0.25">
      <c r="A24402" s="115"/>
      <c r="B24402"/>
      <c r="C24402"/>
      <c r="D24402"/>
      <c r="E24402"/>
      <c r="F24402"/>
      <c r="I24402"/>
      <c r="J24402"/>
      <c r="K24402"/>
    </row>
    <row r="24403" spans="1:11" x14ac:dyDescent="0.25">
      <c r="A24403" s="115"/>
      <c r="B24403"/>
      <c r="C24403"/>
      <c r="D24403"/>
      <c r="E24403"/>
      <c r="F24403"/>
      <c r="I24403"/>
      <c r="J24403"/>
      <c r="K24403"/>
    </row>
    <row r="24404" spans="1:11" x14ac:dyDescent="0.25">
      <c r="A24404" s="115"/>
      <c r="B24404"/>
      <c r="C24404"/>
      <c r="D24404"/>
      <c r="E24404"/>
      <c r="F24404"/>
      <c r="I24404"/>
      <c r="J24404"/>
      <c r="K24404"/>
    </row>
    <row r="24405" spans="1:11" x14ac:dyDescent="0.25">
      <c r="A24405" s="115"/>
      <c r="B24405"/>
      <c r="C24405"/>
      <c r="D24405"/>
      <c r="E24405"/>
      <c r="F24405"/>
      <c r="I24405"/>
      <c r="J24405"/>
      <c r="K24405"/>
    </row>
    <row r="24406" spans="1:11" x14ac:dyDescent="0.25">
      <c r="A24406" s="115"/>
      <c r="B24406"/>
      <c r="C24406"/>
      <c r="D24406"/>
      <c r="E24406"/>
      <c r="F24406"/>
      <c r="I24406"/>
      <c r="J24406"/>
      <c r="K24406"/>
    </row>
    <row r="24407" spans="1:11" x14ac:dyDescent="0.25">
      <c r="A24407" s="115"/>
      <c r="B24407"/>
      <c r="C24407"/>
      <c r="D24407"/>
      <c r="E24407"/>
      <c r="F24407"/>
      <c r="I24407"/>
      <c r="J24407"/>
      <c r="K24407"/>
    </row>
    <row r="24408" spans="1:11" x14ac:dyDescent="0.25">
      <c r="A24408" s="115"/>
      <c r="B24408"/>
      <c r="C24408"/>
      <c r="D24408"/>
      <c r="E24408"/>
      <c r="F24408"/>
      <c r="I24408"/>
      <c r="J24408"/>
      <c r="K24408"/>
    </row>
    <row r="24409" spans="1:11" x14ac:dyDescent="0.25">
      <c r="A24409" s="115"/>
      <c r="B24409"/>
      <c r="C24409"/>
      <c r="D24409"/>
      <c r="E24409"/>
      <c r="F24409"/>
      <c r="I24409"/>
      <c r="J24409"/>
      <c r="K24409"/>
    </row>
    <row r="24410" spans="1:11" x14ac:dyDescent="0.25">
      <c r="A24410" s="115"/>
      <c r="B24410"/>
      <c r="C24410"/>
      <c r="D24410"/>
      <c r="E24410"/>
      <c r="F24410"/>
      <c r="I24410"/>
      <c r="J24410"/>
      <c r="K24410"/>
    </row>
    <row r="24411" spans="1:11" x14ac:dyDescent="0.25">
      <c r="A24411" s="115"/>
      <c r="B24411"/>
      <c r="C24411"/>
      <c r="D24411"/>
      <c r="E24411"/>
      <c r="F24411"/>
      <c r="I24411"/>
      <c r="J24411"/>
      <c r="K24411"/>
    </row>
    <row r="24412" spans="1:11" x14ac:dyDescent="0.25">
      <c r="A24412" s="115"/>
      <c r="B24412"/>
      <c r="C24412"/>
      <c r="D24412"/>
      <c r="E24412"/>
      <c r="F24412"/>
      <c r="I24412"/>
      <c r="J24412"/>
      <c r="K24412"/>
    </row>
    <row r="24413" spans="1:11" x14ac:dyDescent="0.25">
      <c r="A24413" s="115"/>
      <c r="B24413"/>
      <c r="C24413"/>
      <c r="D24413"/>
      <c r="E24413"/>
      <c r="F24413"/>
      <c r="I24413"/>
      <c r="J24413"/>
      <c r="K24413"/>
    </row>
    <row r="24414" spans="1:11" x14ac:dyDescent="0.25">
      <c r="A24414" s="115"/>
      <c r="B24414"/>
      <c r="C24414"/>
      <c r="D24414"/>
      <c r="E24414"/>
      <c r="F24414"/>
      <c r="I24414"/>
      <c r="J24414"/>
      <c r="K24414"/>
    </row>
    <row r="24415" spans="1:11" x14ac:dyDescent="0.25">
      <c r="A24415" s="115"/>
      <c r="B24415"/>
      <c r="C24415"/>
      <c r="D24415"/>
      <c r="E24415"/>
      <c r="F24415"/>
      <c r="I24415"/>
      <c r="J24415"/>
      <c r="K24415"/>
    </row>
    <row r="24416" spans="1:11" x14ac:dyDescent="0.25">
      <c r="A24416" s="115"/>
      <c r="B24416"/>
      <c r="C24416"/>
      <c r="D24416"/>
      <c r="E24416"/>
      <c r="F24416"/>
      <c r="I24416"/>
      <c r="J24416"/>
      <c r="K24416"/>
    </row>
    <row r="24417" spans="1:11" x14ac:dyDescent="0.25">
      <c r="A24417" s="115"/>
      <c r="B24417"/>
      <c r="C24417"/>
      <c r="D24417"/>
      <c r="E24417"/>
      <c r="F24417"/>
      <c r="I24417"/>
      <c r="J24417"/>
      <c r="K24417"/>
    </row>
    <row r="24418" spans="1:11" x14ac:dyDescent="0.25">
      <c r="A24418" s="115"/>
      <c r="B24418"/>
      <c r="C24418"/>
      <c r="D24418"/>
      <c r="E24418"/>
      <c r="F24418"/>
      <c r="I24418"/>
      <c r="J24418"/>
      <c r="K24418"/>
    </row>
    <row r="24419" spans="1:11" x14ac:dyDescent="0.25">
      <c r="A24419" s="115"/>
      <c r="B24419"/>
      <c r="C24419"/>
      <c r="D24419"/>
      <c r="E24419"/>
      <c r="F24419"/>
      <c r="I24419"/>
      <c r="J24419"/>
      <c r="K24419"/>
    </row>
    <row r="24420" spans="1:11" x14ac:dyDescent="0.25">
      <c r="A24420" s="115"/>
      <c r="B24420"/>
      <c r="C24420"/>
      <c r="D24420"/>
      <c r="E24420"/>
      <c r="F24420"/>
      <c r="I24420"/>
      <c r="J24420"/>
      <c r="K24420"/>
    </row>
    <row r="24421" spans="1:11" x14ac:dyDescent="0.25">
      <c r="A24421" s="115"/>
      <c r="B24421"/>
      <c r="C24421"/>
      <c r="D24421"/>
      <c r="E24421"/>
      <c r="F24421"/>
      <c r="I24421"/>
      <c r="J24421"/>
      <c r="K24421"/>
    </row>
    <row r="24422" spans="1:11" x14ac:dyDescent="0.25">
      <c r="A24422" s="115"/>
      <c r="B24422"/>
      <c r="C24422"/>
      <c r="D24422"/>
      <c r="E24422"/>
      <c r="F24422"/>
      <c r="I24422"/>
      <c r="J24422"/>
      <c r="K24422"/>
    </row>
    <row r="24423" spans="1:11" x14ac:dyDescent="0.25">
      <c r="A24423" s="115"/>
      <c r="B24423"/>
      <c r="C24423"/>
      <c r="D24423"/>
      <c r="E24423"/>
      <c r="F24423"/>
      <c r="I24423"/>
      <c r="J24423"/>
      <c r="K24423"/>
    </row>
    <row r="24424" spans="1:11" x14ac:dyDescent="0.25">
      <c r="A24424" s="115"/>
      <c r="B24424"/>
      <c r="C24424"/>
      <c r="D24424"/>
      <c r="E24424"/>
      <c r="F24424"/>
      <c r="I24424"/>
      <c r="J24424"/>
      <c r="K24424"/>
    </row>
    <row r="24425" spans="1:11" x14ac:dyDescent="0.25">
      <c r="A24425" s="115"/>
      <c r="B24425"/>
      <c r="C24425"/>
      <c r="D24425"/>
      <c r="E24425"/>
      <c r="F24425"/>
      <c r="I24425"/>
      <c r="J24425"/>
      <c r="K24425"/>
    </row>
    <row r="24426" spans="1:11" x14ac:dyDescent="0.25">
      <c r="A24426" s="115"/>
      <c r="B24426"/>
      <c r="C24426"/>
      <c r="D24426"/>
      <c r="E24426"/>
      <c r="F24426"/>
      <c r="I24426"/>
      <c r="J24426"/>
      <c r="K24426"/>
    </row>
    <row r="24427" spans="1:11" x14ac:dyDescent="0.25">
      <c r="A24427" s="115"/>
      <c r="B24427"/>
      <c r="C24427"/>
      <c r="D24427"/>
      <c r="E24427"/>
      <c r="F24427"/>
      <c r="I24427"/>
      <c r="J24427"/>
      <c r="K24427"/>
    </row>
    <row r="24428" spans="1:11" x14ac:dyDescent="0.25">
      <c r="A24428" s="115"/>
      <c r="B24428"/>
      <c r="C24428"/>
      <c r="D24428"/>
      <c r="E24428"/>
      <c r="F24428"/>
      <c r="I24428"/>
      <c r="J24428"/>
      <c r="K24428"/>
    </row>
    <row r="24429" spans="1:11" x14ac:dyDescent="0.25">
      <c r="A24429" s="115"/>
      <c r="B24429"/>
      <c r="C24429"/>
      <c r="D24429"/>
      <c r="E24429"/>
      <c r="F24429"/>
      <c r="I24429"/>
      <c r="J24429"/>
      <c r="K24429"/>
    </row>
    <row r="24430" spans="1:11" x14ac:dyDescent="0.25">
      <c r="A24430" s="115"/>
      <c r="B24430"/>
      <c r="C24430"/>
      <c r="D24430"/>
      <c r="E24430"/>
      <c r="F24430"/>
      <c r="I24430"/>
      <c r="J24430"/>
      <c r="K24430"/>
    </row>
    <row r="24431" spans="1:11" x14ac:dyDescent="0.25">
      <c r="A24431" s="115"/>
      <c r="B24431"/>
      <c r="C24431"/>
      <c r="D24431"/>
      <c r="E24431"/>
      <c r="F24431"/>
      <c r="I24431"/>
      <c r="J24431"/>
      <c r="K24431"/>
    </row>
    <row r="24432" spans="1:11" x14ac:dyDescent="0.25">
      <c r="A24432" s="115"/>
      <c r="B24432"/>
      <c r="C24432"/>
      <c r="D24432"/>
      <c r="E24432"/>
      <c r="F24432"/>
      <c r="I24432"/>
      <c r="J24432"/>
      <c r="K24432"/>
    </row>
    <row r="24433" spans="1:11" x14ac:dyDescent="0.25">
      <c r="A24433" s="115"/>
      <c r="B24433"/>
      <c r="C24433"/>
      <c r="D24433"/>
      <c r="E24433"/>
      <c r="F24433"/>
      <c r="I24433"/>
      <c r="J24433"/>
      <c r="K24433"/>
    </row>
    <row r="24434" spans="1:11" x14ac:dyDescent="0.25">
      <c r="A24434" s="115"/>
      <c r="B24434"/>
      <c r="C24434"/>
      <c r="D24434"/>
      <c r="E24434"/>
      <c r="F24434"/>
      <c r="I24434"/>
      <c r="J24434"/>
      <c r="K24434"/>
    </row>
    <row r="24435" spans="1:11" x14ac:dyDescent="0.25">
      <c r="A24435" s="115"/>
      <c r="B24435"/>
      <c r="C24435"/>
      <c r="D24435"/>
      <c r="E24435"/>
      <c r="F24435"/>
      <c r="I24435"/>
      <c r="J24435"/>
      <c r="K24435"/>
    </row>
    <row r="24436" spans="1:11" x14ac:dyDescent="0.25">
      <c r="A24436" s="115"/>
      <c r="B24436"/>
      <c r="C24436"/>
      <c r="D24436"/>
      <c r="E24436"/>
      <c r="F24436"/>
      <c r="I24436"/>
      <c r="J24436"/>
      <c r="K24436"/>
    </row>
    <row r="24437" spans="1:11" x14ac:dyDescent="0.25">
      <c r="A24437" s="115"/>
      <c r="B24437"/>
      <c r="C24437"/>
      <c r="D24437"/>
      <c r="E24437"/>
      <c r="F24437"/>
      <c r="I24437"/>
      <c r="J24437"/>
      <c r="K24437"/>
    </row>
    <row r="24438" spans="1:11" x14ac:dyDescent="0.25">
      <c r="A24438" s="115"/>
      <c r="B24438"/>
      <c r="C24438"/>
      <c r="D24438"/>
      <c r="E24438"/>
      <c r="F24438"/>
      <c r="I24438"/>
      <c r="J24438"/>
      <c r="K24438"/>
    </row>
    <row r="24439" spans="1:11" x14ac:dyDescent="0.25">
      <c r="A24439" s="115"/>
      <c r="B24439"/>
      <c r="C24439"/>
      <c r="D24439"/>
      <c r="E24439"/>
      <c r="F24439"/>
      <c r="I24439"/>
      <c r="J24439"/>
      <c r="K24439"/>
    </row>
    <row r="24440" spans="1:11" x14ac:dyDescent="0.25">
      <c r="A24440" s="115"/>
      <c r="B24440"/>
      <c r="C24440"/>
      <c r="D24440"/>
      <c r="E24440"/>
      <c r="F24440"/>
      <c r="I24440"/>
      <c r="J24440"/>
      <c r="K24440"/>
    </row>
    <row r="24441" spans="1:11" x14ac:dyDescent="0.25">
      <c r="A24441" s="115"/>
      <c r="B24441"/>
      <c r="C24441"/>
      <c r="D24441"/>
      <c r="E24441"/>
      <c r="F24441"/>
      <c r="I24441"/>
      <c r="J24441"/>
      <c r="K24441"/>
    </row>
    <row r="24442" spans="1:11" x14ac:dyDescent="0.25">
      <c r="A24442" s="115"/>
      <c r="B24442"/>
      <c r="C24442"/>
      <c r="D24442"/>
      <c r="E24442"/>
      <c r="F24442"/>
      <c r="I24442"/>
      <c r="J24442"/>
      <c r="K24442"/>
    </row>
    <row r="24443" spans="1:11" x14ac:dyDescent="0.25">
      <c r="A24443" s="115"/>
      <c r="B24443"/>
      <c r="C24443"/>
      <c r="D24443"/>
      <c r="E24443"/>
      <c r="F24443"/>
      <c r="I24443"/>
      <c r="J24443"/>
      <c r="K24443"/>
    </row>
    <row r="24444" spans="1:11" x14ac:dyDescent="0.25">
      <c r="A24444" s="115"/>
      <c r="B24444"/>
      <c r="C24444"/>
      <c r="D24444"/>
      <c r="E24444"/>
      <c r="F24444"/>
      <c r="I24444"/>
      <c r="J24444"/>
      <c r="K24444"/>
    </row>
    <row r="24445" spans="1:11" x14ac:dyDescent="0.25">
      <c r="A24445" s="115"/>
      <c r="B24445"/>
      <c r="C24445"/>
      <c r="D24445"/>
      <c r="E24445"/>
      <c r="F24445"/>
      <c r="I24445"/>
      <c r="J24445"/>
      <c r="K24445"/>
    </row>
    <row r="24446" spans="1:11" x14ac:dyDescent="0.25">
      <c r="A24446" s="115"/>
      <c r="B24446"/>
      <c r="C24446"/>
      <c r="D24446"/>
      <c r="E24446"/>
      <c r="F24446"/>
      <c r="I24446"/>
      <c r="J24446"/>
      <c r="K24446"/>
    </row>
    <row r="24447" spans="1:11" x14ac:dyDescent="0.25">
      <c r="A24447" s="115"/>
      <c r="B24447"/>
      <c r="C24447"/>
      <c r="D24447"/>
      <c r="E24447"/>
      <c r="F24447"/>
      <c r="I24447"/>
      <c r="J24447"/>
      <c r="K24447"/>
    </row>
    <row r="24448" spans="1:11" x14ac:dyDescent="0.25">
      <c r="A24448" s="115"/>
      <c r="B24448"/>
      <c r="C24448"/>
      <c r="D24448"/>
      <c r="E24448"/>
      <c r="F24448"/>
      <c r="I24448"/>
      <c r="J24448"/>
      <c r="K24448"/>
    </row>
    <row r="24449" spans="1:11" x14ac:dyDescent="0.25">
      <c r="A24449" s="115"/>
      <c r="B24449"/>
      <c r="C24449"/>
      <c r="D24449"/>
      <c r="E24449"/>
      <c r="F24449"/>
      <c r="I24449"/>
      <c r="J24449"/>
      <c r="K24449"/>
    </row>
    <row r="24450" spans="1:11" x14ac:dyDescent="0.25">
      <c r="A24450" s="115"/>
      <c r="B24450"/>
      <c r="C24450"/>
      <c r="D24450"/>
      <c r="E24450"/>
      <c r="F24450"/>
      <c r="I24450"/>
      <c r="J24450"/>
      <c r="K24450"/>
    </row>
    <row r="24451" spans="1:11" x14ac:dyDescent="0.25">
      <c r="A24451" s="115"/>
      <c r="B24451"/>
      <c r="C24451"/>
      <c r="D24451"/>
      <c r="E24451"/>
      <c r="F24451"/>
      <c r="I24451"/>
      <c r="J24451"/>
      <c r="K24451"/>
    </row>
    <row r="24452" spans="1:11" x14ac:dyDescent="0.25">
      <c r="A24452" s="115"/>
      <c r="B24452"/>
      <c r="C24452"/>
      <c r="D24452"/>
      <c r="E24452"/>
      <c r="F24452"/>
      <c r="I24452"/>
      <c r="J24452"/>
      <c r="K24452"/>
    </row>
    <row r="24453" spans="1:11" x14ac:dyDescent="0.25">
      <c r="A24453" s="115"/>
      <c r="B24453"/>
      <c r="C24453"/>
      <c r="D24453"/>
      <c r="E24453"/>
      <c r="F24453"/>
      <c r="I24453"/>
      <c r="J24453"/>
      <c r="K24453"/>
    </row>
    <row r="24454" spans="1:11" x14ac:dyDescent="0.25">
      <c r="A24454" s="115"/>
      <c r="B24454"/>
      <c r="C24454"/>
      <c r="D24454"/>
      <c r="E24454"/>
      <c r="F24454"/>
      <c r="I24454"/>
      <c r="J24454"/>
      <c r="K24454"/>
    </row>
    <row r="24455" spans="1:11" x14ac:dyDescent="0.25">
      <c r="A24455" s="115"/>
      <c r="B24455"/>
      <c r="C24455"/>
      <c r="D24455"/>
      <c r="E24455"/>
      <c r="F24455"/>
      <c r="I24455"/>
      <c r="J24455"/>
      <c r="K24455"/>
    </row>
    <row r="24456" spans="1:11" x14ac:dyDescent="0.25">
      <c r="A24456" s="115"/>
      <c r="B24456"/>
      <c r="C24456"/>
      <c r="D24456"/>
      <c r="E24456"/>
      <c r="F24456"/>
      <c r="I24456"/>
      <c r="J24456"/>
      <c r="K24456"/>
    </row>
    <row r="24457" spans="1:11" x14ac:dyDescent="0.25">
      <c r="A24457" s="115"/>
      <c r="B24457"/>
      <c r="C24457"/>
      <c r="D24457"/>
      <c r="E24457"/>
      <c r="F24457"/>
      <c r="I24457"/>
      <c r="J24457"/>
      <c r="K24457"/>
    </row>
    <row r="24458" spans="1:11" x14ac:dyDescent="0.25">
      <c r="A24458" s="115"/>
      <c r="B24458"/>
      <c r="C24458"/>
      <c r="D24458"/>
      <c r="E24458"/>
      <c r="F24458"/>
      <c r="I24458"/>
      <c r="J24458"/>
      <c r="K24458"/>
    </row>
    <row r="24459" spans="1:11" x14ac:dyDescent="0.25">
      <c r="A24459" s="115"/>
      <c r="B24459"/>
      <c r="C24459"/>
      <c r="D24459"/>
      <c r="E24459"/>
      <c r="F24459"/>
      <c r="I24459"/>
      <c r="J24459"/>
      <c r="K24459"/>
    </row>
    <row r="24460" spans="1:11" x14ac:dyDescent="0.25">
      <c r="A24460" s="115"/>
      <c r="B24460"/>
      <c r="C24460"/>
      <c r="D24460"/>
      <c r="E24460"/>
      <c r="F24460"/>
      <c r="I24460"/>
      <c r="J24460"/>
      <c r="K24460"/>
    </row>
    <row r="24461" spans="1:11" x14ac:dyDescent="0.25">
      <c r="A24461" s="115"/>
      <c r="B24461"/>
      <c r="C24461"/>
      <c r="D24461"/>
      <c r="E24461"/>
      <c r="F24461"/>
      <c r="I24461"/>
      <c r="J24461"/>
      <c r="K24461"/>
    </row>
    <row r="24462" spans="1:11" x14ac:dyDescent="0.25">
      <c r="A24462" s="115"/>
      <c r="B24462"/>
      <c r="C24462"/>
      <c r="D24462"/>
      <c r="E24462"/>
      <c r="F24462"/>
      <c r="I24462"/>
      <c r="J24462"/>
      <c r="K24462"/>
    </row>
    <row r="24463" spans="1:11" x14ac:dyDescent="0.25">
      <c r="A24463" s="115"/>
      <c r="B24463"/>
      <c r="C24463"/>
      <c r="D24463"/>
      <c r="E24463"/>
      <c r="F24463"/>
      <c r="I24463"/>
      <c r="J24463"/>
      <c r="K24463"/>
    </row>
    <row r="24464" spans="1:11" x14ac:dyDescent="0.25">
      <c r="A24464" s="115"/>
      <c r="B24464"/>
      <c r="C24464"/>
      <c r="D24464"/>
      <c r="E24464"/>
      <c r="F24464"/>
      <c r="I24464"/>
      <c r="J24464"/>
      <c r="K24464"/>
    </row>
    <row r="24465" spans="1:11" x14ac:dyDescent="0.25">
      <c r="A24465" s="115"/>
      <c r="B24465"/>
      <c r="C24465"/>
      <c r="D24465"/>
      <c r="E24465"/>
      <c r="F24465"/>
      <c r="I24465"/>
      <c r="J24465"/>
      <c r="K24465"/>
    </row>
    <row r="24466" spans="1:11" x14ac:dyDescent="0.25">
      <c r="A24466" s="115"/>
      <c r="B24466"/>
      <c r="C24466"/>
      <c r="D24466"/>
      <c r="E24466"/>
      <c r="F24466"/>
      <c r="I24466"/>
      <c r="J24466"/>
      <c r="K24466"/>
    </row>
    <row r="24467" spans="1:11" x14ac:dyDescent="0.25">
      <c r="A24467" s="115"/>
      <c r="B24467"/>
      <c r="C24467"/>
      <c r="D24467"/>
      <c r="E24467"/>
      <c r="F24467"/>
      <c r="I24467"/>
      <c r="J24467"/>
      <c r="K24467"/>
    </row>
    <row r="24468" spans="1:11" x14ac:dyDescent="0.25">
      <c r="A24468" s="115"/>
      <c r="B24468"/>
      <c r="C24468"/>
      <c r="D24468"/>
      <c r="E24468"/>
      <c r="F24468"/>
      <c r="I24468"/>
      <c r="J24468"/>
      <c r="K24468"/>
    </row>
    <row r="24469" spans="1:11" x14ac:dyDescent="0.25">
      <c r="A24469" s="115"/>
      <c r="B24469"/>
      <c r="C24469"/>
      <c r="D24469"/>
      <c r="E24469"/>
      <c r="F24469"/>
      <c r="I24469"/>
      <c r="J24469"/>
      <c r="K24469"/>
    </row>
    <row r="24470" spans="1:11" x14ac:dyDescent="0.25">
      <c r="A24470" s="115"/>
      <c r="B24470"/>
      <c r="C24470"/>
      <c r="D24470"/>
      <c r="E24470"/>
      <c r="F24470"/>
      <c r="I24470"/>
      <c r="J24470"/>
      <c r="K24470"/>
    </row>
    <row r="24471" spans="1:11" x14ac:dyDescent="0.25">
      <c r="A24471" s="115"/>
      <c r="B24471"/>
      <c r="C24471"/>
      <c r="D24471"/>
      <c r="E24471"/>
      <c r="F24471"/>
      <c r="I24471"/>
      <c r="J24471"/>
      <c r="K24471"/>
    </row>
    <row r="24472" spans="1:11" x14ac:dyDescent="0.25">
      <c r="A24472" s="115"/>
      <c r="B24472"/>
      <c r="C24472"/>
      <c r="D24472"/>
      <c r="E24472"/>
      <c r="F24472"/>
      <c r="I24472"/>
      <c r="J24472"/>
      <c r="K24472"/>
    </row>
    <row r="24473" spans="1:11" x14ac:dyDescent="0.25">
      <c r="A24473" s="115"/>
      <c r="B24473"/>
      <c r="C24473"/>
      <c r="D24473"/>
      <c r="E24473"/>
      <c r="F24473"/>
      <c r="I24473"/>
      <c r="J24473"/>
      <c r="K24473"/>
    </row>
    <row r="24474" spans="1:11" x14ac:dyDescent="0.25">
      <c r="A24474" s="115"/>
      <c r="B24474"/>
      <c r="C24474"/>
      <c r="D24474"/>
      <c r="E24474"/>
      <c r="F24474"/>
      <c r="I24474"/>
      <c r="J24474"/>
      <c r="K24474"/>
    </row>
    <row r="24475" spans="1:11" x14ac:dyDescent="0.25">
      <c r="A24475" s="115"/>
      <c r="B24475"/>
      <c r="C24475"/>
      <c r="D24475"/>
      <c r="E24475"/>
      <c r="F24475"/>
      <c r="I24475"/>
      <c r="J24475"/>
      <c r="K24475"/>
    </row>
    <row r="24476" spans="1:11" x14ac:dyDescent="0.25">
      <c r="A24476" s="115"/>
      <c r="B24476"/>
      <c r="C24476"/>
      <c r="D24476"/>
      <c r="E24476"/>
      <c r="F24476"/>
      <c r="I24476"/>
      <c r="J24476"/>
      <c r="K24476"/>
    </row>
    <row r="24477" spans="1:11" x14ac:dyDescent="0.25">
      <c r="A24477" s="115"/>
      <c r="B24477"/>
      <c r="C24477"/>
      <c r="D24477"/>
      <c r="E24477"/>
      <c r="F24477"/>
      <c r="I24477"/>
      <c r="J24477"/>
      <c r="K24477"/>
    </row>
    <row r="24478" spans="1:11" x14ac:dyDescent="0.25">
      <c r="A24478" s="115"/>
      <c r="B24478"/>
      <c r="C24478"/>
      <c r="D24478"/>
      <c r="E24478"/>
      <c r="F24478"/>
      <c r="I24478"/>
      <c r="J24478"/>
      <c r="K24478"/>
    </row>
    <row r="24479" spans="1:11" x14ac:dyDescent="0.25">
      <c r="A24479" s="115"/>
      <c r="B24479"/>
      <c r="C24479"/>
      <c r="D24479"/>
      <c r="E24479"/>
      <c r="F24479"/>
      <c r="I24479"/>
      <c r="J24479"/>
      <c r="K24479"/>
    </row>
    <row r="24480" spans="1:11" x14ac:dyDescent="0.25">
      <c r="A24480" s="115"/>
      <c r="B24480"/>
      <c r="C24480"/>
      <c r="D24480"/>
      <c r="E24480"/>
      <c r="F24480"/>
      <c r="I24480"/>
      <c r="J24480"/>
      <c r="K24480"/>
    </row>
    <row r="24481" spans="1:11" x14ac:dyDescent="0.25">
      <c r="A24481" s="115"/>
      <c r="B24481"/>
      <c r="C24481"/>
      <c r="D24481"/>
      <c r="E24481"/>
      <c r="F24481"/>
      <c r="I24481"/>
      <c r="J24481"/>
      <c r="K24481"/>
    </row>
    <row r="24482" spans="1:11" x14ac:dyDescent="0.25">
      <c r="A24482" s="115"/>
      <c r="B24482"/>
      <c r="C24482"/>
      <c r="D24482"/>
      <c r="E24482"/>
      <c r="F24482"/>
      <c r="I24482"/>
      <c r="J24482"/>
      <c r="K24482"/>
    </row>
    <row r="24483" spans="1:11" x14ac:dyDescent="0.25">
      <c r="A24483" s="115"/>
      <c r="B24483"/>
      <c r="C24483"/>
      <c r="D24483"/>
      <c r="E24483"/>
      <c r="F24483"/>
      <c r="I24483"/>
      <c r="J24483"/>
      <c r="K24483"/>
    </row>
    <row r="24484" spans="1:11" x14ac:dyDescent="0.25">
      <c r="A24484" s="115"/>
      <c r="B24484"/>
      <c r="C24484"/>
      <c r="D24484"/>
      <c r="E24484"/>
      <c r="F24484"/>
      <c r="I24484"/>
      <c r="J24484"/>
      <c r="K24484"/>
    </row>
    <row r="24485" spans="1:11" x14ac:dyDescent="0.25">
      <c r="A24485" s="115"/>
      <c r="B24485"/>
      <c r="C24485"/>
      <c r="D24485"/>
      <c r="E24485"/>
      <c r="F24485"/>
      <c r="I24485"/>
      <c r="J24485"/>
      <c r="K24485"/>
    </row>
    <row r="24486" spans="1:11" x14ac:dyDescent="0.25">
      <c r="A24486" s="115"/>
      <c r="B24486"/>
      <c r="C24486"/>
      <c r="D24486"/>
      <c r="E24486"/>
      <c r="F24486"/>
      <c r="I24486"/>
      <c r="J24486"/>
      <c r="K24486"/>
    </row>
    <row r="24487" spans="1:11" x14ac:dyDescent="0.25">
      <c r="A24487" s="115"/>
      <c r="B24487"/>
      <c r="C24487"/>
      <c r="D24487"/>
      <c r="E24487"/>
      <c r="F24487"/>
      <c r="I24487"/>
      <c r="J24487"/>
      <c r="K24487"/>
    </row>
    <row r="24488" spans="1:11" x14ac:dyDescent="0.25">
      <c r="A24488" s="115"/>
      <c r="B24488"/>
      <c r="C24488"/>
      <c r="D24488"/>
      <c r="E24488"/>
      <c r="F24488"/>
      <c r="I24488"/>
      <c r="J24488"/>
      <c r="K24488"/>
    </row>
    <row r="24489" spans="1:11" x14ac:dyDescent="0.25">
      <c r="A24489" s="115"/>
      <c r="B24489"/>
      <c r="C24489"/>
      <c r="D24489"/>
      <c r="E24489"/>
      <c r="F24489"/>
      <c r="I24489"/>
      <c r="J24489"/>
      <c r="K24489"/>
    </row>
    <row r="24490" spans="1:11" x14ac:dyDescent="0.25">
      <c r="A24490" s="115"/>
      <c r="B24490"/>
      <c r="C24490"/>
      <c r="D24490"/>
      <c r="E24490"/>
      <c r="F24490"/>
      <c r="I24490"/>
      <c r="J24490"/>
      <c r="K24490"/>
    </row>
    <row r="24491" spans="1:11" x14ac:dyDescent="0.25">
      <c r="A24491" s="115"/>
      <c r="B24491"/>
      <c r="C24491"/>
      <c r="D24491"/>
      <c r="E24491"/>
      <c r="F24491"/>
      <c r="I24491"/>
      <c r="J24491"/>
      <c r="K24491"/>
    </row>
    <row r="24492" spans="1:11" x14ac:dyDescent="0.25">
      <c r="A24492" s="115"/>
      <c r="B24492"/>
      <c r="C24492"/>
      <c r="D24492"/>
      <c r="E24492"/>
      <c r="F24492"/>
      <c r="I24492"/>
      <c r="J24492"/>
      <c r="K24492"/>
    </row>
    <row r="24493" spans="1:11" x14ac:dyDescent="0.25">
      <c r="A24493" s="115"/>
      <c r="B24493"/>
      <c r="C24493"/>
      <c r="D24493"/>
      <c r="E24493"/>
      <c r="F24493"/>
      <c r="I24493"/>
      <c r="J24493"/>
      <c r="K24493"/>
    </row>
    <row r="24494" spans="1:11" x14ac:dyDescent="0.25">
      <c r="A24494" s="115"/>
      <c r="B24494"/>
      <c r="C24494"/>
      <c r="D24494"/>
      <c r="E24494"/>
      <c r="F24494"/>
      <c r="I24494"/>
      <c r="J24494"/>
      <c r="K24494"/>
    </row>
    <row r="24495" spans="1:11" x14ac:dyDescent="0.25">
      <c r="A24495" s="115"/>
      <c r="B24495"/>
      <c r="C24495"/>
      <c r="D24495"/>
      <c r="E24495"/>
      <c r="F24495"/>
      <c r="I24495"/>
      <c r="J24495"/>
      <c r="K24495"/>
    </row>
    <row r="24496" spans="1:11" x14ac:dyDescent="0.25">
      <c r="A24496" s="115"/>
      <c r="B24496"/>
      <c r="C24496"/>
      <c r="D24496"/>
      <c r="E24496"/>
      <c r="F24496"/>
      <c r="I24496"/>
      <c r="J24496"/>
      <c r="K24496"/>
    </row>
    <row r="24497" spans="1:11" x14ac:dyDescent="0.25">
      <c r="A24497" s="115"/>
      <c r="B24497"/>
      <c r="C24497"/>
      <c r="D24497"/>
      <c r="E24497"/>
      <c r="F24497"/>
      <c r="I24497"/>
      <c r="J24497"/>
      <c r="K24497"/>
    </row>
    <row r="24498" spans="1:11" x14ac:dyDescent="0.25">
      <c r="A24498" s="115"/>
      <c r="B24498"/>
      <c r="C24498"/>
      <c r="D24498"/>
      <c r="E24498"/>
      <c r="F24498"/>
      <c r="I24498"/>
      <c r="J24498"/>
      <c r="K24498"/>
    </row>
    <row r="24499" spans="1:11" x14ac:dyDescent="0.25">
      <c r="A24499" s="115"/>
      <c r="B24499"/>
      <c r="C24499"/>
      <c r="D24499"/>
      <c r="E24499"/>
      <c r="F24499"/>
      <c r="I24499"/>
      <c r="J24499"/>
      <c r="K24499"/>
    </row>
    <row r="24500" spans="1:11" x14ac:dyDescent="0.25">
      <c r="A24500" s="115"/>
      <c r="B24500"/>
      <c r="C24500"/>
      <c r="D24500"/>
      <c r="E24500"/>
      <c r="F24500"/>
      <c r="I24500"/>
      <c r="J24500"/>
      <c r="K24500"/>
    </row>
    <row r="24501" spans="1:11" x14ac:dyDescent="0.25">
      <c r="A24501" s="115"/>
      <c r="B24501"/>
      <c r="C24501"/>
      <c r="D24501"/>
      <c r="E24501"/>
      <c r="F24501"/>
      <c r="I24501"/>
      <c r="J24501"/>
      <c r="K24501"/>
    </row>
    <row r="24502" spans="1:11" x14ac:dyDescent="0.25">
      <c r="A24502" s="115"/>
      <c r="B24502"/>
      <c r="C24502"/>
      <c r="D24502"/>
      <c r="E24502"/>
      <c r="F24502"/>
      <c r="I24502"/>
      <c r="J24502"/>
      <c r="K24502"/>
    </row>
    <row r="24503" spans="1:11" x14ac:dyDescent="0.25">
      <c r="A24503" s="115"/>
      <c r="B24503"/>
      <c r="C24503"/>
      <c r="D24503"/>
      <c r="E24503"/>
      <c r="F24503"/>
      <c r="I24503"/>
      <c r="J24503"/>
      <c r="K24503"/>
    </row>
    <row r="24504" spans="1:11" x14ac:dyDescent="0.25">
      <c r="A24504" s="115"/>
      <c r="B24504"/>
      <c r="C24504"/>
      <c r="D24504"/>
      <c r="E24504"/>
      <c r="F24504"/>
      <c r="I24504"/>
      <c r="J24504"/>
      <c r="K24504"/>
    </row>
    <row r="24505" spans="1:11" x14ac:dyDescent="0.25">
      <c r="A24505" s="115"/>
      <c r="B24505"/>
      <c r="C24505"/>
      <c r="D24505"/>
      <c r="E24505"/>
      <c r="F24505"/>
      <c r="I24505"/>
      <c r="J24505"/>
      <c r="K24505"/>
    </row>
    <row r="24506" spans="1:11" x14ac:dyDescent="0.25">
      <c r="A24506" s="115"/>
      <c r="B24506"/>
      <c r="C24506"/>
      <c r="D24506"/>
      <c r="E24506"/>
      <c r="F24506"/>
      <c r="I24506"/>
      <c r="J24506"/>
      <c r="K24506"/>
    </row>
    <row r="24507" spans="1:11" x14ac:dyDescent="0.25">
      <c r="A24507" s="115"/>
      <c r="B24507"/>
      <c r="C24507"/>
      <c r="D24507"/>
      <c r="E24507"/>
      <c r="F24507"/>
      <c r="I24507"/>
      <c r="J24507"/>
      <c r="K24507"/>
    </row>
    <row r="24508" spans="1:11" x14ac:dyDescent="0.25">
      <c r="A24508" s="115"/>
      <c r="B24508"/>
      <c r="C24508"/>
      <c r="D24508"/>
      <c r="E24508"/>
      <c r="F24508"/>
      <c r="I24508"/>
      <c r="J24508"/>
      <c r="K24508"/>
    </row>
    <row r="24509" spans="1:11" x14ac:dyDescent="0.25">
      <c r="A24509" s="115"/>
      <c r="B24509"/>
      <c r="C24509"/>
      <c r="D24509"/>
      <c r="E24509"/>
      <c r="F24509"/>
      <c r="I24509"/>
      <c r="J24509"/>
      <c r="K24509"/>
    </row>
    <row r="24510" spans="1:11" x14ac:dyDescent="0.25">
      <c r="A24510" s="115"/>
      <c r="B24510"/>
      <c r="C24510"/>
      <c r="D24510"/>
      <c r="E24510"/>
      <c r="F24510"/>
      <c r="I24510"/>
      <c r="J24510"/>
      <c r="K24510"/>
    </row>
    <row r="24511" spans="1:11" x14ac:dyDescent="0.25">
      <c r="A24511" s="115"/>
      <c r="B24511"/>
      <c r="C24511"/>
      <c r="D24511"/>
      <c r="E24511"/>
      <c r="F24511"/>
      <c r="I24511"/>
      <c r="J24511"/>
      <c r="K24511"/>
    </row>
    <row r="24512" spans="1:11" x14ac:dyDescent="0.25">
      <c r="A24512" s="115"/>
      <c r="B24512"/>
      <c r="C24512"/>
      <c r="D24512"/>
      <c r="E24512"/>
      <c r="F24512"/>
      <c r="I24512"/>
      <c r="J24512"/>
      <c r="K24512"/>
    </row>
    <row r="24513" spans="1:11" x14ac:dyDescent="0.25">
      <c r="A24513" s="115"/>
      <c r="B24513"/>
      <c r="C24513"/>
      <c r="D24513"/>
      <c r="E24513"/>
      <c r="F24513"/>
      <c r="I24513"/>
      <c r="J24513"/>
      <c r="K24513"/>
    </row>
    <row r="24514" spans="1:11" x14ac:dyDescent="0.25">
      <c r="A24514" s="115"/>
      <c r="B24514"/>
      <c r="C24514"/>
      <c r="D24514"/>
      <c r="E24514"/>
      <c r="F24514"/>
      <c r="I24514"/>
      <c r="J24514"/>
      <c r="K24514"/>
    </row>
    <row r="24515" spans="1:11" x14ac:dyDescent="0.25">
      <c r="A24515" s="115"/>
      <c r="B24515"/>
      <c r="C24515"/>
      <c r="D24515"/>
      <c r="E24515"/>
      <c r="F24515"/>
      <c r="I24515"/>
      <c r="J24515"/>
      <c r="K24515"/>
    </row>
    <row r="24516" spans="1:11" x14ac:dyDescent="0.25">
      <c r="A24516" s="115"/>
      <c r="B24516"/>
      <c r="C24516"/>
      <c r="D24516"/>
      <c r="E24516"/>
      <c r="F24516"/>
      <c r="I24516"/>
      <c r="J24516"/>
      <c r="K24516"/>
    </row>
    <row r="24517" spans="1:11" x14ac:dyDescent="0.25">
      <c r="A24517" s="115"/>
      <c r="B24517"/>
      <c r="C24517"/>
      <c r="D24517"/>
      <c r="E24517"/>
      <c r="F24517"/>
      <c r="I24517"/>
      <c r="J24517"/>
      <c r="K24517"/>
    </row>
    <row r="24518" spans="1:11" x14ac:dyDescent="0.25">
      <c r="A24518" s="115"/>
      <c r="B24518"/>
      <c r="C24518"/>
      <c r="D24518"/>
      <c r="E24518"/>
      <c r="F24518"/>
      <c r="I24518"/>
      <c r="J24518"/>
      <c r="K24518"/>
    </row>
    <row r="24519" spans="1:11" x14ac:dyDescent="0.25">
      <c r="A24519" s="115"/>
      <c r="B24519"/>
      <c r="C24519"/>
      <c r="D24519"/>
      <c r="E24519"/>
      <c r="F24519"/>
      <c r="I24519"/>
      <c r="J24519"/>
      <c r="K24519"/>
    </row>
    <row r="24520" spans="1:11" x14ac:dyDescent="0.25">
      <c r="A24520" s="115"/>
      <c r="B24520"/>
      <c r="C24520"/>
      <c r="D24520"/>
      <c r="E24520"/>
      <c r="F24520"/>
      <c r="I24520"/>
      <c r="J24520"/>
      <c r="K24520"/>
    </row>
    <row r="24521" spans="1:11" x14ac:dyDescent="0.25">
      <c r="A24521" s="115"/>
      <c r="B24521"/>
      <c r="C24521"/>
      <c r="D24521"/>
      <c r="E24521"/>
      <c r="F24521"/>
      <c r="I24521"/>
      <c r="J24521"/>
      <c r="K24521"/>
    </row>
    <row r="24522" spans="1:11" x14ac:dyDescent="0.25">
      <c r="A24522" s="115"/>
      <c r="B24522"/>
      <c r="C24522"/>
      <c r="D24522"/>
      <c r="E24522"/>
      <c r="F24522"/>
      <c r="I24522"/>
      <c r="J24522"/>
      <c r="K24522"/>
    </row>
    <row r="24523" spans="1:11" x14ac:dyDescent="0.25">
      <c r="A24523" s="115"/>
      <c r="B24523"/>
      <c r="C24523"/>
      <c r="D24523"/>
      <c r="E24523"/>
      <c r="F24523"/>
      <c r="I24523"/>
      <c r="J24523"/>
      <c r="K24523"/>
    </row>
    <row r="24524" spans="1:11" x14ac:dyDescent="0.25">
      <c r="A24524" s="115"/>
      <c r="B24524"/>
      <c r="C24524"/>
      <c r="D24524"/>
      <c r="E24524"/>
      <c r="F24524"/>
      <c r="I24524"/>
      <c r="J24524"/>
      <c r="K24524"/>
    </row>
    <row r="24525" spans="1:11" x14ac:dyDescent="0.25">
      <c r="A24525" s="115"/>
      <c r="B24525"/>
      <c r="C24525"/>
      <c r="D24525"/>
      <c r="E24525"/>
      <c r="F24525"/>
      <c r="I24525"/>
      <c r="J24525"/>
      <c r="K24525"/>
    </row>
    <row r="24526" spans="1:11" x14ac:dyDescent="0.25">
      <c r="A24526" s="115"/>
      <c r="B24526"/>
      <c r="C24526"/>
      <c r="D24526"/>
      <c r="E24526"/>
      <c r="F24526"/>
      <c r="I24526"/>
      <c r="J24526"/>
      <c r="K24526"/>
    </row>
    <row r="24527" spans="1:11" x14ac:dyDescent="0.25">
      <c r="A24527" s="115"/>
      <c r="B24527"/>
      <c r="C24527"/>
      <c r="D24527"/>
      <c r="E24527"/>
      <c r="F24527"/>
      <c r="I24527"/>
      <c r="J24527"/>
      <c r="K24527"/>
    </row>
    <row r="24528" spans="1:11" x14ac:dyDescent="0.25">
      <c r="A24528" s="115"/>
      <c r="B24528"/>
      <c r="C24528"/>
      <c r="D24528"/>
      <c r="E24528"/>
      <c r="F24528"/>
      <c r="I24528"/>
      <c r="J24528"/>
      <c r="K24528"/>
    </row>
    <row r="24529" spans="1:11" x14ac:dyDescent="0.25">
      <c r="A24529" s="115"/>
      <c r="B24529"/>
      <c r="C24529"/>
      <c r="D24529"/>
      <c r="E24529"/>
      <c r="F24529"/>
      <c r="I24529"/>
      <c r="J24529"/>
      <c r="K24529"/>
    </row>
    <row r="24530" spans="1:11" x14ac:dyDescent="0.25">
      <c r="A24530" s="115"/>
      <c r="B24530"/>
      <c r="C24530"/>
      <c r="D24530"/>
      <c r="E24530"/>
      <c r="F24530"/>
      <c r="I24530"/>
      <c r="J24530"/>
      <c r="K24530"/>
    </row>
    <row r="24531" spans="1:11" x14ac:dyDescent="0.25">
      <c r="A24531" s="115"/>
      <c r="B24531"/>
      <c r="C24531"/>
      <c r="D24531"/>
      <c r="E24531"/>
      <c r="F24531"/>
      <c r="I24531"/>
      <c r="J24531"/>
      <c r="K24531"/>
    </row>
    <row r="24532" spans="1:11" x14ac:dyDescent="0.25">
      <c r="A24532" s="115"/>
      <c r="B24532"/>
      <c r="C24532"/>
      <c r="D24532"/>
      <c r="E24532"/>
      <c r="F24532"/>
      <c r="I24532"/>
      <c r="J24532"/>
      <c r="K24532"/>
    </row>
    <row r="24533" spans="1:11" x14ac:dyDescent="0.25">
      <c r="A24533" s="115"/>
      <c r="B24533"/>
      <c r="C24533"/>
      <c r="D24533"/>
      <c r="E24533"/>
      <c r="F24533"/>
      <c r="I24533"/>
      <c r="J24533"/>
      <c r="K24533"/>
    </row>
    <row r="24534" spans="1:11" x14ac:dyDescent="0.25">
      <c r="A24534" s="115"/>
      <c r="B24534"/>
      <c r="C24534"/>
      <c r="D24534"/>
      <c r="E24534"/>
      <c r="F24534"/>
      <c r="I24534"/>
      <c r="J24534"/>
      <c r="K24534"/>
    </row>
    <row r="24535" spans="1:11" x14ac:dyDescent="0.25">
      <c r="A24535" s="115"/>
      <c r="B24535"/>
      <c r="C24535"/>
      <c r="D24535"/>
      <c r="E24535"/>
      <c r="F24535"/>
      <c r="I24535"/>
      <c r="J24535"/>
      <c r="K24535"/>
    </row>
    <row r="24536" spans="1:11" x14ac:dyDescent="0.25">
      <c r="A24536" s="115"/>
      <c r="B24536"/>
      <c r="C24536"/>
      <c r="D24536"/>
      <c r="E24536"/>
      <c r="F24536"/>
      <c r="I24536"/>
      <c r="J24536"/>
      <c r="K24536"/>
    </row>
    <row r="24537" spans="1:11" x14ac:dyDescent="0.25">
      <c r="A24537" s="115"/>
      <c r="B24537"/>
      <c r="C24537"/>
      <c r="D24537"/>
      <c r="E24537"/>
      <c r="F24537"/>
      <c r="I24537"/>
      <c r="J24537"/>
      <c r="K24537"/>
    </row>
    <row r="24538" spans="1:11" x14ac:dyDescent="0.25">
      <c r="A24538" s="115"/>
      <c r="B24538"/>
      <c r="C24538"/>
      <c r="D24538"/>
      <c r="E24538"/>
      <c r="F24538"/>
      <c r="I24538"/>
      <c r="J24538"/>
      <c r="K24538"/>
    </row>
    <row r="24539" spans="1:11" x14ac:dyDescent="0.25">
      <c r="A24539" s="115"/>
      <c r="B24539"/>
      <c r="C24539"/>
      <c r="D24539"/>
      <c r="E24539"/>
      <c r="F24539"/>
      <c r="I24539"/>
      <c r="J24539"/>
      <c r="K24539"/>
    </row>
    <row r="24540" spans="1:11" x14ac:dyDescent="0.25">
      <c r="A24540" s="115"/>
      <c r="B24540"/>
      <c r="C24540"/>
      <c r="D24540"/>
      <c r="E24540"/>
      <c r="F24540"/>
      <c r="I24540"/>
      <c r="J24540"/>
      <c r="K24540"/>
    </row>
    <row r="24541" spans="1:11" x14ac:dyDescent="0.25">
      <c r="A24541" s="115"/>
      <c r="B24541"/>
      <c r="C24541"/>
      <c r="D24541"/>
      <c r="E24541"/>
      <c r="F24541"/>
      <c r="I24541"/>
      <c r="J24541"/>
      <c r="K24541"/>
    </row>
    <row r="24542" spans="1:11" x14ac:dyDescent="0.25">
      <c r="A24542" s="115"/>
      <c r="B24542"/>
      <c r="C24542"/>
      <c r="D24542"/>
      <c r="E24542"/>
      <c r="F24542"/>
      <c r="I24542"/>
      <c r="J24542"/>
      <c r="K24542"/>
    </row>
    <row r="24543" spans="1:11" x14ac:dyDescent="0.25">
      <c r="A24543" s="115"/>
      <c r="B24543"/>
      <c r="C24543"/>
      <c r="D24543"/>
      <c r="E24543"/>
      <c r="F24543"/>
      <c r="I24543"/>
      <c r="J24543"/>
      <c r="K24543"/>
    </row>
    <row r="24544" spans="1:11" x14ac:dyDescent="0.25">
      <c r="A24544" s="115"/>
      <c r="B24544"/>
      <c r="C24544"/>
      <c r="D24544"/>
      <c r="E24544"/>
      <c r="F24544"/>
      <c r="I24544"/>
      <c r="J24544"/>
      <c r="K24544"/>
    </row>
    <row r="24545" spans="1:11" x14ac:dyDescent="0.25">
      <c r="A24545" s="115"/>
      <c r="B24545"/>
      <c r="C24545"/>
      <c r="D24545"/>
      <c r="E24545"/>
      <c r="F24545"/>
      <c r="I24545"/>
      <c r="J24545"/>
      <c r="K24545"/>
    </row>
    <row r="24546" spans="1:11" x14ac:dyDescent="0.25">
      <c r="A24546" s="115"/>
      <c r="B24546"/>
      <c r="C24546"/>
      <c r="D24546"/>
      <c r="E24546"/>
      <c r="F24546"/>
      <c r="I24546"/>
      <c r="J24546"/>
      <c r="K24546"/>
    </row>
    <row r="24547" spans="1:11" x14ac:dyDescent="0.25">
      <c r="A24547" s="115"/>
      <c r="B24547"/>
      <c r="C24547"/>
      <c r="D24547"/>
      <c r="E24547"/>
      <c r="F24547"/>
      <c r="I24547"/>
      <c r="J24547"/>
      <c r="K24547"/>
    </row>
    <row r="24548" spans="1:11" x14ac:dyDescent="0.25">
      <c r="A24548" s="115"/>
      <c r="B24548"/>
      <c r="C24548"/>
      <c r="D24548"/>
      <c r="E24548"/>
      <c r="F24548"/>
      <c r="I24548"/>
      <c r="J24548"/>
      <c r="K24548"/>
    </row>
    <row r="24549" spans="1:11" x14ac:dyDescent="0.25">
      <c r="A24549" s="115"/>
      <c r="B24549"/>
      <c r="C24549"/>
      <c r="D24549"/>
      <c r="E24549"/>
      <c r="F24549"/>
      <c r="I24549"/>
      <c r="J24549"/>
      <c r="K24549"/>
    </row>
    <row r="24550" spans="1:11" x14ac:dyDescent="0.25">
      <c r="A24550" s="115"/>
      <c r="B24550"/>
      <c r="C24550"/>
      <c r="D24550"/>
      <c r="E24550"/>
      <c r="F24550"/>
      <c r="I24550"/>
      <c r="J24550"/>
      <c r="K24550"/>
    </row>
    <row r="24551" spans="1:11" x14ac:dyDescent="0.25">
      <c r="A24551" s="115"/>
      <c r="B24551"/>
      <c r="C24551"/>
      <c r="D24551"/>
      <c r="E24551"/>
      <c r="F24551"/>
      <c r="I24551"/>
      <c r="J24551"/>
      <c r="K24551"/>
    </row>
    <row r="24552" spans="1:11" x14ac:dyDescent="0.25">
      <c r="A24552" s="115"/>
      <c r="B24552"/>
      <c r="C24552"/>
      <c r="D24552"/>
      <c r="E24552"/>
      <c r="F24552"/>
      <c r="I24552"/>
      <c r="J24552"/>
      <c r="K24552"/>
    </row>
    <row r="24553" spans="1:11" x14ac:dyDescent="0.25">
      <c r="A24553" s="115"/>
      <c r="B24553"/>
      <c r="C24553"/>
      <c r="D24553"/>
      <c r="E24553"/>
      <c r="F24553"/>
      <c r="I24553"/>
      <c r="J24553"/>
      <c r="K24553"/>
    </row>
    <row r="24554" spans="1:11" x14ac:dyDescent="0.25">
      <c r="A24554" s="115"/>
      <c r="B24554"/>
      <c r="C24554"/>
      <c r="D24554"/>
      <c r="E24554"/>
      <c r="F24554"/>
      <c r="I24554"/>
      <c r="J24554"/>
      <c r="K24554"/>
    </row>
    <row r="24555" spans="1:11" x14ac:dyDescent="0.25">
      <c r="A24555" s="115"/>
      <c r="B24555"/>
      <c r="C24555"/>
      <c r="D24555"/>
      <c r="E24555"/>
      <c r="F24555"/>
      <c r="I24555"/>
      <c r="J24555"/>
      <c r="K24555"/>
    </row>
    <row r="24556" spans="1:11" x14ac:dyDescent="0.25">
      <c r="A24556" s="115"/>
      <c r="B24556"/>
      <c r="C24556"/>
      <c r="D24556"/>
      <c r="E24556"/>
      <c r="F24556"/>
      <c r="I24556"/>
      <c r="J24556"/>
      <c r="K24556"/>
    </row>
    <row r="24557" spans="1:11" x14ac:dyDescent="0.25">
      <c r="A24557" s="115"/>
      <c r="B24557"/>
      <c r="C24557"/>
      <c r="D24557"/>
      <c r="E24557"/>
      <c r="F24557"/>
      <c r="I24557"/>
      <c r="J24557"/>
      <c r="K24557"/>
    </row>
    <row r="24558" spans="1:11" x14ac:dyDescent="0.25">
      <c r="A24558" s="115"/>
      <c r="B24558"/>
      <c r="C24558"/>
      <c r="D24558"/>
      <c r="E24558"/>
      <c r="F24558"/>
      <c r="I24558"/>
      <c r="J24558"/>
      <c r="K24558"/>
    </row>
    <row r="24559" spans="1:11" x14ac:dyDescent="0.25">
      <c r="A24559" s="115"/>
      <c r="B24559"/>
      <c r="C24559"/>
      <c r="D24559"/>
      <c r="E24559"/>
      <c r="F24559"/>
      <c r="I24559"/>
      <c r="J24559"/>
      <c r="K24559"/>
    </row>
    <row r="24560" spans="1:11" x14ac:dyDescent="0.25">
      <c r="A24560" s="115"/>
      <c r="B24560"/>
      <c r="C24560"/>
      <c r="D24560"/>
      <c r="E24560"/>
      <c r="F24560"/>
      <c r="I24560"/>
      <c r="J24560"/>
      <c r="K24560"/>
    </row>
    <row r="24561" spans="1:11" x14ac:dyDescent="0.25">
      <c r="A24561" s="115"/>
      <c r="B24561"/>
      <c r="C24561"/>
      <c r="D24561"/>
      <c r="E24561"/>
      <c r="F24561"/>
      <c r="I24561"/>
      <c r="J24561"/>
      <c r="K24561"/>
    </row>
    <row r="24562" spans="1:11" x14ac:dyDescent="0.25">
      <c r="A24562" s="115"/>
      <c r="B24562"/>
      <c r="C24562"/>
      <c r="D24562"/>
      <c r="E24562"/>
      <c r="F24562"/>
      <c r="I24562"/>
      <c r="J24562"/>
      <c r="K24562"/>
    </row>
    <row r="24563" spans="1:11" x14ac:dyDescent="0.25">
      <c r="A24563" s="115"/>
      <c r="B24563"/>
      <c r="C24563"/>
      <c r="D24563"/>
      <c r="E24563"/>
      <c r="F24563"/>
      <c r="I24563"/>
      <c r="J24563"/>
      <c r="K24563"/>
    </row>
    <row r="24564" spans="1:11" x14ac:dyDescent="0.25">
      <c r="A24564" s="115"/>
      <c r="B24564"/>
      <c r="C24564"/>
      <c r="D24564"/>
      <c r="E24564"/>
      <c r="F24564"/>
      <c r="I24564"/>
      <c r="J24564"/>
      <c r="K24564"/>
    </row>
    <row r="24565" spans="1:11" x14ac:dyDescent="0.25">
      <c r="A24565" s="115"/>
      <c r="B24565"/>
      <c r="C24565"/>
      <c r="D24565"/>
      <c r="E24565"/>
      <c r="F24565"/>
      <c r="I24565"/>
      <c r="J24565"/>
      <c r="K24565"/>
    </row>
    <row r="24566" spans="1:11" x14ac:dyDescent="0.25">
      <c r="A24566" s="115"/>
      <c r="B24566"/>
      <c r="C24566"/>
      <c r="D24566"/>
      <c r="E24566"/>
      <c r="F24566"/>
      <c r="I24566"/>
      <c r="J24566"/>
      <c r="K24566"/>
    </row>
    <row r="24567" spans="1:11" x14ac:dyDescent="0.25">
      <c r="A24567" s="115"/>
      <c r="B24567"/>
      <c r="C24567"/>
      <c r="D24567"/>
      <c r="E24567"/>
      <c r="F24567"/>
      <c r="I24567"/>
      <c r="J24567"/>
      <c r="K24567"/>
    </row>
    <row r="24568" spans="1:11" x14ac:dyDescent="0.25">
      <c r="A24568" s="115"/>
      <c r="B24568"/>
      <c r="C24568"/>
      <c r="D24568"/>
      <c r="E24568"/>
      <c r="F24568"/>
      <c r="I24568"/>
      <c r="J24568"/>
      <c r="K24568"/>
    </row>
    <row r="24569" spans="1:11" x14ac:dyDescent="0.25">
      <c r="A24569" s="115"/>
      <c r="B24569"/>
      <c r="C24569"/>
      <c r="D24569"/>
      <c r="E24569"/>
      <c r="F24569"/>
      <c r="I24569"/>
      <c r="J24569"/>
      <c r="K24569"/>
    </row>
    <row r="24570" spans="1:11" x14ac:dyDescent="0.25">
      <c r="A24570" s="115"/>
      <c r="B24570"/>
      <c r="C24570"/>
      <c r="D24570"/>
      <c r="E24570"/>
      <c r="F24570"/>
      <c r="I24570"/>
      <c r="J24570"/>
      <c r="K24570"/>
    </row>
    <row r="24571" spans="1:11" x14ac:dyDescent="0.25">
      <c r="A24571" s="115"/>
      <c r="B24571"/>
      <c r="C24571"/>
      <c r="D24571"/>
      <c r="E24571"/>
      <c r="F24571"/>
      <c r="I24571"/>
      <c r="J24571"/>
      <c r="K24571"/>
    </row>
    <row r="24572" spans="1:11" x14ac:dyDescent="0.25">
      <c r="A24572" s="115"/>
      <c r="B24572"/>
      <c r="C24572"/>
      <c r="D24572"/>
      <c r="E24572"/>
      <c r="F24572"/>
      <c r="I24572"/>
      <c r="J24572"/>
      <c r="K24572"/>
    </row>
    <row r="24573" spans="1:11" x14ac:dyDescent="0.25">
      <c r="A24573" s="115"/>
      <c r="B24573"/>
      <c r="C24573"/>
      <c r="D24573"/>
      <c r="E24573"/>
      <c r="F24573"/>
      <c r="I24573"/>
      <c r="J24573"/>
      <c r="K24573"/>
    </row>
    <row r="24574" spans="1:11" x14ac:dyDescent="0.25">
      <c r="A24574" s="115"/>
      <c r="B24574"/>
      <c r="C24574"/>
      <c r="D24574"/>
      <c r="E24574"/>
      <c r="F24574"/>
      <c r="I24574"/>
      <c r="J24574"/>
      <c r="K24574"/>
    </row>
    <row r="24575" spans="1:11" x14ac:dyDescent="0.25">
      <c r="A24575" s="115"/>
      <c r="B24575"/>
      <c r="C24575"/>
      <c r="D24575"/>
      <c r="E24575"/>
      <c r="F24575"/>
      <c r="I24575"/>
      <c r="J24575"/>
      <c r="K24575"/>
    </row>
    <row r="24576" spans="1:11" x14ac:dyDescent="0.25">
      <c r="A24576" s="115"/>
      <c r="B24576"/>
      <c r="C24576"/>
      <c r="D24576"/>
      <c r="E24576"/>
      <c r="F24576"/>
      <c r="I24576"/>
      <c r="J24576"/>
      <c r="K24576"/>
    </row>
    <row r="24577" spans="1:11" x14ac:dyDescent="0.25">
      <c r="A24577" s="115"/>
      <c r="B24577"/>
      <c r="C24577"/>
      <c r="D24577"/>
      <c r="E24577"/>
      <c r="F24577"/>
      <c r="I24577"/>
      <c r="J24577"/>
      <c r="K24577"/>
    </row>
    <row r="24578" spans="1:11" x14ac:dyDescent="0.25">
      <c r="A24578" s="115"/>
      <c r="B24578"/>
      <c r="C24578"/>
      <c r="D24578"/>
      <c r="E24578"/>
      <c r="F24578"/>
      <c r="I24578"/>
      <c r="J24578"/>
      <c r="K24578"/>
    </row>
    <row r="24579" spans="1:11" x14ac:dyDescent="0.25">
      <c r="A24579" s="115"/>
      <c r="B24579"/>
      <c r="C24579"/>
      <c r="D24579"/>
      <c r="E24579"/>
      <c r="F24579"/>
      <c r="I24579"/>
      <c r="J24579"/>
      <c r="K24579"/>
    </row>
    <row r="24580" spans="1:11" x14ac:dyDescent="0.25">
      <c r="A24580" s="115"/>
      <c r="B24580"/>
      <c r="C24580"/>
      <c r="D24580"/>
      <c r="E24580"/>
      <c r="F24580"/>
      <c r="I24580"/>
      <c r="J24580"/>
      <c r="K24580"/>
    </row>
    <row r="24581" spans="1:11" x14ac:dyDescent="0.25">
      <c r="A24581" s="115"/>
      <c r="B24581"/>
      <c r="C24581"/>
      <c r="D24581"/>
      <c r="E24581"/>
      <c r="F24581"/>
      <c r="I24581"/>
      <c r="J24581"/>
      <c r="K24581"/>
    </row>
    <row r="24582" spans="1:11" x14ac:dyDescent="0.25">
      <c r="A24582" s="115"/>
      <c r="B24582"/>
      <c r="C24582"/>
      <c r="D24582"/>
      <c r="E24582"/>
      <c r="F24582"/>
      <c r="I24582"/>
      <c r="J24582"/>
      <c r="K24582"/>
    </row>
    <row r="24583" spans="1:11" x14ac:dyDescent="0.25">
      <c r="A24583" s="115"/>
      <c r="B24583"/>
      <c r="C24583"/>
      <c r="D24583"/>
      <c r="E24583"/>
      <c r="F24583"/>
      <c r="I24583"/>
      <c r="J24583"/>
      <c r="K24583"/>
    </row>
    <row r="24584" spans="1:11" x14ac:dyDescent="0.25">
      <c r="A24584" s="115"/>
      <c r="B24584"/>
      <c r="C24584"/>
      <c r="D24584"/>
      <c r="E24584"/>
      <c r="F24584"/>
      <c r="I24584"/>
      <c r="J24584"/>
      <c r="K24584"/>
    </row>
    <row r="24585" spans="1:11" x14ac:dyDescent="0.25">
      <c r="A24585" s="115"/>
      <c r="B24585"/>
      <c r="C24585"/>
      <c r="D24585"/>
      <c r="E24585"/>
      <c r="F24585"/>
      <c r="I24585"/>
      <c r="J24585"/>
      <c r="K24585"/>
    </row>
    <row r="24586" spans="1:11" x14ac:dyDescent="0.25">
      <c r="A24586" s="115"/>
      <c r="B24586"/>
      <c r="C24586"/>
      <c r="D24586"/>
      <c r="E24586"/>
      <c r="F24586"/>
      <c r="I24586"/>
      <c r="J24586"/>
      <c r="K24586"/>
    </row>
    <row r="24587" spans="1:11" x14ac:dyDescent="0.25">
      <c r="A24587" s="115"/>
      <c r="B24587"/>
      <c r="C24587"/>
      <c r="D24587"/>
      <c r="E24587"/>
      <c r="F24587"/>
      <c r="I24587"/>
      <c r="J24587"/>
      <c r="K24587"/>
    </row>
    <row r="24588" spans="1:11" x14ac:dyDescent="0.25">
      <c r="A24588" s="115"/>
      <c r="B24588"/>
      <c r="C24588"/>
      <c r="D24588"/>
      <c r="E24588"/>
      <c r="F24588"/>
      <c r="I24588"/>
      <c r="J24588"/>
      <c r="K24588"/>
    </row>
    <row r="24589" spans="1:11" x14ac:dyDescent="0.25">
      <c r="A24589" s="115"/>
      <c r="B24589"/>
      <c r="C24589"/>
      <c r="D24589"/>
      <c r="E24589"/>
      <c r="F24589"/>
      <c r="I24589"/>
      <c r="J24589"/>
      <c r="K24589"/>
    </row>
    <row r="24590" spans="1:11" x14ac:dyDescent="0.25">
      <c r="A24590" s="115"/>
      <c r="B24590"/>
      <c r="C24590"/>
      <c r="D24590"/>
      <c r="E24590"/>
      <c r="F24590"/>
      <c r="I24590"/>
      <c r="J24590"/>
      <c r="K24590"/>
    </row>
    <row r="24591" spans="1:11" x14ac:dyDescent="0.25">
      <c r="A24591" s="115"/>
      <c r="B24591"/>
      <c r="C24591"/>
      <c r="D24591"/>
      <c r="E24591"/>
      <c r="F24591"/>
      <c r="I24591"/>
      <c r="J24591"/>
      <c r="K24591"/>
    </row>
    <row r="24592" spans="1:11" x14ac:dyDescent="0.25">
      <c r="A24592" s="115"/>
      <c r="B24592"/>
      <c r="C24592"/>
      <c r="D24592"/>
      <c r="E24592"/>
      <c r="F24592"/>
      <c r="I24592"/>
      <c r="J24592"/>
      <c r="K24592"/>
    </row>
    <row r="24593" spans="1:11" x14ac:dyDescent="0.25">
      <c r="A24593" s="115"/>
      <c r="B24593"/>
      <c r="C24593"/>
      <c r="D24593"/>
      <c r="E24593"/>
      <c r="F24593"/>
      <c r="I24593"/>
      <c r="J24593"/>
      <c r="K24593"/>
    </row>
    <row r="24594" spans="1:11" x14ac:dyDescent="0.25">
      <c r="A24594" s="115"/>
      <c r="B24594"/>
      <c r="C24594"/>
      <c r="D24594"/>
      <c r="E24594"/>
      <c r="F24594"/>
      <c r="I24594"/>
      <c r="J24594"/>
      <c r="K24594"/>
    </row>
    <row r="24595" spans="1:11" x14ac:dyDescent="0.25">
      <c r="A24595" s="115"/>
      <c r="B24595"/>
      <c r="C24595"/>
      <c r="D24595"/>
      <c r="E24595"/>
      <c r="F24595"/>
      <c r="I24595"/>
      <c r="J24595"/>
      <c r="K24595"/>
    </row>
    <row r="24596" spans="1:11" x14ac:dyDescent="0.25">
      <c r="A24596" s="115"/>
      <c r="B24596"/>
      <c r="C24596"/>
      <c r="D24596"/>
      <c r="E24596"/>
      <c r="F24596"/>
      <c r="I24596"/>
      <c r="J24596"/>
      <c r="K24596"/>
    </row>
    <row r="24597" spans="1:11" x14ac:dyDescent="0.25">
      <c r="A24597" s="115"/>
      <c r="B24597"/>
      <c r="C24597"/>
      <c r="D24597"/>
      <c r="E24597"/>
      <c r="F24597"/>
      <c r="I24597"/>
      <c r="J24597"/>
      <c r="K24597"/>
    </row>
    <row r="24598" spans="1:11" x14ac:dyDescent="0.25">
      <c r="A24598" s="115"/>
      <c r="B24598"/>
      <c r="C24598"/>
      <c r="D24598"/>
      <c r="E24598"/>
      <c r="F24598"/>
      <c r="I24598"/>
      <c r="J24598"/>
      <c r="K24598"/>
    </row>
    <row r="24599" spans="1:11" x14ac:dyDescent="0.25">
      <c r="A24599" s="115"/>
      <c r="B24599"/>
      <c r="C24599"/>
      <c r="D24599"/>
      <c r="E24599"/>
      <c r="F24599"/>
      <c r="I24599"/>
      <c r="J24599"/>
      <c r="K24599"/>
    </row>
    <row r="24600" spans="1:11" x14ac:dyDescent="0.25">
      <c r="A24600" s="115"/>
      <c r="B24600"/>
      <c r="C24600"/>
      <c r="D24600"/>
      <c r="E24600"/>
      <c r="F24600"/>
      <c r="I24600"/>
      <c r="J24600"/>
      <c r="K24600"/>
    </row>
    <row r="24601" spans="1:11" x14ac:dyDescent="0.25">
      <c r="A24601" s="115"/>
      <c r="B24601"/>
      <c r="C24601"/>
      <c r="D24601"/>
      <c r="E24601"/>
      <c r="F24601"/>
      <c r="I24601"/>
      <c r="J24601"/>
      <c r="K24601"/>
    </row>
    <row r="24602" spans="1:11" x14ac:dyDescent="0.25">
      <c r="A24602" s="115"/>
      <c r="B24602"/>
      <c r="C24602"/>
      <c r="D24602"/>
      <c r="E24602"/>
      <c r="F24602"/>
      <c r="I24602"/>
      <c r="J24602"/>
      <c r="K24602"/>
    </row>
    <row r="24603" spans="1:11" x14ac:dyDescent="0.25">
      <c r="A24603" s="115"/>
      <c r="B24603"/>
      <c r="C24603"/>
      <c r="D24603"/>
      <c r="E24603"/>
      <c r="F24603"/>
      <c r="I24603"/>
      <c r="J24603"/>
      <c r="K24603"/>
    </row>
    <row r="24604" spans="1:11" x14ac:dyDescent="0.25">
      <c r="A24604" s="115"/>
      <c r="B24604"/>
      <c r="C24604"/>
      <c r="D24604"/>
      <c r="E24604"/>
      <c r="F24604"/>
      <c r="I24604"/>
      <c r="J24604"/>
      <c r="K24604"/>
    </row>
    <row r="24605" spans="1:11" x14ac:dyDescent="0.25">
      <c r="A24605" s="115"/>
      <c r="B24605"/>
      <c r="C24605"/>
      <c r="D24605"/>
      <c r="E24605"/>
      <c r="F24605"/>
      <c r="I24605"/>
      <c r="J24605"/>
      <c r="K24605"/>
    </row>
    <row r="24606" spans="1:11" x14ac:dyDescent="0.25">
      <c r="A24606" s="115"/>
      <c r="B24606"/>
      <c r="C24606"/>
      <c r="D24606"/>
      <c r="E24606"/>
      <c r="F24606"/>
      <c r="I24606"/>
      <c r="J24606"/>
      <c r="K24606"/>
    </row>
    <row r="24607" spans="1:11" x14ac:dyDescent="0.25">
      <c r="A24607" s="115"/>
      <c r="B24607"/>
      <c r="C24607"/>
      <c r="D24607"/>
      <c r="E24607"/>
      <c r="F24607"/>
      <c r="I24607"/>
      <c r="J24607"/>
      <c r="K24607"/>
    </row>
    <row r="24608" spans="1:11" x14ac:dyDescent="0.25">
      <c r="A24608" s="115"/>
      <c r="B24608"/>
      <c r="C24608"/>
      <c r="D24608"/>
      <c r="E24608"/>
      <c r="F24608"/>
      <c r="I24608"/>
      <c r="J24608"/>
      <c r="K24608"/>
    </row>
    <row r="24609" spans="1:11" x14ac:dyDescent="0.25">
      <c r="A24609" s="115"/>
      <c r="B24609"/>
      <c r="C24609"/>
      <c r="D24609"/>
      <c r="E24609"/>
      <c r="F24609"/>
      <c r="I24609"/>
      <c r="J24609"/>
      <c r="K24609"/>
    </row>
    <row r="24610" spans="1:11" x14ac:dyDescent="0.25">
      <c r="A24610" s="115"/>
      <c r="B24610"/>
      <c r="C24610"/>
      <c r="D24610"/>
      <c r="E24610"/>
      <c r="F24610"/>
      <c r="I24610"/>
      <c r="J24610"/>
      <c r="K24610"/>
    </row>
    <row r="24611" spans="1:11" x14ac:dyDescent="0.25">
      <c r="A24611" s="115"/>
      <c r="B24611"/>
      <c r="C24611"/>
      <c r="D24611"/>
      <c r="E24611"/>
      <c r="F24611"/>
      <c r="I24611"/>
      <c r="J24611"/>
      <c r="K24611"/>
    </row>
    <row r="24612" spans="1:11" x14ac:dyDescent="0.25">
      <c r="A24612" s="115"/>
      <c r="B24612"/>
      <c r="C24612"/>
      <c r="D24612"/>
      <c r="E24612"/>
      <c r="F24612"/>
      <c r="I24612"/>
      <c r="J24612"/>
      <c r="K24612"/>
    </row>
    <row r="24613" spans="1:11" x14ac:dyDescent="0.25">
      <c r="A24613" s="115"/>
      <c r="B24613"/>
      <c r="C24613"/>
      <c r="D24613"/>
      <c r="E24613"/>
      <c r="F24613"/>
      <c r="I24613"/>
      <c r="J24613"/>
      <c r="K24613"/>
    </row>
    <row r="24614" spans="1:11" x14ac:dyDescent="0.25">
      <c r="A24614" s="115"/>
      <c r="B24614"/>
      <c r="C24614"/>
      <c r="D24614"/>
      <c r="E24614"/>
      <c r="F24614"/>
      <c r="I24614"/>
      <c r="J24614"/>
      <c r="K24614"/>
    </row>
    <row r="24615" spans="1:11" x14ac:dyDescent="0.25">
      <c r="A24615" s="115"/>
      <c r="B24615"/>
      <c r="C24615"/>
      <c r="D24615"/>
      <c r="E24615"/>
      <c r="F24615"/>
      <c r="I24615"/>
      <c r="J24615"/>
      <c r="K24615"/>
    </row>
    <row r="24616" spans="1:11" x14ac:dyDescent="0.25">
      <c r="A24616" s="115"/>
      <c r="B24616"/>
      <c r="C24616"/>
      <c r="D24616"/>
      <c r="E24616"/>
      <c r="F24616"/>
      <c r="I24616"/>
      <c r="J24616"/>
      <c r="K24616"/>
    </row>
    <row r="24617" spans="1:11" x14ac:dyDescent="0.25">
      <c r="A24617" s="115"/>
      <c r="B24617"/>
      <c r="C24617"/>
      <c r="D24617"/>
      <c r="E24617"/>
      <c r="F24617"/>
      <c r="I24617"/>
      <c r="J24617"/>
      <c r="K24617"/>
    </row>
    <row r="24618" spans="1:11" x14ac:dyDescent="0.25">
      <c r="A24618" s="115"/>
      <c r="B24618"/>
      <c r="C24618"/>
      <c r="D24618"/>
      <c r="E24618"/>
      <c r="F24618"/>
      <c r="I24618"/>
      <c r="J24618"/>
      <c r="K24618"/>
    </row>
    <row r="24619" spans="1:11" x14ac:dyDescent="0.25">
      <c r="A24619" s="115"/>
      <c r="B24619"/>
      <c r="C24619"/>
      <c r="D24619"/>
      <c r="E24619"/>
      <c r="F24619"/>
      <c r="I24619"/>
      <c r="J24619"/>
      <c r="K24619"/>
    </row>
    <row r="24620" spans="1:11" x14ac:dyDescent="0.25">
      <c r="A24620" s="115"/>
      <c r="B24620"/>
      <c r="C24620"/>
      <c r="D24620"/>
      <c r="E24620"/>
      <c r="F24620"/>
      <c r="I24620"/>
      <c r="J24620"/>
      <c r="K24620"/>
    </row>
    <row r="24621" spans="1:11" x14ac:dyDescent="0.25">
      <c r="A24621" s="115"/>
      <c r="B24621"/>
      <c r="C24621"/>
      <c r="D24621"/>
      <c r="E24621"/>
      <c r="F24621"/>
      <c r="I24621"/>
      <c r="J24621"/>
      <c r="K24621"/>
    </row>
    <row r="24622" spans="1:11" x14ac:dyDescent="0.25">
      <c r="A24622" s="115"/>
      <c r="B24622"/>
      <c r="C24622"/>
      <c r="D24622"/>
      <c r="E24622"/>
      <c r="F24622"/>
      <c r="I24622"/>
      <c r="J24622"/>
      <c r="K24622"/>
    </row>
    <row r="24623" spans="1:11" x14ac:dyDescent="0.25">
      <c r="A24623" s="115"/>
      <c r="B24623"/>
      <c r="C24623"/>
      <c r="D24623"/>
      <c r="E24623"/>
      <c r="F24623"/>
      <c r="I24623"/>
      <c r="J24623"/>
      <c r="K24623"/>
    </row>
    <row r="24624" spans="1:11" x14ac:dyDescent="0.25">
      <c r="A24624" s="115"/>
      <c r="B24624"/>
      <c r="C24624"/>
      <c r="D24624"/>
      <c r="E24624"/>
      <c r="F24624"/>
      <c r="I24624"/>
      <c r="J24624"/>
      <c r="K24624"/>
    </row>
    <row r="24625" spans="1:11" x14ac:dyDescent="0.25">
      <c r="A24625" s="115"/>
      <c r="B24625"/>
      <c r="C24625"/>
      <c r="D24625"/>
      <c r="E24625"/>
      <c r="F24625"/>
      <c r="I24625"/>
      <c r="J24625"/>
      <c r="K24625"/>
    </row>
    <row r="24626" spans="1:11" x14ac:dyDescent="0.25">
      <c r="A24626" s="115"/>
      <c r="B24626"/>
      <c r="C24626"/>
      <c r="D24626"/>
      <c r="E24626"/>
      <c r="F24626"/>
      <c r="I24626"/>
      <c r="J24626"/>
      <c r="K24626"/>
    </row>
    <row r="24627" spans="1:11" x14ac:dyDescent="0.25">
      <c r="A24627" s="115"/>
      <c r="B24627"/>
      <c r="C24627"/>
      <c r="D24627"/>
      <c r="E24627"/>
      <c r="F24627"/>
      <c r="I24627"/>
      <c r="J24627"/>
      <c r="K24627"/>
    </row>
    <row r="24628" spans="1:11" x14ac:dyDescent="0.25">
      <c r="A24628" s="115"/>
      <c r="B24628"/>
      <c r="C24628"/>
      <c r="D24628"/>
      <c r="E24628"/>
      <c r="F24628"/>
      <c r="I24628"/>
      <c r="J24628"/>
      <c r="K24628"/>
    </row>
    <row r="24629" spans="1:11" x14ac:dyDescent="0.25">
      <c r="A24629" s="115"/>
      <c r="B24629"/>
      <c r="C24629"/>
      <c r="D24629"/>
      <c r="E24629"/>
      <c r="F24629"/>
      <c r="I24629"/>
      <c r="J24629"/>
      <c r="K24629"/>
    </row>
    <row r="24630" spans="1:11" x14ac:dyDescent="0.25">
      <c r="A24630" s="115"/>
      <c r="B24630"/>
      <c r="C24630"/>
      <c r="D24630"/>
      <c r="E24630"/>
      <c r="F24630"/>
      <c r="I24630"/>
      <c r="J24630"/>
      <c r="K24630"/>
    </row>
    <row r="24631" spans="1:11" x14ac:dyDescent="0.25">
      <c r="A24631" s="115"/>
      <c r="B24631"/>
      <c r="C24631"/>
      <c r="D24631"/>
      <c r="E24631"/>
      <c r="F24631"/>
      <c r="I24631"/>
      <c r="J24631"/>
      <c r="K24631"/>
    </row>
    <row r="24632" spans="1:11" x14ac:dyDescent="0.25">
      <c r="A24632" s="115"/>
      <c r="B24632"/>
      <c r="C24632"/>
      <c r="D24632"/>
      <c r="E24632"/>
      <c r="F24632"/>
      <c r="I24632"/>
      <c r="J24632"/>
      <c r="K24632"/>
    </row>
    <row r="24633" spans="1:11" x14ac:dyDescent="0.25">
      <c r="A24633" s="115"/>
      <c r="B24633"/>
      <c r="C24633"/>
      <c r="D24633"/>
      <c r="E24633"/>
      <c r="F24633"/>
      <c r="I24633"/>
      <c r="J24633"/>
      <c r="K24633"/>
    </row>
    <row r="24634" spans="1:11" x14ac:dyDescent="0.25">
      <c r="A24634" s="115"/>
      <c r="B24634"/>
      <c r="C24634"/>
      <c r="D24634"/>
      <c r="E24634"/>
      <c r="F24634"/>
      <c r="I24634"/>
      <c r="J24634"/>
      <c r="K24634"/>
    </row>
    <row r="24635" spans="1:11" x14ac:dyDescent="0.25">
      <c r="A24635" s="115"/>
      <c r="B24635"/>
      <c r="C24635"/>
      <c r="D24635"/>
      <c r="E24635"/>
      <c r="F24635"/>
      <c r="I24635"/>
      <c r="J24635"/>
      <c r="K24635"/>
    </row>
    <row r="24636" spans="1:11" x14ac:dyDescent="0.25">
      <c r="A24636" s="115"/>
      <c r="B24636"/>
      <c r="C24636"/>
      <c r="D24636"/>
      <c r="E24636"/>
      <c r="F24636"/>
      <c r="I24636"/>
      <c r="J24636"/>
      <c r="K24636"/>
    </row>
    <row r="24637" spans="1:11" x14ac:dyDescent="0.25">
      <c r="A24637" s="115"/>
      <c r="B24637"/>
      <c r="C24637"/>
      <c r="D24637"/>
      <c r="E24637"/>
      <c r="F24637"/>
      <c r="I24637"/>
      <c r="J24637"/>
      <c r="K24637"/>
    </row>
    <row r="24638" spans="1:11" x14ac:dyDescent="0.25">
      <c r="A24638" s="115"/>
      <c r="B24638"/>
      <c r="C24638"/>
      <c r="D24638"/>
      <c r="E24638"/>
      <c r="F24638"/>
      <c r="I24638"/>
      <c r="J24638"/>
      <c r="K24638"/>
    </row>
    <row r="24639" spans="1:11" x14ac:dyDescent="0.25">
      <c r="A24639" s="115"/>
      <c r="B24639"/>
      <c r="C24639"/>
      <c r="D24639"/>
      <c r="E24639"/>
      <c r="F24639"/>
      <c r="I24639"/>
      <c r="J24639"/>
      <c r="K24639"/>
    </row>
    <row r="24640" spans="1:11" x14ac:dyDescent="0.25">
      <c r="A24640" s="115"/>
      <c r="B24640"/>
      <c r="C24640"/>
      <c r="D24640"/>
      <c r="E24640"/>
      <c r="F24640"/>
      <c r="I24640"/>
      <c r="J24640"/>
      <c r="K24640"/>
    </row>
    <row r="24641" spans="1:11" x14ac:dyDescent="0.25">
      <c r="A24641" s="115"/>
      <c r="B24641"/>
      <c r="C24641"/>
      <c r="D24641"/>
      <c r="E24641"/>
      <c r="F24641"/>
      <c r="I24641"/>
      <c r="J24641"/>
      <c r="K24641"/>
    </row>
    <row r="24642" spans="1:11" x14ac:dyDescent="0.25">
      <c r="A24642" s="115"/>
      <c r="B24642"/>
      <c r="C24642"/>
      <c r="D24642"/>
      <c r="E24642"/>
      <c r="F24642"/>
      <c r="I24642"/>
      <c r="J24642"/>
      <c r="K24642"/>
    </row>
    <row r="24643" spans="1:11" x14ac:dyDescent="0.25">
      <c r="A24643" s="115"/>
      <c r="B24643"/>
      <c r="C24643"/>
      <c r="D24643"/>
      <c r="E24643"/>
      <c r="F24643"/>
      <c r="I24643"/>
      <c r="J24643"/>
      <c r="K24643"/>
    </row>
    <row r="24644" spans="1:11" x14ac:dyDescent="0.25">
      <c r="A24644" s="115"/>
      <c r="B24644"/>
      <c r="C24644"/>
      <c r="D24644"/>
      <c r="E24644"/>
      <c r="F24644"/>
      <c r="I24644"/>
      <c r="J24644"/>
      <c r="K24644"/>
    </row>
    <row r="24645" spans="1:11" x14ac:dyDescent="0.25">
      <c r="A24645" s="115"/>
      <c r="B24645"/>
      <c r="C24645"/>
      <c r="D24645"/>
      <c r="E24645"/>
      <c r="F24645"/>
      <c r="I24645"/>
      <c r="J24645"/>
      <c r="K24645"/>
    </row>
    <row r="24646" spans="1:11" x14ac:dyDescent="0.25">
      <c r="A24646" s="115"/>
      <c r="B24646"/>
      <c r="C24646"/>
      <c r="D24646"/>
      <c r="E24646"/>
      <c r="F24646"/>
      <c r="I24646"/>
      <c r="J24646"/>
      <c r="K24646"/>
    </row>
    <row r="24647" spans="1:11" x14ac:dyDescent="0.25">
      <c r="A24647" s="115"/>
      <c r="B24647"/>
      <c r="C24647"/>
      <c r="D24647"/>
      <c r="E24647"/>
      <c r="F24647"/>
      <c r="I24647"/>
      <c r="J24647"/>
      <c r="K24647"/>
    </row>
    <row r="24648" spans="1:11" x14ac:dyDescent="0.25">
      <c r="A24648" s="115"/>
      <c r="B24648"/>
      <c r="C24648"/>
      <c r="D24648"/>
      <c r="E24648"/>
      <c r="F24648"/>
      <c r="I24648"/>
      <c r="J24648"/>
      <c r="K24648"/>
    </row>
    <row r="24649" spans="1:11" x14ac:dyDescent="0.25">
      <c r="A24649" s="115"/>
      <c r="B24649"/>
      <c r="C24649"/>
      <c r="D24649"/>
      <c r="E24649"/>
      <c r="F24649"/>
      <c r="I24649"/>
      <c r="J24649"/>
      <c r="K24649"/>
    </row>
    <row r="24650" spans="1:11" x14ac:dyDescent="0.25">
      <c r="A24650" s="115"/>
      <c r="B24650"/>
      <c r="C24650"/>
      <c r="D24650"/>
      <c r="E24650"/>
      <c r="F24650"/>
      <c r="I24650"/>
      <c r="J24650"/>
      <c r="K24650"/>
    </row>
    <row r="24651" spans="1:11" x14ac:dyDescent="0.25">
      <c r="A24651" s="115"/>
      <c r="B24651"/>
      <c r="C24651"/>
      <c r="D24651"/>
      <c r="E24651"/>
      <c r="F24651"/>
      <c r="I24651"/>
      <c r="J24651"/>
      <c r="K24651"/>
    </row>
    <row r="24652" spans="1:11" x14ac:dyDescent="0.25">
      <c r="A24652" s="115"/>
      <c r="B24652"/>
      <c r="C24652"/>
      <c r="D24652"/>
      <c r="E24652"/>
      <c r="F24652"/>
      <c r="I24652"/>
      <c r="J24652"/>
      <c r="K24652"/>
    </row>
    <row r="24653" spans="1:11" x14ac:dyDescent="0.25">
      <c r="A24653" s="115"/>
      <c r="B24653"/>
      <c r="C24653"/>
      <c r="D24653"/>
      <c r="E24653"/>
      <c r="F24653"/>
      <c r="I24653"/>
      <c r="J24653"/>
      <c r="K24653"/>
    </row>
    <row r="24654" spans="1:11" x14ac:dyDescent="0.25">
      <c r="A24654" s="115"/>
      <c r="B24654"/>
      <c r="C24654"/>
      <c r="D24654"/>
      <c r="E24654"/>
      <c r="F24654"/>
      <c r="I24654"/>
      <c r="J24654"/>
      <c r="K24654"/>
    </row>
    <row r="24655" spans="1:11" x14ac:dyDescent="0.25">
      <c r="A24655" s="115"/>
      <c r="B24655"/>
      <c r="C24655"/>
      <c r="D24655"/>
      <c r="E24655"/>
      <c r="F24655"/>
      <c r="I24655"/>
      <c r="J24655"/>
      <c r="K24655"/>
    </row>
    <row r="24656" spans="1:11" x14ac:dyDescent="0.25">
      <c r="A24656" s="115"/>
      <c r="B24656"/>
      <c r="C24656"/>
      <c r="D24656"/>
      <c r="E24656"/>
      <c r="F24656"/>
      <c r="I24656"/>
      <c r="J24656"/>
      <c r="K24656"/>
    </row>
    <row r="24657" spans="1:11" x14ac:dyDescent="0.25">
      <c r="A24657" s="115"/>
      <c r="B24657"/>
      <c r="C24657"/>
      <c r="D24657"/>
      <c r="E24657"/>
      <c r="F24657"/>
      <c r="I24657"/>
      <c r="J24657"/>
      <c r="K24657"/>
    </row>
    <row r="24658" spans="1:11" x14ac:dyDescent="0.25">
      <c r="A24658" s="115"/>
      <c r="B24658"/>
      <c r="C24658"/>
      <c r="D24658"/>
      <c r="E24658"/>
      <c r="F24658"/>
      <c r="I24658"/>
      <c r="J24658"/>
      <c r="K24658"/>
    </row>
    <row r="24659" spans="1:11" x14ac:dyDescent="0.25">
      <c r="A24659" s="115"/>
      <c r="B24659"/>
      <c r="C24659"/>
      <c r="D24659"/>
      <c r="E24659"/>
      <c r="F24659"/>
      <c r="I24659"/>
      <c r="J24659"/>
      <c r="K24659"/>
    </row>
    <row r="24660" spans="1:11" x14ac:dyDescent="0.25">
      <c r="A24660" s="115"/>
      <c r="B24660"/>
      <c r="C24660"/>
      <c r="D24660"/>
      <c r="E24660"/>
      <c r="F24660"/>
      <c r="I24660"/>
      <c r="J24660"/>
      <c r="K24660"/>
    </row>
    <row r="24661" spans="1:11" x14ac:dyDescent="0.25">
      <c r="A24661" s="115"/>
      <c r="B24661"/>
      <c r="C24661"/>
      <c r="D24661"/>
      <c r="E24661"/>
      <c r="F24661"/>
      <c r="I24661"/>
      <c r="J24661"/>
      <c r="K24661"/>
    </row>
    <row r="24662" spans="1:11" x14ac:dyDescent="0.25">
      <c r="A24662" s="115"/>
      <c r="B24662"/>
      <c r="C24662"/>
      <c r="D24662"/>
      <c r="E24662"/>
      <c r="F24662"/>
      <c r="I24662"/>
      <c r="J24662"/>
      <c r="K24662"/>
    </row>
    <row r="24663" spans="1:11" x14ac:dyDescent="0.25">
      <c r="A24663" s="115"/>
      <c r="B24663"/>
      <c r="C24663"/>
      <c r="D24663"/>
      <c r="E24663"/>
      <c r="F24663"/>
      <c r="I24663"/>
      <c r="J24663"/>
      <c r="K24663"/>
    </row>
    <row r="24664" spans="1:11" x14ac:dyDescent="0.25">
      <c r="A24664" s="115"/>
      <c r="B24664"/>
      <c r="C24664"/>
      <c r="D24664"/>
      <c r="E24664"/>
      <c r="F24664"/>
      <c r="I24664"/>
      <c r="J24664"/>
      <c r="K24664"/>
    </row>
    <row r="24665" spans="1:11" x14ac:dyDescent="0.25">
      <c r="A24665" s="115"/>
      <c r="B24665"/>
      <c r="C24665"/>
      <c r="D24665"/>
      <c r="E24665"/>
      <c r="F24665"/>
      <c r="I24665"/>
      <c r="J24665"/>
      <c r="K24665"/>
    </row>
    <row r="24666" spans="1:11" x14ac:dyDescent="0.25">
      <c r="A24666" s="115"/>
      <c r="B24666"/>
      <c r="C24666"/>
      <c r="D24666"/>
      <c r="E24666"/>
      <c r="F24666"/>
      <c r="I24666"/>
      <c r="J24666"/>
      <c r="K24666"/>
    </row>
    <row r="24667" spans="1:11" x14ac:dyDescent="0.25">
      <c r="A24667" s="115"/>
      <c r="B24667"/>
      <c r="C24667"/>
      <c r="D24667"/>
      <c r="E24667"/>
      <c r="F24667"/>
      <c r="I24667"/>
      <c r="J24667"/>
      <c r="K24667"/>
    </row>
    <row r="24668" spans="1:11" x14ac:dyDescent="0.25">
      <c r="A24668" s="115"/>
      <c r="B24668"/>
      <c r="C24668"/>
      <c r="D24668"/>
      <c r="E24668"/>
      <c r="F24668"/>
      <c r="I24668"/>
      <c r="J24668"/>
      <c r="K24668"/>
    </row>
    <row r="24669" spans="1:11" x14ac:dyDescent="0.25">
      <c r="A24669" s="115"/>
      <c r="B24669"/>
      <c r="C24669"/>
      <c r="D24669"/>
      <c r="E24669"/>
      <c r="F24669"/>
      <c r="I24669"/>
      <c r="J24669"/>
      <c r="K24669"/>
    </row>
    <row r="24670" spans="1:11" x14ac:dyDescent="0.25">
      <c r="A24670" s="115"/>
      <c r="B24670"/>
      <c r="C24670"/>
      <c r="D24670"/>
      <c r="E24670"/>
      <c r="F24670"/>
      <c r="I24670"/>
      <c r="J24670"/>
      <c r="K24670"/>
    </row>
    <row r="24671" spans="1:11" x14ac:dyDescent="0.25">
      <c r="A24671" s="115"/>
      <c r="B24671"/>
      <c r="C24671"/>
      <c r="D24671"/>
      <c r="E24671"/>
      <c r="F24671"/>
      <c r="I24671"/>
      <c r="J24671"/>
      <c r="K24671"/>
    </row>
    <row r="24672" spans="1:11" x14ac:dyDescent="0.25">
      <c r="A24672" s="115"/>
      <c r="B24672"/>
      <c r="C24672"/>
      <c r="D24672"/>
      <c r="E24672"/>
      <c r="F24672"/>
      <c r="I24672"/>
      <c r="J24672"/>
      <c r="K24672"/>
    </row>
    <row r="24673" spans="1:11" x14ac:dyDescent="0.25">
      <c r="A24673" s="115"/>
      <c r="B24673"/>
      <c r="C24673"/>
      <c r="D24673"/>
      <c r="E24673"/>
      <c r="F24673"/>
      <c r="I24673"/>
      <c r="J24673"/>
      <c r="K24673"/>
    </row>
    <row r="24674" spans="1:11" x14ac:dyDescent="0.25">
      <c r="A24674" s="115"/>
      <c r="B24674"/>
      <c r="C24674"/>
      <c r="D24674"/>
      <c r="E24674"/>
      <c r="F24674"/>
      <c r="I24674"/>
      <c r="J24674"/>
      <c r="K24674"/>
    </row>
    <row r="24675" spans="1:11" x14ac:dyDescent="0.25">
      <c r="A24675" s="115"/>
      <c r="B24675"/>
      <c r="C24675"/>
      <c r="D24675"/>
      <c r="E24675"/>
      <c r="F24675"/>
      <c r="I24675"/>
      <c r="J24675"/>
      <c r="K24675"/>
    </row>
    <row r="24676" spans="1:11" x14ac:dyDescent="0.25">
      <c r="A24676" s="115"/>
      <c r="B24676"/>
      <c r="C24676"/>
      <c r="D24676"/>
      <c r="E24676"/>
      <c r="F24676"/>
      <c r="I24676"/>
      <c r="J24676"/>
      <c r="K24676"/>
    </row>
    <row r="24677" spans="1:11" x14ac:dyDescent="0.25">
      <c r="A24677" s="115"/>
      <c r="B24677"/>
      <c r="C24677"/>
      <c r="D24677"/>
      <c r="E24677"/>
      <c r="F24677"/>
      <c r="I24677"/>
      <c r="J24677"/>
      <c r="K24677"/>
    </row>
    <row r="24678" spans="1:11" x14ac:dyDescent="0.25">
      <c r="A24678" s="115"/>
      <c r="B24678"/>
      <c r="C24678"/>
      <c r="D24678"/>
      <c r="E24678"/>
      <c r="F24678"/>
      <c r="I24678"/>
      <c r="J24678"/>
      <c r="K24678"/>
    </row>
    <row r="24679" spans="1:11" x14ac:dyDescent="0.25">
      <c r="A24679" s="115"/>
      <c r="B24679"/>
      <c r="C24679"/>
      <c r="D24679"/>
      <c r="E24679"/>
      <c r="F24679"/>
      <c r="I24679"/>
      <c r="J24679"/>
      <c r="K24679"/>
    </row>
    <row r="24680" spans="1:11" x14ac:dyDescent="0.25">
      <c r="A24680" s="115"/>
      <c r="B24680"/>
      <c r="C24680"/>
      <c r="D24680"/>
      <c r="E24680"/>
      <c r="F24680"/>
      <c r="I24680"/>
      <c r="J24680"/>
      <c r="K24680"/>
    </row>
    <row r="24681" spans="1:11" x14ac:dyDescent="0.25">
      <c r="A24681" s="115"/>
      <c r="B24681"/>
      <c r="C24681"/>
      <c r="D24681"/>
      <c r="E24681"/>
      <c r="F24681"/>
      <c r="I24681"/>
      <c r="J24681"/>
      <c r="K24681"/>
    </row>
    <row r="24682" spans="1:11" x14ac:dyDescent="0.25">
      <c r="A24682" s="115"/>
      <c r="B24682"/>
      <c r="C24682"/>
      <c r="D24682"/>
      <c r="E24682"/>
      <c r="F24682"/>
      <c r="I24682"/>
      <c r="J24682"/>
      <c r="K24682"/>
    </row>
    <row r="24683" spans="1:11" x14ac:dyDescent="0.25">
      <c r="A24683" s="115"/>
      <c r="B24683"/>
      <c r="C24683"/>
      <c r="D24683"/>
      <c r="E24683"/>
      <c r="F24683"/>
      <c r="I24683"/>
      <c r="J24683"/>
      <c r="K24683"/>
    </row>
    <row r="24684" spans="1:11" x14ac:dyDescent="0.25">
      <c r="A24684" s="115"/>
      <c r="B24684"/>
      <c r="C24684"/>
      <c r="D24684"/>
      <c r="E24684"/>
      <c r="F24684"/>
      <c r="I24684"/>
      <c r="J24684"/>
      <c r="K24684"/>
    </row>
    <row r="24685" spans="1:11" x14ac:dyDescent="0.25">
      <c r="A24685" s="115"/>
      <c r="B24685"/>
      <c r="C24685"/>
      <c r="D24685"/>
      <c r="E24685"/>
      <c r="F24685"/>
      <c r="I24685"/>
      <c r="J24685"/>
      <c r="K24685"/>
    </row>
    <row r="24686" spans="1:11" x14ac:dyDescent="0.25">
      <c r="A24686" s="115"/>
      <c r="B24686"/>
      <c r="C24686"/>
      <c r="D24686"/>
      <c r="E24686"/>
      <c r="F24686"/>
      <c r="I24686"/>
      <c r="J24686"/>
      <c r="K24686"/>
    </row>
    <row r="24687" spans="1:11" x14ac:dyDescent="0.25">
      <c r="A24687" s="115"/>
      <c r="B24687"/>
      <c r="C24687"/>
      <c r="D24687"/>
      <c r="E24687"/>
      <c r="F24687"/>
      <c r="I24687"/>
      <c r="J24687"/>
      <c r="K24687"/>
    </row>
    <row r="24688" spans="1:11" x14ac:dyDescent="0.25">
      <c r="A24688" s="115"/>
      <c r="B24688"/>
      <c r="C24688"/>
      <c r="D24688"/>
      <c r="E24688"/>
      <c r="F24688"/>
      <c r="I24688"/>
      <c r="J24688"/>
      <c r="K24688"/>
    </row>
    <row r="24689" spans="1:11" x14ac:dyDescent="0.25">
      <c r="A24689" s="115"/>
      <c r="B24689"/>
      <c r="C24689"/>
      <c r="D24689"/>
      <c r="E24689"/>
      <c r="F24689"/>
      <c r="I24689"/>
      <c r="J24689"/>
      <c r="K24689"/>
    </row>
    <row r="24690" spans="1:11" x14ac:dyDescent="0.25">
      <c r="A24690" s="115"/>
      <c r="B24690"/>
      <c r="C24690"/>
      <c r="D24690"/>
      <c r="E24690"/>
      <c r="F24690"/>
      <c r="I24690"/>
      <c r="J24690"/>
      <c r="K24690"/>
    </row>
    <row r="24691" spans="1:11" x14ac:dyDescent="0.25">
      <c r="A24691" s="115"/>
      <c r="B24691"/>
      <c r="C24691"/>
      <c r="D24691"/>
      <c r="E24691"/>
      <c r="F24691"/>
      <c r="I24691"/>
      <c r="J24691"/>
      <c r="K24691"/>
    </row>
    <row r="24692" spans="1:11" x14ac:dyDescent="0.25">
      <c r="A24692" s="115"/>
      <c r="B24692"/>
      <c r="C24692"/>
      <c r="D24692"/>
      <c r="E24692"/>
      <c r="F24692"/>
      <c r="I24692"/>
      <c r="J24692"/>
      <c r="K24692"/>
    </row>
    <row r="24693" spans="1:11" x14ac:dyDescent="0.25">
      <c r="A24693" s="115"/>
      <c r="B24693"/>
      <c r="C24693"/>
      <c r="D24693"/>
      <c r="E24693"/>
      <c r="F24693"/>
      <c r="I24693"/>
      <c r="J24693"/>
      <c r="K24693"/>
    </row>
    <row r="24694" spans="1:11" x14ac:dyDescent="0.25">
      <c r="A24694" s="115"/>
      <c r="B24694"/>
      <c r="C24694"/>
      <c r="D24694"/>
      <c r="E24694"/>
      <c r="F24694"/>
      <c r="I24694"/>
      <c r="J24694"/>
      <c r="K24694"/>
    </row>
    <row r="24695" spans="1:11" x14ac:dyDescent="0.25">
      <c r="A24695" s="115"/>
      <c r="B24695"/>
      <c r="C24695"/>
      <c r="D24695"/>
      <c r="E24695"/>
      <c r="F24695"/>
      <c r="I24695"/>
      <c r="J24695"/>
      <c r="K24695"/>
    </row>
    <row r="24696" spans="1:11" x14ac:dyDescent="0.25">
      <c r="A24696" s="115"/>
      <c r="B24696"/>
      <c r="C24696"/>
      <c r="D24696"/>
      <c r="E24696"/>
      <c r="F24696"/>
      <c r="I24696"/>
      <c r="J24696"/>
      <c r="K24696"/>
    </row>
    <row r="24697" spans="1:11" x14ac:dyDescent="0.25">
      <c r="A24697" s="115"/>
      <c r="B24697"/>
      <c r="C24697"/>
      <c r="D24697"/>
      <c r="E24697"/>
      <c r="F24697"/>
      <c r="I24697"/>
      <c r="J24697"/>
      <c r="K24697"/>
    </row>
    <row r="24698" spans="1:11" x14ac:dyDescent="0.25">
      <c r="A24698" s="115"/>
      <c r="B24698"/>
      <c r="C24698"/>
      <c r="D24698"/>
      <c r="E24698"/>
      <c r="F24698"/>
      <c r="I24698"/>
      <c r="J24698"/>
      <c r="K24698"/>
    </row>
    <row r="24699" spans="1:11" x14ac:dyDescent="0.25">
      <c r="A24699" s="115"/>
      <c r="B24699"/>
      <c r="C24699"/>
      <c r="D24699"/>
      <c r="E24699"/>
      <c r="F24699"/>
      <c r="I24699"/>
      <c r="J24699"/>
      <c r="K24699"/>
    </row>
    <row r="24700" spans="1:11" x14ac:dyDescent="0.25">
      <c r="A24700" s="115"/>
      <c r="B24700"/>
      <c r="C24700"/>
      <c r="D24700"/>
      <c r="E24700"/>
      <c r="F24700"/>
      <c r="I24700"/>
      <c r="J24700"/>
      <c r="K24700"/>
    </row>
    <row r="24701" spans="1:11" x14ac:dyDescent="0.25">
      <c r="A24701" s="115"/>
      <c r="B24701"/>
      <c r="C24701"/>
      <c r="D24701"/>
      <c r="E24701"/>
      <c r="F24701"/>
      <c r="I24701"/>
      <c r="J24701"/>
      <c r="K24701"/>
    </row>
    <row r="24702" spans="1:11" x14ac:dyDescent="0.25">
      <c r="A24702" s="115"/>
      <c r="B24702"/>
      <c r="C24702"/>
      <c r="D24702"/>
      <c r="E24702"/>
      <c r="F24702"/>
      <c r="I24702"/>
      <c r="J24702"/>
      <c r="K24702"/>
    </row>
    <row r="24703" spans="1:11" x14ac:dyDescent="0.25">
      <c r="A24703" s="115"/>
      <c r="B24703"/>
      <c r="C24703"/>
      <c r="D24703"/>
      <c r="E24703"/>
      <c r="F24703"/>
      <c r="I24703"/>
      <c r="J24703"/>
      <c r="K24703"/>
    </row>
    <row r="24704" spans="1:11" x14ac:dyDescent="0.25">
      <c r="A24704" s="115"/>
      <c r="B24704"/>
      <c r="C24704"/>
      <c r="D24704"/>
      <c r="E24704"/>
      <c r="F24704"/>
      <c r="I24704"/>
      <c r="J24704"/>
      <c r="K24704"/>
    </row>
    <row r="24705" spans="1:11" x14ac:dyDescent="0.25">
      <c r="A24705" s="115"/>
      <c r="B24705"/>
      <c r="C24705"/>
      <c r="D24705"/>
      <c r="E24705"/>
      <c r="F24705"/>
      <c r="I24705"/>
      <c r="J24705"/>
      <c r="K24705"/>
    </row>
    <row r="24706" spans="1:11" x14ac:dyDescent="0.25">
      <c r="A24706" s="115"/>
      <c r="B24706"/>
      <c r="C24706"/>
      <c r="D24706"/>
      <c r="E24706"/>
      <c r="F24706"/>
      <c r="I24706"/>
      <c r="J24706"/>
      <c r="K24706"/>
    </row>
    <row r="24707" spans="1:11" x14ac:dyDescent="0.25">
      <c r="A24707" s="115"/>
      <c r="B24707"/>
      <c r="C24707"/>
      <c r="D24707"/>
      <c r="E24707"/>
      <c r="F24707"/>
      <c r="I24707"/>
      <c r="J24707"/>
      <c r="K24707"/>
    </row>
    <row r="24708" spans="1:11" x14ac:dyDescent="0.25">
      <c r="A24708" s="115"/>
      <c r="B24708"/>
      <c r="C24708"/>
      <c r="D24708"/>
      <c r="E24708"/>
      <c r="F24708"/>
      <c r="I24708"/>
      <c r="J24708"/>
      <c r="K24708"/>
    </row>
    <row r="24709" spans="1:11" x14ac:dyDescent="0.25">
      <c r="A24709" s="115"/>
      <c r="B24709"/>
      <c r="C24709"/>
      <c r="D24709"/>
      <c r="E24709"/>
      <c r="F24709"/>
      <c r="I24709"/>
      <c r="J24709"/>
      <c r="K24709"/>
    </row>
    <row r="24710" spans="1:11" x14ac:dyDescent="0.25">
      <c r="A24710" s="115"/>
      <c r="B24710"/>
      <c r="C24710"/>
      <c r="D24710"/>
      <c r="E24710"/>
      <c r="F24710"/>
      <c r="I24710"/>
      <c r="J24710"/>
      <c r="K24710"/>
    </row>
    <row r="24711" spans="1:11" x14ac:dyDescent="0.25">
      <c r="A24711" s="115"/>
      <c r="B24711"/>
      <c r="C24711"/>
      <c r="D24711"/>
      <c r="E24711"/>
      <c r="F24711"/>
      <c r="I24711"/>
      <c r="J24711"/>
      <c r="K24711"/>
    </row>
    <row r="24712" spans="1:11" x14ac:dyDescent="0.25">
      <c r="A24712" s="115"/>
      <c r="B24712"/>
      <c r="C24712"/>
      <c r="D24712"/>
      <c r="E24712"/>
      <c r="F24712"/>
      <c r="I24712"/>
      <c r="J24712"/>
      <c r="K24712"/>
    </row>
    <row r="24713" spans="1:11" x14ac:dyDescent="0.25">
      <c r="A24713" s="115"/>
      <c r="B24713"/>
      <c r="C24713"/>
      <c r="D24713"/>
      <c r="E24713"/>
      <c r="F24713"/>
      <c r="I24713"/>
      <c r="J24713"/>
      <c r="K24713"/>
    </row>
    <row r="24714" spans="1:11" x14ac:dyDescent="0.25">
      <c r="A24714" s="115"/>
      <c r="B24714"/>
      <c r="C24714"/>
      <c r="D24714"/>
      <c r="E24714"/>
      <c r="F24714"/>
      <c r="I24714"/>
      <c r="J24714"/>
      <c r="K24714"/>
    </row>
    <row r="24715" spans="1:11" x14ac:dyDescent="0.25">
      <c r="A24715" s="115"/>
      <c r="B24715"/>
      <c r="C24715"/>
      <c r="D24715"/>
      <c r="E24715"/>
      <c r="F24715"/>
      <c r="I24715"/>
      <c r="J24715"/>
      <c r="K24715"/>
    </row>
    <row r="24716" spans="1:11" x14ac:dyDescent="0.25">
      <c r="A24716" s="115"/>
      <c r="B24716"/>
      <c r="C24716"/>
      <c r="D24716"/>
      <c r="E24716"/>
      <c r="F24716"/>
      <c r="I24716"/>
      <c r="J24716"/>
      <c r="K24716"/>
    </row>
    <row r="24717" spans="1:11" x14ac:dyDescent="0.25">
      <c r="A24717" s="115"/>
      <c r="B24717"/>
      <c r="C24717"/>
      <c r="D24717"/>
      <c r="E24717"/>
      <c r="F24717"/>
      <c r="I24717"/>
      <c r="J24717"/>
      <c r="K24717"/>
    </row>
    <row r="24718" spans="1:11" x14ac:dyDescent="0.25">
      <c r="A24718" s="115"/>
      <c r="B24718"/>
      <c r="C24718"/>
      <c r="D24718"/>
      <c r="E24718"/>
      <c r="F24718"/>
      <c r="I24718"/>
      <c r="J24718"/>
      <c r="K24718"/>
    </row>
    <row r="24719" spans="1:11" x14ac:dyDescent="0.25">
      <c r="A24719" s="115"/>
      <c r="B24719"/>
      <c r="C24719"/>
      <c r="D24719"/>
      <c r="E24719"/>
      <c r="F24719"/>
      <c r="I24719"/>
      <c r="J24719"/>
      <c r="K24719"/>
    </row>
    <row r="24720" spans="1:11" x14ac:dyDescent="0.25">
      <c r="A24720" s="115"/>
      <c r="B24720"/>
      <c r="C24720"/>
      <c r="D24720"/>
      <c r="E24720"/>
      <c r="F24720"/>
      <c r="I24720"/>
      <c r="J24720"/>
      <c r="K24720"/>
    </row>
    <row r="24721" spans="1:11" x14ac:dyDescent="0.25">
      <c r="A24721" s="115"/>
      <c r="B24721"/>
      <c r="C24721"/>
      <c r="D24721"/>
      <c r="E24721"/>
      <c r="F24721"/>
      <c r="I24721"/>
      <c r="J24721"/>
      <c r="K24721"/>
    </row>
    <row r="24722" spans="1:11" x14ac:dyDescent="0.25">
      <c r="A24722" s="115"/>
      <c r="B24722"/>
      <c r="C24722"/>
      <c r="D24722"/>
      <c r="E24722"/>
      <c r="F24722"/>
      <c r="I24722"/>
      <c r="J24722"/>
      <c r="K24722"/>
    </row>
    <row r="24723" spans="1:11" x14ac:dyDescent="0.25">
      <c r="A24723" s="115"/>
      <c r="B24723"/>
      <c r="C24723"/>
      <c r="D24723"/>
      <c r="E24723"/>
      <c r="F24723"/>
      <c r="I24723"/>
      <c r="J24723"/>
      <c r="K24723"/>
    </row>
    <row r="24724" spans="1:11" x14ac:dyDescent="0.25">
      <c r="A24724" s="115"/>
      <c r="B24724"/>
      <c r="C24724"/>
      <c r="D24724"/>
      <c r="E24724"/>
      <c r="F24724"/>
      <c r="I24724"/>
      <c r="J24724"/>
      <c r="K24724"/>
    </row>
    <row r="24725" spans="1:11" x14ac:dyDescent="0.25">
      <c r="A24725" s="115"/>
      <c r="B24725"/>
      <c r="C24725"/>
      <c r="D24725"/>
      <c r="E24725"/>
      <c r="F24725"/>
      <c r="I24725"/>
      <c r="J24725"/>
      <c r="K24725"/>
    </row>
    <row r="24726" spans="1:11" x14ac:dyDescent="0.25">
      <c r="A24726" s="115"/>
      <c r="B24726"/>
      <c r="C24726"/>
      <c r="D24726"/>
      <c r="E24726"/>
      <c r="F24726"/>
      <c r="I24726"/>
      <c r="J24726"/>
      <c r="K24726"/>
    </row>
    <row r="24727" spans="1:11" x14ac:dyDescent="0.25">
      <c r="A24727" s="115"/>
      <c r="B24727"/>
      <c r="C24727"/>
      <c r="D24727"/>
      <c r="E24727"/>
      <c r="F24727"/>
      <c r="I24727"/>
      <c r="J24727"/>
      <c r="K24727"/>
    </row>
    <row r="24728" spans="1:11" x14ac:dyDescent="0.25">
      <c r="A24728" s="115"/>
      <c r="B24728"/>
      <c r="C24728"/>
      <c r="D24728"/>
      <c r="E24728"/>
      <c r="F24728"/>
      <c r="I24728"/>
      <c r="J24728"/>
      <c r="K24728"/>
    </row>
    <row r="24729" spans="1:11" x14ac:dyDescent="0.25">
      <c r="A24729" s="115"/>
      <c r="B24729"/>
      <c r="C24729"/>
      <c r="D24729"/>
      <c r="E24729"/>
      <c r="F24729"/>
      <c r="I24729"/>
      <c r="J24729"/>
      <c r="K24729"/>
    </row>
    <row r="24730" spans="1:11" x14ac:dyDescent="0.25">
      <c r="A24730" s="115"/>
      <c r="B24730"/>
      <c r="C24730"/>
      <c r="D24730"/>
      <c r="E24730"/>
      <c r="F24730"/>
      <c r="I24730"/>
      <c r="J24730"/>
      <c r="K24730"/>
    </row>
    <row r="24731" spans="1:11" x14ac:dyDescent="0.25">
      <c r="A24731" s="115"/>
      <c r="B24731"/>
      <c r="C24731"/>
      <c r="D24731"/>
      <c r="E24731"/>
      <c r="F24731"/>
      <c r="I24731"/>
      <c r="J24731"/>
      <c r="K24731"/>
    </row>
    <row r="24732" spans="1:11" x14ac:dyDescent="0.25">
      <c r="A24732" s="115"/>
      <c r="B24732"/>
      <c r="C24732"/>
      <c r="D24732"/>
      <c r="E24732"/>
      <c r="F24732"/>
      <c r="I24732"/>
      <c r="J24732"/>
      <c r="K24732"/>
    </row>
    <row r="24733" spans="1:11" x14ac:dyDescent="0.25">
      <c r="A24733" s="115"/>
      <c r="B24733"/>
      <c r="C24733"/>
      <c r="D24733"/>
      <c r="E24733"/>
      <c r="F24733"/>
      <c r="I24733"/>
      <c r="J24733"/>
      <c r="K24733"/>
    </row>
    <row r="24734" spans="1:11" x14ac:dyDescent="0.25">
      <c r="A24734" s="115"/>
      <c r="B24734"/>
      <c r="C24734"/>
      <c r="D24734"/>
      <c r="E24734"/>
      <c r="F24734"/>
      <c r="I24734"/>
      <c r="J24734"/>
      <c r="K24734"/>
    </row>
    <row r="24735" spans="1:11" x14ac:dyDescent="0.25">
      <c r="A24735" s="115"/>
      <c r="B24735"/>
      <c r="C24735"/>
      <c r="D24735"/>
      <c r="E24735"/>
      <c r="F24735"/>
      <c r="I24735"/>
      <c r="J24735"/>
      <c r="K24735"/>
    </row>
    <row r="24736" spans="1:11" x14ac:dyDescent="0.25">
      <c r="A24736" s="115"/>
      <c r="B24736"/>
      <c r="C24736"/>
      <c r="D24736"/>
      <c r="E24736"/>
      <c r="F24736"/>
      <c r="I24736"/>
      <c r="J24736"/>
      <c r="K24736"/>
    </row>
    <row r="24737" spans="1:11" x14ac:dyDescent="0.25">
      <c r="A24737" s="115"/>
      <c r="B24737"/>
      <c r="C24737"/>
      <c r="D24737"/>
      <c r="E24737"/>
      <c r="F24737"/>
      <c r="I24737"/>
      <c r="J24737"/>
      <c r="K24737"/>
    </row>
    <row r="24738" spans="1:11" x14ac:dyDescent="0.25">
      <c r="A24738" s="115"/>
      <c r="B24738"/>
      <c r="C24738"/>
      <c r="D24738"/>
      <c r="E24738"/>
      <c r="F24738"/>
      <c r="I24738"/>
      <c r="J24738"/>
      <c r="K24738"/>
    </row>
    <row r="24739" spans="1:11" x14ac:dyDescent="0.25">
      <c r="A24739" s="115"/>
      <c r="B24739"/>
      <c r="C24739"/>
      <c r="D24739"/>
      <c r="E24739"/>
      <c r="F24739"/>
      <c r="I24739"/>
      <c r="J24739"/>
      <c r="K24739"/>
    </row>
    <row r="24740" spans="1:11" x14ac:dyDescent="0.25">
      <c r="A24740" s="115"/>
      <c r="B24740"/>
      <c r="C24740"/>
      <c r="D24740"/>
      <c r="E24740"/>
      <c r="F24740"/>
      <c r="I24740"/>
      <c r="J24740"/>
      <c r="K24740"/>
    </row>
    <row r="24741" spans="1:11" x14ac:dyDescent="0.25">
      <c r="A24741" s="115"/>
      <c r="B24741"/>
      <c r="C24741"/>
      <c r="D24741"/>
      <c r="E24741"/>
      <c r="F24741"/>
      <c r="I24741"/>
      <c r="J24741"/>
      <c r="K24741"/>
    </row>
    <row r="24742" spans="1:11" x14ac:dyDescent="0.25">
      <c r="A24742" s="115"/>
      <c r="B24742"/>
      <c r="C24742"/>
      <c r="D24742"/>
      <c r="E24742"/>
      <c r="F24742"/>
      <c r="I24742"/>
      <c r="J24742"/>
      <c r="K24742"/>
    </row>
    <row r="24743" spans="1:11" x14ac:dyDescent="0.25">
      <c r="A24743" s="115"/>
      <c r="B24743"/>
      <c r="C24743"/>
      <c r="D24743"/>
      <c r="E24743"/>
      <c r="F24743"/>
      <c r="I24743"/>
      <c r="J24743"/>
      <c r="K24743"/>
    </row>
    <row r="24744" spans="1:11" x14ac:dyDescent="0.25">
      <c r="A24744" s="115"/>
      <c r="B24744"/>
      <c r="C24744"/>
      <c r="D24744"/>
      <c r="E24744"/>
      <c r="F24744"/>
      <c r="I24744"/>
      <c r="J24744"/>
      <c r="K24744"/>
    </row>
    <row r="24745" spans="1:11" x14ac:dyDescent="0.25">
      <c r="A24745" s="115"/>
      <c r="B24745"/>
      <c r="C24745"/>
      <c r="D24745"/>
      <c r="E24745"/>
      <c r="F24745"/>
      <c r="I24745"/>
      <c r="J24745"/>
      <c r="K24745"/>
    </row>
    <row r="24746" spans="1:11" x14ac:dyDescent="0.25">
      <c r="A24746" s="115"/>
      <c r="B24746"/>
      <c r="C24746"/>
      <c r="D24746"/>
      <c r="E24746"/>
      <c r="F24746"/>
      <c r="I24746"/>
      <c r="J24746"/>
      <c r="K24746"/>
    </row>
    <row r="24747" spans="1:11" x14ac:dyDescent="0.25">
      <c r="A24747" s="115"/>
      <c r="B24747"/>
      <c r="C24747"/>
      <c r="D24747"/>
      <c r="E24747"/>
      <c r="F24747"/>
      <c r="I24747"/>
      <c r="J24747"/>
      <c r="K24747"/>
    </row>
    <row r="24748" spans="1:11" x14ac:dyDescent="0.25">
      <c r="A24748" s="115"/>
      <c r="B24748"/>
      <c r="C24748"/>
      <c r="D24748"/>
      <c r="E24748"/>
      <c r="F24748"/>
      <c r="I24748"/>
      <c r="J24748"/>
      <c r="K24748"/>
    </row>
    <row r="24749" spans="1:11" x14ac:dyDescent="0.25">
      <c r="A24749" s="115"/>
      <c r="B24749"/>
      <c r="C24749"/>
      <c r="D24749"/>
      <c r="E24749"/>
      <c r="F24749"/>
      <c r="I24749"/>
      <c r="J24749"/>
      <c r="K24749"/>
    </row>
    <row r="24750" spans="1:11" x14ac:dyDescent="0.25">
      <c r="A24750" s="115"/>
      <c r="B24750"/>
      <c r="C24750"/>
      <c r="D24750"/>
      <c r="E24750"/>
      <c r="F24750"/>
      <c r="I24750"/>
      <c r="J24750"/>
      <c r="K24750"/>
    </row>
    <row r="24751" spans="1:11" x14ac:dyDescent="0.25">
      <c r="A24751" s="115"/>
      <c r="B24751"/>
      <c r="C24751"/>
      <c r="D24751"/>
      <c r="E24751"/>
      <c r="F24751"/>
      <c r="I24751"/>
      <c r="J24751"/>
      <c r="K24751"/>
    </row>
    <row r="24752" spans="1:11" x14ac:dyDescent="0.25">
      <c r="A24752" s="115"/>
      <c r="B24752"/>
      <c r="C24752"/>
      <c r="D24752"/>
      <c r="E24752"/>
      <c r="F24752"/>
      <c r="I24752"/>
      <c r="J24752"/>
      <c r="K24752"/>
    </row>
    <row r="24753" spans="1:11" x14ac:dyDescent="0.25">
      <c r="A24753" s="115"/>
      <c r="B24753"/>
      <c r="C24753"/>
      <c r="D24753"/>
      <c r="E24753"/>
      <c r="F24753"/>
      <c r="I24753"/>
      <c r="J24753"/>
      <c r="K24753"/>
    </row>
    <row r="24754" spans="1:11" x14ac:dyDescent="0.25">
      <c r="A24754" s="115"/>
      <c r="B24754"/>
      <c r="C24754"/>
      <c r="D24754"/>
      <c r="E24754"/>
      <c r="F24754"/>
      <c r="I24754"/>
      <c r="J24754"/>
      <c r="K24754"/>
    </row>
    <row r="24755" spans="1:11" x14ac:dyDescent="0.25">
      <c r="A24755" s="115"/>
      <c r="B24755"/>
      <c r="C24755"/>
      <c r="D24755"/>
      <c r="E24755"/>
      <c r="F24755"/>
      <c r="I24755"/>
      <c r="J24755"/>
      <c r="K24755"/>
    </row>
    <row r="24756" spans="1:11" x14ac:dyDescent="0.25">
      <c r="A24756" s="115"/>
      <c r="B24756"/>
      <c r="C24756"/>
      <c r="D24756"/>
      <c r="E24756"/>
      <c r="F24756"/>
      <c r="I24756"/>
      <c r="J24756"/>
      <c r="K24756"/>
    </row>
    <row r="24757" spans="1:11" x14ac:dyDescent="0.25">
      <c r="A24757" s="115"/>
      <c r="B24757"/>
      <c r="C24757"/>
      <c r="D24757"/>
      <c r="E24757"/>
      <c r="F24757"/>
      <c r="I24757"/>
      <c r="J24757"/>
      <c r="K24757"/>
    </row>
    <row r="24758" spans="1:11" x14ac:dyDescent="0.25">
      <c r="A24758" s="115"/>
      <c r="B24758"/>
      <c r="C24758"/>
      <c r="D24758"/>
      <c r="E24758"/>
      <c r="F24758"/>
      <c r="I24758"/>
      <c r="J24758"/>
      <c r="K24758"/>
    </row>
    <row r="24759" spans="1:11" x14ac:dyDescent="0.25">
      <c r="A24759" s="115"/>
      <c r="B24759"/>
      <c r="C24759"/>
      <c r="D24759"/>
      <c r="E24759"/>
      <c r="F24759"/>
      <c r="I24759"/>
      <c r="J24759"/>
      <c r="K24759"/>
    </row>
    <row r="24760" spans="1:11" x14ac:dyDescent="0.25">
      <c r="A24760" s="115"/>
      <c r="B24760"/>
      <c r="C24760"/>
      <c r="D24760"/>
      <c r="E24760"/>
      <c r="F24760"/>
      <c r="I24760"/>
      <c r="J24760"/>
      <c r="K24760"/>
    </row>
    <row r="24761" spans="1:11" x14ac:dyDescent="0.25">
      <c r="A24761" s="115"/>
      <c r="B24761"/>
      <c r="C24761"/>
      <c r="D24761"/>
      <c r="E24761"/>
      <c r="F24761"/>
      <c r="I24761"/>
      <c r="J24761"/>
      <c r="K24761"/>
    </row>
    <row r="24762" spans="1:11" x14ac:dyDescent="0.25">
      <c r="A24762" s="115"/>
      <c r="B24762"/>
      <c r="C24762"/>
      <c r="D24762"/>
      <c r="E24762"/>
      <c r="F24762"/>
      <c r="I24762"/>
      <c r="J24762"/>
      <c r="K24762"/>
    </row>
    <row r="24763" spans="1:11" x14ac:dyDescent="0.25">
      <c r="A24763" s="115"/>
      <c r="B24763"/>
      <c r="C24763"/>
      <c r="D24763"/>
      <c r="E24763"/>
      <c r="F24763"/>
      <c r="I24763"/>
      <c r="J24763"/>
      <c r="K24763"/>
    </row>
    <row r="24764" spans="1:11" x14ac:dyDescent="0.25">
      <c r="A24764" s="115"/>
      <c r="B24764"/>
      <c r="C24764"/>
      <c r="D24764"/>
      <c r="E24764"/>
      <c r="F24764"/>
      <c r="I24764"/>
      <c r="J24764"/>
      <c r="K24764"/>
    </row>
    <row r="24765" spans="1:11" x14ac:dyDescent="0.25">
      <c r="A24765" s="115"/>
      <c r="B24765"/>
      <c r="C24765"/>
      <c r="D24765"/>
      <c r="E24765"/>
      <c r="F24765"/>
      <c r="I24765"/>
      <c r="J24765"/>
      <c r="K24765"/>
    </row>
    <row r="24766" spans="1:11" x14ac:dyDescent="0.25">
      <c r="A24766" s="115"/>
      <c r="B24766"/>
      <c r="C24766"/>
      <c r="D24766"/>
      <c r="E24766"/>
      <c r="F24766"/>
      <c r="I24766"/>
      <c r="J24766"/>
      <c r="K24766"/>
    </row>
    <row r="24767" spans="1:11" x14ac:dyDescent="0.25">
      <c r="A24767" s="115"/>
      <c r="B24767"/>
      <c r="C24767"/>
      <c r="D24767"/>
      <c r="E24767"/>
      <c r="F24767"/>
      <c r="I24767"/>
      <c r="J24767"/>
      <c r="K24767"/>
    </row>
    <row r="24768" spans="1:11" x14ac:dyDescent="0.25">
      <c r="A24768" s="115"/>
      <c r="B24768"/>
      <c r="C24768"/>
      <c r="D24768"/>
      <c r="E24768"/>
      <c r="F24768"/>
      <c r="I24768"/>
      <c r="J24768"/>
      <c r="K24768"/>
    </row>
    <row r="24769" spans="1:11" x14ac:dyDescent="0.25">
      <c r="A24769" s="115"/>
      <c r="B24769"/>
      <c r="C24769"/>
      <c r="D24769"/>
      <c r="E24769"/>
      <c r="F24769"/>
      <c r="I24769"/>
      <c r="J24769"/>
      <c r="K24769"/>
    </row>
    <row r="24770" spans="1:11" x14ac:dyDescent="0.25">
      <c r="A24770" s="115"/>
      <c r="B24770"/>
      <c r="C24770"/>
      <c r="D24770"/>
      <c r="E24770"/>
      <c r="F24770"/>
      <c r="I24770"/>
      <c r="J24770"/>
      <c r="K24770"/>
    </row>
    <row r="24771" spans="1:11" x14ac:dyDescent="0.25">
      <c r="A24771" s="115"/>
      <c r="B24771"/>
      <c r="C24771"/>
      <c r="D24771"/>
      <c r="E24771"/>
      <c r="F24771"/>
      <c r="I24771"/>
      <c r="J24771"/>
      <c r="K24771"/>
    </row>
    <row r="24772" spans="1:11" x14ac:dyDescent="0.25">
      <c r="A24772" s="115"/>
      <c r="B24772"/>
      <c r="C24772"/>
      <c r="D24772"/>
      <c r="E24772"/>
      <c r="F24772"/>
      <c r="I24772"/>
      <c r="J24772"/>
      <c r="K24772"/>
    </row>
    <row r="24773" spans="1:11" x14ac:dyDescent="0.25">
      <c r="A24773" s="115"/>
      <c r="B24773"/>
      <c r="C24773"/>
      <c r="D24773"/>
      <c r="E24773"/>
      <c r="F24773"/>
      <c r="I24773"/>
      <c r="J24773"/>
      <c r="K24773"/>
    </row>
    <row r="24774" spans="1:11" x14ac:dyDescent="0.25">
      <c r="A24774" s="115"/>
      <c r="B24774"/>
      <c r="C24774"/>
      <c r="D24774"/>
      <c r="E24774"/>
      <c r="F24774"/>
      <c r="I24774"/>
      <c r="J24774"/>
      <c r="K24774"/>
    </row>
    <row r="24775" spans="1:11" x14ac:dyDescent="0.25">
      <c r="A24775" s="115"/>
      <c r="B24775"/>
      <c r="C24775"/>
      <c r="D24775"/>
      <c r="E24775"/>
      <c r="F24775"/>
      <c r="I24775"/>
      <c r="J24775"/>
      <c r="K24775"/>
    </row>
    <row r="24776" spans="1:11" x14ac:dyDescent="0.25">
      <c r="A24776" s="115"/>
      <c r="B24776"/>
      <c r="C24776"/>
      <c r="D24776"/>
      <c r="E24776"/>
      <c r="F24776"/>
      <c r="I24776"/>
      <c r="J24776"/>
      <c r="K24776"/>
    </row>
    <row r="24777" spans="1:11" x14ac:dyDescent="0.25">
      <c r="A24777" s="115"/>
      <c r="B24777"/>
      <c r="C24777"/>
      <c r="D24777"/>
      <c r="E24777"/>
      <c r="F24777"/>
      <c r="I24777"/>
      <c r="J24777"/>
      <c r="K24777"/>
    </row>
    <row r="24778" spans="1:11" x14ac:dyDescent="0.25">
      <c r="A24778" s="115"/>
      <c r="B24778"/>
      <c r="C24778"/>
      <c r="D24778"/>
      <c r="E24778"/>
      <c r="F24778"/>
      <c r="I24778"/>
      <c r="J24778"/>
      <c r="K24778"/>
    </row>
    <row r="24779" spans="1:11" x14ac:dyDescent="0.25">
      <c r="A24779" s="115"/>
      <c r="B24779"/>
      <c r="C24779"/>
      <c r="D24779"/>
      <c r="E24779"/>
      <c r="F24779"/>
      <c r="I24779"/>
      <c r="J24779"/>
      <c r="K24779"/>
    </row>
    <row r="24780" spans="1:11" x14ac:dyDescent="0.25">
      <c r="A24780" s="115"/>
      <c r="B24780"/>
      <c r="C24780"/>
      <c r="D24780"/>
      <c r="E24780"/>
      <c r="F24780"/>
      <c r="I24780"/>
      <c r="J24780"/>
      <c r="K24780"/>
    </row>
    <row r="24781" spans="1:11" x14ac:dyDescent="0.25">
      <c r="A24781" s="115"/>
      <c r="B24781"/>
      <c r="C24781"/>
      <c r="D24781"/>
      <c r="E24781"/>
      <c r="F24781"/>
      <c r="I24781"/>
      <c r="J24781"/>
      <c r="K24781"/>
    </row>
    <row r="24782" spans="1:11" x14ac:dyDescent="0.25">
      <c r="A24782" s="115"/>
      <c r="B24782"/>
      <c r="C24782"/>
      <c r="D24782"/>
      <c r="E24782"/>
      <c r="F24782"/>
      <c r="I24782"/>
      <c r="J24782"/>
      <c r="K24782"/>
    </row>
    <row r="24783" spans="1:11" x14ac:dyDescent="0.25">
      <c r="A24783" s="115"/>
      <c r="B24783"/>
      <c r="C24783"/>
      <c r="D24783"/>
      <c r="E24783"/>
      <c r="F24783"/>
      <c r="I24783"/>
      <c r="J24783"/>
      <c r="K24783"/>
    </row>
    <row r="24784" spans="1:11" x14ac:dyDescent="0.25">
      <c r="A24784" s="115"/>
      <c r="B24784"/>
      <c r="C24784"/>
      <c r="D24784"/>
      <c r="E24784"/>
      <c r="F24784"/>
      <c r="I24784"/>
      <c r="J24784"/>
      <c r="K24784"/>
    </row>
    <row r="24785" spans="1:11" x14ac:dyDescent="0.25">
      <c r="A24785" s="115"/>
      <c r="B24785"/>
      <c r="C24785"/>
      <c r="D24785"/>
      <c r="E24785"/>
      <c r="F24785"/>
      <c r="I24785"/>
      <c r="J24785"/>
      <c r="K24785"/>
    </row>
    <row r="24786" spans="1:11" x14ac:dyDescent="0.25">
      <c r="A24786" s="115"/>
      <c r="B24786"/>
      <c r="C24786"/>
      <c r="D24786"/>
      <c r="E24786"/>
      <c r="F24786"/>
      <c r="I24786"/>
      <c r="J24786"/>
      <c r="K24786"/>
    </row>
    <row r="24787" spans="1:11" x14ac:dyDescent="0.25">
      <c r="A24787" s="115"/>
      <c r="B24787"/>
      <c r="C24787"/>
      <c r="D24787"/>
      <c r="E24787"/>
      <c r="F24787"/>
      <c r="I24787"/>
      <c r="J24787"/>
      <c r="K24787"/>
    </row>
    <row r="24788" spans="1:11" x14ac:dyDescent="0.25">
      <c r="A24788" s="115"/>
      <c r="B24788"/>
      <c r="C24788"/>
      <c r="D24788"/>
      <c r="E24788"/>
      <c r="F24788"/>
      <c r="I24788"/>
      <c r="J24788"/>
      <c r="K24788"/>
    </row>
    <row r="24789" spans="1:11" x14ac:dyDescent="0.25">
      <c r="A24789" s="115"/>
      <c r="B24789"/>
      <c r="C24789"/>
      <c r="D24789"/>
      <c r="E24789"/>
      <c r="F24789"/>
      <c r="I24789"/>
      <c r="J24789"/>
      <c r="K24789"/>
    </row>
    <row r="24790" spans="1:11" x14ac:dyDescent="0.25">
      <c r="A24790" s="115"/>
      <c r="B24790"/>
      <c r="C24790"/>
      <c r="D24790"/>
      <c r="E24790"/>
      <c r="F24790"/>
      <c r="I24790"/>
      <c r="J24790"/>
      <c r="K24790"/>
    </row>
    <row r="24791" spans="1:11" x14ac:dyDescent="0.25">
      <c r="A24791" s="115"/>
      <c r="B24791"/>
      <c r="C24791"/>
      <c r="D24791"/>
      <c r="E24791"/>
      <c r="F24791"/>
      <c r="I24791"/>
      <c r="J24791"/>
      <c r="K24791"/>
    </row>
    <row r="24792" spans="1:11" x14ac:dyDescent="0.25">
      <c r="A24792" s="115"/>
      <c r="B24792"/>
      <c r="C24792"/>
      <c r="D24792"/>
      <c r="E24792"/>
      <c r="F24792"/>
      <c r="I24792"/>
      <c r="J24792"/>
      <c r="K24792"/>
    </row>
    <row r="24793" spans="1:11" x14ac:dyDescent="0.25">
      <c r="A24793" s="115"/>
      <c r="B24793"/>
      <c r="C24793"/>
      <c r="D24793"/>
      <c r="E24793"/>
      <c r="F24793"/>
      <c r="I24793"/>
      <c r="J24793"/>
      <c r="K24793"/>
    </row>
    <row r="24794" spans="1:11" x14ac:dyDescent="0.25">
      <c r="A24794" s="115"/>
      <c r="B24794"/>
      <c r="C24794"/>
      <c r="D24794"/>
      <c r="E24794"/>
      <c r="F24794"/>
      <c r="I24794"/>
      <c r="J24794"/>
      <c r="K24794"/>
    </row>
    <row r="24795" spans="1:11" x14ac:dyDescent="0.25">
      <c r="A24795" s="115"/>
      <c r="B24795"/>
      <c r="C24795"/>
      <c r="D24795"/>
      <c r="E24795"/>
      <c r="F24795"/>
      <c r="I24795"/>
      <c r="J24795"/>
      <c r="K24795"/>
    </row>
    <row r="24796" spans="1:11" x14ac:dyDescent="0.25">
      <c r="A24796" s="115"/>
      <c r="B24796"/>
      <c r="C24796"/>
      <c r="D24796"/>
      <c r="E24796"/>
      <c r="F24796"/>
      <c r="I24796"/>
      <c r="J24796"/>
      <c r="K24796"/>
    </row>
    <row r="24797" spans="1:11" x14ac:dyDescent="0.25">
      <c r="A24797" s="115"/>
      <c r="B24797"/>
      <c r="C24797"/>
      <c r="D24797"/>
      <c r="E24797"/>
      <c r="F24797"/>
      <c r="I24797"/>
      <c r="J24797"/>
      <c r="K24797"/>
    </row>
    <row r="24798" spans="1:11" x14ac:dyDescent="0.25">
      <c r="A24798" s="115"/>
      <c r="B24798"/>
      <c r="C24798"/>
      <c r="D24798"/>
      <c r="E24798"/>
      <c r="F24798"/>
      <c r="I24798"/>
      <c r="J24798"/>
      <c r="K24798"/>
    </row>
    <row r="24799" spans="1:11" x14ac:dyDescent="0.25">
      <c r="A24799" s="115"/>
      <c r="B24799"/>
      <c r="C24799"/>
      <c r="D24799"/>
      <c r="E24799"/>
      <c r="F24799"/>
      <c r="I24799"/>
      <c r="J24799"/>
      <c r="K24799"/>
    </row>
    <row r="24800" spans="1:11" x14ac:dyDescent="0.25">
      <c r="A24800" s="115"/>
      <c r="B24800"/>
      <c r="C24800"/>
      <c r="D24800"/>
      <c r="E24800"/>
      <c r="F24800"/>
      <c r="I24800"/>
      <c r="J24800"/>
      <c r="K24800"/>
    </row>
    <row r="24801" spans="1:11" x14ac:dyDescent="0.25">
      <c r="A24801" s="115"/>
      <c r="B24801"/>
      <c r="C24801"/>
      <c r="D24801"/>
      <c r="E24801"/>
      <c r="F24801"/>
      <c r="I24801"/>
      <c r="J24801"/>
      <c r="K24801"/>
    </row>
    <row r="24802" spans="1:11" x14ac:dyDescent="0.25">
      <c r="A24802" s="115"/>
      <c r="B24802"/>
      <c r="C24802"/>
      <c r="D24802"/>
      <c r="E24802"/>
      <c r="F24802"/>
      <c r="I24802"/>
      <c r="J24802"/>
      <c r="K24802"/>
    </row>
    <row r="24803" spans="1:11" x14ac:dyDescent="0.25">
      <c r="A24803" s="115"/>
      <c r="B24803"/>
      <c r="C24803"/>
      <c r="D24803"/>
      <c r="E24803"/>
      <c r="F24803"/>
      <c r="I24803"/>
      <c r="J24803"/>
      <c r="K24803"/>
    </row>
    <row r="24804" spans="1:11" x14ac:dyDescent="0.25">
      <c r="A24804" s="115"/>
      <c r="B24804"/>
      <c r="C24804"/>
      <c r="D24804"/>
      <c r="E24804"/>
      <c r="F24804"/>
      <c r="I24804"/>
      <c r="J24804"/>
      <c r="K24804"/>
    </row>
    <row r="24805" spans="1:11" x14ac:dyDescent="0.25">
      <c r="A24805" s="115"/>
      <c r="B24805"/>
      <c r="C24805"/>
      <c r="D24805"/>
      <c r="E24805"/>
      <c r="F24805"/>
      <c r="I24805"/>
      <c r="J24805"/>
      <c r="K24805"/>
    </row>
    <row r="24806" spans="1:11" x14ac:dyDescent="0.25">
      <c r="A24806" s="115"/>
      <c r="B24806"/>
      <c r="C24806"/>
      <c r="D24806"/>
      <c r="E24806"/>
      <c r="F24806"/>
      <c r="I24806"/>
      <c r="J24806"/>
      <c r="K24806"/>
    </row>
    <row r="24807" spans="1:11" x14ac:dyDescent="0.25">
      <c r="A24807" s="115"/>
      <c r="B24807"/>
      <c r="C24807"/>
      <c r="D24807"/>
      <c r="E24807"/>
      <c r="F24807"/>
      <c r="I24807"/>
      <c r="J24807"/>
      <c r="K24807"/>
    </row>
    <row r="24808" spans="1:11" x14ac:dyDescent="0.25">
      <c r="A24808" s="115"/>
      <c r="B24808"/>
      <c r="C24808"/>
      <c r="D24808"/>
      <c r="E24808"/>
      <c r="F24808"/>
      <c r="I24808"/>
      <c r="J24808"/>
      <c r="K24808"/>
    </row>
    <row r="24809" spans="1:11" x14ac:dyDescent="0.25">
      <c r="A24809" s="115"/>
      <c r="B24809"/>
      <c r="C24809"/>
      <c r="D24809"/>
      <c r="E24809"/>
      <c r="F24809"/>
      <c r="I24809"/>
      <c r="J24809"/>
      <c r="K24809"/>
    </row>
    <row r="24810" spans="1:11" x14ac:dyDescent="0.25">
      <c r="A24810" s="115"/>
      <c r="B24810"/>
      <c r="C24810"/>
      <c r="D24810"/>
      <c r="E24810"/>
      <c r="F24810"/>
      <c r="I24810"/>
      <c r="J24810"/>
      <c r="K24810"/>
    </row>
    <row r="24811" spans="1:11" x14ac:dyDescent="0.25">
      <c r="A24811" s="115"/>
      <c r="B24811"/>
      <c r="C24811"/>
      <c r="D24811"/>
      <c r="E24811"/>
      <c r="F24811"/>
      <c r="I24811"/>
      <c r="J24811"/>
      <c r="K24811"/>
    </row>
    <row r="24812" spans="1:11" x14ac:dyDescent="0.25">
      <c r="A24812" s="115"/>
      <c r="B24812"/>
      <c r="C24812"/>
      <c r="D24812"/>
      <c r="E24812"/>
      <c r="F24812"/>
      <c r="I24812"/>
      <c r="J24812"/>
      <c r="K24812"/>
    </row>
    <row r="24813" spans="1:11" x14ac:dyDescent="0.25">
      <c r="A24813" s="115"/>
      <c r="B24813"/>
      <c r="C24813"/>
      <c r="D24813"/>
      <c r="E24813"/>
      <c r="F24813"/>
      <c r="I24813"/>
      <c r="J24813"/>
      <c r="K24813"/>
    </row>
    <row r="24814" spans="1:11" x14ac:dyDescent="0.25">
      <c r="A24814" s="115"/>
      <c r="B24814"/>
      <c r="C24814"/>
      <c r="D24814"/>
      <c r="E24814"/>
      <c r="F24814"/>
      <c r="I24814"/>
      <c r="J24814"/>
      <c r="K24814"/>
    </row>
    <row r="24815" spans="1:11" x14ac:dyDescent="0.25">
      <c r="A24815" s="115"/>
      <c r="B24815"/>
      <c r="C24815"/>
      <c r="D24815"/>
      <c r="E24815"/>
      <c r="F24815"/>
      <c r="I24815"/>
      <c r="J24815"/>
      <c r="K24815"/>
    </row>
    <row r="24816" spans="1:11" x14ac:dyDescent="0.25">
      <c r="A24816" s="115"/>
      <c r="B24816"/>
      <c r="C24816"/>
      <c r="D24816"/>
      <c r="E24816"/>
      <c r="F24816"/>
      <c r="I24816"/>
      <c r="J24816"/>
      <c r="K24816"/>
    </row>
    <row r="24817" spans="1:11" x14ac:dyDescent="0.25">
      <c r="A24817" s="115"/>
      <c r="B24817"/>
      <c r="C24817"/>
      <c r="D24817"/>
      <c r="E24817"/>
      <c r="F24817"/>
      <c r="I24817"/>
      <c r="J24817"/>
      <c r="K24817"/>
    </row>
    <row r="24818" spans="1:11" x14ac:dyDescent="0.25">
      <c r="A24818" s="115"/>
      <c r="B24818"/>
      <c r="C24818"/>
      <c r="D24818"/>
      <c r="E24818"/>
      <c r="F24818"/>
      <c r="I24818"/>
      <c r="J24818"/>
      <c r="K24818"/>
    </row>
    <row r="24819" spans="1:11" x14ac:dyDescent="0.25">
      <c r="A24819" s="115"/>
      <c r="B24819"/>
      <c r="C24819"/>
      <c r="D24819"/>
      <c r="E24819"/>
      <c r="F24819"/>
      <c r="I24819"/>
      <c r="J24819"/>
      <c r="K24819"/>
    </row>
    <row r="24820" spans="1:11" x14ac:dyDescent="0.25">
      <c r="A24820" s="115"/>
      <c r="B24820"/>
      <c r="C24820"/>
      <c r="D24820"/>
      <c r="E24820"/>
      <c r="F24820"/>
      <c r="I24820"/>
      <c r="J24820"/>
      <c r="K24820"/>
    </row>
    <row r="24821" spans="1:11" x14ac:dyDescent="0.25">
      <c r="A24821" s="115"/>
      <c r="B24821"/>
      <c r="C24821"/>
      <c r="D24821"/>
      <c r="E24821"/>
      <c r="F24821"/>
      <c r="I24821"/>
      <c r="J24821"/>
      <c r="K24821"/>
    </row>
    <row r="24822" spans="1:11" x14ac:dyDescent="0.25">
      <c r="A24822" s="115"/>
      <c r="B24822"/>
      <c r="C24822"/>
      <c r="D24822"/>
      <c r="E24822"/>
      <c r="F24822"/>
      <c r="I24822"/>
      <c r="J24822"/>
      <c r="K24822"/>
    </row>
    <row r="24823" spans="1:11" x14ac:dyDescent="0.25">
      <c r="A24823" s="115"/>
      <c r="B24823"/>
      <c r="C24823"/>
      <c r="D24823"/>
      <c r="E24823"/>
      <c r="F24823"/>
      <c r="I24823"/>
      <c r="J24823"/>
      <c r="K24823"/>
    </row>
    <row r="24824" spans="1:11" x14ac:dyDescent="0.25">
      <c r="A24824" s="115"/>
      <c r="B24824"/>
      <c r="C24824"/>
      <c r="D24824"/>
      <c r="E24824"/>
      <c r="F24824"/>
      <c r="I24824"/>
      <c r="J24824"/>
      <c r="K24824"/>
    </row>
    <row r="24825" spans="1:11" x14ac:dyDescent="0.25">
      <c r="A24825" s="115"/>
      <c r="B24825"/>
      <c r="C24825"/>
      <c r="D24825"/>
      <c r="E24825"/>
      <c r="F24825"/>
      <c r="I24825"/>
      <c r="J24825"/>
      <c r="K24825"/>
    </row>
    <row r="24826" spans="1:11" x14ac:dyDescent="0.25">
      <c r="A24826" s="115"/>
      <c r="B24826"/>
      <c r="C24826"/>
      <c r="D24826"/>
      <c r="E24826"/>
      <c r="F24826"/>
      <c r="I24826"/>
      <c r="J24826"/>
      <c r="K24826"/>
    </row>
    <row r="24827" spans="1:11" x14ac:dyDescent="0.25">
      <c r="A24827" s="115"/>
      <c r="B24827"/>
      <c r="C24827"/>
      <c r="D24827"/>
      <c r="E24827"/>
      <c r="F24827"/>
      <c r="I24827"/>
      <c r="J24827"/>
      <c r="K24827"/>
    </row>
    <row r="24828" spans="1:11" x14ac:dyDescent="0.25">
      <c r="A24828" s="115"/>
      <c r="B24828"/>
      <c r="C24828"/>
      <c r="D24828"/>
      <c r="E24828"/>
      <c r="F24828"/>
      <c r="I24828"/>
      <c r="J24828"/>
      <c r="K24828"/>
    </row>
    <row r="24829" spans="1:11" x14ac:dyDescent="0.25">
      <c r="A24829" s="115"/>
      <c r="B24829"/>
      <c r="C24829"/>
      <c r="D24829"/>
      <c r="E24829"/>
      <c r="F24829"/>
      <c r="I24829"/>
      <c r="J24829"/>
      <c r="K24829"/>
    </row>
    <row r="24830" spans="1:11" x14ac:dyDescent="0.25">
      <c r="A24830" s="115"/>
      <c r="B24830"/>
      <c r="C24830"/>
      <c r="D24830"/>
      <c r="E24830"/>
      <c r="F24830"/>
      <c r="I24830"/>
      <c r="J24830"/>
      <c r="K24830"/>
    </row>
    <row r="24831" spans="1:11" x14ac:dyDescent="0.25">
      <c r="A24831" s="115"/>
      <c r="B24831"/>
      <c r="C24831"/>
      <c r="D24831"/>
      <c r="E24831"/>
      <c r="F24831"/>
      <c r="I24831"/>
      <c r="J24831"/>
      <c r="K24831"/>
    </row>
    <row r="24832" spans="1:11" x14ac:dyDescent="0.25">
      <c r="A24832" s="115"/>
      <c r="B24832"/>
      <c r="C24832"/>
      <c r="D24832"/>
      <c r="E24832"/>
      <c r="F24832"/>
      <c r="I24832"/>
      <c r="J24832"/>
      <c r="K24832"/>
    </row>
    <row r="24833" spans="1:11" x14ac:dyDescent="0.25">
      <c r="A24833" s="115"/>
      <c r="B24833"/>
      <c r="C24833"/>
      <c r="D24833"/>
      <c r="E24833"/>
      <c r="F24833"/>
      <c r="I24833"/>
      <c r="J24833"/>
      <c r="K24833"/>
    </row>
    <row r="24834" spans="1:11" x14ac:dyDescent="0.25">
      <c r="A24834" s="115"/>
      <c r="B24834"/>
      <c r="C24834"/>
      <c r="D24834"/>
      <c r="E24834"/>
      <c r="F24834"/>
      <c r="I24834"/>
      <c r="J24834"/>
      <c r="K24834"/>
    </row>
    <row r="24835" spans="1:11" x14ac:dyDescent="0.25">
      <c r="A24835" s="115"/>
      <c r="B24835"/>
      <c r="C24835"/>
      <c r="D24835"/>
      <c r="E24835"/>
      <c r="F24835"/>
      <c r="I24835"/>
      <c r="J24835"/>
      <c r="K24835"/>
    </row>
    <row r="24836" spans="1:11" x14ac:dyDescent="0.25">
      <c r="A24836" s="115"/>
      <c r="B24836"/>
      <c r="C24836"/>
      <c r="D24836"/>
      <c r="E24836"/>
      <c r="F24836"/>
      <c r="I24836"/>
      <c r="J24836"/>
      <c r="K24836"/>
    </row>
    <row r="24837" spans="1:11" x14ac:dyDescent="0.25">
      <c r="A24837" s="115"/>
      <c r="B24837"/>
      <c r="C24837"/>
      <c r="D24837"/>
      <c r="E24837"/>
      <c r="F24837"/>
      <c r="I24837"/>
      <c r="J24837"/>
      <c r="K24837"/>
    </row>
    <row r="24838" spans="1:11" x14ac:dyDescent="0.25">
      <c r="A24838" s="115"/>
      <c r="B24838"/>
      <c r="C24838"/>
      <c r="D24838"/>
      <c r="E24838"/>
      <c r="F24838"/>
      <c r="I24838"/>
      <c r="J24838"/>
      <c r="K24838"/>
    </row>
    <row r="24839" spans="1:11" x14ac:dyDescent="0.25">
      <c r="A24839" s="115"/>
      <c r="B24839"/>
      <c r="C24839"/>
      <c r="D24839"/>
      <c r="E24839"/>
      <c r="F24839"/>
      <c r="I24839"/>
      <c r="J24839"/>
      <c r="K24839"/>
    </row>
    <row r="24840" spans="1:11" x14ac:dyDescent="0.25">
      <c r="A24840" s="115"/>
      <c r="B24840"/>
      <c r="C24840"/>
      <c r="D24840"/>
      <c r="E24840"/>
      <c r="F24840"/>
      <c r="I24840"/>
      <c r="J24840"/>
      <c r="K24840"/>
    </row>
    <row r="24841" spans="1:11" x14ac:dyDescent="0.25">
      <c r="A24841" s="115"/>
      <c r="B24841"/>
      <c r="C24841"/>
      <c r="D24841"/>
      <c r="E24841"/>
      <c r="F24841"/>
      <c r="I24841"/>
      <c r="J24841"/>
      <c r="K24841"/>
    </row>
    <row r="24842" spans="1:11" x14ac:dyDescent="0.25">
      <c r="A24842" s="115"/>
      <c r="B24842"/>
      <c r="C24842"/>
      <c r="D24842"/>
      <c r="E24842"/>
      <c r="F24842"/>
      <c r="I24842"/>
      <c r="J24842"/>
      <c r="K24842"/>
    </row>
    <row r="24843" spans="1:11" x14ac:dyDescent="0.25">
      <c r="A24843" s="115"/>
      <c r="B24843"/>
      <c r="C24843"/>
      <c r="D24843"/>
      <c r="E24843"/>
      <c r="F24843"/>
      <c r="I24843"/>
      <c r="J24843"/>
      <c r="K24843"/>
    </row>
    <row r="24844" spans="1:11" x14ac:dyDescent="0.25">
      <c r="A24844" s="115"/>
      <c r="B24844"/>
      <c r="C24844"/>
      <c r="D24844"/>
      <c r="E24844"/>
      <c r="F24844"/>
      <c r="I24844"/>
      <c r="J24844"/>
      <c r="K24844"/>
    </row>
    <row r="24845" spans="1:11" x14ac:dyDescent="0.25">
      <c r="A24845" s="115"/>
      <c r="B24845"/>
      <c r="C24845"/>
      <c r="D24845"/>
      <c r="E24845"/>
      <c r="F24845"/>
      <c r="I24845"/>
      <c r="J24845"/>
      <c r="K24845"/>
    </row>
    <row r="24846" spans="1:11" x14ac:dyDescent="0.25">
      <c r="A24846" s="115"/>
      <c r="B24846"/>
      <c r="C24846"/>
      <c r="D24846"/>
      <c r="E24846"/>
      <c r="F24846"/>
      <c r="I24846"/>
      <c r="J24846"/>
      <c r="K24846"/>
    </row>
    <row r="24847" spans="1:11" x14ac:dyDescent="0.25">
      <c r="A24847" s="115"/>
      <c r="B24847"/>
      <c r="C24847"/>
      <c r="D24847"/>
      <c r="E24847"/>
      <c r="F24847"/>
      <c r="I24847"/>
      <c r="J24847"/>
      <c r="K24847"/>
    </row>
    <row r="24848" spans="1:11" x14ac:dyDescent="0.25">
      <c r="A24848" s="115"/>
      <c r="B24848"/>
      <c r="C24848"/>
      <c r="D24848"/>
      <c r="E24848"/>
      <c r="F24848"/>
      <c r="I24848"/>
      <c r="J24848"/>
      <c r="K24848"/>
    </row>
    <row r="24849" spans="1:11" x14ac:dyDescent="0.25">
      <c r="A24849" s="115"/>
      <c r="B24849"/>
      <c r="C24849"/>
      <c r="D24849"/>
      <c r="E24849"/>
      <c r="F24849"/>
      <c r="I24849"/>
      <c r="J24849"/>
      <c r="K24849"/>
    </row>
    <row r="24850" spans="1:11" x14ac:dyDescent="0.25">
      <c r="A24850" s="115"/>
      <c r="B24850"/>
      <c r="C24850"/>
      <c r="D24850"/>
      <c r="E24850"/>
      <c r="F24850"/>
      <c r="I24850"/>
      <c r="J24850"/>
      <c r="K24850"/>
    </row>
    <row r="24851" spans="1:11" x14ac:dyDescent="0.25">
      <c r="A24851" s="115"/>
      <c r="B24851"/>
      <c r="C24851"/>
      <c r="D24851"/>
      <c r="E24851"/>
      <c r="F24851"/>
      <c r="I24851"/>
      <c r="J24851"/>
      <c r="K24851"/>
    </row>
    <row r="24852" spans="1:11" x14ac:dyDescent="0.25">
      <c r="A24852" s="115"/>
      <c r="B24852"/>
      <c r="C24852"/>
      <c r="D24852"/>
      <c r="E24852"/>
      <c r="F24852"/>
      <c r="I24852"/>
      <c r="J24852"/>
      <c r="K24852"/>
    </row>
    <row r="24853" spans="1:11" x14ac:dyDescent="0.25">
      <c r="A24853" s="115"/>
      <c r="B24853"/>
      <c r="C24853"/>
      <c r="D24853"/>
      <c r="E24853"/>
      <c r="F24853"/>
      <c r="I24853"/>
      <c r="J24853"/>
      <c r="K24853"/>
    </row>
    <row r="24854" spans="1:11" x14ac:dyDescent="0.25">
      <c r="A24854" s="115"/>
      <c r="B24854"/>
      <c r="C24854"/>
      <c r="D24854"/>
      <c r="E24854"/>
      <c r="F24854"/>
      <c r="I24854"/>
      <c r="J24854"/>
      <c r="K24854"/>
    </row>
    <row r="24855" spans="1:11" x14ac:dyDescent="0.25">
      <c r="A24855" s="115"/>
      <c r="B24855"/>
      <c r="C24855"/>
      <c r="D24855"/>
      <c r="E24855"/>
      <c r="F24855"/>
      <c r="I24855"/>
      <c r="J24855"/>
      <c r="K24855"/>
    </row>
    <row r="24856" spans="1:11" x14ac:dyDescent="0.25">
      <c r="A24856" s="115"/>
      <c r="B24856"/>
      <c r="C24856"/>
      <c r="D24856"/>
      <c r="E24856"/>
      <c r="F24856"/>
      <c r="I24856"/>
      <c r="J24856"/>
      <c r="K24856"/>
    </row>
    <row r="24857" spans="1:11" x14ac:dyDescent="0.25">
      <c r="A24857" s="115"/>
      <c r="B24857"/>
      <c r="C24857"/>
      <c r="D24857"/>
      <c r="E24857"/>
      <c r="F24857"/>
      <c r="I24857"/>
      <c r="J24857"/>
      <c r="K24857"/>
    </row>
    <row r="24858" spans="1:11" x14ac:dyDescent="0.25">
      <c r="A24858" s="115"/>
      <c r="B24858"/>
      <c r="C24858"/>
      <c r="D24858"/>
      <c r="E24858"/>
      <c r="F24858"/>
      <c r="I24858"/>
      <c r="J24858"/>
      <c r="K24858"/>
    </row>
    <row r="24859" spans="1:11" x14ac:dyDescent="0.25">
      <c r="A24859" s="115"/>
      <c r="B24859"/>
      <c r="C24859"/>
      <c r="D24859"/>
      <c r="E24859"/>
      <c r="F24859"/>
      <c r="I24859"/>
      <c r="J24859"/>
      <c r="K24859"/>
    </row>
    <row r="24860" spans="1:11" x14ac:dyDescent="0.25">
      <c r="A24860" s="115"/>
      <c r="B24860"/>
      <c r="C24860"/>
      <c r="D24860"/>
      <c r="E24860"/>
      <c r="F24860"/>
      <c r="I24860"/>
      <c r="J24860"/>
      <c r="K24860"/>
    </row>
    <row r="24861" spans="1:11" x14ac:dyDescent="0.25">
      <c r="A24861" s="115"/>
      <c r="B24861"/>
      <c r="C24861"/>
      <c r="D24861"/>
      <c r="E24861"/>
      <c r="F24861"/>
      <c r="I24861"/>
      <c r="J24861"/>
      <c r="K24861"/>
    </row>
    <row r="24862" spans="1:11" x14ac:dyDescent="0.25">
      <c r="A24862" s="115"/>
      <c r="B24862"/>
      <c r="C24862"/>
      <c r="D24862"/>
      <c r="E24862"/>
      <c r="F24862"/>
      <c r="I24862"/>
      <c r="J24862"/>
      <c r="K24862"/>
    </row>
    <row r="24863" spans="1:11" x14ac:dyDescent="0.25">
      <c r="A24863" s="115"/>
      <c r="B24863"/>
      <c r="C24863"/>
      <c r="D24863"/>
      <c r="E24863"/>
      <c r="F24863"/>
      <c r="I24863"/>
      <c r="J24863"/>
      <c r="K24863"/>
    </row>
    <row r="24864" spans="1:11" x14ac:dyDescent="0.25">
      <c r="A24864" s="115"/>
      <c r="B24864"/>
      <c r="C24864"/>
      <c r="D24864"/>
      <c r="E24864"/>
      <c r="F24864"/>
      <c r="I24864"/>
      <c r="J24864"/>
      <c r="K24864"/>
    </row>
    <row r="24865" spans="1:11" x14ac:dyDescent="0.25">
      <c r="A24865" s="115"/>
      <c r="B24865"/>
      <c r="C24865"/>
      <c r="D24865"/>
      <c r="E24865"/>
      <c r="F24865"/>
      <c r="I24865"/>
      <c r="J24865"/>
      <c r="K24865"/>
    </row>
    <row r="24866" spans="1:11" x14ac:dyDescent="0.25">
      <c r="A24866" s="115"/>
      <c r="B24866"/>
      <c r="C24866"/>
      <c r="D24866"/>
      <c r="E24866"/>
      <c r="F24866"/>
      <c r="I24866"/>
      <c r="J24866"/>
      <c r="K24866"/>
    </row>
    <row r="24867" spans="1:11" x14ac:dyDescent="0.25">
      <c r="A24867" s="115"/>
      <c r="B24867"/>
      <c r="C24867"/>
      <c r="D24867"/>
      <c r="E24867"/>
      <c r="F24867"/>
      <c r="I24867"/>
      <c r="J24867"/>
      <c r="K24867"/>
    </row>
    <row r="24868" spans="1:11" x14ac:dyDescent="0.25">
      <c r="A24868" s="115"/>
      <c r="B24868"/>
      <c r="C24868"/>
      <c r="D24868"/>
      <c r="E24868"/>
      <c r="F24868"/>
      <c r="I24868"/>
      <c r="J24868"/>
      <c r="K24868"/>
    </row>
    <row r="24869" spans="1:11" x14ac:dyDescent="0.25">
      <c r="A24869" s="115"/>
      <c r="B24869"/>
      <c r="C24869"/>
      <c r="D24869"/>
      <c r="E24869"/>
      <c r="F24869"/>
      <c r="I24869"/>
      <c r="J24869"/>
      <c r="K24869"/>
    </row>
    <row r="24870" spans="1:11" x14ac:dyDescent="0.25">
      <c r="A24870" s="115"/>
      <c r="B24870"/>
      <c r="C24870"/>
      <c r="D24870"/>
      <c r="E24870"/>
      <c r="F24870"/>
      <c r="I24870"/>
      <c r="J24870"/>
      <c r="K24870"/>
    </row>
    <row r="24871" spans="1:11" x14ac:dyDescent="0.25">
      <c r="A24871" s="115"/>
      <c r="B24871"/>
      <c r="C24871"/>
      <c r="D24871"/>
      <c r="E24871"/>
      <c r="F24871"/>
      <c r="I24871"/>
      <c r="J24871"/>
      <c r="K24871"/>
    </row>
    <row r="24872" spans="1:11" x14ac:dyDescent="0.25">
      <c r="A24872" s="115"/>
      <c r="B24872"/>
      <c r="C24872"/>
      <c r="D24872"/>
      <c r="E24872"/>
      <c r="F24872"/>
      <c r="I24872"/>
      <c r="J24872"/>
      <c r="K24872"/>
    </row>
    <row r="24873" spans="1:11" x14ac:dyDescent="0.25">
      <c r="A24873" s="115"/>
      <c r="B24873"/>
      <c r="C24873"/>
      <c r="D24873"/>
      <c r="E24873"/>
      <c r="F24873"/>
      <c r="I24873"/>
      <c r="J24873"/>
      <c r="K24873"/>
    </row>
    <row r="24874" spans="1:11" x14ac:dyDescent="0.25">
      <c r="A24874" s="115"/>
      <c r="B24874"/>
      <c r="C24874"/>
      <c r="D24874"/>
      <c r="E24874"/>
      <c r="F24874"/>
      <c r="I24874"/>
      <c r="J24874"/>
      <c r="K24874"/>
    </row>
    <row r="24875" spans="1:11" x14ac:dyDescent="0.25">
      <c r="A24875" s="115"/>
      <c r="B24875"/>
      <c r="C24875"/>
      <c r="D24875"/>
      <c r="E24875"/>
      <c r="F24875"/>
      <c r="I24875"/>
      <c r="J24875"/>
      <c r="K24875"/>
    </row>
    <row r="24876" spans="1:11" x14ac:dyDescent="0.25">
      <c r="A24876" s="115"/>
      <c r="B24876"/>
      <c r="C24876"/>
      <c r="D24876"/>
      <c r="E24876"/>
      <c r="F24876"/>
      <c r="I24876"/>
      <c r="J24876"/>
      <c r="K24876"/>
    </row>
    <row r="24877" spans="1:11" x14ac:dyDescent="0.25">
      <c r="A24877" s="115"/>
      <c r="B24877"/>
      <c r="C24877"/>
      <c r="D24877"/>
      <c r="E24877"/>
      <c r="F24877"/>
      <c r="I24877"/>
      <c r="J24877"/>
      <c r="K24877"/>
    </row>
    <row r="24878" spans="1:11" x14ac:dyDescent="0.25">
      <c r="A24878" s="115"/>
      <c r="B24878"/>
      <c r="C24878"/>
      <c r="D24878"/>
      <c r="E24878"/>
      <c r="F24878"/>
      <c r="I24878"/>
      <c r="J24878"/>
      <c r="K24878"/>
    </row>
    <row r="24879" spans="1:11" x14ac:dyDescent="0.25">
      <c r="A24879" s="115"/>
      <c r="B24879"/>
      <c r="C24879"/>
      <c r="D24879"/>
      <c r="E24879"/>
      <c r="F24879"/>
      <c r="I24879"/>
      <c r="J24879"/>
      <c r="K24879"/>
    </row>
    <row r="24880" spans="1:11" x14ac:dyDescent="0.25">
      <c r="A24880" s="115"/>
      <c r="B24880"/>
      <c r="C24880"/>
      <c r="D24880"/>
      <c r="E24880"/>
      <c r="F24880"/>
      <c r="I24880"/>
      <c r="J24880"/>
      <c r="K24880"/>
    </row>
    <row r="24881" spans="1:11" x14ac:dyDescent="0.25">
      <c r="A24881" s="115"/>
      <c r="B24881"/>
      <c r="C24881"/>
      <c r="D24881"/>
      <c r="E24881"/>
      <c r="F24881"/>
      <c r="I24881"/>
      <c r="J24881"/>
      <c r="K24881"/>
    </row>
    <row r="24882" spans="1:11" x14ac:dyDescent="0.25">
      <c r="A24882" s="115"/>
      <c r="B24882"/>
      <c r="C24882"/>
      <c r="D24882"/>
      <c r="E24882"/>
      <c r="F24882"/>
      <c r="I24882"/>
      <c r="J24882"/>
      <c r="K24882"/>
    </row>
    <row r="24883" spans="1:11" x14ac:dyDescent="0.25">
      <c r="A24883" s="115"/>
      <c r="B24883"/>
      <c r="C24883"/>
      <c r="D24883"/>
      <c r="E24883"/>
      <c r="F24883"/>
      <c r="I24883"/>
      <c r="J24883"/>
      <c r="K24883"/>
    </row>
    <row r="24884" spans="1:11" x14ac:dyDescent="0.25">
      <c r="A24884" s="115"/>
      <c r="B24884"/>
      <c r="C24884"/>
      <c r="D24884"/>
      <c r="E24884"/>
      <c r="F24884"/>
      <c r="I24884"/>
      <c r="J24884"/>
      <c r="K24884"/>
    </row>
    <row r="24885" spans="1:11" x14ac:dyDescent="0.25">
      <c r="A24885" s="115"/>
      <c r="B24885"/>
      <c r="C24885"/>
      <c r="D24885"/>
      <c r="E24885"/>
      <c r="F24885"/>
      <c r="I24885"/>
      <c r="J24885"/>
      <c r="K24885"/>
    </row>
    <row r="24886" spans="1:11" x14ac:dyDescent="0.25">
      <c r="A24886" s="115"/>
      <c r="B24886"/>
      <c r="C24886"/>
      <c r="D24886"/>
      <c r="E24886"/>
      <c r="F24886"/>
      <c r="I24886"/>
      <c r="J24886"/>
      <c r="K24886"/>
    </row>
    <row r="24887" spans="1:11" x14ac:dyDescent="0.25">
      <c r="A24887" s="115"/>
      <c r="B24887"/>
      <c r="C24887"/>
      <c r="D24887"/>
      <c r="E24887"/>
      <c r="F24887"/>
      <c r="I24887"/>
      <c r="J24887"/>
      <c r="K24887"/>
    </row>
    <row r="24888" spans="1:11" x14ac:dyDescent="0.25">
      <c r="A24888" s="115"/>
      <c r="B24888"/>
      <c r="C24888"/>
      <c r="D24888"/>
      <c r="E24888"/>
      <c r="F24888"/>
      <c r="I24888"/>
      <c r="J24888"/>
      <c r="K24888"/>
    </row>
    <row r="24889" spans="1:11" x14ac:dyDescent="0.25">
      <c r="A24889" s="115"/>
      <c r="B24889"/>
      <c r="C24889"/>
      <c r="D24889"/>
      <c r="E24889"/>
      <c r="F24889"/>
      <c r="I24889"/>
      <c r="J24889"/>
      <c r="K24889"/>
    </row>
    <row r="24890" spans="1:11" x14ac:dyDescent="0.25">
      <c r="A24890" s="115"/>
      <c r="B24890"/>
      <c r="C24890"/>
      <c r="D24890"/>
      <c r="E24890"/>
      <c r="F24890"/>
      <c r="I24890"/>
      <c r="J24890"/>
      <c r="K24890"/>
    </row>
    <row r="24891" spans="1:11" x14ac:dyDescent="0.25">
      <c r="A24891" s="115"/>
      <c r="B24891"/>
      <c r="C24891"/>
      <c r="D24891"/>
      <c r="E24891"/>
      <c r="F24891"/>
      <c r="I24891"/>
      <c r="J24891"/>
      <c r="K24891"/>
    </row>
    <row r="24892" spans="1:11" x14ac:dyDescent="0.25">
      <c r="A24892" s="115"/>
      <c r="B24892"/>
      <c r="C24892"/>
      <c r="D24892"/>
      <c r="E24892"/>
      <c r="F24892"/>
      <c r="I24892"/>
      <c r="J24892"/>
      <c r="K24892"/>
    </row>
    <row r="24893" spans="1:11" x14ac:dyDescent="0.25">
      <c r="A24893" s="115"/>
      <c r="B24893"/>
      <c r="C24893"/>
      <c r="D24893"/>
      <c r="E24893"/>
      <c r="F24893"/>
      <c r="I24893"/>
      <c r="J24893"/>
      <c r="K24893"/>
    </row>
    <row r="24894" spans="1:11" x14ac:dyDescent="0.25">
      <c r="A24894" s="115"/>
      <c r="B24894"/>
      <c r="C24894"/>
      <c r="D24894"/>
      <c r="E24894"/>
      <c r="F24894"/>
      <c r="I24894"/>
      <c r="J24894"/>
      <c r="K24894"/>
    </row>
    <row r="24895" spans="1:11" x14ac:dyDescent="0.25">
      <c r="A24895" s="115"/>
      <c r="B24895"/>
      <c r="C24895"/>
      <c r="D24895"/>
      <c r="E24895"/>
      <c r="F24895"/>
      <c r="I24895"/>
      <c r="J24895"/>
      <c r="K24895"/>
    </row>
    <row r="24896" spans="1:11" x14ac:dyDescent="0.25">
      <c r="A24896" s="115"/>
      <c r="B24896"/>
      <c r="C24896"/>
      <c r="D24896"/>
      <c r="E24896"/>
      <c r="F24896"/>
      <c r="I24896"/>
      <c r="J24896"/>
      <c r="K24896"/>
    </row>
    <row r="24897" spans="1:11" x14ac:dyDescent="0.25">
      <c r="A24897" s="115"/>
      <c r="B24897"/>
      <c r="C24897"/>
      <c r="D24897"/>
      <c r="E24897"/>
      <c r="F24897"/>
      <c r="I24897"/>
      <c r="J24897"/>
      <c r="K24897"/>
    </row>
    <row r="24898" spans="1:11" x14ac:dyDescent="0.25">
      <c r="A24898" s="115"/>
      <c r="B24898"/>
      <c r="C24898"/>
      <c r="D24898"/>
      <c r="E24898"/>
      <c r="F24898"/>
      <c r="I24898"/>
      <c r="J24898"/>
      <c r="K24898"/>
    </row>
    <row r="24899" spans="1:11" x14ac:dyDescent="0.25">
      <c r="A24899" s="115"/>
      <c r="B24899"/>
      <c r="C24899"/>
      <c r="D24899"/>
      <c r="E24899"/>
      <c r="F24899"/>
      <c r="I24899"/>
      <c r="J24899"/>
      <c r="K24899"/>
    </row>
    <row r="24900" spans="1:11" x14ac:dyDescent="0.25">
      <c r="A24900" s="115"/>
      <c r="B24900"/>
      <c r="C24900"/>
      <c r="D24900"/>
      <c r="E24900"/>
      <c r="F24900"/>
      <c r="I24900"/>
      <c r="J24900"/>
      <c r="K24900"/>
    </row>
    <row r="24901" spans="1:11" x14ac:dyDescent="0.25">
      <c r="A24901" s="115"/>
      <c r="B24901"/>
      <c r="C24901"/>
      <c r="D24901"/>
      <c r="E24901"/>
      <c r="F24901"/>
      <c r="I24901"/>
      <c r="J24901"/>
      <c r="K24901"/>
    </row>
    <row r="24902" spans="1:11" x14ac:dyDescent="0.25">
      <c r="A24902" s="115"/>
      <c r="B24902"/>
      <c r="C24902"/>
      <c r="D24902"/>
      <c r="E24902"/>
      <c r="F24902"/>
      <c r="I24902"/>
      <c r="J24902"/>
      <c r="K24902"/>
    </row>
    <row r="24903" spans="1:11" x14ac:dyDescent="0.25">
      <c r="A24903" s="115"/>
      <c r="B24903"/>
      <c r="C24903"/>
      <c r="D24903"/>
      <c r="E24903"/>
      <c r="F24903"/>
      <c r="I24903"/>
      <c r="J24903"/>
      <c r="K24903"/>
    </row>
    <row r="24904" spans="1:11" x14ac:dyDescent="0.25">
      <c r="A24904" s="115"/>
      <c r="B24904"/>
      <c r="C24904"/>
      <c r="D24904"/>
      <c r="E24904"/>
      <c r="F24904"/>
      <c r="I24904"/>
      <c r="J24904"/>
      <c r="K24904"/>
    </row>
    <row r="24905" spans="1:11" x14ac:dyDescent="0.25">
      <c r="A24905" s="115"/>
      <c r="B24905"/>
      <c r="C24905"/>
      <c r="D24905"/>
      <c r="E24905"/>
      <c r="F24905"/>
      <c r="I24905"/>
      <c r="J24905"/>
      <c r="K24905"/>
    </row>
    <row r="24906" spans="1:11" x14ac:dyDescent="0.25">
      <c r="A24906" s="115"/>
      <c r="B24906"/>
      <c r="C24906"/>
      <c r="D24906"/>
      <c r="E24906"/>
      <c r="F24906"/>
      <c r="I24906"/>
      <c r="J24906"/>
      <c r="K24906"/>
    </row>
    <row r="24907" spans="1:11" x14ac:dyDescent="0.25">
      <c r="A24907" s="115"/>
      <c r="B24907"/>
      <c r="C24907"/>
      <c r="D24907"/>
      <c r="E24907"/>
      <c r="F24907"/>
      <c r="I24907"/>
      <c r="J24907"/>
      <c r="K24907"/>
    </row>
    <row r="24908" spans="1:11" x14ac:dyDescent="0.25">
      <c r="A24908" s="115"/>
      <c r="B24908"/>
      <c r="C24908"/>
      <c r="D24908"/>
      <c r="E24908"/>
      <c r="F24908"/>
      <c r="I24908"/>
      <c r="J24908"/>
      <c r="K24908"/>
    </row>
    <row r="24909" spans="1:11" x14ac:dyDescent="0.25">
      <c r="A24909" s="115"/>
      <c r="B24909"/>
      <c r="C24909"/>
      <c r="D24909"/>
      <c r="E24909"/>
      <c r="F24909"/>
      <c r="I24909"/>
      <c r="J24909"/>
      <c r="K24909"/>
    </row>
    <row r="24910" spans="1:11" x14ac:dyDescent="0.25">
      <c r="A24910" s="115"/>
      <c r="B24910"/>
      <c r="C24910"/>
      <c r="D24910"/>
      <c r="E24910"/>
      <c r="F24910"/>
      <c r="I24910"/>
      <c r="J24910"/>
      <c r="K24910"/>
    </row>
    <row r="24911" spans="1:11" x14ac:dyDescent="0.25">
      <c r="A24911" s="115"/>
      <c r="B24911"/>
      <c r="C24911"/>
      <c r="D24911"/>
      <c r="E24911"/>
      <c r="F24911"/>
      <c r="I24911"/>
      <c r="J24911"/>
      <c r="K24911"/>
    </row>
    <row r="24912" spans="1:11" x14ac:dyDescent="0.25">
      <c r="A24912" s="115"/>
      <c r="B24912"/>
      <c r="C24912"/>
      <c r="D24912"/>
      <c r="E24912"/>
      <c r="F24912"/>
      <c r="I24912"/>
      <c r="J24912"/>
      <c r="K24912"/>
    </row>
    <row r="24913" spans="1:11" x14ac:dyDescent="0.25">
      <c r="A24913" s="115"/>
      <c r="B24913"/>
      <c r="C24913"/>
      <c r="D24913"/>
      <c r="E24913"/>
      <c r="F24913"/>
      <c r="I24913"/>
      <c r="J24913"/>
      <c r="K24913"/>
    </row>
    <row r="24914" spans="1:11" x14ac:dyDescent="0.25">
      <c r="A24914" s="115"/>
      <c r="B24914"/>
      <c r="C24914"/>
      <c r="D24914"/>
      <c r="E24914"/>
      <c r="F24914"/>
      <c r="I24914"/>
      <c r="J24914"/>
      <c r="K24914"/>
    </row>
    <row r="24915" spans="1:11" x14ac:dyDescent="0.25">
      <c r="A24915" s="115"/>
      <c r="B24915"/>
      <c r="C24915"/>
      <c r="D24915"/>
      <c r="E24915"/>
      <c r="F24915"/>
      <c r="I24915"/>
      <c r="J24915"/>
      <c r="K24915"/>
    </row>
    <row r="24916" spans="1:11" x14ac:dyDescent="0.25">
      <c r="A24916" s="115"/>
      <c r="B24916"/>
      <c r="C24916"/>
      <c r="D24916"/>
      <c r="E24916"/>
      <c r="F24916"/>
      <c r="I24916"/>
      <c r="J24916"/>
      <c r="K24916"/>
    </row>
    <row r="24917" spans="1:11" x14ac:dyDescent="0.25">
      <c r="A24917" s="115"/>
      <c r="B24917"/>
      <c r="C24917"/>
      <c r="D24917"/>
      <c r="E24917"/>
      <c r="F24917"/>
      <c r="I24917"/>
      <c r="J24917"/>
      <c r="K24917"/>
    </row>
    <row r="24918" spans="1:11" x14ac:dyDescent="0.25">
      <c r="A24918" s="115"/>
      <c r="B24918"/>
      <c r="C24918"/>
      <c r="D24918"/>
      <c r="E24918"/>
      <c r="F24918"/>
      <c r="I24918"/>
      <c r="J24918"/>
      <c r="K24918"/>
    </row>
    <row r="24919" spans="1:11" x14ac:dyDescent="0.25">
      <c r="A24919" s="115"/>
      <c r="B24919"/>
      <c r="C24919"/>
      <c r="D24919"/>
      <c r="E24919"/>
      <c r="F24919"/>
      <c r="I24919"/>
      <c r="J24919"/>
      <c r="K24919"/>
    </row>
    <row r="24920" spans="1:11" x14ac:dyDescent="0.25">
      <c r="A24920" s="115"/>
      <c r="B24920"/>
      <c r="C24920"/>
      <c r="D24920"/>
      <c r="E24920"/>
      <c r="F24920"/>
      <c r="I24920"/>
      <c r="J24920"/>
      <c r="K24920"/>
    </row>
    <row r="24921" spans="1:11" x14ac:dyDescent="0.25">
      <c r="A24921" s="115"/>
      <c r="B24921"/>
      <c r="C24921"/>
      <c r="D24921"/>
      <c r="E24921"/>
      <c r="F24921"/>
      <c r="I24921"/>
      <c r="J24921"/>
      <c r="K24921"/>
    </row>
    <row r="24922" spans="1:11" x14ac:dyDescent="0.25">
      <c r="A24922" s="115"/>
      <c r="B24922"/>
      <c r="C24922"/>
      <c r="D24922"/>
      <c r="E24922"/>
      <c r="F24922"/>
      <c r="I24922"/>
      <c r="J24922"/>
      <c r="K24922"/>
    </row>
    <row r="24923" spans="1:11" x14ac:dyDescent="0.25">
      <c r="A24923" s="115"/>
      <c r="B24923"/>
      <c r="C24923"/>
      <c r="D24923"/>
      <c r="E24923"/>
      <c r="F24923"/>
      <c r="I24923"/>
      <c r="J24923"/>
      <c r="K24923"/>
    </row>
    <row r="24924" spans="1:11" x14ac:dyDescent="0.25">
      <c r="A24924" s="115"/>
      <c r="B24924"/>
      <c r="C24924"/>
      <c r="D24924"/>
      <c r="E24924"/>
      <c r="F24924"/>
      <c r="I24924"/>
      <c r="J24924"/>
      <c r="K24924"/>
    </row>
    <row r="24925" spans="1:11" x14ac:dyDescent="0.25">
      <c r="A24925" s="115"/>
      <c r="B24925"/>
      <c r="C24925"/>
      <c r="D24925"/>
      <c r="E24925"/>
      <c r="F24925"/>
      <c r="I24925"/>
      <c r="J24925"/>
      <c r="K24925"/>
    </row>
    <row r="24926" spans="1:11" x14ac:dyDescent="0.25">
      <c r="A24926" s="115"/>
      <c r="B24926"/>
      <c r="C24926"/>
      <c r="D24926"/>
      <c r="E24926"/>
      <c r="F24926"/>
      <c r="I24926"/>
      <c r="J24926"/>
      <c r="K24926"/>
    </row>
    <row r="24927" spans="1:11" x14ac:dyDescent="0.25">
      <c r="A24927" s="115"/>
      <c r="B24927"/>
      <c r="C24927"/>
      <c r="D24927"/>
      <c r="E24927"/>
      <c r="F24927"/>
      <c r="I24927"/>
      <c r="J24927"/>
      <c r="K24927"/>
    </row>
    <row r="24928" spans="1:11" x14ac:dyDescent="0.25">
      <c r="A24928" s="115"/>
      <c r="B24928"/>
      <c r="C24928"/>
      <c r="D24928"/>
      <c r="E24928"/>
      <c r="F24928"/>
      <c r="I24928"/>
      <c r="J24928"/>
      <c r="K24928"/>
    </row>
    <row r="24929" spans="1:11" x14ac:dyDescent="0.25">
      <c r="A24929" s="115"/>
      <c r="B24929"/>
      <c r="C24929"/>
      <c r="D24929"/>
      <c r="E24929"/>
      <c r="F24929"/>
      <c r="I24929"/>
      <c r="J24929"/>
      <c r="K24929"/>
    </row>
    <row r="24930" spans="1:11" x14ac:dyDescent="0.25">
      <c r="A24930" s="115"/>
      <c r="B24930"/>
      <c r="C24930"/>
      <c r="D24930"/>
      <c r="E24930"/>
      <c r="F24930"/>
      <c r="I24930"/>
      <c r="J24930"/>
      <c r="K24930"/>
    </row>
    <row r="24931" spans="1:11" x14ac:dyDescent="0.25">
      <c r="A24931" s="115"/>
      <c r="B24931"/>
      <c r="C24931"/>
      <c r="D24931"/>
      <c r="E24931"/>
      <c r="F24931"/>
      <c r="I24931"/>
      <c r="J24931"/>
      <c r="K24931"/>
    </row>
    <row r="24932" spans="1:11" x14ac:dyDescent="0.25">
      <c r="A24932" s="115"/>
      <c r="B24932"/>
      <c r="C24932"/>
      <c r="D24932"/>
      <c r="E24932"/>
      <c r="F24932"/>
      <c r="I24932"/>
      <c r="J24932"/>
      <c r="K24932"/>
    </row>
    <row r="24933" spans="1:11" x14ac:dyDescent="0.25">
      <c r="A24933" s="115"/>
      <c r="B24933"/>
      <c r="C24933"/>
      <c r="D24933"/>
      <c r="E24933"/>
      <c r="F24933"/>
      <c r="I24933"/>
      <c r="J24933"/>
      <c r="K24933"/>
    </row>
    <row r="24934" spans="1:11" x14ac:dyDescent="0.25">
      <c r="A24934" s="115"/>
      <c r="B24934"/>
      <c r="C24934"/>
      <c r="D24934"/>
      <c r="E24934"/>
      <c r="F24934"/>
      <c r="I24934"/>
      <c r="J24934"/>
      <c r="K24934"/>
    </row>
    <row r="24935" spans="1:11" x14ac:dyDescent="0.25">
      <c r="A24935" s="115"/>
      <c r="B24935"/>
      <c r="C24935"/>
      <c r="D24935"/>
      <c r="E24935"/>
      <c r="F24935"/>
      <c r="I24935"/>
      <c r="J24935"/>
      <c r="K24935"/>
    </row>
    <row r="24936" spans="1:11" x14ac:dyDescent="0.25">
      <c r="A24936" s="115"/>
      <c r="B24936"/>
      <c r="C24936"/>
      <c r="D24936"/>
      <c r="E24936"/>
      <c r="F24936"/>
      <c r="I24936"/>
      <c r="J24936"/>
      <c r="K24936"/>
    </row>
    <row r="24937" spans="1:11" x14ac:dyDescent="0.25">
      <c r="A24937" s="115"/>
      <c r="B24937"/>
      <c r="C24937"/>
      <c r="D24937"/>
      <c r="E24937"/>
      <c r="F24937"/>
      <c r="I24937"/>
      <c r="J24937"/>
      <c r="K24937"/>
    </row>
    <row r="24938" spans="1:11" x14ac:dyDescent="0.25">
      <c r="A24938" s="115"/>
      <c r="B24938"/>
      <c r="C24938"/>
      <c r="D24938"/>
      <c r="E24938"/>
      <c r="F24938"/>
      <c r="I24938"/>
      <c r="J24938"/>
      <c r="K24938"/>
    </row>
    <row r="24939" spans="1:11" x14ac:dyDescent="0.25">
      <c r="A24939" s="115"/>
      <c r="B24939"/>
      <c r="C24939"/>
      <c r="D24939"/>
      <c r="E24939"/>
      <c r="F24939"/>
      <c r="I24939"/>
      <c r="J24939"/>
      <c r="K24939"/>
    </row>
    <row r="24940" spans="1:11" x14ac:dyDescent="0.25">
      <c r="A24940" s="115"/>
      <c r="B24940"/>
      <c r="C24940"/>
      <c r="D24940"/>
      <c r="E24940"/>
      <c r="F24940"/>
      <c r="I24940"/>
      <c r="J24940"/>
      <c r="K24940"/>
    </row>
    <row r="24941" spans="1:11" x14ac:dyDescent="0.25">
      <c r="A24941" s="115"/>
      <c r="B24941"/>
      <c r="C24941"/>
      <c r="D24941"/>
      <c r="E24941"/>
      <c r="F24941"/>
      <c r="I24941"/>
      <c r="J24941"/>
      <c r="K24941"/>
    </row>
    <row r="24942" spans="1:11" x14ac:dyDescent="0.25">
      <c r="A24942" s="115"/>
      <c r="B24942"/>
      <c r="C24942"/>
      <c r="D24942"/>
      <c r="E24942"/>
      <c r="F24942"/>
      <c r="I24942"/>
      <c r="J24942"/>
      <c r="K24942"/>
    </row>
    <row r="24943" spans="1:11" x14ac:dyDescent="0.25">
      <c r="A24943" s="115"/>
      <c r="B24943"/>
      <c r="C24943"/>
      <c r="D24943"/>
      <c r="E24943"/>
      <c r="F24943"/>
      <c r="I24943"/>
      <c r="J24943"/>
      <c r="K24943"/>
    </row>
    <row r="24944" spans="1:11" x14ac:dyDescent="0.25">
      <c r="A24944" s="115"/>
      <c r="B24944"/>
      <c r="C24944"/>
      <c r="D24944"/>
      <c r="E24944"/>
      <c r="F24944"/>
      <c r="I24944"/>
      <c r="J24944"/>
      <c r="K24944"/>
    </row>
    <row r="24945" spans="1:11" x14ac:dyDescent="0.25">
      <c r="A24945" s="115"/>
      <c r="B24945"/>
      <c r="C24945"/>
      <c r="D24945"/>
      <c r="E24945"/>
      <c r="F24945"/>
      <c r="I24945"/>
      <c r="J24945"/>
      <c r="K24945"/>
    </row>
    <row r="24946" spans="1:11" x14ac:dyDescent="0.25">
      <c r="A24946" s="115"/>
      <c r="B24946"/>
      <c r="C24946"/>
      <c r="D24946"/>
      <c r="E24946"/>
      <c r="F24946"/>
      <c r="I24946"/>
      <c r="J24946"/>
      <c r="K24946"/>
    </row>
    <row r="24947" spans="1:11" x14ac:dyDescent="0.25">
      <c r="A24947" s="115"/>
      <c r="B24947"/>
      <c r="C24947"/>
      <c r="D24947"/>
      <c r="E24947"/>
      <c r="F24947"/>
      <c r="I24947"/>
      <c r="J24947"/>
      <c r="K24947"/>
    </row>
    <row r="24948" spans="1:11" x14ac:dyDescent="0.25">
      <c r="A24948" s="115"/>
      <c r="B24948"/>
      <c r="C24948"/>
      <c r="D24948"/>
      <c r="E24948"/>
      <c r="F24948"/>
      <c r="I24948"/>
      <c r="J24948"/>
      <c r="K24948"/>
    </row>
    <row r="24949" spans="1:11" x14ac:dyDescent="0.25">
      <c r="A24949" s="115"/>
      <c r="B24949"/>
      <c r="C24949"/>
      <c r="D24949"/>
      <c r="E24949"/>
      <c r="F24949"/>
      <c r="I24949"/>
      <c r="J24949"/>
      <c r="K24949"/>
    </row>
    <row r="24950" spans="1:11" x14ac:dyDescent="0.25">
      <c r="A24950" s="115"/>
      <c r="B24950"/>
      <c r="C24950"/>
      <c r="D24950"/>
      <c r="E24950"/>
      <c r="F24950"/>
      <c r="I24950"/>
      <c r="J24950"/>
      <c r="K24950"/>
    </row>
    <row r="24951" spans="1:11" x14ac:dyDescent="0.25">
      <c r="A24951" s="115"/>
      <c r="B24951"/>
      <c r="C24951"/>
      <c r="D24951"/>
      <c r="E24951"/>
      <c r="F24951"/>
      <c r="I24951"/>
      <c r="J24951"/>
      <c r="K24951"/>
    </row>
    <row r="24952" spans="1:11" x14ac:dyDescent="0.25">
      <c r="A24952" s="115"/>
      <c r="B24952"/>
      <c r="C24952"/>
      <c r="D24952"/>
      <c r="E24952"/>
      <c r="F24952"/>
      <c r="I24952"/>
      <c r="J24952"/>
      <c r="K24952"/>
    </row>
    <row r="24953" spans="1:11" x14ac:dyDescent="0.25">
      <c r="A24953" s="115"/>
      <c r="B24953"/>
      <c r="C24953"/>
      <c r="D24953"/>
      <c r="E24953"/>
      <c r="F24953"/>
      <c r="I24953"/>
      <c r="J24953"/>
      <c r="K24953"/>
    </row>
    <row r="24954" spans="1:11" x14ac:dyDescent="0.25">
      <c r="A24954" s="115"/>
      <c r="B24954"/>
      <c r="C24954"/>
      <c r="D24954"/>
      <c r="E24954"/>
      <c r="F24954"/>
      <c r="I24954"/>
      <c r="J24954"/>
      <c r="K24954"/>
    </row>
    <row r="24955" spans="1:11" x14ac:dyDescent="0.25">
      <c r="A24955" s="115"/>
      <c r="B24955"/>
      <c r="C24955"/>
      <c r="D24955"/>
      <c r="E24955"/>
      <c r="F24955"/>
      <c r="I24955"/>
      <c r="J24955"/>
      <c r="K24955"/>
    </row>
    <row r="24956" spans="1:11" x14ac:dyDescent="0.25">
      <c r="A24956" s="115"/>
      <c r="B24956"/>
      <c r="C24956"/>
      <c r="D24956"/>
      <c r="E24956"/>
      <c r="F24956"/>
      <c r="I24956"/>
      <c r="J24956"/>
      <c r="K24956"/>
    </row>
    <row r="24957" spans="1:11" x14ac:dyDescent="0.25">
      <c r="A24957" s="115"/>
      <c r="B24957"/>
      <c r="C24957"/>
      <c r="D24957"/>
      <c r="E24957"/>
      <c r="F24957"/>
      <c r="I24957"/>
      <c r="J24957"/>
      <c r="K24957"/>
    </row>
    <row r="24958" spans="1:11" x14ac:dyDescent="0.25">
      <c r="A24958" s="115"/>
      <c r="B24958"/>
      <c r="C24958"/>
      <c r="D24958"/>
      <c r="E24958"/>
      <c r="F24958"/>
      <c r="I24958"/>
      <c r="J24958"/>
      <c r="K24958"/>
    </row>
    <row r="24959" spans="1:11" x14ac:dyDescent="0.25">
      <c r="A24959" s="115"/>
      <c r="B24959"/>
      <c r="C24959"/>
      <c r="D24959"/>
      <c r="E24959"/>
      <c r="F24959"/>
      <c r="I24959"/>
      <c r="J24959"/>
      <c r="K24959"/>
    </row>
    <row r="24960" spans="1:11" x14ac:dyDescent="0.25">
      <c r="A24960" s="115"/>
      <c r="B24960"/>
      <c r="C24960"/>
      <c r="D24960"/>
      <c r="E24960"/>
      <c r="F24960"/>
      <c r="I24960"/>
      <c r="J24960"/>
      <c r="K24960"/>
    </row>
    <row r="24961" spans="1:11" x14ac:dyDescent="0.25">
      <c r="A24961" s="115"/>
      <c r="B24961"/>
      <c r="C24961"/>
      <c r="D24961"/>
      <c r="E24961"/>
      <c r="F24961"/>
      <c r="I24961"/>
      <c r="J24961"/>
      <c r="K24961"/>
    </row>
    <row r="24962" spans="1:11" x14ac:dyDescent="0.25">
      <c r="A24962" s="115"/>
      <c r="B24962"/>
      <c r="C24962"/>
      <c r="D24962"/>
      <c r="E24962"/>
      <c r="F24962"/>
      <c r="I24962"/>
      <c r="J24962"/>
      <c r="K24962"/>
    </row>
    <row r="24963" spans="1:11" x14ac:dyDescent="0.25">
      <c r="A24963" s="115"/>
      <c r="B24963"/>
      <c r="C24963"/>
      <c r="D24963"/>
      <c r="E24963"/>
      <c r="F24963"/>
      <c r="I24963"/>
      <c r="J24963"/>
      <c r="K24963"/>
    </row>
    <row r="24964" spans="1:11" x14ac:dyDescent="0.25">
      <c r="A24964" s="115"/>
      <c r="B24964"/>
      <c r="C24964"/>
      <c r="D24964"/>
      <c r="E24964"/>
      <c r="F24964"/>
      <c r="I24964"/>
      <c r="J24964"/>
      <c r="K24964"/>
    </row>
    <row r="24965" spans="1:11" x14ac:dyDescent="0.25">
      <c r="A24965" s="115"/>
      <c r="B24965"/>
      <c r="C24965"/>
      <c r="D24965"/>
      <c r="E24965"/>
      <c r="F24965"/>
      <c r="I24965"/>
      <c r="J24965"/>
      <c r="K24965"/>
    </row>
    <row r="24966" spans="1:11" x14ac:dyDescent="0.25">
      <c r="A24966" s="115"/>
      <c r="B24966"/>
      <c r="C24966"/>
      <c r="D24966"/>
      <c r="E24966"/>
      <c r="F24966"/>
      <c r="I24966"/>
      <c r="J24966"/>
      <c r="K24966"/>
    </row>
    <row r="24967" spans="1:11" x14ac:dyDescent="0.25">
      <c r="A24967" s="115"/>
      <c r="B24967"/>
      <c r="C24967"/>
      <c r="D24967"/>
      <c r="E24967"/>
      <c r="F24967"/>
      <c r="I24967"/>
      <c r="J24967"/>
      <c r="K24967"/>
    </row>
    <row r="24968" spans="1:11" x14ac:dyDescent="0.25">
      <c r="A24968" s="115"/>
      <c r="B24968"/>
      <c r="C24968"/>
      <c r="D24968"/>
      <c r="E24968"/>
      <c r="F24968"/>
      <c r="I24968"/>
      <c r="J24968"/>
      <c r="K24968"/>
    </row>
    <row r="24969" spans="1:11" x14ac:dyDescent="0.25">
      <c r="A24969" s="115"/>
      <c r="B24969"/>
      <c r="C24969"/>
      <c r="D24969"/>
      <c r="E24969"/>
      <c r="F24969"/>
      <c r="I24969"/>
      <c r="J24969"/>
      <c r="K24969"/>
    </row>
    <row r="24970" spans="1:11" x14ac:dyDescent="0.25">
      <c r="A24970" s="115"/>
      <c r="B24970"/>
      <c r="C24970"/>
      <c r="D24970"/>
      <c r="E24970"/>
      <c r="F24970"/>
      <c r="I24970"/>
      <c r="J24970"/>
      <c r="K24970"/>
    </row>
    <row r="24971" spans="1:11" x14ac:dyDescent="0.25">
      <c r="A24971" s="115"/>
      <c r="B24971"/>
      <c r="C24971"/>
      <c r="D24971"/>
      <c r="E24971"/>
      <c r="F24971"/>
      <c r="I24971"/>
      <c r="J24971"/>
      <c r="K24971"/>
    </row>
    <row r="24972" spans="1:11" x14ac:dyDescent="0.25">
      <c r="A24972" s="115"/>
      <c r="B24972"/>
      <c r="C24972"/>
      <c r="D24972"/>
      <c r="E24972"/>
      <c r="F24972"/>
      <c r="I24972"/>
      <c r="J24972"/>
      <c r="K24972"/>
    </row>
    <row r="24973" spans="1:11" x14ac:dyDescent="0.25">
      <c r="A24973" s="115"/>
      <c r="B24973"/>
      <c r="C24973"/>
      <c r="D24973"/>
      <c r="E24973"/>
      <c r="F24973"/>
      <c r="I24973"/>
      <c r="J24973"/>
      <c r="K24973"/>
    </row>
    <row r="24974" spans="1:11" x14ac:dyDescent="0.25">
      <c r="A24974" s="115"/>
      <c r="B24974"/>
      <c r="C24974"/>
      <c r="D24974"/>
      <c r="E24974"/>
      <c r="F24974"/>
      <c r="I24974"/>
      <c r="J24974"/>
      <c r="K24974"/>
    </row>
    <row r="24975" spans="1:11" x14ac:dyDescent="0.25">
      <c r="A24975" s="115"/>
      <c r="B24975"/>
      <c r="C24975"/>
      <c r="D24975"/>
      <c r="E24975"/>
      <c r="F24975"/>
      <c r="I24975"/>
      <c r="J24975"/>
      <c r="K24975"/>
    </row>
    <row r="24976" spans="1:11" x14ac:dyDescent="0.25">
      <c r="A24976" s="115"/>
      <c r="B24976"/>
      <c r="C24976"/>
      <c r="D24976"/>
      <c r="E24976"/>
      <c r="F24976"/>
      <c r="I24976"/>
      <c r="J24976"/>
      <c r="K24976"/>
    </row>
    <row r="24977" spans="1:11" x14ac:dyDescent="0.25">
      <c r="A24977" s="115"/>
      <c r="B24977"/>
      <c r="C24977"/>
      <c r="D24977"/>
      <c r="E24977"/>
      <c r="F24977"/>
      <c r="I24977"/>
      <c r="J24977"/>
      <c r="K24977"/>
    </row>
    <row r="24978" spans="1:11" x14ac:dyDescent="0.25">
      <c r="A24978" s="115"/>
      <c r="B24978"/>
      <c r="C24978"/>
      <c r="D24978"/>
      <c r="E24978"/>
      <c r="F24978"/>
      <c r="I24978"/>
      <c r="J24978"/>
      <c r="K24978"/>
    </row>
    <row r="24979" spans="1:11" x14ac:dyDescent="0.25">
      <c r="A24979" s="115"/>
      <c r="B24979"/>
      <c r="C24979"/>
      <c r="D24979"/>
      <c r="E24979"/>
      <c r="F24979"/>
      <c r="I24979"/>
      <c r="J24979"/>
      <c r="K24979"/>
    </row>
    <row r="24980" spans="1:11" x14ac:dyDescent="0.25">
      <c r="A24980" s="115"/>
      <c r="B24980"/>
      <c r="C24980"/>
      <c r="D24980"/>
      <c r="E24980"/>
      <c r="F24980"/>
      <c r="I24980"/>
      <c r="J24980"/>
      <c r="K24980"/>
    </row>
    <row r="24981" spans="1:11" x14ac:dyDescent="0.25">
      <c r="A24981" s="115"/>
      <c r="B24981"/>
      <c r="C24981"/>
      <c r="D24981"/>
      <c r="E24981"/>
      <c r="F24981"/>
      <c r="I24981"/>
      <c r="J24981"/>
      <c r="K24981"/>
    </row>
    <row r="24982" spans="1:11" x14ac:dyDescent="0.25">
      <c r="A24982" s="115"/>
      <c r="B24982"/>
      <c r="C24982"/>
      <c r="D24982"/>
      <c r="E24982"/>
      <c r="F24982"/>
      <c r="I24982"/>
      <c r="J24982"/>
      <c r="K24982"/>
    </row>
    <row r="24983" spans="1:11" x14ac:dyDescent="0.25">
      <c r="A24983" s="115"/>
      <c r="B24983"/>
      <c r="C24983"/>
      <c r="D24983"/>
      <c r="E24983"/>
      <c r="F24983"/>
      <c r="I24983"/>
      <c r="J24983"/>
      <c r="K24983"/>
    </row>
    <row r="24984" spans="1:11" x14ac:dyDescent="0.25">
      <c r="A24984" s="115"/>
      <c r="B24984"/>
      <c r="C24984"/>
      <c r="D24984"/>
      <c r="E24984"/>
      <c r="F24984"/>
      <c r="I24984"/>
      <c r="J24984"/>
      <c r="K24984"/>
    </row>
    <row r="24985" spans="1:11" x14ac:dyDescent="0.25">
      <c r="A24985" s="115"/>
      <c r="B24985"/>
      <c r="C24985"/>
      <c r="D24985"/>
      <c r="E24985"/>
      <c r="F24985"/>
      <c r="I24985"/>
      <c r="J24985"/>
      <c r="K24985"/>
    </row>
    <row r="24986" spans="1:11" x14ac:dyDescent="0.25">
      <c r="A24986" s="115"/>
      <c r="B24986"/>
      <c r="C24986"/>
      <c r="D24986"/>
      <c r="E24986"/>
      <c r="F24986"/>
      <c r="I24986"/>
      <c r="J24986"/>
      <c r="K24986"/>
    </row>
    <row r="24987" spans="1:11" x14ac:dyDescent="0.25">
      <c r="A24987" s="115"/>
      <c r="B24987"/>
      <c r="C24987"/>
      <c r="D24987"/>
      <c r="E24987"/>
      <c r="F24987"/>
      <c r="I24987"/>
      <c r="J24987"/>
      <c r="K24987"/>
    </row>
    <row r="24988" spans="1:11" x14ac:dyDescent="0.25">
      <c r="A24988" s="115"/>
      <c r="B24988"/>
      <c r="C24988"/>
      <c r="D24988"/>
      <c r="E24988"/>
      <c r="F24988"/>
      <c r="I24988"/>
      <c r="J24988"/>
      <c r="K24988"/>
    </row>
    <row r="24989" spans="1:11" x14ac:dyDescent="0.25">
      <c r="A24989" s="115"/>
      <c r="B24989"/>
      <c r="C24989"/>
      <c r="D24989"/>
      <c r="E24989"/>
      <c r="F24989"/>
      <c r="I24989"/>
      <c r="J24989"/>
      <c r="K24989"/>
    </row>
    <row r="24990" spans="1:11" x14ac:dyDescent="0.25">
      <c r="A24990" s="115"/>
      <c r="B24990"/>
      <c r="C24990"/>
      <c r="D24990"/>
      <c r="E24990"/>
      <c r="F24990"/>
      <c r="I24990"/>
      <c r="J24990"/>
      <c r="K24990"/>
    </row>
    <row r="24991" spans="1:11" x14ac:dyDescent="0.25">
      <c r="A24991" s="115"/>
      <c r="B24991"/>
      <c r="C24991"/>
      <c r="D24991"/>
      <c r="E24991"/>
      <c r="F24991"/>
      <c r="I24991"/>
      <c r="J24991"/>
      <c r="K24991"/>
    </row>
    <row r="24992" spans="1:11" x14ac:dyDescent="0.25">
      <c r="A24992" s="115"/>
      <c r="B24992"/>
      <c r="C24992"/>
      <c r="D24992"/>
      <c r="E24992"/>
      <c r="F24992"/>
      <c r="I24992"/>
      <c r="J24992"/>
      <c r="K24992"/>
    </row>
    <row r="24993" spans="1:11" x14ac:dyDescent="0.25">
      <c r="A24993" s="115"/>
      <c r="B24993"/>
      <c r="C24993"/>
      <c r="D24993"/>
      <c r="E24993"/>
      <c r="F24993"/>
      <c r="I24993"/>
      <c r="J24993"/>
      <c r="K24993"/>
    </row>
    <row r="24994" spans="1:11" x14ac:dyDescent="0.25">
      <c r="A24994" s="115"/>
      <c r="B24994"/>
      <c r="C24994"/>
      <c r="D24994"/>
      <c r="E24994"/>
      <c r="F24994"/>
      <c r="I24994"/>
      <c r="J24994"/>
      <c r="K24994"/>
    </row>
    <row r="24995" spans="1:11" x14ac:dyDescent="0.25">
      <c r="A24995" s="115"/>
      <c r="B24995"/>
      <c r="C24995"/>
      <c r="D24995"/>
      <c r="E24995"/>
      <c r="F24995"/>
      <c r="I24995"/>
      <c r="J24995"/>
      <c r="K24995"/>
    </row>
    <row r="24996" spans="1:11" x14ac:dyDescent="0.25">
      <c r="A24996" s="115"/>
      <c r="B24996"/>
      <c r="C24996"/>
      <c r="D24996"/>
      <c r="E24996"/>
      <c r="F24996"/>
      <c r="I24996"/>
      <c r="J24996"/>
      <c r="K24996"/>
    </row>
    <row r="24997" spans="1:11" x14ac:dyDescent="0.25">
      <c r="A24997" s="115"/>
      <c r="B24997"/>
      <c r="C24997"/>
      <c r="D24997"/>
      <c r="E24997"/>
      <c r="F24997"/>
      <c r="I24997"/>
      <c r="J24997"/>
      <c r="K24997"/>
    </row>
    <row r="24998" spans="1:11" x14ac:dyDescent="0.25">
      <c r="A24998" s="115"/>
      <c r="B24998"/>
      <c r="C24998"/>
      <c r="D24998"/>
      <c r="E24998"/>
      <c r="F24998"/>
      <c r="I24998"/>
      <c r="J24998"/>
      <c r="K24998"/>
    </row>
    <row r="24999" spans="1:11" x14ac:dyDescent="0.25">
      <c r="A24999" s="115"/>
      <c r="B24999"/>
      <c r="C24999"/>
      <c r="D24999"/>
      <c r="E24999"/>
      <c r="F24999"/>
      <c r="I24999"/>
      <c r="J24999"/>
      <c r="K24999"/>
    </row>
    <row r="25000" spans="1:11" x14ac:dyDescent="0.25">
      <c r="A25000" s="115"/>
      <c r="B25000"/>
      <c r="C25000"/>
      <c r="D25000"/>
      <c r="E25000"/>
      <c r="F25000"/>
      <c r="I25000"/>
      <c r="J25000"/>
      <c r="K25000"/>
    </row>
    <row r="25001" spans="1:11" x14ac:dyDescent="0.25">
      <c r="A25001" s="115"/>
      <c r="B25001"/>
      <c r="C25001"/>
      <c r="D25001"/>
      <c r="E25001"/>
      <c r="F25001"/>
      <c r="I25001"/>
      <c r="J25001"/>
      <c r="K25001"/>
    </row>
    <row r="25002" spans="1:11" x14ac:dyDescent="0.25">
      <c r="A25002" s="115"/>
      <c r="B25002"/>
      <c r="C25002"/>
      <c r="D25002"/>
      <c r="E25002"/>
      <c r="F25002"/>
      <c r="I25002"/>
      <c r="J25002"/>
      <c r="K25002"/>
    </row>
    <row r="25003" spans="1:11" x14ac:dyDescent="0.25">
      <c r="A25003" s="115"/>
      <c r="B25003"/>
      <c r="C25003"/>
      <c r="D25003"/>
      <c r="E25003"/>
      <c r="F25003"/>
      <c r="I25003"/>
      <c r="J25003"/>
      <c r="K25003"/>
    </row>
    <row r="25004" spans="1:11" x14ac:dyDescent="0.25">
      <c r="A25004" s="115"/>
      <c r="B25004"/>
      <c r="C25004"/>
      <c r="D25004"/>
      <c r="E25004"/>
      <c r="F25004"/>
      <c r="I25004"/>
      <c r="J25004"/>
      <c r="K25004"/>
    </row>
    <row r="25005" spans="1:11" x14ac:dyDescent="0.25">
      <c r="A25005" s="115"/>
      <c r="B25005"/>
      <c r="C25005"/>
      <c r="D25005"/>
      <c r="E25005"/>
      <c r="F25005"/>
      <c r="I25005"/>
      <c r="J25005"/>
      <c r="K25005"/>
    </row>
    <row r="25006" spans="1:11" x14ac:dyDescent="0.25">
      <c r="A25006" s="115"/>
      <c r="B25006"/>
      <c r="C25006"/>
      <c r="D25006"/>
      <c r="E25006"/>
      <c r="F25006"/>
      <c r="I25006"/>
      <c r="J25006"/>
      <c r="K25006"/>
    </row>
    <row r="25007" spans="1:11" x14ac:dyDescent="0.25">
      <c r="A25007" s="115"/>
      <c r="B25007"/>
      <c r="C25007"/>
      <c r="D25007"/>
      <c r="E25007"/>
      <c r="F25007"/>
      <c r="I25007"/>
      <c r="J25007"/>
      <c r="K25007"/>
    </row>
    <row r="25008" spans="1:11" x14ac:dyDescent="0.25">
      <c r="A25008" s="115"/>
      <c r="B25008"/>
      <c r="C25008"/>
      <c r="D25008"/>
      <c r="E25008"/>
      <c r="F25008"/>
      <c r="I25008"/>
      <c r="J25008"/>
      <c r="K25008"/>
    </row>
    <row r="25009" spans="1:11" x14ac:dyDescent="0.25">
      <c r="A25009" s="115"/>
      <c r="B25009"/>
      <c r="C25009"/>
      <c r="D25009"/>
      <c r="E25009"/>
      <c r="F25009"/>
      <c r="I25009"/>
      <c r="J25009"/>
      <c r="K25009"/>
    </row>
    <row r="25010" spans="1:11" x14ac:dyDescent="0.25">
      <c r="A25010" s="115"/>
      <c r="B25010"/>
      <c r="C25010"/>
      <c r="D25010"/>
      <c r="E25010"/>
      <c r="F25010"/>
      <c r="I25010"/>
      <c r="J25010"/>
      <c r="K25010"/>
    </row>
    <row r="25011" spans="1:11" x14ac:dyDescent="0.25">
      <c r="A25011" s="115"/>
      <c r="B25011"/>
      <c r="C25011"/>
      <c r="D25011"/>
      <c r="E25011"/>
      <c r="F25011"/>
      <c r="I25011"/>
      <c r="J25011"/>
      <c r="K25011"/>
    </row>
    <row r="25012" spans="1:11" x14ac:dyDescent="0.25">
      <c r="A25012" s="115"/>
      <c r="B25012"/>
      <c r="C25012"/>
      <c r="D25012"/>
      <c r="E25012"/>
      <c r="F25012"/>
      <c r="I25012"/>
      <c r="J25012"/>
      <c r="K25012"/>
    </row>
    <row r="25013" spans="1:11" x14ac:dyDescent="0.25">
      <c r="A25013" s="115"/>
      <c r="B25013"/>
      <c r="C25013"/>
      <c r="D25013"/>
      <c r="E25013"/>
      <c r="F25013"/>
      <c r="I25013"/>
      <c r="J25013"/>
      <c r="K25013"/>
    </row>
    <row r="25014" spans="1:11" x14ac:dyDescent="0.25">
      <c r="A25014" s="115"/>
      <c r="B25014"/>
      <c r="C25014"/>
      <c r="D25014"/>
      <c r="E25014"/>
      <c r="F25014"/>
      <c r="I25014"/>
      <c r="J25014"/>
      <c r="K25014"/>
    </row>
    <row r="25015" spans="1:11" x14ac:dyDescent="0.25">
      <c r="A25015" s="115"/>
      <c r="B25015"/>
      <c r="C25015"/>
      <c r="D25015"/>
      <c r="E25015"/>
      <c r="F25015"/>
      <c r="I25015"/>
      <c r="J25015"/>
      <c r="K25015"/>
    </row>
    <row r="25016" spans="1:11" x14ac:dyDescent="0.25">
      <c r="A25016" s="115"/>
      <c r="B25016"/>
      <c r="C25016"/>
      <c r="D25016"/>
      <c r="E25016"/>
      <c r="F25016"/>
      <c r="I25016"/>
      <c r="J25016"/>
      <c r="K25016"/>
    </row>
    <row r="25017" spans="1:11" x14ac:dyDescent="0.25">
      <c r="A25017" s="115"/>
      <c r="B25017"/>
      <c r="C25017"/>
      <c r="D25017"/>
      <c r="E25017"/>
      <c r="F25017"/>
      <c r="I25017"/>
      <c r="J25017"/>
      <c r="K25017"/>
    </row>
    <row r="25018" spans="1:11" x14ac:dyDescent="0.25">
      <c r="A25018" s="115"/>
      <c r="B25018"/>
      <c r="C25018"/>
      <c r="D25018"/>
      <c r="E25018"/>
      <c r="F25018"/>
      <c r="I25018"/>
      <c r="J25018"/>
      <c r="K25018"/>
    </row>
    <row r="25019" spans="1:11" x14ac:dyDescent="0.25">
      <c r="A25019" s="115"/>
      <c r="B25019"/>
      <c r="C25019"/>
      <c r="D25019"/>
      <c r="E25019"/>
      <c r="F25019"/>
      <c r="I25019"/>
      <c r="J25019"/>
      <c r="K25019"/>
    </row>
    <row r="25020" spans="1:11" x14ac:dyDescent="0.25">
      <c r="A25020" s="115"/>
      <c r="B25020"/>
      <c r="C25020"/>
      <c r="D25020"/>
      <c r="E25020"/>
      <c r="F25020"/>
      <c r="I25020"/>
      <c r="J25020"/>
      <c r="K25020"/>
    </row>
    <row r="25021" spans="1:11" x14ac:dyDescent="0.25">
      <c r="A25021" s="115"/>
      <c r="B25021"/>
      <c r="C25021"/>
      <c r="D25021"/>
      <c r="E25021"/>
      <c r="F25021"/>
      <c r="I25021"/>
      <c r="J25021"/>
      <c r="K25021"/>
    </row>
    <row r="25022" spans="1:11" x14ac:dyDescent="0.25">
      <c r="A25022" s="115"/>
      <c r="B25022"/>
      <c r="C25022"/>
      <c r="D25022"/>
      <c r="E25022"/>
      <c r="F25022"/>
      <c r="I25022"/>
      <c r="J25022"/>
      <c r="K25022"/>
    </row>
    <row r="25023" spans="1:11" x14ac:dyDescent="0.25">
      <c r="A25023" s="115"/>
      <c r="B25023"/>
      <c r="C25023"/>
      <c r="D25023"/>
      <c r="E25023"/>
      <c r="F25023"/>
      <c r="I25023"/>
      <c r="J25023"/>
      <c r="K25023"/>
    </row>
    <row r="25024" spans="1:11" x14ac:dyDescent="0.25">
      <c r="A25024" s="115"/>
      <c r="B25024"/>
      <c r="C25024"/>
      <c r="D25024"/>
      <c r="E25024"/>
      <c r="F25024"/>
      <c r="I25024"/>
      <c r="J25024"/>
      <c r="K25024"/>
    </row>
    <row r="25025" spans="1:11" x14ac:dyDescent="0.25">
      <c r="A25025" s="115"/>
      <c r="B25025"/>
      <c r="C25025"/>
      <c r="D25025"/>
      <c r="E25025"/>
      <c r="F25025"/>
      <c r="I25025"/>
      <c r="J25025"/>
      <c r="K25025"/>
    </row>
    <row r="25026" spans="1:11" x14ac:dyDescent="0.25">
      <c r="A25026" s="115"/>
      <c r="B25026"/>
      <c r="C25026"/>
      <c r="D25026"/>
      <c r="E25026"/>
      <c r="F25026"/>
      <c r="I25026"/>
      <c r="J25026"/>
      <c r="K25026"/>
    </row>
    <row r="25027" spans="1:11" x14ac:dyDescent="0.25">
      <c r="A25027" s="115"/>
      <c r="B25027"/>
      <c r="C25027"/>
      <c r="D25027"/>
      <c r="E25027"/>
      <c r="F25027"/>
      <c r="I25027"/>
      <c r="J25027"/>
      <c r="K25027"/>
    </row>
    <row r="25028" spans="1:11" x14ac:dyDescent="0.25">
      <c r="A25028" s="115"/>
      <c r="B25028"/>
      <c r="C25028"/>
      <c r="D25028"/>
      <c r="E25028"/>
      <c r="F25028"/>
      <c r="I25028"/>
      <c r="J25028"/>
      <c r="K25028"/>
    </row>
    <row r="25029" spans="1:11" x14ac:dyDescent="0.25">
      <c r="A25029" s="115"/>
      <c r="B25029"/>
      <c r="C25029"/>
      <c r="D25029"/>
      <c r="E25029"/>
      <c r="F25029"/>
      <c r="I25029"/>
      <c r="J25029"/>
      <c r="K25029"/>
    </row>
    <row r="25030" spans="1:11" x14ac:dyDescent="0.25">
      <c r="A25030" s="115"/>
      <c r="B25030"/>
      <c r="C25030"/>
      <c r="D25030"/>
      <c r="E25030"/>
      <c r="F25030"/>
      <c r="I25030"/>
      <c r="J25030"/>
      <c r="K25030"/>
    </row>
    <row r="25031" spans="1:11" x14ac:dyDescent="0.25">
      <c r="A25031" s="115"/>
      <c r="B25031"/>
      <c r="C25031"/>
      <c r="D25031"/>
      <c r="E25031"/>
      <c r="F25031"/>
      <c r="I25031"/>
      <c r="J25031"/>
      <c r="K25031"/>
    </row>
    <row r="25032" spans="1:11" x14ac:dyDescent="0.25">
      <c r="A25032" s="115"/>
      <c r="B25032"/>
      <c r="C25032"/>
      <c r="D25032"/>
      <c r="E25032"/>
      <c r="F25032"/>
      <c r="I25032"/>
      <c r="J25032"/>
      <c r="K25032"/>
    </row>
    <row r="25033" spans="1:11" x14ac:dyDescent="0.25">
      <c r="A25033" s="115"/>
      <c r="B25033"/>
      <c r="C25033"/>
      <c r="D25033"/>
      <c r="E25033"/>
      <c r="F25033"/>
      <c r="I25033"/>
      <c r="J25033"/>
      <c r="K25033"/>
    </row>
    <row r="25034" spans="1:11" x14ac:dyDescent="0.25">
      <c r="A25034" s="115"/>
      <c r="B25034"/>
      <c r="C25034"/>
      <c r="D25034"/>
      <c r="E25034"/>
      <c r="F25034"/>
      <c r="I25034"/>
      <c r="J25034"/>
      <c r="K25034"/>
    </row>
    <row r="25035" spans="1:11" x14ac:dyDescent="0.25">
      <c r="A25035" s="115"/>
      <c r="B25035"/>
      <c r="C25035"/>
      <c r="D25035"/>
      <c r="E25035"/>
      <c r="F25035"/>
      <c r="I25035"/>
      <c r="J25035"/>
      <c r="K25035"/>
    </row>
    <row r="25036" spans="1:11" x14ac:dyDescent="0.25">
      <c r="A25036" s="115"/>
      <c r="B25036"/>
      <c r="C25036"/>
      <c r="D25036"/>
      <c r="E25036"/>
      <c r="F25036"/>
      <c r="I25036"/>
      <c r="J25036"/>
      <c r="K25036"/>
    </row>
    <row r="25037" spans="1:11" x14ac:dyDescent="0.25">
      <c r="A25037" s="115"/>
      <c r="B25037"/>
      <c r="C25037"/>
      <c r="D25037"/>
      <c r="E25037"/>
      <c r="F25037"/>
      <c r="I25037"/>
      <c r="J25037"/>
      <c r="K25037"/>
    </row>
    <row r="25038" spans="1:11" x14ac:dyDescent="0.25">
      <c r="A25038" s="115"/>
      <c r="B25038"/>
      <c r="C25038"/>
      <c r="D25038"/>
      <c r="E25038"/>
      <c r="F25038"/>
      <c r="I25038"/>
      <c r="J25038"/>
      <c r="K25038"/>
    </row>
    <row r="25039" spans="1:11" x14ac:dyDescent="0.25">
      <c r="A25039" s="115"/>
      <c r="B25039"/>
      <c r="C25039"/>
      <c r="D25039"/>
      <c r="E25039"/>
      <c r="F25039"/>
      <c r="I25039"/>
      <c r="J25039"/>
      <c r="K25039"/>
    </row>
    <row r="25040" spans="1:11" x14ac:dyDescent="0.25">
      <c r="A25040" s="115"/>
      <c r="B25040"/>
      <c r="C25040"/>
      <c r="D25040"/>
      <c r="E25040"/>
      <c r="F25040"/>
      <c r="I25040"/>
      <c r="J25040"/>
      <c r="K25040"/>
    </row>
    <row r="25041" spans="1:11" x14ac:dyDescent="0.25">
      <c r="A25041" s="115"/>
      <c r="B25041"/>
      <c r="C25041"/>
      <c r="D25041"/>
      <c r="E25041"/>
      <c r="F25041"/>
      <c r="I25041"/>
      <c r="J25041"/>
      <c r="K25041"/>
    </row>
    <row r="25042" spans="1:11" x14ac:dyDescent="0.25">
      <c r="A25042" s="115"/>
      <c r="B25042"/>
      <c r="C25042"/>
      <c r="D25042"/>
      <c r="E25042"/>
      <c r="F25042"/>
      <c r="I25042"/>
      <c r="J25042"/>
      <c r="K25042"/>
    </row>
    <row r="25043" spans="1:11" x14ac:dyDescent="0.25">
      <c r="A25043" s="115"/>
      <c r="B25043"/>
      <c r="C25043"/>
      <c r="D25043"/>
      <c r="E25043"/>
      <c r="F25043"/>
      <c r="I25043"/>
      <c r="J25043"/>
      <c r="K25043"/>
    </row>
    <row r="25044" spans="1:11" x14ac:dyDescent="0.25">
      <c r="A25044" s="115"/>
      <c r="B25044"/>
      <c r="C25044"/>
      <c r="D25044"/>
      <c r="E25044"/>
      <c r="F25044"/>
      <c r="I25044"/>
      <c r="J25044"/>
      <c r="K25044"/>
    </row>
    <row r="25045" spans="1:11" x14ac:dyDescent="0.25">
      <c r="A25045" s="115"/>
      <c r="B25045"/>
      <c r="C25045"/>
      <c r="D25045"/>
      <c r="E25045"/>
      <c r="F25045"/>
      <c r="I25045"/>
      <c r="J25045"/>
      <c r="K25045"/>
    </row>
    <row r="25046" spans="1:11" x14ac:dyDescent="0.25">
      <c r="A25046" s="115"/>
      <c r="B25046"/>
      <c r="C25046"/>
      <c r="D25046"/>
      <c r="E25046"/>
      <c r="F25046"/>
      <c r="I25046"/>
      <c r="J25046"/>
      <c r="K25046"/>
    </row>
    <row r="25047" spans="1:11" x14ac:dyDescent="0.25">
      <c r="A25047" s="115"/>
      <c r="B25047"/>
      <c r="C25047"/>
      <c r="D25047"/>
      <c r="E25047"/>
      <c r="F25047"/>
      <c r="I25047"/>
      <c r="J25047"/>
      <c r="K25047"/>
    </row>
    <row r="25048" spans="1:11" x14ac:dyDescent="0.25">
      <c r="A25048" s="115"/>
      <c r="B25048"/>
      <c r="C25048"/>
      <c r="D25048"/>
      <c r="E25048"/>
      <c r="F25048"/>
      <c r="I25048"/>
      <c r="J25048"/>
      <c r="K25048"/>
    </row>
    <row r="25049" spans="1:11" x14ac:dyDescent="0.25">
      <c r="A25049" s="115"/>
      <c r="B25049"/>
      <c r="C25049"/>
      <c r="D25049"/>
      <c r="E25049"/>
      <c r="F25049"/>
      <c r="I25049"/>
      <c r="J25049"/>
      <c r="K25049"/>
    </row>
    <row r="25050" spans="1:11" x14ac:dyDescent="0.25">
      <c r="A25050" s="115"/>
      <c r="B25050"/>
      <c r="C25050"/>
      <c r="D25050"/>
      <c r="E25050"/>
      <c r="F25050"/>
      <c r="I25050"/>
      <c r="J25050"/>
      <c r="K25050"/>
    </row>
    <row r="25051" spans="1:11" x14ac:dyDescent="0.25">
      <c r="A25051" s="115"/>
      <c r="B25051"/>
      <c r="C25051"/>
      <c r="D25051"/>
      <c r="E25051"/>
      <c r="F25051"/>
      <c r="I25051"/>
      <c r="J25051"/>
      <c r="K25051"/>
    </row>
    <row r="25052" spans="1:11" x14ac:dyDescent="0.25">
      <c r="A25052" s="115"/>
      <c r="B25052"/>
      <c r="C25052"/>
      <c r="D25052"/>
      <c r="E25052"/>
      <c r="F25052"/>
      <c r="I25052"/>
      <c r="J25052"/>
      <c r="K25052"/>
    </row>
    <row r="25053" spans="1:11" x14ac:dyDescent="0.25">
      <c r="A25053" s="115"/>
      <c r="B25053"/>
      <c r="C25053"/>
      <c r="D25053"/>
      <c r="E25053"/>
      <c r="F25053"/>
      <c r="I25053"/>
      <c r="J25053"/>
      <c r="K25053"/>
    </row>
    <row r="25054" spans="1:11" x14ac:dyDescent="0.25">
      <c r="A25054" s="115"/>
      <c r="B25054"/>
      <c r="C25054"/>
      <c r="D25054"/>
      <c r="E25054"/>
      <c r="F25054"/>
      <c r="I25054"/>
      <c r="J25054"/>
      <c r="K25054"/>
    </row>
    <row r="25055" spans="1:11" x14ac:dyDescent="0.25">
      <c r="A25055" s="115"/>
      <c r="B25055"/>
      <c r="C25055"/>
      <c r="D25055"/>
      <c r="E25055"/>
      <c r="F25055"/>
      <c r="I25055"/>
      <c r="J25055"/>
      <c r="K25055"/>
    </row>
    <row r="25056" spans="1:11" x14ac:dyDescent="0.25">
      <c r="A25056" s="115"/>
      <c r="B25056"/>
      <c r="C25056"/>
      <c r="D25056"/>
      <c r="E25056"/>
      <c r="F25056"/>
      <c r="I25056"/>
      <c r="J25056"/>
      <c r="K25056"/>
    </row>
    <row r="25057" spans="1:11" x14ac:dyDescent="0.25">
      <c r="A25057" s="115"/>
      <c r="B25057"/>
      <c r="C25057"/>
      <c r="D25057"/>
      <c r="E25057"/>
      <c r="F25057"/>
      <c r="I25057"/>
      <c r="J25057"/>
      <c r="K25057"/>
    </row>
    <row r="25058" spans="1:11" x14ac:dyDescent="0.25">
      <c r="A25058" s="115"/>
      <c r="B25058"/>
      <c r="C25058"/>
      <c r="D25058"/>
      <c r="E25058"/>
      <c r="F25058"/>
      <c r="I25058"/>
      <c r="J25058"/>
      <c r="K25058"/>
    </row>
    <row r="25059" spans="1:11" x14ac:dyDescent="0.25">
      <c r="A25059" s="115"/>
      <c r="B25059"/>
      <c r="C25059"/>
      <c r="D25059"/>
      <c r="E25059"/>
      <c r="F25059"/>
      <c r="I25059"/>
      <c r="J25059"/>
      <c r="K25059"/>
    </row>
    <row r="25060" spans="1:11" x14ac:dyDescent="0.25">
      <c r="A25060" s="115"/>
      <c r="B25060"/>
      <c r="C25060"/>
      <c r="D25060"/>
      <c r="E25060"/>
      <c r="F25060"/>
      <c r="I25060"/>
      <c r="J25060"/>
      <c r="K25060"/>
    </row>
    <row r="25061" spans="1:11" x14ac:dyDescent="0.25">
      <c r="A25061" s="115"/>
      <c r="B25061"/>
      <c r="C25061"/>
      <c r="D25061"/>
      <c r="E25061"/>
      <c r="F25061"/>
      <c r="I25061"/>
      <c r="J25061"/>
      <c r="K25061"/>
    </row>
    <row r="25062" spans="1:11" x14ac:dyDescent="0.25">
      <c r="A25062" s="115"/>
      <c r="B25062"/>
      <c r="C25062"/>
      <c r="D25062"/>
      <c r="E25062"/>
      <c r="F25062"/>
      <c r="I25062"/>
      <c r="J25062"/>
      <c r="K25062"/>
    </row>
    <row r="25063" spans="1:11" x14ac:dyDescent="0.25">
      <c r="A25063" s="115"/>
      <c r="B25063"/>
      <c r="C25063"/>
      <c r="D25063"/>
      <c r="E25063"/>
      <c r="F25063"/>
      <c r="I25063"/>
      <c r="J25063"/>
      <c r="K25063"/>
    </row>
    <row r="25064" spans="1:11" x14ac:dyDescent="0.25">
      <c r="A25064" s="115"/>
      <c r="B25064"/>
      <c r="C25064"/>
      <c r="D25064"/>
      <c r="E25064"/>
      <c r="F25064"/>
      <c r="I25064"/>
      <c r="J25064"/>
      <c r="K25064"/>
    </row>
    <row r="25065" spans="1:11" x14ac:dyDescent="0.25">
      <c r="A25065" s="115"/>
      <c r="B25065"/>
      <c r="C25065"/>
      <c r="D25065"/>
      <c r="E25065"/>
      <c r="F25065"/>
      <c r="I25065"/>
      <c r="J25065"/>
      <c r="K25065"/>
    </row>
    <row r="25066" spans="1:11" x14ac:dyDescent="0.25">
      <c r="A25066" s="115"/>
      <c r="B25066"/>
      <c r="C25066"/>
      <c r="D25066"/>
      <c r="E25066"/>
      <c r="F25066"/>
      <c r="I25066"/>
      <c r="J25066"/>
      <c r="K25066"/>
    </row>
    <row r="25067" spans="1:11" x14ac:dyDescent="0.25">
      <c r="A25067" s="115"/>
      <c r="B25067"/>
      <c r="C25067"/>
      <c r="D25067"/>
      <c r="E25067"/>
      <c r="F25067"/>
      <c r="I25067"/>
      <c r="J25067"/>
      <c r="K25067"/>
    </row>
    <row r="25068" spans="1:11" x14ac:dyDescent="0.25">
      <c r="A25068" s="115"/>
      <c r="B25068"/>
      <c r="C25068"/>
      <c r="D25068"/>
      <c r="E25068"/>
      <c r="F25068"/>
      <c r="I25068"/>
      <c r="J25068"/>
      <c r="K25068"/>
    </row>
    <row r="25069" spans="1:11" x14ac:dyDescent="0.25">
      <c r="A25069" s="115"/>
      <c r="B25069"/>
      <c r="C25069"/>
      <c r="D25069"/>
      <c r="E25069"/>
      <c r="F25069"/>
      <c r="I25069"/>
      <c r="J25069"/>
      <c r="K25069"/>
    </row>
    <row r="25070" spans="1:11" x14ac:dyDescent="0.25">
      <c r="A25070" s="115"/>
      <c r="B25070"/>
      <c r="C25070"/>
      <c r="D25070"/>
      <c r="E25070"/>
      <c r="F25070"/>
      <c r="I25070"/>
      <c r="J25070"/>
      <c r="K25070"/>
    </row>
    <row r="25071" spans="1:11" x14ac:dyDescent="0.25">
      <c r="A25071" s="115"/>
      <c r="B25071"/>
      <c r="C25071"/>
      <c r="D25071"/>
      <c r="E25071"/>
      <c r="F25071"/>
      <c r="I25071"/>
      <c r="J25071"/>
      <c r="K25071"/>
    </row>
    <row r="25072" spans="1:11" x14ac:dyDescent="0.25">
      <c r="A25072" s="115"/>
      <c r="B25072"/>
      <c r="C25072"/>
      <c r="D25072"/>
      <c r="E25072"/>
      <c r="F25072"/>
      <c r="I25072"/>
      <c r="J25072"/>
      <c r="K25072"/>
    </row>
    <row r="25073" spans="1:11" x14ac:dyDescent="0.25">
      <c r="A25073" s="115"/>
      <c r="B25073"/>
      <c r="C25073"/>
      <c r="D25073"/>
      <c r="E25073"/>
      <c r="F25073"/>
      <c r="I25073"/>
      <c r="J25073"/>
      <c r="K25073"/>
    </row>
    <row r="25074" spans="1:11" x14ac:dyDescent="0.25">
      <c r="A25074" s="115"/>
      <c r="B25074"/>
      <c r="C25074"/>
      <c r="D25074"/>
      <c r="E25074"/>
      <c r="F25074"/>
      <c r="I25074"/>
      <c r="J25074"/>
      <c r="K25074"/>
    </row>
    <row r="25075" spans="1:11" x14ac:dyDescent="0.25">
      <c r="A25075" s="115"/>
      <c r="B25075"/>
      <c r="C25075"/>
      <c r="D25075"/>
      <c r="E25075"/>
      <c r="F25075"/>
      <c r="I25075"/>
      <c r="J25075"/>
      <c r="K25075"/>
    </row>
    <row r="25076" spans="1:11" x14ac:dyDescent="0.25">
      <c r="A25076" s="115"/>
      <c r="B25076"/>
      <c r="C25076"/>
      <c r="D25076"/>
      <c r="E25076"/>
      <c r="F25076"/>
      <c r="I25076"/>
      <c r="J25076"/>
      <c r="K25076"/>
    </row>
    <row r="25077" spans="1:11" x14ac:dyDescent="0.25">
      <c r="A25077" s="115"/>
      <c r="B25077"/>
      <c r="C25077"/>
      <c r="D25077"/>
      <c r="E25077"/>
      <c r="F25077"/>
      <c r="I25077"/>
      <c r="J25077"/>
      <c r="K25077"/>
    </row>
    <row r="25078" spans="1:11" x14ac:dyDescent="0.25">
      <c r="A25078" s="115"/>
      <c r="B25078"/>
      <c r="C25078"/>
      <c r="D25078"/>
      <c r="E25078"/>
      <c r="F25078"/>
      <c r="I25078"/>
      <c r="J25078"/>
      <c r="K25078"/>
    </row>
    <row r="25079" spans="1:11" x14ac:dyDescent="0.25">
      <c r="A25079" s="115"/>
      <c r="B25079"/>
      <c r="C25079"/>
      <c r="D25079"/>
      <c r="E25079"/>
      <c r="F25079"/>
      <c r="I25079"/>
      <c r="J25079"/>
      <c r="K25079"/>
    </row>
    <row r="25080" spans="1:11" x14ac:dyDescent="0.25">
      <c r="A25080" s="115"/>
      <c r="B25080"/>
      <c r="C25080"/>
      <c r="D25080"/>
      <c r="E25080"/>
      <c r="F25080"/>
      <c r="I25080"/>
      <c r="J25080"/>
      <c r="K25080"/>
    </row>
    <row r="25081" spans="1:11" x14ac:dyDescent="0.25">
      <c r="A25081" s="115"/>
      <c r="B25081"/>
      <c r="C25081"/>
      <c r="D25081"/>
      <c r="E25081"/>
      <c r="F25081"/>
      <c r="I25081"/>
      <c r="J25081"/>
      <c r="K25081"/>
    </row>
    <row r="25082" spans="1:11" x14ac:dyDescent="0.25">
      <c r="A25082" s="115"/>
      <c r="B25082"/>
      <c r="C25082"/>
      <c r="D25082"/>
      <c r="E25082"/>
      <c r="F25082"/>
      <c r="I25082"/>
      <c r="J25082"/>
      <c r="K25082"/>
    </row>
    <row r="25083" spans="1:11" x14ac:dyDescent="0.25">
      <c r="A25083" s="115"/>
      <c r="B25083"/>
      <c r="C25083"/>
      <c r="D25083"/>
      <c r="E25083"/>
      <c r="F25083"/>
      <c r="I25083"/>
      <c r="J25083"/>
      <c r="K25083"/>
    </row>
    <row r="25084" spans="1:11" x14ac:dyDescent="0.25">
      <c r="A25084" s="115"/>
      <c r="B25084"/>
      <c r="C25084"/>
      <c r="D25084"/>
      <c r="E25084"/>
      <c r="F25084"/>
      <c r="I25084"/>
      <c r="J25084"/>
      <c r="K25084"/>
    </row>
    <row r="25085" spans="1:11" x14ac:dyDescent="0.25">
      <c r="A25085" s="115"/>
      <c r="B25085"/>
      <c r="C25085"/>
      <c r="D25085"/>
      <c r="E25085"/>
      <c r="F25085"/>
      <c r="I25085"/>
      <c r="J25085"/>
      <c r="K25085"/>
    </row>
    <row r="25086" spans="1:11" x14ac:dyDescent="0.25">
      <c r="A25086" s="115"/>
      <c r="B25086"/>
      <c r="C25086"/>
      <c r="D25086"/>
      <c r="E25086"/>
      <c r="F25086"/>
      <c r="I25086"/>
      <c r="J25086"/>
      <c r="K25086"/>
    </row>
    <row r="25087" spans="1:11" x14ac:dyDescent="0.25">
      <c r="A25087" s="115"/>
      <c r="B25087"/>
      <c r="C25087"/>
      <c r="D25087"/>
      <c r="E25087"/>
      <c r="F25087"/>
      <c r="I25087"/>
      <c r="J25087"/>
      <c r="K25087"/>
    </row>
    <row r="25088" spans="1:11" x14ac:dyDescent="0.25">
      <c r="A25088" s="115"/>
      <c r="B25088"/>
      <c r="C25088"/>
      <c r="D25088"/>
      <c r="E25088"/>
      <c r="F25088"/>
      <c r="I25088"/>
      <c r="J25088"/>
      <c r="K25088"/>
    </row>
    <row r="25089" spans="1:11" x14ac:dyDescent="0.25">
      <c r="A25089" s="115"/>
      <c r="B25089"/>
      <c r="C25089"/>
      <c r="D25089"/>
      <c r="E25089"/>
      <c r="F25089"/>
      <c r="I25089"/>
      <c r="J25089"/>
      <c r="K25089"/>
    </row>
    <row r="25090" spans="1:11" x14ac:dyDescent="0.25">
      <c r="A25090" s="115"/>
      <c r="B25090"/>
      <c r="C25090"/>
      <c r="D25090"/>
      <c r="E25090"/>
      <c r="F25090"/>
      <c r="I25090"/>
      <c r="J25090"/>
      <c r="K25090"/>
    </row>
    <row r="25091" spans="1:11" x14ac:dyDescent="0.25">
      <c r="A25091" s="115"/>
      <c r="B25091"/>
      <c r="C25091"/>
      <c r="D25091"/>
      <c r="E25091"/>
      <c r="F25091"/>
      <c r="I25091"/>
      <c r="J25091"/>
      <c r="K25091"/>
    </row>
    <row r="25092" spans="1:11" x14ac:dyDescent="0.25">
      <c r="A25092" s="115"/>
      <c r="B25092"/>
      <c r="C25092"/>
      <c r="D25092"/>
      <c r="E25092"/>
      <c r="F25092"/>
      <c r="I25092"/>
      <c r="J25092"/>
      <c r="K25092"/>
    </row>
    <row r="25093" spans="1:11" x14ac:dyDescent="0.25">
      <c r="A25093" s="115"/>
      <c r="B25093"/>
      <c r="C25093"/>
      <c r="D25093"/>
      <c r="E25093"/>
      <c r="F25093"/>
      <c r="I25093"/>
      <c r="J25093"/>
      <c r="K25093"/>
    </row>
    <row r="25094" spans="1:11" x14ac:dyDescent="0.25">
      <c r="A25094" s="115"/>
      <c r="B25094"/>
      <c r="C25094"/>
      <c r="D25094"/>
      <c r="E25094"/>
      <c r="F25094"/>
      <c r="I25094"/>
      <c r="J25094"/>
      <c r="K25094"/>
    </row>
    <row r="25095" spans="1:11" x14ac:dyDescent="0.25">
      <c r="A25095" s="115"/>
      <c r="B25095"/>
      <c r="C25095"/>
      <c r="D25095"/>
      <c r="E25095"/>
      <c r="F25095"/>
      <c r="I25095"/>
      <c r="J25095"/>
      <c r="K25095"/>
    </row>
    <row r="25096" spans="1:11" x14ac:dyDescent="0.25">
      <c r="A25096" s="115"/>
      <c r="B25096"/>
      <c r="C25096"/>
      <c r="D25096"/>
      <c r="E25096"/>
      <c r="F25096"/>
      <c r="I25096"/>
      <c r="J25096"/>
      <c r="K25096"/>
    </row>
    <row r="25097" spans="1:11" x14ac:dyDescent="0.25">
      <c r="A25097" s="115"/>
      <c r="B25097"/>
      <c r="C25097"/>
      <c r="D25097"/>
      <c r="E25097"/>
      <c r="F25097"/>
      <c r="I25097"/>
      <c r="J25097"/>
      <c r="K25097"/>
    </row>
    <row r="25098" spans="1:11" x14ac:dyDescent="0.25">
      <c r="A25098" s="115"/>
      <c r="B25098"/>
      <c r="C25098"/>
      <c r="D25098"/>
      <c r="E25098"/>
      <c r="F25098"/>
      <c r="I25098"/>
      <c r="J25098"/>
      <c r="K25098"/>
    </row>
    <row r="25099" spans="1:11" x14ac:dyDescent="0.25">
      <c r="A25099" s="115"/>
      <c r="B25099"/>
      <c r="C25099"/>
      <c r="D25099"/>
      <c r="E25099"/>
      <c r="F25099"/>
      <c r="I25099"/>
      <c r="J25099"/>
      <c r="K25099"/>
    </row>
    <row r="25100" spans="1:11" x14ac:dyDescent="0.25">
      <c r="A25100" s="115"/>
      <c r="B25100"/>
      <c r="C25100"/>
      <c r="D25100"/>
      <c r="E25100"/>
      <c r="F25100"/>
      <c r="I25100"/>
      <c r="J25100"/>
      <c r="K25100"/>
    </row>
    <row r="25101" spans="1:11" x14ac:dyDescent="0.25">
      <c r="A25101" s="115"/>
      <c r="B25101"/>
      <c r="C25101"/>
      <c r="D25101"/>
      <c r="E25101"/>
      <c r="F25101"/>
      <c r="I25101"/>
      <c r="J25101"/>
      <c r="K25101"/>
    </row>
    <row r="25102" spans="1:11" x14ac:dyDescent="0.25">
      <c r="A25102" s="115"/>
      <c r="B25102"/>
      <c r="C25102"/>
      <c r="D25102"/>
      <c r="E25102"/>
      <c r="F25102"/>
      <c r="I25102"/>
      <c r="J25102"/>
      <c r="K25102"/>
    </row>
    <row r="25103" spans="1:11" x14ac:dyDescent="0.25">
      <c r="A25103" s="115"/>
      <c r="B25103"/>
      <c r="C25103"/>
      <c r="D25103"/>
      <c r="E25103"/>
      <c r="F25103"/>
      <c r="I25103"/>
      <c r="J25103"/>
      <c r="K25103"/>
    </row>
    <row r="25104" spans="1:11" x14ac:dyDescent="0.25">
      <c r="A25104" s="115"/>
      <c r="B25104"/>
      <c r="C25104"/>
      <c r="D25104"/>
      <c r="E25104"/>
      <c r="F25104"/>
      <c r="I25104"/>
      <c r="J25104"/>
      <c r="K25104"/>
    </row>
    <row r="25105" spans="1:11" x14ac:dyDescent="0.25">
      <c r="A25105" s="115"/>
      <c r="B25105"/>
      <c r="C25105"/>
      <c r="D25105"/>
      <c r="E25105"/>
      <c r="F25105"/>
      <c r="I25105"/>
      <c r="J25105"/>
      <c r="K25105"/>
    </row>
    <row r="25106" spans="1:11" x14ac:dyDescent="0.25">
      <c r="A25106" s="115"/>
      <c r="B25106"/>
      <c r="C25106"/>
      <c r="D25106"/>
      <c r="E25106"/>
      <c r="F25106"/>
      <c r="I25106"/>
      <c r="J25106"/>
      <c r="K25106"/>
    </row>
    <row r="25107" spans="1:11" x14ac:dyDescent="0.25">
      <c r="A25107" s="115"/>
      <c r="B25107"/>
      <c r="C25107"/>
      <c r="D25107"/>
      <c r="E25107"/>
      <c r="F25107"/>
      <c r="I25107"/>
      <c r="J25107"/>
      <c r="K25107"/>
    </row>
    <row r="25108" spans="1:11" x14ac:dyDescent="0.25">
      <c r="A25108" s="115"/>
      <c r="B25108"/>
      <c r="C25108"/>
      <c r="D25108"/>
      <c r="E25108"/>
      <c r="F25108"/>
      <c r="I25108"/>
      <c r="J25108"/>
      <c r="K25108"/>
    </row>
    <row r="25109" spans="1:11" x14ac:dyDescent="0.25">
      <c r="A25109" s="115"/>
      <c r="B25109"/>
      <c r="C25109"/>
      <c r="D25109"/>
      <c r="E25109"/>
      <c r="F25109"/>
      <c r="I25109"/>
      <c r="J25109"/>
      <c r="K25109"/>
    </row>
    <row r="25110" spans="1:11" x14ac:dyDescent="0.25">
      <c r="A25110" s="115"/>
      <c r="B25110"/>
      <c r="C25110"/>
      <c r="D25110"/>
      <c r="E25110"/>
      <c r="F25110"/>
      <c r="I25110"/>
      <c r="J25110"/>
      <c r="K25110"/>
    </row>
    <row r="25111" spans="1:11" x14ac:dyDescent="0.25">
      <c r="A25111" s="115"/>
      <c r="B25111"/>
      <c r="C25111"/>
      <c r="D25111"/>
      <c r="E25111"/>
      <c r="F25111"/>
      <c r="I25111"/>
      <c r="J25111"/>
      <c r="K25111"/>
    </row>
    <row r="25112" spans="1:11" x14ac:dyDescent="0.25">
      <c r="A25112" s="115"/>
      <c r="B25112"/>
      <c r="C25112"/>
      <c r="D25112"/>
      <c r="E25112"/>
      <c r="F25112"/>
      <c r="I25112"/>
      <c r="J25112"/>
      <c r="K25112"/>
    </row>
    <row r="25113" spans="1:11" x14ac:dyDescent="0.25">
      <c r="A25113" s="115"/>
      <c r="B25113"/>
      <c r="C25113"/>
      <c r="D25113"/>
      <c r="E25113"/>
      <c r="F25113"/>
      <c r="I25113"/>
      <c r="J25113"/>
      <c r="K25113"/>
    </row>
    <row r="25114" spans="1:11" x14ac:dyDescent="0.25">
      <c r="A25114" s="115"/>
      <c r="B25114"/>
      <c r="C25114"/>
      <c r="D25114"/>
      <c r="E25114"/>
      <c r="F25114"/>
      <c r="I25114"/>
      <c r="J25114"/>
      <c r="K25114"/>
    </row>
    <row r="25115" spans="1:11" x14ac:dyDescent="0.25">
      <c r="A25115" s="115"/>
      <c r="B25115"/>
      <c r="C25115"/>
      <c r="D25115"/>
      <c r="E25115"/>
      <c r="F25115"/>
      <c r="I25115"/>
      <c r="J25115"/>
      <c r="K25115"/>
    </row>
    <row r="25116" spans="1:11" x14ac:dyDescent="0.25">
      <c r="A25116" s="115"/>
      <c r="B25116"/>
      <c r="C25116"/>
      <c r="D25116"/>
      <c r="E25116"/>
      <c r="F25116"/>
      <c r="I25116"/>
      <c r="J25116"/>
      <c r="K25116"/>
    </row>
    <row r="25117" spans="1:11" x14ac:dyDescent="0.25">
      <c r="A25117" s="115"/>
      <c r="B25117"/>
      <c r="C25117"/>
      <c r="D25117"/>
      <c r="E25117"/>
      <c r="F25117"/>
      <c r="I25117"/>
      <c r="J25117"/>
      <c r="K25117"/>
    </row>
    <row r="25118" spans="1:11" x14ac:dyDescent="0.25">
      <c r="A25118" s="115"/>
      <c r="B25118"/>
      <c r="C25118"/>
      <c r="D25118"/>
      <c r="E25118"/>
      <c r="F25118"/>
      <c r="I25118"/>
      <c r="J25118"/>
      <c r="K25118"/>
    </row>
    <row r="25119" spans="1:11" x14ac:dyDescent="0.25">
      <c r="A25119" s="115"/>
      <c r="B25119"/>
      <c r="C25119"/>
      <c r="D25119"/>
      <c r="E25119"/>
      <c r="F25119"/>
      <c r="I25119"/>
      <c r="J25119"/>
      <c r="K25119"/>
    </row>
    <row r="25120" spans="1:11" x14ac:dyDescent="0.25">
      <c r="A25120" s="115"/>
      <c r="B25120"/>
      <c r="C25120"/>
      <c r="D25120"/>
      <c r="E25120"/>
      <c r="F25120"/>
      <c r="I25120"/>
      <c r="J25120"/>
      <c r="K25120"/>
    </row>
    <row r="25121" spans="1:11" x14ac:dyDescent="0.25">
      <c r="A25121" s="115"/>
      <c r="B25121"/>
      <c r="C25121"/>
      <c r="D25121"/>
      <c r="E25121"/>
      <c r="F25121"/>
      <c r="I25121"/>
      <c r="J25121"/>
      <c r="K25121"/>
    </row>
    <row r="25122" spans="1:11" x14ac:dyDescent="0.25">
      <c r="A25122" s="115"/>
      <c r="B25122"/>
      <c r="C25122"/>
      <c r="D25122"/>
      <c r="E25122"/>
      <c r="F25122"/>
      <c r="I25122"/>
      <c r="J25122"/>
      <c r="K25122"/>
    </row>
    <row r="25123" spans="1:11" x14ac:dyDescent="0.25">
      <c r="A25123" s="115"/>
      <c r="B25123"/>
      <c r="C25123"/>
      <c r="D25123"/>
      <c r="E25123"/>
      <c r="F25123"/>
      <c r="I25123"/>
      <c r="J25123"/>
      <c r="K25123"/>
    </row>
    <row r="25124" spans="1:11" x14ac:dyDescent="0.25">
      <c r="A25124" s="115"/>
      <c r="B25124"/>
      <c r="C25124"/>
      <c r="D25124"/>
      <c r="E25124"/>
      <c r="F25124"/>
      <c r="I25124"/>
      <c r="J25124"/>
      <c r="K25124"/>
    </row>
    <row r="25125" spans="1:11" x14ac:dyDescent="0.25">
      <c r="A25125" s="115"/>
      <c r="B25125"/>
      <c r="C25125"/>
      <c r="D25125"/>
      <c r="E25125"/>
      <c r="F25125"/>
      <c r="I25125"/>
      <c r="J25125"/>
      <c r="K25125"/>
    </row>
    <row r="25126" spans="1:11" x14ac:dyDescent="0.25">
      <c r="A25126" s="115"/>
      <c r="B25126"/>
      <c r="C25126"/>
      <c r="D25126"/>
      <c r="E25126"/>
      <c r="F25126"/>
      <c r="I25126"/>
      <c r="J25126"/>
      <c r="K25126"/>
    </row>
    <row r="25127" spans="1:11" x14ac:dyDescent="0.25">
      <c r="A25127" s="115"/>
      <c r="B25127"/>
      <c r="C25127"/>
      <c r="D25127"/>
      <c r="E25127"/>
      <c r="F25127"/>
      <c r="I25127"/>
      <c r="J25127"/>
      <c r="K25127"/>
    </row>
    <row r="25128" spans="1:11" x14ac:dyDescent="0.25">
      <c r="A25128" s="115"/>
      <c r="B25128"/>
      <c r="C25128"/>
      <c r="D25128"/>
      <c r="E25128"/>
      <c r="F25128"/>
      <c r="I25128"/>
      <c r="J25128"/>
      <c r="K25128"/>
    </row>
    <row r="25129" spans="1:11" x14ac:dyDescent="0.25">
      <c r="A25129" s="115"/>
      <c r="B25129"/>
      <c r="C25129"/>
      <c r="D25129"/>
      <c r="E25129"/>
      <c r="F25129"/>
      <c r="I25129"/>
      <c r="J25129"/>
      <c r="K25129"/>
    </row>
    <row r="25130" spans="1:11" x14ac:dyDescent="0.25">
      <c r="A25130" s="115"/>
      <c r="B25130"/>
      <c r="C25130"/>
      <c r="D25130"/>
      <c r="E25130"/>
      <c r="F25130"/>
      <c r="I25130"/>
      <c r="J25130"/>
      <c r="K25130"/>
    </row>
    <row r="25131" spans="1:11" x14ac:dyDescent="0.25">
      <c r="A25131" s="115"/>
      <c r="B25131"/>
      <c r="C25131"/>
      <c r="D25131"/>
      <c r="E25131"/>
      <c r="F25131"/>
      <c r="I25131"/>
      <c r="J25131"/>
      <c r="K25131"/>
    </row>
    <row r="25132" spans="1:11" x14ac:dyDescent="0.25">
      <c r="A25132" s="115"/>
      <c r="B25132"/>
      <c r="C25132"/>
      <c r="D25132"/>
      <c r="E25132"/>
      <c r="F25132"/>
      <c r="I25132"/>
      <c r="J25132"/>
      <c r="K25132"/>
    </row>
    <row r="25133" spans="1:11" x14ac:dyDescent="0.25">
      <c r="A25133" s="115"/>
      <c r="B25133"/>
      <c r="C25133"/>
      <c r="D25133"/>
      <c r="E25133"/>
      <c r="F25133"/>
      <c r="I25133"/>
      <c r="J25133"/>
      <c r="K25133"/>
    </row>
    <row r="25134" spans="1:11" x14ac:dyDescent="0.25">
      <c r="A25134" s="115"/>
      <c r="B25134"/>
      <c r="C25134"/>
      <c r="D25134"/>
      <c r="E25134"/>
      <c r="F25134"/>
      <c r="I25134"/>
      <c r="J25134"/>
      <c r="K25134"/>
    </row>
    <row r="25135" spans="1:11" x14ac:dyDescent="0.25">
      <c r="A25135" s="115"/>
      <c r="B25135"/>
      <c r="C25135"/>
      <c r="D25135"/>
      <c r="E25135"/>
      <c r="F25135"/>
      <c r="I25135"/>
      <c r="J25135"/>
      <c r="K25135"/>
    </row>
    <row r="25136" spans="1:11" x14ac:dyDescent="0.25">
      <c r="A25136" s="115"/>
      <c r="B25136"/>
      <c r="C25136"/>
      <c r="D25136"/>
      <c r="E25136"/>
      <c r="F25136"/>
      <c r="I25136"/>
      <c r="J25136"/>
      <c r="K25136"/>
    </row>
    <row r="25137" spans="1:11" x14ac:dyDescent="0.25">
      <c r="A25137" s="115"/>
      <c r="B25137"/>
      <c r="C25137"/>
      <c r="D25137"/>
      <c r="E25137"/>
      <c r="F25137"/>
      <c r="I25137"/>
      <c r="J25137"/>
      <c r="K25137"/>
    </row>
    <row r="25138" spans="1:11" x14ac:dyDescent="0.25">
      <c r="A25138" s="115"/>
      <c r="B25138"/>
      <c r="C25138"/>
      <c r="D25138"/>
      <c r="E25138"/>
      <c r="F25138"/>
      <c r="I25138"/>
      <c r="J25138"/>
      <c r="K25138"/>
    </row>
    <row r="25139" spans="1:11" x14ac:dyDescent="0.25">
      <c r="A25139" s="115"/>
      <c r="B25139"/>
      <c r="C25139"/>
      <c r="D25139"/>
      <c r="E25139"/>
      <c r="F25139"/>
      <c r="I25139"/>
      <c r="J25139"/>
      <c r="K25139"/>
    </row>
    <row r="25140" spans="1:11" x14ac:dyDescent="0.25">
      <c r="A25140" s="115"/>
      <c r="B25140"/>
      <c r="C25140"/>
      <c r="D25140"/>
      <c r="E25140"/>
      <c r="F25140"/>
      <c r="I25140"/>
      <c r="J25140"/>
      <c r="K25140"/>
    </row>
    <row r="25141" spans="1:11" x14ac:dyDescent="0.25">
      <c r="A25141" s="115"/>
      <c r="B25141"/>
      <c r="C25141"/>
      <c r="D25141"/>
      <c r="E25141"/>
      <c r="F25141"/>
      <c r="I25141"/>
      <c r="J25141"/>
      <c r="K25141"/>
    </row>
    <row r="25142" spans="1:11" x14ac:dyDescent="0.25">
      <c r="A25142" s="115"/>
      <c r="B25142"/>
      <c r="C25142"/>
      <c r="D25142"/>
      <c r="E25142"/>
      <c r="F25142"/>
      <c r="I25142"/>
      <c r="J25142"/>
      <c r="K25142"/>
    </row>
    <row r="25143" spans="1:11" x14ac:dyDescent="0.25">
      <c r="A25143" s="115"/>
      <c r="B25143"/>
      <c r="C25143"/>
      <c r="D25143"/>
      <c r="E25143"/>
      <c r="F25143"/>
      <c r="I25143"/>
      <c r="J25143"/>
      <c r="K25143"/>
    </row>
    <row r="25144" spans="1:11" x14ac:dyDescent="0.25">
      <c r="A25144" s="115"/>
      <c r="B25144"/>
      <c r="C25144"/>
      <c r="D25144"/>
      <c r="E25144"/>
      <c r="F25144"/>
      <c r="I25144"/>
      <c r="J25144"/>
      <c r="K25144"/>
    </row>
    <row r="25145" spans="1:11" x14ac:dyDescent="0.25">
      <c r="A25145" s="115"/>
      <c r="B25145"/>
      <c r="C25145"/>
      <c r="D25145"/>
      <c r="E25145"/>
      <c r="F25145"/>
      <c r="I25145"/>
      <c r="J25145"/>
      <c r="K25145"/>
    </row>
    <row r="25146" spans="1:11" x14ac:dyDescent="0.25">
      <c r="A25146" s="115"/>
      <c r="B25146"/>
      <c r="C25146"/>
      <c r="D25146"/>
      <c r="E25146"/>
      <c r="F25146"/>
      <c r="I25146"/>
      <c r="J25146"/>
      <c r="K25146"/>
    </row>
    <row r="25147" spans="1:11" x14ac:dyDescent="0.25">
      <c r="A25147" s="115"/>
      <c r="B25147"/>
      <c r="C25147"/>
      <c r="D25147"/>
      <c r="E25147"/>
      <c r="F25147"/>
      <c r="I25147"/>
      <c r="J25147"/>
      <c r="K25147"/>
    </row>
    <row r="25148" spans="1:11" x14ac:dyDescent="0.25">
      <c r="A25148" s="115"/>
      <c r="B25148"/>
      <c r="C25148"/>
      <c r="D25148"/>
      <c r="E25148"/>
      <c r="F25148"/>
      <c r="I25148"/>
      <c r="J25148"/>
      <c r="K25148"/>
    </row>
    <row r="25149" spans="1:11" x14ac:dyDescent="0.25">
      <c r="A25149" s="115"/>
      <c r="B25149"/>
      <c r="C25149"/>
      <c r="D25149"/>
      <c r="E25149"/>
      <c r="F25149"/>
      <c r="I25149"/>
      <c r="J25149"/>
      <c r="K25149"/>
    </row>
    <row r="25150" spans="1:11" x14ac:dyDescent="0.25">
      <c r="A25150" s="115"/>
      <c r="B25150"/>
      <c r="C25150"/>
      <c r="D25150"/>
      <c r="E25150"/>
      <c r="F25150"/>
      <c r="I25150"/>
      <c r="J25150"/>
      <c r="K25150"/>
    </row>
    <row r="25151" spans="1:11" x14ac:dyDescent="0.25">
      <c r="A25151" s="115"/>
      <c r="B25151"/>
      <c r="C25151"/>
      <c r="D25151"/>
      <c r="E25151"/>
      <c r="F25151"/>
      <c r="I25151"/>
      <c r="J25151"/>
      <c r="K25151"/>
    </row>
    <row r="25152" spans="1:11" x14ac:dyDescent="0.25">
      <c r="A25152" s="115"/>
      <c r="B25152"/>
      <c r="C25152"/>
      <c r="D25152"/>
      <c r="E25152"/>
      <c r="F25152"/>
      <c r="I25152"/>
      <c r="J25152"/>
      <c r="K25152"/>
    </row>
    <row r="25153" spans="1:11" x14ac:dyDescent="0.25">
      <c r="A25153" s="115"/>
      <c r="B25153"/>
      <c r="C25153"/>
      <c r="D25153"/>
      <c r="E25153"/>
      <c r="F25153"/>
      <c r="I25153"/>
      <c r="J25153"/>
      <c r="K25153"/>
    </row>
    <row r="25154" spans="1:11" x14ac:dyDescent="0.25">
      <c r="A25154" s="115"/>
      <c r="B25154"/>
      <c r="C25154"/>
      <c r="D25154"/>
      <c r="E25154"/>
      <c r="F25154"/>
      <c r="I25154"/>
      <c r="J25154"/>
      <c r="K25154"/>
    </row>
    <row r="25155" spans="1:11" x14ac:dyDescent="0.25">
      <c r="A25155" s="115"/>
      <c r="B25155"/>
      <c r="C25155"/>
      <c r="D25155"/>
      <c r="E25155"/>
      <c r="F25155"/>
      <c r="I25155"/>
      <c r="J25155"/>
      <c r="K25155"/>
    </row>
    <row r="25156" spans="1:11" x14ac:dyDescent="0.25">
      <c r="A25156" s="115"/>
      <c r="B25156"/>
      <c r="C25156"/>
      <c r="D25156"/>
      <c r="E25156"/>
      <c r="F25156"/>
      <c r="I25156"/>
      <c r="J25156"/>
      <c r="K25156"/>
    </row>
    <row r="25157" spans="1:11" x14ac:dyDescent="0.25">
      <c r="A25157" s="115"/>
      <c r="B25157"/>
      <c r="C25157"/>
      <c r="D25157"/>
      <c r="E25157"/>
      <c r="F25157"/>
      <c r="I25157"/>
      <c r="J25157"/>
      <c r="K25157"/>
    </row>
    <row r="25158" spans="1:11" x14ac:dyDescent="0.25">
      <c r="A25158" s="115"/>
      <c r="B25158"/>
      <c r="C25158"/>
      <c r="D25158"/>
      <c r="E25158"/>
      <c r="F25158"/>
      <c r="I25158"/>
      <c r="J25158"/>
      <c r="K25158"/>
    </row>
    <row r="25159" spans="1:11" x14ac:dyDescent="0.25">
      <c r="A25159" s="115"/>
      <c r="B25159"/>
      <c r="C25159"/>
      <c r="D25159"/>
      <c r="E25159"/>
      <c r="F25159"/>
      <c r="I25159"/>
      <c r="J25159"/>
      <c r="K25159"/>
    </row>
    <row r="25160" spans="1:11" x14ac:dyDescent="0.25">
      <c r="A25160" s="115"/>
      <c r="B25160"/>
      <c r="C25160"/>
      <c r="D25160"/>
      <c r="E25160"/>
      <c r="F25160"/>
      <c r="I25160"/>
      <c r="J25160"/>
      <c r="K25160"/>
    </row>
    <row r="25161" spans="1:11" x14ac:dyDescent="0.25">
      <c r="A25161" s="115"/>
      <c r="B25161"/>
      <c r="C25161"/>
      <c r="D25161"/>
      <c r="E25161"/>
      <c r="F25161"/>
      <c r="I25161"/>
      <c r="J25161"/>
      <c r="K25161"/>
    </row>
    <row r="25162" spans="1:11" x14ac:dyDescent="0.25">
      <c r="A25162" s="115"/>
      <c r="B25162"/>
      <c r="C25162"/>
      <c r="D25162"/>
      <c r="E25162"/>
      <c r="F25162"/>
      <c r="I25162"/>
      <c r="J25162"/>
      <c r="K25162"/>
    </row>
    <row r="25163" spans="1:11" x14ac:dyDescent="0.25">
      <c r="A25163" s="115"/>
      <c r="B25163"/>
      <c r="C25163"/>
      <c r="D25163"/>
      <c r="E25163"/>
      <c r="F25163"/>
      <c r="I25163"/>
      <c r="J25163"/>
      <c r="K25163"/>
    </row>
    <row r="25164" spans="1:11" x14ac:dyDescent="0.25">
      <c r="A25164" s="115"/>
      <c r="B25164"/>
      <c r="C25164"/>
      <c r="D25164"/>
      <c r="E25164"/>
      <c r="F25164"/>
      <c r="I25164"/>
      <c r="J25164"/>
      <c r="K25164"/>
    </row>
    <row r="25165" spans="1:11" x14ac:dyDescent="0.25">
      <c r="A25165" s="115"/>
      <c r="B25165"/>
      <c r="C25165"/>
      <c r="D25165"/>
      <c r="E25165"/>
      <c r="F25165"/>
      <c r="I25165"/>
      <c r="J25165"/>
      <c r="K25165"/>
    </row>
    <row r="25166" spans="1:11" x14ac:dyDescent="0.25">
      <c r="A25166" s="115"/>
      <c r="B25166"/>
      <c r="C25166"/>
      <c r="D25166"/>
      <c r="E25166"/>
      <c r="F25166"/>
      <c r="I25166"/>
      <c r="J25166"/>
      <c r="K25166"/>
    </row>
    <row r="25167" spans="1:11" x14ac:dyDescent="0.25">
      <c r="A25167" s="115"/>
      <c r="B25167"/>
      <c r="C25167"/>
      <c r="D25167"/>
      <c r="E25167"/>
      <c r="F25167"/>
      <c r="I25167"/>
      <c r="J25167"/>
      <c r="K25167"/>
    </row>
    <row r="25168" spans="1:11" x14ac:dyDescent="0.25">
      <c r="A25168" s="115"/>
      <c r="B25168"/>
      <c r="C25168"/>
      <c r="D25168"/>
      <c r="E25168"/>
      <c r="F25168"/>
      <c r="I25168"/>
      <c r="J25168"/>
      <c r="K25168"/>
    </row>
    <row r="25169" spans="1:11" x14ac:dyDescent="0.25">
      <c r="A25169" s="115"/>
      <c r="B25169"/>
      <c r="C25169"/>
      <c r="D25169"/>
      <c r="E25169"/>
      <c r="F25169"/>
      <c r="I25169"/>
      <c r="J25169"/>
      <c r="K25169"/>
    </row>
    <row r="25170" spans="1:11" x14ac:dyDescent="0.25">
      <c r="A25170" s="115"/>
      <c r="B25170"/>
      <c r="C25170"/>
      <c r="D25170"/>
      <c r="E25170"/>
      <c r="F25170"/>
      <c r="I25170"/>
      <c r="J25170"/>
      <c r="K25170"/>
    </row>
    <row r="25171" spans="1:11" x14ac:dyDescent="0.25">
      <c r="A25171" s="115"/>
      <c r="B25171"/>
      <c r="C25171"/>
      <c r="D25171"/>
      <c r="E25171"/>
      <c r="F25171"/>
      <c r="I25171"/>
      <c r="J25171"/>
      <c r="K25171"/>
    </row>
    <row r="25172" spans="1:11" x14ac:dyDescent="0.25">
      <c r="A25172" s="115"/>
      <c r="B25172"/>
      <c r="C25172"/>
      <c r="D25172"/>
      <c r="E25172"/>
      <c r="F25172"/>
      <c r="I25172"/>
      <c r="J25172"/>
      <c r="K25172"/>
    </row>
    <row r="25173" spans="1:11" x14ac:dyDescent="0.25">
      <c r="A25173" s="115"/>
      <c r="B25173"/>
      <c r="C25173"/>
      <c r="D25173"/>
      <c r="E25173"/>
      <c r="F25173"/>
      <c r="I25173"/>
      <c r="J25173"/>
      <c r="K25173"/>
    </row>
    <row r="25174" spans="1:11" x14ac:dyDescent="0.25">
      <c r="A25174" s="115"/>
      <c r="B25174"/>
      <c r="C25174"/>
      <c r="D25174"/>
      <c r="E25174"/>
      <c r="F25174"/>
      <c r="I25174"/>
      <c r="J25174"/>
      <c r="K25174"/>
    </row>
    <row r="25175" spans="1:11" x14ac:dyDescent="0.25">
      <c r="A25175" s="115"/>
      <c r="B25175"/>
      <c r="C25175"/>
      <c r="D25175"/>
      <c r="E25175"/>
      <c r="F25175"/>
      <c r="I25175"/>
      <c r="J25175"/>
      <c r="K25175"/>
    </row>
    <row r="25176" spans="1:11" x14ac:dyDescent="0.25">
      <c r="A25176" s="115"/>
      <c r="B25176"/>
      <c r="C25176"/>
      <c r="D25176"/>
      <c r="E25176"/>
      <c r="F25176"/>
      <c r="I25176"/>
      <c r="J25176"/>
      <c r="K25176"/>
    </row>
    <row r="25177" spans="1:11" x14ac:dyDescent="0.25">
      <c r="A25177" s="115"/>
      <c r="B25177"/>
      <c r="C25177"/>
      <c r="D25177"/>
      <c r="E25177"/>
      <c r="F25177"/>
      <c r="I25177"/>
      <c r="J25177"/>
      <c r="K25177"/>
    </row>
    <row r="25178" spans="1:11" x14ac:dyDescent="0.25">
      <c r="A25178" s="115"/>
      <c r="B25178"/>
      <c r="C25178"/>
      <c r="D25178"/>
      <c r="E25178"/>
      <c r="F25178"/>
      <c r="I25178"/>
      <c r="J25178"/>
      <c r="K25178"/>
    </row>
    <row r="25179" spans="1:11" x14ac:dyDescent="0.25">
      <c r="A25179" s="115"/>
      <c r="B25179"/>
      <c r="C25179"/>
      <c r="D25179"/>
      <c r="E25179"/>
      <c r="F25179"/>
      <c r="I25179"/>
      <c r="J25179"/>
      <c r="K25179"/>
    </row>
    <row r="25180" spans="1:11" x14ac:dyDescent="0.25">
      <c r="A25180" s="115"/>
      <c r="B25180"/>
      <c r="C25180"/>
      <c r="D25180"/>
      <c r="E25180"/>
      <c r="F25180"/>
      <c r="I25180"/>
      <c r="J25180"/>
      <c r="K25180"/>
    </row>
    <row r="25181" spans="1:11" x14ac:dyDescent="0.25">
      <c r="A25181" s="115"/>
      <c r="B25181"/>
      <c r="C25181"/>
      <c r="D25181"/>
      <c r="E25181"/>
      <c r="F25181"/>
      <c r="I25181"/>
      <c r="J25181"/>
      <c r="K25181"/>
    </row>
    <row r="25182" spans="1:11" x14ac:dyDescent="0.25">
      <c r="A25182" s="115"/>
      <c r="B25182"/>
      <c r="C25182"/>
      <c r="D25182"/>
      <c r="E25182"/>
      <c r="F25182"/>
      <c r="I25182"/>
      <c r="J25182"/>
      <c r="K25182"/>
    </row>
    <row r="25183" spans="1:11" x14ac:dyDescent="0.25">
      <c r="A25183" s="115"/>
      <c r="B25183"/>
      <c r="C25183"/>
      <c r="D25183"/>
      <c r="E25183"/>
      <c r="F25183"/>
      <c r="I25183"/>
      <c r="J25183"/>
      <c r="K25183"/>
    </row>
    <row r="25184" spans="1:11" x14ac:dyDescent="0.25">
      <c r="A25184" s="115"/>
      <c r="B25184"/>
      <c r="C25184"/>
      <c r="D25184"/>
      <c r="E25184"/>
      <c r="F25184"/>
      <c r="I25184"/>
      <c r="J25184"/>
      <c r="K25184"/>
    </row>
    <row r="25185" spans="1:11" x14ac:dyDescent="0.25">
      <c r="A25185" s="115"/>
      <c r="B25185"/>
      <c r="C25185"/>
      <c r="D25185"/>
      <c r="E25185"/>
      <c r="F25185"/>
      <c r="I25185"/>
      <c r="J25185"/>
      <c r="K25185"/>
    </row>
    <row r="25186" spans="1:11" x14ac:dyDescent="0.25">
      <c r="A25186" s="115"/>
      <c r="B25186"/>
      <c r="C25186"/>
      <c r="D25186"/>
      <c r="E25186"/>
      <c r="F25186"/>
      <c r="I25186"/>
      <c r="J25186"/>
      <c r="K25186"/>
    </row>
    <row r="25187" spans="1:11" x14ac:dyDescent="0.25">
      <c r="A25187" s="115"/>
      <c r="B25187"/>
      <c r="C25187"/>
      <c r="D25187"/>
      <c r="E25187"/>
      <c r="F25187"/>
      <c r="I25187"/>
      <c r="J25187"/>
      <c r="K25187"/>
    </row>
    <row r="25188" spans="1:11" x14ac:dyDescent="0.25">
      <c r="A25188" s="115"/>
      <c r="B25188"/>
      <c r="C25188"/>
      <c r="D25188"/>
      <c r="E25188"/>
      <c r="F25188"/>
      <c r="I25188"/>
      <c r="J25188"/>
      <c r="K25188"/>
    </row>
    <row r="25189" spans="1:11" x14ac:dyDescent="0.25">
      <c r="A25189" s="115"/>
      <c r="B25189"/>
      <c r="C25189"/>
      <c r="D25189"/>
      <c r="E25189"/>
      <c r="F25189"/>
      <c r="I25189"/>
      <c r="J25189"/>
      <c r="K25189"/>
    </row>
    <row r="25190" spans="1:11" x14ac:dyDescent="0.25">
      <c r="A25190" s="115"/>
      <c r="B25190"/>
      <c r="C25190"/>
      <c r="D25190"/>
      <c r="E25190"/>
      <c r="F25190"/>
      <c r="I25190"/>
      <c r="J25190"/>
      <c r="K25190"/>
    </row>
    <row r="25191" spans="1:11" x14ac:dyDescent="0.25">
      <c r="A25191" s="115"/>
      <c r="B25191"/>
      <c r="C25191"/>
      <c r="D25191"/>
      <c r="E25191"/>
      <c r="F25191"/>
      <c r="I25191"/>
      <c r="J25191"/>
      <c r="K25191"/>
    </row>
    <row r="25192" spans="1:11" x14ac:dyDescent="0.25">
      <c r="A25192" s="115"/>
      <c r="B25192"/>
      <c r="C25192"/>
      <c r="D25192"/>
      <c r="E25192"/>
      <c r="F25192"/>
      <c r="I25192"/>
      <c r="J25192"/>
      <c r="K25192"/>
    </row>
    <row r="25193" spans="1:11" x14ac:dyDescent="0.25">
      <c r="A25193" s="115"/>
      <c r="B25193"/>
      <c r="C25193"/>
      <c r="D25193"/>
      <c r="E25193"/>
      <c r="F25193"/>
      <c r="I25193"/>
      <c r="J25193"/>
      <c r="K25193"/>
    </row>
    <row r="25194" spans="1:11" x14ac:dyDescent="0.25">
      <c r="A25194" s="115"/>
      <c r="B25194"/>
      <c r="C25194"/>
      <c r="D25194"/>
      <c r="E25194"/>
      <c r="F25194"/>
      <c r="I25194"/>
      <c r="J25194"/>
      <c r="K25194"/>
    </row>
    <row r="25195" spans="1:11" x14ac:dyDescent="0.25">
      <c r="A25195" s="115"/>
      <c r="B25195"/>
      <c r="C25195"/>
      <c r="D25195"/>
      <c r="E25195"/>
      <c r="F25195"/>
      <c r="I25195"/>
      <c r="J25195"/>
      <c r="K25195"/>
    </row>
    <row r="25196" spans="1:11" x14ac:dyDescent="0.25">
      <c r="A25196" s="115"/>
      <c r="B25196"/>
      <c r="C25196"/>
      <c r="D25196"/>
      <c r="E25196"/>
      <c r="F25196"/>
      <c r="I25196"/>
      <c r="J25196"/>
      <c r="K25196"/>
    </row>
    <row r="25197" spans="1:11" x14ac:dyDescent="0.25">
      <c r="A25197" s="115"/>
      <c r="B25197"/>
      <c r="C25197"/>
      <c r="D25197"/>
      <c r="E25197"/>
      <c r="F25197"/>
      <c r="I25197"/>
      <c r="J25197"/>
      <c r="K25197"/>
    </row>
    <row r="25198" spans="1:11" x14ac:dyDescent="0.25">
      <c r="A25198" s="115"/>
      <c r="B25198"/>
      <c r="C25198"/>
      <c r="D25198"/>
      <c r="E25198"/>
      <c r="F25198"/>
      <c r="I25198"/>
      <c r="J25198"/>
      <c r="K25198"/>
    </row>
    <row r="25199" spans="1:11" x14ac:dyDescent="0.25">
      <c r="A25199" s="115"/>
      <c r="B25199"/>
      <c r="C25199"/>
      <c r="D25199"/>
      <c r="E25199"/>
      <c r="F25199"/>
      <c r="I25199"/>
      <c r="J25199"/>
      <c r="K25199"/>
    </row>
    <row r="25200" spans="1:11" x14ac:dyDescent="0.25">
      <c r="A25200" s="115"/>
      <c r="B25200"/>
      <c r="C25200"/>
      <c r="D25200"/>
      <c r="E25200"/>
      <c r="F25200"/>
      <c r="I25200"/>
      <c r="J25200"/>
      <c r="K25200"/>
    </row>
    <row r="25201" spans="1:11" x14ac:dyDescent="0.25">
      <c r="A25201" s="115"/>
      <c r="B25201"/>
      <c r="C25201"/>
      <c r="D25201"/>
      <c r="E25201"/>
      <c r="F25201"/>
      <c r="I25201"/>
      <c r="J25201"/>
      <c r="K25201"/>
    </row>
    <row r="25202" spans="1:11" x14ac:dyDescent="0.25">
      <c r="A25202" s="115"/>
      <c r="B25202"/>
      <c r="C25202"/>
      <c r="D25202"/>
      <c r="E25202"/>
      <c r="F25202"/>
      <c r="I25202"/>
      <c r="J25202"/>
      <c r="K25202"/>
    </row>
    <row r="25203" spans="1:11" x14ac:dyDescent="0.25">
      <c r="A25203" s="115"/>
      <c r="B25203"/>
      <c r="C25203"/>
      <c r="D25203"/>
      <c r="E25203"/>
      <c r="F25203"/>
      <c r="I25203"/>
      <c r="J25203"/>
      <c r="K25203"/>
    </row>
    <row r="25204" spans="1:11" x14ac:dyDescent="0.25">
      <c r="A25204" s="115"/>
      <c r="B25204"/>
      <c r="C25204"/>
      <c r="D25204"/>
      <c r="E25204"/>
      <c r="F25204"/>
      <c r="I25204"/>
      <c r="J25204"/>
      <c r="K25204"/>
    </row>
    <row r="25205" spans="1:11" x14ac:dyDescent="0.25">
      <c r="A25205" s="115"/>
      <c r="B25205"/>
      <c r="C25205"/>
      <c r="D25205"/>
      <c r="E25205"/>
      <c r="F25205"/>
      <c r="I25205"/>
      <c r="J25205"/>
      <c r="K25205"/>
    </row>
    <row r="25206" spans="1:11" x14ac:dyDescent="0.25">
      <c r="A25206" s="115"/>
      <c r="B25206"/>
      <c r="C25206"/>
      <c r="D25206"/>
      <c r="E25206"/>
      <c r="F25206"/>
      <c r="I25206"/>
      <c r="J25206"/>
      <c r="K25206"/>
    </row>
    <row r="25207" spans="1:11" x14ac:dyDescent="0.25">
      <c r="A25207" s="115"/>
      <c r="B25207"/>
      <c r="C25207"/>
      <c r="D25207"/>
      <c r="E25207"/>
      <c r="F25207"/>
      <c r="I25207"/>
      <c r="J25207"/>
      <c r="K25207"/>
    </row>
    <row r="25208" spans="1:11" x14ac:dyDescent="0.25">
      <c r="A25208" s="115"/>
      <c r="B25208"/>
      <c r="C25208"/>
      <c r="D25208"/>
      <c r="E25208"/>
      <c r="F25208"/>
      <c r="I25208"/>
      <c r="J25208"/>
      <c r="K25208"/>
    </row>
    <row r="25209" spans="1:11" x14ac:dyDescent="0.25">
      <c r="A25209" s="115"/>
      <c r="B25209"/>
      <c r="C25209"/>
      <c r="D25209"/>
      <c r="E25209"/>
      <c r="F25209"/>
      <c r="I25209"/>
      <c r="J25209"/>
      <c r="K25209"/>
    </row>
    <row r="25210" spans="1:11" x14ac:dyDescent="0.25">
      <c r="A25210" s="115"/>
      <c r="B25210"/>
      <c r="C25210"/>
      <c r="D25210"/>
      <c r="E25210"/>
      <c r="F25210"/>
      <c r="I25210"/>
      <c r="J25210"/>
      <c r="K25210"/>
    </row>
    <row r="25211" spans="1:11" x14ac:dyDescent="0.25">
      <c r="A25211" s="115"/>
      <c r="B25211"/>
      <c r="C25211"/>
      <c r="D25211"/>
      <c r="E25211"/>
      <c r="F25211"/>
      <c r="I25211"/>
      <c r="J25211"/>
      <c r="K25211"/>
    </row>
    <row r="25212" spans="1:11" x14ac:dyDescent="0.25">
      <c r="A25212" s="115"/>
      <c r="B25212"/>
      <c r="C25212"/>
      <c r="D25212"/>
      <c r="E25212"/>
      <c r="F25212"/>
      <c r="I25212"/>
      <c r="J25212"/>
      <c r="K25212"/>
    </row>
    <row r="25213" spans="1:11" x14ac:dyDescent="0.25">
      <c r="A25213" s="115"/>
      <c r="B25213"/>
      <c r="C25213"/>
      <c r="D25213"/>
      <c r="E25213"/>
      <c r="F25213"/>
      <c r="I25213"/>
      <c r="J25213"/>
      <c r="K25213"/>
    </row>
    <row r="25214" spans="1:11" x14ac:dyDescent="0.25">
      <c r="A25214" s="115"/>
      <c r="B25214"/>
      <c r="C25214"/>
      <c r="D25214"/>
      <c r="E25214"/>
      <c r="F25214"/>
      <c r="I25214"/>
      <c r="J25214"/>
      <c r="K25214"/>
    </row>
    <row r="25215" spans="1:11" x14ac:dyDescent="0.25">
      <c r="A25215" s="115"/>
      <c r="B25215"/>
      <c r="C25215"/>
      <c r="D25215"/>
      <c r="E25215"/>
      <c r="F25215"/>
      <c r="I25215"/>
      <c r="J25215"/>
      <c r="K25215"/>
    </row>
    <row r="25216" spans="1:11" x14ac:dyDescent="0.25">
      <c r="A25216" s="115"/>
      <c r="B25216"/>
      <c r="C25216"/>
      <c r="D25216"/>
      <c r="E25216"/>
      <c r="F25216"/>
      <c r="I25216"/>
      <c r="J25216"/>
      <c r="K25216"/>
    </row>
    <row r="25217" spans="1:11" x14ac:dyDescent="0.25">
      <c r="A25217" s="115"/>
      <c r="B25217"/>
      <c r="C25217"/>
      <c r="D25217"/>
      <c r="E25217"/>
      <c r="F25217"/>
      <c r="I25217"/>
      <c r="J25217"/>
      <c r="K25217"/>
    </row>
    <row r="25218" spans="1:11" x14ac:dyDescent="0.25">
      <c r="A25218" s="115"/>
      <c r="B25218"/>
      <c r="C25218"/>
      <c r="D25218"/>
      <c r="E25218"/>
      <c r="F25218"/>
      <c r="I25218"/>
      <c r="J25218"/>
      <c r="K25218"/>
    </row>
    <row r="25219" spans="1:11" x14ac:dyDescent="0.25">
      <c r="A25219" s="115"/>
      <c r="B25219"/>
      <c r="C25219"/>
      <c r="D25219"/>
      <c r="E25219"/>
      <c r="F25219"/>
      <c r="I25219"/>
      <c r="J25219"/>
      <c r="K25219"/>
    </row>
    <row r="25220" spans="1:11" x14ac:dyDescent="0.25">
      <c r="A25220" s="115"/>
      <c r="B25220"/>
      <c r="C25220"/>
      <c r="D25220"/>
      <c r="E25220"/>
      <c r="F25220"/>
      <c r="I25220"/>
      <c r="J25220"/>
      <c r="K25220"/>
    </row>
    <row r="25221" spans="1:11" x14ac:dyDescent="0.25">
      <c r="A25221" s="115"/>
      <c r="B25221"/>
      <c r="C25221"/>
      <c r="D25221"/>
      <c r="E25221"/>
      <c r="F25221"/>
      <c r="I25221"/>
      <c r="J25221"/>
      <c r="K25221"/>
    </row>
    <row r="25222" spans="1:11" x14ac:dyDescent="0.25">
      <c r="A25222" s="115"/>
      <c r="B25222"/>
      <c r="C25222"/>
      <c r="D25222"/>
      <c r="E25222"/>
      <c r="F25222"/>
      <c r="I25222"/>
      <c r="J25222"/>
      <c r="K25222"/>
    </row>
    <row r="25223" spans="1:11" x14ac:dyDescent="0.25">
      <c r="A25223" s="115"/>
      <c r="B25223"/>
      <c r="C25223"/>
      <c r="D25223"/>
      <c r="E25223"/>
      <c r="F25223"/>
      <c r="I25223"/>
      <c r="J25223"/>
      <c r="K25223"/>
    </row>
    <row r="25224" spans="1:11" x14ac:dyDescent="0.25">
      <c r="A25224" s="115"/>
      <c r="B25224"/>
      <c r="C25224"/>
      <c r="D25224"/>
      <c r="E25224"/>
      <c r="F25224"/>
      <c r="I25224"/>
      <c r="J25224"/>
      <c r="K25224"/>
    </row>
    <row r="25225" spans="1:11" x14ac:dyDescent="0.25">
      <c r="A25225" s="115"/>
      <c r="B25225"/>
      <c r="C25225"/>
      <c r="D25225"/>
      <c r="E25225"/>
      <c r="F25225"/>
      <c r="I25225"/>
      <c r="J25225"/>
      <c r="K25225"/>
    </row>
    <row r="25226" spans="1:11" x14ac:dyDescent="0.25">
      <c r="A25226" s="115"/>
      <c r="B25226"/>
      <c r="C25226"/>
      <c r="D25226"/>
      <c r="E25226"/>
      <c r="F25226"/>
      <c r="I25226"/>
      <c r="J25226"/>
      <c r="K25226"/>
    </row>
    <row r="25227" spans="1:11" x14ac:dyDescent="0.25">
      <c r="A25227" s="115"/>
      <c r="B25227"/>
      <c r="C25227"/>
      <c r="D25227"/>
      <c r="E25227"/>
      <c r="F25227"/>
      <c r="I25227"/>
      <c r="J25227"/>
      <c r="K25227"/>
    </row>
    <row r="25228" spans="1:11" x14ac:dyDescent="0.25">
      <c r="A25228" s="115"/>
      <c r="B25228"/>
      <c r="C25228"/>
      <c r="D25228"/>
      <c r="E25228"/>
      <c r="F25228"/>
      <c r="I25228"/>
      <c r="J25228"/>
      <c r="K25228"/>
    </row>
    <row r="25229" spans="1:11" x14ac:dyDescent="0.25">
      <c r="A25229" s="115"/>
      <c r="B25229"/>
      <c r="C25229"/>
      <c r="D25229"/>
      <c r="E25229"/>
      <c r="F25229"/>
      <c r="I25229"/>
      <c r="J25229"/>
      <c r="K25229"/>
    </row>
    <row r="25230" spans="1:11" x14ac:dyDescent="0.25">
      <c r="A25230" s="115"/>
      <c r="B25230"/>
      <c r="C25230"/>
      <c r="D25230"/>
      <c r="E25230"/>
      <c r="F25230"/>
      <c r="I25230"/>
      <c r="J25230"/>
      <c r="K25230"/>
    </row>
    <row r="25231" spans="1:11" x14ac:dyDescent="0.25">
      <c r="A25231" s="115"/>
      <c r="B25231"/>
      <c r="C25231"/>
      <c r="D25231"/>
      <c r="E25231"/>
      <c r="F25231"/>
      <c r="I25231"/>
      <c r="J25231"/>
      <c r="K25231"/>
    </row>
    <row r="25232" spans="1:11" x14ac:dyDescent="0.25">
      <c r="A25232" s="115"/>
      <c r="B25232"/>
      <c r="C25232"/>
      <c r="D25232"/>
      <c r="E25232"/>
      <c r="F25232"/>
      <c r="I25232"/>
      <c r="J25232"/>
      <c r="K25232"/>
    </row>
    <row r="25233" spans="1:11" x14ac:dyDescent="0.25">
      <c r="A25233" s="115"/>
      <c r="B25233"/>
      <c r="C25233"/>
      <c r="D25233"/>
      <c r="E25233"/>
      <c r="F25233"/>
      <c r="I25233"/>
      <c r="J25233"/>
      <c r="K25233"/>
    </row>
    <row r="25234" spans="1:11" x14ac:dyDescent="0.25">
      <c r="A25234" s="115"/>
      <c r="B25234"/>
      <c r="C25234"/>
      <c r="D25234"/>
      <c r="E25234"/>
      <c r="F25234"/>
      <c r="I25234"/>
      <c r="J25234"/>
      <c r="K25234"/>
    </row>
    <row r="25235" spans="1:11" x14ac:dyDescent="0.25">
      <c r="A25235" s="115"/>
      <c r="B25235"/>
      <c r="C25235"/>
      <c r="D25235"/>
      <c r="E25235"/>
      <c r="F25235"/>
      <c r="I25235"/>
      <c r="J25235"/>
      <c r="K25235"/>
    </row>
    <row r="25236" spans="1:11" x14ac:dyDescent="0.25">
      <c r="A25236" s="115"/>
      <c r="B25236"/>
      <c r="C25236"/>
      <c r="D25236"/>
      <c r="E25236"/>
      <c r="F25236"/>
      <c r="I25236"/>
      <c r="J25236"/>
      <c r="K25236"/>
    </row>
    <row r="25237" spans="1:11" x14ac:dyDescent="0.25">
      <c r="A25237" s="115"/>
      <c r="B25237"/>
      <c r="C25237"/>
      <c r="D25237"/>
      <c r="E25237"/>
      <c r="F25237"/>
      <c r="I25237"/>
      <c r="J25237"/>
      <c r="K25237"/>
    </row>
    <row r="25238" spans="1:11" x14ac:dyDescent="0.25">
      <c r="A25238" s="115"/>
      <c r="B25238"/>
      <c r="C25238"/>
      <c r="D25238"/>
      <c r="E25238"/>
      <c r="F25238"/>
      <c r="I25238"/>
      <c r="J25238"/>
      <c r="K25238"/>
    </row>
    <row r="25239" spans="1:11" x14ac:dyDescent="0.25">
      <c r="A25239" s="115"/>
      <c r="B25239"/>
      <c r="C25239"/>
      <c r="D25239"/>
      <c r="E25239"/>
      <c r="F25239"/>
      <c r="I25239"/>
      <c r="J25239"/>
      <c r="K25239"/>
    </row>
    <row r="25240" spans="1:11" x14ac:dyDescent="0.25">
      <c r="A25240" s="115"/>
      <c r="B25240"/>
      <c r="C25240"/>
      <c r="D25240"/>
      <c r="E25240"/>
      <c r="F25240"/>
      <c r="I25240"/>
      <c r="J25240"/>
      <c r="K25240"/>
    </row>
    <row r="25241" spans="1:11" x14ac:dyDescent="0.25">
      <c r="A25241" s="115"/>
      <c r="B25241"/>
      <c r="C25241"/>
      <c r="D25241"/>
      <c r="E25241"/>
      <c r="F25241"/>
      <c r="I25241"/>
      <c r="J25241"/>
      <c r="K25241"/>
    </row>
    <row r="25242" spans="1:11" x14ac:dyDescent="0.25">
      <c r="A25242" s="115"/>
      <c r="B25242"/>
      <c r="C25242"/>
      <c r="D25242"/>
      <c r="E25242"/>
      <c r="F25242"/>
      <c r="I25242"/>
      <c r="J25242"/>
      <c r="K25242"/>
    </row>
    <row r="25243" spans="1:11" x14ac:dyDescent="0.25">
      <c r="A25243" s="115"/>
      <c r="B25243"/>
      <c r="C25243"/>
      <c r="D25243"/>
      <c r="E25243"/>
      <c r="F25243"/>
      <c r="I25243"/>
      <c r="J25243"/>
      <c r="K25243"/>
    </row>
    <row r="25244" spans="1:11" x14ac:dyDescent="0.25">
      <c r="A25244" s="115"/>
      <c r="B25244"/>
      <c r="C25244"/>
      <c r="D25244"/>
      <c r="E25244"/>
      <c r="F25244"/>
      <c r="I25244"/>
      <c r="J25244"/>
      <c r="K25244"/>
    </row>
    <row r="25245" spans="1:11" x14ac:dyDescent="0.25">
      <c r="A25245" s="115"/>
      <c r="B25245"/>
      <c r="C25245"/>
      <c r="D25245"/>
      <c r="E25245"/>
      <c r="F25245"/>
      <c r="I25245"/>
      <c r="J25245"/>
      <c r="K25245"/>
    </row>
    <row r="25246" spans="1:11" x14ac:dyDescent="0.25">
      <c r="A25246" s="115"/>
      <c r="B25246"/>
      <c r="C25246"/>
      <c r="D25246"/>
      <c r="E25246"/>
      <c r="F25246"/>
      <c r="I25246"/>
      <c r="J25246"/>
      <c r="K25246"/>
    </row>
    <row r="25247" spans="1:11" x14ac:dyDescent="0.25">
      <c r="A25247" s="115"/>
      <c r="B25247"/>
      <c r="C25247"/>
      <c r="D25247"/>
      <c r="E25247"/>
      <c r="F25247"/>
      <c r="I25247"/>
      <c r="J25247"/>
      <c r="K25247"/>
    </row>
    <row r="25248" spans="1:11" x14ac:dyDescent="0.25">
      <c r="A25248" s="115"/>
      <c r="B25248"/>
      <c r="C25248"/>
      <c r="D25248"/>
      <c r="E25248"/>
      <c r="F25248"/>
      <c r="I25248"/>
      <c r="J25248"/>
      <c r="K25248"/>
    </row>
    <row r="25249" spans="1:11" x14ac:dyDescent="0.25">
      <c r="A25249" s="115"/>
      <c r="B25249"/>
      <c r="C25249"/>
      <c r="D25249"/>
      <c r="E25249"/>
      <c r="F25249"/>
      <c r="I25249"/>
      <c r="J25249"/>
      <c r="K25249"/>
    </row>
    <row r="25250" spans="1:11" x14ac:dyDescent="0.25">
      <c r="A25250" s="115"/>
      <c r="B25250"/>
      <c r="C25250"/>
      <c r="D25250"/>
      <c r="E25250"/>
      <c r="F25250"/>
      <c r="I25250"/>
      <c r="J25250"/>
      <c r="K25250"/>
    </row>
    <row r="25251" spans="1:11" x14ac:dyDescent="0.25">
      <c r="A25251" s="115"/>
      <c r="B25251"/>
      <c r="C25251"/>
      <c r="D25251"/>
      <c r="E25251"/>
      <c r="F25251"/>
      <c r="I25251"/>
      <c r="J25251"/>
      <c r="K25251"/>
    </row>
    <row r="25252" spans="1:11" x14ac:dyDescent="0.25">
      <c r="A25252" s="115"/>
      <c r="B25252"/>
      <c r="C25252"/>
      <c r="D25252"/>
      <c r="E25252"/>
      <c r="F25252"/>
      <c r="I25252"/>
      <c r="J25252"/>
      <c r="K25252"/>
    </row>
    <row r="25253" spans="1:11" x14ac:dyDescent="0.25">
      <c r="A25253" s="115"/>
      <c r="B25253"/>
      <c r="C25253"/>
      <c r="D25253"/>
      <c r="E25253"/>
      <c r="F25253"/>
      <c r="I25253"/>
      <c r="J25253"/>
      <c r="K25253"/>
    </row>
    <row r="25254" spans="1:11" x14ac:dyDescent="0.25">
      <c r="A25254" s="115"/>
      <c r="B25254"/>
      <c r="C25254"/>
      <c r="D25254"/>
      <c r="E25254"/>
      <c r="F25254"/>
      <c r="I25254"/>
      <c r="J25254"/>
      <c r="K25254"/>
    </row>
    <row r="25255" spans="1:11" x14ac:dyDescent="0.25">
      <c r="A25255" s="115"/>
      <c r="B25255"/>
      <c r="C25255"/>
      <c r="D25255"/>
      <c r="E25255"/>
      <c r="F25255"/>
      <c r="I25255"/>
      <c r="J25255"/>
      <c r="K25255"/>
    </row>
    <row r="25256" spans="1:11" x14ac:dyDescent="0.25">
      <c r="A25256" s="115"/>
      <c r="B25256"/>
      <c r="C25256"/>
      <c r="D25256"/>
      <c r="E25256"/>
      <c r="F25256"/>
      <c r="I25256"/>
      <c r="J25256"/>
      <c r="K25256"/>
    </row>
    <row r="25257" spans="1:11" x14ac:dyDescent="0.25">
      <c r="A25257" s="115"/>
      <c r="B25257"/>
      <c r="C25257"/>
      <c r="D25257"/>
      <c r="E25257"/>
      <c r="F25257"/>
      <c r="I25257"/>
      <c r="J25257"/>
      <c r="K25257"/>
    </row>
    <row r="25258" spans="1:11" x14ac:dyDescent="0.25">
      <c r="A25258" s="115"/>
      <c r="B25258"/>
      <c r="C25258"/>
      <c r="D25258"/>
      <c r="E25258"/>
      <c r="F25258"/>
      <c r="I25258"/>
      <c r="J25258"/>
      <c r="K25258"/>
    </row>
    <row r="25259" spans="1:11" x14ac:dyDescent="0.25">
      <c r="A25259" s="115"/>
      <c r="B25259"/>
      <c r="C25259"/>
      <c r="D25259"/>
      <c r="E25259"/>
      <c r="F25259"/>
      <c r="I25259"/>
      <c r="J25259"/>
      <c r="K25259"/>
    </row>
    <row r="25260" spans="1:11" x14ac:dyDescent="0.25">
      <c r="A25260" s="115"/>
      <c r="B25260"/>
      <c r="C25260"/>
      <c r="D25260"/>
      <c r="E25260"/>
      <c r="F25260"/>
      <c r="I25260"/>
      <c r="J25260"/>
      <c r="K25260"/>
    </row>
    <row r="25261" spans="1:11" x14ac:dyDescent="0.25">
      <c r="A25261" s="115"/>
      <c r="B25261"/>
      <c r="C25261"/>
      <c r="D25261"/>
      <c r="E25261"/>
      <c r="F25261"/>
      <c r="I25261"/>
      <c r="J25261"/>
      <c r="K25261"/>
    </row>
    <row r="25262" spans="1:11" x14ac:dyDescent="0.25">
      <c r="A25262" s="115"/>
      <c r="B25262"/>
      <c r="C25262"/>
      <c r="D25262"/>
      <c r="E25262"/>
      <c r="F25262"/>
      <c r="I25262"/>
      <c r="J25262"/>
      <c r="K25262"/>
    </row>
    <row r="25263" spans="1:11" x14ac:dyDescent="0.25">
      <c r="A25263" s="115"/>
      <c r="B25263"/>
      <c r="C25263"/>
      <c r="D25263"/>
      <c r="E25263"/>
      <c r="F25263"/>
      <c r="I25263"/>
      <c r="J25263"/>
      <c r="K25263"/>
    </row>
    <row r="25264" spans="1:11" x14ac:dyDescent="0.25">
      <c r="A25264" s="115"/>
      <c r="B25264"/>
      <c r="C25264"/>
      <c r="D25264"/>
      <c r="E25264"/>
      <c r="F25264"/>
      <c r="I25264"/>
      <c r="J25264"/>
      <c r="K25264"/>
    </row>
    <row r="25265" spans="1:11" x14ac:dyDescent="0.25">
      <c r="A25265" s="115"/>
      <c r="B25265"/>
      <c r="C25265"/>
      <c r="D25265"/>
      <c r="E25265"/>
      <c r="F25265"/>
      <c r="I25265"/>
      <c r="J25265"/>
      <c r="K25265"/>
    </row>
    <row r="25266" spans="1:11" x14ac:dyDescent="0.25">
      <c r="A25266" s="115"/>
      <c r="B25266"/>
      <c r="C25266"/>
      <c r="D25266"/>
      <c r="E25266"/>
      <c r="F25266"/>
      <c r="I25266"/>
      <c r="J25266"/>
      <c r="K25266"/>
    </row>
    <row r="25267" spans="1:11" x14ac:dyDescent="0.25">
      <c r="A25267" s="115"/>
      <c r="B25267"/>
      <c r="C25267"/>
      <c r="D25267"/>
      <c r="E25267"/>
      <c r="F25267"/>
      <c r="I25267"/>
      <c r="J25267"/>
      <c r="K25267"/>
    </row>
    <row r="25268" spans="1:11" x14ac:dyDescent="0.25">
      <c r="A25268" s="115"/>
      <c r="B25268"/>
      <c r="C25268"/>
      <c r="D25268"/>
      <c r="E25268"/>
      <c r="F25268"/>
      <c r="I25268"/>
      <c r="J25268"/>
      <c r="K25268"/>
    </row>
    <row r="25269" spans="1:11" x14ac:dyDescent="0.25">
      <c r="A25269" s="115"/>
      <c r="B25269"/>
      <c r="C25269"/>
      <c r="D25269"/>
      <c r="E25269"/>
      <c r="F25269"/>
      <c r="I25269"/>
      <c r="J25269"/>
      <c r="K25269"/>
    </row>
    <row r="25270" spans="1:11" x14ac:dyDescent="0.25">
      <c r="A25270" s="115"/>
      <c r="B25270"/>
      <c r="C25270"/>
      <c r="D25270"/>
      <c r="E25270"/>
      <c r="F25270"/>
      <c r="I25270"/>
      <c r="J25270"/>
      <c r="K25270"/>
    </row>
    <row r="25271" spans="1:11" x14ac:dyDescent="0.25">
      <c r="A25271" s="115"/>
      <c r="B25271"/>
      <c r="C25271"/>
      <c r="D25271"/>
      <c r="E25271"/>
      <c r="F25271"/>
      <c r="I25271"/>
      <c r="J25271"/>
      <c r="K25271"/>
    </row>
    <row r="25272" spans="1:11" x14ac:dyDescent="0.25">
      <c r="A25272" s="115"/>
      <c r="B25272"/>
      <c r="C25272"/>
      <c r="D25272"/>
      <c r="E25272"/>
      <c r="F25272"/>
      <c r="I25272"/>
      <c r="J25272"/>
      <c r="K25272"/>
    </row>
    <row r="25273" spans="1:11" x14ac:dyDescent="0.25">
      <c r="A25273" s="115"/>
      <c r="B25273"/>
      <c r="C25273"/>
      <c r="D25273"/>
      <c r="E25273"/>
      <c r="F25273"/>
      <c r="I25273"/>
      <c r="J25273"/>
      <c r="K25273"/>
    </row>
    <row r="25274" spans="1:11" x14ac:dyDescent="0.25">
      <c r="A25274" s="115"/>
      <c r="B25274"/>
      <c r="C25274"/>
      <c r="D25274"/>
      <c r="E25274"/>
      <c r="F25274"/>
      <c r="I25274"/>
      <c r="J25274"/>
      <c r="K25274"/>
    </row>
    <row r="25275" spans="1:11" x14ac:dyDescent="0.25">
      <c r="A25275" s="115"/>
      <c r="B25275"/>
      <c r="C25275"/>
      <c r="D25275"/>
      <c r="E25275"/>
      <c r="F25275"/>
      <c r="I25275"/>
      <c r="J25275"/>
      <c r="K25275"/>
    </row>
    <row r="25276" spans="1:11" x14ac:dyDescent="0.25">
      <c r="A25276" s="115"/>
      <c r="B25276"/>
      <c r="C25276"/>
      <c r="D25276"/>
      <c r="E25276"/>
      <c r="F25276"/>
      <c r="I25276"/>
      <c r="J25276"/>
      <c r="K25276"/>
    </row>
    <row r="25277" spans="1:11" x14ac:dyDescent="0.25">
      <c r="A25277" s="115"/>
      <c r="B25277"/>
      <c r="C25277"/>
      <c r="D25277"/>
      <c r="E25277"/>
      <c r="F25277"/>
      <c r="I25277"/>
      <c r="J25277"/>
      <c r="K25277"/>
    </row>
    <row r="25278" spans="1:11" x14ac:dyDescent="0.25">
      <c r="A25278" s="115"/>
      <c r="B25278"/>
      <c r="C25278"/>
      <c r="D25278"/>
      <c r="E25278"/>
      <c r="F25278"/>
      <c r="I25278"/>
      <c r="J25278"/>
      <c r="K25278"/>
    </row>
    <row r="25279" spans="1:11" x14ac:dyDescent="0.25">
      <c r="A25279" s="115"/>
      <c r="B25279"/>
      <c r="C25279"/>
      <c r="D25279"/>
      <c r="E25279"/>
      <c r="F25279"/>
      <c r="I25279"/>
      <c r="J25279"/>
      <c r="K25279"/>
    </row>
    <row r="25280" spans="1:11" x14ac:dyDescent="0.25">
      <c r="A25280" s="115"/>
      <c r="B25280"/>
      <c r="C25280"/>
      <c r="D25280"/>
      <c r="E25280"/>
      <c r="F25280"/>
      <c r="I25280"/>
      <c r="J25280"/>
      <c r="K25280"/>
    </row>
    <row r="25281" spans="1:11" x14ac:dyDescent="0.25">
      <c r="A25281" s="115"/>
      <c r="B25281"/>
      <c r="C25281"/>
      <c r="D25281"/>
      <c r="E25281"/>
      <c r="F25281"/>
      <c r="I25281"/>
      <c r="J25281"/>
      <c r="K25281"/>
    </row>
    <row r="25282" spans="1:11" x14ac:dyDescent="0.25">
      <c r="A25282" s="115"/>
      <c r="B25282"/>
      <c r="C25282"/>
      <c r="D25282"/>
      <c r="E25282"/>
      <c r="F25282"/>
      <c r="I25282"/>
      <c r="J25282"/>
      <c r="K25282"/>
    </row>
    <row r="25283" spans="1:11" x14ac:dyDescent="0.25">
      <c r="A25283" s="115"/>
      <c r="B25283"/>
      <c r="C25283"/>
      <c r="D25283"/>
      <c r="E25283"/>
      <c r="F25283"/>
      <c r="I25283"/>
      <c r="J25283"/>
      <c r="K25283"/>
    </row>
    <row r="25284" spans="1:11" x14ac:dyDescent="0.25">
      <c r="A25284" s="115"/>
      <c r="B25284"/>
      <c r="C25284"/>
      <c r="D25284"/>
      <c r="E25284"/>
      <c r="F25284"/>
      <c r="I25284"/>
      <c r="J25284"/>
      <c r="K25284"/>
    </row>
    <row r="25285" spans="1:11" x14ac:dyDescent="0.25">
      <c r="A25285" s="115"/>
      <c r="B25285"/>
      <c r="C25285"/>
      <c r="D25285"/>
      <c r="E25285"/>
      <c r="F25285"/>
      <c r="I25285"/>
      <c r="J25285"/>
      <c r="K25285"/>
    </row>
    <row r="25286" spans="1:11" x14ac:dyDescent="0.25">
      <c r="A25286" s="115"/>
      <c r="B25286"/>
      <c r="C25286"/>
      <c r="D25286"/>
      <c r="E25286"/>
      <c r="F25286"/>
      <c r="I25286"/>
      <c r="J25286"/>
      <c r="K25286"/>
    </row>
    <row r="25287" spans="1:11" x14ac:dyDescent="0.25">
      <c r="A25287" s="115"/>
      <c r="B25287"/>
      <c r="C25287"/>
      <c r="D25287"/>
      <c r="E25287"/>
      <c r="F25287"/>
      <c r="I25287"/>
      <c r="J25287"/>
      <c r="K25287"/>
    </row>
    <row r="25288" spans="1:11" x14ac:dyDescent="0.25">
      <c r="A25288" s="115"/>
      <c r="B25288"/>
      <c r="C25288"/>
      <c r="D25288"/>
      <c r="E25288"/>
      <c r="F25288"/>
      <c r="I25288"/>
      <c r="J25288"/>
      <c r="K25288"/>
    </row>
    <row r="25289" spans="1:11" x14ac:dyDescent="0.25">
      <c r="A25289" s="115"/>
      <c r="B25289"/>
      <c r="C25289"/>
      <c r="D25289"/>
      <c r="E25289"/>
      <c r="F25289"/>
      <c r="I25289"/>
      <c r="J25289"/>
      <c r="K25289"/>
    </row>
    <row r="25290" spans="1:11" x14ac:dyDescent="0.25">
      <c r="A25290" s="115"/>
      <c r="B25290"/>
      <c r="C25290"/>
      <c r="D25290"/>
      <c r="E25290"/>
      <c r="F25290"/>
      <c r="I25290"/>
      <c r="J25290"/>
      <c r="K25290"/>
    </row>
    <row r="25291" spans="1:11" x14ac:dyDescent="0.25">
      <c r="A25291" s="115"/>
      <c r="B25291"/>
      <c r="C25291"/>
      <c r="D25291"/>
      <c r="E25291"/>
      <c r="F25291"/>
      <c r="I25291"/>
      <c r="J25291"/>
      <c r="K25291"/>
    </row>
    <row r="25292" spans="1:11" x14ac:dyDescent="0.25">
      <c r="A25292" s="115"/>
      <c r="B25292"/>
      <c r="C25292"/>
      <c r="D25292"/>
      <c r="E25292"/>
      <c r="F25292"/>
      <c r="I25292"/>
      <c r="J25292"/>
      <c r="K25292"/>
    </row>
    <row r="25293" spans="1:11" x14ac:dyDescent="0.25">
      <c r="A25293" s="115"/>
      <c r="B25293"/>
      <c r="C25293"/>
      <c r="D25293"/>
      <c r="E25293"/>
      <c r="F25293"/>
      <c r="I25293"/>
      <c r="J25293"/>
      <c r="K25293"/>
    </row>
    <row r="25294" spans="1:11" x14ac:dyDescent="0.25">
      <c r="A25294" s="115"/>
      <c r="B25294"/>
      <c r="C25294"/>
      <c r="D25294"/>
      <c r="E25294"/>
      <c r="F25294"/>
      <c r="I25294"/>
      <c r="J25294"/>
      <c r="K25294"/>
    </row>
    <row r="25295" spans="1:11" x14ac:dyDescent="0.25">
      <c r="A25295" s="115"/>
      <c r="B25295"/>
      <c r="C25295"/>
      <c r="D25295"/>
      <c r="E25295"/>
      <c r="F25295"/>
      <c r="I25295"/>
      <c r="J25295"/>
      <c r="K25295"/>
    </row>
    <row r="25296" spans="1:11" x14ac:dyDescent="0.25">
      <c r="A25296" s="115"/>
      <c r="B25296"/>
      <c r="C25296"/>
      <c r="D25296"/>
      <c r="E25296"/>
      <c r="F25296"/>
      <c r="I25296"/>
      <c r="J25296"/>
      <c r="K25296"/>
    </row>
    <row r="25297" spans="1:11" x14ac:dyDescent="0.25">
      <c r="A25297" s="115"/>
      <c r="B25297"/>
      <c r="C25297"/>
      <c r="D25297"/>
      <c r="E25297"/>
      <c r="F25297"/>
      <c r="I25297"/>
      <c r="J25297"/>
      <c r="K25297"/>
    </row>
    <row r="25298" spans="1:11" x14ac:dyDescent="0.25">
      <c r="A25298" s="115"/>
      <c r="B25298"/>
      <c r="C25298"/>
      <c r="D25298"/>
      <c r="E25298"/>
      <c r="F25298"/>
      <c r="I25298"/>
      <c r="J25298"/>
      <c r="K25298"/>
    </row>
    <row r="25299" spans="1:11" x14ac:dyDescent="0.25">
      <c r="A25299" s="115"/>
      <c r="B25299"/>
      <c r="C25299"/>
      <c r="D25299"/>
      <c r="E25299"/>
      <c r="F25299"/>
      <c r="I25299"/>
      <c r="J25299"/>
      <c r="K25299"/>
    </row>
    <row r="25300" spans="1:11" x14ac:dyDescent="0.25">
      <c r="A25300" s="115"/>
      <c r="B25300"/>
      <c r="C25300"/>
      <c r="D25300"/>
      <c r="E25300"/>
      <c r="F25300"/>
      <c r="I25300"/>
      <c r="J25300"/>
      <c r="K25300"/>
    </row>
    <row r="25301" spans="1:11" x14ac:dyDescent="0.25">
      <c r="A25301" s="115"/>
      <c r="B25301"/>
      <c r="C25301"/>
      <c r="D25301"/>
      <c r="E25301"/>
      <c r="F25301"/>
      <c r="I25301"/>
      <c r="J25301"/>
      <c r="K25301"/>
    </row>
    <row r="25302" spans="1:11" x14ac:dyDescent="0.25">
      <c r="A25302" s="115"/>
      <c r="B25302"/>
      <c r="C25302"/>
      <c r="D25302"/>
      <c r="E25302"/>
      <c r="F25302"/>
      <c r="I25302"/>
      <c r="J25302"/>
      <c r="K25302"/>
    </row>
    <row r="25303" spans="1:11" x14ac:dyDescent="0.25">
      <c r="A25303" s="115"/>
      <c r="B25303"/>
      <c r="C25303"/>
      <c r="D25303"/>
      <c r="E25303"/>
      <c r="F25303"/>
      <c r="I25303"/>
      <c r="J25303"/>
      <c r="K25303"/>
    </row>
    <row r="25304" spans="1:11" x14ac:dyDescent="0.25">
      <c r="A25304" s="115"/>
      <c r="B25304"/>
      <c r="C25304"/>
      <c r="D25304"/>
      <c r="E25304"/>
      <c r="F25304"/>
      <c r="I25304"/>
      <c r="J25304"/>
      <c r="K25304"/>
    </row>
    <row r="25305" spans="1:11" x14ac:dyDescent="0.25">
      <c r="A25305" s="115"/>
      <c r="B25305"/>
      <c r="C25305"/>
      <c r="D25305"/>
      <c r="E25305"/>
      <c r="F25305"/>
      <c r="I25305"/>
      <c r="J25305"/>
      <c r="K25305"/>
    </row>
    <row r="25306" spans="1:11" x14ac:dyDescent="0.25">
      <c r="A25306" s="115"/>
      <c r="B25306"/>
      <c r="C25306"/>
      <c r="D25306"/>
      <c r="E25306"/>
      <c r="F25306"/>
      <c r="I25306"/>
      <c r="J25306"/>
      <c r="K25306"/>
    </row>
    <row r="25307" spans="1:11" x14ac:dyDescent="0.25">
      <c r="A25307" s="115"/>
      <c r="B25307"/>
      <c r="C25307"/>
      <c r="D25307"/>
      <c r="E25307"/>
      <c r="F25307"/>
      <c r="I25307"/>
      <c r="J25307"/>
      <c r="K25307"/>
    </row>
    <row r="25308" spans="1:11" x14ac:dyDescent="0.25">
      <c r="A25308" s="115"/>
      <c r="B25308"/>
      <c r="C25308"/>
      <c r="D25308"/>
      <c r="E25308"/>
      <c r="F25308"/>
      <c r="I25308"/>
      <c r="J25308"/>
      <c r="K25308"/>
    </row>
    <row r="25309" spans="1:11" x14ac:dyDescent="0.25">
      <c r="A25309" s="115"/>
      <c r="B25309"/>
      <c r="C25309"/>
      <c r="D25309"/>
      <c r="E25309"/>
      <c r="F25309"/>
      <c r="I25309"/>
      <c r="J25309"/>
      <c r="K25309"/>
    </row>
    <row r="25310" spans="1:11" x14ac:dyDescent="0.25">
      <c r="A25310" s="115"/>
      <c r="B25310"/>
      <c r="C25310"/>
      <c r="D25310"/>
      <c r="E25310"/>
      <c r="F25310"/>
      <c r="I25310"/>
      <c r="J25310"/>
      <c r="K25310"/>
    </row>
    <row r="25311" spans="1:11" x14ac:dyDescent="0.25">
      <c r="A25311" s="115"/>
      <c r="B25311"/>
      <c r="C25311"/>
      <c r="D25311"/>
      <c r="E25311"/>
      <c r="F25311"/>
      <c r="I25311"/>
      <c r="J25311"/>
      <c r="K25311"/>
    </row>
    <row r="25312" spans="1:11" x14ac:dyDescent="0.25">
      <c r="A25312" s="115"/>
      <c r="B25312"/>
      <c r="C25312"/>
      <c r="D25312"/>
      <c r="E25312"/>
      <c r="F25312"/>
      <c r="I25312"/>
      <c r="J25312"/>
      <c r="K25312"/>
    </row>
    <row r="25313" spans="1:11" x14ac:dyDescent="0.25">
      <c r="A25313" s="115"/>
      <c r="B25313"/>
      <c r="C25313"/>
      <c r="D25313"/>
      <c r="E25313"/>
      <c r="F25313"/>
      <c r="I25313"/>
      <c r="J25313"/>
      <c r="K25313"/>
    </row>
    <row r="25314" spans="1:11" x14ac:dyDescent="0.25">
      <c r="A25314" s="115"/>
      <c r="B25314"/>
      <c r="C25314"/>
      <c r="D25314"/>
      <c r="E25314"/>
      <c r="F25314"/>
      <c r="I25314"/>
      <c r="J25314"/>
      <c r="K25314"/>
    </row>
    <row r="25315" spans="1:11" x14ac:dyDescent="0.25">
      <c r="A25315" s="115"/>
      <c r="B25315"/>
      <c r="C25315"/>
      <c r="D25315"/>
      <c r="E25315"/>
      <c r="F25315"/>
      <c r="I25315"/>
      <c r="J25315"/>
      <c r="K25315"/>
    </row>
    <row r="25316" spans="1:11" x14ac:dyDescent="0.25">
      <c r="A25316" s="115"/>
      <c r="B25316"/>
      <c r="C25316"/>
      <c r="D25316"/>
      <c r="E25316"/>
      <c r="F25316"/>
      <c r="I25316"/>
      <c r="J25316"/>
      <c r="K25316"/>
    </row>
    <row r="25317" spans="1:11" x14ac:dyDescent="0.25">
      <c r="A25317" s="115"/>
      <c r="B25317"/>
      <c r="C25317"/>
      <c r="D25317"/>
      <c r="E25317"/>
      <c r="F25317"/>
      <c r="I25317"/>
      <c r="J25317"/>
      <c r="K25317"/>
    </row>
    <row r="25318" spans="1:11" x14ac:dyDescent="0.25">
      <c r="A25318" s="115"/>
      <c r="B25318"/>
      <c r="C25318"/>
      <c r="D25318"/>
      <c r="E25318"/>
      <c r="F25318"/>
      <c r="I25318"/>
      <c r="J25318"/>
      <c r="K25318"/>
    </row>
    <row r="25319" spans="1:11" x14ac:dyDescent="0.25">
      <c r="A25319" s="115"/>
      <c r="B25319"/>
      <c r="C25319"/>
      <c r="D25319"/>
      <c r="E25319"/>
      <c r="F25319"/>
      <c r="I25319"/>
      <c r="J25319"/>
      <c r="K25319"/>
    </row>
    <row r="25320" spans="1:11" x14ac:dyDescent="0.25">
      <c r="A25320" s="115"/>
      <c r="B25320"/>
      <c r="C25320"/>
      <c r="D25320"/>
      <c r="E25320"/>
      <c r="F25320"/>
      <c r="I25320"/>
      <c r="J25320"/>
      <c r="K25320"/>
    </row>
    <row r="25321" spans="1:11" x14ac:dyDescent="0.25">
      <c r="A25321" s="115"/>
      <c r="B25321"/>
      <c r="C25321"/>
      <c r="D25321"/>
      <c r="E25321"/>
      <c r="F25321"/>
      <c r="I25321"/>
      <c r="J25321"/>
      <c r="K25321"/>
    </row>
    <row r="25322" spans="1:11" x14ac:dyDescent="0.25">
      <c r="A25322" s="115"/>
      <c r="B25322"/>
      <c r="C25322"/>
      <c r="D25322"/>
      <c r="E25322"/>
      <c r="F25322"/>
      <c r="I25322"/>
      <c r="J25322"/>
      <c r="K25322"/>
    </row>
    <row r="25323" spans="1:11" x14ac:dyDescent="0.25">
      <c r="A25323" s="115"/>
      <c r="B25323"/>
      <c r="C25323"/>
      <c r="D25323"/>
      <c r="E25323"/>
      <c r="F25323"/>
      <c r="I25323"/>
      <c r="J25323"/>
      <c r="K25323"/>
    </row>
    <row r="25324" spans="1:11" x14ac:dyDescent="0.25">
      <c r="A25324" s="115"/>
      <c r="B25324"/>
      <c r="C25324"/>
      <c r="D25324"/>
      <c r="E25324"/>
      <c r="F25324"/>
      <c r="I25324"/>
      <c r="J25324"/>
      <c r="K25324"/>
    </row>
    <row r="25325" spans="1:11" x14ac:dyDescent="0.25">
      <c r="A25325" s="115"/>
      <c r="B25325"/>
      <c r="C25325"/>
      <c r="D25325"/>
      <c r="E25325"/>
      <c r="F25325"/>
      <c r="I25325"/>
      <c r="J25325"/>
      <c r="K25325"/>
    </row>
    <row r="25326" spans="1:11" x14ac:dyDescent="0.25">
      <c r="A25326" s="115"/>
      <c r="B25326"/>
      <c r="C25326"/>
      <c r="D25326"/>
      <c r="E25326"/>
      <c r="F25326"/>
      <c r="I25326"/>
      <c r="J25326"/>
      <c r="K25326"/>
    </row>
    <row r="25327" spans="1:11" x14ac:dyDescent="0.25">
      <c r="A25327" s="115"/>
      <c r="B25327"/>
      <c r="C25327"/>
      <c r="D25327"/>
      <c r="E25327"/>
      <c r="F25327"/>
      <c r="I25327"/>
      <c r="J25327"/>
      <c r="K25327"/>
    </row>
    <row r="25328" spans="1:11" x14ac:dyDescent="0.25">
      <c r="A25328" s="115"/>
      <c r="B25328"/>
      <c r="C25328"/>
      <c r="D25328"/>
      <c r="E25328"/>
      <c r="F25328"/>
      <c r="I25328"/>
      <c r="J25328"/>
      <c r="K25328"/>
    </row>
    <row r="25329" spans="1:11" x14ac:dyDescent="0.25">
      <c r="A25329" s="115"/>
      <c r="B25329"/>
      <c r="C25329"/>
      <c r="D25329"/>
      <c r="E25329"/>
      <c r="F25329"/>
      <c r="I25329"/>
      <c r="J25329"/>
      <c r="K25329"/>
    </row>
    <row r="25330" spans="1:11" x14ac:dyDescent="0.25">
      <c r="A25330" s="115"/>
      <c r="B25330"/>
      <c r="C25330"/>
      <c r="D25330"/>
      <c r="E25330"/>
      <c r="F25330"/>
      <c r="I25330"/>
      <c r="J25330"/>
      <c r="K25330"/>
    </row>
    <row r="25331" spans="1:11" x14ac:dyDescent="0.25">
      <c r="A25331" s="115"/>
      <c r="B25331"/>
      <c r="C25331"/>
      <c r="D25331"/>
      <c r="E25331"/>
      <c r="F25331"/>
      <c r="I25331"/>
      <c r="J25331"/>
      <c r="K25331"/>
    </row>
    <row r="25332" spans="1:11" x14ac:dyDescent="0.25">
      <c r="A25332" s="115"/>
      <c r="B25332"/>
      <c r="C25332"/>
      <c r="D25332"/>
      <c r="E25332"/>
      <c r="F25332"/>
      <c r="I25332"/>
      <c r="J25332"/>
      <c r="K25332"/>
    </row>
    <row r="25333" spans="1:11" x14ac:dyDescent="0.25">
      <c r="A25333" s="115"/>
      <c r="B25333"/>
      <c r="C25333"/>
      <c r="D25333"/>
      <c r="E25333"/>
      <c r="F25333"/>
      <c r="I25333"/>
      <c r="J25333"/>
      <c r="K25333"/>
    </row>
    <row r="25334" spans="1:11" x14ac:dyDescent="0.25">
      <c r="A25334" s="115"/>
      <c r="B25334"/>
      <c r="C25334"/>
      <c r="D25334"/>
      <c r="E25334"/>
      <c r="F25334"/>
      <c r="I25334"/>
      <c r="J25334"/>
      <c r="K25334"/>
    </row>
    <row r="25335" spans="1:11" x14ac:dyDescent="0.25">
      <c r="A25335" s="115"/>
      <c r="B25335"/>
      <c r="C25335"/>
      <c r="D25335"/>
      <c r="E25335"/>
      <c r="F25335"/>
      <c r="I25335"/>
      <c r="J25335"/>
      <c r="K25335"/>
    </row>
    <row r="25336" spans="1:11" x14ac:dyDescent="0.25">
      <c r="A25336" s="115"/>
      <c r="B25336"/>
      <c r="C25336"/>
      <c r="D25336"/>
      <c r="E25336"/>
      <c r="F25336"/>
      <c r="I25336"/>
      <c r="J25336"/>
      <c r="K25336"/>
    </row>
    <row r="25337" spans="1:11" x14ac:dyDescent="0.25">
      <c r="A25337" s="115"/>
      <c r="B25337"/>
      <c r="C25337"/>
      <c r="D25337"/>
      <c r="E25337"/>
      <c r="F25337"/>
      <c r="I25337"/>
      <c r="J25337"/>
      <c r="K25337"/>
    </row>
    <row r="25338" spans="1:11" x14ac:dyDescent="0.25">
      <c r="A25338" s="115"/>
      <c r="B25338"/>
      <c r="C25338"/>
      <c r="D25338"/>
      <c r="E25338"/>
      <c r="F25338"/>
      <c r="I25338"/>
      <c r="J25338"/>
      <c r="K25338"/>
    </row>
    <row r="25339" spans="1:11" x14ac:dyDescent="0.25">
      <c r="A25339" s="115"/>
      <c r="B25339"/>
      <c r="C25339"/>
      <c r="D25339"/>
      <c r="E25339"/>
      <c r="F25339"/>
      <c r="I25339"/>
      <c r="J25339"/>
      <c r="K25339"/>
    </row>
    <row r="25340" spans="1:11" x14ac:dyDescent="0.25">
      <c r="A25340" s="115"/>
      <c r="B25340"/>
      <c r="C25340"/>
      <c r="D25340"/>
      <c r="E25340"/>
      <c r="F25340"/>
      <c r="I25340"/>
      <c r="J25340"/>
      <c r="K25340"/>
    </row>
    <row r="25341" spans="1:11" x14ac:dyDescent="0.25">
      <c r="A25341" s="115"/>
      <c r="B25341"/>
      <c r="C25341"/>
      <c r="D25341"/>
      <c r="E25341"/>
      <c r="F25341"/>
      <c r="I25341"/>
      <c r="J25341"/>
      <c r="K25341"/>
    </row>
    <row r="25342" spans="1:11" x14ac:dyDescent="0.25">
      <c r="A25342" s="115"/>
      <c r="B25342"/>
      <c r="C25342"/>
      <c r="D25342"/>
      <c r="E25342"/>
      <c r="F25342"/>
      <c r="I25342"/>
      <c r="J25342"/>
      <c r="K25342"/>
    </row>
    <row r="25343" spans="1:11" x14ac:dyDescent="0.25">
      <c r="A25343" s="115"/>
      <c r="B25343"/>
      <c r="C25343"/>
      <c r="D25343"/>
      <c r="E25343"/>
      <c r="F25343"/>
      <c r="I25343"/>
      <c r="J25343"/>
      <c r="K25343"/>
    </row>
    <row r="25344" spans="1:11" x14ac:dyDescent="0.25">
      <c r="A25344" s="115"/>
      <c r="B25344"/>
      <c r="C25344"/>
      <c r="D25344"/>
      <c r="E25344"/>
      <c r="F25344"/>
      <c r="I25344"/>
      <c r="J25344"/>
      <c r="K25344"/>
    </row>
    <row r="25345" spans="1:11" x14ac:dyDescent="0.25">
      <c r="A25345" s="115"/>
      <c r="B25345"/>
      <c r="C25345"/>
      <c r="D25345"/>
      <c r="E25345"/>
      <c r="F25345"/>
      <c r="I25345"/>
      <c r="J25345"/>
      <c r="K25345"/>
    </row>
    <row r="25346" spans="1:11" x14ac:dyDescent="0.25">
      <c r="A25346" s="115"/>
      <c r="B25346"/>
      <c r="C25346"/>
      <c r="D25346"/>
      <c r="E25346"/>
      <c r="F25346"/>
      <c r="I25346"/>
      <c r="J25346"/>
      <c r="K25346"/>
    </row>
    <row r="25347" spans="1:11" x14ac:dyDescent="0.25">
      <c r="A25347" s="115"/>
      <c r="B25347"/>
      <c r="C25347"/>
      <c r="D25347"/>
      <c r="E25347"/>
      <c r="F25347"/>
      <c r="I25347"/>
      <c r="J25347"/>
      <c r="K25347"/>
    </row>
    <row r="25348" spans="1:11" x14ac:dyDescent="0.25">
      <c r="A25348" s="115"/>
      <c r="B25348"/>
      <c r="C25348"/>
      <c r="D25348"/>
      <c r="E25348"/>
      <c r="F25348"/>
      <c r="I25348"/>
      <c r="J25348"/>
      <c r="K25348"/>
    </row>
    <row r="25349" spans="1:11" x14ac:dyDescent="0.25">
      <c r="A25349" s="115"/>
      <c r="B25349"/>
      <c r="C25349"/>
      <c r="D25349"/>
      <c r="E25349"/>
      <c r="F25349"/>
      <c r="I25349"/>
      <c r="J25349"/>
      <c r="K25349"/>
    </row>
    <row r="25350" spans="1:11" x14ac:dyDescent="0.25">
      <c r="A25350" s="115"/>
      <c r="B25350"/>
      <c r="C25350"/>
      <c r="D25350"/>
      <c r="E25350"/>
      <c r="F25350"/>
      <c r="I25350"/>
      <c r="J25350"/>
      <c r="K25350"/>
    </row>
    <row r="25351" spans="1:11" x14ac:dyDescent="0.25">
      <c r="A25351" s="115"/>
      <c r="B25351"/>
      <c r="C25351"/>
      <c r="D25351"/>
      <c r="E25351"/>
      <c r="F25351"/>
      <c r="I25351"/>
      <c r="J25351"/>
      <c r="K25351"/>
    </row>
    <row r="25352" spans="1:11" x14ac:dyDescent="0.25">
      <c r="A25352" s="115"/>
      <c r="B25352"/>
      <c r="C25352"/>
      <c r="D25352"/>
      <c r="E25352"/>
      <c r="F25352"/>
      <c r="I25352"/>
      <c r="J25352"/>
      <c r="K25352"/>
    </row>
    <row r="25353" spans="1:11" x14ac:dyDescent="0.25">
      <c r="A25353" s="115"/>
      <c r="B25353"/>
      <c r="C25353"/>
      <c r="D25353"/>
      <c r="E25353"/>
      <c r="F25353"/>
      <c r="I25353"/>
      <c r="J25353"/>
      <c r="K25353"/>
    </row>
    <row r="25354" spans="1:11" x14ac:dyDescent="0.25">
      <c r="A25354" s="115"/>
      <c r="B25354"/>
      <c r="C25354"/>
      <c r="D25354"/>
      <c r="E25354"/>
      <c r="F25354"/>
      <c r="I25354"/>
      <c r="J25354"/>
      <c r="K25354"/>
    </row>
    <row r="25355" spans="1:11" x14ac:dyDescent="0.25">
      <c r="A25355" s="115"/>
      <c r="B25355"/>
      <c r="C25355"/>
      <c r="D25355"/>
      <c r="E25355"/>
      <c r="F25355"/>
      <c r="I25355"/>
      <c r="J25355"/>
      <c r="K25355"/>
    </row>
    <row r="25356" spans="1:11" x14ac:dyDescent="0.25">
      <c r="A25356" s="115"/>
      <c r="B25356"/>
      <c r="C25356"/>
      <c r="D25356"/>
      <c r="E25356"/>
      <c r="F25356"/>
      <c r="I25356"/>
      <c r="J25356"/>
      <c r="K25356"/>
    </row>
    <row r="25357" spans="1:11" x14ac:dyDescent="0.25">
      <c r="A25357" s="115"/>
      <c r="B25357"/>
      <c r="C25357"/>
      <c r="D25357"/>
      <c r="E25357"/>
      <c r="F25357"/>
      <c r="I25357"/>
      <c r="J25357"/>
      <c r="K25357"/>
    </row>
    <row r="25358" spans="1:11" x14ac:dyDescent="0.25">
      <c r="A25358" s="115"/>
      <c r="B25358"/>
      <c r="C25358"/>
      <c r="D25358"/>
      <c r="E25358"/>
      <c r="F25358"/>
      <c r="I25358"/>
      <c r="J25358"/>
      <c r="K25358"/>
    </row>
    <row r="25359" spans="1:11" x14ac:dyDescent="0.25">
      <c r="A25359" s="115"/>
      <c r="B25359"/>
      <c r="C25359"/>
      <c r="D25359"/>
      <c r="E25359"/>
      <c r="F25359"/>
      <c r="I25359"/>
      <c r="J25359"/>
      <c r="K25359"/>
    </row>
    <row r="25360" spans="1:11" x14ac:dyDescent="0.25">
      <c r="A25360" s="115"/>
      <c r="B25360"/>
      <c r="C25360"/>
      <c r="D25360"/>
      <c r="E25360"/>
      <c r="F25360"/>
      <c r="I25360"/>
      <c r="J25360"/>
      <c r="K25360"/>
    </row>
    <row r="25361" spans="1:11" x14ac:dyDescent="0.25">
      <c r="A25361" s="115"/>
      <c r="B25361"/>
      <c r="C25361"/>
      <c r="D25361"/>
      <c r="E25361"/>
      <c r="F25361"/>
      <c r="I25361"/>
      <c r="J25361"/>
      <c r="K25361"/>
    </row>
    <row r="25362" spans="1:11" x14ac:dyDescent="0.25">
      <c r="A25362" s="115"/>
      <c r="B25362"/>
      <c r="C25362"/>
      <c r="D25362"/>
      <c r="E25362"/>
      <c r="F25362"/>
      <c r="I25362"/>
      <c r="J25362"/>
      <c r="K25362"/>
    </row>
    <row r="25363" spans="1:11" x14ac:dyDescent="0.25">
      <c r="A25363" s="115"/>
      <c r="B25363"/>
      <c r="C25363"/>
      <c r="D25363"/>
      <c r="E25363"/>
      <c r="F25363"/>
      <c r="I25363"/>
      <c r="J25363"/>
      <c r="K25363"/>
    </row>
    <row r="25364" spans="1:11" x14ac:dyDescent="0.25">
      <c r="A25364" s="115"/>
      <c r="B25364"/>
      <c r="C25364"/>
      <c r="D25364"/>
      <c r="E25364"/>
      <c r="F25364"/>
      <c r="I25364"/>
      <c r="J25364"/>
      <c r="K25364"/>
    </row>
    <row r="25365" spans="1:11" x14ac:dyDescent="0.25">
      <c r="A25365" s="115"/>
      <c r="B25365"/>
      <c r="C25365"/>
      <c r="D25365"/>
      <c r="E25365"/>
      <c r="F25365"/>
      <c r="I25365"/>
      <c r="J25365"/>
      <c r="K25365"/>
    </row>
    <row r="25366" spans="1:11" x14ac:dyDescent="0.25">
      <c r="A25366" s="115"/>
      <c r="B25366"/>
      <c r="C25366"/>
      <c r="D25366"/>
      <c r="E25366"/>
      <c r="F25366"/>
      <c r="I25366"/>
      <c r="J25366"/>
      <c r="K25366"/>
    </row>
    <row r="25367" spans="1:11" x14ac:dyDescent="0.25">
      <c r="A25367" s="115"/>
      <c r="B25367"/>
      <c r="C25367"/>
      <c r="D25367"/>
      <c r="E25367"/>
      <c r="F25367"/>
      <c r="I25367"/>
      <c r="J25367"/>
      <c r="K25367"/>
    </row>
    <row r="25368" spans="1:11" x14ac:dyDescent="0.25">
      <c r="A25368" s="115"/>
      <c r="B25368"/>
      <c r="C25368"/>
      <c r="D25368"/>
      <c r="E25368"/>
      <c r="F25368"/>
      <c r="I25368"/>
      <c r="J25368"/>
      <c r="K25368"/>
    </row>
    <row r="25369" spans="1:11" x14ac:dyDescent="0.25">
      <c r="A25369" s="115"/>
      <c r="B25369"/>
      <c r="C25369"/>
      <c r="D25369"/>
      <c r="E25369"/>
      <c r="F25369"/>
      <c r="I25369"/>
      <c r="J25369"/>
      <c r="K25369"/>
    </row>
    <row r="25370" spans="1:11" x14ac:dyDescent="0.25">
      <c r="A25370" s="115"/>
      <c r="B25370"/>
      <c r="C25370"/>
      <c r="D25370"/>
      <c r="E25370"/>
      <c r="F25370"/>
      <c r="I25370"/>
      <c r="J25370"/>
      <c r="K25370"/>
    </row>
    <row r="25371" spans="1:11" x14ac:dyDescent="0.25">
      <c r="A25371" s="115"/>
      <c r="B25371"/>
      <c r="C25371"/>
      <c r="D25371"/>
      <c r="E25371"/>
      <c r="F25371"/>
      <c r="I25371"/>
      <c r="J25371"/>
      <c r="K25371"/>
    </row>
    <row r="25372" spans="1:11" x14ac:dyDescent="0.25">
      <c r="A25372" s="115"/>
      <c r="B25372"/>
      <c r="C25372"/>
      <c r="D25372"/>
      <c r="E25372"/>
      <c r="F25372"/>
      <c r="I25372"/>
      <c r="J25372"/>
      <c r="K25372"/>
    </row>
    <row r="25373" spans="1:11" x14ac:dyDescent="0.25">
      <c r="A25373" s="115"/>
      <c r="B25373"/>
      <c r="C25373"/>
      <c r="D25373"/>
      <c r="E25373"/>
      <c r="F25373"/>
      <c r="I25373"/>
      <c r="J25373"/>
      <c r="K25373"/>
    </row>
    <row r="25374" spans="1:11" x14ac:dyDescent="0.25">
      <c r="A25374" s="115"/>
      <c r="B25374"/>
      <c r="C25374"/>
      <c r="D25374"/>
      <c r="E25374"/>
      <c r="F25374"/>
      <c r="I25374"/>
      <c r="J25374"/>
      <c r="K25374"/>
    </row>
    <row r="25375" spans="1:11" x14ac:dyDescent="0.25">
      <c r="A25375" s="115"/>
      <c r="B25375"/>
      <c r="C25375"/>
      <c r="D25375"/>
      <c r="E25375"/>
      <c r="F25375"/>
      <c r="I25375"/>
      <c r="J25375"/>
      <c r="K25375"/>
    </row>
    <row r="25376" spans="1:11" x14ac:dyDescent="0.25">
      <c r="A25376" s="115"/>
      <c r="B25376"/>
      <c r="C25376"/>
      <c r="D25376"/>
      <c r="E25376"/>
      <c r="F25376"/>
      <c r="I25376"/>
      <c r="J25376"/>
      <c r="K25376"/>
    </row>
    <row r="25377" spans="1:11" x14ac:dyDescent="0.25">
      <c r="A25377" s="115"/>
      <c r="B25377"/>
      <c r="C25377"/>
      <c r="D25377"/>
      <c r="E25377"/>
      <c r="F25377"/>
      <c r="I25377"/>
      <c r="J25377"/>
      <c r="K25377"/>
    </row>
    <row r="25378" spans="1:11" x14ac:dyDescent="0.25">
      <c r="A25378" s="115"/>
      <c r="B25378"/>
      <c r="C25378"/>
      <c r="D25378"/>
      <c r="E25378"/>
      <c r="F25378"/>
      <c r="I25378"/>
      <c r="J25378"/>
      <c r="K25378"/>
    </row>
    <row r="25379" spans="1:11" x14ac:dyDescent="0.25">
      <c r="A25379" s="115"/>
      <c r="B25379"/>
      <c r="C25379"/>
      <c r="D25379"/>
      <c r="E25379"/>
      <c r="F25379"/>
      <c r="I25379"/>
      <c r="J25379"/>
      <c r="K25379"/>
    </row>
    <row r="25380" spans="1:11" x14ac:dyDescent="0.25">
      <c r="A25380" s="115"/>
      <c r="B25380"/>
      <c r="C25380"/>
      <c r="D25380"/>
      <c r="E25380"/>
      <c r="F25380"/>
      <c r="I25380"/>
      <c r="J25380"/>
      <c r="K25380"/>
    </row>
    <row r="25381" spans="1:11" x14ac:dyDescent="0.25">
      <c r="A25381" s="115"/>
      <c r="B25381"/>
      <c r="C25381"/>
      <c r="D25381"/>
      <c r="E25381"/>
      <c r="F25381"/>
      <c r="I25381"/>
      <c r="J25381"/>
      <c r="K25381"/>
    </row>
    <row r="25382" spans="1:11" x14ac:dyDescent="0.25">
      <c r="A25382" s="115"/>
      <c r="B25382"/>
      <c r="C25382"/>
      <c r="D25382"/>
      <c r="E25382"/>
      <c r="F25382"/>
      <c r="I25382"/>
      <c r="J25382"/>
      <c r="K25382"/>
    </row>
    <row r="25383" spans="1:11" x14ac:dyDescent="0.25">
      <c r="A25383" s="115"/>
      <c r="B25383"/>
      <c r="C25383"/>
      <c r="D25383"/>
      <c r="E25383"/>
      <c r="F25383"/>
      <c r="I25383"/>
      <c r="J25383"/>
      <c r="K25383"/>
    </row>
    <row r="25384" spans="1:11" x14ac:dyDescent="0.25">
      <c r="A25384" s="115"/>
      <c r="B25384"/>
      <c r="C25384"/>
      <c r="D25384"/>
      <c r="E25384"/>
      <c r="F25384"/>
      <c r="I25384"/>
      <c r="J25384"/>
      <c r="K25384"/>
    </row>
    <row r="25385" spans="1:11" x14ac:dyDescent="0.25">
      <c r="A25385" s="115"/>
      <c r="B25385"/>
      <c r="C25385"/>
      <c r="D25385"/>
      <c r="E25385"/>
      <c r="F25385"/>
      <c r="I25385"/>
      <c r="J25385"/>
      <c r="K25385"/>
    </row>
    <row r="25386" spans="1:11" x14ac:dyDescent="0.25">
      <c r="A25386" s="115"/>
      <c r="B25386"/>
      <c r="C25386"/>
      <c r="D25386"/>
      <c r="E25386"/>
      <c r="F25386"/>
      <c r="I25386"/>
      <c r="J25386"/>
      <c r="K25386"/>
    </row>
    <row r="25387" spans="1:11" x14ac:dyDescent="0.25">
      <c r="A25387" s="115"/>
      <c r="B25387"/>
      <c r="C25387"/>
      <c r="D25387"/>
      <c r="E25387"/>
      <c r="F25387"/>
      <c r="I25387"/>
      <c r="J25387"/>
      <c r="K25387"/>
    </row>
    <row r="25388" spans="1:11" x14ac:dyDescent="0.25">
      <c r="A25388" s="115"/>
      <c r="B25388"/>
      <c r="C25388"/>
      <c r="D25388"/>
      <c r="E25388"/>
      <c r="F25388"/>
      <c r="I25388"/>
      <c r="J25388"/>
      <c r="K25388"/>
    </row>
    <row r="25389" spans="1:11" x14ac:dyDescent="0.25">
      <c r="A25389" s="115"/>
      <c r="B25389"/>
      <c r="C25389"/>
      <c r="D25389"/>
      <c r="E25389"/>
      <c r="F25389"/>
      <c r="I25389"/>
      <c r="J25389"/>
      <c r="K25389"/>
    </row>
    <row r="25390" spans="1:11" x14ac:dyDescent="0.25">
      <c r="A25390" s="115"/>
      <c r="B25390"/>
      <c r="C25390"/>
      <c r="D25390"/>
      <c r="E25390"/>
      <c r="F25390"/>
      <c r="I25390"/>
      <c r="J25390"/>
      <c r="K25390"/>
    </row>
    <row r="25391" spans="1:11" x14ac:dyDescent="0.25">
      <c r="A25391" s="115"/>
      <c r="B25391"/>
      <c r="C25391"/>
      <c r="D25391"/>
      <c r="E25391"/>
      <c r="F25391"/>
      <c r="I25391"/>
      <c r="J25391"/>
      <c r="K25391"/>
    </row>
    <row r="25392" spans="1:11" x14ac:dyDescent="0.25">
      <c r="A25392" s="115"/>
      <c r="B25392"/>
      <c r="C25392"/>
      <c r="D25392"/>
      <c r="E25392"/>
      <c r="F25392"/>
      <c r="I25392"/>
      <c r="J25392"/>
      <c r="K25392"/>
    </row>
    <row r="25393" spans="1:11" x14ac:dyDescent="0.25">
      <c r="A25393" s="115"/>
      <c r="B25393"/>
      <c r="C25393"/>
      <c r="D25393"/>
      <c r="E25393"/>
      <c r="F25393"/>
      <c r="I25393"/>
      <c r="J25393"/>
      <c r="K25393"/>
    </row>
    <row r="25394" spans="1:11" x14ac:dyDescent="0.25">
      <c r="A25394" s="115"/>
      <c r="B25394"/>
      <c r="C25394"/>
      <c r="D25394"/>
      <c r="E25394"/>
      <c r="F25394"/>
      <c r="I25394"/>
      <c r="J25394"/>
      <c r="K25394"/>
    </row>
    <row r="25395" spans="1:11" x14ac:dyDescent="0.25">
      <c r="A25395" s="115"/>
      <c r="B25395"/>
      <c r="C25395"/>
      <c r="D25395"/>
      <c r="E25395"/>
      <c r="F25395"/>
      <c r="I25395"/>
      <c r="J25395"/>
      <c r="K25395"/>
    </row>
    <row r="25396" spans="1:11" x14ac:dyDescent="0.25">
      <c r="A25396" s="115"/>
      <c r="B25396"/>
      <c r="C25396"/>
      <c r="D25396"/>
      <c r="E25396"/>
      <c r="F25396"/>
      <c r="I25396"/>
      <c r="J25396"/>
      <c r="K25396"/>
    </row>
    <row r="25397" spans="1:11" x14ac:dyDescent="0.25">
      <c r="A25397" s="115"/>
      <c r="B25397"/>
      <c r="C25397"/>
      <c r="D25397"/>
      <c r="E25397"/>
      <c r="F25397"/>
      <c r="I25397"/>
      <c r="J25397"/>
      <c r="K25397"/>
    </row>
    <row r="25398" spans="1:11" x14ac:dyDescent="0.25">
      <c r="A25398" s="115"/>
      <c r="B25398"/>
      <c r="C25398"/>
      <c r="D25398"/>
      <c r="E25398"/>
      <c r="F25398"/>
      <c r="I25398"/>
      <c r="J25398"/>
      <c r="K25398"/>
    </row>
    <row r="25399" spans="1:11" x14ac:dyDescent="0.25">
      <c r="A25399" s="115"/>
      <c r="B25399"/>
      <c r="C25399"/>
      <c r="D25399"/>
      <c r="E25399"/>
      <c r="F25399"/>
      <c r="I25399"/>
      <c r="J25399"/>
      <c r="K25399"/>
    </row>
    <row r="25400" spans="1:11" x14ac:dyDescent="0.25">
      <c r="A25400" s="115"/>
      <c r="B25400"/>
      <c r="C25400"/>
      <c r="D25400"/>
      <c r="E25400"/>
      <c r="F25400"/>
      <c r="I25400"/>
      <c r="J25400"/>
      <c r="K25400"/>
    </row>
    <row r="25401" spans="1:11" x14ac:dyDescent="0.25">
      <c r="A25401" s="115"/>
      <c r="B25401"/>
      <c r="C25401"/>
      <c r="D25401"/>
      <c r="E25401"/>
      <c r="F25401"/>
      <c r="I25401"/>
      <c r="J25401"/>
      <c r="K25401"/>
    </row>
    <row r="25402" spans="1:11" x14ac:dyDescent="0.25">
      <c r="A25402" s="115"/>
      <c r="B25402"/>
      <c r="C25402"/>
      <c r="D25402"/>
      <c r="E25402"/>
      <c r="F25402"/>
      <c r="I25402"/>
      <c r="J25402"/>
      <c r="K25402"/>
    </row>
    <row r="25403" spans="1:11" x14ac:dyDescent="0.25">
      <c r="A25403" s="115"/>
      <c r="B25403"/>
      <c r="C25403"/>
      <c r="D25403"/>
      <c r="E25403"/>
      <c r="F25403"/>
      <c r="I25403"/>
      <c r="J25403"/>
      <c r="K25403"/>
    </row>
    <row r="25404" spans="1:11" x14ac:dyDescent="0.25">
      <c r="A25404" s="115"/>
      <c r="B25404"/>
      <c r="C25404"/>
      <c r="D25404"/>
      <c r="E25404"/>
      <c r="F25404"/>
      <c r="I25404"/>
      <c r="J25404"/>
      <c r="K25404"/>
    </row>
    <row r="25405" spans="1:11" x14ac:dyDescent="0.25">
      <c r="A25405" s="115"/>
      <c r="B25405"/>
      <c r="C25405"/>
      <c r="D25405"/>
      <c r="E25405"/>
      <c r="F25405"/>
      <c r="I25405"/>
      <c r="J25405"/>
      <c r="K25405"/>
    </row>
    <row r="25406" spans="1:11" x14ac:dyDescent="0.25">
      <c r="A25406" s="115"/>
      <c r="B25406"/>
      <c r="C25406"/>
      <c r="D25406"/>
      <c r="E25406"/>
      <c r="F25406"/>
      <c r="I25406"/>
      <c r="J25406"/>
      <c r="K25406"/>
    </row>
    <row r="25407" spans="1:11" x14ac:dyDescent="0.25">
      <c r="A25407" s="115"/>
      <c r="B25407"/>
      <c r="C25407"/>
      <c r="D25407"/>
      <c r="E25407"/>
      <c r="F25407"/>
      <c r="I25407"/>
      <c r="J25407"/>
      <c r="K25407"/>
    </row>
    <row r="25408" spans="1:11" x14ac:dyDescent="0.25">
      <c r="A25408" s="115"/>
      <c r="B25408"/>
      <c r="C25408"/>
      <c r="D25408"/>
      <c r="E25408"/>
      <c r="F25408"/>
      <c r="I25408"/>
      <c r="J25408"/>
      <c r="K25408"/>
    </row>
    <row r="25409" spans="1:11" x14ac:dyDescent="0.25">
      <c r="A25409" s="115"/>
      <c r="B25409"/>
      <c r="C25409"/>
      <c r="D25409"/>
      <c r="E25409"/>
      <c r="F25409"/>
      <c r="I25409"/>
      <c r="J25409"/>
      <c r="K25409"/>
    </row>
    <row r="25410" spans="1:11" x14ac:dyDescent="0.25">
      <c r="A25410" s="115"/>
      <c r="B25410"/>
      <c r="C25410"/>
      <c r="D25410"/>
      <c r="E25410"/>
      <c r="F25410"/>
      <c r="I25410"/>
      <c r="J25410"/>
      <c r="K25410"/>
    </row>
    <row r="25411" spans="1:11" x14ac:dyDescent="0.25">
      <c r="A25411" s="115"/>
      <c r="B25411"/>
      <c r="C25411"/>
      <c r="D25411"/>
      <c r="E25411"/>
      <c r="F25411"/>
      <c r="I25411"/>
      <c r="J25411"/>
      <c r="K25411"/>
    </row>
    <row r="25412" spans="1:11" x14ac:dyDescent="0.25">
      <c r="A25412" s="115"/>
      <c r="B25412"/>
      <c r="C25412"/>
      <c r="D25412"/>
      <c r="E25412"/>
      <c r="F25412"/>
      <c r="I25412"/>
      <c r="J25412"/>
      <c r="K25412"/>
    </row>
    <row r="25413" spans="1:11" x14ac:dyDescent="0.25">
      <c r="A25413" s="115"/>
      <c r="B25413"/>
      <c r="C25413"/>
      <c r="D25413"/>
      <c r="E25413"/>
      <c r="F25413"/>
      <c r="I25413"/>
      <c r="J25413"/>
      <c r="K25413"/>
    </row>
    <row r="25414" spans="1:11" x14ac:dyDescent="0.25">
      <c r="A25414" s="115"/>
      <c r="B25414"/>
      <c r="C25414"/>
      <c r="D25414"/>
      <c r="E25414"/>
      <c r="F25414"/>
      <c r="I25414"/>
      <c r="J25414"/>
      <c r="K25414"/>
    </row>
    <row r="25415" spans="1:11" x14ac:dyDescent="0.25">
      <c r="A25415" s="115"/>
      <c r="B25415"/>
      <c r="C25415"/>
      <c r="D25415"/>
      <c r="E25415"/>
      <c r="F25415"/>
      <c r="I25415"/>
      <c r="J25415"/>
      <c r="K25415"/>
    </row>
    <row r="25416" spans="1:11" x14ac:dyDescent="0.25">
      <c r="A25416" s="115"/>
      <c r="B25416"/>
      <c r="C25416"/>
      <c r="D25416"/>
      <c r="E25416"/>
      <c r="F25416"/>
      <c r="I25416"/>
      <c r="J25416"/>
      <c r="K25416"/>
    </row>
    <row r="25417" spans="1:11" x14ac:dyDescent="0.25">
      <c r="A25417" s="115"/>
      <c r="B25417"/>
      <c r="C25417"/>
      <c r="D25417"/>
      <c r="E25417"/>
      <c r="F25417"/>
      <c r="I25417"/>
      <c r="J25417"/>
      <c r="K25417"/>
    </row>
    <row r="25418" spans="1:11" x14ac:dyDescent="0.25">
      <c r="A25418" s="115"/>
      <c r="B25418"/>
      <c r="C25418"/>
      <c r="D25418"/>
      <c r="E25418"/>
      <c r="F25418"/>
      <c r="I25418"/>
      <c r="J25418"/>
      <c r="K25418"/>
    </row>
    <row r="25419" spans="1:11" x14ac:dyDescent="0.25">
      <c r="A25419" s="115"/>
      <c r="B25419"/>
      <c r="C25419"/>
      <c r="D25419"/>
      <c r="E25419"/>
      <c r="F25419"/>
      <c r="I25419"/>
      <c r="J25419"/>
      <c r="K25419"/>
    </row>
    <row r="25420" spans="1:11" x14ac:dyDescent="0.25">
      <c r="A25420" s="115"/>
      <c r="B25420"/>
      <c r="C25420"/>
      <c r="D25420"/>
      <c r="E25420"/>
      <c r="F25420"/>
      <c r="I25420"/>
      <c r="J25420"/>
      <c r="K25420"/>
    </row>
    <row r="25421" spans="1:11" x14ac:dyDescent="0.25">
      <c r="A25421" s="115"/>
      <c r="B25421"/>
      <c r="C25421"/>
      <c r="D25421"/>
      <c r="E25421"/>
      <c r="F25421"/>
      <c r="I25421"/>
      <c r="J25421"/>
      <c r="K25421"/>
    </row>
    <row r="25422" spans="1:11" x14ac:dyDescent="0.25">
      <c r="A25422" s="115"/>
      <c r="B25422"/>
      <c r="C25422"/>
      <c r="D25422"/>
      <c r="E25422"/>
      <c r="F25422"/>
      <c r="I25422"/>
      <c r="J25422"/>
      <c r="K25422"/>
    </row>
    <row r="25423" spans="1:11" x14ac:dyDescent="0.25">
      <c r="A25423" s="115"/>
      <c r="B25423"/>
      <c r="C25423"/>
      <c r="D25423"/>
      <c r="E25423"/>
      <c r="F25423"/>
      <c r="I25423"/>
      <c r="J25423"/>
      <c r="K25423"/>
    </row>
    <row r="25424" spans="1:11" x14ac:dyDescent="0.25">
      <c r="A25424" s="115"/>
      <c r="B25424"/>
      <c r="C25424"/>
      <c r="D25424"/>
      <c r="E25424"/>
      <c r="F25424"/>
      <c r="I25424"/>
      <c r="J25424"/>
      <c r="K25424"/>
    </row>
    <row r="25425" spans="1:11" x14ac:dyDescent="0.25">
      <c r="A25425" s="115"/>
      <c r="B25425"/>
      <c r="C25425"/>
      <c r="D25425"/>
      <c r="E25425"/>
      <c r="F25425"/>
      <c r="I25425"/>
      <c r="J25425"/>
      <c r="K25425"/>
    </row>
    <row r="25426" spans="1:11" x14ac:dyDescent="0.25">
      <c r="A25426" s="115"/>
      <c r="B25426"/>
      <c r="C25426"/>
      <c r="D25426"/>
      <c r="E25426"/>
      <c r="F25426"/>
      <c r="I25426"/>
      <c r="J25426"/>
      <c r="K25426"/>
    </row>
    <row r="25427" spans="1:11" x14ac:dyDescent="0.25">
      <c r="A25427" s="115"/>
      <c r="B25427"/>
      <c r="C25427"/>
      <c r="D25427"/>
      <c r="E25427"/>
      <c r="F25427"/>
      <c r="I25427"/>
      <c r="J25427"/>
      <c r="K25427"/>
    </row>
    <row r="25428" spans="1:11" x14ac:dyDescent="0.25">
      <c r="A25428" s="115"/>
      <c r="B25428"/>
      <c r="C25428"/>
      <c r="D25428"/>
      <c r="E25428"/>
      <c r="F25428"/>
      <c r="I25428"/>
      <c r="J25428"/>
      <c r="K25428"/>
    </row>
    <row r="25429" spans="1:11" x14ac:dyDescent="0.25">
      <c r="A25429" s="115"/>
      <c r="B25429"/>
      <c r="C25429"/>
      <c r="D25429"/>
      <c r="E25429"/>
      <c r="F25429"/>
      <c r="I25429"/>
      <c r="J25429"/>
      <c r="K25429"/>
    </row>
    <row r="25430" spans="1:11" x14ac:dyDescent="0.25">
      <c r="A25430" s="115"/>
      <c r="B25430"/>
      <c r="C25430"/>
      <c r="D25430"/>
      <c r="E25430"/>
      <c r="F25430"/>
      <c r="I25430"/>
      <c r="J25430"/>
      <c r="K25430"/>
    </row>
    <row r="25431" spans="1:11" x14ac:dyDescent="0.25">
      <c r="A25431" s="115"/>
      <c r="B25431"/>
      <c r="C25431"/>
      <c r="D25431"/>
      <c r="E25431"/>
      <c r="F25431"/>
      <c r="I25431"/>
      <c r="J25431"/>
      <c r="K25431"/>
    </row>
    <row r="25432" spans="1:11" x14ac:dyDescent="0.25">
      <c r="A25432" s="115"/>
      <c r="B25432"/>
      <c r="C25432"/>
      <c r="D25432"/>
      <c r="E25432"/>
      <c r="F25432"/>
      <c r="I25432"/>
      <c r="J25432"/>
      <c r="K25432"/>
    </row>
    <row r="25433" spans="1:11" x14ac:dyDescent="0.25">
      <c r="A25433" s="115"/>
      <c r="B25433"/>
      <c r="C25433"/>
      <c r="D25433"/>
      <c r="E25433"/>
      <c r="F25433"/>
      <c r="I25433"/>
      <c r="J25433"/>
      <c r="K25433"/>
    </row>
    <row r="25434" spans="1:11" x14ac:dyDescent="0.25">
      <c r="A25434" s="115"/>
      <c r="B25434"/>
      <c r="C25434"/>
      <c r="D25434"/>
      <c r="E25434"/>
      <c r="F25434"/>
      <c r="I25434"/>
      <c r="J25434"/>
      <c r="K25434"/>
    </row>
    <row r="25435" spans="1:11" x14ac:dyDescent="0.25">
      <c r="A25435" s="115"/>
      <c r="B25435"/>
      <c r="C25435"/>
      <c r="D25435"/>
      <c r="E25435"/>
      <c r="F25435"/>
      <c r="I25435"/>
      <c r="J25435"/>
      <c r="K25435"/>
    </row>
    <row r="25436" spans="1:11" x14ac:dyDescent="0.25">
      <c r="A25436" s="115"/>
      <c r="B25436"/>
      <c r="C25436"/>
      <c r="D25436"/>
      <c r="E25436"/>
      <c r="F25436"/>
      <c r="I25436"/>
      <c r="J25436"/>
      <c r="K25436"/>
    </row>
    <row r="25437" spans="1:11" x14ac:dyDescent="0.25">
      <c r="A25437" s="115"/>
      <c r="B25437"/>
      <c r="C25437"/>
      <c r="D25437"/>
      <c r="E25437"/>
      <c r="F25437"/>
      <c r="I25437"/>
      <c r="J25437"/>
      <c r="K25437"/>
    </row>
    <row r="25438" spans="1:11" x14ac:dyDescent="0.25">
      <c r="A25438" s="115"/>
      <c r="B25438"/>
      <c r="C25438"/>
      <c r="D25438"/>
      <c r="E25438"/>
      <c r="F25438"/>
      <c r="I25438"/>
      <c r="J25438"/>
      <c r="K25438"/>
    </row>
    <row r="25439" spans="1:11" x14ac:dyDescent="0.25">
      <c r="A25439" s="115"/>
      <c r="B25439"/>
      <c r="C25439"/>
      <c r="D25439"/>
      <c r="E25439"/>
      <c r="F25439"/>
      <c r="I25439"/>
      <c r="J25439"/>
      <c r="K25439"/>
    </row>
    <row r="25440" spans="1:11" x14ac:dyDescent="0.25">
      <c r="A25440" s="115"/>
      <c r="B25440"/>
      <c r="C25440"/>
      <c r="D25440"/>
      <c r="E25440"/>
      <c r="F25440"/>
      <c r="I25440"/>
      <c r="J25440"/>
      <c r="K25440"/>
    </row>
    <row r="25441" spans="1:11" x14ac:dyDescent="0.25">
      <c r="A25441" s="115"/>
      <c r="B25441"/>
      <c r="C25441"/>
      <c r="D25441"/>
      <c r="E25441"/>
      <c r="F25441"/>
      <c r="I25441"/>
      <c r="J25441"/>
      <c r="K25441"/>
    </row>
    <row r="25442" spans="1:11" x14ac:dyDescent="0.25">
      <c r="A25442" s="115"/>
      <c r="B25442"/>
      <c r="C25442"/>
      <c r="D25442"/>
      <c r="E25442"/>
      <c r="F25442"/>
      <c r="I25442"/>
      <c r="J25442"/>
      <c r="K25442"/>
    </row>
    <row r="25443" spans="1:11" x14ac:dyDescent="0.25">
      <c r="A25443" s="115"/>
      <c r="B25443"/>
      <c r="C25443"/>
      <c r="D25443"/>
      <c r="E25443"/>
      <c r="F25443"/>
      <c r="I25443"/>
      <c r="J25443"/>
      <c r="K25443"/>
    </row>
    <row r="25444" spans="1:11" x14ac:dyDescent="0.25">
      <c r="A25444" s="115"/>
      <c r="B25444"/>
      <c r="C25444"/>
      <c r="D25444"/>
      <c r="E25444"/>
      <c r="F25444"/>
      <c r="I25444"/>
      <c r="J25444"/>
      <c r="K25444"/>
    </row>
    <row r="25445" spans="1:11" x14ac:dyDescent="0.25">
      <c r="A25445" s="115"/>
      <c r="B25445"/>
      <c r="C25445"/>
      <c r="D25445"/>
      <c r="E25445"/>
      <c r="F25445"/>
      <c r="I25445"/>
      <c r="J25445"/>
      <c r="K25445"/>
    </row>
    <row r="25446" spans="1:11" x14ac:dyDescent="0.25">
      <c r="A25446" s="115"/>
      <c r="B25446"/>
      <c r="C25446"/>
      <c r="D25446"/>
      <c r="E25446"/>
      <c r="F25446"/>
      <c r="I25446"/>
      <c r="J25446"/>
      <c r="K25446"/>
    </row>
    <row r="25447" spans="1:11" x14ac:dyDescent="0.25">
      <c r="A25447" s="115"/>
      <c r="B25447"/>
      <c r="C25447"/>
      <c r="D25447"/>
      <c r="E25447"/>
      <c r="F25447"/>
      <c r="I25447"/>
      <c r="J25447"/>
      <c r="K25447"/>
    </row>
    <row r="25448" spans="1:11" x14ac:dyDescent="0.25">
      <c r="A25448" s="115"/>
      <c r="B25448"/>
      <c r="C25448"/>
      <c r="D25448"/>
      <c r="E25448"/>
      <c r="F25448"/>
      <c r="I25448"/>
      <c r="J25448"/>
      <c r="K25448"/>
    </row>
    <row r="25449" spans="1:11" x14ac:dyDescent="0.25">
      <c r="A25449" s="115"/>
      <c r="B25449"/>
      <c r="C25449"/>
      <c r="D25449"/>
      <c r="E25449"/>
      <c r="F25449"/>
      <c r="I25449"/>
      <c r="J25449"/>
      <c r="K25449"/>
    </row>
    <row r="25450" spans="1:11" x14ac:dyDescent="0.25">
      <c r="A25450" s="115"/>
      <c r="B25450"/>
      <c r="C25450"/>
      <c r="D25450"/>
      <c r="E25450"/>
      <c r="F25450"/>
      <c r="I25450"/>
      <c r="J25450"/>
      <c r="K25450"/>
    </row>
    <row r="25451" spans="1:11" x14ac:dyDescent="0.25">
      <c r="A25451" s="115"/>
      <c r="B25451"/>
      <c r="C25451"/>
      <c r="D25451"/>
      <c r="E25451"/>
      <c r="F25451"/>
      <c r="I25451"/>
      <c r="J25451"/>
      <c r="K25451"/>
    </row>
    <row r="25452" spans="1:11" x14ac:dyDescent="0.25">
      <c r="A25452" s="115"/>
      <c r="B25452"/>
      <c r="C25452"/>
      <c r="D25452"/>
      <c r="E25452"/>
      <c r="F25452"/>
      <c r="I25452"/>
      <c r="J25452"/>
      <c r="K25452"/>
    </row>
    <row r="25453" spans="1:11" x14ac:dyDescent="0.25">
      <c r="A25453" s="115"/>
      <c r="B25453"/>
      <c r="C25453"/>
      <c r="D25453"/>
      <c r="E25453"/>
      <c r="F25453"/>
      <c r="I25453"/>
      <c r="J25453"/>
      <c r="K25453"/>
    </row>
    <row r="25454" spans="1:11" x14ac:dyDescent="0.25">
      <c r="A25454" s="115"/>
      <c r="B25454"/>
      <c r="C25454"/>
      <c r="D25454"/>
      <c r="E25454"/>
      <c r="F25454"/>
      <c r="I25454"/>
      <c r="J25454"/>
      <c r="K25454"/>
    </row>
    <row r="25455" spans="1:11" x14ac:dyDescent="0.25">
      <c r="A25455" s="115"/>
      <c r="B25455"/>
      <c r="C25455"/>
      <c r="D25455"/>
      <c r="E25455"/>
      <c r="F25455"/>
      <c r="I25455"/>
      <c r="J25455"/>
      <c r="K25455"/>
    </row>
    <row r="25456" spans="1:11" x14ac:dyDescent="0.25">
      <c r="A25456" s="115"/>
      <c r="B25456"/>
      <c r="C25456"/>
      <c r="D25456"/>
      <c r="E25456"/>
      <c r="F25456"/>
      <c r="I25456"/>
      <c r="J25456"/>
      <c r="K25456"/>
    </row>
    <row r="25457" spans="1:11" x14ac:dyDescent="0.25">
      <c r="A25457" s="115"/>
      <c r="B25457"/>
      <c r="C25457"/>
      <c r="D25457"/>
      <c r="E25457"/>
      <c r="F25457"/>
      <c r="I25457"/>
      <c r="J25457"/>
      <c r="K25457"/>
    </row>
    <row r="25458" spans="1:11" x14ac:dyDescent="0.25">
      <c r="A25458" s="115"/>
      <c r="B25458"/>
      <c r="C25458"/>
      <c r="D25458"/>
      <c r="E25458"/>
      <c r="F25458"/>
      <c r="I25458"/>
      <c r="J25458"/>
      <c r="K25458"/>
    </row>
    <row r="25459" spans="1:11" x14ac:dyDescent="0.25">
      <c r="A25459" s="115"/>
      <c r="B25459"/>
      <c r="C25459"/>
      <c r="D25459"/>
      <c r="E25459"/>
      <c r="F25459"/>
      <c r="I25459"/>
      <c r="J25459"/>
      <c r="K25459"/>
    </row>
    <row r="25460" spans="1:11" x14ac:dyDescent="0.25">
      <c r="A25460" s="115"/>
      <c r="B25460"/>
      <c r="C25460"/>
      <c r="D25460"/>
      <c r="E25460"/>
      <c r="F25460"/>
      <c r="I25460"/>
      <c r="J25460"/>
      <c r="K25460"/>
    </row>
    <row r="25461" spans="1:11" x14ac:dyDescent="0.25">
      <c r="A25461" s="115"/>
      <c r="B25461"/>
      <c r="C25461"/>
      <c r="D25461"/>
      <c r="E25461"/>
      <c r="F25461"/>
      <c r="I25461"/>
      <c r="J25461"/>
      <c r="K25461"/>
    </row>
    <row r="25462" spans="1:11" x14ac:dyDescent="0.25">
      <c r="A25462" s="115"/>
      <c r="B25462"/>
      <c r="C25462"/>
      <c r="D25462"/>
      <c r="E25462"/>
      <c r="F25462"/>
      <c r="I25462"/>
      <c r="J25462"/>
      <c r="K25462"/>
    </row>
    <row r="25463" spans="1:11" x14ac:dyDescent="0.25">
      <c r="A25463" s="115"/>
      <c r="B25463"/>
      <c r="C25463"/>
      <c r="D25463"/>
      <c r="E25463"/>
      <c r="F25463"/>
      <c r="I25463"/>
      <c r="J25463"/>
      <c r="K25463"/>
    </row>
    <row r="25464" spans="1:11" x14ac:dyDescent="0.25">
      <c r="A25464" s="115"/>
      <c r="B25464"/>
      <c r="C25464"/>
      <c r="D25464"/>
      <c r="E25464"/>
      <c r="F25464"/>
      <c r="I25464"/>
      <c r="J25464"/>
      <c r="K25464"/>
    </row>
    <row r="25465" spans="1:11" x14ac:dyDescent="0.25">
      <c r="A25465" s="115"/>
      <c r="B25465"/>
      <c r="C25465"/>
      <c r="D25465"/>
      <c r="E25465"/>
      <c r="F25465"/>
      <c r="I25465"/>
      <c r="J25465"/>
      <c r="K25465"/>
    </row>
    <row r="25466" spans="1:11" x14ac:dyDescent="0.25">
      <c r="A25466" s="115"/>
      <c r="B25466"/>
      <c r="C25466"/>
      <c r="D25466"/>
      <c r="E25466"/>
      <c r="F25466"/>
      <c r="I25466"/>
      <c r="J25466"/>
      <c r="K25466"/>
    </row>
    <row r="25467" spans="1:11" x14ac:dyDescent="0.25">
      <c r="A25467" s="115"/>
      <c r="B25467"/>
      <c r="C25467"/>
      <c r="D25467"/>
      <c r="E25467"/>
      <c r="F25467"/>
      <c r="I25467"/>
      <c r="J25467"/>
      <c r="K25467"/>
    </row>
    <row r="25468" spans="1:11" x14ac:dyDescent="0.25">
      <c r="A25468" s="115"/>
      <c r="B25468"/>
      <c r="C25468"/>
      <c r="D25468"/>
      <c r="E25468"/>
      <c r="F25468"/>
      <c r="I25468"/>
      <c r="J25468"/>
      <c r="K25468"/>
    </row>
    <row r="25469" spans="1:11" x14ac:dyDescent="0.25">
      <c r="A25469" s="115"/>
      <c r="B25469"/>
      <c r="C25469"/>
      <c r="D25469"/>
      <c r="E25469"/>
      <c r="F25469"/>
      <c r="I25469"/>
      <c r="J25469"/>
      <c r="K25469"/>
    </row>
    <row r="25470" spans="1:11" x14ac:dyDescent="0.25">
      <c r="A25470" s="115"/>
      <c r="B25470"/>
      <c r="C25470"/>
      <c r="D25470"/>
      <c r="E25470"/>
      <c r="F25470"/>
      <c r="I25470"/>
      <c r="J25470"/>
      <c r="K25470"/>
    </row>
    <row r="25471" spans="1:11" x14ac:dyDescent="0.25">
      <c r="A25471" s="115"/>
      <c r="B25471"/>
      <c r="C25471"/>
      <c r="D25471"/>
      <c r="E25471"/>
      <c r="F25471"/>
      <c r="I25471"/>
      <c r="J25471"/>
      <c r="K25471"/>
    </row>
    <row r="25472" spans="1:11" x14ac:dyDescent="0.25">
      <c r="A25472" s="115"/>
      <c r="B25472"/>
      <c r="C25472"/>
      <c r="D25472"/>
      <c r="E25472"/>
      <c r="F25472"/>
      <c r="I25472"/>
      <c r="J25472"/>
      <c r="K25472"/>
    </row>
    <row r="25473" spans="1:11" x14ac:dyDescent="0.25">
      <c r="A25473" s="115"/>
      <c r="B25473"/>
      <c r="C25473"/>
      <c r="D25473"/>
      <c r="E25473"/>
      <c r="F25473"/>
      <c r="I25473"/>
      <c r="J25473"/>
      <c r="K25473"/>
    </row>
    <row r="25474" spans="1:11" x14ac:dyDescent="0.25">
      <c r="A25474" s="115"/>
      <c r="B25474"/>
      <c r="C25474"/>
      <c r="D25474"/>
      <c r="E25474"/>
      <c r="F25474"/>
      <c r="I25474"/>
      <c r="J25474"/>
      <c r="K25474"/>
    </row>
    <row r="25475" spans="1:11" x14ac:dyDescent="0.25">
      <c r="A25475" s="115"/>
      <c r="B25475"/>
      <c r="C25475"/>
      <c r="D25475"/>
      <c r="E25475"/>
      <c r="F25475"/>
      <c r="I25475"/>
      <c r="J25475"/>
      <c r="K25475"/>
    </row>
    <row r="25476" spans="1:11" x14ac:dyDescent="0.25">
      <c r="A25476" s="115"/>
      <c r="B25476"/>
      <c r="C25476"/>
      <c r="D25476"/>
      <c r="E25476"/>
      <c r="F25476"/>
      <c r="I25476"/>
      <c r="J25476"/>
      <c r="K25476"/>
    </row>
    <row r="25477" spans="1:11" x14ac:dyDescent="0.25">
      <c r="A25477" s="115"/>
      <c r="B25477"/>
      <c r="C25477"/>
      <c r="D25477"/>
      <c r="E25477"/>
      <c r="F25477"/>
      <c r="I25477"/>
      <c r="J25477"/>
      <c r="K25477"/>
    </row>
    <row r="25478" spans="1:11" x14ac:dyDescent="0.25">
      <c r="A25478" s="115"/>
      <c r="B25478"/>
      <c r="C25478"/>
      <c r="D25478"/>
      <c r="E25478"/>
      <c r="F25478"/>
      <c r="I25478"/>
      <c r="J25478"/>
      <c r="K25478"/>
    </row>
    <row r="25479" spans="1:11" x14ac:dyDescent="0.25">
      <c r="A25479" s="115"/>
      <c r="B25479"/>
      <c r="C25479"/>
      <c r="D25479"/>
      <c r="E25479"/>
      <c r="F25479"/>
      <c r="I25479"/>
      <c r="J25479"/>
      <c r="K25479"/>
    </row>
    <row r="25480" spans="1:11" x14ac:dyDescent="0.25">
      <c r="A25480" s="115"/>
      <c r="B25480"/>
      <c r="C25480"/>
      <c r="D25480"/>
      <c r="E25480"/>
      <c r="F25480"/>
      <c r="I25480"/>
      <c r="J25480"/>
      <c r="K25480"/>
    </row>
    <row r="25481" spans="1:11" x14ac:dyDescent="0.25">
      <c r="A25481" s="115"/>
      <c r="B25481"/>
      <c r="C25481"/>
      <c r="D25481"/>
      <c r="E25481"/>
      <c r="F25481"/>
      <c r="I25481"/>
      <c r="J25481"/>
      <c r="K25481"/>
    </row>
    <row r="25482" spans="1:11" x14ac:dyDescent="0.25">
      <c r="A25482" s="115"/>
      <c r="B25482"/>
      <c r="C25482"/>
      <c r="D25482"/>
      <c r="E25482"/>
      <c r="F25482"/>
      <c r="I25482"/>
      <c r="J25482"/>
      <c r="K25482"/>
    </row>
    <row r="25483" spans="1:11" x14ac:dyDescent="0.25">
      <c r="A25483" s="115"/>
      <c r="B25483"/>
      <c r="C25483"/>
      <c r="D25483"/>
      <c r="E25483"/>
      <c r="F25483"/>
      <c r="I25483"/>
      <c r="J25483"/>
      <c r="K25483"/>
    </row>
    <row r="25484" spans="1:11" x14ac:dyDescent="0.25">
      <c r="A25484" s="115"/>
      <c r="B25484"/>
      <c r="C25484"/>
      <c r="D25484"/>
      <c r="E25484"/>
      <c r="F25484"/>
      <c r="I25484"/>
      <c r="J25484"/>
      <c r="K25484"/>
    </row>
    <row r="25485" spans="1:11" x14ac:dyDescent="0.25">
      <c r="A25485" s="115"/>
      <c r="B25485"/>
      <c r="C25485"/>
      <c r="D25485"/>
      <c r="E25485"/>
      <c r="F25485"/>
      <c r="I25485"/>
      <c r="J25485"/>
      <c r="K25485"/>
    </row>
    <row r="25486" spans="1:11" x14ac:dyDescent="0.25">
      <c r="A25486" s="115"/>
      <c r="B25486"/>
      <c r="C25486"/>
      <c r="D25486"/>
      <c r="E25486"/>
      <c r="F25486"/>
      <c r="I25486"/>
      <c r="J25486"/>
      <c r="K25486"/>
    </row>
    <row r="25487" spans="1:11" x14ac:dyDescent="0.25">
      <c r="A25487" s="115"/>
      <c r="B25487"/>
      <c r="C25487"/>
      <c r="D25487"/>
      <c r="E25487"/>
      <c r="F25487"/>
      <c r="I25487"/>
      <c r="J25487"/>
      <c r="K25487"/>
    </row>
    <row r="25488" spans="1:11" x14ac:dyDescent="0.25">
      <c r="A25488" s="115"/>
      <c r="B25488"/>
      <c r="C25488"/>
      <c r="D25488"/>
      <c r="E25488"/>
      <c r="F25488"/>
      <c r="I25488"/>
      <c r="J25488"/>
      <c r="K25488"/>
    </row>
    <row r="25489" spans="1:11" x14ac:dyDescent="0.25">
      <c r="A25489" s="115"/>
      <c r="B25489"/>
      <c r="C25489"/>
      <c r="D25489"/>
      <c r="E25489"/>
      <c r="F25489"/>
      <c r="I25489"/>
      <c r="J25489"/>
      <c r="K25489"/>
    </row>
    <row r="25490" spans="1:11" x14ac:dyDescent="0.25">
      <c r="A25490" s="115"/>
      <c r="B25490"/>
      <c r="C25490"/>
      <c r="D25490"/>
      <c r="E25490"/>
      <c r="F25490"/>
      <c r="I25490"/>
      <c r="J25490"/>
      <c r="K25490"/>
    </row>
    <row r="25491" spans="1:11" x14ac:dyDescent="0.25">
      <c r="A25491" s="115"/>
      <c r="B25491"/>
      <c r="C25491"/>
      <c r="D25491"/>
      <c r="E25491"/>
      <c r="F25491"/>
      <c r="I25491"/>
      <c r="J25491"/>
      <c r="K25491"/>
    </row>
    <row r="25492" spans="1:11" x14ac:dyDescent="0.25">
      <c r="A25492" s="115"/>
      <c r="B25492"/>
      <c r="C25492"/>
      <c r="D25492"/>
      <c r="E25492"/>
      <c r="F25492"/>
      <c r="I25492"/>
      <c r="J25492"/>
      <c r="K25492"/>
    </row>
    <row r="25493" spans="1:11" x14ac:dyDescent="0.25">
      <c r="A25493" s="115"/>
      <c r="B25493"/>
      <c r="C25493"/>
      <c r="D25493"/>
      <c r="E25493"/>
      <c r="F25493"/>
      <c r="I25493"/>
      <c r="J25493"/>
      <c r="K25493"/>
    </row>
    <row r="25494" spans="1:11" x14ac:dyDescent="0.25">
      <c r="A25494" s="115"/>
      <c r="B25494"/>
      <c r="C25494"/>
      <c r="D25494"/>
      <c r="E25494"/>
      <c r="F25494"/>
      <c r="I25494"/>
      <c r="J25494"/>
      <c r="K25494"/>
    </row>
    <row r="25495" spans="1:11" x14ac:dyDescent="0.25">
      <c r="A25495" s="115"/>
      <c r="B25495"/>
      <c r="C25495"/>
      <c r="D25495"/>
      <c r="E25495"/>
      <c r="F25495"/>
      <c r="I25495"/>
      <c r="J25495"/>
      <c r="K25495"/>
    </row>
    <row r="25496" spans="1:11" x14ac:dyDescent="0.25">
      <c r="A25496" s="115"/>
      <c r="B25496"/>
      <c r="C25496"/>
      <c r="D25496"/>
      <c r="E25496"/>
      <c r="F25496"/>
      <c r="I25496"/>
      <c r="J25496"/>
      <c r="K25496"/>
    </row>
    <row r="25497" spans="1:11" x14ac:dyDescent="0.25">
      <c r="A25497" s="115"/>
      <c r="B25497"/>
      <c r="C25497"/>
      <c r="D25497"/>
      <c r="E25497"/>
      <c r="F25497"/>
      <c r="I25497"/>
      <c r="J25497"/>
      <c r="K25497"/>
    </row>
    <row r="25498" spans="1:11" x14ac:dyDescent="0.25">
      <c r="A25498" s="115"/>
      <c r="B25498"/>
      <c r="C25498"/>
      <c r="D25498"/>
      <c r="E25498"/>
      <c r="F25498"/>
      <c r="I25498"/>
      <c r="J25498"/>
      <c r="K25498"/>
    </row>
    <row r="25499" spans="1:11" x14ac:dyDescent="0.25">
      <c r="A25499" s="115"/>
      <c r="B25499"/>
      <c r="C25499"/>
      <c r="D25499"/>
      <c r="E25499"/>
      <c r="F25499"/>
      <c r="I25499"/>
      <c r="J25499"/>
      <c r="K25499"/>
    </row>
    <row r="25500" spans="1:11" x14ac:dyDescent="0.25">
      <c r="A25500" s="115"/>
      <c r="B25500"/>
      <c r="C25500"/>
      <c r="D25500"/>
      <c r="E25500"/>
      <c r="F25500"/>
      <c r="I25500"/>
      <c r="J25500"/>
      <c r="K25500"/>
    </row>
    <row r="25501" spans="1:11" x14ac:dyDescent="0.25">
      <c r="A25501" s="115"/>
      <c r="B25501"/>
      <c r="C25501"/>
      <c r="D25501"/>
      <c r="E25501"/>
      <c r="F25501"/>
      <c r="I25501"/>
      <c r="J25501"/>
      <c r="K25501"/>
    </row>
    <row r="25502" spans="1:11" x14ac:dyDescent="0.25">
      <c r="A25502" s="115"/>
      <c r="B25502"/>
      <c r="C25502"/>
      <c r="D25502"/>
      <c r="E25502"/>
      <c r="F25502"/>
      <c r="I25502"/>
      <c r="J25502"/>
      <c r="K25502"/>
    </row>
    <row r="25503" spans="1:11" x14ac:dyDescent="0.25">
      <c r="A25503" s="115"/>
      <c r="B25503"/>
      <c r="C25503"/>
      <c r="D25503"/>
      <c r="E25503"/>
      <c r="F25503"/>
      <c r="I25503"/>
      <c r="J25503"/>
      <c r="K25503"/>
    </row>
    <row r="25504" spans="1:11" x14ac:dyDescent="0.25">
      <c r="A25504" s="115"/>
      <c r="B25504"/>
      <c r="C25504"/>
      <c r="D25504"/>
      <c r="E25504"/>
      <c r="F25504"/>
      <c r="I25504"/>
      <c r="J25504"/>
      <c r="K25504"/>
    </row>
    <row r="25505" spans="1:11" x14ac:dyDescent="0.25">
      <c r="A25505" s="115"/>
      <c r="B25505"/>
      <c r="C25505"/>
      <c r="D25505"/>
      <c r="E25505"/>
      <c r="F25505"/>
      <c r="I25505"/>
      <c r="J25505"/>
      <c r="K25505"/>
    </row>
    <row r="25506" spans="1:11" x14ac:dyDescent="0.25">
      <c r="A25506" s="115"/>
      <c r="B25506"/>
      <c r="C25506"/>
      <c r="D25506"/>
      <c r="E25506"/>
      <c r="F25506"/>
      <c r="I25506"/>
      <c r="J25506"/>
      <c r="K25506"/>
    </row>
    <row r="25507" spans="1:11" x14ac:dyDescent="0.25">
      <c r="A25507" s="115"/>
      <c r="B25507"/>
      <c r="C25507"/>
      <c r="D25507"/>
      <c r="E25507"/>
      <c r="F25507"/>
      <c r="I25507"/>
      <c r="J25507"/>
      <c r="K25507"/>
    </row>
    <row r="25508" spans="1:11" x14ac:dyDescent="0.25">
      <c r="A25508" s="115"/>
      <c r="B25508"/>
      <c r="C25508"/>
      <c r="D25508"/>
      <c r="E25508"/>
      <c r="F25508"/>
      <c r="I25508"/>
      <c r="J25508"/>
      <c r="K25508"/>
    </row>
    <row r="25509" spans="1:11" x14ac:dyDescent="0.25">
      <c r="A25509" s="115"/>
      <c r="B25509"/>
      <c r="C25509"/>
      <c r="D25509"/>
      <c r="E25509"/>
      <c r="F25509"/>
      <c r="I25509"/>
      <c r="J25509"/>
      <c r="K25509"/>
    </row>
    <row r="25510" spans="1:11" x14ac:dyDescent="0.25">
      <c r="A25510" s="115"/>
      <c r="B25510"/>
      <c r="C25510"/>
      <c r="D25510"/>
      <c r="E25510"/>
      <c r="F25510"/>
      <c r="I25510"/>
      <c r="J25510"/>
      <c r="K25510"/>
    </row>
    <row r="25511" spans="1:11" x14ac:dyDescent="0.25">
      <c r="A25511" s="115"/>
      <c r="B25511"/>
      <c r="C25511"/>
      <c r="D25511"/>
      <c r="E25511"/>
      <c r="F25511"/>
      <c r="I25511"/>
      <c r="J25511"/>
      <c r="K25511"/>
    </row>
    <row r="25512" spans="1:11" x14ac:dyDescent="0.25">
      <c r="A25512" s="115"/>
      <c r="B25512"/>
      <c r="C25512"/>
      <c r="D25512"/>
      <c r="E25512"/>
      <c r="F25512"/>
      <c r="I25512"/>
      <c r="J25512"/>
      <c r="K25512"/>
    </row>
    <row r="25513" spans="1:11" x14ac:dyDescent="0.25">
      <c r="A25513" s="115"/>
      <c r="B25513"/>
      <c r="C25513"/>
      <c r="D25513"/>
      <c r="E25513"/>
      <c r="F25513"/>
      <c r="I25513"/>
      <c r="J25513"/>
      <c r="K25513"/>
    </row>
    <row r="25514" spans="1:11" x14ac:dyDescent="0.25">
      <c r="A25514" s="115"/>
      <c r="B25514"/>
      <c r="C25514"/>
      <c r="D25514"/>
      <c r="E25514"/>
      <c r="F25514"/>
      <c r="I25514"/>
      <c r="J25514"/>
      <c r="K25514"/>
    </row>
    <row r="25515" spans="1:11" x14ac:dyDescent="0.25">
      <c r="A25515" s="115"/>
      <c r="B25515"/>
      <c r="C25515"/>
      <c r="D25515"/>
      <c r="E25515"/>
      <c r="F25515"/>
      <c r="I25515"/>
      <c r="J25515"/>
      <c r="K25515"/>
    </row>
    <row r="25516" spans="1:11" x14ac:dyDescent="0.25">
      <c r="A25516" s="115"/>
      <c r="B25516"/>
      <c r="C25516"/>
      <c r="D25516"/>
      <c r="E25516"/>
      <c r="F25516"/>
      <c r="I25516"/>
      <c r="J25516"/>
      <c r="K25516"/>
    </row>
    <row r="25517" spans="1:11" x14ac:dyDescent="0.25">
      <c r="A25517" s="115"/>
      <c r="B25517"/>
      <c r="C25517"/>
      <c r="D25517"/>
      <c r="E25517"/>
      <c r="F25517"/>
      <c r="I25517"/>
      <c r="J25517"/>
      <c r="K25517"/>
    </row>
    <row r="25518" spans="1:11" x14ac:dyDescent="0.25">
      <c r="A25518" s="115"/>
      <c r="B25518"/>
      <c r="C25518"/>
      <c r="D25518"/>
      <c r="E25518"/>
      <c r="F25518"/>
      <c r="I25518"/>
      <c r="J25518"/>
      <c r="K25518"/>
    </row>
    <row r="25519" spans="1:11" x14ac:dyDescent="0.25">
      <c r="A25519" s="115"/>
      <c r="B25519"/>
      <c r="C25519"/>
      <c r="D25519"/>
      <c r="E25519"/>
      <c r="F25519"/>
      <c r="I25519"/>
      <c r="J25519"/>
      <c r="K25519"/>
    </row>
    <row r="25520" spans="1:11" x14ac:dyDescent="0.25">
      <c r="A25520" s="115"/>
      <c r="B25520"/>
      <c r="C25520"/>
      <c r="D25520"/>
      <c r="E25520"/>
      <c r="F25520"/>
      <c r="I25520"/>
      <c r="J25520"/>
      <c r="K25520"/>
    </row>
    <row r="25521" spans="1:11" x14ac:dyDescent="0.25">
      <c r="A25521" s="115"/>
      <c r="B25521"/>
      <c r="C25521"/>
      <c r="D25521"/>
      <c r="E25521"/>
      <c r="F25521"/>
      <c r="I25521"/>
      <c r="J25521"/>
      <c r="K25521"/>
    </row>
    <row r="25522" spans="1:11" x14ac:dyDescent="0.25">
      <c r="A25522" s="115"/>
      <c r="B25522"/>
      <c r="C25522"/>
      <c r="D25522"/>
      <c r="E25522"/>
      <c r="F25522"/>
      <c r="I25522"/>
      <c r="J25522"/>
      <c r="K25522"/>
    </row>
    <row r="25523" spans="1:11" x14ac:dyDescent="0.25">
      <c r="A25523" s="115"/>
      <c r="B25523"/>
      <c r="C25523"/>
      <c r="D25523"/>
      <c r="E25523"/>
      <c r="F25523"/>
      <c r="I25523"/>
      <c r="J25523"/>
      <c r="K25523"/>
    </row>
    <row r="25524" spans="1:11" x14ac:dyDescent="0.25">
      <c r="A25524" s="115"/>
      <c r="B25524"/>
      <c r="C25524"/>
      <c r="D25524"/>
      <c r="E25524"/>
      <c r="F25524"/>
      <c r="I25524"/>
      <c r="J25524"/>
      <c r="K25524"/>
    </row>
    <row r="25525" spans="1:11" x14ac:dyDescent="0.25">
      <c r="A25525" s="115"/>
      <c r="B25525"/>
      <c r="C25525"/>
      <c r="D25525"/>
      <c r="E25525"/>
      <c r="F25525"/>
      <c r="I25525"/>
      <c r="J25525"/>
      <c r="K25525"/>
    </row>
    <row r="25526" spans="1:11" x14ac:dyDescent="0.25">
      <c r="A25526" s="115"/>
      <c r="B25526"/>
      <c r="C25526"/>
      <c r="D25526"/>
      <c r="E25526"/>
      <c r="F25526"/>
      <c r="I25526"/>
      <c r="J25526"/>
      <c r="K25526"/>
    </row>
    <row r="25527" spans="1:11" x14ac:dyDescent="0.25">
      <c r="A25527" s="115"/>
      <c r="B25527"/>
      <c r="C25527"/>
      <c r="D25527"/>
      <c r="E25527"/>
      <c r="F25527"/>
      <c r="I25527"/>
      <c r="J25527"/>
      <c r="K25527"/>
    </row>
    <row r="25528" spans="1:11" x14ac:dyDescent="0.25">
      <c r="A25528" s="115"/>
      <c r="B25528"/>
      <c r="C25528"/>
      <c r="D25528"/>
      <c r="E25528"/>
      <c r="F25528"/>
      <c r="I25528"/>
      <c r="J25528"/>
      <c r="K25528"/>
    </row>
    <row r="25529" spans="1:11" x14ac:dyDescent="0.25">
      <c r="A25529" s="115"/>
      <c r="B25529"/>
      <c r="C25529"/>
      <c r="D25529"/>
      <c r="E25529"/>
      <c r="F25529"/>
      <c r="I25529"/>
      <c r="J25529"/>
      <c r="K25529"/>
    </row>
    <row r="25530" spans="1:11" x14ac:dyDescent="0.25">
      <c r="A25530" s="115"/>
      <c r="B25530"/>
      <c r="C25530"/>
      <c r="D25530"/>
      <c r="E25530"/>
      <c r="F25530"/>
      <c r="I25530"/>
      <c r="J25530"/>
      <c r="K25530"/>
    </row>
    <row r="25531" spans="1:11" x14ac:dyDescent="0.25">
      <c r="A25531" s="115"/>
      <c r="B25531"/>
      <c r="C25531"/>
      <c r="D25531"/>
      <c r="E25531"/>
      <c r="F25531"/>
      <c r="I25531"/>
      <c r="J25531"/>
      <c r="K25531"/>
    </row>
    <row r="25532" spans="1:11" x14ac:dyDescent="0.25">
      <c r="A25532" s="115"/>
      <c r="B25532"/>
      <c r="C25532"/>
      <c r="D25532"/>
      <c r="E25532"/>
      <c r="F25532"/>
      <c r="I25532"/>
      <c r="J25532"/>
      <c r="K25532"/>
    </row>
    <row r="25533" spans="1:11" x14ac:dyDescent="0.25">
      <c r="A25533" s="115"/>
      <c r="B25533"/>
      <c r="C25533"/>
      <c r="D25533"/>
      <c r="E25533"/>
      <c r="F25533"/>
      <c r="I25533"/>
      <c r="J25533"/>
      <c r="K25533"/>
    </row>
    <row r="25534" spans="1:11" x14ac:dyDescent="0.25">
      <c r="A25534" s="115"/>
      <c r="B25534"/>
      <c r="C25534"/>
      <c r="D25534"/>
      <c r="E25534"/>
      <c r="F25534"/>
      <c r="I25534"/>
      <c r="J25534"/>
      <c r="K25534"/>
    </row>
    <row r="25535" spans="1:11" x14ac:dyDescent="0.25">
      <c r="A25535" s="115"/>
      <c r="B25535"/>
      <c r="C25535"/>
      <c r="D25535"/>
      <c r="E25535"/>
      <c r="F25535"/>
      <c r="I25535"/>
      <c r="J25535"/>
      <c r="K25535"/>
    </row>
    <row r="25536" spans="1:11" x14ac:dyDescent="0.25">
      <c r="A25536" s="115"/>
      <c r="B25536"/>
      <c r="C25536"/>
      <c r="D25536"/>
      <c r="E25536"/>
      <c r="F25536"/>
      <c r="I25536"/>
      <c r="J25536"/>
      <c r="K25536"/>
    </row>
    <row r="25537" spans="1:11" x14ac:dyDescent="0.25">
      <c r="A25537" s="115"/>
      <c r="B25537"/>
      <c r="C25537"/>
      <c r="D25537"/>
      <c r="E25537"/>
      <c r="F25537"/>
      <c r="I25537"/>
      <c r="J25537"/>
      <c r="K25537"/>
    </row>
    <row r="25538" spans="1:11" x14ac:dyDescent="0.25">
      <c r="A25538" s="115"/>
      <c r="B25538"/>
      <c r="C25538"/>
      <c r="D25538"/>
      <c r="E25538"/>
      <c r="F25538"/>
      <c r="I25538"/>
      <c r="J25538"/>
      <c r="K25538"/>
    </row>
    <row r="25539" spans="1:11" x14ac:dyDescent="0.25">
      <c r="A25539" s="115"/>
      <c r="B25539"/>
      <c r="C25539"/>
      <c r="D25539"/>
      <c r="E25539"/>
      <c r="F25539"/>
      <c r="I25539"/>
      <c r="J25539"/>
      <c r="K25539"/>
    </row>
    <row r="25540" spans="1:11" x14ac:dyDescent="0.25">
      <c r="A25540" s="115"/>
      <c r="B25540"/>
      <c r="C25540"/>
      <c r="D25540"/>
      <c r="E25540"/>
      <c r="F25540"/>
      <c r="I25540"/>
      <c r="J25540"/>
      <c r="K25540"/>
    </row>
    <row r="25541" spans="1:11" x14ac:dyDescent="0.25">
      <c r="A25541" s="115"/>
      <c r="B25541"/>
      <c r="C25541"/>
      <c r="D25541"/>
      <c r="E25541"/>
      <c r="F25541"/>
      <c r="I25541"/>
      <c r="J25541"/>
      <c r="K25541"/>
    </row>
    <row r="25542" spans="1:11" x14ac:dyDescent="0.25">
      <c r="A25542" s="115"/>
      <c r="B25542"/>
      <c r="C25542"/>
      <c r="D25542"/>
      <c r="E25542"/>
      <c r="F25542"/>
      <c r="I25542"/>
      <c r="J25542"/>
      <c r="K25542"/>
    </row>
    <row r="25543" spans="1:11" x14ac:dyDescent="0.25">
      <c r="A25543" s="115"/>
      <c r="B25543"/>
      <c r="C25543"/>
      <c r="D25543"/>
      <c r="E25543"/>
      <c r="F25543"/>
      <c r="I25543"/>
      <c r="J25543"/>
      <c r="K25543"/>
    </row>
    <row r="25544" spans="1:11" x14ac:dyDescent="0.25">
      <c r="A25544" s="115"/>
      <c r="B25544"/>
      <c r="C25544"/>
      <c r="D25544"/>
      <c r="E25544"/>
      <c r="F25544"/>
      <c r="I25544"/>
      <c r="J25544"/>
      <c r="K25544"/>
    </row>
    <row r="25545" spans="1:11" x14ac:dyDescent="0.25">
      <c r="A25545" s="115"/>
      <c r="B25545"/>
      <c r="C25545"/>
      <c r="D25545"/>
      <c r="E25545"/>
      <c r="F25545"/>
      <c r="I25545"/>
      <c r="J25545"/>
      <c r="K25545"/>
    </row>
    <row r="25546" spans="1:11" x14ac:dyDescent="0.25">
      <c r="A25546" s="115"/>
      <c r="B25546"/>
      <c r="C25546"/>
      <c r="D25546"/>
      <c r="E25546"/>
      <c r="F25546"/>
      <c r="I25546"/>
      <c r="J25546"/>
      <c r="K25546"/>
    </row>
    <row r="25547" spans="1:11" x14ac:dyDescent="0.25">
      <c r="A25547" s="115"/>
      <c r="B25547"/>
      <c r="C25547"/>
      <c r="D25547"/>
      <c r="E25547"/>
      <c r="F25547"/>
      <c r="I25547"/>
      <c r="J25547"/>
      <c r="K25547"/>
    </row>
    <row r="25548" spans="1:11" x14ac:dyDescent="0.25">
      <c r="A25548" s="115"/>
      <c r="B25548"/>
      <c r="C25548"/>
      <c r="D25548"/>
      <c r="E25548"/>
      <c r="F25548"/>
      <c r="I25548"/>
      <c r="J25548"/>
      <c r="K25548"/>
    </row>
    <row r="25549" spans="1:11" x14ac:dyDescent="0.25">
      <c r="A25549" s="115"/>
      <c r="B25549"/>
      <c r="C25549"/>
      <c r="D25549"/>
      <c r="E25549"/>
      <c r="F25549"/>
      <c r="I25549"/>
      <c r="J25549"/>
      <c r="K25549"/>
    </row>
    <row r="25550" spans="1:11" x14ac:dyDescent="0.25">
      <c r="A25550" s="115"/>
      <c r="B25550"/>
      <c r="C25550"/>
      <c r="D25550"/>
      <c r="E25550"/>
      <c r="F25550"/>
      <c r="I25550"/>
      <c r="J25550"/>
      <c r="K25550"/>
    </row>
    <row r="25551" spans="1:11" x14ac:dyDescent="0.25">
      <c r="A25551" s="115"/>
      <c r="B25551"/>
      <c r="C25551"/>
      <c r="D25551"/>
      <c r="E25551"/>
      <c r="F25551"/>
      <c r="I25551"/>
      <c r="J25551"/>
      <c r="K25551"/>
    </row>
    <row r="25552" spans="1:11" x14ac:dyDescent="0.25">
      <c r="A25552" s="115"/>
      <c r="B25552"/>
      <c r="C25552"/>
      <c r="D25552"/>
      <c r="E25552"/>
      <c r="F25552"/>
      <c r="I25552"/>
      <c r="J25552"/>
      <c r="K25552"/>
    </row>
    <row r="25553" spans="1:11" x14ac:dyDescent="0.25">
      <c r="A25553" s="115"/>
      <c r="B25553"/>
      <c r="C25553"/>
      <c r="D25553"/>
      <c r="E25553"/>
      <c r="F25553"/>
      <c r="I25553"/>
      <c r="J25553"/>
      <c r="K25553"/>
    </row>
    <row r="25554" spans="1:11" x14ac:dyDescent="0.25">
      <c r="A25554" s="115"/>
      <c r="B25554"/>
      <c r="C25554"/>
      <c r="D25554"/>
      <c r="E25554"/>
      <c r="F25554"/>
      <c r="I25554"/>
      <c r="J25554"/>
      <c r="K25554"/>
    </row>
    <row r="25555" spans="1:11" x14ac:dyDescent="0.25">
      <c r="A25555" s="115"/>
      <c r="B25555"/>
      <c r="C25555"/>
      <c r="D25555"/>
      <c r="E25555"/>
      <c r="F25555"/>
      <c r="I25555"/>
      <c r="J25555"/>
      <c r="K25555"/>
    </row>
    <row r="25556" spans="1:11" x14ac:dyDescent="0.25">
      <c r="A25556" s="115"/>
      <c r="B25556"/>
      <c r="C25556"/>
      <c r="D25556"/>
      <c r="E25556"/>
      <c r="F25556"/>
      <c r="I25556"/>
      <c r="J25556"/>
      <c r="K25556"/>
    </row>
    <row r="25557" spans="1:11" x14ac:dyDescent="0.25">
      <c r="A25557" s="115"/>
      <c r="B25557"/>
      <c r="C25557"/>
      <c r="D25557"/>
      <c r="E25557"/>
      <c r="F25557"/>
      <c r="I25557"/>
      <c r="J25557"/>
      <c r="K25557"/>
    </row>
    <row r="25558" spans="1:11" x14ac:dyDescent="0.25">
      <c r="A25558" s="115"/>
      <c r="B25558"/>
      <c r="C25558"/>
      <c r="D25558"/>
      <c r="E25558"/>
      <c r="F25558"/>
      <c r="I25558"/>
      <c r="J25558"/>
      <c r="K25558"/>
    </row>
    <row r="25559" spans="1:11" x14ac:dyDescent="0.25">
      <c r="A25559" s="115"/>
      <c r="B25559"/>
      <c r="C25559"/>
      <c r="D25559"/>
      <c r="E25559"/>
      <c r="F25559"/>
      <c r="I25559"/>
      <c r="J25559"/>
      <c r="K25559"/>
    </row>
    <row r="25560" spans="1:11" x14ac:dyDescent="0.25">
      <c r="A25560" s="115"/>
      <c r="B25560"/>
      <c r="C25560"/>
      <c r="D25560"/>
      <c r="E25560"/>
      <c r="F25560"/>
      <c r="I25560"/>
      <c r="J25560"/>
      <c r="K25560"/>
    </row>
    <row r="25561" spans="1:11" x14ac:dyDescent="0.25">
      <c r="A25561" s="115"/>
      <c r="B25561"/>
      <c r="C25561"/>
      <c r="D25561"/>
      <c r="E25561"/>
      <c r="F25561"/>
      <c r="I25561"/>
      <c r="J25561"/>
      <c r="K25561"/>
    </row>
    <row r="25562" spans="1:11" x14ac:dyDescent="0.25">
      <c r="A25562" s="115"/>
      <c r="B25562"/>
      <c r="C25562"/>
      <c r="D25562"/>
      <c r="E25562"/>
      <c r="F25562"/>
      <c r="I25562"/>
      <c r="J25562"/>
      <c r="K25562"/>
    </row>
    <row r="25563" spans="1:11" x14ac:dyDescent="0.25">
      <c r="A25563" s="115"/>
      <c r="B25563"/>
      <c r="C25563"/>
      <c r="D25563"/>
      <c r="E25563"/>
      <c r="F25563"/>
      <c r="I25563"/>
      <c r="J25563"/>
      <c r="K25563"/>
    </row>
    <row r="25564" spans="1:11" x14ac:dyDescent="0.25">
      <c r="A25564" s="115"/>
      <c r="B25564"/>
      <c r="C25564"/>
      <c r="D25564"/>
      <c r="E25564"/>
      <c r="F25564"/>
      <c r="I25564"/>
      <c r="J25564"/>
      <c r="K25564"/>
    </row>
    <row r="25565" spans="1:11" x14ac:dyDescent="0.25">
      <c r="A25565" s="115"/>
      <c r="B25565"/>
      <c r="C25565"/>
      <c r="D25565"/>
      <c r="E25565"/>
      <c r="F25565"/>
      <c r="I25565"/>
      <c r="J25565"/>
      <c r="K25565"/>
    </row>
    <row r="25566" spans="1:11" x14ac:dyDescent="0.25">
      <c r="A25566" s="115"/>
      <c r="B25566"/>
      <c r="C25566"/>
      <c r="D25566"/>
      <c r="E25566"/>
      <c r="F25566"/>
      <c r="I25566"/>
      <c r="J25566"/>
      <c r="K25566"/>
    </row>
    <row r="25567" spans="1:11" x14ac:dyDescent="0.25">
      <c r="A25567" s="115"/>
      <c r="B25567"/>
      <c r="C25567"/>
      <c r="D25567"/>
      <c r="E25567"/>
      <c r="F25567"/>
      <c r="I25567"/>
      <c r="J25567"/>
      <c r="K25567"/>
    </row>
    <row r="25568" spans="1:11" x14ac:dyDescent="0.25">
      <c r="A25568" s="115"/>
      <c r="B25568"/>
      <c r="C25568"/>
      <c r="D25568"/>
      <c r="E25568"/>
      <c r="F25568"/>
      <c r="I25568"/>
      <c r="J25568"/>
      <c r="K25568"/>
    </row>
    <row r="25569" spans="1:11" x14ac:dyDescent="0.25">
      <c r="A25569" s="115"/>
      <c r="B25569"/>
      <c r="C25569"/>
      <c r="D25569"/>
      <c r="E25569"/>
      <c r="F25569"/>
      <c r="I25569"/>
      <c r="J25569"/>
      <c r="K25569"/>
    </row>
    <row r="25570" spans="1:11" x14ac:dyDescent="0.25">
      <c r="A25570" s="115"/>
      <c r="B25570"/>
      <c r="C25570"/>
      <c r="D25570"/>
      <c r="E25570"/>
      <c r="F25570"/>
      <c r="I25570"/>
      <c r="J25570"/>
      <c r="K25570"/>
    </row>
    <row r="25571" spans="1:11" x14ac:dyDescent="0.25">
      <c r="A25571" s="115"/>
      <c r="B25571"/>
      <c r="C25571"/>
      <c r="D25571"/>
      <c r="E25571"/>
      <c r="F25571"/>
      <c r="I25571"/>
      <c r="J25571"/>
      <c r="K25571"/>
    </row>
    <row r="25572" spans="1:11" x14ac:dyDescent="0.25">
      <c r="A25572" s="115"/>
      <c r="B25572"/>
      <c r="C25572"/>
      <c r="D25572"/>
      <c r="E25572"/>
      <c r="F25572"/>
      <c r="I25572"/>
      <c r="J25572"/>
      <c r="K25572"/>
    </row>
    <row r="25573" spans="1:11" x14ac:dyDescent="0.25">
      <c r="A25573" s="115"/>
      <c r="B25573"/>
      <c r="C25573"/>
      <c r="D25573"/>
      <c r="E25573"/>
      <c r="F25573"/>
      <c r="I25573"/>
      <c r="J25573"/>
      <c r="K25573"/>
    </row>
    <row r="25574" spans="1:11" x14ac:dyDescent="0.25">
      <c r="A25574" s="115"/>
      <c r="B25574"/>
      <c r="C25574"/>
      <c r="D25574"/>
      <c r="E25574"/>
      <c r="F25574"/>
      <c r="I25574"/>
      <c r="J25574"/>
      <c r="K25574"/>
    </row>
    <row r="25575" spans="1:11" x14ac:dyDescent="0.25">
      <c r="A25575" s="115"/>
      <c r="B25575"/>
      <c r="C25575"/>
      <c r="D25575"/>
      <c r="E25575"/>
      <c r="F25575"/>
      <c r="I25575"/>
      <c r="J25575"/>
      <c r="K25575"/>
    </row>
    <row r="25576" spans="1:11" x14ac:dyDescent="0.25">
      <c r="A25576" s="115"/>
      <c r="B25576"/>
      <c r="C25576"/>
      <c r="D25576"/>
      <c r="E25576"/>
      <c r="F25576"/>
      <c r="I25576"/>
      <c r="J25576"/>
      <c r="K25576"/>
    </row>
    <row r="25577" spans="1:11" x14ac:dyDescent="0.25">
      <c r="A25577" s="115"/>
      <c r="B25577"/>
      <c r="C25577"/>
      <c r="D25577"/>
      <c r="E25577"/>
      <c r="F25577"/>
      <c r="I25577"/>
      <c r="J25577"/>
      <c r="K25577"/>
    </row>
    <row r="25578" spans="1:11" x14ac:dyDescent="0.25">
      <c r="A25578" s="115"/>
      <c r="B25578"/>
      <c r="C25578"/>
      <c r="D25578"/>
      <c r="E25578"/>
      <c r="F25578"/>
      <c r="I25578"/>
      <c r="J25578"/>
      <c r="K25578"/>
    </row>
    <row r="25579" spans="1:11" x14ac:dyDescent="0.25">
      <c r="A25579" s="115"/>
      <c r="B25579"/>
      <c r="C25579"/>
      <c r="D25579"/>
      <c r="E25579"/>
      <c r="F25579"/>
      <c r="I25579"/>
      <c r="J25579"/>
      <c r="K25579"/>
    </row>
    <row r="25580" spans="1:11" x14ac:dyDescent="0.25">
      <c r="A25580" s="115"/>
      <c r="B25580"/>
      <c r="C25580"/>
      <c r="D25580"/>
      <c r="E25580"/>
      <c r="F25580"/>
      <c r="I25580"/>
      <c r="J25580"/>
      <c r="K25580"/>
    </row>
    <row r="25581" spans="1:11" x14ac:dyDescent="0.25">
      <c r="A25581" s="115"/>
      <c r="B25581"/>
      <c r="C25581"/>
      <c r="D25581"/>
      <c r="E25581"/>
      <c r="F25581"/>
      <c r="I25581"/>
      <c r="J25581"/>
      <c r="K25581"/>
    </row>
    <row r="25582" spans="1:11" x14ac:dyDescent="0.25">
      <c r="A25582" s="115"/>
      <c r="B25582"/>
      <c r="C25582"/>
      <c r="D25582"/>
      <c r="E25582"/>
      <c r="F25582"/>
      <c r="I25582"/>
      <c r="J25582"/>
      <c r="K25582"/>
    </row>
    <row r="25583" spans="1:11" x14ac:dyDescent="0.25">
      <c r="A25583" s="115"/>
      <c r="B25583"/>
      <c r="C25583"/>
      <c r="D25583"/>
      <c r="E25583"/>
      <c r="F25583"/>
      <c r="I25583"/>
      <c r="J25583"/>
      <c r="K25583"/>
    </row>
    <row r="25584" spans="1:11" x14ac:dyDescent="0.25">
      <c r="A25584" s="115"/>
      <c r="B25584"/>
      <c r="C25584"/>
      <c r="D25584"/>
      <c r="E25584"/>
      <c r="F25584"/>
      <c r="I25584"/>
      <c r="J25584"/>
      <c r="K25584"/>
    </row>
    <row r="25585" spans="1:11" x14ac:dyDescent="0.25">
      <c r="A25585" s="115"/>
      <c r="B25585"/>
      <c r="C25585"/>
      <c r="D25585"/>
      <c r="E25585"/>
      <c r="F25585"/>
      <c r="I25585"/>
      <c r="J25585"/>
      <c r="K25585"/>
    </row>
    <row r="25586" spans="1:11" x14ac:dyDescent="0.25">
      <c r="A25586" s="115"/>
      <c r="B25586"/>
      <c r="C25586"/>
      <c r="D25586"/>
      <c r="E25586"/>
      <c r="F25586"/>
      <c r="I25586"/>
      <c r="J25586"/>
      <c r="K25586"/>
    </row>
    <row r="25587" spans="1:11" x14ac:dyDescent="0.25">
      <c r="A25587" s="115"/>
      <c r="B25587"/>
      <c r="C25587"/>
      <c r="D25587"/>
      <c r="E25587"/>
      <c r="F25587"/>
      <c r="I25587"/>
      <c r="J25587"/>
      <c r="K25587"/>
    </row>
    <row r="25588" spans="1:11" x14ac:dyDescent="0.25">
      <c r="A25588" s="115"/>
      <c r="B25588"/>
      <c r="C25588"/>
      <c r="D25588"/>
      <c r="E25588"/>
      <c r="F25588"/>
      <c r="I25588"/>
      <c r="J25588"/>
      <c r="K25588"/>
    </row>
    <row r="25589" spans="1:11" x14ac:dyDescent="0.25">
      <c r="A25589" s="115"/>
      <c r="B25589"/>
      <c r="C25589"/>
      <c r="D25589"/>
      <c r="E25589"/>
      <c r="F25589"/>
      <c r="I25589"/>
      <c r="J25589"/>
      <c r="K25589"/>
    </row>
    <row r="25590" spans="1:11" x14ac:dyDescent="0.25">
      <c r="A25590" s="115"/>
      <c r="B25590"/>
      <c r="C25590"/>
      <c r="D25590"/>
      <c r="E25590"/>
      <c r="F25590"/>
      <c r="I25590"/>
      <c r="J25590"/>
      <c r="K25590"/>
    </row>
    <row r="25591" spans="1:11" x14ac:dyDescent="0.25">
      <c r="A25591" s="115"/>
      <c r="B25591"/>
      <c r="C25591"/>
      <c r="D25591"/>
      <c r="E25591"/>
      <c r="F25591"/>
      <c r="I25591"/>
      <c r="J25591"/>
      <c r="K25591"/>
    </row>
    <row r="25592" spans="1:11" x14ac:dyDescent="0.25">
      <c r="A25592" s="115"/>
      <c r="B25592"/>
      <c r="C25592"/>
      <c r="D25592"/>
      <c r="E25592"/>
      <c r="F25592"/>
      <c r="I25592"/>
      <c r="J25592"/>
      <c r="K25592"/>
    </row>
    <row r="25593" spans="1:11" x14ac:dyDescent="0.25">
      <c r="A25593" s="115"/>
      <c r="B25593"/>
      <c r="C25593"/>
      <c r="D25593"/>
      <c r="E25593"/>
      <c r="F25593"/>
      <c r="I25593"/>
      <c r="J25593"/>
      <c r="K25593"/>
    </row>
    <row r="25594" spans="1:11" x14ac:dyDescent="0.25">
      <c r="A25594" s="115"/>
      <c r="B25594"/>
      <c r="C25594"/>
      <c r="D25594"/>
      <c r="E25594"/>
      <c r="F25594"/>
      <c r="I25594"/>
      <c r="J25594"/>
      <c r="K25594"/>
    </row>
    <row r="25595" spans="1:11" x14ac:dyDescent="0.25">
      <c r="A25595" s="115"/>
      <c r="B25595"/>
      <c r="C25595"/>
      <c r="D25595"/>
      <c r="E25595"/>
      <c r="F25595"/>
      <c r="I25595"/>
      <c r="J25595"/>
      <c r="K25595"/>
    </row>
    <row r="25596" spans="1:11" x14ac:dyDescent="0.25">
      <c r="A25596" s="115"/>
      <c r="B25596"/>
      <c r="C25596"/>
      <c r="D25596"/>
      <c r="E25596"/>
      <c r="F25596"/>
      <c r="I25596"/>
      <c r="J25596"/>
      <c r="K25596"/>
    </row>
    <row r="25597" spans="1:11" x14ac:dyDescent="0.25">
      <c r="A25597" s="115"/>
      <c r="B25597"/>
      <c r="C25597"/>
      <c r="D25597"/>
      <c r="E25597"/>
      <c r="F25597"/>
      <c r="I25597"/>
      <c r="J25597"/>
      <c r="K25597"/>
    </row>
    <row r="25598" spans="1:11" x14ac:dyDescent="0.25">
      <c r="A25598" s="115"/>
      <c r="B25598"/>
      <c r="C25598"/>
      <c r="D25598"/>
      <c r="E25598"/>
      <c r="F25598"/>
      <c r="I25598"/>
      <c r="J25598"/>
      <c r="K25598"/>
    </row>
    <row r="25599" spans="1:11" x14ac:dyDescent="0.25">
      <c r="A25599" s="115"/>
      <c r="B25599"/>
      <c r="C25599"/>
      <c r="D25599"/>
      <c r="E25599"/>
      <c r="F25599"/>
      <c r="I25599"/>
      <c r="J25599"/>
      <c r="K25599"/>
    </row>
    <row r="25600" spans="1:11" x14ac:dyDescent="0.25">
      <c r="A25600" s="115"/>
      <c r="B25600"/>
      <c r="C25600"/>
      <c r="D25600"/>
      <c r="E25600"/>
      <c r="F25600"/>
      <c r="I25600"/>
      <c r="J25600"/>
      <c r="K25600"/>
    </row>
    <row r="25601" spans="1:11" x14ac:dyDescent="0.25">
      <c r="A25601" s="115"/>
      <c r="B25601"/>
      <c r="C25601"/>
      <c r="D25601"/>
      <c r="E25601"/>
      <c r="F25601"/>
      <c r="I25601"/>
      <c r="J25601"/>
      <c r="K25601"/>
    </row>
    <row r="25602" spans="1:11" x14ac:dyDescent="0.25">
      <c r="A25602" s="115"/>
      <c r="B25602"/>
      <c r="C25602"/>
      <c r="D25602"/>
      <c r="E25602"/>
      <c r="F25602"/>
      <c r="I25602"/>
      <c r="J25602"/>
      <c r="K25602"/>
    </row>
    <row r="25603" spans="1:11" x14ac:dyDescent="0.25">
      <c r="A25603" s="115"/>
      <c r="B25603"/>
      <c r="C25603"/>
      <c r="D25603"/>
      <c r="E25603"/>
      <c r="F25603"/>
      <c r="I25603"/>
      <c r="J25603"/>
      <c r="K25603"/>
    </row>
    <row r="25604" spans="1:11" x14ac:dyDescent="0.25">
      <c r="A25604" s="115"/>
      <c r="B25604"/>
      <c r="C25604"/>
      <c r="D25604"/>
      <c r="E25604"/>
      <c r="F25604"/>
      <c r="I25604"/>
      <c r="J25604"/>
      <c r="K25604"/>
    </row>
    <row r="25605" spans="1:11" x14ac:dyDescent="0.25">
      <c r="A25605" s="115"/>
      <c r="B25605"/>
      <c r="C25605"/>
      <c r="D25605"/>
      <c r="E25605"/>
      <c r="F25605"/>
      <c r="I25605"/>
      <c r="J25605"/>
      <c r="K25605"/>
    </row>
    <row r="25606" spans="1:11" x14ac:dyDescent="0.25">
      <c r="A25606" s="115"/>
      <c r="B25606"/>
      <c r="C25606"/>
      <c r="D25606"/>
      <c r="E25606"/>
      <c r="F25606"/>
      <c r="I25606"/>
      <c r="J25606"/>
      <c r="K25606"/>
    </row>
    <row r="25607" spans="1:11" x14ac:dyDescent="0.25">
      <c r="A25607" s="115"/>
      <c r="B25607"/>
      <c r="C25607"/>
      <c r="D25607"/>
      <c r="E25607"/>
      <c r="F25607"/>
      <c r="I25607"/>
      <c r="J25607"/>
      <c r="K25607"/>
    </row>
    <row r="25608" spans="1:11" x14ac:dyDescent="0.25">
      <c r="A25608" s="115"/>
      <c r="B25608"/>
      <c r="C25608"/>
      <c r="D25608"/>
      <c r="E25608"/>
      <c r="F25608"/>
      <c r="I25608"/>
      <c r="J25608"/>
      <c r="K25608"/>
    </row>
    <row r="25609" spans="1:11" x14ac:dyDescent="0.25">
      <c r="A25609" s="115"/>
      <c r="B25609"/>
      <c r="C25609"/>
      <c r="D25609"/>
      <c r="E25609"/>
      <c r="F25609"/>
      <c r="I25609"/>
      <c r="J25609"/>
      <c r="K25609"/>
    </row>
    <row r="25610" spans="1:11" x14ac:dyDescent="0.25">
      <c r="A25610" s="115"/>
      <c r="B25610"/>
      <c r="C25610"/>
      <c r="D25610"/>
      <c r="E25610"/>
      <c r="F25610"/>
      <c r="I25610"/>
      <c r="J25610"/>
      <c r="K25610"/>
    </row>
    <row r="25611" spans="1:11" x14ac:dyDescent="0.25">
      <c r="A25611" s="115"/>
      <c r="B25611"/>
      <c r="C25611"/>
      <c r="D25611"/>
      <c r="E25611"/>
      <c r="F25611"/>
      <c r="I25611"/>
      <c r="J25611"/>
      <c r="K25611"/>
    </row>
    <row r="25612" spans="1:11" x14ac:dyDescent="0.25">
      <c r="A25612" s="115"/>
      <c r="B25612"/>
      <c r="C25612"/>
      <c r="D25612"/>
      <c r="E25612"/>
      <c r="F25612"/>
      <c r="I25612"/>
      <c r="J25612"/>
      <c r="K25612"/>
    </row>
    <row r="25613" spans="1:11" x14ac:dyDescent="0.25">
      <c r="A25613" s="115"/>
      <c r="B25613"/>
      <c r="C25613"/>
      <c r="D25613"/>
      <c r="E25613"/>
      <c r="F25613"/>
      <c r="I25613"/>
      <c r="J25613"/>
      <c r="K25613"/>
    </row>
    <row r="25614" spans="1:11" x14ac:dyDescent="0.25">
      <c r="A25614" s="115"/>
      <c r="B25614"/>
      <c r="C25614"/>
      <c r="D25614"/>
      <c r="E25614"/>
      <c r="F25614"/>
      <c r="I25614"/>
      <c r="J25614"/>
      <c r="K25614"/>
    </row>
    <row r="25615" spans="1:11" x14ac:dyDescent="0.25">
      <c r="A25615" s="115"/>
      <c r="B25615"/>
      <c r="C25615"/>
      <c r="D25615"/>
      <c r="E25615"/>
      <c r="F25615"/>
      <c r="I25615"/>
      <c r="J25615"/>
      <c r="K25615"/>
    </row>
    <row r="25616" spans="1:11" x14ac:dyDescent="0.25">
      <c r="A25616" s="115"/>
      <c r="B25616"/>
      <c r="C25616"/>
      <c r="D25616"/>
      <c r="E25616"/>
      <c r="F25616"/>
      <c r="I25616"/>
      <c r="J25616"/>
      <c r="K25616"/>
    </row>
    <row r="25617" spans="1:11" x14ac:dyDescent="0.25">
      <c r="A25617" s="115"/>
      <c r="B25617"/>
      <c r="C25617"/>
      <c r="D25617"/>
      <c r="E25617"/>
      <c r="F25617"/>
      <c r="I25617"/>
      <c r="J25617"/>
      <c r="K25617"/>
    </row>
    <row r="25618" spans="1:11" x14ac:dyDescent="0.25">
      <c r="A25618" s="115"/>
      <c r="B25618"/>
      <c r="C25618"/>
      <c r="D25618"/>
      <c r="E25618"/>
      <c r="F25618"/>
      <c r="I25618"/>
      <c r="J25618"/>
      <c r="K25618"/>
    </row>
    <row r="25619" spans="1:11" x14ac:dyDescent="0.25">
      <c r="A25619" s="115"/>
      <c r="B25619"/>
      <c r="C25619"/>
      <c r="D25619"/>
      <c r="E25619"/>
      <c r="F25619"/>
      <c r="I25619"/>
      <c r="J25619"/>
      <c r="K25619"/>
    </row>
    <row r="25620" spans="1:11" x14ac:dyDescent="0.25">
      <c r="A25620" s="115"/>
      <c r="B25620"/>
      <c r="C25620"/>
      <c r="D25620"/>
      <c r="E25620"/>
      <c r="F25620"/>
      <c r="I25620"/>
      <c r="J25620"/>
      <c r="K25620"/>
    </row>
    <row r="25621" spans="1:11" x14ac:dyDescent="0.25">
      <c r="A25621" s="115"/>
      <c r="B25621"/>
      <c r="C25621"/>
      <c r="D25621"/>
      <c r="E25621"/>
      <c r="F25621"/>
      <c r="I25621"/>
      <c r="J25621"/>
      <c r="K25621"/>
    </row>
    <row r="25622" spans="1:11" x14ac:dyDescent="0.25">
      <c r="A25622" s="115"/>
      <c r="B25622"/>
      <c r="C25622"/>
      <c r="D25622"/>
      <c r="E25622"/>
      <c r="F25622"/>
      <c r="I25622"/>
      <c r="J25622"/>
      <c r="K25622"/>
    </row>
    <row r="25623" spans="1:11" x14ac:dyDescent="0.25">
      <c r="A25623" s="115"/>
      <c r="B25623"/>
      <c r="C25623"/>
      <c r="D25623"/>
      <c r="E25623"/>
      <c r="F25623"/>
      <c r="I25623"/>
      <c r="J25623"/>
      <c r="K25623"/>
    </row>
    <row r="25624" spans="1:11" x14ac:dyDescent="0.25">
      <c r="A25624" s="115"/>
      <c r="B25624"/>
      <c r="C25624"/>
      <c r="D25624"/>
      <c r="E25624"/>
      <c r="F25624"/>
      <c r="I25624"/>
      <c r="J25624"/>
      <c r="K25624"/>
    </row>
    <row r="25625" spans="1:11" x14ac:dyDescent="0.25">
      <c r="A25625" s="115"/>
      <c r="B25625"/>
      <c r="C25625"/>
      <c r="D25625"/>
      <c r="E25625"/>
      <c r="F25625"/>
      <c r="I25625"/>
      <c r="J25625"/>
      <c r="K25625"/>
    </row>
    <row r="25626" spans="1:11" x14ac:dyDescent="0.25">
      <c r="A25626" s="115"/>
      <c r="B25626"/>
      <c r="C25626"/>
      <c r="D25626"/>
      <c r="E25626"/>
      <c r="F25626"/>
      <c r="I25626"/>
      <c r="J25626"/>
      <c r="K25626"/>
    </row>
    <row r="25627" spans="1:11" x14ac:dyDescent="0.25">
      <c r="A25627" s="115"/>
      <c r="B25627"/>
      <c r="C25627"/>
      <c r="D25627"/>
      <c r="E25627"/>
      <c r="F25627"/>
      <c r="I25627"/>
      <c r="J25627"/>
      <c r="K25627"/>
    </row>
    <row r="25628" spans="1:11" x14ac:dyDescent="0.25">
      <c r="A25628" s="115"/>
      <c r="B25628"/>
      <c r="C25628"/>
      <c r="D25628"/>
      <c r="E25628"/>
      <c r="F25628"/>
      <c r="I25628"/>
      <c r="J25628"/>
      <c r="K25628"/>
    </row>
    <row r="25629" spans="1:11" x14ac:dyDescent="0.25">
      <c r="A25629" s="115"/>
      <c r="B25629"/>
      <c r="C25629"/>
      <c r="D25629"/>
      <c r="E25629"/>
      <c r="F25629"/>
      <c r="I25629"/>
      <c r="J25629"/>
      <c r="K25629"/>
    </row>
    <row r="25630" spans="1:11" x14ac:dyDescent="0.25">
      <c r="A25630" s="115"/>
      <c r="B25630"/>
      <c r="C25630"/>
      <c r="D25630"/>
      <c r="E25630"/>
      <c r="F25630"/>
      <c r="I25630"/>
      <c r="J25630"/>
      <c r="K25630"/>
    </row>
    <row r="25631" spans="1:11" x14ac:dyDescent="0.25">
      <c r="A25631" s="115"/>
      <c r="B25631"/>
      <c r="C25631"/>
      <c r="D25631"/>
      <c r="E25631"/>
      <c r="F25631"/>
      <c r="I25631"/>
      <c r="J25631"/>
      <c r="K25631"/>
    </row>
    <row r="25632" spans="1:11" x14ac:dyDescent="0.25">
      <c r="A25632" s="115"/>
      <c r="B25632"/>
      <c r="C25632"/>
      <c r="D25632"/>
      <c r="E25632"/>
      <c r="F25632"/>
      <c r="I25632"/>
      <c r="J25632"/>
      <c r="K25632"/>
    </row>
    <row r="25633" spans="1:11" x14ac:dyDescent="0.25">
      <c r="A25633" s="115"/>
      <c r="B25633"/>
      <c r="C25633"/>
      <c r="D25633"/>
      <c r="E25633"/>
      <c r="F25633"/>
      <c r="I25633"/>
      <c r="J25633"/>
      <c r="K25633"/>
    </row>
    <row r="25634" spans="1:11" x14ac:dyDescent="0.25">
      <c r="A25634" s="115"/>
      <c r="B25634"/>
      <c r="C25634"/>
      <c r="D25634"/>
      <c r="E25634"/>
      <c r="F25634"/>
      <c r="I25634"/>
      <c r="J25634"/>
      <c r="K25634"/>
    </row>
    <row r="25635" spans="1:11" x14ac:dyDescent="0.25">
      <c r="A25635" s="115"/>
      <c r="B25635"/>
      <c r="C25635"/>
      <c r="D25635"/>
      <c r="E25635"/>
      <c r="F25635"/>
      <c r="I25635"/>
      <c r="J25635"/>
      <c r="K25635"/>
    </row>
    <row r="25636" spans="1:11" x14ac:dyDescent="0.25">
      <c r="A25636" s="115"/>
      <c r="B25636"/>
      <c r="C25636"/>
      <c r="D25636"/>
      <c r="E25636"/>
      <c r="F25636"/>
      <c r="I25636"/>
      <c r="J25636"/>
      <c r="K25636"/>
    </row>
    <row r="25637" spans="1:11" x14ac:dyDescent="0.25">
      <c r="A25637" s="115"/>
      <c r="B25637"/>
      <c r="C25637"/>
      <c r="D25637"/>
      <c r="E25637"/>
      <c r="F25637"/>
      <c r="I25637"/>
      <c r="J25637"/>
      <c r="K25637"/>
    </row>
    <row r="25638" spans="1:11" x14ac:dyDescent="0.25">
      <c r="A25638" s="115"/>
      <c r="B25638"/>
      <c r="C25638"/>
      <c r="D25638"/>
      <c r="E25638"/>
      <c r="F25638"/>
      <c r="I25638"/>
      <c r="J25638"/>
      <c r="K25638"/>
    </row>
    <row r="25639" spans="1:11" x14ac:dyDescent="0.25">
      <c r="A25639" s="115"/>
      <c r="B25639"/>
      <c r="C25639"/>
      <c r="D25639"/>
      <c r="E25639"/>
      <c r="F25639"/>
      <c r="I25639"/>
      <c r="J25639"/>
      <c r="K25639"/>
    </row>
    <row r="25640" spans="1:11" x14ac:dyDescent="0.25">
      <c r="A25640" s="115"/>
      <c r="B25640"/>
      <c r="C25640"/>
      <c r="D25640"/>
      <c r="E25640"/>
      <c r="F25640"/>
      <c r="I25640"/>
      <c r="J25640"/>
      <c r="K25640"/>
    </row>
    <row r="25641" spans="1:11" x14ac:dyDescent="0.25">
      <c r="A25641" s="115"/>
      <c r="B25641"/>
      <c r="C25641"/>
      <c r="D25641"/>
      <c r="E25641"/>
      <c r="F25641"/>
      <c r="I25641"/>
      <c r="J25641"/>
      <c r="K25641"/>
    </row>
    <row r="25642" spans="1:11" x14ac:dyDescent="0.25">
      <c r="A25642" s="115"/>
      <c r="B25642"/>
      <c r="C25642"/>
      <c r="D25642"/>
      <c r="E25642"/>
      <c r="F25642"/>
      <c r="I25642"/>
      <c r="J25642"/>
      <c r="K25642"/>
    </row>
    <row r="25643" spans="1:11" x14ac:dyDescent="0.25">
      <c r="A25643" s="115"/>
      <c r="B25643"/>
      <c r="C25643"/>
      <c r="D25643"/>
      <c r="E25643"/>
      <c r="F25643"/>
      <c r="I25643"/>
      <c r="J25643"/>
      <c r="K25643"/>
    </row>
    <row r="25644" spans="1:11" x14ac:dyDescent="0.25">
      <c r="A25644" s="115"/>
      <c r="B25644"/>
      <c r="C25644"/>
      <c r="D25644"/>
      <c r="E25644"/>
      <c r="F25644"/>
      <c r="I25644"/>
      <c r="J25644"/>
      <c r="K25644"/>
    </row>
    <row r="25645" spans="1:11" x14ac:dyDescent="0.25">
      <c r="A25645" s="115"/>
      <c r="B25645"/>
      <c r="C25645"/>
      <c r="D25645"/>
      <c r="E25645"/>
      <c r="F25645"/>
      <c r="I25645"/>
      <c r="J25645"/>
      <c r="K25645"/>
    </row>
    <row r="25646" spans="1:11" x14ac:dyDescent="0.25">
      <c r="A25646" s="115"/>
      <c r="B25646"/>
      <c r="C25646"/>
      <c r="D25646"/>
      <c r="E25646"/>
      <c r="F25646"/>
      <c r="I25646"/>
      <c r="J25646"/>
      <c r="K25646"/>
    </row>
    <row r="25647" spans="1:11" x14ac:dyDescent="0.25">
      <c r="A25647" s="115"/>
      <c r="B25647"/>
      <c r="C25647"/>
      <c r="D25647"/>
      <c r="E25647"/>
      <c r="F25647"/>
      <c r="I25647"/>
      <c r="J25647"/>
      <c r="K25647"/>
    </row>
    <row r="25648" spans="1:11" x14ac:dyDescent="0.25">
      <c r="A25648" s="115"/>
      <c r="B25648"/>
      <c r="C25648"/>
      <c r="D25648"/>
      <c r="E25648"/>
      <c r="F25648"/>
      <c r="I25648"/>
      <c r="J25648"/>
      <c r="K25648"/>
    </row>
    <row r="25649" spans="1:11" x14ac:dyDescent="0.25">
      <c r="A25649" s="115"/>
      <c r="B25649"/>
      <c r="C25649"/>
      <c r="D25649"/>
      <c r="E25649"/>
      <c r="F25649"/>
      <c r="I25649"/>
      <c r="J25649"/>
      <c r="K25649"/>
    </row>
    <row r="25650" spans="1:11" x14ac:dyDescent="0.25">
      <c r="A25650" s="115"/>
      <c r="B25650"/>
      <c r="C25650"/>
      <c r="D25650"/>
      <c r="E25650"/>
      <c r="F25650"/>
      <c r="I25650"/>
      <c r="J25650"/>
      <c r="K25650"/>
    </row>
    <row r="25651" spans="1:11" x14ac:dyDescent="0.25">
      <c r="A25651" s="115"/>
      <c r="B25651"/>
      <c r="C25651"/>
      <c r="D25651"/>
      <c r="E25651"/>
      <c r="F25651"/>
      <c r="I25651"/>
      <c r="J25651"/>
      <c r="K25651"/>
    </row>
    <row r="25652" spans="1:11" x14ac:dyDescent="0.25">
      <c r="A25652" s="115"/>
      <c r="B25652"/>
      <c r="C25652"/>
      <c r="D25652"/>
      <c r="E25652"/>
      <c r="F25652"/>
      <c r="I25652"/>
      <c r="J25652"/>
      <c r="K25652"/>
    </row>
    <row r="25653" spans="1:11" x14ac:dyDescent="0.25">
      <c r="A25653" s="115"/>
      <c r="B25653"/>
      <c r="C25653"/>
      <c r="D25653"/>
      <c r="E25653"/>
      <c r="F25653"/>
      <c r="I25653"/>
      <c r="J25653"/>
      <c r="K25653"/>
    </row>
    <row r="25654" spans="1:11" x14ac:dyDescent="0.25">
      <c r="A25654" s="115"/>
      <c r="B25654"/>
      <c r="C25654"/>
      <c r="D25654"/>
      <c r="E25654"/>
      <c r="F25654"/>
      <c r="I25654"/>
      <c r="J25654"/>
      <c r="K25654"/>
    </row>
    <row r="25655" spans="1:11" x14ac:dyDescent="0.25">
      <c r="A25655" s="115"/>
      <c r="B25655"/>
      <c r="C25655"/>
      <c r="D25655"/>
      <c r="E25655"/>
      <c r="F25655"/>
      <c r="I25655"/>
      <c r="J25655"/>
      <c r="K25655"/>
    </row>
    <row r="25656" spans="1:11" x14ac:dyDescent="0.25">
      <c r="A25656" s="115"/>
      <c r="B25656"/>
      <c r="C25656"/>
      <c r="D25656"/>
      <c r="E25656"/>
      <c r="F25656"/>
      <c r="I25656"/>
      <c r="J25656"/>
      <c r="K25656"/>
    </row>
    <row r="25657" spans="1:11" x14ac:dyDescent="0.25">
      <c r="A25657" s="115"/>
      <c r="B25657"/>
      <c r="C25657"/>
      <c r="D25657"/>
      <c r="E25657"/>
      <c r="F25657"/>
      <c r="I25657"/>
      <c r="J25657"/>
      <c r="K25657"/>
    </row>
    <row r="25658" spans="1:11" x14ac:dyDescent="0.25">
      <c r="A25658" s="115"/>
      <c r="B25658"/>
      <c r="C25658"/>
      <c r="D25658"/>
      <c r="E25658"/>
      <c r="F25658"/>
      <c r="I25658"/>
      <c r="J25658"/>
      <c r="K25658"/>
    </row>
    <row r="25659" spans="1:11" x14ac:dyDescent="0.25">
      <c r="A25659" s="115"/>
      <c r="B25659"/>
      <c r="C25659"/>
      <c r="D25659"/>
      <c r="E25659"/>
      <c r="F25659"/>
      <c r="I25659"/>
      <c r="J25659"/>
      <c r="K25659"/>
    </row>
    <row r="25660" spans="1:11" x14ac:dyDescent="0.25">
      <c r="A25660" s="115"/>
      <c r="B25660"/>
      <c r="C25660"/>
      <c r="D25660"/>
      <c r="E25660"/>
      <c r="F25660"/>
      <c r="I25660"/>
      <c r="J25660"/>
      <c r="K25660"/>
    </row>
    <row r="25661" spans="1:11" x14ac:dyDescent="0.25">
      <c r="A25661" s="115"/>
      <c r="B25661"/>
      <c r="C25661"/>
      <c r="D25661"/>
      <c r="E25661"/>
      <c r="F25661"/>
      <c r="I25661"/>
      <c r="J25661"/>
      <c r="K25661"/>
    </row>
    <row r="25662" spans="1:11" x14ac:dyDescent="0.25">
      <c r="A25662" s="115"/>
      <c r="B25662"/>
      <c r="C25662"/>
      <c r="D25662"/>
      <c r="E25662"/>
      <c r="F25662"/>
      <c r="I25662"/>
      <c r="J25662"/>
      <c r="K25662"/>
    </row>
    <row r="25663" spans="1:11" x14ac:dyDescent="0.25">
      <c r="A25663" s="115"/>
      <c r="B25663"/>
      <c r="C25663"/>
      <c r="D25663"/>
      <c r="E25663"/>
      <c r="F25663"/>
      <c r="I25663"/>
      <c r="J25663"/>
      <c r="K25663"/>
    </row>
    <row r="25664" spans="1:11" x14ac:dyDescent="0.25">
      <c r="A25664" s="115"/>
      <c r="B25664"/>
      <c r="C25664"/>
      <c r="D25664"/>
      <c r="E25664"/>
      <c r="F25664"/>
      <c r="I25664"/>
      <c r="J25664"/>
      <c r="K25664"/>
    </row>
    <row r="25665" spans="1:11" x14ac:dyDescent="0.25">
      <c r="A25665" s="115"/>
      <c r="B25665"/>
      <c r="C25665"/>
      <c r="D25665"/>
      <c r="E25665"/>
      <c r="F25665"/>
      <c r="I25665"/>
      <c r="J25665"/>
      <c r="K25665"/>
    </row>
    <row r="25666" spans="1:11" x14ac:dyDescent="0.25">
      <c r="A25666" s="115"/>
      <c r="B25666"/>
      <c r="C25666"/>
      <c r="D25666"/>
      <c r="E25666"/>
      <c r="F25666"/>
      <c r="I25666"/>
      <c r="J25666"/>
      <c r="K25666"/>
    </row>
    <row r="25667" spans="1:11" x14ac:dyDescent="0.25">
      <c r="A25667" s="115"/>
      <c r="B25667"/>
      <c r="C25667"/>
      <c r="D25667"/>
      <c r="E25667"/>
      <c r="F25667"/>
      <c r="I25667"/>
      <c r="J25667"/>
      <c r="K25667"/>
    </row>
    <row r="25668" spans="1:11" x14ac:dyDescent="0.25">
      <c r="A25668" s="115"/>
      <c r="B25668"/>
      <c r="C25668"/>
      <c r="D25668"/>
      <c r="E25668"/>
      <c r="F25668"/>
      <c r="I25668"/>
      <c r="J25668"/>
      <c r="K25668"/>
    </row>
    <row r="25669" spans="1:11" x14ac:dyDescent="0.25">
      <c r="A25669" s="115"/>
      <c r="B25669"/>
      <c r="C25669"/>
      <c r="D25669"/>
      <c r="E25669"/>
      <c r="F25669"/>
      <c r="I25669"/>
      <c r="J25669"/>
      <c r="K25669"/>
    </row>
    <row r="25670" spans="1:11" x14ac:dyDescent="0.25">
      <c r="A25670" s="115"/>
      <c r="B25670"/>
      <c r="C25670"/>
      <c r="D25670"/>
      <c r="E25670"/>
      <c r="F25670"/>
      <c r="I25670"/>
      <c r="J25670"/>
      <c r="K25670"/>
    </row>
    <row r="25671" spans="1:11" x14ac:dyDescent="0.25">
      <c r="A25671" s="115"/>
      <c r="B25671"/>
      <c r="C25671"/>
      <c r="D25671"/>
      <c r="E25671"/>
      <c r="F25671"/>
      <c r="I25671"/>
      <c r="J25671"/>
      <c r="K25671"/>
    </row>
    <row r="25672" spans="1:11" x14ac:dyDescent="0.25">
      <c r="A25672" s="115"/>
      <c r="B25672"/>
      <c r="C25672"/>
      <c r="D25672"/>
      <c r="E25672"/>
      <c r="F25672"/>
      <c r="I25672"/>
      <c r="J25672"/>
      <c r="K25672"/>
    </row>
    <row r="25673" spans="1:11" x14ac:dyDescent="0.25">
      <c r="A25673" s="115"/>
      <c r="B25673"/>
      <c r="C25673"/>
      <c r="D25673"/>
      <c r="E25673"/>
      <c r="F25673"/>
      <c r="I25673"/>
      <c r="J25673"/>
      <c r="K25673"/>
    </row>
    <row r="25674" spans="1:11" x14ac:dyDescent="0.25">
      <c r="A25674" s="115"/>
      <c r="B25674"/>
      <c r="C25674"/>
      <c r="D25674"/>
      <c r="E25674"/>
      <c r="F25674"/>
      <c r="I25674"/>
      <c r="J25674"/>
      <c r="K25674"/>
    </row>
    <row r="25675" spans="1:11" x14ac:dyDescent="0.25">
      <c r="A25675" s="115"/>
      <c r="B25675"/>
      <c r="C25675"/>
      <c r="D25675"/>
      <c r="E25675"/>
      <c r="F25675"/>
      <c r="I25675"/>
      <c r="J25675"/>
      <c r="K25675"/>
    </row>
    <row r="25676" spans="1:11" x14ac:dyDescent="0.25">
      <c r="A25676" s="115"/>
      <c r="B25676"/>
      <c r="C25676"/>
      <c r="D25676"/>
      <c r="E25676"/>
      <c r="F25676"/>
      <c r="I25676"/>
      <c r="J25676"/>
      <c r="K25676"/>
    </row>
    <row r="25677" spans="1:11" x14ac:dyDescent="0.25">
      <c r="A25677" s="115"/>
      <c r="B25677"/>
      <c r="C25677"/>
      <c r="D25677"/>
      <c r="E25677"/>
      <c r="F25677"/>
      <c r="I25677"/>
      <c r="J25677"/>
      <c r="K25677"/>
    </row>
    <row r="25678" spans="1:11" x14ac:dyDescent="0.25">
      <c r="A25678" s="115"/>
      <c r="B25678"/>
      <c r="C25678"/>
      <c r="D25678"/>
      <c r="E25678"/>
      <c r="F25678"/>
      <c r="I25678"/>
      <c r="J25678"/>
      <c r="K25678"/>
    </row>
    <row r="25679" spans="1:11" x14ac:dyDescent="0.25">
      <c r="A25679" s="115"/>
      <c r="B25679"/>
      <c r="C25679"/>
      <c r="D25679"/>
      <c r="E25679"/>
      <c r="F25679"/>
      <c r="I25679"/>
      <c r="J25679"/>
      <c r="K25679"/>
    </row>
    <row r="25680" spans="1:11" x14ac:dyDescent="0.25">
      <c r="A25680" s="115"/>
      <c r="B25680"/>
      <c r="C25680"/>
      <c r="D25680"/>
      <c r="E25680"/>
      <c r="F25680"/>
      <c r="I25680"/>
      <c r="J25680"/>
      <c r="K25680"/>
    </row>
    <row r="25681" spans="1:11" x14ac:dyDescent="0.25">
      <c r="A25681" s="115"/>
      <c r="B25681"/>
      <c r="C25681"/>
      <c r="D25681"/>
      <c r="E25681"/>
      <c r="F25681"/>
      <c r="I25681"/>
      <c r="J25681"/>
      <c r="K25681"/>
    </row>
    <row r="25682" spans="1:11" x14ac:dyDescent="0.25">
      <c r="A25682" s="115"/>
      <c r="B25682"/>
      <c r="C25682"/>
      <c r="D25682"/>
      <c r="E25682"/>
      <c r="F25682"/>
      <c r="I25682"/>
      <c r="J25682"/>
      <c r="K25682"/>
    </row>
    <row r="25683" spans="1:11" x14ac:dyDescent="0.25">
      <c r="A25683" s="115"/>
      <c r="B25683"/>
      <c r="C25683"/>
      <c r="D25683"/>
      <c r="E25683"/>
      <c r="F25683"/>
      <c r="I25683"/>
      <c r="J25683"/>
      <c r="K25683"/>
    </row>
    <row r="25684" spans="1:11" x14ac:dyDescent="0.25">
      <c r="A25684" s="115"/>
      <c r="B25684"/>
      <c r="C25684"/>
      <c r="D25684"/>
      <c r="E25684"/>
      <c r="F25684"/>
      <c r="I25684"/>
      <c r="J25684"/>
      <c r="K25684"/>
    </row>
    <row r="25685" spans="1:11" x14ac:dyDescent="0.25">
      <c r="A25685" s="115"/>
      <c r="B25685"/>
      <c r="C25685"/>
      <c r="D25685"/>
      <c r="E25685"/>
      <c r="F25685"/>
      <c r="I25685"/>
      <c r="J25685"/>
      <c r="K25685"/>
    </row>
    <row r="25686" spans="1:11" x14ac:dyDescent="0.25">
      <c r="A25686" s="115"/>
      <c r="B25686"/>
      <c r="C25686"/>
      <c r="D25686"/>
      <c r="E25686"/>
      <c r="F25686"/>
      <c r="I25686"/>
      <c r="J25686"/>
      <c r="K25686"/>
    </row>
    <row r="25687" spans="1:11" x14ac:dyDescent="0.25">
      <c r="A25687" s="115"/>
      <c r="B25687"/>
      <c r="C25687"/>
      <c r="D25687"/>
      <c r="E25687"/>
      <c r="F25687"/>
      <c r="I25687"/>
      <c r="J25687"/>
      <c r="K25687"/>
    </row>
    <row r="25688" spans="1:11" x14ac:dyDescent="0.25">
      <c r="A25688" s="115"/>
      <c r="B25688"/>
      <c r="C25688"/>
      <c r="D25688"/>
      <c r="E25688"/>
      <c r="F25688"/>
      <c r="I25688"/>
      <c r="J25688"/>
      <c r="K25688"/>
    </row>
    <row r="25689" spans="1:11" x14ac:dyDescent="0.25">
      <c r="A25689" s="115"/>
      <c r="B25689"/>
      <c r="C25689"/>
      <c r="D25689"/>
      <c r="E25689"/>
      <c r="F25689"/>
      <c r="I25689"/>
      <c r="J25689"/>
      <c r="K25689"/>
    </row>
    <row r="25690" spans="1:11" x14ac:dyDescent="0.25">
      <c r="A25690" s="115"/>
      <c r="B25690"/>
      <c r="C25690"/>
      <c r="D25690"/>
      <c r="E25690"/>
      <c r="F25690"/>
      <c r="I25690"/>
      <c r="J25690"/>
      <c r="K25690"/>
    </row>
    <row r="25691" spans="1:11" x14ac:dyDescent="0.25">
      <c r="A25691" s="115"/>
      <c r="B25691"/>
      <c r="C25691"/>
      <c r="D25691"/>
      <c r="E25691"/>
      <c r="F25691"/>
      <c r="I25691"/>
      <c r="J25691"/>
      <c r="K25691"/>
    </row>
    <row r="25692" spans="1:11" x14ac:dyDescent="0.25">
      <c r="A25692" s="115"/>
      <c r="B25692"/>
      <c r="C25692"/>
      <c r="D25692"/>
      <c r="E25692"/>
      <c r="F25692"/>
      <c r="I25692"/>
      <c r="J25692"/>
      <c r="K25692"/>
    </row>
    <row r="25693" spans="1:11" x14ac:dyDescent="0.25">
      <c r="A25693" s="115"/>
      <c r="B25693"/>
      <c r="C25693"/>
      <c r="D25693"/>
      <c r="E25693"/>
      <c r="F25693"/>
      <c r="I25693"/>
      <c r="J25693"/>
      <c r="K25693"/>
    </row>
    <row r="25694" spans="1:11" x14ac:dyDescent="0.25">
      <c r="A25694" s="115"/>
      <c r="B25694"/>
      <c r="C25694"/>
      <c r="D25694"/>
      <c r="E25694"/>
      <c r="F25694"/>
      <c r="I25694"/>
      <c r="J25694"/>
      <c r="K25694"/>
    </row>
    <row r="25695" spans="1:11" x14ac:dyDescent="0.25">
      <c r="A25695" s="115"/>
      <c r="B25695"/>
      <c r="C25695"/>
      <c r="D25695"/>
      <c r="E25695"/>
      <c r="F25695"/>
      <c r="I25695"/>
      <c r="J25695"/>
      <c r="K25695"/>
    </row>
    <row r="25696" spans="1:11" x14ac:dyDescent="0.25">
      <c r="A25696" s="115"/>
      <c r="B25696"/>
      <c r="C25696"/>
      <c r="D25696"/>
      <c r="E25696"/>
      <c r="F25696"/>
      <c r="I25696"/>
      <c r="J25696"/>
      <c r="K25696"/>
    </row>
    <row r="25697" spans="1:11" x14ac:dyDescent="0.25">
      <c r="A25697" s="115"/>
      <c r="B25697"/>
      <c r="C25697"/>
      <c r="D25697"/>
      <c r="E25697"/>
      <c r="F25697"/>
      <c r="I25697"/>
      <c r="J25697"/>
      <c r="K25697"/>
    </row>
    <row r="25698" spans="1:11" x14ac:dyDescent="0.25">
      <c r="A25698" s="115"/>
      <c r="B25698"/>
      <c r="C25698"/>
      <c r="D25698"/>
      <c r="E25698"/>
      <c r="F25698"/>
      <c r="I25698"/>
      <c r="J25698"/>
      <c r="K25698"/>
    </row>
    <row r="25699" spans="1:11" x14ac:dyDescent="0.25">
      <c r="A25699" s="115"/>
      <c r="B25699"/>
      <c r="C25699"/>
      <c r="D25699"/>
      <c r="E25699"/>
      <c r="F25699"/>
      <c r="I25699"/>
      <c r="J25699"/>
      <c r="K25699"/>
    </row>
    <row r="25700" spans="1:11" x14ac:dyDescent="0.25">
      <c r="A25700" s="115"/>
      <c r="B25700"/>
      <c r="C25700"/>
      <c r="D25700"/>
      <c r="E25700"/>
      <c r="F25700"/>
      <c r="I25700"/>
      <c r="J25700"/>
      <c r="K25700"/>
    </row>
    <row r="25701" spans="1:11" x14ac:dyDescent="0.25">
      <c r="A25701" s="115"/>
      <c r="B25701"/>
      <c r="C25701"/>
      <c r="D25701"/>
      <c r="E25701"/>
      <c r="F25701"/>
      <c r="I25701"/>
      <c r="J25701"/>
      <c r="K25701"/>
    </row>
    <row r="25702" spans="1:11" x14ac:dyDescent="0.25">
      <c r="A25702" s="115"/>
      <c r="B25702"/>
      <c r="C25702"/>
      <c r="D25702"/>
      <c r="E25702"/>
      <c r="F25702"/>
      <c r="I25702"/>
      <c r="J25702"/>
      <c r="K25702"/>
    </row>
    <row r="25703" spans="1:11" x14ac:dyDescent="0.25">
      <c r="A25703" s="115"/>
      <c r="B25703"/>
      <c r="C25703"/>
      <c r="D25703"/>
      <c r="E25703"/>
      <c r="F25703"/>
      <c r="I25703"/>
      <c r="J25703"/>
      <c r="K25703"/>
    </row>
    <row r="25704" spans="1:11" x14ac:dyDescent="0.25">
      <c r="A25704" s="115"/>
      <c r="B25704"/>
      <c r="C25704"/>
      <c r="D25704"/>
      <c r="E25704"/>
      <c r="F25704"/>
      <c r="I25704"/>
      <c r="J25704"/>
      <c r="K25704"/>
    </row>
    <row r="25705" spans="1:11" x14ac:dyDescent="0.25">
      <c r="A25705" s="115"/>
      <c r="B25705"/>
      <c r="C25705"/>
      <c r="D25705"/>
      <c r="E25705"/>
      <c r="F25705"/>
      <c r="I25705"/>
      <c r="J25705"/>
      <c r="K25705"/>
    </row>
    <row r="25706" spans="1:11" x14ac:dyDescent="0.25">
      <c r="A25706" s="115"/>
      <c r="B25706"/>
      <c r="C25706"/>
      <c r="D25706"/>
      <c r="E25706"/>
      <c r="F25706"/>
      <c r="I25706"/>
      <c r="J25706"/>
      <c r="K25706"/>
    </row>
    <row r="25707" spans="1:11" x14ac:dyDescent="0.25">
      <c r="A25707" s="115"/>
      <c r="B25707"/>
      <c r="C25707"/>
      <c r="D25707"/>
      <c r="E25707"/>
      <c r="F25707"/>
      <c r="I25707"/>
      <c r="J25707"/>
      <c r="K25707"/>
    </row>
    <row r="25708" spans="1:11" x14ac:dyDescent="0.25">
      <c r="A25708" s="115"/>
      <c r="B25708"/>
      <c r="C25708"/>
      <c r="D25708"/>
      <c r="E25708"/>
      <c r="F25708"/>
      <c r="I25708"/>
      <c r="J25708"/>
      <c r="K25708"/>
    </row>
    <row r="25709" spans="1:11" x14ac:dyDescent="0.25">
      <c r="A25709" s="115"/>
      <c r="B25709"/>
      <c r="C25709"/>
      <c r="D25709"/>
      <c r="E25709"/>
      <c r="F25709"/>
      <c r="I25709"/>
      <c r="J25709"/>
      <c r="K25709"/>
    </row>
    <row r="25710" spans="1:11" x14ac:dyDescent="0.25">
      <c r="A25710" s="115"/>
      <c r="B25710"/>
      <c r="C25710"/>
      <c r="D25710"/>
      <c r="E25710"/>
      <c r="F25710"/>
      <c r="I25710"/>
      <c r="J25710"/>
      <c r="K25710"/>
    </row>
    <row r="25711" spans="1:11" x14ac:dyDescent="0.25">
      <c r="A25711" s="115"/>
      <c r="B25711"/>
      <c r="C25711"/>
      <c r="D25711"/>
      <c r="E25711"/>
      <c r="F25711"/>
      <c r="I25711"/>
      <c r="J25711"/>
      <c r="K25711"/>
    </row>
    <row r="25712" spans="1:11" x14ac:dyDescent="0.25">
      <c r="A25712" s="115"/>
      <c r="B25712"/>
      <c r="C25712"/>
      <c r="D25712"/>
      <c r="E25712"/>
      <c r="F25712"/>
      <c r="I25712"/>
      <c r="J25712"/>
      <c r="K25712"/>
    </row>
    <row r="25713" spans="1:11" x14ac:dyDescent="0.25">
      <c r="A25713" s="115"/>
      <c r="B25713"/>
      <c r="C25713"/>
      <c r="D25713"/>
      <c r="E25713"/>
      <c r="F25713"/>
      <c r="I25713"/>
      <c r="J25713"/>
      <c r="K25713"/>
    </row>
    <row r="25714" spans="1:11" x14ac:dyDescent="0.25">
      <c r="A25714" s="115"/>
      <c r="B25714"/>
      <c r="C25714"/>
      <c r="D25714"/>
      <c r="E25714"/>
      <c r="F25714"/>
      <c r="I25714"/>
      <c r="J25714"/>
      <c r="K25714"/>
    </row>
    <row r="25715" spans="1:11" x14ac:dyDescent="0.25">
      <c r="A25715" s="115"/>
      <c r="B25715"/>
      <c r="C25715"/>
      <c r="D25715"/>
      <c r="E25715"/>
      <c r="F25715"/>
      <c r="I25715"/>
      <c r="J25715"/>
      <c r="K25715"/>
    </row>
    <row r="25716" spans="1:11" x14ac:dyDescent="0.25">
      <c r="A25716" s="115"/>
      <c r="B25716"/>
      <c r="C25716"/>
      <c r="D25716"/>
      <c r="E25716"/>
      <c r="F25716"/>
      <c r="I25716"/>
      <c r="J25716"/>
      <c r="K25716"/>
    </row>
    <row r="25717" spans="1:11" x14ac:dyDescent="0.25">
      <c r="A25717" s="115"/>
      <c r="B25717"/>
      <c r="C25717"/>
      <c r="D25717"/>
      <c r="E25717"/>
      <c r="F25717"/>
      <c r="I25717"/>
      <c r="J25717"/>
      <c r="K25717"/>
    </row>
    <row r="25718" spans="1:11" x14ac:dyDescent="0.25">
      <c r="A25718" s="115"/>
      <c r="B25718"/>
      <c r="C25718"/>
      <c r="D25718"/>
      <c r="E25718"/>
      <c r="F25718"/>
      <c r="I25718"/>
      <c r="J25718"/>
      <c r="K25718"/>
    </row>
    <row r="25719" spans="1:11" x14ac:dyDescent="0.25">
      <c r="A25719" s="115"/>
      <c r="B25719"/>
      <c r="C25719"/>
      <c r="D25719"/>
      <c r="E25719"/>
      <c r="F25719"/>
      <c r="I25719"/>
      <c r="J25719"/>
      <c r="K25719"/>
    </row>
    <row r="25720" spans="1:11" x14ac:dyDescent="0.25">
      <c r="A25720" s="115"/>
      <c r="B25720"/>
      <c r="C25720"/>
      <c r="D25720"/>
      <c r="E25720"/>
      <c r="F25720"/>
      <c r="I25720"/>
      <c r="J25720"/>
      <c r="K25720"/>
    </row>
    <row r="25721" spans="1:11" x14ac:dyDescent="0.25">
      <c r="A25721" s="115"/>
      <c r="B25721"/>
      <c r="C25721"/>
      <c r="D25721"/>
      <c r="E25721"/>
      <c r="F25721"/>
      <c r="I25721"/>
      <c r="J25721"/>
      <c r="K25721"/>
    </row>
    <row r="25722" spans="1:11" x14ac:dyDescent="0.25">
      <c r="A25722" s="115"/>
      <c r="B25722"/>
      <c r="C25722"/>
      <c r="D25722"/>
      <c r="E25722"/>
      <c r="F25722"/>
      <c r="I25722"/>
      <c r="J25722"/>
      <c r="K25722"/>
    </row>
    <row r="25723" spans="1:11" x14ac:dyDescent="0.25">
      <c r="A25723" s="115"/>
      <c r="B25723"/>
      <c r="C25723"/>
      <c r="D25723"/>
      <c r="E25723"/>
      <c r="F25723"/>
      <c r="I25723"/>
      <c r="J25723"/>
      <c r="K25723"/>
    </row>
    <row r="25724" spans="1:11" x14ac:dyDescent="0.25">
      <c r="A25724" s="115"/>
      <c r="B25724"/>
      <c r="C25724"/>
      <c r="D25724"/>
      <c r="E25724"/>
      <c r="F25724"/>
      <c r="I25724"/>
      <c r="J25724"/>
      <c r="K25724"/>
    </row>
    <row r="25725" spans="1:11" x14ac:dyDescent="0.25">
      <c r="A25725" s="115"/>
      <c r="B25725"/>
      <c r="C25725"/>
      <c r="D25725"/>
      <c r="E25725"/>
      <c r="F25725"/>
      <c r="I25725"/>
      <c r="J25725"/>
      <c r="K25725"/>
    </row>
    <row r="25726" spans="1:11" x14ac:dyDescent="0.25">
      <c r="A25726" s="115"/>
      <c r="B25726"/>
      <c r="C25726"/>
      <c r="D25726"/>
      <c r="E25726"/>
      <c r="F25726"/>
      <c r="I25726"/>
      <c r="J25726"/>
      <c r="K25726"/>
    </row>
    <row r="25727" spans="1:11" x14ac:dyDescent="0.25">
      <c r="A25727" s="115"/>
      <c r="B25727"/>
      <c r="C25727"/>
      <c r="D25727"/>
      <c r="E25727"/>
      <c r="F25727"/>
      <c r="I25727"/>
      <c r="J25727"/>
      <c r="K25727"/>
    </row>
    <row r="25728" spans="1:11" x14ac:dyDescent="0.25">
      <c r="A25728" s="115"/>
      <c r="B25728"/>
      <c r="C25728"/>
      <c r="D25728"/>
      <c r="E25728"/>
      <c r="F25728"/>
      <c r="I25728"/>
      <c r="J25728"/>
      <c r="K25728"/>
    </row>
    <row r="25729" spans="1:11" x14ac:dyDescent="0.25">
      <c r="A25729" s="115"/>
      <c r="B25729"/>
      <c r="C25729"/>
      <c r="D25729"/>
      <c r="E25729"/>
      <c r="F25729"/>
      <c r="I25729"/>
      <c r="J25729"/>
      <c r="K25729"/>
    </row>
    <row r="25730" spans="1:11" x14ac:dyDescent="0.25">
      <c r="A25730" s="115"/>
      <c r="B25730"/>
      <c r="C25730"/>
      <c r="D25730"/>
      <c r="E25730"/>
      <c r="F25730"/>
      <c r="I25730"/>
      <c r="J25730"/>
      <c r="K25730"/>
    </row>
    <row r="25731" spans="1:11" x14ac:dyDescent="0.25">
      <c r="A25731" s="115"/>
      <c r="B25731"/>
      <c r="C25731"/>
      <c r="D25731"/>
      <c r="E25731"/>
      <c r="F25731"/>
      <c r="I25731"/>
      <c r="J25731"/>
      <c r="K25731"/>
    </row>
    <row r="25732" spans="1:11" x14ac:dyDescent="0.25">
      <c r="A25732" s="115"/>
      <c r="B25732"/>
      <c r="C25732"/>
      <c r="D25732"/>
      <c r="E25732"/>
      <c r="F25732"/>
      <c r="I25732"/>
      <c r="J25732"/>
      <c r="K25732"/>
    </row>
    <row r="25733" spans="1:11" x14ac:dyDescent="0.25">
      <c r="A25733" s="115"/>
      <c r="B25733"/>
      <c r="C25733"/>
      <c r="D25733"/>
      <c r="E25733"/>
      <c r="F25733"/>
      <c r="I25733"/>
      <c r="J25733"/>
      <c r="K25733"/>
    </row>
    <row r="25734" spans="1:11" x14ac:dyDescent="0.25">
      <c r="A25734" s="115"/>
      <c r="B25734"/>
      <c r="C25734"/>
      <c r="D25734"/>
      <c r="E25734"/>
      <c r="F25734"/>
      <c r="I25734"/>
      <c r="J25734"/>
      <c r="K25734"/>
    </row>
    <row r="25735" spans="1:11" x14ac:dyDescent="0.25">
      <c r="A25735" s="115"/>
      <c r="B25735"/>
      <c r="C25735"/>
      <c r="D25735"/>
      <c r="E25735"/>
      <c r="F25735"/>
      <c r="I25735"/>
      <c r="J25735"/>
      <c r="K25735"/>
    </row>
    <row r="25736" spans="1:11" x14ac:dyDescent="0.25">
      <c r="A25736" s="115"/>
      <c r="B25736"/>
      <c r="C25736"/>
      <c r="D25736"/>
      <c r="E25736"/>
      <c r="F25736"/>
      <c r="I25736"/>
      <c r="J25736"/>
      <c r="K25736"/>
    </row>
    <row r="25737" spans="1:11" x14ac:dyDescent="0.25">
      <c r="A25737" s="115"/>
      <c r="B25737"/>
      <c r="C25737"/>
      <c r="D25737"/>
      <c r="E25737"/>
      <c r="F25737"/>
      <c r="I25737"/>
      <c r="J25737"/>
      <c r="K25737"/>
    </row>
    <row r="25738" spans="1:11" x14ac:dyDescent="0.25">
      <c r="A25738" s="115"/>
      <c r="B25738"/>
      <c r="C25738"/>
      <c r="D25738"/>
      <c r="E25738"/>
      <c r="F25738"/>
      <c r="I25738"/>
      <c r="J25738"/>
      <c r="K25738"/>
    </row>
    <row r="25739" spans="1:11" x14ac:dyDescent="0.25">
      <c r="A25739" s="115"/>
      <c r="B25739"/>
      <c r="C25739"/>
      <c r="D25739"/>
      <c r="E25739"/>
      <c r="F25739"/>
      <c r="I25739"/>
      <c r="J25739"/>
      <c r="K25739"/>
    </row>
    <row r="25740" spans="1:11" x14ac:dyDescent="0.25">
      <c r="A25740" s="115"/>
      <c r="B25740"/>
      <c r="C25740"/>
      <c r="D25740"/>
      <c r="E25740"/>
      <c r="F25740"/>
      <c r="I25740"/>
      <c r="J25740"/>
      <c r="K25740"/>
    </row>
    <row r="25741" spans="1:11" x14ac:dyDescent="0.25">
      <c r="A25741" s="115"/>
      <c r="B25741"/>
      <c r="C25741"/>
      <c r="D25741"/>
      <c r="E25741"/>
      <c r="F25741"/>
      <c r="I25741"/>
      <c r="J25741"/>
      <c r="K25741"/>
    </row>
    <row r="25742" spans="1:11" x14ac:dyDescent="0.25">
      <c r="A25742" s="115"/>
      <c r="B25742"/>
      <c r="C25742"/>
      <c r="D25742"/>
      <c r="E25742"/>
      <c r="F25742"/>
      <c r="I25742"/>
      <c r="J25742"/>
      <c r="K25742"/>
    </row>
    <row r="25743" spans="1:11" x14ac:dyDescent="0.25">
      <c r="A25743" s="115"/>
      <c r="B25743"/>
      <c r="C25743"/>
      <c r="D25743"/>
      <c r="E25743"/>
      <c r="F25743"/>
      <c r="I25743"/>
      <c r="J25743"/>
      <c r="K25743"/>
    </row>
    <row r="25744" spans="1:11" x14ac:dyDescent="0.25">
      <c r="A25744" s="115"/>
      <c r="B25744"/>
      <c r="C25744"/>
      <c r="D25744"/>
      <c r="E25744"/>
      <c r="F25744"/>
      <c r="I25744"/>
      <c r="J25744"/>
      <c r="K25744"/>
    </row>
    <row r="25745" spans="1:11" x14ac:dyDescent="0.25">
      <c r="A25745" s="115"/>
      <c r="B25745"/>
      <c r="C25745"/>
      <c r="D25745"/>
      <c r="E25745"/>
      <c r="F25745"/>
      <c r="I25745"/>
      <c r="J25745"/>
      <c r="K25745"/>
    </row>
    <row r="25746" spans="1:11" x14ac:dyDescent="0.25">
      <c r="A25746" s="115"/>
      <c r="B25746"/>
      <c r="C25746"/>
      <c r="D25746"/>
      <c r="E25746"/>
      <c r="F25746"/>
      <c r="I25746"/>
      <c r="J25746"/>
      <c r="K25746"/>
    </row>
    <row r="25747" spans="1:11" x14ac:dyDescent="0.25">
      <c r="A25747" s="115"/>
      <c r="B25747"/>
      <c r="C25747"/>
      <c r="D25747"/>
      <c r="E25747"/>
      <c r="F25747"/>
      <c r="I25747"/>
      <c r="J25747"/>
      <c r="K25747"/>
    </row>
    <row r="25748" spans="1:11" x14ac:dyDescent="0.25">
      <c r="A25748" s="115"/>
      <c r="B25748"/>
      <c r="C25748"/>
      <c r="D25748"/>
      <c r="E25748"/>
      <c r="F25748"/>
      <c r="I25748"/>
      <c r="J25748"/>
      <c r="K25748"/>
    </row>
    <row r="25749" spans="1:11" x14ac:dyDescent="0.25">
      <c r="A25749" s="115"/>
      <c r="B25749"/>
      <c r="C25749"/>
      <c r="D25749"/>
      <c r="E25749"/>
      <c r="F25749"/>
      <c r="I25749"/>
      <c r="J25749"/>
      <c r="K25749"/>
    </row>
    <row r="25750" spans="1:11" x14ac:dyDescent="0.25">
      <c r="A25750" s="115"/>
      <c r="B25750"/>
      <c r="C25750"/>
      <c r="D25750"/>
      <c r="E25750"/>
      <c r="F25750"/>
      <c r="I25750"/>
      <c r="J25750"/>
      <c r="K25750"/>
    </row>
    <row r="25751" spans="1:11" x14ac:dyDescent="0.25">
      <c r="A25751" s="115"/>
      <c r="B25751"/>
      <c r="C25751"/>
      <c r="D25751"/>
      <c r="E25751"/>
      <c r="F25751"/>
      <c r="I25751"/>
      <c r="J25751"/>
      <c r="K25751"/>
    </row>
    <row r="25752" spans="1:11" x14ac:dyDescent="0.25">
      <c r="A25752" s="115"/>
      <c r="B25752"/>
      <c r="C25752"/>
      <c r="D25752"/>
      <c r="E25752"/>
      <c r="F25752"/>
      <c r="I25752"/>
      <c r="J25752"/>
      <c r="K25752"/>
    </row>
    <row r="25753" spans="1:11" x14ac:dyDescent="0.25">
      <c r="A25753" s="115"/>
      <c r="B25753"/>
      <c r="C25753"/>
      <c r="D25753"/>
      <c r="E25753"/>
      <c r="F25753"/>
      <c r="I25753"/>
      <c r="J25753"/>
      <c r="K25753"/>
    </row>
    <row r="25754" spans="1:11" x14ac:dyDescent="0.25">
      <c r="A25754" s="115"/>
      <c r="B25754"/>
      <c r="C25754"/>
      <c r="D25754"/>
      <c r="E25754"/>
      <c r="F25754"/>
      <c r="I25754"/>
      <c r="J25754"/>
      <c r="K25754"/>
    </row>
    <row r="25755" spans="1:11" x14ac:dyDescent="0.25">
      <c r="A25755" s="115"/>
      <c r="B25755"/>
      <c r="C25755"/>
      <c r="D25755"/>
      <c r="E25755"/>
      <c r="F25755"/>
      <c r="I25755"/>
      <c r="J25755"/>
      <c r="K25755"/>
    </row>
    <row r="25756" spans="1:11" x14ac:dyDescent="0.25">
      <c r="A25756" s="115"/>
      <c r="B25756"/>
      <c r="C25756"/>
      <c r="D25756"/>
      <c r="E25756"/>
      <c r="F25756"/>
      <c r="I25756"/>
      <c r="J25756"/>
      <c r="K25756"/>
    </row>
    <row r="25757" spans="1:11" x14ac:dyDescent="0.25">
      <c r="A25757" s="115"/>
      <c r="B25757"/>
      <c r="C25757"/>
      <c r="D25757"/>
      <c r="E25757"/>
      <c r="F25757"/>
      <c r="I25757"/>
      <c r="J25757"/>
      <c r="K25757"/>
    </row>
    <row r="25758" spans="1:11" x14ac:dyDescent="0.25">
      <c r="A25758" s="115"/>
      <c r="B25758"/>
      <c r="C25758"/>
      <c r="D25758"/>
      <c r="E25758"/>
      <c r="F25758"/>
      <c r="I25758"/>
      <c r="J25758"/>
      <c r="K25758"/>
    </row>
    <row r="25759" spans="1:11" x14ac:dyDescent="0.25">
      <c r="A25759" s="115"/>
      <c r="B25759"/>
      <c r="C25759"/>
      <c r="D25759"/>
      <c r="E25759"/>
      <c r="F25759"/>
      <c r="I25759"/>
      <c r="J25759"/>
      <c r="K25759"/>
    </row>
    <row r="25760" spans="1:11" x14ac:dyDescent="0.25">
      <c r="A25760" s="115"/>
      <c r="B25760"/>
      <c r="C25760"/>
      <c r="D25760"/>
      <c r="E25760"/>
      <c r="F25760"/>
      <c r="I25760"/>
      <c r="J25760"/>
      <c r="K25760"/>
    </row>
    <row r="25761" spans="1:11" x14ac:dyDescent="0.25">
      <c r="A25761" s="115"/>
      <c r="B25761"/>
      <c r="C25761"/>
      <c r="D25761"/>
      <c r="E25761"/>
      <c r="F25761"/>
      <c r="I25761"/>
      <c r="J25761"/>
      <c r="K25761"/>
    </row>
    <row r="25762" spans="1:11" x14ac:dyDescent="0.25">
      <c r="A25762" s="115"/>
      <c r="B25762"/>
      <c r="C25762"/>
      <c r="D25762"/>
      <c r="E25762"/>
      <c r="F25762"/>
      <c r="I25762"/>
      <c r="J25762"/>
      <c r="K25762"/>
    </row>
    <row r="25763" spans="1:11" x14ac:dyDescent="0.25">
      <c r="A25763" s="115"/>
      <c r="B25763"/>
      <c r="C25763"/>
      <c r="D25763"/>
      <c r="E25763"/>
      <c r="F25763"/>
      <c r="I25763"/>
      <c r="J25763"/>
      <c r="K25763"/>
    </row>
    <row r="25764" spans="1:11" x14ac:dyDescent="0.25">
      <c r="A25764" s="115"/>
      <c r="B25764"/>
      <c r="C25764"/>
      <c r="D25764"/>
      <c r="E25764"/>
      <c r="F25764"/>
      <c r="I25764"/>
      <c r="J25764"/>
      <c r="K25764"/>
    </row>
    <row r="25765" spans="1:11" x14ac:dyDescent="0.25">
      <c r="A25765" s="115"/>
      <c r="B25765"/>
      <c r="C25765"/>
      <c r="D25765"/>
      <c r="E25765"/>
      <c r="F25765"/>
      <c r="I25765"/>
      <c r="J25765"/>
      <c r="K25765"/>
    </row>
    <row r="25766" spans="1:11" x14ac:dyDescent="0.25">
      <c r="A25766" s="115"/>
      <c r="B25766"/>
      <c r="C25766"/>
      <c r="D25766"/>
      <c r="E25766"/>
      <c r="F25766"/>
      <c r="I25766"/>
      <c r="J25766"/>
      <c r="K25766"/>
    </row>
    <row r="25767" spans="1:11" x14ac:dyDescent="0.25">
      <c r="A25767" s="115"/>
      <c r="B25767"/>
      <c r="C25767"/>
      <c r="D25767"/>
      <c r="E25767"/>
      <c r="F25767"/>
      <c r="I25767"/>
      <c r="J25767"/>
      <c r="K25767"/>
    </row>
    <row r="25768" spans="1:11" x14ac:dyDescent="0.25">
      <c r="A25768" s="115"/>
      <c r="B25768"/>
      <c r="C25768"/>
      <c r="D25768"/>
      <c r="E25768"/>
      <c r="F25768"/>
      <c r="I25768"/>
      <c r="J25768"/>
      <c r="K25768"/>
    </row>
    <row r="25769" spans="1:11" x14ac:dyDescent="0.25">
      <c r="A25769" s="115"/>
      <c r="B25769"/>
      <c r="C25769"/>
      <c r="D25769"/>
      <c r="E25769"/>
      <c r="F25769"/>
      <c r="I25769"/>
      <c r="J25769"/>
      <c r="K25769"/>
    </row>
    <row r="25770" spans="1:11" x14ac:dyDescent="0.25">
      <c r="A25770" s="115"/>
      <c r="B25770"/>
      <c r="C25770"/>
      <c r="D25770"/>
      <c r="E25770"/>
      <c r="F25770"/>
      <c r="I25770"/>
      <c r="J25770"/>
      <c r="K25770"/>
    </row>
    <row r="25771" spans="1:11" x14ac:dyDescent="0.25">
      <c r="A25771" s="115"/>
      <c r="B25771"/>
      <c r="C25771"/>
      <c r="D25771"/>
      <c r="E25771"/>
      <c r="F25771"/>
      <c r="I25771"/>
      <c r="J25771"/>
      <c r="K25771"/>
    </row>
    <row r="25772" spans="1:11" x14ac:dyDescent="0.25">
      <c r="A25772" s="115"/>
      <c r="B25772"/>
      <c r="C25772"/>
      <c r="D25772"/>
      <c r="E25772"/>
      <c r="F25772"/>
      <c r="I25772"/>
      <c r="J25772"/>
      <c r="K25772"/>
    </row>
    <row r="25773" spans="1:11" x14ac:dyDescent="0.25">
      <c r="A25773" s="115"/>
      <c r="B25773"/>
      <c r="C25773"/>
      <c r="D25773"/>
      <c r="E25773"/>
      <c r="F25773"/>
      <c r="I25773"/>
      <c r="J25773"/>
      <c r="K25773"/>
    </row>
    <row r="25774" spans="1:11" x14ac:dyDescent="0.25">
      <c r="A25774" s="115"/>
      <c r="B25774"/>
      <c r="C25774"/>
      <c r="D25774"/>
      <c r="E25774"/>
      <c r="F25774"/>
      <c r="I25774"/>
      <c r="J25774"/>
      <c r="K25774"/>
    </row>
    <row r="25775" spans="1:11" x14ac:dyDescent="0.25">
      <c r="A25775" s="115"/>
      <c r="B25775"/>
      <c r="C25775"/>
      <c r="D25775"/>
      <c r="E25775"/>
      <c r="F25775"/>
      <c r="I25775"/>
      <c r="J25775"/>
      <c r="K25775"/>
    </row>
    <row r="25776" spans="1:11" x14ac:dyDescent="0.25">
      <c r="A25776" s="115"/>
      <c r="B25776"/>
      <c r="C25776"/>
      <c r="D25776"/>
      <c r="E25776"/>
      <c r="F25776"/>
      <c r="I25776"/>
      <c r="J25776"/>
      <c r="K25776"/>
    </row>
    <row r="25777" spans="1:11" x14ac:dyDescent="0.25">
      <c r="A25777" s="115"/>
      <c r="B25777"/>
      <c r="C25777"/>
      <c r="D25777"/>
      <c r="E25777"/>
      <c r="F25777"/>
      <c r="I25777"/>
      <c r="J25777"/>
      <c r="K25777"/>
    </row>
    <row r="25778" spans="1:11" x14ac:dyDescent="0.25">
      <c r="A25778" s="115"/>
      <c r="B25778"/>
      <c r="C25778"/>
      <c r="D25778"/>
      <c r="E25778"/>
      <c r="F25778"/>
      <c r="I25778"/>
      <c r="J25778"/>
      <c r="K25778"/>
    </row>
    <row r="25779" spans="1:11" x14ac:dyDescent="0.25">
      <c r="A25779" s="115"/>
      <c r="B25779"/>
      <c r="C25779"/>
      <c r="D25779"/>
      <c r="E25779"/>
      <c r="F25779"/>
      <c r="I25779"/>
      <c r="J25779"/>
      <c r="K25779"/>
    </row>
    <row r="25780" spans="1:11" x14ac:dyDescent="0.25">
      <c r="A25780" s="115"/>
      <c r="B25780"/>
      <c r="C25780"/>
      <c r="D25780"/>
      <c r="E25780"/>
      <c r="F25780"/>
      <c r="I25780"/>
      <c r="J25780"/>
      <c r="K25780"/>
    </row>
    <row r="25781" spans="1:11" x14ac:dyDescent="0.25">
      <c r="A25781" s="115"/>
      <c r="B25781"/>
      <c r="C25781"/>
      <c r="D25781"/>
      <c r="E25781"/>
      <c r="F25781"/>
      <c r="I25781"/>
      <c r="J25781"/>
      <c r="K25781"/>
    </row>
    <row r="25782" spans="1:11" x14ac:dyDescent="0.25">
      <c r="A25782" s="115"/>
      <c r="B25782"/>
      <c r="C25782"/>
      <c r="D25782"/>
      <c r="E25782"/>
      <c r="F25782"/>
      <c r="I25782"/>
      <c r="J25782"/>
      <c r="K25782"/>
    </row>
    <row r="25783" spans="1:11" x14ac:dyDescent="0.25">
      <c r="A25783" s="115"/>
      <c r="B25783"/>
      <c r="C25783"/>
      <c r="D25783"/>
      <c r="E25783"/>
      <c r="F25783"/>
      <c r="I25783"/>
      <c r="J25783"/>
      <c r="K25783"/>
    </row>
    <row r="25784" spans="1:11" x14ac:dyDescent="0.25">
      <c r="A25784" s="115"/>
      <c r="B25784"/>
      <c r="C25784"/>
      <c r="D25784"/>
      <c r="E25784"/>
      <c r="F25784"/>
      <c r="I25784"/>
      <c r="J25784"/>
      <c r="K25784"/>
    </row>
    <row r="25785" spans="1:11" x14ac:dyDescent="0.25">
      <c r="A25785" s="115"/>
      <c r="B25785"/>
      <c r="C25785"/>
      <c r="D25785"/>
      <c r="E25785"/>
      <c r="F25785"/>
      <c r="I25785"/>
      <c r="J25785"/>
      <c r="K25785"/>
    </row>
    <row r="25786" spans="1:11" x14ac:dyDescent="0.25">
      <c r="A25786" s="115"/>
      <c r="B25786"/>
      <c r="C25786"/>
      <c r="D25786"/>
      <c r="E25786"/>
      <c r="F25786"/>
      <c r="I25786"/>
      <c r="J25786"/>
      <c r="K25786"/>
    </row>
    <row r="25787" spans="1:11" x14ac:dyDescent="0.25">
      <c r="A25787" s="115"/>
      <c r="B25787"/>
      <c r="C25787"/>
      <c r="D25787"/>
      <c r="E25787"/>
      <c r="F25787"/>
      <c r="I25787"/>
      <c r="J25787"/>
      <c r="K25787"/>
    </row>
    <row r="25788" spans="1:11" x14ac:dyDescent="0.25">
      <c r="A25788" s="115"/>
      <c r="B25788"/>
      <c r="C25788"/>
      <c r="D25788"/>
      <c r="E25788"/>
      <c r="F25788"/>
      <c r="I25788"/>
      <c r="J25788"/>
      <c r="K25788"/>
    </row>
    <row r="25789" spans="1:11" x14ac:dyDescent="0.25">
      <c r="A25789" s="115"/>
      <c r="B25789"/>
      <c r="C25789"/>
      <c r="D25789"/>
      <c r="E25789"/>
      <c r="F25789"/>
      <c r="I25789"/>
      <c r="J25789"/>
      <c r="K25789"/>
    </row>
    <row r="25790" spans="1:11" x14ac:dyDescent="0.25">
      <c r="A25790" s="115"/>
      <c r="B25790"/>
      <c r="C25790"/>
      <c r="D25790"/>
      <c r="E25790"/>
      <c r="F25790"/>
      <c r="I25790"/>
      <c r="J25790"/>
      <c r="K25790"/>
    </row>
    <row r="25791" spans="1:11" x14ac:dyDescent="0.25">
      <c r="A25791" s="115"/>
      <c r="B25791"/>
      <c r="C25791"/>
      <c r="D25791"/>
      <c r="E25791"/>
      <c r="F25791"/>
      <c r="I25791"/>
      <c r="J25791"/>
      <c r="K25791"/>
    </row>
    <row r="25792" spans="1:11" x14ac:dyDescent="0.25">
      <c r="A25792" s="115"/>
      <c r="B25792"/>
      <c r="C25792"/>
      <c r="D25792"/>
      <c r="E25792"/>
      <c r="F25792"/>
      <c r="I25792"/>
      <c r="J25792"/>
      <c r="K25792"/>
    </row>
    <row r="25793" spans="1:11" x14ac:dyDescent="0.25">
      <c r="A25793" s="115"/>
      <c r="B25793"/>
      <c r="C25793"/>
      <c r="D25793"/>
      <c r="E25793"/>
      <c r="F25793"/>
      <c r="I25793"/>
      <c r="J25793"/>
      <c r="K25793"/>
    </row>
    <row r="25794" spans="1:11" x14ac:dyDescent="0.25">
      <c r="A25794" s="115"/>
      <c r="B25794"/>
      <c r="C25794"/>
      <c r="D25794"/>
      <c r="E25794"/>
      <c r="F25794"/>
      <c r="I25794"/>
      <c r="J25794"/>
      <c r="K25794"/>
    </row>
    <row r="25795" spans="1:11" x14ac:dyDescent="0.25">
      <c r="A25795" s="115"/>
      <c r="B25795"/>
      <c r="C25795"/>
      <c r="D25795"/>
      <c r="E25795"/>
      <c r="F25795"/>
      <c r="I25795"/>
      <c r="J25795"/>
      <c r="K25795"/>
    </row>
    <row r="25796" spans="1:11" x14ac:dyDescent="0.25">
      <c r="A25796" s="115"/>
      <c r="B25796"/>
      <c r="C25796"/>
      <c r="D25796"/>
      <c r="E25796"/>
      <c r="F25796"/>
      <c r="I25796"/>
      <c r="J25796"/>
      <c r="K25796"/>
    </row>
    <row r="25797" spans="1:11" x14ac:dyDescent="0.25">
      <c r="A25797" s="115"/>
      <c r="B25797"/>
      <c r="C25797"/>
      <c r="D25797"/>
      <c r="E25797"/>
      <c r="F25797"/>
      <c r="I25797"/>
      <c r="J25797"/>
      <c r="K25797"/>
    </row>
    <row r="25798" spans="1:11" x14ac:dyDescent="0.25">
      <c r="A25798" s="115"/>
      <c r="B25798"/>
      <c r="C25798"/>
      <c r="D25798"/>
      <c r="E25798"/>
      <c r="F25798"/>
      <c r="I25798"/>
      <c r="J25798"/>
      <c r="K25798"/>
    </row>
    <row r="25799" spans="1:11" x14ac:dyDescent="0.25">
      <c r="A25799" s="115"/>
      <c r="B25799"/>
      <c r="C25799"/>
      <c r="D25799"/>
      <c r="E25799"/>
      <c r="F25799"/>
      <c r="I25799"/>
      <c r="J25799"/>
      <c r="K25799"/>
    </row>
    <row r="25800" spans="1:11" x14ac:dyDescent="0.25">
      <c r="A25800" s="115"/>
      <c r="B25800"/>
      <c r="C25800"/>
      <c r="D25800"/>
      <c r="E25800"/>
      <c r="F25800"/>
      <c r="I25800"/>
      <c r="J25800"/>
      <c r="K25800"/>
    </row>
    <row r="25801" spans="1:11" x14ac:dyDescent="0.25">
      <c r="A25801" s="115"/>
      <c r="B25801"/>
      <c r="C25801"/>
      <c r="D25801"/>
      <c r="E25801"/>
      <c r="F25801"/>
      <c r="I25801"/>
      <c r="J25801"/>
      <c r="K25801"/>
    </row>
    <row r="25802" spans="1:11" x14ac:dyDescent="0.25">
      <c r="A25802" s="115"/>
      <c r="B25802"/>
      <c r="C25802"/>
      <c r="D25802"/>
      <c r="E25802"/>
      <c r="F25802"/>
      <c r="I25802"/>
      <c r="J25802"/>
      <c r="K25802"/>
    </row>
    <row r="25803" spans="1:11" x14ac:dyDescent="0.25">
      <c r="A25803" s="115"/>
      <c r="B25803"/>
      <c r="C25803"/>
      <c r="D25803"/>
      <c r="E25803"/>
      <c r="F25803"/>
      <c r="I25803"/>
      <c r="J25803"/>
      <c r="K25803"/>
    </row>
    <row r="25804" spans="1:11" x14ac:dyDescent="0.25">
      <c r="A25804" s="115"/>
      <c r="B25804"/>
      <c r="C25804"/>
      <c r="D25804"/>
      <c r="E25804"/>
      <c r="F25804"/>
      <c r="I25804"/>
      <c r="J25804"/>
      <c r="K25804"/>
    </row>
    <row r="25805" spans="1:11" x14ac:dyDescent="0.25">
      <c r="A25805" s="115"/>
      <c r="B25805"/>
      <c r="C25805"/>
      <c r="D25805"/>
      <c r="E25805"/>
      <c r="F25805"/>
      <c r="I25805"/>
      <c r="J25805"/>
      <c r="K25805"/>
    </row>
    <row r="25806" spans="1:11" x14ac:dyDescent="0.25">
      <c r="A25806" s="115"/>
      <c r="B25806"/>
      <c r="C25806"/>
      <c r="D25806"/>
      <c r="E25806"/>
      <c r="F25806"/>
      <c r="I25806"/>
      <c r="J25806"/>
      <c r="K25806"/>
    </row>
    <row r="25807" spans="1:11" x14ac:dyDescent="0.25">
      <c r="A25807" s="115"/>
      <c r="B25807"/>
      <c r="C25807"/>
      <c r="D25807"/>
      <c r="E25807"/>
      <c r="F25807"/>
      <c r="I25807"/>
      <c r="J25807"/>
      <c r="K25807"/>
    </row>
    <row r="25808" spans="1:11" x14ac:dyDescent="0.25">
      <c r="A25808" s="115"/>
      <c r="B25808"/>
      <c r="C25808"/>
      <c r="D25808"/>
      <c r="E25808"/>
      <c r="F25808"/>
      <c r="I25808"/>
      <c r="J25808"/>
      <c r="K25808"/>
    </row>
    <row r="25809" spans="1:11" x14ac:dyDescent="0.25">
      <c r="A25809" s="115"/>
      <c r="B25809"/>
      <c r="C25809"/>
      <c r="D25809"/>
      <c r="E25809"/>
      <c r="F25809"/>
      <c r="I25809"/>
      <c r="J25809"/>
      <c r="K25809"/>
    </row>
    <row r="25810" spans="1:11" x14ac:dyDescent="0.25">
      <c r="A25810" s="115"/>
      <c r="B25810"/>
      <c r="C25810"/>
      <c r="D25810"/>
      <c r="E25810"/>
      <c r="F25810"/>
      <c r="I25810"/>
      <c r="J25810"/>
      <c r="K25810"/>
    </row>
    <row r="25811" spans="1:11" x14ac:dyDescent="0.25">
      <c r="A25811" s="115"/>
      <c r="B25811"/>
      <c r="C25811"/>
      <c r="D25811"/>
      <c r="E25811"/>
      <c r="F25811"/>
      <c r="I25811"/>
      <c r="J25811"/>
      <c r="K25811"/>
    </row>
    <row r="25812" spans="1:11" x14ac:dyDescent="0.25">
      <c r="A25812" s="115"/>
      <c r="B25812"/>
      <c r="C25812"/>
      <c r="D25812"/>
      <c r="E25812"/>
      <c r="F25812"/>
      <c r="I25812"/>
      <c r="J25812"/>
      <c r="K25812"/>
    </row>
    <row r="25813" spans="1:11" x14ac:dyDescent="0.25">
      <c r="A25813" s="115"/>
      <c r="B25813"/>
      <c r="C25813"/>
      <c r="D25813"/>
      <c r="E25813"/>
      <c r="F25813"/>
      <c r="I25813"/>
      <c r="J25813"/>
      <c r="K25813"/>
    </row>
    <row r="25814" spans="1:11" x14ac:dyDescent="0.25">
      <c r="A25814" s="115"/>
      <c r="B25814"/>
      <c r="C25814"/>
      <c r="D25814"/>
      <c r="E25814"/>
      <c r="F25814"/>
      <c r="I25814"/>
      <c r="J25814"/>
      <c r="K25814"/>
    </row>
    <row r="25815" spans="1:11" x14ac:dyDescent="0.25">
      <c r="A25815" s="115"/>
      <c r="B25815"/>
      <c r="C25815"/>
      <c r="D25815"/>
      <c r="E25815"/>
      <c r="F25815"/>
      <c r="I25815"/>
      <c r="J25815"/>
      <c r="K25815"/>
    </row>
    <row r="25816" spans="1:11" x14ac:dyDescent="0.25">
      <c r="A25816" s="115"/>
      <c r="B25816"/>
      <c r="C25816"/>
      <c r="D25816"/>
      <c r="E25816"/>
      <c r="F25816"/>
      <c r="I25816"/>
      <c r="J25816"/>
      <c r="K25816"/>
    </row>
    <row r="25817" spans="1:11" x14ac:dyDescent="0.25">
      <c r="A25817" s="115"/>
      <c r="B25817"/>
      <c r="C25817"/>
      <c r="D25817"/>
      <c r="E25817"/>
      <c r="F25817"/>
      <c r="I25817"/>
      <c r="J25817"/>
      <c r="K25817"/>
    </row>
    <row r="25818" spans="1:11" x14ac:dyDescent="0.25">
      <c r="A25818" s="115"/>
      <c r="B25818"/>
      <c r="C25818"/>
      <c r="D25818"/>
      <c r="E25818"/>
      <c r="F25818"/>
      <c r="I25818"/>
      <c r="J25818"/>
      <c r="K25818"/>
    </row>
    <row r="25819" spans="1:11" x14ac:dyDescent="0.25">
      <c r="A25819" s="115"/>
      <c r="B25819"/>
      <c r="C25819"/>
      <c r="D25819"/>
      <c r="E25819"/>
      <c r="F25819"/>
      <c r="I25819"/>
      <c r="J25819"/>
      <c r="K25819"/>
    </row>
    <row r="25820" spans="1:11" x14ac:dyDescent="0.25">
      <c r="A25820" s="115"/>
      <c r="B25820"/>
      <c r="C25820"/>
      <c r="D25820"/>
      <c r="E25820"/>
      <c r="F25820"/>
      <c r="I25820"/>
      <c r="J25820"/>
      <c r="K25820"/>
    </row>
    <row r="25821" spans="1:11" x14ac:dyDescent="0.25">
      <c r="A25821" s="115"/>
      <c r="B25821"/>
      <c r="C25821"/>
      <c r="D25821"/>
      <c r="E25821"/>
      <c r="F25821"/>
      <c r="I25821"/>
      <c r="J25821"/>
      <c r="K25821"/>
    </row>
    <row r="25822" spans="1:11" x14ac:dyDescent="0.25">
      <c r="A25822" s="115"/>
      <c r="B25822"/>
      <c r="C25822"/>
      <c r="D25822"/>
      <c r="E25822"/>
      <c r="F25822"/>
      <c r="I25822"/>
      <c r="J25822"/>
      <c r="K25822"/>
    </row>
    <row r="25823" spans="1:11" x14ac:dyDescent="0.25">
      <c r="A25823" s="115"/>
      <c r="B25823"/>
      <c r="C25823"/>
      <c r="D25823"/>
      <c r="E25823"/>
      <c r="F25823"/>
      <c r="I25823"/>
      <c r="J25823"/>
      <c r="K25823"/>
    </row>
    <row r="25824" spans="1:11" x14ac:dyDescent="0.25">
      <c r="A25824" s="115"/>
      <c r="B25824"/>
      <c r="C25824"/>
      <c r="D25824"/>
      <c r="E25824"/>
      <c r="F25824"/>
      <c r="I25824"/>
      <c r="J25824"/>
      <c r="K25824"/>
    </row>
    <row r="25825" spans="1:11" x14ac:dyDescent="0.25">
      <c r="A25825" s="115"/>
      <c r="B25825"/>
      <c r="C25825"/>
      <c r="D25825"/>
      <c r="E25825"/>
      <c r="F25825"/>
      <c r="I25825"/>
      <c r="J25825"/>
      <c r="K25825"/>
    </row>
    <row r="25826" spans="1:11" x14ac:dyDescent="0.25">
      <c r="A25826" s="115"/>
      <c r="B25826"/>
      <c r="C25826"/>
      <c r="D25826"/>
      <c r="E25826"/>
      <c r="F25826"/>
      <c r="I25826"/>
      <c r="J25826"/>
      <c r="K25826"/>
    </row>
    <row r="25827" spans="1:11" x14ac:dyDescent="0.25">
      <c r="A25827" s="115"/>
      <c r="B25827"/>
      <c r="C25827"/>
      <c r="D25827"/>
      <c r="E25827"/>
      <c r="F25827"/>
      <c r="I25827"/>
      <c r="J25827"/>
      <c r="K25827"/>
    </row>
    <row r="25828" spans="1:11" x14ac:dyDescent="0.25">
      <c r="A25828" s="115"/>
      <c r="B25828"/>
      <c r="C25828"/>
      <c r="D25828"/>
      <c r="E25828"/>
      <c r="F25828"/>
      <c r="I25828"/>
      <c r="J25828"/>
      <c r="K25828"/>
    </row>
    <row r="25829" spans="1:11" x14ac:dyDescent="0.25">
      <c r="A25829" s="115"/>
      <c r="B25829"/>
      <c r="C25829"/>
      <c r="D25829"/>
      <c r="E25829"/>
      <c r="F25829"/>
      <c r="I25829"/>
      <c r="J25829"/>
      <c r="K25829"/>
    </row>
    <row r="25830" spans="1:11" x14ac:dyDescent="0.25">
      <c r="A25830" s="115"/>
      <c r="B25830"/>
      <c r="C25830"/>
      <c r="D25830"/>
      <c r="E25830"/>
      <c r="F25830"/>
      <c r="I25830"/>
      <c r="J25830"/>
      <c r="K25830"/>
    </row>
    <row r="25831" spans="1:11" x14ac:dyDescent="0.25">
      <c r="A25831" s="115"/>
      <c r="B25831"/>
      <c r="C25831"/>
      <c r="D25831"/>
      <c r="E25831"/>
      <c r="F25831"/>
      <c r="I25831"/>
      <c r="J25831"/>
      <c r="K25831"/>
    </row>
    <row r="25832" spans="1:11" x14ac:dyDescent="0.25">
      <c r="A25832" s="115"/>
      <c r="B25832"/>
      <c r="C25832"/>
      <c r="D25832"/>
      <c r="E25832"/>
      <c r="F25832"/>
      <c r="I25832"/>
      <c r="J25832"/>
      <c r="K25832"/>
    </row>
    <row r="25833" spans="1:11" x14ac:dyDescent="0.25">
      <c r="A25833" s="115"/>
      <c r="B25833"/>
      <c r="C25833"/>
      <c r="D25833"/>
      <c r="E25833"/>
      <c r="F25833"/>
      <c r="I25833"/>
      <c r="J25833"/>
      <c r="K25833"/>
    </row>
    <row r="25834" spans="1:11" x14ac:dyDescent="0.25">
      <c r="A25834" s="115"/>
      <c r="B25834"/>
      <c r="C25834"/>
      <c r="D25834"/>
      <c r="E25834"/>
      <c r="F25834"/>
      <c r="I25834"/>
      <c r="J25834"/>
      <c r="K25834"/>
    </row>
    <row r="25835" spans="1:11" x14ac:dyDescent="0.25">
      <c r="A25835" s="115"/>
      <c r="B25835"/>
      <c r="C25835"/>
      <c r="D25835"/>
      <c r="E25835"/>
      <c r="F25835"/>
      <c r="I25835"/>
      <c r="J25835"/>
      <c r="K25835"/>
    </row>
    <row r="25836" spans="1:11" x14ac:dyDescent="0.25">
      <c r="A25836" s="115"/>
      <c r="B25836"/>
      <c r="C25836"/>
      <c r="D25836"/>
      <c r="E25836"/>
      <c r="F25836"/>
      <c r="I25836"/>
      <c r="J25836"/>
      <c r="K25836"/>
    </row>
    <row r="25837" spans="1:11" x14ac:dyDescent="0.25">
      <c r="A25837" s="115"/>
      <c r="B25837"/>
      <c r="C25837"/>
      <c r="D25837"/>
      <c r="E25837"/>
      <c r="F25837"/>
      <c r="I25837"/>
      <c r="J25837"/>
      <c r="K25837"/>
    </row>
    <row r="25838" spans="1:11" x14ac:dyDescent="0.25">
      <c r="A25838" s="115"/>
      <c r="B25838"/>
      <c r="C25838"/>
      <c r="D25838"/>
      <c r="E25838"/>
      <c r="F25838"/>
      <c r="I25838"/>
      <c r="J25838"/>
      <c r="K25838"/>
    </row>
    <row r="25839" spans="1:11" x14ac:dyDescent="0.25">
      <c r="A25839" s="115"/>
      <c r="B25839"/>
      <c r="C25839"/>
      <c r="D25839"/>
      <c r="E25839"/>
      <c r="F25839"/>
      <c r="I25839"/>
      <c r="J25839"/>
      <c r="K25839"/>
    </row>
    <row r="25840" spans="1:11" x14ac:dyDescent="0.25">
      <c r="A25840" s="115"/>
      <c r="B25840"/>
      <c r="C25840"/>
      <c r="D25840"/>
      <c r="E25840"/>
      <c r="F25840"/>
      <c r="I25840"/>
      <c r="J25840"/>
      <c r="K25840"/>
    </row>
    <row r="25841" spans="1:11" x14ac:dyDescent="0.25">
      <c r="A25841" s="115"/>
      <c r="B25841"/>
      <c r="C25841"/>
      <c r="D25841"/>
      <c r="E25841"/>
      <c r="F25841"/>
      <c r="I25841"/>
      <c r="J25841"/>
      <c r="K25841"/>
    </row>
    <row r="25842" spans="1:11" x14ac:dyDescent="0.25">
      <c r="A25842" s="115"/>
      <c r="B25842"/>
      <c r="C25842"/>
      <c r="D25842"/>
      <c r="E25842"/>
      <c r="F25842"/>
      <c r="I25842"/>
      <c r="J25842"/>
      <c r="K25842"/>
    </row>
    <row r="25843" spans="1:11" x14ac:dyDescent="0.25">
      <c r="A25843" s="115"/>
      <c r="B25843"/>
      <c r="C25843"/>
      <c r="D25843"/>
      <c r="E25843"/>
      <c r="F25843"/>
      <c r="I25843"/>
      <c r="J25843"/>
      <c r="K25843"/>
    </row>
    <row r="25844" spans="1:11" x14ac:dyDescent="0.25">
      <c r="A25844" s="115"/>
      <c r="B25844"/>
      <c r="C25844"/>
      <c r="D25844"/>
      <c r="E25844"/>
      <c r="F25844"/>
      <c r="I25844"/>
      <c r="J25844"/>
      <c r="K25844"/>
    </row>
    <row r="25845" spans="1:11" x14ac:dyDescent="0.25">
      <c r="A25845" s="115"/>
      <c r="B25845"/>
      <c r="C25845"/>
      <c r="D25845"/>
      <c r="E25845"/>
      <c r="F25845"/>
      <c r="I25845"/>
      <c r="J25845"/>
      <c r="K25845"/>
    </row>
    <row r="25846" spans="1:11" x14ac:dyDescent="0.25">
      <c r="A25846" s="115"/>
      <c r="B25846"/>
      <c r="C25846"/>
      <c r="D25846"/>
      <c r="E25846"/>
      <c r="F25846"/>
      <c r="I25846"/>
      <c r="J25846"/>
      <c r="K25846"/>
    </row>
    <row r="25847" spans="1:11" x14ac:dyDescent="0.25">
      <c r="A25847" s="115"/>
      <c r="B25847"/>
      <c r="C25847"/>
      <c r="D25847"/>
      <c r="E25847"/>
      <c r="F25847"/>
      <c r="I25847"/>
      <c r="J25847"/>
      <c r="K25847"/>
    </row>
    <row r="25848" spans="1:11" x14ac:dyDescent="0.25">
      <c r="A25848" s="115"/>
      <c r="B25848"/>
      <c r="C25848"/>
      <c r="D25848"/>
      <c r="E25848"/>
      <c r="F25848"/>
      <c r="I25848"/>
      <c r="J25848"/>
      <c r="K25848"/>
    </row>
    <row r="25849" spans="1:11" x14ac:dyDescent="0.25">
      <c r="A25849" s="115"/>
      <c r="B25849"/>
      <c r="C25849"/>
      <c r="D25849"/>
      <c r="E25849"/>
      <c r="F25849"/>
      <c r="I25849"/>
      <c r="J25849"/>
      <c r="K25849"/>
    </row>
    <row r="25850" spans="1:11" x14ac:dyDescent="0.25">
      <c r="A25850" s="115"/>
      <c r="B25850"/>
      <c r="C25850"/>
      <c r="D25850"/>
      <c r="E25850"/>
      <c r="F25850"/>
      <c r="I25850"/>
      <c r="J25850"/>
      <c r="K25850"/>
    </row>
    <row r="25851" spans="1:11" x14ac:dyDescent="0.25">
      <c r="A25851" s="115"/>
      <c r="B25851"/>
      <c r="C25851"/>
      <c r="D25851"/>
      <c r="E25851"/>
      <c r="F25851"/>
      <c r="I25851"/>
      <c r="J25851"/>
      <c r="K25851"/>
    </row>
    <row r="25852" spans="1:11" x14ac:dyDescent="0.25">
      <c r="A25852" s="115"/>
      <c r="B25852"/>
      <c r="C25852"/>
      <c r="D25852"/>
      <c r="E25852"/>
      <c r="F25852"/>
      <c r="I25852"/>
      <c r="J25852"/>
      <c r="K25852"/>
    </row>
    <row r="25853" spans="1:11" x14ac:dyDescent="0.25">
      <c r="A25853" s="115"/>
      <c r="B25853"/>
      <c r="C25853"/>
      <c r="D25853"/>
      <c r="E25853"/>
      <c r="F25853"/>
      <c r="I25853"/>
      <c r="J25853"/>
      <c r="K25853"/>
    </row>
    <row r="25854" spans="1:11" x14ac:dyDescent="0.25">
      <c r="A25854" s="115"/>
      <c r="B25854"/>
      <c r="C25854"/>
      <c r="D25854"/>
      <c r="E25854"/>
      <c r="F25854"/>
      <c r="I25854"/>
      <c r="J25854"/>
      <c r="K25854"/>
    </row>
    <row r="25855" spans="1:11" x14ac:dyDescent="0.25">
      <c r="A25855" s="115"/>
      <c r="B25855"/>
      <c r="C25855"/>
      <c r="D25855"/>
      <c r="E25855"/>
      <c r="F25855"/>
      <c r="I25855"/>
      <c r="J25855"/>
      <c r="K25855"/>
    </row>
    <row r="25856" spans="1:11" x14ac:dyDescent="0.25">
      <c r="A25856" s="115"/>
      <c r="B25856"/>
      <c r="C25856"/>
      <c r="D25856"/>
      <c r="E25856"/>
      <c r="F25856"/>
      <c r="I25856"/>
      <c r="J25856"/>
      <c r="K25856"/>
    </row>
    <row r="25857" spans="1:11" x14ac:dyDescent="0.25">
      <c r="A25857" s="115"/>
      <c r="B25857"/>
      <c r="C25857"/>
      <c r="D25857"/>
      <c r="E25857"/>
      <c r="F25857"/>
      <c r="I25857"/>
      <c r="J25857"/>
      <c r="K25857"/>
    </row>
    <row r="25858" spans="1:11" x14ac:dyDescent="0.25">
      <c r="A25858" s="115"/>
      <c r="B25858"/>
      <c r="C25858"/>
      <c r="D25858"/>
      <c r="E25858"/>
      <c r="F25858"/>
      <c r="I25858"/>
      <c r="J25858"/>
      <c r="K25858"/>
    </row>
    <row r="25859" spans="1:11" x14ac:dyDescent="0.25">
      <c r="A25859" s="115"/>
      <c r="B25859"/>
      <c r="C25859"/>
      <c r="D25859"/>
      <c r="E25859"/>
      <c r="F25859"/>
      <c r="I25859"/>
      <c r="J25859"/>
      <c r="K25859"/>
    </row>
    <row r="25860" spans="1:11" x14ac:dyDescent="0.25">
      <c r="A25860" s="115"/>
      <c r="B25860"/>
      <c r="C25860"/>
      <c r="D25860"/>
      <c r="E25860"/>
      <c r="F25860"/>
      <c r="I25860"/>
      <c r="J25860"/>
      <c r="K25860"/>
    </row>
    <row r="25861" spans="1:11" x14ac:dyDescent="0.25">
      <c r="A25861" s="115"/>
      <c r="B25861"/>
      <c r="C25861"/>
      <c r="D25861"/>
      <c r="E25861"/>
      <c r="F25861"/>
      <c r="I25861"/>
      <c r="J25861"/>
      <c r="K25861"/>
    </row>
    <row r="25862" spans="1:11" x14ac:dyDescent="0.25">
      <c r="A25862" s="115"/>
      <c r="B25862"/>
      <c r="C25862"/>
      <c r="D25862"/>
      <c r="E25862"/>
      <c r="F25862"/>
      <c r="I25862"/>
      <c r="J25862"/>
      <c r="K25862"/>
    </row>
    <row r="25863" spans="1:11" x14ac:dyDescent="0.25">
      <c r="A25863" s="115"/>
      <c r="B25863"/>
      <c r="C25863"/>
      <c r="D25863"/>
      <c r="E25863"/>
      <c r="F25863"/>
      <c r="I25863"/>
      <c r="J25863"/>
      <c r="K25863"/>
    </row>
    <row r="25864" spans="1:11" x14ac:dyDescent="0.25">
      <c r="A25864" s="115"/>
      <c r="B25864"/>
      <c r="C25864"/>
      <c r="D25864"/>
      <c r="E25864"/>
      <c r="F25864"/>
      <c r="I25864"/>
      <c r="J25864"/>
      <c r="K25864"/>
    </row>
    <row r="25865" spans="1:11" x14ac:dyDescent="0.25">
      <c r="A25865" s="115"/>
      <c r="B25865"/>
      <c r="C25865"/>
      <c r="D25865"/>
      <c r="E25865"/>
      <c r="F25865"/>
      <c r="I25865"/>
      <c r="J25865"/>
      <c r="K25865"/>
    </row>
    <row r="25866" spans="1:11" x14ac:dyDescent="0.25">
      <c r="A25866" s="115"/>
      <c r="B25866"/>
      <c r="C25866"/>
      <c r="D25866"/>
      <c r="E25866"/>
      <c r="F25866"/>
      <c r="I25866"/>
      <c r="J25866"/>
      <c r="K25866"/>
    </row>
    <row r="25867" spans="1:11" x14ac:dyDescent="0.25">
      <c r="A25867" s="115"/>
      <c r="B25867"/>
      <c r="C25867"/>
      <c r="D25867"/>
      <c r="E25867"/>
      <c r="F25867"/>
      <c r="I25867"/>
      <c r="J25867"/>
      <c r="K25867"/>
    </row>
    <row r="25868" spans="1:11" x14ac:dyDescent="0.25">
      <c r="A25868" s="115"/>
      <c r="B25868"/>
      <c r="C25868"/>
      <c r="D25868"/>
      <c r="E25868"/>
      <c r="F25868"/>
      <c r="I25868"/>
      <c r="J25868"/>
      <c r="K25868"/>
    </row>
    <row r="25869" spans="1:11" x14ac:dyDescent="0.25">
      <c r="A25869" s="115"/>
      <c r="B25869"/>
      <c r="C25869"/>
      <c r="D25869"/>
      <c r="E25869"/>
      <c r="F25869"/>
      <c r="I25869"/>
      <c r="J25869"/>
      <c r="K25869"/>
    </row>
    <row r="25870" spans="1:11" x14ac:dyDescent="0.25">
      <c r="A25870" s="115"/>
      <c r="B25870"/>
      <c r="C25870"/>
      <c r="D25870"/>
      <c r="E25870"/>
      <c r="F25870"/>
      <c r="I25870"/>
      <c r="J25870"/>
      <c r="K25870"/>
    </row>
    <row r="25871" spans="1:11" x14ac:dyDescent="0.25">
      <c r="A25871" s="115"/>
      <c r="B25871"/>
      <c r="C25871"/>
      <c r="D25871"/>
      <c r="E25871"/>
      <c r="F25871"/>
      <c r="I25871"/>
      <c r="J25871"/>
      <c r="K25871"/>
    </row>
    <row r="25872" spans="1:11" x14ac:dyDescent="0.25">
      <c r="A25872" s="115"/>
      <c r="B25872"/>
      <c r="C25872"/>
      <c r="D25872"/>
      <c r="E25872"/>
      <c r="F25872"/>
      <c r="I25872"/>
      <c r="J25872"/>
      <c r="K25872"/>
    </row>
    <row r="25873" spans="1:11" x14ac:dyDescent="0.25">
      <c r="A25873" s="115"/>
      <c r="B25873"/>
      <c r="C25873"/>
      <c r="D25873"/>
      <c r="E25873"/>
      <c r="F25873"/>
      <c r="I25873"/>
      <c r="J25873"/>
      <c r="K25873"/>
    </row>
    <row r="25874" spans="1:11" x14ac:dyDescent="0.25">
      <c r="A25874" s="115"/>
      <c r="B25874"/>
      <c r="C25874"/>
      <c r="D25874"/>
      <c r="E25874"/>
      <c r="F25874"/>
      <c r="I25874"/>
      <c r="J25874"/>
      <c r="K25874"/>
    </row>
    <row r="25875" spans="1:11" x14ac:dyDescent="0.25">
      <c r="A25875" s="115"/>
      <c r="B25875"/>
      <c r="C25875"/>
      <c r="D25875"/>
      <c r="E25875"/>
      <c r="F25875"/>
      <c r="I25875"/>
      <c r="J25875"/>
      <c r="K25875"/>
    </row>
    <row r="25876" spans="1:11" x14ac:dyDescent="0.25">
      <c r="A25876" s="115"/>
      <c r="B25876"/>
      <c r="C25876"/>
      <c r="D25876"/>
      <c r="E25876"/>
      <c r="F25876"/>
      <c r="I25876"/>
      <c r="J25876"/>
      <c r="K25876"/>
    </row>
    <row r="25877" spans="1:11" x14ac:dyDescent="0.25">
      <c r="A25877" s="115"/>
      <c r="B25877"/>
      <c r="C25877"/>
      <c r="D25877"/>
      <c r="E25877"/>
      <c r="F25877"/>
      <c r="I25877"/>
      <c r="J25877"/>
      <c r="K25877"/>
    </row>
    <row r="25878" spans="1:11" x14ac:dyDescent="0.25">
      <c r="A25878" s="115"/>
      <c r="B25878"/>
      <c r="C25878"/>
      <c r="D25878"/>
      <c r="E25878"/>
      <c r="F25878"/>
      <c r="I25878"/>
      <c r="J25878"/>
      <c r="K25878"/>
    </row>
    <row r="25879" spans="1:11" x14ac:dyDescent="0.25">
      <c r="A25879" s="115"/>
      <c r="B25879"/>
      <c r="C25879"/>
      <c r="D25879"/>
      <c r="E25879"/>
      <c r="F25879"/>
      <c r="I25879"/>
      <c r="J25879"/>
      <c r="K25879"/>
    </row>
    <row r="25880" spans="1:11" x14ac:dyDescent="0.25">
      <c r="A25880" s="115"/>
      <c r="B25880"/>
      <c r="C25880"/>
      <c r="D25880"/>
      <c r="E25880"/>
      <c r="F25880"/>
      <c r="I25880"/>
      <c r="J25880"/>
      <c r="K25880"/>
    </row>
    <row r="25881" spans="1:11" x14ac:dyDescent="0.25">
      <c r="A25881" s="115"/>
      <c r="B25881"/>
      <c r="C25881"/>
      <c r="D25881"/>
      <c r="E25881"/>
      <c r="F25881"/>
      <c r="I25881"/>
      <c r="J25881"/>
      <c r="K25881"/>
    </row>
    <row r="25882" spans="1:11" x14ac:dyDescent="0.25">
      <c r="A25882" s="115"/>
      <c r="B25882"/>
      <c r="C25882"/>
      <c r="D25882"/>
      <c r="E25882"/>
      <c r="F25882"/>
      <c r="I25882"/>
      <c r="J25882"/>
      <c r="K25882"/>
    </row>
    <row r="25883" spans="1:11" x14ac:dyDescent="0.25">
      <c r="A25883" s="115"/>
      <c r="B25883"/>
      <c r="C25883"/>
      <c r="D25883"/>
      <c r="E25883"/>
      <c r="F25883"/>
      <c r="I25883"/>
      <c r="J25883"/>
      <c r="K25883"/>
    </row>
    <row r="25884" spans="1:11" x14ac:dyDescent="0.25">
      <c r="A25884" s="115"/>
      <c r="B25884"/>
      <c r="C25884"/>
      <c r="D25884"/>
      <c r="E25884"/>
      <c r="F25884"/>
      <c r="I25884"/>
      <c r="J25884"/>
      <c r="K25884"/>
    </row>
    <row r="25885" spans="1:11" x14ac:dyDescent="0.25">
      <c r="A25885" s="115"/>
      <c r="B25885"/>
      <c r="C25885"/>
      <c r="D25885"/>
      <c r="E25885"/>
      <c r="F25885"/>
      <c r="I25885"/>
      <c r="J25885"/>
      <c r="K25885"/>
    </row>
    <row r="25886" spans="1:11" x14ac:dyDescent="0.25">
      <c r="A25886" s="115"/>
      <c r="B25886"/>
      <c r="C25886"/>
      <c r="D25886"/>
      <c r="E25886"/>
      <c r="F25886"/>
      <c r="I25886"/>
      <c r="J25886"/>
      <c r="K25886"/>
    </row>
    <row r="25887" spans="1:11" x14ac:dyDescent="0.25">
      <c r="A25887" s="115"/>
      <c r="B25887"/>
      <c r="C25887"/>
      <c r="D25887"/>
      <c r="E25887"/>
      <c r="F25887"/>
      <c r="I25887"/>
      <c r="J25887"/>
      <c r="K25887"/>
    </row>
    <row r="25888" spans="1:11" x14ac:dyDescent="0.25">
      <c r="A25888" s="115"/>
      <c r="B25888"/>
      <c r="C25888"/>
      <c r="D25888"/>
      <c r="E25888"/>
      <c r="F25888"/>
      <c r="I25888"/>
      <c r="J25888"/>
      <c r="K25888"/>
    </row>
    <row r="25889" spans="1:11" x14ac:dyDescent="0.25">
      <c r="A25889" s="115"/>
      <c r="B25889"/>
      <c r="C25889"/>
      <c r="D25889"/>
      <c r="E25889"/>
      <c r="F25889"/>
      <c r="I25889"/>
      <c r="J25889"/>
      <c r="K25889"/>
    </row>
    <row r="25890" spans="1:11" x14ac:dyDescent="0.25">
      <c r="A25890" s="115"/>
      <c r="B25890"/>
      <c r="C25890"/>
      <c r="D25890"/>
      <c r="E25890"/>
      <c r="F25890"/>
      <c r="I25890"/>
      <c r="J25890"/>
      <c r="K25890"/>
    </row>
    <row r="25891" spans="1:11" x14ac:dyDescent="0.25">
      <c r="A25891" s="115"/>
      <c r="B25891"/>
      <c r="C25891"/>
      <c r="D25891"/>
      <c r="E25891"/>
      <c r="F25891"/>
      <c r="I25891"/>
      <c r="J25891"/>
      <c r="K25891"/>
    </row>
    <row r="25892" spans="1:11" x14ac:dyDescent="0.25">
      <c r="A25892" s="115"/>
      <c r="B25892"/>
      <c r="C25892"/>
      <c r="D25892"/>
      <c r="E25892"/>
      <c r="F25892"/>
      <c r="I25892"/>
      <c r="J25892"/>
      <c r="K25892"/>
    </row>
    <row r="25893" spans="1:11" x14ac:dyDescent="0.25">
      <c r="A25893" s="115"/>
      <c r="B25893"/>
      <c r="C25893"/>
      <c r="D25893"/>
      <c r="E25893"/>
      <c r="F25893"/>
      <c r="I25893"/>
      <c r="J25893"/>
      <c r="K25893"/>
    </row>
    <row r="25894" spans="1:11" x14ac:dyDescent="0.25">
      <c r="A25894" s="115"/>
      <c r="B25894"/>
      <c r="C25894"/>
      <c r="D25894"/>
      <c r="E25894"/>
      <c r="F25894"/>
      <c r="I25894"/>
      <c r="J25894"/>
      <c r="K25894"/>
    </row>
    <row r="25895" spans="1:11" x14ac:dyDescent="0.25">
      <c r="A25895" s="115"/>
      <c r="B25895"/>
      <c r="C25895"/>
      <c r="D25895"/>
      <c r="E25895"/>
      <c r="F25895"/>
      <c r="I25895"/>
      <c r="J25895"/>
      <c r="K25895"/>
    </row>
    <row r="25896" spans="1:11" x14ac:dyDescent="0.25">
      <c r="A25896" s="115"/>
      <c r="B25896"/>
      <c r="C25896"/>
      <c r="D25896"/>
      <c r="E25896"/>
      <c r="F25896"/>
      <c r="I25896"/>
      <c r="J25896"/>
      <c r="K25896"/>
    </row>
    <row r="25897" spans="1:11" x14ac:dyDescent="0.25">
      <c r="A25897" s="115"/>
      <c r="B25897"/>
      <c r="C25897"/>
      <c r="D25897"/>
      <c r="E25897"/>
      <c r="F25897"/>
      <c r="I25897"/>
      <c r="J25897"/>
      <c r="K25897"/>
    </row>
    <row r="25898" spans="1:11" x14ac:dyDescent="0.25">
      <c r="A25898" s="115"/>
      <c r="B25898"/>
      <c r="C25898"/>
      <c r="D25898"/>
      <c r="E25898"/>
      <c r="F25898"/>
      <c r="I25898"/>
      <c r="J25898"/>
      <c r="K25898"/>
    </row>
    <row r="25899" spans="1:11" x14ac:dyDescent="0.25">
      <c r="A25899" s="115"/>
      <c r="B25899"/>
      <c r="C25899"/>
      <c r="D25899"/>
      <c r="E25899"/>
      <c r="F25899"/>
      <c r="I25899"/>
      <c r="J25899"/>
      <c r="K25899"/>
    </row>
    <row r="25900" spans="1:11" x14ac:dyDescent="0.25">
      <c r="A25900" s="115"/>
      <c r="B25900"/>
      <c r="C25900"/>
      <c r="D25900"/>
      <c r="E25900"/>
      <c r="F25900"/>
      <c r="I25900"/>
      <c r="J25900"/>
      <c r="K25900"/>
    </row>
    <row r="25901" spans="1:11" x14ac:dyDescent="0.25">
      <c r="A25901" s="115"/>
      <c r="B25901"/>
      <c r="C25901"/>
      <c r="D25901"/>
      <c r="E25901"/>
      <c r="F25901"/>
      <c r="I25901"/>
      <c r="J25901"/>
      <c r="K25901"/>
    </row>
    <row r="25902" spans="1:11" x14ac:dyDescent="0.25">
      <c r="A25902" s="115"/>
      <c r="B25902"/>
      <c r="C25902"/>
      <c r="D25902"/>
      <c r="E25902"/>
      <c r="F25902"/>
      <c r="I25902"/>
      <c r="J25902"/>
      <c r="K25902"/>
    </row>
    <row r="25903" spans="1:11" x14ac:dyDescent="0.25">
      <c r="A25903" s="115"/>
      <c r="B25903"/>
      <c r="C25903"/>
      <c r="D25903"/>
      <c r="E25903"/>
      <c r="F25903"/>
      <c r="I25903"/>
      <c r="J25903"/>
      <c r="K25903"/>
    </row>
    <row r="25904" spans="1:11" x14ac:dyDescent="0.25">
      <c r="A25904" s="115"/>
      <c r="B25904"/>
      <c r="C25904"/>
      <c r="D25904"/>
      <c r="E25904"/>
      <c r="F25904"/>
      <c r="I25904"/>
      <c r="J25904"/>
      <c r="K25904"/>
    </row>
    <row r="25905" spans="1:11" x14ac:dyDescent="0.25">
      <c r="A25905" s="115"/>
      <c r="B25905"/>
      <c r="C25905"/>
      <c r="D25905"/>
      <c r="E25905"/>
      <c r="F25905"/>
      <c r="I25905"/>
      <c r="J25905"/>
      <c r="K25905"/>
    </row>
    <row r="25906" spans="1:11" x14ac:dyDescent="0.25">
      <c r="A25906" s="115"/>
      <c r="B25906"/>
      <c r="C25906"/>
      <c r="D25906"/>
      <c r="E25906"/>
      <c r="F25906"/>
      <c r="I25906"/>
      <c r="J25906"/>
      <c r="K25906"/>
    </row>
    <row r="25907" spans="1:11" x14ac:dyDescent="0.25">
      <c r="A25907" s="115"/>
      <c r="B25907"/>
      <c r="C25907"/>
      <c r="D25907"/>
      <c r="E25907"/>
      <c r="F25907"/>
      <c r="I25907"/>
      <c r="J25907"/>
      <c r="K25907"/>
    </row>
    <row r="25908" spans="1:11" x14ac:dyDescent="0.25">
      <c r="A25908" s="115"/>
      <c r="B25908"/>
      <c r="C25908"/>
      <c r="D25908"/>
      <c r="E25908"/>
      <c r="F25908"/>
      <c r="I25908"/>
      <c r="J25908"/>
      <c r="K25908"/>
    </row>
    <row r="25909" spans="1:11" x14ac:dyDescent="0.25">
      <c r="A25909" s="115"/>
      <c r="B25909"/>
      <c r="C25909"/>
      <c r="D25909"/>
      <c r="E25909"/>
      <c r="F25909"/>
      <c r="I25909"/>
      <c r="J25909"/>
      <c r="K25909"/>
    </row>
    <row r="25910" spans="1:11" x14ac:dyDescent="0.25">
      <c r="A25910" s="115"/>
      <c r="B25910"/>
      <c r="C25910"/>
      <c r="D25910"/>
      <c r="E25910"/>
      <c r="F25910"/>
      <c r="I25910"/>
      <c r="J25910"/>
      <c r="K25910"/>
    </row>
    <row r="25911" spans="1:11" x14ac:dyDescent="0.25">
      <c r="A25911" s="115"/>
      <c r="B25911"/>
      <c r="C25911"/>
      <c r="D25911"/>
      <c r="E25911"/>
      <c r="F25911"/>
      <c r="I25911"/>
      <c r="J25911"/>
      <c r="K25911"/>
    </row>
    <row r="25912" spans="1:11" x14ac:dyDescent="0.25">
      <c r="A25912" s="115"/>
      <c r="B25912"/>
      <c r="C25912"/>
      <c r="D25912"/>
      <c r="E25912"/>
      <c r="F25912"/>
      <c r="I25912"/>
      <c r="J25912"/>
      <c r="K25912"/>
    </row>
    <row r="25913" spans="1:11" x14ac:dyDescent="0.25">
      <c r="A25913" s="115"/>
      <c r="B25913"/>
      <c r="C25913"/>
      <c r="D25913"/>
      <c r="E25913"/>
      <c r="F25913"/>
      <c r="I25913"/>
      <c r="J25913"/>
      <c r="K25913"/>
    </row>
    <row r="25914" spans="1:11" x14ac:dyDescent="0.25">
      <c r="A25914" s="115"/>
      <c r="B25914"/>
      <c r="C25914"/>
      <c r="D25914"/>
      <c r="E25914"/>
      <c r="F25914"/>
      <c r="I25914"/>
      <c r="J25914"/>
      <c r="K25914"/>
    </row>
    <row r="25915" spans="1:11" x14ac:dyDescent="0.25">
      <c r="A25915" s="115"/>
      <c r="B25915"/>
      <c r="C25915"/>
      <c r="D25915"/>
      <c r="E25915"/>
      <c r="F25915"/>
      <c r="I25915"/>
      <c r="J25915"/>
      <c r="K25915"/>
    </row>
    <row r="25916" spans="1:11" x14ac:dyDescent="0.25">
      <c r="A25916" s="115"/>
      <c r="B25916"/>
      <c r="C25916"/>
      <c r="D25916"/>
      <c r="E25916"/>
      <c r="F25916"/>
      <c r="I25916"/>
      <c r="J25916"/>
      <c r="K25916"/>
    </row>
    <row r="25917" spans="1:11" x14ac:dyDescent="0.25">
      <c r="A25917" s="115"/>
      <c r="B25917"/>
      <c r="C25917"/>
      <c r="D25917"/>
      <c r="E25917"/>
      <c r="F25917"/>
      <c r="I25917"/>
      <c r="J25917"/>
      <c r="K25917"/>
    </row>
    <row r="25918" spans="1:11" x14ac:dyDescent="0.25">
      <c r="A25918" s="115"/>
      <c r="B25918"/>
      <c r="C25918"/>
      <c r="D25918"/>
      <c r="E25918"/>
      <c r="F25918"/>
      <c r="I25918"/>
      <c r="J25918"/>
      <c r="K25918"/>
    </row>
    <row r="25919" spans="1:11" x14ac:dyDescent="0.25">
      <c r="A25919" s="115"/>
      <c r="B25919"/>
      <c r="C25919"/>
      <c r="D25919"/>
      <c r="E25919"/>
      <c r="F25919"/>
      <c r="I25919"/>
      <c r="J25919"/>
      <c r="K25919"/>
    </row>
    <row r="25920" spans="1:11" x14ac:dyDescent="0.25">
      <c r="A25920" s="115"/>
      <c r="B25920"/>
      <c r="C25920"/>
      <c r="D25920"/>
      <c r="E25920"/>
      <c r="F25920"/>
      <c r="I25920"/>
      <c r="J25920"/>
      <c r="K25920"/>
    </row>
    <row r="25921" spans="1:11" x14ac:dyDescent="0.25">
      <c r="A25921" s="115"/>
      <c r="B25921"/>
      <c r="C25921"/>
      <c r="D25921"/>
      <c r="E25921"/>
      <c r="F25921"/>
      <c r="I25921"/>
      <c r="J25921"/>
      <c r="K25921"/>
    </row>
    <row r="25922" spans="1:11" x14ac:dyDescent="0.25">
      <c r="A25922" s="115"/>
      <c r="B25922"/>
      <c r="C25922"/>
      <c r="D25922"/>
      <c r="E25922"/>
      <c r="F25922"/>
      <c r="I25922"/>
      <c r="J25922"/>
      <c r="K25922"/>
    </row>
    <row r="25923" spans="1:11" x14ac:dyDescent="0.25">
      <c r="A25923" s="115"/>
      <c r="B25923"/>
      <c r="C25923"/>
      <c r="D25923"/>
      <c r="E25923"/>
      <c r="F25923"/>
      <c r="I25923"/>
      <c r="J25923"/>
      <c r="K25923"/>
    </row>
    <row r="25924" spans="1:11" x14ac:dyDescent="0.25">
      <c r="A25924" s="115"/>
      <c r="B25924"/>
      <c r="C25924"/>
      <c r="D25924"/>
      <c r="E25924"/>
      <c r="F25924"/>
      <c r="I25924"/>
      <c r="J25924"/>
      <c r="K25924"/>
    </row>
    <row r="25925" spans="1:11" x14ac:dyDescent="0.25">
      <c r="A25925" s="115"/>
      <c r="B25925"/>
      <c r="C25925"/>
      <c r="D25925"/>
      <c r="E25925"/>
      <c r="F25925"/>
      <c r="I25925"/>
      <c r="J25925"/>
      <c r="K25925"/>
    </row>
    <row r="25926" spans="1:11" x14ac:dyDescent="0.25">
      <c r="A25926" s="115"/>
      <c r="B25926"/>
      <c r="C25926"/>
      <c r="D25926"/>
      <c r="E25926"/>
      <c r="F25926"/>
      <c r="I25926"/>
      <c r="J25926"/>
      <c r="K25926"/>
    </row>
    <row r="25927" spans="1:11" x14ac:dyDescent="0.25">
      <c r="A25927" s="115"/>
      <c r="B25927"/>
      <c r="C25927"/>
      <c r="D25927"/>
      <c r="E25927"/>
      <c r="F25927"/>
      <c r="I25927"/>
      <c r="J25927"/>
      <c r="K25927"/>
    </row>
    <row r="25928" spans="1:11" x14ac:dyDescent="0.25">
      <c r="A25928" s="115"/>
      <c r="B25928"/>
      <c r="C25928"/>
      <c r="D25928"/>
      <c r="E25928"/>
      <c r="F25928"/>
      <c r="I25928"/>
      <c r="J25928"/>
      <c r="K25928"/>
    </row>
    <row r="25929" spans="1:11" x14ac:dyDescent="0.25">
      <c r="A25929" s="115"/>
      <c r="B25929"/>
      <c r="C25929"/>
      <c r="D25929"/>
      <c r="E25929"/>
      <c r="F25929"/>
      <c r="I25929"/>
      <c r="J25929"/>
      <c r="K25929"/>
    </row>
    <row r="25930" spans="1:11" x14ac:dyDescent="0.25">
      <c r="A25930" s="115"/>
      <c r="B25930"/>
      <c r="C25930"/>
      <c r="D25930"/>
      <c r="E25930"/>
      <c r="F25930"/>
      <c r="I25930"/>
      <c r="J25930"/>
      <c r="K25930"/>
    </row>
    <row r="25931" spans="1:11" x14ac:dyDescent="0.25">
      <c r="A25931" s="115"/>
      <c r="B25931"/>
      <c r="C25931"/>
      <c r="D25931"/>
      <c r="E25931"/>
      <c r="F25931"/>
      <c r="I25931"/>
      <c r="J25931"/>
      <c r="K25931"/>
    </row>
    <row r="25932" spans="1:11" x14ac:dyDescent="0.25">
      <c r="A25932" s="115"/>
      <c r="B25932"/>
      <c r="C25932"/>
      <c r="D25932"/>
      <c r="E25932"/>
      <c r="F25932"/>
      <c r="I25932"/>
      <c r="J25932"/>
      <c r="K25932"/>
    </row>
    <row r="25933" spans="1:11" x14ac:dyDescent="0.25">
      <c r="A25933" s="115"/>
      <c r="B25933"/>
      <c r="C25933"/>
      <c r="D25933"/>
      <c r="E25933"/>
      <c r="F25933"/>
      <c r="I25933"/>
      <c r="J25933"/>
      <c r="K25933"/>
    </row>
    <row r="25934" spans="1:11" x14ac:dyDescent="0.25">
      <c r="A25934" s="115"/>
      <c r="B25934"/>
      <c r="C25934"/>
      <c r="D25934"/>
      <c r="E25934"/>
      <c r="F25934"/>
      <c r="I25934"/>
      <c r="J25934"/>
      <c r="K25934"/>
    </row>
    <row r="25935" spans="1:11" x14ac:dyDescent="0.25">
      <c r="A25935" s="115"/>
      <c r="B25935"/>
      <c r="C25935"/>
      <c r="D25935"/>
      <c r="E25935"/>
      <c r="F25935"/>
      <c r="I25935"/>
      <c r="J25935"/>
      <c r="K25935"/>
    </row>
    <row r="25936" spans="1:11" x14ac:dyDescent="0.25">
      <c r="A25936" s="115"/>
      <c r="B25936"/>
      <c r="C25936"/>
      <c r="D25936"/>
      <c r="E25936"/>
      <c r="F25936"/>
      <c r="I25936"/>
      <c r="J25936"/>
      <c r="K25936"/>
    </row>
    <row r="25937" spans="1:11" x14ac:dyDescent="0.25">
      <c r="A25937" s="115"/>
      <c r="B25937"/>
      <c r="C25937"/>
      <c r="D25937"/>
      <c r="E25937"/>
      <c r="F25937"/>
      <c r="I25937"/>
      <c r="J25937"/>
      <c r="K25937"/>
    </row>
    <row r="25938" spans="1:11" x14ac:dyDescent="0.25">
      <c r="A25938" s="115"/>
      <c r="B25938"/>
      <c r="C25938"/>
      <c r="D25938"/>
      <c r="E25938"/>
      <c r="F25938"/>
      <c r="I25938"/>
      <c r="J25938"/>
      <c r="K25938"/>
    </row>
    <row r="25939" spans="1:11" x14ac:dyDescent="0.25">
      <c r="A25939" s="115"/>
      <c r="B25939"/>
      <c r="C25939"/>
      <c r="D25939"/>
      <c r="E25939"/>
      <c r="F25939"/>
      <c r="I25939"/>
      <c r="J25939"/>
      <c r="K25939"/>
    </row>
    <row r="25940" spans="1:11" x14ac:dyDescent="0.25">
      <c r="A25940" s="115"/>
      <c r="B25940"/>
      <c r="C25940"/>
      <c r="D25940"/>
      <c r="E25940"/>
      <c r="F25940"/>
      <c r="I25940"/>
      <c r="J25940"/>
      <c r="K25940"/>
    </row>
    <row r="25941" spans="1:11" x14ac:dyDescent="0.25">
      <c r="A25941" s="115"/>
      <c r="B25941"/>
      <c r="C25941"/>
      <c r="D25941"/>
      <c r="E25941"/>
      <c r="F25941"/>
      <c r="I25941"/>
      <c r="J25941"/>
      <c r="K25941"/>
    </row>
    <row r="25942" spans="1:11" x14ac:dyDescent="0.25">
      <c r="A25942" s="115"/>
      <c r="B25942"/>
      <c r="C25942"/>
      <c r="D25942"/>
      <c r="E25942"/>
      <c r="F25942"/>
      <c r="I25942"/>
      <c r="J25942"/>
      <c r="K25942"/>
    </row>
    <row r="25943" spans="1:11" x14ac:dyDescent="0.25">
      <c r="A25943" s="115"/>
      <c r="B25943"/>
      <c r="C25943"/>
      <c r="D25943"/>
      <c r="E25943"/>
      <c r="F25943"/>
      <c r="I25943"/>
      <c r="J25943"/>
      <c r="K25943"/>
    </row>
    <row r="25944" spans="1:11" x14ac:dyDescent="0.25">
      <c r="A25944" s="115"/>
      <c r="B25944"/>
      <c r="C25944"/>
      <c r="D25944"/>
      <c r="E25944"/>
      <c r="F25944"/>
      <c r="I25944"/>
      <c r="J25944"/>
      <c r="K25944"/>
    </row>
    <row r="25945" spans="1:11" x14ac:dyDescent="0.25">
      <c r="A25945" s="115"/>
      <c r="B25945"/>
      <c r="C25945"/>
      <c r="D25945"/>
      <c r="E25945"/>
      <c r="F25945"/>
      <c r="I25945"/>
      <c r="J25945"/>
      <c r="K25945"/>
    </row>
    <row r="25946" spans="1:11" x14ac:dyDescent="0.25">
      <c r="A25946" s="115"/>
      <c r="B25946"/>
      <c r="C25946"/>
      <c r="D25946"/>
      <c r="E25946"/>
      <c r="F25946"/>
      <c r="I25946"/>
      <c r="J25946"/>
      <c r="K25946"/>
    </row>
    <row r="25947" spans="1:11" x14ac:dyDescent="0.25">
      <c r="A25947" s="115"/>
      <c r="B25947"/>
      <c r="C25947"/>
      <c r="D25947"/>
      <c r="E25947"/>
      <c r="F25947"/>
      <c r="I25947"/>
      <c r="J25947"/>
      <c r="K25947"/>
    </row>
    <row r="25948" spans="1:11" x14ac:dyDescent="0.25">
      <c r="A25948" s="115"/>
      <c r="B25948"/>
      <c r="C25948"/>
      <c r="D25948"/>
      <c r="E25948"/>
      <c r="F25948"/>
      <c r="I25948"/>
      <c r="J25948"/>
      <c r="K25948"/>
    </row>
    <row r="25949" spans="1:11" x14ac:dyDescent="0.25">
      <c r="A25949" s="115"/>
      <c r="B25949"/>
      <c r="C25949"/>
      <c r="D25949"/>
      <c r="E25949"/>
      <c r="F25949"/>
      <c r="I25949"/>
      <c r="J25949"/>
      <c r="K25949"/>
    </row>
    <row r="25950" spans="1:11" x14ac:dyDescent="0.25">
      <c r="A25950" s="115"/>
      <c r="B25950"/>
      <c r="C25950"/>
      <c r="D25950"/>
      <c r="E25950"/>
      <c r="F25950"/>
      <c r="I25950"/>
      <c r="J25950"/>
      <c r="K25950"/>
    </row>
    <row r="25951" spans="1:11" x14ac:dyDescent="0.25">
      <c r="A25951" s="115"/>
      <c r="B25951"/>
      <c r="C25951"/>
      <c r="D25951"/>
      <c r="E25951"/>
      <c r="F25951"/>
      <c r="I25951"/>
      <c r="J25951"/>
      <c r="K25951"/>
    </row>
    <row r="25952" spans="1:11" x14ac:dyDescent="0.25">
      <c r="A25952" s="115"/>
      <c r="B25952"/>
      <c r="C25952"/>
      <c r="D25952"/>
      <c r="E25952"/>
      <c r="F25952"/>
      <c r="I25952"/>
      <c r="J25952"/>
      <c r="K25952"/>
    </row>
    <row r="25953" spans="1:11" x14ac:dyDescent="0.25">
      <c r="A25953" s="115"/>
      <c r="B25953"/>
      <c r="C25953"/>
      <c r="D25953"/>
      <c r="E25953"/>
      <c r="F25953"/>
      <c r="I25953"/>
      <c r="J25953"/>
      <c r="K25953"/>
    </row>
    <row r="25954" spans="1:11" x14ac:dyDescent="0.25">
      <c r="A25954" s="115"/>
      <c r="B25954"/>
      <c r="C25954"/>
      <c r="D25954"/>
      <c r="E25954"/>
      <c r="F25954"/>
      <c r="I25954"/>
      <c r="J25954"/>
      <c r="K25954"/>
    </row>
    <row r="25955" spans="1:11" x14ac:dyDescent="0.25">
      <c r="A25955" s="115"/>
      <c r="B25955"/>
      <c r="C25955"/>
      <c r="D25955"/>
      <c r="E25955"/>
      <c r="F25955"/>
      <c r="I25955"/>
      <c r="J25955"/>
      <c r="K25955"/>
    </row>
    <row r="25956" spans="1:11" x14ac:dyDescent="0.25">
      <c r="A25956" s="115"/>
      <c r="B25956"/>
      <c r="C25956"/>
      <c r="D25956"/>
      <c r="E25956"/>
      <c r="F25956"/>
      <c r="I25956"/>
      <c r="J25956"/>
      <c r="K25956"/>
    </row>
    <row r="25957" spans="1:11" x14ac:dyDescent="0.25">
      <c r="A25957" s="115"/>
      <c r="B25957"/>
      <c r="C25957"/>
      <c r="D25957"/>
      <c r="E25957"/>
      <c r="F25957"/>
      <c r="I25957"/>
      <c r="J25957"/>
      <c r="K25957"/>
    </row>
    <row r="25958" spans="1:11" x14ac:dyDescent="0.25">
      <c r="A25958" s="115"/>
      <c r="B25958"/>
      <c r="C25958"/>
      <c r="D25958"/>
      <c r="E25958"/>
      <c r="F25958"/>
      <c r="I25958"/>
      <c r="J25958"/>
      <c r="K25958"/>
    </row>
    <row r="25959" spans="1:11" x14ac:dyDescent="0.25">
      <c r="A25959" s="115"/>
      <c r="B25959"/>
      <c r="C25959"/>
      <c r="D25959"/>
      <c r="E25959"/>
      <c r="F25959"/>
      <c r="I25959"/>
      <c r="J25959"/>
      <c r="K25959"/>
    </row>
    <row r="25960" spans="1:11" x14ac:dyDescent="0.25">
      <c r="A25960" s="115"/>
      <c r="B25960"/>
      <c r="C25960"/>
      <c r="D25960"/>
      <c r="E25960"/>
      <c r="F25960"/>
      <c r="I25960"/>
      <c r="J25960"/>
      <c r="K25960"/>
    </row>
    <row r="25961" spans="1:11" x14ac:dyDescent="0.25">
      <c r="A25961" s="115"/>
      <c r="B25961"/>
      <c r="C25961"/>
      <c r="D25961"/>
      <c r="E25961"/>
      <c r="F25961"/>
      <c r="I25961"/>
      <c r="J25961"/>
      <c r="K25961"/>
    </row>
    <row r="25962" spans="1:11" x14ac:dyDescent="0.25">
      <c r="A25962" s="115"/>
      <c r="B25962"/>
      <c r="C25962"/>
      <c r="D25962"/>
      <c r="E25962"/>
      <c r="F25962"/>
      <c r="I25962"/>
      <c r="J25962"/>
      <c r="K25962"/>
    </row>
    <row r="25963" spans="1:11" x14ac:dyDescent="0.25">
      <c r="A25963" s="115"/>
      <c r="B25963"/>
      <c r="C25963"/>
      <c r="D25963"/>
      <c r="E25963"/>
      <c r="F25963"/>
      <c r="I25963"/>
      <c r="J25963"/>
      <c r="K25963"/>
    </row>
    <row r="25964" spans="1:11" x14ac:dyDescent="0.25">
      <c r="A25964" s="115"/>
      <c r="B25964"/>
      <c r="C25964"/>
      <c r="D25964"/>
      <c r="E25964"/>
      <c r="F25964"/>
      <c r="I25964"/>
      <c r="J25964"/>
      <c r="K25964"/>
    </row>
    <row r="25965" spans="1:11" x14ac:dyDescent="0.25">
      <c r="A25965" s="115"/>
      <c r="B25965"/>
      <c r="C25965"/>
      <c r="D25965"/>
      <c r="E25965"/>
      <c r="F25965"/>
      <c r="I25965"/>
      <c r="J25965"/>
      <c r="K25965"/>
    </row>
    <row r="25966" spans="1:11" x14ac:dyDescent="0.25">
      <c r="A25966" s="115"/>
      <c r="B25966"/>
      <c r="C25966"/>
      <c r="D25966"/>
      <c r="E25966"/>
      <c r="F25966"/>
      <c r="I25966"/>
      <c r="J25966"/>
      <c r="K25966"/>
    </row>
    <row r="25967" spans="1:11" x14ac:dyDescent="0.25">
      <c r="A25967" s="115"/>
      <c r="B25967"/>
      <c r="C25967"/>
      <c r="D25967"/>
      <c r="E25967"/>
      <c r="F25967"/>
      <c r="I25967"/>
      <c r="J25967"/>
      <c r="K25967"/>
    </row>
    <row r="25968" spans="1:11" x14ac:dyDescent="0.25">
      <c r="A25968" s="115"/>
      <c r="B25968"/>
      <c r="C25968"/>
      <c r="D25968"/>
      <c r="E25968"/>
      <c r="F25968"/>
      <c r="I25968"/>
      <c r="J25968"/>
      <c r="K25968"/>
    </row>
    <row r="25969" spans="1:11" x14ac:dyDescent="0.25">
      <c r="A25969" s="115"/>
      <c r="B25969"/>
      <c r="C25969"/>
      <c r="D25969"/>
      <c r="E25969"/>
      <c r="F25969"/>
      <c r="I25969"/>
      <c r="J25969"/>
      <c r="K25969"/>
    </row>
    <row r="25970" spans="1:11" x14ac:dyDescent="0.25">
      <c r="A25970" s="115"/>
      <c r="B25970"/>
      <c r="C25970"/>
      <c r="D25970"/>
      <c r="E25970"/>
      <c r="F25970"/>
      <c r="I25970"/>
      <c r="J25970"/>
      <c r="K25970"/>
    </row>
    <row r="25971" spans="1:11" x14ac:dyDescent="0.25">
      <c r="A25971" s="115"/>
      <c r="B25971"/>
      <c r="C25971"/>
      <c r="D25971"/>
      <c r="E25971"/>
      <c r="F25971"/>
      <c r="I25971"/>
      <c r="J25971"/>
      <c r="K25971"/>
    </row>
    <row r="25972" spans="1:11" x14ac:dyDescent="0.25">
      <c r="A25972" s="115"/>
      <c r="B25972"/>
      <c r="C25972"/>
      <c r="D25972"/>
      <c r="E25972"/>
      <c r="F25972"/>
      <c r="I25972"/>
      <c r="J25972"/>
      <c r="K25972"/>
    </row>
    <row r="25973" spans="1:11" x14ac:dyDescent="0.25">
      <c r="A25973" s="115"/>
      <c r="B25973"/>
      <c r="C25973"/>
      <c r="D25973"/>
      <c r="E25973"/>
      <c r="F25973"/>
      <c r="I25973"/>
      <c r="J25973"/>
      <c r="K25973"/>
    </row>
    <row r="25974" spans="1:11" x14ac:dyDescent="0.25">
      <c r="A25974" s="115"/>
      <c r="B25974"/>
      <c r="C25974"/>
      <c r="D25974"/>
      <c r="E25974"/>
      <c r="F25974"/>
      <c r="I25974"/>
      <c r="J25974"/>
      <c r="K25974"/>
    </row>
    <row r="25975" spans="1:11" x14ac:dyDescent="0.25">
      <c r="A25975" s="115"/>
      <c r="B25975"/>
      <c r="C25975"/>
      <c r="D25975"/>
      <c r="E25975"/>
      <c r="F25975"/>
      <c r="I25975"/>
      <c r="J25975"/>
      <c r="K25975"/>
    </row>
    <row r="25976" spans="1:11" x14ac:dyDescent="0.25">
      <c r="A25976" s="115"/>
      <c r="B25976"/>
      <c r="C25976"/>
      <c r="D25976"/>
      <c r="E25976"/>
      <c r="F25976"/>
      <c r="I25976"/>
      <c r="J25976"/>
      <c r="K25976"/>
    </row>
    <row r="25977" spans="1:11" x14ac:dyDescent="0.25">
      <c r="A25977" s="115"/>
      <c r="B25977"/>
      <c r="C25977"/>
      <c r="D25977"/>
      <c r="E25977"/>
      <c r="F25977"/>
      <c r="I25977"/>
      <c r="J25977"/>
      <c r="K25977"/>
    </row>
    <row r="25978" spans="1:11" x14ac:dyDescent="0.25">
      <c r="A25978" s="115"/>
      <c r="B25978"/>
      <c r="C25978"/>
      <c r="D25978"/>
      <c r="E25978"/>
      <c r="F25978"/>
      <c r="I25978"/>
      <c r="J25978"/>
      <c r="K25978"/>
    </row>
    <row r="25979" spans="1:11" x14ac:dyDescent="0.25">
      <c r="A25979" s="115"/>
      <c r="B25979"/>
      <c r="C25979"/>
      <c r="D25979"/>
      <c r="E25979"/>
      <c r="F25979"/>
      <c r="I25979"/>
      <c r="J25979"/>
      <c r="K25979"/>
    </row>
    <row r="25980" spans="1:11" x14ac:dyDescent="0.25">
      <c r="A25980" s="115"/>
      <c r="B25980"/>
      <c r="C25980"/>
      <c r="D25980"/>
      <c r="E25980"/>
      <c r="F25980"/>
      <c r="I25980"/>
      <c r="J25980"/>
      <c r="K25980"/>
    </row>
    <row r="25981" spans="1:11" x14ac:dyDescent="0.25">
      <c r="A25981" s="115"/>
      <c r="B25981"/>
      <c r="C25981"/>
      <c r="D25981"/>
      <c r="E25981"/>
      <c r="F25981"/>
      <c r="I25981"/>
      <c r="J25981"/>
      <c r="K25981"/>
    </row>
    <row r="25982" spans="1:11" x14ac:dyDescent="0.25">
      <c r="A25982" s="115"/>
      <c r="B25982"/>
      <c r="C25982"/>
      <c r="D25982"/>
      <c r="E25982"/>
      <c r="F25982"/>
      <c r="I25982"/>
      <c r="J25982"/>
      <c r="K25982"/>
    </row>
    <row r="25983" spans="1:11" x14ac:dyDescent="0.25">
      <c r="A25983" s="115"/>
      <c r="B25983"/>
      <c r="C25983"/>
      <c r="D25983"/>
      <c r="E25983"/>
      <c r="F25983"/>
      <c r="I25983"/>
      <c r="J25983"/>
      <c r="K25983"/>
    </row>
    <row r="25984" spans="1:11" x14ac:dyDescent="0.25">
      <c r="A25984" s="115"/>
      <c r="B25984"/>
      <c r="C25984"/>
      <c r="D25984"/>
      <c r="E25984"/>
      <c r="F25984"/>
      <c r="I25984"/>
      <c r="J25984"/>
      <c r="K25984"/>
    </row>
    <row r="25985" spans="1:11" x14ac:dyDescent="0.25">
      <c r="A25985" s="115"/>
      <c r="B25985"/>
      <c r="C25985"/>
      <c r="D25985"/>
      <c r="E25985"/>
      <c r="F25985"/>
      <c r="I25985"/>
      <c r="J25985"/>
      <c r="K25985"/>
    </row>
    <row r="25986" spans="1:11" x14ac:dyDescent="0.25">
      <c r="A25986" s="115"/>
      <c r="B25986"/>
      <c r="C25986"/>
      <c r="D25986"/>
      <c r="E25986"/>
      <c r="F25986"/>
      <c r="I25986"/>
      <c r="J25986"/>
      <c r="K25986"/>
    </row>
    <row r="25987" spans="1:11" x14ac:dyDescent="0.25">
      <c r="A25987" s="115"/>
      <c r="B25987"/>
      <c r="C25987"/>
      <c r="D25987"/>
      <c r="E25987"/>
      <c r="F25987"/>
      <c r="I25987"/>
      <c r="J25987"/>
      <c r="K25987"/>
    </row>
    <row r="25988" spans="1:11" x14ac:dyDescent="0.25">
      <c r="A25988" s="115"/>
      <c r="B25988"/>
      <c r="C25988"/>
      <c r="D25988"/>
      <c r="E25988"/>
      <c r="F25988"/>
      <c r="I25988"/>
      <c r="J25988"/>
      <c r="K25988"/>
    </row>
    <row r="25989" spans="1:11" x14ac:dyDescent="0.25">
      <c r="A25989" s="115"/>
      <c r="B25989"/>
      <c r="C25989"/>
      <c r="D25989"/>
      <c r="E25989"/>
      <c r="F25989"/>
      <c r="I25989"/>
      <c r="J25989"/>
      <c r="K25989"/>
    </row>
    <row r="25990" spans="1:11" x14ac:dyDescent="0.25">
      <c r="A25990" s="115"/>
      <c r="B25990"/>
      <c r="C25990"/>
      <c r="D25990"/>
      <c r="E25990"/>
      <c r="F25990"/>
      <c r="I25990"/>
      <c r="J25990"/>
      <c r="K25990"/>
    </row>
    <row r="25991" spans="1:11" x14ac:dyDescent="0.25">
      <c r="A25991" s="115"/>
      <c r="B25991"/>
      <c r="C25991"/>
      <c r="D25991"/>
      <c r="E25991"/>
      <c r="F25991"/>
      <c r="I25991"/>
      <c r="J25991"/>
      <c r="K25991"/>
    </row>
    <row r="25992" spans="1:11" x14ac:dyDescent="0.25">
      <c r="A25992" s="115"/>
      <c r="B25992"/>
      <c r="C25992"/>
      <c r="D25992"/>
      <c r="E25992"/>
      <c r="F25992"/>
      <c r="I25992"/>
      <c r="J25992"/>
      <c r="K25992"/>
    </row>
    <row r="25993" spans="1:11" x14ac:dyDescent="0.25">
      <c r="A25993" s="115"/>
      <c r="B25993"/>
      <c r="C25993"/>
      <c r="D25993"/>
      <c r="E25993"/>
      <c r="F25993"/>
      <c r="I25993"/>
      <c r="J25993"/>
      <c r="K25993"/>
    </row>
    <row r="25994" spans="1:11" x14ac:dyDescent="0.25">
      <c r="A25994" s="115"/>
      <c r="B25994"/>
      <c r="C25994"/>
      <c r="D25994"/>
      <c r="E25994"/>
      <c r="F25994"/>
      <c r="I25994"/>
      <c r="J25994"/>
      <c r="K25994"/>
    </row>
    <row r="25995" spans="1:11" x14ac:dyDescent="0.25">
      <c r="A25995" s="115"/>
      <c r="B25995"/>
      <c r="C25995"/>
      <c r="D25995"/>
      <c r="E25995"/>
      <c r="F25995"/>
      <c r="I25995"/>
      <c r="J25995"/>
      <c r="K25995"/>
    </row>
    <row r="25996" spans="1:11" x14ac:dyDescent="0.25">
      <c r="A25996" s="115"/>
      <c r="B25996"/>
      <c r="C25996"/>
      <c r="D25996"/>
      <c r="E25996"/>
      <c r="F25996"/>
      <c r="I25996"/>
      <c r="J25996"/>
      <c r="K25996"/>
    </row>
    <row r="25997" spans="1:11" x14ac:dyDescent="0.25">
      <c r="A25997" s="115"/>
      <c r="B25997"/>
      <c r="C25997"/>
      <c r="D25997"/>
      <c r="E25997"/>
      <c r="F25997"/>
      <c r="I25997"/>
      <c r="J25997"/>
      <c r="K25997"/>
    </row>
    <row r="25998" spans="1:11" x14ac:dyDescent="0.25">
      <c r="A25998" s="115"/>
      <c r="B25998"/>
      <c r="C25998"/>
      <c r="D25998"/>
      <c r="E25998"/>
      <c r="F25998"/>
      <c r="I25998"/>
      <c r="J25998"/>
      <c r="K25998"/>
    </row>
    <row r="25999" spans="1:11" x14ac:dyDescent="0.25">
      <c r="A25999" s="115"/>
      <c r="B25999"/>
      <c r="C25999"/>
      <c r="D25999"/>
      <c r="E25999"/>
      <c r="F25999"/>
      <c r="I25999"/>
      <c r="J25999"/>
      <c r="K25999"/>
    </row>
    <row r="26000" spans="1:11" x14ac:dyDescent="0.25">
      <c r="A26000" s="115"/>
      <c r="B26000"/>
      <c r="C26000"/>
      <c r="D26000"/>
      <c r="E26000"/>
      <c r="F26000"/>
      <c r="I26000"/>
      <c r="J26000"/>
      <c r="K26000"/>
    </row>
    <row r="26001" spans="1:11" x14ac:dyDescent="0.25">
      <c r="A26001" s="115"/>
      <c r="B26001"/>
      <c r="C26001"/>
      <c r="D26001"/>
      <c r="E26001"/>
      <c r="F26001"/>
      <c r="I26001"/>
      <c r="J26001"/>
      <c r="K26001"/>
    </row>
    <row r="26002" spans="1:11" x14ac:dyDescent="0.25">
      <c r="A26002" s="115"/>
      <c r="B26002"/>
      <c r="C26002"/>
      <c r="D26002"/>
      <c r="E26002"/>
      <c r="F26002"/>
      <c r="I26002"/>
      <c r="J26002"/>
      <c r="K26002"/>
    </row>
    <row r="26003" spans="1:11" x14ac:dyDescent="0.25">
      <c r="A26003" s="115"/>
      <c r="B26003"/>
      <c r="C26003"/>
      <c r="D26003"/>
      <c r="E26003"/>
      <c r="F26003"/>
      <c r="I26003"/>
      <c r="J26003"/>
      <c r="K26003"/>
    </row>
    <row r="26004" spans="1:11" x14ac:dyDescent="0.25">
      <c r="A26004" s="115"/>
      <c r="B26004"/>
      <c r="C26004"/>
      <c r="D26004"/>
      <c r="E26004"/>
      <c r="F26004"/>
      <c r="I26004"/>
      <c r="J26004"/>
      <c r="K26004"/>
    </row>
    <row r="26005" spans="1:11" x14ac:dyDescent="0.25">
      <c r="A26005" s="115"/>
      <c r="B26005"/>
      <c r="C26005"/>
      <c r="D26005"/>
      <c r="E26005"/>
      <c r="F26005"/>
      <c r="I26005"/>
      <c r="J26005"/>
      <c r="K26005"/>
    </row>
    <row r="26006" spans="1:11" x14ac:dyDescent="0.25">
      <c r="A26006" s="115"/>
      <c r="B26006"/>
      <c r="C26006"/>
      <c r="D26006"/>
      <c r="E26006"/>
      <c r="F26006"/>
      <c r="I26006"/>
      <c r="J26006"/>
      <c r="K26006"/>
    </row>
    <row r="26007" spans="1:11" x14ac:dyDescent="0.25">
      <c r="A26007" s="115"/>
      <c r="B26007"/>
      <c r="C26007"/>
      <c r="D26007"/>
      <c r="E26007"/>
      <c r="F26007"/>
      <c r="I26007"/>
      <c r="J26007"/>
      <c r="K26007"/>
    </row>
    <row r="26008" spans="1:11" x14ac:dyDescent="0.25">
      <c r="A26008" s="115"/>
      <c r="B26008"/>
      <c r="C26008"/>
      <c r="D26008"/>
      <c r="E26008"/>
      <c r="F26008"/>
      <c r="I26008"/>
      <c r="J26008"/>
      <c r="K26008"/>
    </row>
    <row r="26009" spans="1:11" x14ac:dyDescent="0.25">
      <c r="A26009" s="115"/>
      <c r="B26009"/>
      <c r="C26009"/>
      <c r="D26009"/>
      <c r="E26009"/>
      <c r="F26009"/>
      <c r="I26009"/>
      <c r="J26009"/>
      <c r="K26009"/>
    </row>
    <row r="26010" spans="1:11" x14ac:dyDescent="0.25">
      <c r="A26010" s="115"/>
      <c r="B26010"/>
      <c r="C26010"/>
      <c r="D26010"/>
      <c r="E26010"/>
      <c r="F26010"/>
      <c r="I26010"/>
      <c r="J26010"/>
      <c r="K26010"/>
    </row>
    <row r="26011" spans="1:11" x14ac:dyDescent="0.25">
      <c r="A26011" s="115"/>
      <c r="B26011"/>
      <c r="C26011"/>
      <c r="D26011"/>
      <c r="E26011"/>
      <c r="F26011"/>
      <c r="I26011"/>
      <c r="J26011"/>
      <c r="K26011"/>
    </row>
    <row r="26012" spans="1:11" x14ac:dyDescent="0.25">
      <c r="A26012" s="115"/>
      <c r="B26012"/>
      <c r="C26012"/>
      <c r="D26012"/>
      <c r="E26012"/>
      <c r="F26012"/>
      <c r="I26012"/>
      <c r="J26012"/>
      <c r="K26012"/>
    </row>
    <row r="26013" spans="1:11" x14ac:dyDescent="0.25">
      <c r="A26013" s="115"/>
      <c r="B26013"/>
      <c r="C26013"/>
      <c r="D26013"/>
      <c r="E26013"/>
      <c r="F26013"/>
      <c r="I26013"/>
      <c r="J26013"/>
      <c r="K26013"/>
    </row>
    <row r="26014" spans="1:11" x14ac:dyDescent="0.25">
      <c r="A26014" s="115"/>
      <c r="B26014"/>
      <c r="C26014"/>
      <c r="D26014"/>
      <c r="E26014"/>
      <c r="F26014"/>
      <c r="I26014"/>
      <c r="J26014"/>
      <c r="K26014"/>
    </row>
    <row r="26015" spans="1:11" x14ac:dyDescent="0.25">
      <c r="A26015" s="115"/>
      <c r="B26015"/>
      <c r="C26015"/>
      <c r="D26015"/>
      <c r="E26015"/>
      <c r="F26015"/>
      <c r="I26015"/>
      <c r="J26015"/>
      <c r="K26015"/>
    </row>
    <row r="26016" spans="1:11" x14ac:dyDescent="0.25">
      <c r="A26016" s="115"/>
      <c r="B26016"/>
      <c r="C26016"/>
      <c r="D26016"/>
      <c r="E26016"/>
      <c r="F26016"/>
      <c r="I26016"/>
      <c r="J26016"/>
      <c r="K26016"/>
    </row>
    <row r="26017" spans="1:11" x14ac:dyDescent="0.25">
      <c r="A26017" s="115"/>
      <c r="B26017"/>
      <c r="C26017"/>
      <c r="D26017"/>
      <c r="E26017"/>
      <c r="F26017"/>
      <c r="I26017"/>
      <c r="J26017"/>
      <c r="K26017"/>
    </row>
    <row r="26018" spans="1:11" x14ac:dyDescent="0.25">
      <c r="A26018" s="115"/>
      <c r="B26018"/>
      <c r="C26018"/>
      <c r="D26018"/>
      <c r="E26018"/>
      <c r="F26018"/>
      <c r="I26018"/>
      <c r="J26018"/>
      <c r="K26018"/>
    </row>
    <row r="26019" spans="1:11" x14ac:dyDescent="0.25">
      <c r="A26019" s="115"/>
      <c r="B26019"/>
      <c r="C26019"/>
      <c r="D26019"/>
      <c r="E26019"/>
      <c r="F26019"/>
      <c r="I26019"/>
      <c r="J26019"/>
      <c r="K26019"/>
    </row>
    <row r="26020" spans="1:11" x14ac:dyDescent="0.25">
      <c r="A26020" s="115"/>
      <c r="B26020"/>
      <c r="C26020"/>
      <c r="D26020"/>
      <c r="E26020"/>
      <c r="F26020"/>
      <c r="I26020"/>
      <c r="J26020"/>
      <c r="K26020"/>
    </row>
    <row r="26021" spans="1:11" x14ac:dyDescent="0.25">
      <c r="A26021" s="115"/>
      <c r="B26021"/>
      <c r="C26021"/>
      <c r="D26021"/>
      <c r="E26021"/>
      <c r="F26021"/>
      <c r="I26021"/>
      <c r="J26021"/>
      <c r="K26021"/>
    </row>
    <row r="26022" spans="1:11" x14ac:dyDescent="0.25">
      <c r="A26022" s="115"/>
      <c r="B26022"/>
      <c r="C26022"/>
      <c r="D26022"/>
      <c r="E26022"/>
      <c r="F26022"/>
      <c r="I26022"/>
      <c r="J26022"/>
      <c r="K26022"/>
    </row>
    <row r="26023" spans="1:11" x14ac:dyDescent="0.25">
      <c r="A26023" s="115"/>
      <c r="B26023"/>
      <c r="C26023"/>
      <c r="D26023"/>
      <c r="E26023"/>
      <c r="F26023"/>
      <c r="I26023"/>
      <c r="J26023"/>
      <c r="K26023"/>
    </row>
    <row r="26024" spans="1:11" x14ac:dyDescent="0.25">
      <c r="A26024" s="115"/>
      <c r="B26024"/>
      <c r="C26024"/>
      <c r="D26024"/>
      <c r="E26024"/>
      <c r="F26024"/>
      <c r="I26024"/>
      <c r="J26024"/>
      <c r="K26024"/>
    </row>
    <row r="26025" spans="1:11" x14ac:dyDescent="0.25">
      <c r="A26025" s="115"/>
      <c r="B26025"/>
      <c r="C26025"/>
      <c r="D26025"/>
      <c r="E26025"/>
      <c r="F26025"/>
      <c r="I26025"/>
      <c r="J26025"/>
      <c r="K26025"/>
    </row>
    <row r="26026" spans="1:11" x14ac:dyDescent="0.25">
      <c r="A26026" s="115"/>
      <c r="B26026"/>
      <c r="C26026"/>
      <c r="D26026"/>
      <c r="E26026"/>
      <c r="F26026"/>
      <c r="I26026"/>
      <c r="J26026"/>
      <c r="K26026"/>
    </row>
    <row r="26027" spans="1:11" x14ac:dyDescent="0.25">
      <c r="A26027" s="115"/>
      <c r="B26027"/>
      <c r="C26027"/>
      <c r="D26027"/>
      <c r="E26027"/>
      <c r="F26027"/>
      <c r="I26027"/>
      <c r="J26027"/>
      <c r="K26027"/>
    </row>
    <row r="26028" spans="1:11" x14ac:dyDescent="0.25">
      <c r="A26028" s="115"/>
      <c r="B26028"/>
      <c r="C26028"/>
      <c r="D26028"/>
      <c r="E26028"/>
      <c r="F26028"/>
      <c r="I26028"/>
      <c r="J26028"/>
      <c r="K26028"/>
    </row>
    <row r="26029" spans="1:11" x14ac:dyDescent="0.25">
      <c r="A26029" s="115"/>
      <c r="B26029"/>
      <c r="C26029"/>
      <c r="D26029"/>
      <c r="E26029"/>
      <c r="F26029"/>
      <c r="I26029"/>
      <c r="J26029"/>
      <c r="K26029"/>
    </row>
    <row r="26030" spans="1:11" x14ac:dyDescent="0.25">
      <c r="A26030" s="115"/>
      <c r="B26030"/>
      <c r="C26030"/>
      <c r="D26030"/>
      <c r="E26030"/>
      <c r="F26030"/>
      <c r="I26030"/>
      <c r="J26030"/>
      <c r="K26030"/>
    </row>
    <row r="26031" spans="1:11" x14ac:dyDescent="0.25">
      <c r="A26031" s="115"/>
      <c r="B26031"/>
      <c r="C26031"/>
      <c r="D26031"/>
      <c r="E26031"/>
      <c r="F26031"/>
      <c r="I26031"/>
      <c r="J26031"/>
      <c r="K26031"/>
    </row>
    <row r="26032" spans="1:11" x14ac:dyDescent="0.25">
      <c r="A26032" s="115"/>
      <c r="B26032"/>
      <c r="C26032"/>
      <c r="D26032"/>
      <c r="E26032"/>
      <c r="F26032"/>
      <c r="I26032"/>
      <c r="J26032"/>
      <c r="K26032"/>
    </row>
    <row r="26033" spans="1:11" x14ac:dyDescent="0.25">
      <c r="A26033" s="115"/>
      <c r="B26033"/>
      <c r="C26033"/>
      <c r="D26033"/>
      <c r="E26033"/>
      <c r="F26033"/>
      <c r="I26033"/>
      <c r="J26033"/>
      <c r="K26033"/>
    </row>
    <row r="26034" spans="1:11" x14ac:dyDescent="0.25">
      <c r="A26034" s="115"/>
      <c r="B26034"/>
      <c r="C26034"/>
      <c r="D26034"/>
      <c r="E26034"/>
      <c r="F26034"/>
      <c r="I26034"/>
      <c r="J26034"/>
      <c r="K26034"/>
    </row>
    <row r="26035" spans="1:11" x14ac:dyDescent="0.25">
      <c r="A26035" s="115"/>
      <c r="B26035"/>
      <c r="C26035"/>
      <c r="D26035"/>
      <c r="E26035"/>
      <c r="F26035"/>
      <c r="I26035"/>
      <c r="J26035"/>
      <c r="K26035"/>
    </row>
    <row r="26036" spans="1:11" x14ac:dyDescent="0.25">
      <c r="A26036" s="115"/>
      <c r="B26036"/>
      <c r="C26036"/>
      <c r="D26036"/>
      <c r="E26036"/>
      <c r="F26036"/>
      <c r="I26036"/>
      <c r="J26036"/>
      <c r="K26036"/>
    </row>
    <row r="26037" spans="1:11" x14ac:dyDescent="0.25">
      <c r="A26037" s="115"/>
      <c r="B26037"/>
      <c r="C26037"/>
      <c r="D26037"/>
      <c r="E26037"/>
      <c r="F26037"/>
      <c r="I26037"/>
      <c r="J26037"/>
      <c r="K26037"/>
    </row>
    <row r="26038" spans="1:11" x14ac:dyDescent="0.25">
      <c r="A26038" s="115"/>
      <c r="B26038"/>
      <c r="C26038"/>
      <c r="D26038"/>
      <c r="E26038"/>
      <c r="F26038"/>
      <c r="I26038"/>
      <c r="J26038"/>
      <c r="K26038"/>
    </row>
    <row r="26039" spans="1:11" x14ac:dyDescent="0.25">
      <c r="A26039" s="115"/>
      <c r="B26039"/>
      <c r="C26039"/>
      <c r="D26039"/>
      <c r="E26039"/>
      <c r="F26039"/>
      <c r="I26039"/>
      <c r="J26039"/>
      <c r="K26039"/>
    </row>
    <row r="26040" spans="1:11" x14ac:dyDescent="0.25">
      <c r="A26040" s="115"/>
      <c r="B26040"/>
      <c r="C26040"/>
      <c r="D26040"/>
      <c r="E26040"/>
      <c r="F26040"/>
      <c r="I26040"/>
      <c r="J26040"/>
      <c r="K26040"/>
    </row>
    <row r="26041" spans="1:11" x14ac:dyDescent="0.25">
      <c r="A26041" s="115"/>
      <c r="B26041"/>
      <c r="C26041"/>
      <c r="D26041"/>
      <c r="E26041"/>
      <c r="F26041"/>
      <c r="I26041"/>
      <c r="J26041"/>
      <c r="K26041"/>
    </row>
    <row r="26042" spans="1:11" x14ac:dyDescent="0.25">
      <c r="A26042" s="115"/>
      <c r="B26042"/>
      <c r="C26042"/>
      <c r="D26042"/>
      <c r="E26042"/>
      <c r="F26042"/>
      <c r="I26042"/>
      <c r="J26042"/>
      <c r="K26042"/>
    </row>
    <row r="26043" spans="1:11" x14ac:dyDescent="0.25">
      <c r="A26043" s="115"/>
      <c r="B26043"/>
      <c r="C26043"/>
      <c r="D26043"/>
      <c r="E26043"/>
      <c r="F26043"/>
      <c r="I26043"/>
      <c r="J26043"/>
      <c r="K26043"/>
    </row>
    <row r="26044" spans="1:11" x14ac:dyDescent="0.25">
      <c r="A26044" s="115"/>
      <c r="B26044"/>
      <c r="C26044"/>
      <c r="D26044"/>
      <c r="E26044"/>
      <c r="F26044"/>
      <c r="I26044"/>
      <c r="J26044"/>
      <c r="K26044"/>
    </row>
    <row r="26045" spans="1:11" x14ac:dyDescent="0.25">
      <c r="A26045" s="115"/>
      <c r="B26045"/>
      <c r="C26045"/>
      <c r="D26045"/>
      <c r="E26045"/>
      <c r="F26045"/>
      <c r="I26045"/>
      <c r="J26045"/>
      <c r="K26045"/>
    </row>
    <row r="26046" spans="1:11" x14ac:dyDescent="0.25">
      <c r="A26046" s="115"/>
      <c r="B26046"/>
      <c r="C26046"/>
      <c r="D26046"/>
      <c r="E26046"/>
      <c r="F26046"/>
      <c r="I26046"/>
      <c r="J26046"/>
      <c r="K26046"/>
    </row>
    <row r="26047" spans="1:11" x14ac:dyDescent="0.25">
      <c r="A26047" s="115"/>
      <c r="B26047"/>
      <c r="C26047"/>
      <c r="D26047"/>
      <c r="E26047"/>
      <c r="F26047"/>
      <c r="I26047"/>
      <c r="J26047"/>
      <c r="K26047"/>
    </row>
    <row r="26048" spans="1:11" x14ac:dyDescent="0.25">
      <c r="A26048" s="115"/>
      <c r="B26048"/>
      <c r="C26048"/>
      <c r="D26048"/>
      <c r="E26048"/>
      <c r="F26048"/>
      <c r="I26048"/>
      <c r="J26048"/>
      <c r="K26048"/>
    </row>
    <row r="26049" spans="1:11" x14ac:dyDescent="0.25">
      <c r="A26049" s="115"/>
      <c r="B26049"/>
      <c r="C26049"/>
      <c r="D26049"/>
      <c r="E26049"/>
      <c r="F26049"/>
      <c r="I26049"/>
      <c r="J26049"/>
      <c r="K26049"/>
    </row>
    <row r="26050" spans="1:11" x14ac:dyDescent="0.25">
      <c r="A26050" s="115"/>
      <c r="B26050"/>
      <c r="C26050"/>
      <c r="D26050"/>
      <c r="E26050"/>
      <c r="F26050"/>
      <c r="I26050"/>
      <c r="J26050"/>
      <c r="K26050"/>
    </row>
    <row r="26051" spans="1:11" x14ac:dyDescent="0.25">
      <c r="A26051" s="115"/>
      <c r="B26051"/>
      <c r="C26051"/>
      <c r="D26051"/>
      <c r="E26051"/>
      <c r="F26051"/>
      <c r="I26051"/>
      <c r="J26051"/>
      <c r="K26051"/>
    </row>
    <row r="26052" spans="1:11" x14ac:dyDescent="0.25">
      <c r="A26052" s="115"/>
      <c r="B26052"/>
      <c r="C26052"/>
      <c r="D26052"/>
      <c r="E26052"/>
      <c r="F26052"/>
      <c r="I26052"/>
      <c r="J26052"/>
      <c r="K26052"/>
    </row>
    <row r="26053" spans="1:11" x14ac:dyDescent="0.25">
      <c r="A26053" s="115"/>
      <c r="B26053"/>
      <c r="C26053"/>
      <c r="D26053"/>
      <c r="E26053"/>
      <c r="F26053"/>
      <c r="I26053"/>
      <c r="J26053"/>
      <c r="K26053"/>
    </row>
    <row r="26054" spans="1:11" x14ac:dyDescent="0.25">
      <c r="A26054" s="115"/>
      <c r="B26054"/>
      <c r="C26054"/>
      <c r="D26054"/>
      <c r="E26054"/>
      <c r="F26054"/>
      <c r="I26054"/>
      <c r="J26054"/>
      <c r="K26054"/>
    </row>
    <row r="26055" spans="1:11" x14ac:dyDescent="0.25">
      <c r="A26055" s="115"/>
      <c r="B26055"/>
      <c r="C26055"/>
      <c r="D26055"/>
      <c r="E26055"/>
      <c r="F26055"/>
      <c r="I26055"/>
      <c r="J26055"/>
      <c r="K26055"/>
    </row>
    <row r="26056" spans="1:11" x14ac:dyDescent="0.25">
      <c r="A26056" s="115"/>
      <c r="B26056"/>
      <c r="C26056"/>
      <c r="D26056"/>
      <c r="E26056"/>
      <c r="F26056"/>
      <c r="I26056"/>
      <c r="J26056"/>
      <c r="K26056"/>
    </row>
    <row r="26057" spans="1:11" x14ac:dyDescent="0.25">
      <c r="A26057" s="115"/>
      <c r="B26057"/>
      <c r="C26057"/>
      <c r="D26057"/>
      <c r="E26057"/>
      <c r="F26057"/>
      <c r="I26057"/>
      <c r="J26057"/>
      <c r="K26057"/>
    </row>
    <row r="26058" spans="1:11" x14ac:dyDescent="0.25">
      <c r="A26058" s="115"/>
      <c r="B26058"/>
      <c r="C26058"/>
      <c r="D26058"/>
      <c r="E26058"/>
      <c r="F26058"/>
      <c r="I26058"/>
      <c r="J26058"/>
      <c r="K26058"/>
    </row>
    <row r="26059" spans="1:11" x14ac:dyDescent="0.25">
      <c r="A26059" s="115"/>
      <c r="B26059"/>
      <c r="C26059"/>
      <c r="D26059"/>
      <c r="E26059"/>
      <c r="F26059"/>
      <c r="I26059"/>
      <c r="J26059"/>
      <c r="K26059"/>
    </row>
    <row r="26060" spans="1:11" x14ac:dyDescent="0.25">
      <c r="A26060" s="115"/>
      <c r="B26060"/>
      <c r="C26060"/>
      <c r="D26060"/>
      <c r="E26060"/>
      <c r="F26060"/>
      <c r="I26060"/>
      <c r="J26060"/>
      <c r="K26060"/>
    </row>
    <row r="26061" spans="1:11" x14ac:dyDescent="0.25">
      <c r="A26061" s="115"/>
      <c r="B26061"/>
      <c r="C26061"/>
      <c r="D26061"/>
      <c r="E26061"/>
      <c r="F26061"/>
      <c r="I26061"/>
      <c r="J26061"/>
      <c r="K26061"/>
    </row>
    <row r="26062" spans="1:11" x14ac:dyDescent="0.25">
      <c r="A26062" s="115"/>
      <c r="B26062"/>
      <c r="C26062"/>
      <c r="D26062"/>
      <c r="E26062"/>
      <c r="F26062"/>
      <c r="I26062"/>
      <c r="J26062"/>
      <c r="K26062"/>
    </row>
    <row r="26063" spans="1:11" x14ac:dyDescent="0.25">
      <c r="A26063" s="115"/>
      <c r="B26063"/>
      <c r="C26063"/>
      <c r="D26063"/>
      <c r="E26063"/>
      <c r="F26063"/>
      <c r="I26063"/>
      <c r="J26063"/>
      <c r="K26063"/>
    </row>
    <row r="26064" spans="1:11" x14ac:dyDescent="0.25">
      <c r="A26064" s="115"/>
      <c r="B26064"/>
      <c r="C26064"/>
      <c r="D26064"/>
      <c r="E26064"/>
      <c r="F26064"/>
      <c r="I26064"/>
      <c r="J26064"/>
      <c r="K26064"/>
    </row>
    <row r="26065" spans="1:11" x14ac:dyDescent="0.25">
      <c r="A26065" s="115"/>
      <c r="B26065"/>
      <c r="C26065"/>
      <c r="D26065"/>
      <c r="E26065"/>
      <c r="F26065"/>
      <c r="I26065"/>
      <c r="J26065"/>
      <c r="K26065"/>
    </row>
    <row r="26066" spans="1:11" x14ac:dyDescent="0.25">
      <c r="A26066" s="115"/>
      <c r="B26066"/>
      <c r="C26066"/>
      <c r="D26066"/>
      <c r="E26066"/>
      <c r="F26066"/>
      <c r="I26066"/>
      <c r="J26066"/>
      <c r="K26066"/>
    </row>
    <row r="26067" spans="1:11" x14ac:dyDescent="0.25">
      <c r="A26067" s="115"/>
      <c r="B26067"/>
      <c r="C26067"/>
      <c r="D26067"/>
      <c r="E26067"/>
      <c r="F26067"/>
      <c r="I26067"/>
      <c r="J26067"/>
      <c r="K26067"/>
    </row>
    <row r="26068" spans="1:11" x14ac:dyDescent="0.25">
      <c r="A26068" s="115"/>
      <c r="B26068"/>
      <c r="C26068"/>
      <c r="D26068"/>
      <c r="E26068"/>
      <c r="F26068"/>
      <c r="I26068"/>
      <c r="J26068"/>
      <c r="K26068"/>
    </row>
    <row r="26069" spans="1:11" x14ac:dyDescent="0.25">
      <c r="A26069" s="115"/>
      <c r="B26069"/>
      <c r="C26069"/>
      <c r="D26069"/>
      <c r="E26069"/>
      <c r="F26069"/>
      <c r="I26069"/>
      <c r="J26069"/>
      <c r="K26069"/>
    </row>
    <row r="26070" spans="1:11" x14ac:dyDescent="0.25">
      <c r="A26070" s="115"/>
      <c r="B26070"/>
      <c r="C26070"/>
      <c r="D26070"/>
      <c r="E26070"/>
      <c r="F26070"/>
      <c r="I26070"/>
      <c r="J26070"/>
      <c r="K26070"/>
    </row>
    <row r="26071" spans="1:11" x14ac:dyDescent="0.25">
      <c r="A26071" s="115"/>
      <c r="B26071"/>
      <c r="C26071"/>
      <c r="D26071"/>
      <c r="E26071"/>
      <c r="F26071"/>
      <c r="I26071"/>
      <c r="J26071"/>
      <c r="K26071"/>
    </row>
    <row r="26072" spans="1:11" x14ac:dyDescent="0.25">
      <c r="A26072" s="115"/>
      <c r="B26072"/>
      <c r="C26072"/>
      <c r="D26072"/>
      <c r="E26072"/>
      <c r="F26072"/>
      <c r="I26072"/>
      <c r="J26072"/>
      <c r="K26072"/>
    </row>
    <row r="26073" spans="1:11" x14ac:dyDescent="0.25">
      <c r="A26073" s="115"/>
      <c r="B26073"/>
      <c r="C26073"/>
      <c r="D26073"/>
      <c r="E26073"/>
      <c r="F26073"/>
      <c r="I26073"/>
      <c r="J26073"/>
      <c r="K26073"/>
    </row>
    <row r="26074" spans="1:11" x14ac:dyDescent="0.25">
      <c r="A26074" s="115"/>
      <c r="B26074"/>
      <c r="C26074"/>
      <c r="D26074"/>
      <c r="E26074"/>
      <c r="F26074"/>
      <c r="I26074"/>
      <c r="J26074"/>
      <c r="K26074"/>
    </row>
    <row r="26075" spans="1:11" x14ac:dyDescent="0.25">
      <c r="A26075" s="115"/>
      <c r="B26075"/>
      <c r="C26075"/>
      <c r="D26075"/>
      <c r="E26075"/>
      <c r="F26075"/>
      <c r="I26075"/>
      <c r="J26075"/>
      <c r="K26075"/>
    </row>
    <row r="26076" spans="1:11" x14ac:dyDescent="0.25">
      <c r="A26076" s="115"/>
      <c r="B26076"/>
      <c r="C26076"/>
      <c r="D26076"/>
      <c r="E26076"/>
      <c r="F26076"/>
      <c r="I26076"/>
      <c r="J26076"/>
      <c r="K26076"/>
    </row>
    <row r="26077" spans="1:11" x14ac:dyDescent="0.25">
      <c r="A26077" s="115"/>
      <c r="B26077"/>
      <c r="C26077"/>
      <c r="D26077"/>
      <c r="E26077"/>
      <c r="F26077"/>
      <c r="I26077"/>
      <c r="J26077"/>
      <c r="K26077"/>
    </row>
    <row r="26078" spans="1:11" x14ac:dyDescent="0.25">
      <c r="A26078" s="115"/>
      <c r="B26078"/>
      <c r="C26078"/>
      <c r="D26078"/>
      <c r="E26078"/>
      <c r="F26078"/>
      <c r="I26078"/>
      <c r="J26078"/>
      <c r="K26078"/>
    </row>
    <row r="26079" spans="1:11" x14ac:dyDescent="0.25">
      <c r="A26079" s="115"/>
      <c r="B26079"/>
      <c r="C26079"/>
      <c r="D26079"/>
      <c r="E26079"/>
      <c r="F26079"/>
      <c r="I26079"/>
      <c r="J26079"/>
      <c r="K26079"/>
    </row>
    <row r="26080" spans="1:11" x14ac:dyDescent="0.25">
      <c r="A26080" s="115"/>
      <c r="B26080"/>
      <c r="C26080"/>
      <c r="D26080"/>
      <c r="E26080"/>
      <c r="F26080"/>
      <c r="I26080"/>
      <c r="J26080"/>
      <c r="K26080"/>
    </row>
    <row r="26081" spans="1:11" x14ac:dyDescent="0.25">
      <c r="A26081" s="115"/>
      <c r="B26081"/>
      <c r="C26081"/>
      <c r="D26081"/>
      <c r="E26081"/>
      <c r="F26081"/>
      <c r="I26081"/>
      <c r="J26081"/>
      <c r="K26081"/>
    </row>
    <row r="26082" spans="1:11" x14ac:dyDescent="0.25">
      <c r="A26082" s="115"/>
      <c r="B26082"/>
      <c r="C26082"/>
      <c r="D26082"/>
      <c r="E26082"/>
      <c r="F26082"/>
      <c r="I26082"/>
      <c r="J26082"/>
      <c r="K26082"/>
    </row>
    <row r="26083" spans="1:11" x14ac:dyDescent="0.25">
      <c r="A26083" s="115"/>
      <c r="B26083"/>
      <c r="C26083"/>
      <c r="D26083"/>
      <c r="E26083"/>
      <c r="F26083"/>
      <c r="I26083"/>
      <c r="J26083"/>
      <c r="K26083"/>
    </row>
    <row r="26084" spans="1:11" x14ac:dyDescent="0.25">
      <c r="A26084" s="115"/>
      <c r="B26084"/>
      <c r="C26084"/>
      <c r="D26084"/>
      <c r="E26084"/>
      <c r="F26084"/>
      <c r="I26084"/>
      <c r="J26084"/>
      <c r="K26084"/>
    </row>
    <row r="26085" spans="1:11" x14ac:dyDescent="0.25">
      <c r="A26085" s="115"/>
      <c r="B26085"/>
      <c r="C26085"/>
      <c r="D26085"/>
      <c r="E26085"/>
      <c r="F26085"/>
      <c r="I26085"/>
      <c r="J26085"/>
      <c r="K26085"/>
    </row>
    <row r="26086" spans="1:11" x14ac:dyDescent="0.25">
      <c r="A26086" s="115"/>
      <c r="B26086"/>
      <c r="C26086"/>
      <c r="D26086"/>
      <c r="E26086"/>
      <c r="F26086"/>
      <c r="I26086"/>
      <c r="J26086"/>
      <c r="K26086"/>
    </row>
    <row r="26087" spans="1:11" x14ac:dyDescent="0.25">
      <c r="A26087" s="115"/>
      <c r="B26087"/>
      <c r="C26087"/>
      <c r="D26087"/>
      <c r="E26087"/>
      <c r="F26087"/>
      <c r="I26087"/>
      <c r="J26087"/>
      <c r="K26087"/>
    </row>
    <row r="26088" spans="1:11" x14ac:dyDescent="0.25">
      <c r="A26088" s="115"/>
      <c r="B26088"/>
      <c r="C26088"/>
      <c r="D26088"/>
      <c r="E26088"/>
      <c r="F26088"/>
      <c r="I26088"/>
      <c r="J26088"/>
      <c r="K26088"/>
    </row>
    <row r="26089" spans="1:11" x14ac:dyDescent="0.25">
      <c r="A26089" s="115"/>
      <c r="B26089"/>
      <c r="C26089"/>
      <c r="D26089"/>
      <c r="E26089"/>
      <c r="F26089"/>
      <c r="I26089"/>
      <c r="J26089"/>
      <c r="K26089"/>
    </row>
    <row r="26090" spans="1:11" x14ac:dyDescent="0.25">
      <c r="A26090" s="115"/>
      <c r="B26090"/>
      <c r="C26090"/>
      <c r="D26090"/>
      <c r="E26090"/>
      <c r="F26090"/>
      <c r="I26090"/>
      <c r="J26090"/>
      <c r="K26090"/>
    </row>
    <row r="26091" spans="1:11" x14ac:dyDescent="0.25">
      <c r="A26091" s="115"/>
      <c r="B26091"/>
      <c r="C26091"/>
      <c r="D26091"/>
      <c r="E26091"/>
      <c r="F26091"/>
      <c r="I26091"/>
      <c r="J26091"/>
      <c r="K26091"/>
    </row>
    <row r="26092" spans="1:11" x14ac:dyDescent="0.25">
      <c r="A26092" s="115"/>
      <c r="B26092"/>
      <c r="C26092"/>
      <c r="D26092"/>
      <c r="E26092"/>
      <c r="F26092"/>
      <c r="I26092"/>
      <c r="J26092"/>
      <c r="K26092"/>
    </row>
    <row r="26093" spans="1:11" x14ac:dyDescent="0.25">
      <c r="A26093" s="115"/>
      <c r="B26093"/>
      <c r="C26093"/>
      <c r="D26093"/>
      <c r="E26093"/>
      <c r="F26093"/>
      <c r="I26093"/>
      <c r="J26093"/>
      <c r="K26093"/>
    </row>
    <row r="26094" spans="1:11" x14ac:dyDescent="0.25">
      <c r="A26094" s="115"/>
      <c r="B26094"/>
      <c r="C26094"/>
      <c r="D26094"/>
      <c r="E26094"/>
      <c r="F26094"/>
      <c r="I26094"/>
      <c r="J26094"/>
      <c r="K26094"/>
    </row>
    <row r="26095" spans="1:11" x14ac:dyDescent="0.25">
      <c r="A26095" s="115"/>
      <c r="B26095"/>
      <c r="C26095"/>
      <c r="D26095"/>
      <c r="E26095"/>
      <c r="F26095"/>
      <c r="I26095"/>
      <c r="J26095"/>
      <c r="K26095"/>
    </row>
    <row r="26096" spans="1:11" x14ac:dyDescent="0.25">
      <c r="A26096" s="115"/>
      <c r="B26096"/>
      <c r="C26096"/>
      <c r="D26096"/>
      <c r="E26096"/>
      <c r="F26096"/>
      <c r="I26096"/>
      <c r="J26096"/>
      <c r="K26096"/>
    </row>
    <row r="26097" spans="1:11" x14ac:dyDescent="0.25">
      <c r="A26097" s="115"/>
      <c r="B26097"/>
      <c r="C26097"/>
      <c r="D26097"/>
      <c r="E26097"/>
      <c r="F26097"/>
      <c r="I26097"/>
      <c r="J26097"/>
      <c r="K26097"/>
    </row>
    <row r="26098" spans="1:11" x14ac:dyDescent="0.25">
      <c r="A26098" s="115"/>
      <c r="B26098"/>
      <c r="C26098"/>
      <c r="D26098"/>
      <c r="E26098"/>
      <c r="F26098"/>
      <c r="I26098"/>
      <c r="J26098"/>
      <c r="K26098"/>
    </row>
    <row r="26099" spans="1:11" x14ac:dyDescent="0.25">
      <c r="A26099" s="115"/>
      <c r="B26099"/>
      <c r="C26099"/>
      <c r="D26099"/>
      <c r="E26099"/>
      <c r="F26099"/>
      <c r="I26099"/>
      <c r="J26099"/>
      <c r="K26099"/>
    </row>
    <row r="26100" spans="1:11" x14ac:dyDescent="0.25">
      <c r="A26100" s="115"/>
      <c r="B26100"/>
      <c r="C26100"/>
      <c r="D26100"/>
      <c r="E26100"/>
      <c r="F26100"/>
      <c r="I26100"/>
      <c r="J26100"/>
      <c r="K26100"/>
    </row>
    <row r="26101" spans="1:11" x14ac:dyDescent="0.25">
      <c r="A26101" s="115"/>
      <c r="B26101"/>
      <c r="C26101"/>
      <c r="D26101"/>
      <c r="E26101"/>
      <c r="F26101"/>
      <c r="I26101"/>
      <c r="J26101"/>
      <c r="K26101"/>
    </row>
    <row r="26102" spans="1:11" x14ac:dyDescent="0.25">
      <c r="A26102" s="115"/>
      <c r="B26102"/>
      <c r="C26102"/>
      <c r="D26102"/>
      <c r="E26102"/>
      <c r="F26102"/>
      <c r="I26102"/>
      <c r="J26102"/>
      <c r="K26102"/>
    </row>
    <row r="26103" spans="1:11" x14ac:dyDescent="0.25">
      <c r="A26103" s="115"/>
      <c r="B26103"/>
      <c r="C26103"/>
      <c r="D26103"/>
      <c r="E26103"/>
      <c r="F26103"/>
      <c r="I26103"/>
      <c r="J26103"/>
      <c r="K26103"/>
    </row>
    <row r="26104" spans="1:11" x14ac:dyDescent="0.25">
      <c r="A26104" s="115"/>
      <c r="B26104"/>
      <c r="C26104"/>
      <c r="D26104"/>
      <c r="E26104"/>
      <c r="F26104"/>
      <c r="I26104"/>
      <c r="J26104"/>
      <c r="K26104"/>
    </row>
    <row r="26105" spans="1:11" x14ac:dyDescent="0.25">
      <c r="A26105" s="115"/>
      <c r="B26105"/>
      <c r="C26105"/>
      <c r="D26105"/>
      <c r="E26105"/>
      <c r="F26105"/>
      <c r="I26105"/>
      <c r="J26105"/>
      <c r="K26105"/>
    </row>
    <row r="26106" spans="1:11" x14ac:dyDescent="0.25">
      <c r="A26106" s="115"/>
      <c r="B26106"/>
      <c r="C26106"/>
      <c r="D26106"/>
      <c r="E26106"/>
      <c r="F26106"/>
      <c r="I26106"/>
      <c r="J26106"/>
      <c r="K26106"/>
    </row>
    <row r="26107" spans="1:11" x14ac:dyDescent="0.25">
      <c r="A26107" s="115"/>
      <c r="B26107"/>
      <c r="C26107"/>
      <c r="D26107"/>
      <c r="E26107"/>
      <c r="F26107"/>
      <c r="I26107"/>
      <c r="J26107"/>
      <c r="K26107"/>
    </row>
    <row r="26108" spans="1:11" x14ac:dyDescent="0.25">
      <c r="A26108" s="115"/>
      <c r="B26108"/>
      <c r="C26108"/>
      <c r="D26108"/>
      <c r="E26108"/>
      <c r="F26108"/>
      <c r="I26108"/>
      <c r="J26108"/>
      <c r="K26108"/>
    </row>
    <row r="26109" spans="1:11" x14ac:dyDescent="0.25">
      <c r="A26109" s="115"/>
      <c r="B26109"/>
      <c r="C26109"/>
      <c r="D26109"/>
      <c r="E26109"/>
      <c r="F26109"/>
      <c r="I26109"/>
      <c r="J26109"/>
      <c r="K26109"/>
    </row>
    <row r="26110" spans="1:11" x14ac:dyDescent="0.25">
      <c r="A26110" s="115"/>
      <c r="B26110"/>
      <c r="C26110"/>
      <c r="D26110"/>
      <c r="E26110"/>
      <c r="F26110"/>
      <c r="I26110"/>
      <c r="J26110"/>
      <c r="K26110"/>
    </row>
    <row r="26111" spans="1:11" x14ac:dyDescent="0.25">
      <c r="A26111" s="115"/>
      <c r="B26111"/>
      <c r="C26111"/>
      <c r="D26111"/>
      <c r="E26111"/>
      <c r="F26111"/>
      <c r="I26111"/>
      <c r="J26111"/>
      <c r="K26111"/>
    </row>
    <row r="26112" spans="1:11" x14ac:dyDescent="0.25">
      <c r="A26112" s="115"/>
      <c r="B26112"/>
      <c r="C26112"/>
      <c r="D26112"/>
      <c r="E26112"/>
      <c r="F26112"/>
      <c r="I26112"/>
      <c r="J26112"/>
      <c r="K26112"/>
    </row>
    <row r="26113" spans="1:11" x14ac:dyDescent="0.25">
      <c r="A26113" s="115"/>
      <c r="B26113"/>
      <c r="C26113"/>
      <c r="D26113"/>
      <c r="E26113"/>
      <c r="F26113"/>
      <c r="I26113"/>
      <c r="J26113"/>
      <c r="K26113"/>
    </row>
    <row r="26114" spans="1:11" x14ac:dyDescent="0.25">
      <c r="A26114" s="115"/>
      <c r="B26114"/>
      <c r="C26114"/>
      <c r="D26114"/>
      <c r="E26114"/>
      <c r="F26114"/>
      <c r="I26114"/>
      <c r="J26114"/>
      <c r="K26114"/>
    </row>
    <row r="26115" spans="1:11" x14ac:dyDescent="0.25">
      <c r="A26115" s="115"/>
      <c r="B26115"/>
      <c r="C26115"/>
      <c r="D26115"/>
      <c r="E26115"/>
      <c r="F26115"/>
      <c r="I26115"/>
      <c r="J26115"/>
      <c r="K26115"/>
    </row>
    <row r="26116" spans="1:11" x14ac:dyDescent="0.25">
      <c r="A26116" s="115"/>
      <c r="B26116"/>
      <c r="C26116"/>
      <c r="D26116"/>
      <c r="E26116"/>
      <c r="F26116"/>
      <c r="I26116"/>
      <c r="J26116"/>
      <c r="K26116"/>
    </row>
    <row r="26117" spans="1:11" x14ac:dyDescent="0.25">
      <c r="A26117" s="115"/>
      <c r="B26117"/>
      <c r="C26117"/>
      <c r="D26117"/>
      <c r="E26117"/>
      <c r="F26117"/>
      <c r="I26117"/>
      <c r="J26117"/>
      <c r="K26117"/>
    </row>
    <row r="26118" spans="1:11" x14ac:dyDescent="0.25">
      <c r="A26118" s="115"/>
      <c r="B26118"/>
      <c r="C26118"/>
      <c r="D26118"/>
      <c r="E26118"/>
      <c r="F26118"/>
      <c r="I26118"/>
      <c r="J26118"/>
      <c r="K26118"/>
    </row>
    <row r="26119" spans="1:11" x14ac:dyDescent="0.25">
      <c r="A26119" s="115"/>
      <c r="B26119"/>
      <c r="C26119"/>
      <c r="D26119"/>
      <c r="E26119"/>
      <c r="F26119"/>
      <c r="I26119"/>
      <c r="J26119"/>
      <c r="K26119"/>
    </row>
    <row r="26120" spans="1:11" x14ac:dyDescent="0.25">
      <c r="A26120" s="115"/>
      <c r="B26120"/>
      <c r="C26120"/>
      <c r="D26120"/>
      <c r="E26120"/>
      <c r="F26120"/>
      <c r="I26120"/>
      <c r="J26120"/>
      <c r="K26120"/>
    </row>
    <row r="26121" spans="1:11" x14ac:dyDescent="0.25">
      <c r="A26121" s="115"/>
      <c r="B26121"/>
      <c r="C26121"/>
      <c r="D26121"/>
      <c r="E26121"/>
      <c r="F26121"/>
      <c r="I26121"/>
      <c r="J26121"/>
      <c r="K26121"/>
    </row>
    <row r="26122" spans="1:11" x14ac:dyDescent="0.25">
      <c r="A26122" s="115"/>
      <c r="B26122"/>
      <c r="C26122"/>
      <c r="D26122"/>
      <c r="E26122"/>
      <c r="F26122"/>
      <c r="I26122"/>
      <c r="J26122"/>
      <c r="K26122"/>
    </row>
    <row r="26123" spans="1:11" x14ac:dyDescent="0.25">
      <c r="A26123" s="115"/>
      <c r="B26123"/>
      <c r="C26123"/>
      <c r="D26123"/>
      <c r="E26123"/>
      <c r="F26123"/>
      <c r="I26123"/>
      <c r="J26123"/>
      <c r="K26123"/>
    </row>
    <row r="26124" spans="1:11" x14ac:dyDescent="0.25">
      <c r="A26124" s="115"/>
      <c r="B26124"/>
      <c r="C26124"/>
      <c r="D26124"/>
      <c r="E26124"/>
      <c r="F26124"/>
      <c r="I26124"/>
      <c r="J26124"/>
      <c r="K26124"/>
    </row>
    <row r="26125" spans="1:11" x14ac:dyDescent="0.25">
      <c r="A26125" s="115"/>
      <c r="B26125"/>
      <c r="C26125"/>
      <c r="D26125"/>
      <c r="E26125"/>
      <c r="F26125"/>
      <c r="I26125"/>
      <c r="J26125"/>
      <c r="K26125"/>
    </row>
    <row r="26126" spans="1:11" x14ac:dyDescent="0.25">
      <c r="A26126" s="115"/>
      <c r="B26126"/>
      <c r="C26126"/>
      <c r="D26126"/>
      <c r="E26126"/>
      <c r="F26126"/>
      <c r="I26126"/>
      <c r="J26126"/>
      <c r="K26126"/>
    </row>
    <row r="26127" spans="1:11" x14ac:dyDescent="0.25">
      <c r="A26127" s="115"/>
      <c r="B26127"/>
      <c r="C26127"/>
      <c r="D26127"/>
      <c r="E26127"/>
      <c r="F26127"/>
      <c r="I26127"/>
      <c r="J26127"/>
      <c r="K26127"/>
    </row>
    <row r="26128" spans="1:11" x14ac:dyDescent="0.25">
      <c r="A26128" s="115"/>
      <c r="B26128"/>
      <c r="C26128"/>
      <c r="D26128"/>
      <c r="E26128"/>
      <c r="F26128"/>
      <c r="I26128"/>
      <c r="J26128"/>
      <c r="K26128"/>
    </row>
    <row r="26129" spans="1:11" x14ac:dyDescent="0.25">
      <c r="A26129" s="115"/>
      <c r="B26129"/>
      <c r="C26129"/>
      <c r="D26129"/>
      <c r="E26129"/>
      <c r="F26129"/>
      <c r="I26129"/>
      <c r="J26129"/>
      <c r="K26129"/>
    </row>
    <row r="26130" spans="1:11" x14ac:dyDescent="0.25">
      <c r="A26130" s="115"/>
      <c r="B26130"/>
      <c r="C26130"/>
      <c r="D26130"/>
      <c r="E26130"/>
      <c r="F26130"/>
      <c r="I26130"/>
      <c r="J26130"/>
      <c r="K26130"/>
    </row>
    <row r="26131" spans="1:11" x14ac:dyDescent="0.25">
      <c r="A26131" s="115"/>
      <c r="B26131"/>
      <c r="C26131"/>
      <c r="D26131"/>
      <c r="E26131"/>
      <c r="F26131"/>
      <c r="I26131"/>
      <c r="J26131"/>
      <c r="K26131"/>
    </row>
    <row r="26132" spans="1:11" x14ac:dyDescent="0.25">
      <c r="A26132" s="115"/>
      <c r="B26132"/>
      <c r="C26132"/>
      <c r="D26132"/>
      <c r="E26132"/>
      <c r="F26132"/>
      <c r="I26132"/>
      <c r="J26132"/>
      <c r="K26132"/>
    </row>
    <row r="26133" spans="1:11" x14ac:dyDescent="0.25">
      <c r="A26133" s="115"/>
      <c r="B26133"/>
      <c r="C26133"/>
      <c r="D26133"/>
      <c r="E26133"/>
      <c r="F26133"/>
      <c r="I26133"/>
      <c r="J26133"/>
      <c r="K26133"/>
    </row>
    <row r="26134" spans="1:11" x14ac:dyDescent="0.25">
      <c r="A26134" s="115"/>
      <c r="B26134"/>
      <c r="C26134"/>
      <c r="D26134"/>
      <c r="E26134"/>
      <c r="F26134"/>
      <c r="I26134"/>
      <c r="J26134"/>
      <c r="K26134"/>
    </row>
    <row r="26135" spans="1:11" x14ac:dyDescent="0.25">
      <c r="A26135" s="115"/>
      <c r="B26135"/>
      <c r="C26135"/>
      <c r="D26135"/>
      <c r="E26135"/>
      <c r="F26135"/>
      <c r="I26135"/>
      <c r="J26135"/>
      <c r="K26135"/>
    </row>
    <row r="26136" spans="1:11" x14ac:dyDescent="0.25">
      <c r="A26136" s="115"/>
      <c r="B26136"/>
      <c r="C26136"/>
      <c r="D26136"/>
      <c r="E26136"/>
      <c r="F26136"/>
      <c r="I26136"/>
      <c r="J26136"/>
      <c r="K26136"/>
    </row>
    <row r="26137" spans="1:11" x14ac:dyDescent="0.25">
      <c r="A26137" s="115"/>
      <c r="B26137"/>
      <c r="C26137"/>
      <c r="D26137"/>
      <c r="E26137"/>
      <c r="F26137"/>
      <c r="I26137"/>
      <c r="J26137"/>
      <c r="K26137"/>
    </row>
    <row r="26138" spans="1:11" x14ac:dyDescent="0.25">
      <c r="A26138" s="115"/>
      <c r="B26138"/>
      <c r="C26138"/>
      <c r="D26138"/>
      <c r="E26138"/>
      <c r="F26138"/>
      <c r="I26138"/>
      <c r="J26138"/>
      <c r="K26138"/>
    </row>
    <row r="26139" spans="1:11" x14ac:dyDescent="0.25">
      <c r="A26139" s="115"/>
      <c r="B26139"/>
      <c r="C26139"/>
      <c r="D26139"/>
      <c r="E26139"/>
      <c r="F26139"/>
      <c r="I26139"/>
      <c r="J26139"/>
      <c r="K26139"/>
    </row>
    <row r="26140" spans="1:11" x14ac:dyDescent="0.25">
      <c r="A26140" s="115"/>
      <c r="B26140"/>
      <c r="C26140"/>
      <c r="D26140"/>
      <c r="E26140"/>
      <c r="F26140"/>
      <c r="I26140"/>
      <c r="J26140"/>
      <c r="K26140"/>
    </row>
    <row r="26141" spans="1:11" x14ac:dyDescent="0.25">
      <c r="A26141" s="115"/>
      <c r="B26141"/>
      <c r="C26141"/>
      <c r="D26141"/>
      <c r="E26141"/>
      <c r="F26141"/>
      <c r="I26141"/>
      <c r="J26141"/>
      <c r="K26141"/>
    </row>
    <row r="26142" spans="1:11" x14ac:dyDescent="0.25">
      <c r="A26142" s="115"/>
      <c r="B26142"/>
      <c r="C26142"/>
      <c r="D26142"/>
      <c r="E26142"/>
      <c r="F26142"/>
      <c r="I26142"/>
      <c r="J26142"/>
      <c r="K26142"/>
    </row>
    <row r="26143" spans="1:11" x14ac:dyDescent="0.25">
      <c r="A26143" s="115"/>
      <c r="B26143"/>
      <c r="C26143"/>
      <c r="D26143"/>
      <c r="E26143"/>
      <c r="F26143"/>
      <c r="I26143"/>
      <c r="J26143"/>
      <c r="K26143"/>
    </row>
    <row r="26144" spans="1:11" x14ac:dyDescent="0.25">
      <c r="A26144" s="115"/>
      <c r="B26144"/>
      <c r="C26144"/>
      <c r="D26144"/>
      <c r="E26144"/>
      <c r="F26144"/>
      <c r="I26144"/>
      <c r="J26144"/>
      <c r="K26144"/>
    </row>
    <row r="26145" spans="1:11" x14ac:dyDescent="0.25">
      <c r="A26145" s="115"/>
      <c r="B26145"/>
      <c r="C26145"/>
      <c r="D26145"/>
      <c r="E26145"/>
      <c r="F26145"/>
      <c r="I26145"/>
      <c r="J26145"/>
      <c r="K26145"/>
    </row>
    <row r="26146" spans="1:11" x14ac:dyDescent="0.25">
      <c r="A26146" s="115"/>
      <c r="B26146"/>
      <c r="C26146"/>
      <c r="D26146"/>
      <c r="E26146"/>
      <c r="F26146"/>
      <c r="I26146"/>
      <c r="J26146"/>
      <c r="K26146"/>
    </row>
    <row r="26147" spans="1:11" x14ac:dyDescent="0.25">
      <c r="A26147" s="115"/>
      <c r="B26147"/>
      <c r="C26147"/>
      <c r="D26147"/>
      <c r="E26147"/>
      <c r="F26147"/>
      <c r="I26147"/>
      <c r="J26147"/>
      <c r="K26147"/>
    </row>
    <row r="26148" spans="1:11" x14ac:dyDescent="0.25">
      <c r="A26148" s="115"/>
      <c r="B26148"/>
      <c r="C26148"/>
      <c r="D26148"/>
      <c r="E26148"/>
      <c r="F26148"/>
      <c r="I26148"/>
      <c r="J26148"/>
      <c r="K26148"/>
    </row>
    <row r="26149" spans="1:11" x14ac:dyDescent="0.25">
      <c r="A26149" s="115"/>
      <c r="B26149"/>
      <c r="C26149"/>
      <c r="D26149"/>
      <c r="E26149"/>
      <c r="F26149"/>
      <c r="I26149"/>
      <c r="J26149"/>
      <c r="K26149"/>
    </row>
    <row r="26150" spans="1:11" x14ac:dyDescent="0.25">
      <c r="A26150" s="115"/>
      <c r="B26150"/>
      <c r="C26150"/>
      <c r="D26150"/>
      <c r="E26150"/>
      <c r="F26150"/>
      <c r="I26150"/>
      <c r="J26150"/>
      <c r="K26150"/>
    </row>
    <row r="26151" spans="1:11" x14ac:dyDescent="0.25">
      <c r="A26151" s="115"/>
      <c r="B26151"/>
      <c r="C26151"/>
      <c r="D26151"/>
      <c r="E26151"/>
      <c r="F26151"/>
      <c r="I26151"/>
      <c r="J26151"/>
      <c r="K26151"/>
    </row>
    <row r="26152" spans="1:11" x14ac:dyDescent="0.25">
      <c r="A26152" s="115"/>
      <c r="B26152"/>
      <c r="C26152"/>
      <c r="D26152"/>
      <c r="E26152"/>
      <c r="F26152"/>
      <c r="I26152"/>
      <c r="J26152"/>
      <c r="K26152"/>
    </row>
    <row r="26153" spans="1:11" x14ac:dyDescent="0.25">
      <c r="A26153" s="115"/>
      <c r="B26153"/>
      <c r="C26153"/>
      <c r="D26153"/>
      <c r="E26153"/>
      <c r="F26153"/>
      <c r="I26153"/>
      <c r="J26153"/>
      <c r="K26153"/>
    </row>
    <row r="26154" spans="1:11" x14ac:dyDescent="0.25">
      <c r="A26154" s="115"/>
      <c r="B26154"/>
      <c r="C26154"/>
      <c r="D26154"/>
      <c r="E26154"/>
      <c r="F26154"/>
      <c r="I26154"/>
      <c r="J26154"/>
      <c r="K26154"/>
    </row>
    <row r="26155" spans="1:11" x14ac:dyDescent="0.25">
      <c r="A26155" s="115"/>
      <c r="B26155"/>
      <c r="C26155"/>
      <c r="D26155"/>
      <c r="E26155"/>
      <c r="F26155"/>
      <c r="I26155"/>
      <c r="J26155"/>
      <c r="K26155"/>
    </row>
    <row r="26156" spans="1:11" x14ac:dyDescent="0.25">
      <c r="A26156" s="115"/>
      <c r="B26156"/>
      <c r="C26156"/>
      <c r="D26156"/>
      <c r="E26156"/>
      <c r="F26156"/>
      <c r="I26156"/>
      <c r="J26156"/>
      <c r="K26156"/>
    </row>
    <row r="26157" spans="1:11" x14ac:dyDescent="0.25">
      <c r="A26157" s="115"/>
      <c r="B26157"/>
      <c r="C26157"/>
      <c r="D26157"/>
      <c r="E26157"/>
      <c r="F26157"/>
      <c r="I26157"/>
      <c r="J26157"/>
      <c r="K26157"/>
    </row>
    <row r="26158" spans="1:11" x14ac:dyDescent="0.25">
      <c r="A26158" s="115"/>
      <c r="B26158"/>
      <c r="C26158"/>
      <c r="D26158"/>
      <c r="E26158"/>
      <c r="F26158"/>
      <c r="I26158"/>
      <c r="J26158"/>
      <c r="K26158"/>
    </row>
    <row r="26159" spans="1:11" x14ac:dyDescent="0.25">
      <c r="A26159" s="115"/>
      <c r="B26159"/>
      <c r="C26159"/>
      <c r="D26159"/>
      <c r="E26159"/>
      <c r="F26159"/>
      <c r="I26159"/>
      <c r="J26159"/>
      <c r="K26159"/>
    </row>
    <row r="26160" spans="1:11" x14ac:dyDescent="0.25">
      <c r="A26160" s="115"/>
      <c r="B26160"/>
      <c r="C26160"/>
      <c r="D26160"/>
      <c r="E26160"/>
      <c r="F26160"/>
      <c r="I26160"/>
      <c r="J26160"/>
      <c r="K26160"/>
    </row>
    <row r="26161" spans="1:11" x14ac:dyDescent="0.25">
      <c r="A26161" s="115"/>
      <c r="B26161"/>
      <c r="C26161"/>
      <c r="D26161"/>
      <c r="E26161"/>
      <c r="F26161"/>
      <c r="I26161"/>
      <c r="J26161"/>
      <c r="K26161"/>
    </row>
    <row r="26162" spans="1:11" x14ac:dyDescent="0.25">
      <c r="A26162" s="115"/>
      <c r="B26162"/>
      <c r="C26162"/>
      <c r="D26162"/>
      <c r="E26162"/>
      <c r="F26162"/>
      <c r="I26162"/>
      <c r="J26162"/>
      <c r="K26162"/>
    </row>
    <row r="26163" spans="1:11" x14ac:dyDescent="0.25">
      <c r="A26163" s="115"/>
      <c r="B26163"/>
      <c r="C26163"/>
      <c r="D26163"/>
      <c r="E26163"/>
      <c r="F26163"/>
      <c r="I26163"/>
      <c r="J26163"/>
      <c r="K26163"/>
    </row>
    <row r="26164" spans="1:11" x14ac:dyDescent="0.25">
      <c r="A26164" s="115"/>
      <c r="B26164"/>
      <c r="C26164"/>
      <c r="D26164"/>
      <c r="E26164"/>
      <c r="F26164"/>
      <c r="I26164"/>
      <c r="J26164"/>
      <c r="K26164"/>
    </row>
    <row r="26165" spans="1:11" x14ac:dyDescent="0.25">
      <c r="A26165" s="115"/>
      <c r="B26165"/>
      <c r="C26165"/>
      <c r="D26165"/>
      <c r="E26165"/>
      <c r="F26165"/>
      <c r="I26165"/>
      <c r="J26165"/>
      <c r="K26165"/>
    </row>
    <row r="26166" spans="1:11" x14ac:dyDescent="0.25">
      <c r="A26166" s="115"/>
      <c r="B26166"/>
      <c r="C26166"/>
      <c r="D26166"/>
      <c r="E26166"/>
      <c r="F26166"/>
      <c r="I26166"/>
      <c r="J26166"/>
      <c r="K26166"/>
    </row>
    <row r="26167" spans="1:11" x14ac:dyDescent="0.25">
      <c r="A26167" s="115"/>
      <c r="B26167"/>
      <c r="C26167"/>
      <c r="D26167"/>
      <c r="E26167"/>
      <c r="F26167"/>
      <c r="I26167"/>
      <c r="J26167"/>
      <c r="K26167"/>
    </row>
    <row r="26168" spans="1:11" x14ac:dyDescent="0.25">
      <c r="A26168" s="115"/>
      <c r="B26168"/>
      <c r="C26168"/>
      <c r="D26168"/>
      <c r="E26168"/>
      <c r="F26168"/>
      <c r="I26168"/>
      <c r="J26168"/>
      <c r="K26168"/>
    </row>
    <row r="26169" spans="1:11" x14ac:dyDescent="0.25">
      <c r="A26169" s="115"/>
      <c r="B26169"/>
      <c r="C26169"/>
      <c r="D26169"/>
      <c r="E26169"/>
      <c r="F26169"/>
      <c r="I26169"/>
      <c r="J26169"/>
      <c r="K26169"/>
    </row>
    <row r="26170" spans="1:11" x14ac:dyDescent="0.25">
      <c r="A26170" s="115"/>
      <c r="B26170"/>
      <c r="C26170"/>
      <c r="D26170"/>
      <c r="E26170"/>
      <c r="F26170"/>
      <c r="I26170"/>
      <c r="J26170"/>
      <c r="K26170"/>
    </row>
    <row r="26171" spans="1:11" x14ac:dyDescent="0.25">
      <c r="A26171" s="115"/>
      <c r="B26171"/>
      <c r="C26171"/>
      <c r="D26171"/>
      <c r="E26171"/>
      <c r="F26171"/>
      <c r="I26171"/>
      <c r="J26171"/>
      <c r="K26171"/>
    </row>
    <row r="26172" spans="1:11" x14ac:dyDescent="0.25">
      <c r="A26172" s="115"/>
      <c r="B26172"/>
      <c r="C26172"/>
      <c r="D26172"/>
      <c r="E26172"/>
      <c r="F26172"/>
      <c r="I26172"/>
      <c r="J26172"/>
      <c r="K26172"/>
    </row>
    <row r="26173" spans="1:11" x14ac:dyDescent="0.25">
      <c r="A26173" s="115"/>
      <c r="B26173"/>
      <c r="C26173"/>
      <c r="D26173"/>
      <c r="E26173"/>
      <c r="F26173"/>
      <c r="I26173"/>
      <c r="J26173"/>
      <c r="K26173"/>
    </row>
    <row r="26174" spans="1:11" x14ac:dyDescent="0.25">
      <c r="A26174" s="115"/>
      <c r="B26174"/>
      <c r="C26174"/>
      <c r="D26174"/>
      <c r="E26174"/>
      <c r="F26174"/>
      <c r="I26174"/>
      <c r="J26174"/>
      <c r="K26174"/>
    </row>
    <row r="26175" spans="1:11" x14ac:dyDescent="0.25">
      <c r="A26175" s="115"/>
      <c r="B26175"/>
      <c r="C26175"/>
      <c r="D26175"/>
      <c r="E26175"/>
      <c r="F26175"/>
      <c r="I26175"/>
      <c r="J26175"/>
      <c r="K26175"/>
    </row>
    <row r="26176" spans="1:11" x14ac:dyDescent="0.25">
      <c r="A26176" s="115"/>
      <c r="B26176"/>
      <c r="C26176"/>
      <c r="D26176"/>
      <c r="E26176"/>
      <c r="F26176"/>
      <c r="I26176"/>
      <c r="J26176"/>
      <c r="K26176"/>
    </row>
    <row r="26177" spans="1:11" x14ac:dyDescent="0.25">
      <c r="A26177" s="115"/>
      <c r="B26177"/>
      <c r="C26177"/>
      <c r="D26177"/>
      <c r="E26177"/>
      <c r="F26177"/>
      <c r="I26177"/>
      <c r="J26177"/>
      <c r="K26177"/>
    </row>
    <row r="26178" spans="1:11" x14ac:dyDescent="0.25">
      <c r="A26178" s="115"/>
      <c r="B26178"/>
      <c r="C26178"/>
      <c r="D26178"/>
      <c r="E26178"/>
      <c r="F26178"/>
      <c r="I26178"/>
      <c r="J26178"/>
      <c r="K26178"/>
    </row>
    <row r="26179" spans="1:11" x14ac:dyDescent="0.25">
      <c r="A26179" s="115"/>
      <c r="B26179"/>
      <c r="C26179"/>
      <c r="D26179"/>
      <c r="E26179"/>
      <c r="F26179"/>
      <c r="I26179"/>
      <c r="J26179"/>
      <c r="K26179"/>
    </row>
    <row r="26180" spans="1:11" x14ac:dyDescent="0.25">
      <c r="A26180" s="115"/>
      <c r="B26180"/>
      <c r="C26180"/>
      <c r="D26180"/>
      <c r="E26180"/>
      <c r="F26180"/>
      <c r="I26180"/>
      <c r="J26180"/>
      <c r="K26180"/>
    </row>
    <row r="26181" spans="1:11" x14ac:dyDescent="0.25">
      <c r="A26181" s="115"/>
      <c r="B26181"/>
      <c r="C26181"/>
      <c r="D26181"/>
      <c r="E26181"/>
      <c r="F26181"/>
      <c r="I26181"/>
      <c r="J26181"/>
      <c r="K26181"/>
    </row>
    <row r="26182" spans="1:11" x14ac:dyDescent="0.25">
      <c r="A26182" s="115"/>
      <c r="B26182"/>
      <c r="C26182"/>
      <c r="D26182"/>
      <c r="E26182"/>
      <c r="F26182"/>
      <c r="I26182"/>
      <c r="J26182"/>
      <c r="K26182"/>
    </row>
    <row r="26183" spans="1:11" x14ac:dyDescent="0.25">
      <c r="A26183" s="115"/>
      <c r="B26183"/>
      <c r="C26183"/>
      <c r="D26183"/>
      <c r="E26183"/>
      <c r="F26183"/>
      <c r="I26183"/>
      <c r="J26183"/>
      <c r="K26183"/>
    </row>
    <row r="26184" spans="1:11" x14ac:dyDescent="0.25">
      <c r="A26184" s="115"/>
      <c r="B26184"/>
      <c r="C26184"/>
      <c r="D26184"/>
      <c r="E26184"/>
      <c r="F26184"/>
      <c r="I26184"/>
      <c r="J26184"/>
      <c r="K26184"/>
    </row>
    <row r="26185" spans="1:11" x14ac:dyDescent="0.25">
      <c r="A26185" s="115"/>
      <c r="B26185"/>
      <c r="C26185"/>
      <c r="D26185"/>
      <c r="E26185"/>
      <c r="F26185"/>
      <c r="I26185"/>
      <c r="J26185"/>
      <c r="K26185"/>
    </row>
    <row r="26186" spans="1:11" x14ac:dyDescent="0.25">
      <c r="A26186" s="115"/>
      <c r="B26186"/>
      <c r="C26186"/>
      <c r="D26186"/>
      <c r="E26186"/>
      <c r="F26186"/>
      <c r="I26186"/>
      <c r="J26186"/>
      <c r="K26186"/>
    </row>
    <row r="26187" spans="1:11" x14ac:dyDescent="0.25">
      <c r="A26187" s="115"/>
      <c r="B26187"/>
      <c r="C26187"/>
      <c r="D26187"/>
      <c r="E26187"/>
      <c r="F26187"/>
      <c r="I26187"/>
      <c r="J26187"/>
      <c r="K26187"/>
    </row>
    <row r="26188" spans="1:11" x14ac:dyDescent="0.25">
      <c r="A26188" s="115"/>
      <c r="B26188"/>
      <c r="C26188"/>
      <c r="D26188"/>
      <c r="E26188"/>
      <c r="F26188"/>
      <c r="I26188"/>
      <c r="J26188"/>
      <c r="K26188"/>
    </row>
    <row r="26189" spans="1:11" x14ac:dyDescent="0.25">
      <c r="A26189" s="115"/>
      <c r="B26189"/>
      <c r="C26189"/>
      <c r="D26189"/>
      <c r="E26189"/>
      <c r="F26189"/>
      <c r="I26189"/>
      <c r="J26189"/>
      <c r="K26189"/>
    </row>
    <row r="26190" spans="1:11" x14ac:dyDescent="0.25">
      <c r="A26190" s="115"/>
      <c r="B26190"/>
      <c r="C26190"/>
      <c r="D26190"/>
      <c r="E26190"/>
      <c r="F26190"/>
      <c r="I26190"/>
      <c r="J26190"/>
      <c r="K26190"/>
    </row>
    <row r="26191" spans="1:11" x14ac:dyDescent="0.25">
      <c r="A26191" s="115"/>
      <c r="B26191"/>
      <c r="C26191"/>
      <c r="D26191"/>
      <c r="E26191"/>
      <c r="F26191"/>
      <c r="I26191"/>
      <c r="J26191"/>
      <c r="K26191"/>
    </row>
    <row r="26192" spans="1:11" x14ac:dyDescent="0.25">
      <c r="A26192" s="115"/>
      <c r="B26192"/>
      <c r="C26192"/>
      <c r="D26192"/>
      <c r="E26192"/>
      <c r="F26192"/>
      <c r="I26192"/>
      <c r="J26192"/>
      <c r="K26192"/>
    </row>
    <row r="26193" spans="1:11" x14ac:dyDescent="0.25">
      <c r="A26193" s="115"/>
      <c r="B26193"/>
      <c r="C26193"/>
      <c r="D26193"/>
      <c r="E26193"/>
      <c r="F26193"/>
      <c r="I26193"/>
      <c r="J26193"/>
      <c r="K26193"/>
    </row>
    <row r="26194" spans="1:11" x14ac:dyDescent="0.25">
      <c r="A26194" s="115"/>
      <c r="B26194"/>
      <c r="C26194"/>
      <c r="D26194"/>
      <c r="E26194"/>
      <c r="F26194"/>
      <c r="I26194"/>
      <c r="J26194"/>
      <c r="K26194"/>
    </row>
    <row r="26195" spans="1:11" x14ac:dyDescent="0.25">
      <c r="A26195" s="115"/>
      <c r="B26195"/>
      <c r="C26195"/>
      <c r="D26195"/>
      <c r="E26195"/>
      <c r="F26195"/>
      <c r="I26195"/>
      <c r="J26195"/>
      <c r="K26195"/>
    </row>
    <row r="26196" spans="1:11" x14ac:dyDescent="0.25">
      <c r="A26196" s="115"/>
      <c r="B26196"/>
      <c r="C26196"/>
      <c r="D26196"/>
      <c r="E26196"/>
      <c r="F26196"/>
      <c r="I26196"/>
      <c r="J26196"/>
      <c r="K26196"/>
    </row>
    <row r="26197" spans="1:11" x14ac:dyDescent="0.25">
      <c r="A26197" s="115"/>
      <c r="B26197"/>
      <c r="C26197"/>
      <c r="D26197"/>
      <c r="E26197"/>
      <c r="F26197"/>
      <c r="I26197"/>
      <c r="J26197"/>
      <c r="K26197"/>
    </row>
    <row r="26198" spans="1:11" x14ac:dyDescent="0.25">
      <c r="A26198" s="115"/>
      <c r="B26198"/>
      <c r="C26198"/>
      <c r="D26198"/>
      <c r="E26198"/>
      <c r="F26198"/>
      <c r="I26198"/>
      <c r="J26198"/>
      <c r="K26198"/>
    </row>
    <row r="26199" spans="1:11" x14ac:dyDescent="0.25">
      <c r="A26199" s="115"/>
      <c r="B26199"/>
      <c r="C26199"/>
      <c r="D26199"/>
      <c r="E26199"/>
      <c r="F26199"/>
      <c r="I26199"/>
      <c r="J26199"/>
      <c r="K26199"/>
    </row>
    <row r="26200" spans="1:11" x14ac:dyDescent="0.25">
      <c r="A26200" s="115"/>
      <c r="B26200"/>
      <c r="C26200"/>
      <c r="D26200"/>
      <c r="E26200"/>
      <c r="F26200"/>
      <c r="I26200"/>
      <c r="J26200"/>
      <c r="K26200"/>
    </row>
    <row r="26201" spans="1:11" x14ac:dyDescent="0.25">
      <c r="A26201" s="115"/>
      <c r="B26201"/>
      <c r="C26201"/>
      <c r="D26201"/>
      <c r="E26201"/>
      <c r="F26201"/>
      <c r="I26201"/>
      <c r="J26201"/>
      <c r="K26201"/>
    </row>
    <row r="26202" spans="1:11" x14ac:dyDescent="0.25">
      <c r="A26202" s="115"/>
      <c r="B26202"/>
      <c r="C26202"/>
      <c r="D26202"/>
      <c r="E26202"/>
      <c r="F26202"/>
      <c r="I26202"/>
      <c r="J26202"/>
      <c r="K26202"/>
    </row>
    <row r="26203" spans="1:11" x14ac:dyDescent="0.25">
      <c r="A26203" s="115"/>
      <c r="B26203"/>
      <c r="C26203"/>
      <c r="D26203"/>
      <c r="E26203"/>
      <c r="F26203"/>
      <c r="I26203"/>
      <c r="J26203"/>
      <c r="K26203"/>
    </row>
    <row r="26204" spans="1:11" x14ac:dyDescent="0.25">
      <c r="A26204" s="115"/>
      <c r="B26204"/>
      <c r="C26204"/>
      <c r="D26204"/>
      <c r="E26204"/>
      <c r="F26204"/>
      <c r="I26204"/>
      <c r="J26204"/>
      <c r="K26204"/>
    </row>
    <row r="26205" spans="1:11" x14ac:dyDescent="0.25">
      <c r="A26205" s="115"/>
      <c r="B26205"/>
      <c r="C26205"/>
      <c r="D26205"/>
      <c r="E26205"/>
      <c r="F26205"/>
      <c r="I26205"/>
      <c r="J26205"/>
      <c r="K26205"/>
    </row>
    <row r="26206" spans="1:11" x14ac:dyDescent="0.25">
      <c r="A26206" s="115"/>
      <c r="B26206"/>
      <c r="C26206"/>
      <c r="D26206"/>
      <c r="E26206"/>
      <c r="F26206"/>
      <c r="I26206"/>
      <c r="J26206"/>
      <c r="K26206"/>
    </row>
    <row r="26207" spans="1:11" x14ac:dyDescent="0.25">
      <c r="A26207" s="115"/>
      <c r="B26207"/>
      <c r="C26207"/>
      <c r="D26207"/>
      <c r="E26207"/>
      <c r="F26207"/>
      <c r="I26207"/>
      <c r="J26207"/>
      <c r="K26207"/>
    </row>
    <row r="26208" spans="1:11" x14ac:dyDescent="0.25">
      <c r="A26208" s="115"/>
      <c r="B26208"/>
      <c r="C26208"/>
      <c r="D26208"/>
      <c r="E26208"/>
      <c r="F26208"/>
      <c r="I26208"/>
      <c r="J26208"/>
      <c r="K26208"/>
    </row>
    <row r="26209" spans="1:11" x14ac:dyDescent="0.25">
      <c r="A26209" s="115"/>
      <c r="B26209"/>
      <c r="C26209"/>
      <c r="D26209"/>
      <c r="E26209"/>
      <c r="F26209"/>
      <c r="I26209"/>
      <c r="J26209"/>
      <c r="K26209"/>
    </row>
    <row r="26210" spans="1:11" x14ac:dyDescent="0.25">
      <c r="A26210" s="115"/>
      <c r="B26210"/>
      <c r="C26210"/>
      <c r="D26210"/>
      <c r="E26210"/>
      <c r="F26210"/>
      <c r="I26210"/>
      <c r="J26210"/>
      <c r="K26210"/>
    </row>
    <row r="26211" spans="1:11" x14ac:dyDescent="0.25">
      <c r="A26211" s="115"/>
      <c r="B26211"/>
      <c r="C26211"/>
      <c r="D26211"/>
      <c r="E26211"/>
      <c r="F26211"/>
      <c r="I26211"/>
      <c r="J26211"/>
      <c r="K26211"/>
    </row>
    <row r="26212" spans="1:11" x14ac:dyDescent="0.25">
      <c r="A26212" s="115"/>
      <c r="B26212"/>
      <c r="C26212"/>
      <c r="D26212"/>
      <c r="E26212"/>
      <c r="F26212"/>
      <c r="I26212"/>
      <c r="J26212"/>
      <c r="K26212"/>
    </row>
    <row r="26213" spans="1:11" x14ac:dyDescent="0.25">
      <c r="A26213" s="115"/>
      <c r="B26213"/>
      <c r="C26213"/>
      <c r="D26213"/>
      <c r="E26213"/>
      <c r="F26213"/>
      <c r="I26213"/>
      <c r="J26213"/>
      <c r="K26213"/>
    </row>
    <row r="26214" spans="1:11" x14ac:dyDescent="0.25">
      <c r="A26214" s="115"/>
      <c r="B26214"/>
      <c r="C26214"/>
      <c r="D26214"/>
      <c r="E26214"/>
      <c r="F26214"/>
      <c r="I26214"/>
      <c r="J26214"/>
      <c r="K26214"/>
    </row>
    <row r="26215" spans="1:11" x14ac:dyDescent="0.25">
      <c r="A26215" s="115"/>
      <c r="B26215"/>
      <c r="C26215"/>
      <c r="D26215"/>
      <c r="E26215"/>
      <c r="F26215"/>
      <c r="I26215"/>
      <c r="J26215"/>
      <c r="K26215"/>
    </row>
    <row r="26216" spans="1:11" x14ac:dyDescent="0.25">
      <c r="A26216" s="115"/>
      <c r="B26216"/>
      <c r="C26216"/>
      <c r="D26216"/>
      <c r="E26216"/>
      <c r="F26216"/>
      <c r="I26216"/>
      <c r="J26216"/>
      <c r="K26216"/>
    </row>
    <row r="26217" spans="1:11" x14ac:dyDescent="0.25">
      <c r="A26217" s="115"/>
      <c r="B26217"/>
      <c r="C26217"/>
      <c r="D26217"/>
      <c r="E26217"/>
      <c r="F26217"/>
      <c r="I26217"/>
      <c r="J26217"/>
      <c r="K26217"/>
    </row>
    <row r="26218" spans="1:11" x14ac:dyDescent="0.25">
      <c r="A26218" s="115"/>
      <c r="B26218"/>
      <c r="C26218"/>
      <c r="D26218"/>
      <c r="E26218"/>
      <c r="F26218"/>
      <c r="I26218"/>
      <c r="J26218"/>
      <c r="K26218"/>
    </row>
    <row r="26219" spans="1:11" x14ac:dyDescent="0.25">
      <c r="A26219" s="115"/>
      <c r="B26219"/>
      <c r="C26219"/>
      <c r="D26219"/>
      <c r="E26219"/>
      <c r="F26219"/>
      <c r="I26219"/>
      <c r="J26219"/>
      <c r="K26219"/>
    </row>
    <row r="26220" spans="1:11" x14ac:dyDescent="0.25">
      <c r="A26220" s="115"/>
      <c r="B26220"/>
      <c r="C26220"/>
      <c r="D26220"/>
      <c r="E26220"/>
      <c r="F26220"/>
      <c r="I26220"/>
      <c r="J26220"/>
      <c r="K26220"/>
    </row>
    <row r="26221" spans="1:11" x14ac:dyDescent="0.25">
      <c r="A26221" s="115"/>
      <c r="B26221"/>
      <c r="C26221"/>
      <c r="D26221"/>
      <c r="E26221"/>
      <c r="F26221"/>
      <c r="I26221"/>
      <c r="J26221"/>
      <c r="K26221"/>
    </row>
    <row r="26222" spans="1:11" x14ac:dyDescent="0.25">
      <c r="A26222" s="115"/>
      <c r="B26222"/>
      <c r="C26222"/>
      <c r="D26222"/>
      <c r="E26222"/>
      <c r="F26222"/>
      <c r="I26222"/>
      <c r="J26222"/>
      <c r="K26222"/>
    </row>
    <row r="26223" spans="1:11" x14ac:dyDescent="0.25">
      <c r="A26223" s="115"/>
      <c r="B26223"/>
      <c r="C26223"/>
      <c r="D26223"/>
      <c r="E26223"/>
      <c r="F26223"/>
      <c r="I26223"/>
      <c r="J26223"/>
      <c r="K26223"/>
    </row>
    <row r="26224" spans="1:11" x14ac:dyDescent="0.25">
      <c r="A26224" s="115"/>
      <c r="B26224"/>
      <c r="C26224"/>
      <c r="D26224"/>
      <c r="E26224"/>
      <c r="F26224"/>
      <c r="I26224"/>
      <c r="J26224"/>
      <c r="K26224"/>
    </row>
    <row r="26225" spans="1:11" x14ac:dyDescent="0.25">
      <c r="A26225" s="115"/>
      <c r="B26225"/>
      <c r="C26225"/>
      <c r="D26225"/>
      <c r="E26225"/>
      <c r="F26225"/>
      <c r="I26225"/>
      <c r="J26225"/>
      <c r="K26225"/>
    </row>
    <row r="26226" spans="1:11" x14ac:dyDescent="0.25">
      <c r="A26226" s="115"/>
      <c r="B26226"/>
      <c r="C26226"/>
      <c r="D26226"/>
      <c r="E26226"/>
      <c r="F26226"/>
      <c r="I26226"/>
      <c r="J26226"/>
      <c r="K26226"/>
    </row>
    <row r="26227" spans="1:11" x14ac:dyDescent="0.25">
      <c r="A26227" s="115"/>
      <c r="B26227"/>
      <c r="C26227"/>
      <c r="D26227"/>
      <c r="E26227"/>
      <c r="F26227"/>
      <c r="I26227"/>
      <c r="J26227"/>
      <c r="K26227"/>
    </row>
    <row r="26228" spans="1:11" x14ac:dyDescent="0.25">
      <c r="A26228" s="115"/>
      <c r="B26228"/>
      <c r="C26228"/>
      <c r="D26228"/>
      <c r="E26228"/>
      <c r="F26228"/>
      <c r="I26228"/>
      <c r="J26228"/>
      <c r="K26228"/>
    </row>
    <row r="26229" spans="1:11" x14ac:dyDescent="0.25">
      <c r="A26229" s="115"/>
      <c r="B26229"/>
      <c r="C26229"/>
      <c r="D26229"/>
      <c r="E26229"/>
      <c r="F26229"/>
      <c r="I26229"/>
      <c r="J26229"/>
      <c r="K26229"/>
    </row>
    <row r="26230" spans="1:11" x14ac:dyDescent="0.25">
      <c r="A26230" s="115"/>
      <c r="B26230"/>
      <c r="C26230"/>
      <c r="D26230"/>
      <c r="E26230"/>
      <c r="F26230"/>
      <c r="I26230"/>
      <c r="J26230"/>
      <c r="K26230"/>
    </row>
    <row r="26231" spans="1:11" x14ac:dyDescent="0.25">
      <c r="A26231" s="115"/>
      <c r="B26231"/>
      <c r="C26231"/>
      <c r="D26231"/>
      <c r="E26231"/>
      <c r="F26231"/>
      <c r="I26231"/>
      <c r="J26231"/>
      <c r="K26231"/>
    </row>
    <row r="26232" spans="1:11" x14ac:dyDescent="0.25">
      <c r="A26232" s="115"/>
      <c r="B26232"/>
      <c r="C26232"/>
      <c r="D26232"/>
      <c r="E26232"/>
      <c r="F26232"/>
      <c r="I26232"/>
      <c r="J26232"/>
      <c r="K26232"/>
    </row>
    <row r="26233" spans="1:11" x14ac:dyDescent="0.25">
      <c r="A26233" s="115"/>
      <c r="B26233"/>
      <c r="C26233"/>
      <c r="D26233"/>
      <c r="E26233"/>
      <c r="F26233"/>
      <c r="I26233"/>
      <c r="J26233"/>
      <c r="K26233"/>
    </row>
    <row r="26234" spans="1:11" x14ac:dyDescent="0.25">
      <c r="A26234" s="115"/>
      <c r="B26234"/>
      <c r="C26234"/>
      <c r="D26234"/>
      <c r="E26234"/>
      <c r="F26234"/>
      <c r="I26234"/>
      <c r="J26234"/>
      <c r="K26234"/>
    </row>
    <row r="26235" spans="1:11" x14ac:dyDescent="0.25">
      <c r="A26235" s="115"/>
      <c r="B26235"/>
      <c r="C26235"/>
      <c r="D26235"/>
      <c r="E26235"/>
      <c r="F26235"/>
      <c r="I26235"/>
      <c r="J26235"/>
      <c r="K26235"/>
    </row>
    <row r="26236" spans="1:11" x14ac:dyDescent="0.25">
      <c r="A26236" s="115"/>
      <c r="B26236"/>
      <c r="C26236"/>
      <c r="D26236"/>
      <c r="E26236"/>
      <c r="F26236"/>
      <c r="I26236"/>
      <c r="J26236"/>
      <c r="K26236"/>
    </row>
    <row r="26237" spans="1:11" x14ac:dyDescent="0.25">
      <c r="A26237" s="115"/>
      <c r="B26237"/>
      <c r="C26237"/>
      <c r="D26237"/>
      <c r="E26237"/>
      <c r="F26237"/>
      <c r="I26237"/>
      <c r="J26237"/>
      <c r="K26237"/>
    </row>
    <row r="26238" spans="1:11" x14ac:dyDescent="0.25">
      <c r="A26238" s="115"/>
      <c r="B26238"/>
      <c r="C26238"/>
      <c r="D26238"/>
      <c r="E26238"/>
      <c r="F26238"/>
      <c r="I26238"/>
      <c r="J26238"/>
      <c r="K26238"/>
    </row>
    <row r="26239" spans="1:11" x14ac:dyDescent="0.25">
      <c r="A26239" s="115"/>
      <c r="B26239"/>
      <c r="C26239"/>
      <c r="D26239"/>
      <c r="E26239"/>
      <c r="F26239"/>
      <c r="I26239"/>
      <c r="J26239"/>
      <c r="K26239"/>
    </row>
    <row r="26240" spans="1:11" x14ac:dyDescent="0.25">
      <c r="A26240" s="115"/>
      <c r="B26240"/>
      <c r="C26240"/>
      <c r="D26240"/>
      <c r="E26240"/>
      <c r="F26240"/>
      <c r="I26240"/>
      <c r="J26240"/>
      <c r="K26240"/>
    </row>
    <row r="26241" spans="1:11" x14ac:dyDescent="0.25">
      <c r="A26241" s="115"/>
      <c r="B26241"/>
      <c r="C26241"/>
      <c r="D26241"/>
      <c r="E26241"/>
      <c r="F26241"/>
      <c r="I26241"/>
      <c r="J26241"/>
      <c r="K26241"/>
    </row>
    <row r="26242" spans="1:11" x14ac:dyDescent="0.25">
      <c r="A26242" s="115"/>
      <c r="B26242"/>
      <c r="C26242"/>
      <c r="D26242"/>
      <c r="E26242"/>
      <c r="F26242"/>
      <c r="I26242"/>
      <c r="J26242"/>
      <c r="K26242"/>
    </row>
    <row r="26243" spans="1:11" x14ac:dyDescent="0.25">
      <c r="A26243" s="115"/>
      <c r="B26243"/>
      <c r="C26243"/>
      <c r="D26243"/>
      <c r="E26243"/>
      <c r="F26243"/>
      <c r="I26243"/>
      <c r="J26243"/>
      <c r="K26243"/>
    </row>
    <row r="26244" spans="1:11" x14ac:dyDescent="0.25">
      <c r="A26244" s="115"/>
      <c r="B26244"/>
      <c r="C26244"/>
      <c r="D26244"/>
      <c r="E26244"/>
      <c r="F26244"/>
      <c r="I26244"/>
      <c r="J26244"/>
      <c r="K26244"/>
    </row>
    <row r="26245" spans="1:11" x14ac:dyDescent="0.25">
      <c r="A26245" s="115"/>
      <c r="B26245"/>
      <c r="C26245"/>
      <c r="D26245"/>
      <c r="E26245"/>
      <c r="F26245"/>
      <c r="I26245"/>
      <c r="J26245"/>
      <c r="K26245"/>
    </row>
    <row r="26246" spans="1:11" x14ac:dyDescent="0.25">
      <c r="A26246" s="115"/>
      <c r="B26246"/>
      <c r="C26246"/>
      <c r="D26246"/>
      <c r="E26246"/>
      <c r="F26246"/>
      <c r="I26246"/>
      <c r="J26246"/>
      <c r="K26246"/>
    </row>
    <row r="26247" spans="1:11" x14ac:dyDescent="0.25">
      <c r="A26247" s="115"/>
      <c r="B26247"/>
      <c r="C26247"/>
      <c r="D26247"/>
      <c r="E26247"/>
      <c r="F26247"/>
      <c r="I26247"/>
      <c r="J26247"/>
      <c r="K26247"/>
    </row>
    <row r="26248" spans="1:11" x14ac:dyDescent="0.25">
      <c r="A26248" s="115"/>
      <c r="B26248"/>
      <c r="C26248"/>
      <c r="D26248"/>
      <c r="E26248"/>
      <c r="F26248"/>
      <c r="I26248"/>
      <c r="J26248"/>
      <c r="K26248"/>
    </row>
    <row r="26249" spans="1:11" x14ac:dyDescent="0.25">
      <c r="A26249" s="115"/>
      <c r="B26249"/>
      <c r="C26249"/>
      <c r="D26249"/>
      <c r="E26249"/>
      <c r="F26249"/>
      <c r="I26249"/>
      <c r="J26249"/>
      <c r="K26249"/>
    </row>
    <row r="26250" spans="1:11" x14ac:dyDescent="0.25">
      <c r="A26250" s="115"/>
      <c r="B26250"/>
      <c r="C26250"/>
      <c r="D26250"/>
      <c r="E26250"/>
      <c r="F26250"/>
      <c r="I26250"/>
      <c r="J26250"/>
      <c r="K26250"/>
    </row>
    <row r="26251" spans="1:11" x14ac:dyDescent="0.25">
      <c r="A26251" s="115"/>
      <c r="B26251"/>
      <c r="C26251"/>
      <c r="D26251"/>
      <c r="E26251"/>
      <c r="F26251"/>
      <c r="I26251"/>
      <c r="J26251"/>
      <c r="K26251"/>
    </row>
    <row r="26252" spans="1:11" x14ac:dyDescent="0.25">
      <c r="A26252" s="115"/>
      <c r="B26252"/>
      <c r="C26252"/>
      <c r="D26252"/>
      <c r="E26252"/>
      <c r="F26252"/>
      <c r="I26252"/>
      <c r="J26252"/>
      <c r="K26252"/>
    </row>
    <row r="26253" spans="1:11" x14ac:dyDescent="0.25">
      <c r="A26253" s="115"/>
      <c r="B26253"/>
      <c r="C26253"/>
      <c r="D26253"/>
      <c r="E26253"/>
      <c r="F26253"/>
      <c r="I26253"/>
      <c r="J26253"/>
      <c r="K26253"/>
    </row>
    <row r="26254" spans="1:11" x14ac:dyDescent="0.25">
      <c r="A26254" s="115"/>
      <c r="B26254"/>
      <c r="C26254"/>
      <c r="D26254"/>
      <c r="E26254"/>
      <c r="F26254"/>
      <c r="I26254"/>
      <c r="J26254"/>
      <c r="K26254"/>
    </row>
    <row r="26255" spans="1:11" x14ac:dyDescent="0.25">
      <c r="A26255" s="115"/>
      <c r="B26255"/>
      <c r="C26255"/>
      <c r="D26255"/>
      <c r="E26255"/>
      <c r="F26255"/>
      <c r="I26255"/>
      <c r="J26255"/>
      <c r="K26255"/>
    </row>
    <row r="26256" spans="1:11" x14ac:dyDescent="0.25">
      <c r="A26256" s="115"/>
      <c r="B26256"/>
      <c r="C26256"/>
      <c r="D26256"/>
      <c r="E26256"/>
      <c r="F26256"/>
      <c r="I26256"/>
      <c r="J26256"/>
      <c r="K26256"/>
    </row>
    <row r="26257" spans="1:11" x14ac:dyDescent="0.25">
      <c r="A26257" s="115"/>
      <c r="B26257"/>
      <c r="C26257"/>
      <c r="D26257"/>
      <c r="E26257"/>
      <c r="F26257"/>
      <c r="I26257"/>
      <c r="J26257"/>
      <c r="K26257"/>
    </row>
    <row r="26258" spans="1:11" x14ac:dyDescent="0.25">
      <c r="A26258" s="115"/>
      <c r="B26258"/>
      <c r="C26258"/>
      <c r="D26258"/>
      <c r="E26258"/>
      <c r="F26258"/>
      <c r="I26258"/>
      <c r="J26258"/>
      <c r="K26258"/>
    </row>
    <row r="26259" spans="1:11" x14ac:dyDescent="0.25">
      <c r="A26259" s="115"/>
      <c r="B26259"/>
      <c r="C26259"/>
      <c r="D26259"/>
      <c r="E26259"/>
      <c r="F26259"/>
      <c r="I26259"/>
      <c r="J26259"/>
      <c r="K26259"/>
    </row>
    <row r="26260" spans="1:11" x14ac:dyDescent="0.25">
      <c r="A26260" s="115"/>
      <c r="B26260"/>
      <c r="C26260"/>
      <c r="D26260"/>
      <c r="E26260"/>
      <c r="F26260"/>
      <c r="I26260"/>
      <c r="J26260"/>
      <c r="K26260"/>
    </row>
    <row r="26261" spans="1:11" x14ac:dyDescent="0.25">
      <c r="A26261" s="115"/>
      <c r="B26261"/>
      <c r="C26261"/>
      <c r="D26261"/>
      <c r="E26261"/>
      <c r="F26261"/>
      <c r="I26261"/>
      <c r="J26261"/>
      <c r="K26261"/>
    </row>
    <row r="26262" spans="1:11" x14ac:dyDescent="0.25">
      <c r="A26262" s="115"/>
      <c r="B26262"/>
      <c r="C26262"/>
      <c r="D26262"/>
      <c r="E26262"/>
      <c r="F26262"/>
      <c r="I26262"/>
      <c r="J26262"/>
      <c r="K26262"/>
    </row>
    <row r="26263" spans="1:11" x14ac:dyDescent="0.25">
      <c r="A26263" s="115"/>
      <c r="B26263"/>
      <c r="C26263"/>
      <c r="D26263"/>
      <c r="E26263"/>
      <c r="F26263"/>
      <c r="I26263"/>
      <c r="J26263"/>
      <c r="K26263"/>
    </row>
    <row r="26264" spans="1:11" x14ac:dyDescent="0.25">
      <c r="A26264" s="115"/>
      <c r="B26264"/>
      <c r="C26264"/>
      <c r="D26264"/>
      <c r="E26264"/>
      <c r="F26264"/>
      <c r="I26264"/>
      <c r="J26264"/>
      <c r="K26264"/>
    </row>
    <row r="26265" spans="1:11" x14ac:dyDescent="0.25">
      <c r="A26265" s="115"/>
      <c r="B26265"/>
      <c r="C26265"/>
      <c r="D26265"/>
      <c r="E26265"/>
      <c r="F26265"/>
      <c r="I26265"/>
      <c r="J26265"/>
      <c r="K26265"/>
    </row>
    <row r="26266" spans="1:11" x14ac:dyDescent="0.25">
      <c r="A26266" s="115"/>
      <c r="B26266"/>
      <c r="C26266"/>
      <c r="D26266"/>
      <c r="E26266"/>
      <c r="F26266"/>
      <c r="I26266"/>
      <c r="J26266"/>
      <c r="K26266"/>
    </row>
    <row r="26267" spans="1:11" x14ac:dyDescent="0.25">
      <c r="A26267" s="115"/>
      <c r="B26267"/>
      <c r="C26267"/>
      <c r="D26267"/>
      <c r="E26267"/>
      <c r="F26267"/>
      <c r="I26267"/>
      <c r="J26267"/>
      <c r="K26267"/>
    </row>
    <row r="26268" spans="1:11" x14ac:dyDescent="0.25">
      <c r="A26268" s="115"/>
      <c r="B26268"/>
      <c r="C26268"/>
      <c r="D26268"/>
      <c r="E26268"/>
      <c r="F26268"/>
      <c r="I26268"/>
      <c r="J26268"/>
      <c r="K26268"/>
    </row>
    <row r="26269" spans="1:11" x14ac:dyDescent="0.25">
      <c r="A26269" s="115"/>
      <c r="B26269"/>
      <c r="C26269"/>
      <c r="D26269"/>
      <c r="E26269"/>
      <c r="F26269"/>
      <c r="I26269"/>
      <c r="J26269"/>
      <c r="K26269"/>
    </row>
    <row r="26270" spans="1:11" x14ac:dyDescent="0.25">
      <c r="A26270" s="115"/>
      <c r="B26270"/>
      <c r="C26270"/>
      <c r="D26270"/>
      <c r="E26270"/>
      <c r="F26270"/>
      <c r="I26270"/>
      <c r="J26270"/>
      <c r="K26270"/>
    </row>
    <row r="26271" spans="1:11" x14ac:dyDescent="0.25">
      <c r="A26271" s="115"/>
      <c r="B26271"/>
      <c r="C26271"/>
      <c r="D26271"/>
      <c r="E26271"/>
      <c r="F26271"/>
      <c r="I26271"/>
      <c r="J26271"/>
      <c r="K26271"/>
    </row>
    <row r="26272" spans="1:11" x14ac:dyDescent="0.25">
      <c r="A26272" s="115"/>
      <c r="B26272"/>
      <c r="C26272"/>
      <c r="D26272"/>
      <c r="E26272"/>
      <c r="F26272"/>
      <c r="I26272"/>
      <c r="J26272"/>
      <c r="K26272"/>
    </row>
    <row r="26273" spans="1:11" x14ac:dyDescent="0.25">
      <c r="A26273" s="115"/>
      <c r="B26273"/>
      <c r="C26273"/>
      <c r="D26273"/>
      <c r="E26273"/>
      <c r="F26273"/>
      <c r="I26273"/>
      <c r="J26273"/>
      <c r="K26273"/>
    </row>
    <row r="26274" spans="1:11" x14ac:dyDescent="0.25">
      <c r="A26274" s="115"/>
      <c r="B26274"/>
      <c r="C26274"/>
      <c r="D26274"/>
      <c r="E26274"/>
      <c r="F26274"/>
      <c r="I26274"/>
      <c r="J26274"/>
      <c r="K26274"/>
    </row>
    <row r="26275" spans="1:11" x14ac:dyDescent="0.25">
      <c r="A26275" s="115"/>
      <c r="B26275"/>
      <c r="C26275"/>
      <c r="D26275"/>
      <c r="E26275"/>
      <c r="F26275"/>
      <c r="I26275"/>
      <c r="J26275"/>
      <c r="K26275"/>
    </row>
    <row r="26276" spans="1:11" x14ac:dyDescent="0.25">
      <c r="A26276" s="115"/>
      <c r="B26276"/>
      <c r="C26276"/>
      <c r="D26276"/>
      <c r="E26276"/>
      <c r="F26276"/>
      <c r="I26276"/>
      <c r="J26276"/>
      <c r="K26276"/>
    </row>
    <row r="26277" spans="1:11" x14ac:dyDescent="0.25">
      <c r="A26277" s="115"/>
      <c r="B26277"/>
      <c r="C26277"/>
      <c r="D26277"/>
      <c r="E26277"/>
      <c r="F26277"/>
      <c r="I26277"/>
      <c r="J26277"/>
      <c r="K26277"/>
    </row>
    <row r="26278" spans="1:11" x14ac:dyDescent="0.25">
      <c r="A26278" s="115"/>
      <c r="B26278"/>
      <c r="C26278"/>
      <c r="D26278"/>
      <c r="E26278"/>
      <c r="F26278"/>
      <c r="I26278"/>
      <c r="J26278"/>
      <c r="K26278"/>
    </row>
    <row r="26279" spans="1:11" x14ac:dyDescent="0.25">
      <c r="A26279" s="115"/>
      <c r="B26279"/>
      <c r="C26279"/>
      <c r="D26279"/>
      <c r="E26279"/>
      <c r="F26279"/>
      <c r="I26279"/>
      <c r="J26279"/>
      <c r="K26279"/>
    </row>
    <row r="26280" spans="1:11" x14ac:dyDescent="0.25">
      <c r="A26280" s="115"/>
      <c r="B26280"/>
      <c r="C26280"/>
      <c r="D26280"/>
      <c r="E26280"/>
      <c r="F26280"/>
      <c r="I26280"/>
      <c r="J26280"/>
      <c r="K26280"/>
    </row>
    <row r="26281" spans="1:11" x14ac:dyDescent="0.25">
      <c r="A26281" s="115"/>
      <c r="B26281"/>
      <c r="C26281"/>
      <c r="D26281"/>
      <c r="E26281"/>
      <c r="F26281"/>
      <c r="I26281"/>
      <c r="J26281"/>
      <c r="K26281"/>
    </row>
    <row r="26282" spans="1:11" x14ac:dyDescent="0.25">
      <c r="A26282" s="115"/>
      <c r="B26282"/>
      <c r="C26282"/>
      <c r="D26282"/>
      <c r="E26282"/>
      <c r="F26282"/>
      <c r="I26282"/>
      <c r="J26282"/>
      <c r="K26282"/>
    </row>
    <row r="26283" spans="1:11" x14ac:dyDescent="0.25">
      <c r="A26283" s="115"/>
      <c r="B26283"/>
      <c r="C26283"/>
      <c r="D26283"/>
      <c r="E26283"/>
      <c r="F26283"/>
      <c r="I26283"/>
      <c r="J26283"/>
      <c r="K26283"/>
    </row>
    <row r="26284" spans="1:11" x14ac:dyDescent="0.25">
      <c r="A26284" s="115"/>
      <c r="B26284"/>
      <c r="C26284"/>
      <c r="D26284"/>
      <c r="E26284"/>
      <c r="F26284"/>
      <c r="I26284"/>
      <c r="J26284"/>
      <c r="K26284"/>
    </row>
    <row r="26285" spans="1:11" x14ac:dyDescent="0.25">
      <c r="A26285" s="115"/>
      <c r="B26285"/>
      <c r="C26285"/>
      <c r="D26285"/>
      <c r="E26285"/>
      <c r="F26285"/>
      <c r="I26285"/>
      <c r="J26285"/>
      <c r="K26285"/>
    </row>
    <row r="26286" spans="1:11" x14ac:dyDescent="0.25">
      <c r="A26286" s="115"/>
      <c r="B26286"/>
      <c r="C26286"/>
      <c r="D26286"/>
      <c r="E26286"/>
      <c r="F26286"/>
      <c r="I26286"/>
      <c r="J26286"/>
      <c r="K26286"/>
    </row>
    <row r="26287" spans="1:11" x14ac:dyDescent="0.25">
      <c r="A26287" s="115"/>
      <c r="B26287"/>
      <c r="C26287"/>
      <c r="D26287"/>
      <c r="E26287"/>
      <c r="F26287"/>
      <c r="I26287"/>
      <c r="J26287"/>
      <c r="K26287"/>
    </row>
    <row r="26288" spans="1:11" x14ac:dyDescent="0.25">
      <c r="A26288" s="115"/>
      <c r="B26288"/>
      <c r="C26288"/>
      <c r="D26288"/>
      <c r="E26288"/>
      <c r="F26288"/>
      <c r="I26288"/>
      <c r="J26288"/>
      <c r="K26288"/>
    </row>
    <row r="26289" spans="1:11" x14ac:dyDescent="0.25">
      <c r="A26289" s="115"/>
      <c r="B26289"/>
      <c r="C26289"/>
      <c r="D26289"/>
      <c r="E26289"/>
      <c r="F26289"/>
      <c r="I26289"/>
      <c r="J26289"/>
      <c r="K26289"/>
    </row>
    <row r="26290" spans="1:11" x14ac:dyDescent="0.25">
      <c r="A26290" s="115"/>
      <c r="B26290"/>
      <c r="C26290"/>
      <c r="D26290"/>
      <c r="E26290"/>
      <c r="F26290"/>
      <c r="I26290"/>
      <c r="J26290"/>
      <c r="K26290"/>
    </row>
    <row r="26291" spans="1:11" x14ac:dyDescent="0.25">
      <c r="A26291" s="115"/>
      <c r="B26291"/>
      <c r="C26291"/>
      <c r="D26291"/>
      <c r="E26291"/>
      <c r="F26291"/>
      <c r="I26291"/>
      <c r="J26291"/>
      <c r="K26291"/>
    </row>
    <row r="26292" spans="1:11" x14ac:dyDescent="0.25">
      <c r="A26292" s="115"/>
      <c r="B26292"/>
      <c r="C26292"/>
      <c r="D26292"/>
      <c r="E26292"/>
      <c r="F26292"/>
      <c r="I26292"/>
      <c r="J26292"/>
      <c r="K26292"/>
    </row>
    <row r="26293" spans="1:11" x14ac:dyDescent="0.25">
      <c r="A26293" s="115"/>
      <c r="B26293"/>
      <c r="C26293"/>
      <c r="D26293"/>
      <c r="E26293"/>
      <c r="F26293"/>
      <c r="I26293"/>
      <c r="J26293"/>
      <c r="K26293"/>
    </row>
    <row r="26294" spans="1:11" x14ac:dyDescent="0.25">
      <c r="A26294" s="115"/>
      <c r="B26294"/>
      <c r="C26294"/>
      <c r="D26294"/>
      <c r="E26294"/>
      <c r="F26294"/>
      <c r="I26294"/>
      <c r="J26294"/>
      <c r="K26294"/>
    </row>
    <row r="26295" spans="1:11" x14ac:dyDescent="0.25">
      <c r="A26295" s="115"/>
      <c r="B26295"/>
      <c r="C26295"/>
      <c r="D26295"/>
      <c r="E26295"/>
      <c r="F26295"/>
      <c r="I26295"/>
      <c r="J26295"/>
      <c r="K26295"/>
    </row>
    <row r="26296" spans="1:11" x14ac:dyDescent="0.25">
      <c r="A26296" s="115"/>
      <c r="B26296"/>
      <c r="C26296"/>
      <c r="D26296"/>
      <c r="E26296"/>
      <c r="F26296"/>
      <c r="I26296"/>
      <c r="J26296"/>
      <c r="K26296"/>
    </row>
    <row r="26297" spans="1:11" x14ac:dyDescent="0.25">
      <c r="A26297" s="115"/>
      <c r="B26297"/>
      <c r="C26297"/>
      <c r="D26297"/>
      <c r="E26297"/>
      <c r="F26297"/>
      <c r="I26297"/>
      <c r="J26297"/>
      <c r="K26297"/>
    </row>
    <row r="26298" spans="1:11" x14ac:dyDescent="0.25">
      <c r="A26298" s="115"/>
      <c r="B26298"/>
      <c r="C26298"/>
      <c r="D26298"/>
      <c r="E26298"/>
      <c r="F26298"/>
      <c r="I26298"/>
      <c r="J26298"/>
      <c r="K26298"/>
    </row>
    <row r="26299" spans="1:11" x14ac:dyDescent="0.25">
      <c r="A26299" s="115"/>
      <c r="B26299"/>
      <c r="C26299"/>
      <c r="D26299"/>
      <c r="E26299"/>
      <c r="F26299"/>
      <c r="I26299"/>
      <c r="J26299"/>
      <c r="K26299"/>
    </row>
    <row r="26300" spans="1:11" x14ac:dyDescent="0.25">
      <c r="A26300" s="115"/>
      <c r="B26300"/>
      <c r="C26300"/>
      <c r="D26300"/>
      <c r="E26300"/>
      <c r="F26300"/>
      <c r="I26300"/>
      <c r="J26300"/>
      <c r="K26300"/>
    </row>
    <row r="26301" spans="1:11" x14ac:dyDescent="0.25">
      <c r="A26301" s="115"/>
      <c r="B26301"/>
      <c r="C26301"/>
      <c r="D26301"/>
      <c r="E26301"/>
      <c r="F26301"/>
      <c r="I26301"/>
      <c r="J26301"/>
      <c r="K26301"/>
    </row>
    <row r="26302" spans="1:11" x14ac:dyDescent="0.25">
      <c r="A26302" s="115"/>
      <c r="B26302"/>
      <c r="C26302"/>
      <c r="D26302"/>
      <c r="E26302"/>
      <c r="F26302"/>
      <c r="I26302"/>
      <c r="J26302"/>
      <c r="K26302"/>
    </row>
    <row r="26303" spans="1:11" x14ac:dyDescent="0.25">
      <c r="A26303" s="115"/>
      <c r="B26303"/>
      <c r="C26303"/>
      <c r="D26303"/>
      <c r="E26303"/>
      <c r="F26303"/>
      <c r="I26303"/>
      <c r="J26303"/>
      <c r="K26303"/>
    </row>
    <row r="26304" spans="1:11" x14ac:dyDescent="0.25">
      <c r="A26304" s="115"/>
      <c r="B26304"/>
      <c r="C26304"/>
      <c r="D26304"/>
      <c r="E26304"/>
      <c r="F26304"/>
      <c r="I26304"/>
      <c r="J26304"/>
      <c r="K26304"/>
    </row>
    <row r="26305" spans="1:11" x14ac:dyDescent="0.25">
      <c r="A26305" s="115"/>
      <c r="B26305"/>
      <c r="C26305"/>
      <c r="D26305"/>
      <c r="E26305"/>
      <c r="F26305"/>
      <c r="I26305"/>
      <c r="J26305"/>
      <c r="K26305"/>
    </row>
    <row r="26306" spans="1:11" x14ac:dyDescent="0.25">
      <c r="A26306" s="115"/>
      <c r="B26306"/>
      <c r="C26306"/>
      <c r="D26306"/>
      <c r="E26306"/>
      <c r="F26306"/>
      <c r="I26306"/>
      <c r="J26306"/>
      <c r="K26306"/>
    </row>
    <row r="26307" spans="1:11" x14ac:dyDescent="0.25">
      <c r="A26307" s="115"/>
      <c r="B26307"/>
      <c r="C26307"/>
      <c r="D26307"/>
      <c r="E26307"/>
      <c r="F26307"/>
      <c r="I26307"/>
      <c r="J26307"/>
      <c r="K26307"/>
    </row>
    <row r="26308" spans="1:11" x14ac:dyDescent="0.25">
      <c r="A26308" s="115"/>
      <c r="B26308"/>
      <c r="C26308"/>
      <c r="D26308"/>
      <c r="E26308"/>
      <c r="F26308"/>
      <c r="I26308"/>
      <c r="J26308"/>
      <c r="K26308"/>
    </row>
    <row r="26309" spans="1:11" x14ac:dyDescent="0.25">
      <c r="A26309" s="115"/>
      <c r="B26309"/>
      <c r="C26309"/>
      <c r="D26309"/>
      <c r="E26309"/>
      <c r="F26309"/>
      <c r="I26309"/>
      <c r="J26309"/>
      <c r="K26309"/>
    </row>
    <row r="26310" spans="1:11" x14ac:dyDescent="0.25">
      <c r="A26310" s="115"/>
      <c r="B26310"/>
      <c r="C26310"/>
      <c r="D26310"/>
      <c r="E26310"/>
      <c r="F26310"/>
      <c r="I26310"/>
      <c r="J26310"/>
      <c r="K26310"/>
    </row>
    <row r="26311" spans="1:11" x14ac:dyDescent="0.25">
      <c r="A26311" s="115"/>
      <c r="B26311"/>
      <c r="C26311"/>
      <c r="D26311"/>
      <c r="E26311"/>
      <c r="F26311"/>
      <c r="I26311"/>
      <c r="J26311"/>
      <c r="K26311"/>
    </row>
    <row r="26312" spans="1:11" x14ac:dyDescent="0.25">
      <c r="A26312" s="115"/>
      <c r="B26312"/>
      <c r="C26312"/>
      <c r="D26312"/>
      <c r="E26312"/>
      <c r="F26312"/>
      <c r="I26312"/>
      <c r="J26312"/>
      <c r="K26312"/>
    </row>
    <row r="26313" spans="1:11" x14ac:dyDescent="0.25">
      <c r="A26313" s="115"/>
      <c r="B26313"/>
      <c r="C26313"/>
      <c r="D26313"/>
      <c r="E26313"/>
      <c r="F26313"/>
      <c r="I26313"/>
      <c r="J26313"/>
      <c r="K26313"/>
    </row>
    <row r="26314" spans="1:11" x14ac:dyDescent="0.25">
      <c r="A26314" s="115"/>
      <c r="B26314"/>
      <c r="C26314"/>
      <c r="D26314"/>
      <c r="E26314"/>
      <c r="F26314"/>
      <c r="I26314"/>
      <c r="J26314"/>
      <c r="K26314"/>
    </row>
    <row r="26315" spans="1:11" x14ac:dyDescent="0.25">
      <c r="A26315" s="115"/>
      <c r="B26315"/>
      <c r="C26315"/>
      <c r="D26315"/>
      <c r="E26315"/>
      <c r="F26315"/>
      <c r="I26315"/>
      <c r="J26315"/>
      <c r="K26315"/>
    </row>
    <row r="26316" spans="1:11" x14ac:dyDescent="0.25">
      <c r="A26316" s="115"/>
      <c r="B26316"/>
      <c r="C26316"/>
      <c r="D26316"/>
      <c r="E26316"/>
      <c r="F26316"/>
      <c r="I26316"/>
      <c r="J26316"/>
      <c r="K26316"/>
    </row>
    <row r="26317" spans="1:11" x14ac:dyDescent="0.25">
      <c r="A26317" s="115"/>
      <c r="B26317"/>
      <c r="C26317"/>
      <c r="D26317"/>
      <c r="E26317"/>
      <c r="F26317"/>
      <c r="I26317"/>
      <c r="J26317"/>
      <c r="K26317"/>
    </row>
    <row r="26318" spans="1:11" x14ac:dyDescent="0.25">
      <c r="A26318" s="115"/>
      <c r="B26318"/>
      <c r="C26318"/>
      <c r="D26318"/>
      <c r="E26318"/>
      <c r="F26318"/>
      <c r="I26318"/>
      <c r="J26318"/>
      <c r="K26318"/>
    </row>
    <row r="26319" spans="1:11" x14ac:dyDescent="0.25">
      <c r="A26319" s="115"/>
      <c r="B26319"/>
      <c r="C26319"/>
      <c r="D26319"/>
      <c r="E26319"/>
      <c r="F26319"/>
      <c r="I26319"/>
      <c r="J26319"/>
      <c r="K26319"/>
    </row>
    <row r="26320" spans="1:11" x14ac:dyDescent="0.25">
      <c r="A26320" s="115"/>
      <c r="B26320"/>
      <c r="C26320"/>
      <c r="D26320"/>
      <c r="E26320"/>
      <c r="F26320"/>
      <c r="I26320"/>
      <c r="J26320"/>
      <c r="K26320"/>
    </row>
    <row r="26321" spans="1:11" x14ac:dyDescent="0.25">
      <c r="A26321" s="115"/>
      <c r="B26321"/>
      <c r="C26321"/>
      <c r="D26321"/>
      <c r="E26321"/>
      <c r="F26321"/>
      <c r="I26321"/>
      <c r="J26321"/>
      <c r="K26321"/>
    </row>
    <row r="26322" spans="1:11" x14ac:dyDescent="0.25">
      <c r="A26322" s="115"/>
      <c r="B26322"/>
      <c r="C26322"/>
      <c r="D26322"/>
      <c r="E26322"/>
      <c r="F26322"/>
      <c r="I26322"/>
      <c r="J26322"/>
      <c r="K26322"/>
    </row>
    <row r="26323" spans="1:11" x14ac:dyDescent="0.25">
      <c r="A26323" s="115"/>
      <c r="B26323"/>
      <c r="C26323"/>
      <c r="D26323"/>
      <c r="E26323"/>
      <c r="F26323"/>
      <c r="I26323"/>
      <c r="J26323"/>
      <c r="K26323"/>
    </row>
    <row r="26324" spans="1:11" x14ac:dyDescent="0.25">
      <c r="A26324" s="115"/>
      <c r="B26324"/>
      <c r="C26324"/>
      <c r="D26324"/>
      <c r="E26324"/>
      <c r="F26324"/>
      <c r="I26324"/>
      <c r="J26324"/>
      <c r="K26324"/>
    </row>
    <row r="26325" spans="1:11" x14ac:dyDescent="0.25">
      <c r="A26325" s="115"/>
      <c r="B26325"/>
      <c r="C26325"/>
      <c r="D26325"/>
      <c r="E26325"/>
      <c r="F26325"/>
      <c r="I26325"/>
      <c r="J26325"/>
      <c r="K26325"/>
    </row>
    <row r="26326" spans="1:11" x14ac:dyDescent="0.25">
      <c r="A26326" s="115"/>
      <c r="B26326"/>
      <c r="C26326"/>
      <c r="D26326"/>
      <c r="E26326"/>
      <c r="F26326"/>
      <c r="I26326"/>
      <c r="J26326"/>
      <c r="K26326"/>
    </row>
    <row r="26327" spans="1:11" x14ac:dyDescent="0.25">
      <c r="A26327" s="115"/>
      <c r="B26327"/>
      <c r="C26327"/>
      <c r="D26327"/>
      <c r="E26327"/>
      <c r="F26327"/>
      <c r="I26327"/>
      <c r="J26327"/>
      <c r="K26327"/>
    </row>
    <row r="26328" spans="1:11" x14ac:dyDescent="0.25">
      <c r="A26328" s="115"/>
      <c r="B26328"/>
      <c r="C26328"/>
      <c r="D26328"/>
      <c r="E26328"/>
      <c r="F26328"/>
      <c r="I26328"/>
      <c r="J26328"/>
      <c r="K26328"/>
    </row>
    <row r="26329" spans="1:11" x14ac:dyDescent="0.25">
      <c r="A26329" s="115"/>
      <c r="B26329"/>
      <c r="C26329"/>
      <c r="D26329"/>
      <c r="E26329"/>
      <c r="F26329"/>
      <c r="I26329"/>
      <c r="J26329"/>
      <c r="K26329"/>
    </row>
    <row r="26330" spans="1:11" x14ac:dyDescent="0.25">
      <c r="A26330" s="115"/>
      <c r="B26330"/>
      <c r="C26330"/>
      <c r="D26330"/>
      <c r="E26330"/>
      <c r="F26330"/>
      <c r="I26330"/>
      <c r="J26330"/>
      <c r="K26330"/>
    </row>
    <row r="26331" spans="1:11" x14ac:dyDescent="0.25">
      <c r="A26331" s="115"/>
      <c r="B26331"/>
      <c r="C26331"/>
      <c r="D26331"/>
      <c r="E26331"/>
      <c r="F26331"/>
      <c r="I26331"/>
      <c r="J26331"/>
      <c r="K26331"/>
    </row>
    <row r="26332" spans="1:11" x14ac:dyDescent="0.25">
      <c r="A26332" s="115"/>
      <c r="B26332"/>
      <c r="C26332"/>
      <c r="D26332"/>
      <c r="E26332"/>
      <c r="F26332"/>
      <c r="I26332"/>
      <c r="J26332"/>
      <c r="K26332"/>
    </row>
    <row r="26333" spans="1:11" x14ac:dyDescent="0.25">
      <c r="A26333" s="115"/>
      <c r="B26333"/>
      <c r="C26333"/>
      <c r="D26333"/>
      <c r="E26333"/>
      <c r="F26333"/>
      <c r="I26333"/>
      <c r="J26333"/>
      <c r="K26333"/>
    </row>
    <row r="26334" spans="1:11" x14ac:dyDescent="0.25">
      <c r="A26334" s="115"/>
      <c r="B26334"/>
      <c r="C26334"/>
      <c r="D26334"/>
      <c r="E26334"/>
      <c r="F26334"/>
      <c r="I26334"/>
      <c r="J26334"/>
      <c r="K26334"/>
    </row>
    <row r="26335" spans="1:11" x14ac:dyDescent="0.25">
      <c r="A26335" s="115"/>
      <c r="B26335"/>
      <c r="C26335"/>
      <c r="D26335"/>
      <c r="E26335"/>
      <c r="F26335"/>
      <c r="I26335"/>
      <c r="J26335"/>
      <c r="K26335"/>
    </row>
    <row r="26336" spans="1:11" x14ac:dyDescent="0.25">
      <c r="A26336" s="115"/>
      <c r="B26336"/>
      <c r="C26336"/>
      <c r="D26336"/>
      <c r="E26336"/>
      <c r="F26336"/>
      <c r="I26336"/>
      <c r="J26336"/>
      <c r="K26336"/>
    </row>
    <row r="26337" spans="1:11" x14ac:dyDescent="0.25">
      <c r="A26337" s="115"/>
      <c r="B26337"/>
      <c r="C26337"/>
      <c r="D26337"/>
      <c r="E26337"/>
      <c r="F26337"/>
      <c r="I26337"/>
      <c r="J26337"/>
      <c r="K26337"/>
    </row>
    <row r="26338" spans="1:11" x14ac:dyDescent="0.25">
      <c r="A26338" s="115"/>
      <c r="B26338"/>
      <c r="C26338"/>
      <c r="D26338"/>
      <c r="E26338"/>
      <c r="F26338"/>
      <c r="I26338"/>
      <c r="J26338"/>
      <c r="K26338"/>
    </row>
    <row r="26339" spans="1:11" x14ac:dyDescent="0.25">
      <c r="A26339" s="115"/>
      <c r="B26339"/>
      <c r="C26339"/>
      <c r="D26339"/>
      <c r="E26339"/>
      <c r="F26339"/>
      <c r="I26339"/>
      <c r="J26339"/>
      <c r="K26339"/>
    </row>
    <row r="26340" spans="1:11" x14ac:dyDescent="0.25">
      <c r="A26340" s="115"/>
      <c r="B26340"/>
      <c r="C26340"/>
      <c r="D26340"/>
      <c r="E26340"/>
      <c r="F26340"/>
      <c r="I26340"/>
      <c r="J26340"/>
      <c r="K26340"/>
    </row>
    <row r="26341" spans="1:11" x14ac:dyDescent="0.25">
      <c r="A26341" s="115"/>
      <c r="B26341"/>
      <c r="C26341"/>
      <c r="D26341"/>
      <c r="E26341"/>
      <c r="F26341"/>
      <c r="I26341"/>
      <c r="J26341"/>
      <c r="K26341"/>
    </row>
    <row r="26342" spans="1:11" x14ac:dyDescent="0.25">
      <c r="A26342" s="115"/>
      <c r="B26342"/>
      <c r="C26342"/>
      <c r="D26342"/>
      <c r="E26342"/>
      <c r="F26342"/>
      <c r="I26342"/>
      <c r="J26342"/>
      <c r="K26342"/>
    </row>
    <row r="26343" spans="1:11" x14ac:dyDescent="0.25">
      <c r="A26343" s="115"/>
      <c r="B26343"/>
      <c r="C26343"/>
      <c r="D26343"/>
      <c r="E26343"/>
      <c r="F26343"/>
      <c r="I26343"/>
      <c r="J26343"/>
      <c r="K26343"/>
    </row>
    <row r="26344" spans="1:11" x14ac:dyDescent="0.25">
      <c r="A26344" s="115"/>
      <c r="B26344"/>
      <c r="C26344"/>
      <c r="D26344"/>
      <c r="E26344"/>
      <c r="F26344"/>
      <c r="I26344"/>
      <c r="J26344"/>
      <c r="K26344"/>
    </row>
    <row r="26345" spans="1:11" x14ac:dyDescent="0.25">
      <c r="A26345" s="115"/>
      <c r="B26345"/>
      <c r="C26345"/>
      <c r="D26345"/>
      <c r="E26345"/>
      <c r="F26345"/>
      <c r="I26345"/>
      <c r="J26345"/>
      <c r="K26345"/>
    </row>
    <row r="26346" spans="1:11" x14ac:dyDescent="0.25">
      <c r="A26346" s="115"/>
      <c r="B26346"/>
      <c r="C26346"/>
      <c r="D26346"/>
      <c r="E26346"/>
      <c r="F26346"/>
      <c r="I26346"/>
      <c r="J26346"/>
      <c r="K26346"/>
    </row>
    <row r="26347" spans="1:11" x14ac:dyDescent="0.25">
      <c r="A26347" s="115"/>
      <c r="B26347"/>
      <c r="C26347"/>
      <c r="D26347"/>
      <c r="E26347"/>
      <c r="F26347"/>
      <c r="I26347"/>
      <c r="J26347"/>
      <c r="K26347"/>
    </row>
    <row r="26348" spans="1:11" x14ac:dyDescent="0.25">
      <c r="A26348" s="115"/>
      <c r="B26348"/>
      <c r="C26348"/>
      <c r="D26348"/>
      <c r="E26348"/>
      <c r="F26348"/>
      <c r="I26348"/>
      <c r="J26348"/>
      <c r="K26348"/>
    </row>
    <row r="26349" spans="1:11" x14ac:dyDescent="0.25">
      <c r="A26349" s="115"/>
      <c r="B26349"/>
      <c r="C26349"/>
      <c r="D26349"/>
      <c r="E26349"/>
      <c r="F26349"/>
      <c r="I26349"/>
      <c r="J26349"/>
      <c r="K26349"/>
    </row>
    <row r="26350" spans="1:11" x14ac:dyDescent="0.25">
      <c r="A26350" s="115"/>
      <c r="B26350"/>
      <c r="C26350"/>
      <c r="D26350"/>
      <c r="E26350"/>
      <c r="F26350"/>
      <c r="I26350"/>
      <c r="J26350"/>
      <c r="K26350"/>
    </row>
    <row r="26351" spans="1:11" x14ac:dyDescent="0.25">
      <c r="A26351" s="115"/>
      <c r="B26351"/>
      <c r="C26351"/>
      <c r="D26351"/>
      <c r="E26351"/>
      <c r="F26351"/>
      <c r="I26351"/>
      <c r="J26351"/>
      <c r="K26351"/>
    </row>
    <row r="26352" spans="1:11" x14ac:dyDescent="0.25">
      <c r="A26352" s="115"/>
      <c r="B26352"/>
      <c r="C26352"/>
      <c r="D26352"/>
      <c r="E26352"/>
      <c r="F26352"/>
      <c r="I26352"/>
      <c r="J26352"/>
      <c r="K26352"/>
    </row>
    <row r="26353" spans="1:11" x14ac:dyDescent="0.25">
      <c r="A26353" s="115"/>
      <c r="B26353"/>
      <c r="C26353"/>
      <c r="D26353"/>
      <c r="E26353"/>
      <c r="F26353"/>
      <c r="I26353"/>
      <c r="J26353"/>
      <c r="K26353"/>
    </row>
    <row r="26354" spans="1:11" x14ac:dyDescent="0.25">
      <c r="A26354" s="115"/>
      <c r="B26354"/>
      <c r="C26354"/>
      <c r="D26354"/>
      <c r="E26354"/>
      <c r="F26354"/>
      <c r="I26354"/>
      <c r="J26354"/>
      <c r="K26354"/>
    </row>
    <row r="26355" spans="1:11" x14ac:dyDescent="0.25">
      <c r="A26355" s="115"/>
      <c r="B26355"/>
      <c r="C26355"/>
      <c r="D26355"/>
      <c r="E26355"/>
      <c r="F26355"/>
      <c r="I26355"/>
      <c r="J26355"/>
      <c r="K26355"/>
    </row>
    <row r="26356" spans="1:11" x14ac:dyDescent="0.25">
      <c r="A26356" s="115"/>
      <c r="B26356"/>
      <c r="C26356"/>
      <c r="D26356"/>
      <c r="E26356"/>
      <c r="F26356"/>
      <c r="I26356"/>
      <c r="J26356"/>
      <c r="K26356"/>
    </row>
    <row r="26357" spans="1:11" x14ac:dyDescent="0.25">
      <c r="A26357" s="115"/>
      <c r="B26357"/>
      <c r="C26357"/>
      <c r="D26357"/>
      <c r="E26357"/>
      <c r="F26357"/>
      <c r="I26357"/>
      <c r="J26357"/>
      <c r="K26357"/>
    </row>
    <row r="26358" spans="1:11" x14ac:dyDescent="0.25">
      <c r="A26358" s="115"/>
      <c r="B26358"/>
      <c r="C26358"/>
      <c r="D26358"/>
      <c r="E26358"/>
      <c r="F26358"/>
      <c r="I26358"/>
      <c r="J26358"/>
      <c r="K26358"/>
    </row>
    <row r="26359" spans="1:11" x14ac:dyDescent="0.25">
      <c r="A26359" s="115"/>
      <c r="B26359"/>
      <c r="C26359"/>
      <c r="D26359"/>
      <c r="E26359"/>
      <c r="F26359"/>
      <c r="I26359"/>
      <c r="J26359"/>
      <c r="K26359"/>
    </row>
    <row r="26360" spans="1:11" x14ac:dyDescent="0.25">
      <c r="A26360" s="115"/>
      <c r="B26360"/>
      <c r="C26360"/>
      <c r="D26360"/>
      <c r="E26360"/>
      <c r="F26360"/>
      <c r="I26360"/>
      <c r="J26360"/>
      <c r="K26360"/>
    </row>
    <row r="26361" spans="1:11" x14ac:dyDescent="0.25">
      <c r="A26361" s="115"/>
      <c r="B26361"/>
      <c r="C26361"/>
      <c r="D26361"/>
      <c r="E26361"/>
      <c r="F26361"/>
      <c r="I26361"/>
      <c r="J26361"/>
      <c r="K26361"/>
    </row>
    <row r="26362" spans="1:11" x14ac:dyDescent="0.25">
      <c r="A26362" s="115"/>
      <c r="B26362"/>
      <c r="C26362"/>
      <c r="D26362"/>
      <c r="E26362"/>
      <c r="F26362"/>
      <c r="I26362"/>
      <c r="J26362"/>
      <c r="K26362"/>
    </row>
    <row r="26363" spans="1:11" x14ac:dyDescent="0.25">
      <c r="A26363" s="115"/>
      <c r="B26363"/>
      <c r="C26363"/>
      <c r="D26363"/>
      <c r="E26363"/>
      <c r="F26363"/>
      <c r="I26363"/>
      <c r="J26363"/>
      <c r="K26363"/>
    </row>
    <row r="26364" spans="1:11" x14ac:dyDescent="0.25">
      <c r="A26364" s="115"/>
      <c r="B26364"/>
      <c r="C26364"/>
      <c r="D26364"/>
      <c r="E26364"/>
      <c r="F26364"/>
      <c r="I26364"/>
      <c r="J26364"/>
      <c r="K26364"/>
    </row>
    <row r="26365" spans="1:11" x14ac:dyDescent="0.25">
      <c r="A26365" s="115"/>
      <c r="B26365"/>
      <c r="C26365"/>
      <c r="D26365"/>
      <c r="E26365"/>
      <c r="F26365"/>
      <c r="I26365"/>
      <c r="J26365"/>
      <c r="K26365"/>
    </row>
    <row r="26366" spans="1:11" x14ac:dyDescent="0.25">
      <c r="A26366" s="115"/>
      <c r="B26366"/>
      <c r="C26366"/>
      <c r="D26366"/>
      <c r="E26366"/>
      <c r="F26366"/>
      <c r="I26366"/>
      <c r="J26366"/>
      <c r="K26366"/>
    </row>
    <row r="26367" spans="1:11" x14ac:dyDescent="0.25">
      <c r="A26367" s="115"/>
      <c r="B26367"/>
      <c r="C26367"/>
      <c r="D26367"/>
      <c r="E26367"/>
      <c r="F26367"/>
      <c r="I26367"/>
      <c r="J26367"/>
      <c r="K26367"/>
    </row>
    <row r="26368" spans="1:11" x14ac:dyDescent="0.25">
      <c r="A26368" s="115"/>
      <c r="B26368"/>
      <c r="C26368"/>
      <c r="D26368"/>
      <c r="E26368"/>
      <c r="F26368"/>
      <c r="I26368"/>
      <c r="J26368"/>
      <c r="K26368"/>
    </row>
    <row r="26369" spans="1:11" x14ac:dyDescent="0.25">
      <c r="A26369" s="115"/>
      <c r="B26369"/>
      <c r="C26369"/>
      <c r="D26369"/>
      <c r="E26369"/>
      <c r="F26369"/>
      <c r="I26369"/>
      <c r="J26369"/>
      <c r="K26369"/>
    </row>
    <row r="26370" spans="1:11" x14ac:dyDescent="0.25">
      <c r="A26370" s="115"/>
      <c r="B26370"/>
      <c r="C26370"/>
      <c r="D26370"/>
      <c r="E26370"/>
      <c r="F26370"/>
      <c r="I26370"/>
      <c r="J26370"/>
      <c r="K26370"/>
    </row>
    <row r="26371" spans="1:11" x14ac:dyDescent="0.25">
      <c r="A26371" s="115"/>
      <c r="B26371"/>
      <c r="C26371"/>
      <c r="D26371"/>
      <c r="E26371"/>
      <c r="F26371"/>
      <c r="I26371"/>
      <c r="J26371"/>
      <c r="K26371"/>
    </row>
    <row r="26372" spans="1:11" x14ac:dyDescent="0.25">
      <c r="A26372" s="115"/>
      <c r="B26372"/>
      <c r="C26372"/>
      <c r="D26372"/>
      <c r="E26372"/>
      <c r="F26372"/>
      <c r="I26372"/>
      <c r="J26372"/>
      <c r="K26372"/>
    </row>
    <row r="26373" spans="1:11" x14ac:dyDescent="0.25">
      <c r="A26373" s="115"/>
      <c r="B26373"/>
      <c r="C26373"/>
      <c r="D26373"/>
      <c r="E26373"/>
      <c r="F26373"/>
      <c r="I26373"/>
      <c r="J26373"/>
      <c r="K26373"/>
    </row>
    <row r="26374" spans="1:11" x14ac:dyDescent="0.25">
      <c r="A26374" s="115"/>
      <c r="B26374"/>
      <c r="C26374"/>
      <c r="D26374"/>
      <c r="E26374"/>
      <c r="F26374"/>
      <c r="I26374"/>
      <c r="J26374"/>
      <c r="K26374"/>
    </row>
    <row r="26375" spans="1:11" x14ac:dyDescent="0.25">
      <c r="A26375" s="115"/>
      <c r="B26375"/>
      <c r="C26375"/>
      <c r="D26375"/>
      <c r="E26375"/>
      <c r="F26375"/>
      <c r="I26375"/>
      <c r="J26375"/>
      <c r="K26375"/>
    </row>
    <row r="26376" spans="1:11" x14ac:dyDescent="0.25">
      <c r="A26376" s="115"/>
      <c r="B26376"/>
      <c r="C26376"/>
      <c r="D26376"/>
      <c r="E26376"/>
      <c r="F26376"/>
      <c r="I26376"/>
      <c r="J26376"/>
      <c r="K26376"/>
    </row>
    <row r="26377" spans="1:11" x14ac:dyDescent="0.25">
      <c r="A26377" s="115"/>
      <c r="B26377"/>
      <c r="C26377"/>
      <c r="D26377"/>
      <c r="E26377"/>
      <c r="F26377"/>
      <c r="I26377"/>
      <c r="J26377"/>
      <c r="K26377"/>
    </row>
    <row r="26378" spans="1:11" x14ac:dyDescent="0.25">
      <c r="A26378" s="115"/>
      <c r="B26378"/>
      <c r="C26378"/>
      <c r="D26378"/>
      <c r="E26378"/>
      <c r="F26378"/>
      <c r="I26378"/>
      <c r="J26378"/>
      <c r="K26378"/>
    </row>
    <row r="26379" spans="1:11" x14ac:dyDescent="0.25">
      <c r="A26379" s="115"/>
      <c r="B26379"/>
      <c r="C26379"/>
      <c r="D26379"/>
      <c r="E26379"/>
      <c r="F26379"/>
      <c r="I26379"/>
      <c r="J26379"/>
      <c r="K26379"/>
    </row>
    <row r="26380" spans="1:11" x14ac:dyDescent="0.25">
      <c r="A26380" s="115"/>
      <c r="B26380"/>
      <c r="C26380"/>
      <c r="D26380"/>
      <c r="E26380"/>
      <c r="F26380"/>
      <c r="I26380"/>
      <c r="J26380"/>
      <c r="K26380"/>
    </row>
    <row r="26381" spans="1:11" x14ac:dyDescent="0.25">
      <c r="A26381" s="115"/>
      <c r="B26381"/>
      <c r="C26381"/>
      <c r="D26381"/>
      <c r="E26381"/>
      <c r="F26381"/>
      <c r="I26381"/>
      <c r="J26381"/>
      <c r="K26381"/>
    </row>
    <row r="26382" spans="1:11" x14ac:dyDescent="0.25">
      <c r="A26382" s="115"/>
      <c r="B26382"/>
      <c r="C26382"/>
      <c r="D26382"/>
      <c r="E26382"/>
      <c r="F26382"/>
      <c r="I26382"/>
      <c r="J26382"/>
      <c r="K26382"/>
    </row>
    <row r="26383" spans="1:11" x14ac:dyDescent="0.25">
      <c r="A26383" s="115"/>
      <c r="B26383"/>
      <c r="C26383"/>
      <c r="D26383"/>
      <c r="E26383"/>
      <c r="F26383"/>
      <c r="I26383"/>
      <c r="J26383"/>
      <c r="K26383"/>
    </row>
    <row r="26384" spans="1:11" x14ac:dyDescent="0.25">
      <c r="A26384" s="115"/>
      <c r="B26384"/>
      <c r="C26384"/>
      <c r="D26384"/>
      <c r="E26384"/>
      <c r="F26384"/>
      <c r="I26384"/>
      <c r="J26384"/>
      <c r="K26384"/>
    </row>
    <row r="26385" spans="1:11" x14ac:dyDescent="0.25">
      <c r="A26385" s="115"/>
      <c r="B26385"/>
      <c r="C26385"/>
      <c r="D26385"/>
      <c r="E26385"/>
      <c r="F26385"/>
      <c r="I26385"/>
      <c r="J26385"/>
      <c r="K26385"/>
    </row>
    <row r="26386" spans="1:11" x14ac:dyDescent="0.25">
      <c r="A26386" s="115"/>
      <c r="B26386"/>
      <c r="C26386"/>
      <c r="D26386"/>
      <c r="E26386"/>
      <c r="F26386"/>
      <c r="I26386"/>
      <c r="J26386"/>
      <c r="K26386"/>
    </row>
    <row r="26387" spans="1:11" x14ac:dyDescent="0.25">
      <c r="A26387" s="115"/>
      <c r="B26387"/>
      <c r="C26387"/>
      <c r="D26387"/>
      <c r="E26387"/>
      <c r="F26387"/>
      <c r="I26387"/>
      <c r="J26387"/>
      <c r="K26387"/>
    </row>
    <row r="26388" spans="1:11" x14ac:dyDescent="0.25">
      <c r="A26388" s="115"/>
      <c r="B26388"/>
      <c r="C26388"/>
      <c r="D26388"/>
      <c r="E26388"/>
      <c r="F26388"/>
      <c r="I26388"/>
      <c r="J26388"/>
      <c r="K26388"/>
    </row>
    <row r="26389" spans="1:11" x14ac:dyDescent="0.25">
      <c r="A26389" s="115"/>
      <c r="B26389"/>
      <c r="C26389"/>
      <c r="D26389"/>
      <c r="E26389"/>
      <c r="F26389"/>
      <c r="I26389"/>
      <c r="J26389"/>
      <c r="K26389"/>
    </row>
    <row r="26390" spans="1:11" x14ac:dyDescent="0.25">
      <c r="A26390" s="115"/>
      <c r="B26390"/>
      <c r="C26390"/>
      <c r="D26390"/>
      <c r="E26390"/>
      <c r="F26390"/>
      <c r="I26390"/>
      <c r="J26390"/>
      <c r="K26390"/>
    </row>
    <row r="26391" spans="1:11" x14ac:dyDescent="0.25">
      <c r="A26391" s="115"/>
      <c r="B26391"/>
      <c r="C26391"/>
      <c r="D26391"/>
      <c r="E26391"/>
      <c r="F26391"/>
      <c r="I26391"/>
      <c r="J26391"/>
      <c r="K26391"/>
    </row>
    <row r="26392" spans="1:11" x14ac:dyDescent="0.25">
      <c r="A26392" s="115"/>
      <c r="B26392"/>
      <c r="C26392"/>
      <c r="D26392"/>
      <c r="E26392"/>
      <c r="F26392"/>
      <c r="I26392"/>
      <c r="J26392"/>
      <c r="K26392"/>
    </row>
    <row r="26393" spans="1:11" x14ac:dyDescent="0.25">
      <c r="A26393" s="115"/>
      <c r="B26393"/>
      <c r="C26393"/>
      <c r="D26393"/>
      <c r="E26393"/>
      <c r="F26393"/>
      <c r="I26393"/>
      <c r="J26393"/>
      <c r="K26393"/>
    </row>
    <row r="26394" spans="1:11" x14ac:dyDescent="0.25">
      <c r="A26394" s="115"/>
      <c r="B26394"/>
      <c r="C26394"/>
      <c r="D26394"/>
      <c r="E26394"/>
      <c r="F26394"/>
      <c r="I26394"/>
      <c r="J26394"/>
      <c r="K26394"/>
    </row>
    <row r="26395" spans="1:11" x14ac:dyDescent="0.25">
      <c r="A26395" s="115"/>
      <c r="B26395"/>
      <c r="C26395"/>
      <c r="D26395"/>
      <c r="E26395"/>
      <c r="F26395"/>
      <c r="I26395"/>
      <c r="J26395"/>
      <c r="K26395"/>
    </row>
    <row r="26396" spans="1:11" x14ac:dyDescent="0.25">
      <c r="A26396" s="115"/>
      <c r="B26396"/>
      <c r="C26396"/>
      <c r="D26396"/>
      <c r="E26396"/>
      <c r="F26396"/>
      <c r="I26396"/>
      <c r="J26396"/>
      <c r="K26396"/>
    </row>
    <row r="26397" spans="1:11" x14ac:dyDescent="0.25">
      <c r="A26397" s="115"/>
      <c r="B26397"/>
      <c r="C26397"/>
      <c r="D26397"/>
      <c r="E26397"/>
      <c r="F26397"/>
      <c r="I26397"/>
      <c r="J26397"/>
      <c r="K26397"/>
    </row>
    <row r="26398" spans="1:11" x14ac:dyDescent="0.25">
      <c r="A26398" s="115"/>
      <c r="B26398"/>
      <c r="C26398"/>
      <c r="D26398"/>
      <c r="E26398"/>
      <c r="F26398"/>
      <c r="I26398"/>
      <c r="J26398"/>
      <c r="K26398"/>
    </row>
    <row r="26399" spans="1:11" x14ac:dyDescent="0.25">
      <c r="A26399" s="115"/>
      <c r="B26399"/>
      <c r="C26399"/>
      <c r="D26399"/>
      <c r="E26399"/>
      <c r="F26399"/>
      <c r="I26399"/>
      <c r="J26399"/>
      <c r="K26399"/>
    </row>
    <row r="26400" spans="1:11" x14ac:dyDescent="0.25">
      <c r="A26400" s="115"/>
      <c r="B26400"/>
      <c r="C26400"/>
      <c r="D26400"/>
      <c r="E26400"/>
      <c r="F26400"/>
      <c r="I26400"/>
      <c r="J26400"/>
      <c r="K26400"/>
    </row>
    <row r="26401" spans="1:11" x14ac:dyDescent="0.25">
      <c r="A26401" s="115"/>
      <c r="B26401"/>
      <c r="C26401"/>
      <c r="D26401"/>
      <c r="E26401"/>
      <c r="F26401"/>
      <c r="I26401"/>
      <c r="J26401"/>
      <c r="K26401"/>
    </row>
    <row r="26402" spans="1:11" x14ac:dyDescent="0.25">
      <c r="A26402" s="115"/>
      <c r="B26402"/>
      <c r="C26402"/>
      <c r="D26402"/>
      <c r="E26402"/>
      <c r="F26402"/>
      <c r="I26402"/>
      <c r="J26402"/>
      <c r="K26402"/>
    </row>
    <row r="26403" spans="1:11" x14ac:dyDescent="0.25">
      <c r="A26403" s="115"/>
      <c r="B26403"/>
      <c r="C26403"/>
      <c r="D26403"/>
      <c r="E26403"/>
      <c r="F26403"/>
      <c r="I26403"/>
      <c r="J26403"/>
      <c r="K26403"/>
    </row>
    <row r="26404" spans="1:11" x14ac:dyDescent="0.25">
      <c r="A26404" s="115"/>
      <c r="B26404"/>
      <c r="C26404"/>
      <c r="D26404"/>
      <c r="E26404"/>
      <c r="F26404"/>
      <c r="I26404"/>
      <c r="J26404"/>
      <c r="K26404"/>
    </row>
    <row r="26405" spans="1:11" x14ac:dyDescent="0.25">
      <c r="A26405" s="115"/>
      <c r="B26405"/>
      <c r="C26405"/>
      <c r="D26405"/>
      <c r="E26405"/>
      <c r="F26405"/>
      <c r="I26405"/>
      <c r="J26405"/>
      <c r="K26405"/>
    </row>
    <row r="26406" spans="1:11" x14ac:dyDescent="0.25">
      <c r="A26406" s="115"/>
      <c r="B26406"/>
      <c r="C26406"/>
      <c r="D26406"/>
      <c r="E26406"/>
      <c r="F26406"/>
      <c r="I26406"/>
      <c r="J26406"/>
      <c r="K26406"/>
    </row>
    <row r="26407" spans="1:11" x14ac:dyDescent="0.25">
      <c r="A26407" s="115"/>
      <c r="B26407"/>
      <c r="C26407"/>
      <c r="D26407"/>
      <c r="E26407"/>
      <c r="F26407"/>
      <c r="I26407"/>
      <c r="J26407"/>
      <c r="K26407"/>
    </row>
    <row r="26408" spans="1:11" x14ac:dyDescent="0.25">
      <c r="A26408" s="115"/>
      <c r="B26408"/>
      <c r="C26408"/>
      <c r="D26408"/>
      <c r="E26408"/>
      <c r="F26408"/>
      <c r="I26408"/>
      <c r="J26408"/>
      <c r="K26408"/>
    </row>
    <row r="26409" spans="1:11" x14ac:dyDescent="0.25">
      <c r="A26409" s="115"/>
      <c r="B26409"/>
      <c r="C26409"/>
      <c r="D26409"/>
      <c r="E26409"/>
      <c r="F26409"/>
      <c r="I26409"/>
      <c r="J26409"/>
      <c r="K26409"/>
    </row>
    <row r="26410" spans="1:11" x14ac:dyDescent="0.25">
      <c r="A26410" s="115"/>
      <c r="B26410"/>
      <c r="C26410"/>
      <c r="D26410"/>
      <c r="E26410"/>
      <c r="F26410"/>
      <c r="I26410"/>
      <c r="J26410"/>
      <c r="K26410"/>
    </row>
    <row r="26411" spans="1:11" x14ac:dyDescent="0.25">
      <c r="A26411" s="115"/>
      <c r="B26411"/>
      <c r="C26411"/>
      <c r="D26411"/>
      <c r="E26411"/>
      <c r="F26411"/>
      <c r="I26411"/>
      <c r="J26411"/>
      <c r="K26411"/>
    </row>
    <row r="26412" spans="1:11" x14ac:dyDescent="0.25">
      <c r="A26412" s="115"/>
      <c r="B26412"/>
      <c r="C26412"/>
      <c r="D26412"/>
      <c r="E26412"/>
      <c r="F26412"/>
      <c r="I26412"/>
      <c r="J26412"/>
      <c r="K26412"/>
    </row>
    <row r="26413" spans="1:11" x14ac:dyDescent="0.25">
      <c r="A26413" s="115"/>
      <c r="B26413"/>
      <c r="C26413"/>
      <c r="D26413"/>
      <c r="E26413"/>
      <c r="F26413"/>
      <c r="I26413"/>
      <c r="J26413"/>
      <c r="K26413"/>
    </row>
    <row r="26414" spans="1:11" x14ac:dyDescent="0.25">
      <c r="A26414" s="115"/>
      <c r="B26414"/>
      <c r="C26414"/>
      <c r="D26414"/>
      <c r="E26414"/>
      <c r="F26414"/>
      <c r="I26414"/>
      <c r="J26414"/>
      <c r="K26414"/>
    </row>
    <row r="26415" spans="1:11" x14ac:dyDescent="0.25">
      <c r="A26415" s="115"/>
      <c r="B26415"/>
      <c r="C26415"/>
      <c r="D26415"/>
      <c r="E26415"/>
      <c r="F26415"/>
      <c r="I26415"/>
      <c r="J26415"/>
      <c r="K26415"/>
    </row>
    <row r="26416" spans="1:11" x14ac:dyDescent="0.25">
      <c r="A26416" s="115"/>
      <c r="B26416"/>
      <c r="C26416"/>
      <c r="D26416"/>
      <c r="E26416"/>
      <c r="F26416"/>
      <c r="I26416"/>
      <c r="J26416"/>
      <c r="K26416"/>
    </row>
    <row r="26417" spans="1:11" x14ac:dyDescent="0.25">
      <c r="A26417" s="115"/>
      <c r="B26417"/>
      <c r="C26417"/>
      <c r="D26417"/>
      <c r="E26417"/>
      <c r="F26417"/>
      <c r="I26417"/>
      <c r="J26417"/>
      <c r="K26417"/>
    </row>
    <row r="26418" spans="1:11" x14ac:dyDescent="0.25">
      <c r="A26418" s="115"/>
      <c r="B26418"/>
      <c r="C26418"/>
      <c r="D26418"/>
      <c r="E26418"/>
      <c r="F26418"/>
      <c r="I26418"/>
      <c r="J26418"/>
      <c r="K26418"/>
    </row>
    <row r="26419" spans="1:11" x14ac:dyDescent="0.25">
      <c r="A26419" s="115"/>
      <c r="B26419"/>
      <c r="C26419"/>
      <c r="D26419"/>
      <c r="E26419"/>
      <c r="F26419"/>
      <c r="I26419"/>
      <c r="J26419"/>
      <c r="K26419"/>
    </row>
    <row r="26420" spans="1:11" x14ac:dyDescent="0.25">
      <c r="A26420" s="115"/>
      <c r="B26420"/>
      <c r="C26420"/>
      <c r="D26420"/>
      <c r="E26420"/>
      <c r="F26420"/>
      <c r="I26420"/>
      <c r="J26420"/>
      <c r="K26420"/>
    </row>
    <row r="26421" spans="1:11" x14ac:dyDescent="0.25">
      <c r="A26421" s="115"/>
      <c r="B26421"/>
      <c r="C26421"/>
      <c r="D26421"/>
      <c r="E26421"/>
      <c r="F26421"/>
      <c r="I26421"/>
      <c r="J26421"/>
      <c r="K26421"/>
    </row>
    <row r="26422" spans="1:11" x14ac:dyDescent="0.25">
      <c r="A26422" s="115"/>
      <c r="B26422"/>
      <c r="C26422"/>
      <c r="D26422"/>
      <c r="E26422"/>
      <c r="F26422"/>
      <c r="I26422"/>
      <c r="J26422"/>
      <c r="K26422"/>
    </row>
    <row r="26423" spans="1:11" x14ac:dyDescent="0.25">
      <c r="A26423" s="115"/>
      <c r="B26423"/>
      <c r="C26423"/>
      <c r="D26423"/>
      <c r="E26423"/>
      <c r="F26423"/>
      <c r="I26423"/>
      <c r="J26423"/>
      <c r="K26423"/>
    </row>
    <row r="26424" spans="1:11" x14ac:dyDescent="0.25">
      <c r="A26424" s="115"/>
      <c r="B26424"/>
      <c r="C26424"/>
      <c r="D26424"/>
      <c r="E26424"/>
      <c r="F26424"/>
      <c r="I26424"/>
      <c r="J26424"/>
      <c r="K26424"/>
    </row>
    <row r="26425" spans="1:11" x14ac:dyDescent="0.25">
      <c r="A26425" s="115"/>
      <c r="B26425"/>
      <c r="C26425"/>
      <c r="D26425"/>
      <c r="E26425"/>
      <c r="F26425"/>
      <c r="I26425"/>
      <c r="J26425"/>
      <c r="K26425"/>
    </row>
    <row r="26426" spans="1:11" x14ac:dyDescent="0.25">
      <c r="A26426" s="115"/>
      <c r="B26426"/>
      <c r="C26426"/>
      <c r="D26426"/>
      <c r="E26426"/>
      <c r="F26426"/>
      <c r="I26426"/>
      <c r="J26426"/>
      <c r="K26426"/>
    </row>
    <row r="26427" spans="1:11" x14ac:dyDescent="0.25">
      <c r="A26427" s="115"/>
      <c r="B26427"/>
      <c r="C26427"/>
      <c r="D26427"/>
      <c r="E26427"/>
      <c r="F26427"/>
      <c r="I26427"/>
      <c r="J26427"/>
      <c r="K26427"/>
    </row>
    <row r="26428" spans="1:11" x14ac:dyDescent="0.25">
      <c r="A26428" s="115"/>
      <c r="B26428"/>
      <c r="C26428"/>
      <c r="D26428"/>
      <c r="E26428"/>
      <c r="F26428"/>
      <c r="I26428"/>
      <c r="J26428"/>
      <c r="K26428"/>
    </row>
    <row r="26429" spans="1:11" x14ac:dyDescent="0.25">
      <c r="A26429" s="115"/>
      <c r="B26429"/>
      <c r="C26429"/>
      <c r="D26429"/>
      <c r="E26429"/>
      <c r="F26429"/>
      <c r="I26429"/>
      <c r="J26429"/>
      <c r="K26429"/>
    </row>
    <row r="26430" spans="1:11" x14ac:dyDescent="0.25">
      <c r="A26430" s="115"/>
      <c r="B26430"/>
      <c r="C26430"/>
      <c r="D26430"/>
      <c r="E26430"/>
      <c r="F26430"/>
      <c r="I26430"/>
      <c r="J26430"/>
      <c r="K26430"/>
    </row>
    <row r="26431" spans="1:11" x14ac:dyDescent="0.25">
      <c r="A26431" s="115"/>
      <c r="B26431"/>
      <c r="C26431"/>
      <c r="D26431"/>
      <c r="E26431"/>
      <c r="F26431"/>
      <c r="I26431"/>
      <c r="J26431"/>
      <c r="K26431"/>
    </row>
    <row r="26432" spans="1:11" x14ac:dyDescent="0.25">
      <c r="A26432" s="115"/>
      <c r="B26432"/>
      <c r="C26432"/>
      <c r="D26432"/>
      <c r="E26432"/>
      <c r="F26432"/>
      <c r="I26432"/>
      <c r="J26432"/>
      <c r="K26432"/>
    </row>
    <row r="26433" spans="1:11" x14ac:dyDescent="0.25">
      <c r="A26433" s="115"/>
      <c r="B26433"/>
      <c r="C26433"/>
      <c r="D26433"/>
      <c r="E26433"/>
      <c r="F26433"/>
      <c r="I26433"/>
      <c r="J26433"/>
      <c r="K26433"/>
    </row>
    <row r="26434" spans="1:11" x14ac:dyDescent="0.25">
      <c r="A26434" s="115"/>
      <c r="B26434"/>
      <c r="C26434"/>
      <c r="D26434"/>
      <c r="E26434"/>
      <c r="F26434"/>
      <c r="I26434"/>
      <c r="J26434"/>
      <c r="K26434"/>
    </row>
    <row r="26435" spans="1:11" x14ac:dyDescent="0.25">
      <c r="A26435" s="115"/>
      <c r="B26435"/>
      <c r="C26435"/>
      <c r="D26435"/>
      <c r="E26435"/>
      <c r="F26435"/>
      <c r="I26435"/>
      <c r="J26435"/>
      <c r="K26435"/>
    </row>
    <row r="26436" spans="1:11" x14ac:dyDescent="0.25">
      <c r="A26436" s="115"/>
      <c r="B26436"/>
      <c r="C26436"/>
      <c r="D26436"/>
      <c r="E26436"/>
      <c r="F26436"/>
      <c r="I26436"/>
      <c r="J26436"/>
      <c r="K26436"/>
    </row>
    <row r="26437" spans="1:11" x14ac:dyDescent="0.25">
      <c r="A26437" s="115"/>
      <c r="B26437"/>
      <c r="C26437"/>
      <c r="D26437"/>
      <c r="E26437"/>
      <c r="F26437"/>
      <c r="I26437"/>
      <c r="J26437"/>
      <c r="K26437"/>
    </row>
    <row r="26438" spans="1:11" x14ac:dyDescent="0.25">
      <c r="A26438" s="115"/>
      <c r="B26438"/>
      <c r="C26438"/>
      <c r="D26438"/>
      <c r="E26438"/>
      <c r="F26438"/>
      <c r="I26438"/>
      <c r="J26438"/>
      <c r="K26438"/>
    </row>
    <row r="26439" spans="1:11" x14ac:dyDescent="0.25">
      <c r="A26439" s="115"/>
      <c r="B26439"/>
      <c r="C26439"/>
      <c r="D26439"/>
      <c r="E26439"/>
      <c r="F26439"/>
      <c r="I26439"/>
      <c r="J26439"/>
      <c r="K26439"/>
    </row>
    <row r="26440" spans="1:11" x14ac:dyDescent="0.25">
      <c r="A26440" s="115"/>
      <c r="B26440"/>
      <c r="C26440"/>
      <c r="D26440"/>
      <c r="E26440"/>
      <c r="F26440"/>
      <c r="I26440"/>
      <c r="J26440"/>
      <c r="K26440"/>
    </row>
    <row r="26441" spans="1:11" x14ac:dyDescent="0.25">
      <c r="A26441" s="115"/>
      <c r="B26441"/>
      <c r="C26441"/>
      <c r="D26441"/>
      <c r="E26441"/>
      <c r="F26441"/>
      <c r="I26441"/>
      <c r="J26441"/>
      <c r="K26441"/>
    </row>
    <row r="26442" spans="1:11" x14ac:dyDescent="0.25">
      <c r="A26442" s="115"/>
      <c r="B26442"/>
      <c r="C26442"/>
      <c r="D26442"/>
      <c r="E26442"/>
      <c r="F26442"/>
      <c r="I26442"/>
      <c r="J26442"/>
      <c r="K26442"/>
    </row>
    <row r="26443" spans="1:11" x14ac:dyDescent="0.25">
      <c r="A26443" s="115"/>
      <c r="B26443"/>
      <c r="C26443"/>
      <c r="D26443"/>
      <c r="E26443"/>
      <c r="F26443"/>
      <c r="I26443"/>
      <c r="J26443"/>
      <c r="K26443"/>
    </row>
    <row r="26444" spans="1:11" x14ac:dyDescent="0.25">
      <c r="A26444" s="115"/>
      <c r="B26444"/>
      <c r="C26444"/>
      <c r="D26444"/>
      <c r="E26444"/>
      <c r="F26444"/>
      <c r="I26444"/>
      <c r="J26444"/>
      <c r="K26444"/>
    </row>
    <row r="26445" spans="1:11" x14ac:dyDescent="0.25">
      <c r="A26445" s="115"/>
      <c r="B26445"/>
      <c r="C26445"/>
      <c r="D26445"/>
      <c r="E26445"/>
      <c r="F26445"/>
      <c r="I26445"/>
      <c r="J26445"/>
      <c r="K26445"/>
    </row>
    <row r="26446" spans="1:11" x14ac:dyDescent="0.25">
      <c r="A26446" s="115"/>
      <c r="B26446"/>
      <c r="C26446"/>
      <c r="D26446"/>
      <c r="E26446"/>
      <c r="F26446"/>
      <c r="I26446"/>
      <c r="J26446"/>
      <c r="K26446"/>
    </row>
    <row r="26447" spans="1:11" x14ac:dyDescent="0.25">
      <c r="A26447" s="115"/>
      <c r="B26447"/>
      <c r="C26447"/>
      <c r="D26447"/>
      <c r="E26447"/>
      <c r="F26447"/>
      <c r="I26447"/>
      <c r="J26447"/>
      <c r="K26447"/>
    </row>
    <row r="26448" spans="1:11" x14ac:dyDescent="0.25">
      <c r="A26448" s="115"/>
      <c r="B26448"/>
      <c r="C26448"/>
      <c r="D26448"/>
      <c r="E26448"/>
      <c r="F26448"/>
      <c r="I26448"/>
      <c r="J26448"/>
      <c r="K26448"/>
    </row>
    <row r="26449" spans="1:11" x14ac:dyDescent="0.25">
      <c r="A26449" s="115"/>
      <c r="B26449"/>
      <c r="C26449"/>
      <c r="D26449"/>
      <c r="E26449"/>
      <c r="F26449"/>
      <c r="I26449"/>
      <c r="J26449"/>
      <c r="K26449"/>
    </row>
    <row r="26450" spans="1:11" x14ac:dyDescent="0.25">
      <c r="A26450" s="115"/>
      <c r="B26450"/>
      <c r="C26450"/>
      <c r="D26450"/>
      <c r="E26450"/>
      <c r="F26450"/>
      <c r="I26450"/>
      <c r="J26450"/>
      <c r="K26450"/>
    </row>
    <row r="26451" spans="1:11" x14ac:dyDescent="0.25">
      <c r="A26451" s="115"/>
      <c r="B26451"/>
      <c r="C26451"/>
      <c r="D26451"/>
      <c r="E26451"/>
      <c r="F26451"/>
      <c r="I26451"/>
      <c r="J26451"/>
      <c r="K26451"/>
    </row>
    <row r="26452" spans="1:11" x14ac:dyDescent="0.25">
      <c r="A26452" s="115"/>
      <c r="B26452"/>
      <c r="C26452"/>
      <c r="D26452"/>
      <c r="E26452"/>
      <c r="F26452"/>
      <c r="I26452"/>
      <c r="J26452"/>
      <c r="K26452"/>
    </row>
    <row r="26453" spans="1:11" x14ac:dyDescent="0.25">
      <c r="A26453" s="115"/>
      <c r="B26453"/>
      <c r="C26453"/>
      <c r="D26453"/>
      <c r="E26453"/>
      <c r="F26453"/>
      <c r="I26453"/>
      <c r="J26453"/>
      <c r="K26453"/>
    </row>
    <row r="26454" spans="1:11" x14ac:dyDescent="0.25">
      <c r="A26454" s="115"/>
      <c r="B26454"/>
      <c r="C26454"/>
      <c r="D26454"/>
      <c r="E26454"/>
      <c r="F26454"/>
      <c r="I26454"/>
      <c r="J26454"/>
      <c r="K26454"/>
    </row>
    <row r="26455" spans="1:11" x14ac:dyDescent="0.25">
      <c r="A26455" s="115"/>
      <c r="B26455"/>
      <c r="C26455"/>
      <c r="D26455"/>
      <c r="E26455"/>
      <c r="F26455"/>
      <c r="I26455"/>
      <c r="J26455"/>
      <c r="K26455"/>
    </row>
    <row r="26456" spans="1:11" x14ac:dyDescent="0.25">
      <c r="A26456" s="115"/>
      <c r="B26456"/>
      <c r="C26456"/>
      <c r="D26456"/>
      <c r="E26456"/>
      <c r="F26456"/>
      <c r="I26456"/>
      <c r="J26456"/>
      <c r="K26456"/>
    </row>
    <row r="26457" spans="1:11" x14ac:dyDescent="0.25">
      <c r="A26457" s="115"/>
      <c r="B26457"/>
      <c r="C26457"/>
      <c r="D26457"/>
      <c r="E26457"/>
      <c r="F26457"/>
      <c r="I26457"/>
      <c r="J26457"/>
      <c r="K26457"/>
    </row>
    <row r="26458" spans="1:11" x14ac:dyDescent="0.25">
      <c r="A26458" s="115"/>
      <c r="B26458"/>
      <c r="C26458"/>
      <c r="D26458"/>
      <c r="E26458"/>
      <c r="F26458"/>
      <c r="I26458"/>
      <c r="J26458"/>
      <c r="K26458"/>
    </row>
    <row r="26459" spans="1:11" x14ac:dyDescent="0.25">
      <c r="A26459" s="115"/>
      <c r="B26459"/>
      <c r="C26459"/>
      <c r="D26459"/>
      <c r="E26459"/>
      <c r="F26459"/>
      <c r="I26459"/>
      <c r="J26459"/>
      <c r="K26459"/>
    </row>
    <row r="26460" spans="1:11" x14ac:dyDescent="0.25">
      <c r="A26460" s="115"/>
      <c r="B26460"/>
      <c r="C26460"/>
      <c r="D26460"/>
      <c r="E26460"/>
      <c r="F26460"/>
      <c r="I26460"/>
      <c r="J26460"/>
      <c r="K26460"/>
    </row>
    <row r="26461" spans="1:11" x14ac:dyDescent="0.25">
      <c r="A26461" s="115"/>
      <c r="B26461"/>
      <c r="C26461"/>
      <c r="D26461"/>
      <c r="E26461"/>
      <c r="F26461"/>
      <c r="I26461"/>
      <c r="J26461"/>
      <c r="K26461"/>
    </row>
    <row r="26462" spans="1:11" x14ac:dyDescent="0.25">
      <c r="A26462" s="115"/>
      <c r="B26462"/>
      <c r="C26462"/>
      <c r="D26462"/>
      <c r="E26462"/>
      <c r="F26462"/>
      <c r="I26462"/>
      <c r="J26462"/>
      <c r="K26462"/>
    </row>
    <row r="26463" spans="1:11" x14ac:dyDescent="0.25">
      <c r="A26463" s="115"/>
      <c r="B26463"/>
      <c r="C26463"/>
      <c r="D26463"/>
      <c r="E26463"/>
      <c r="F26463"/>
      <c r="I26463"/>
      <c r="J26463"/>
      <c r="K26463"/>
    </row>
    <row r="26464" spans="1:11" x14ac:dyDescent="0.25">
      <c r="A26464" s="115"/>
      <c r="B26464"/>
      <c r="C26464"/>
      <c r="D26464"/>
      <c r="E26464"/>
      <c r="F26464"/>
      <c r="I26464"/>
      <c r="J26464"/>
      <c r="K26464"/>
    </row>
    <row r="26465" spans="1:11" x14ac:dyDescent="0.25">
      <c r="A26465" s="115"/>
      <c r="B26465"/>
      <c r="C26465"/>
      <c r="D26465"/>
      <c r="E26465"/>
      <c r="F26465"/>
      <c r="I26465"/>
      <c r="J26465"/>
      <c r="K26465"/>
    </row>
    <row r="26466" spans="1:11" x14ac:dyDescent="0.25">
      <c r="A26466" s="115"/>
      <c r="B26466"/>
      <c r="C26466"/>
      <c r="D26466"/>
      <c r="E26466"/>
      <c r="F26466"/>
      <c r="I26466"/>
      <c r="J26466"/>
      <c r="K26466"/>
    </row>
    <row r="26467" spans="1:11" x14ac:dyDescent="0.25">
      <c r="A26467" s="115"/>
      <c r="B26467"/>
      <c r="C26467"/>
      <c r="D26467"/>
      <c r="E26467"/>
      <c r="F26467"/>
      <c r="I26467"/>
      <c r="J26467"/>
      <c r="K26467"/>
    </row>
    <row r="26468" spans="1:11" x14ac:dyDescent="0.25">
      <c r="A26468" s="115"/>
      <c r="B26468"/>
      <c r="C26468"/>
      <c r="D26468"/>
      <c r="E26468"/>
      <c r="F26468"/>
      <c r="I26468"/>
      <c r="J26468"/>
      <c r="K26468"/>
    </row>
    <row r="26469" spans="1:11" x14ac:dyDescent="0.25">
      <c r="A26469" s="115"/>
      <c r="B26469"/>
      <c r="C26469"/>
      <c r="D26469"/>
      <c r="E26469"/>
      <c r="F26469"/>
      <c r="I26469"/>
      <c r="J26469"/>
      <c r="K26469"/>
    </row>
    <row r="26470" spans="1:11" x14ac:dyDescent="0.25">
      <c r="A26470" s="115"/>
      <c r="B26470"/>
      <c r="C26470"/>
      <c r="D26470"/>
      <c r="E26470"/>
      <c r="F26470"/>
      <c r="I26470"/>
      <c r="J26470"/>
      <c r="K26470"/>
    </row>
    <row r="26471" spans="1:11" x14ac:dyDescent="0.25">
      <c r="A26471" s="115"/>
      <c r="B26471"/>
      <c r="C26471"/>
      <c r="D26471"/>
      <c r="E26471"/>
      <c r="F26471"/>
      <c r="I26471"/>
      <c r="J26471"/>
      <c r="K26471"/>
    </row>
    <row r="26472" spans="1:11" x14ac:dyDescent="0.25">
      <c r="A26472" s="115"/>
      <c r="B26472"/>
      <c r="C26472"/>
      <c r="D26472"/>
      <c r="E26472"/>
      <c r="F26472"/>
      <c r="I26472"/>
      <c r="J26472"/>
      <c r="K26472"/>
    </row>
    <row r="26473" spans="1:11" x14ac:dyDescent="0.25">
      <c r="A26473" s="115"/>
      <c r="B26473"/>
      <c r="C26473"/>
      <c r="D26473"/>
      <c r="E26473"/>
      <c r="F26473"/>
      <c r="I26473"/>
      <c r="J26473"/>
      <c r="K26473"/>
    </row>
    <row r="26474" spans="1:11" x14ac:dyDescent="0.25">
      <c r="A26474" s="115"/>
      <c r="B26474"/>
      <c r="C26474"/>
      <c r="D26474"/>
      <c r="E26474"/>
      <c r="F26474"/>
      <c r="I26474"/>
      <c r="J26474"/>
      <c r="K26474"/>
    </row>
    <row r="26475" spans="1:11" x14ac:dyDescent="0.25">
      <c r="A26475" s="115"/>
      <c r="B26475"/>
      <c r="C26475"/>
      <c r="D26475"/>
      <c r="E26475"/>
      <c r="F26475"/>
      <c r="I26475"/>
      <c r="J26475"/>
      <c r="K26475"/>
    </row>
    <row r="26476" spans="1:11" x14ac:dyDescent="0.25">
      <c r="A26476" s="115"/>
      <c r="B26476"/>
      <c r="C26476"/>
      <c r="D26476"/>
      <c r="E26476"/>
      <c r="F26476"/>
      <c r="I26476"/>
      <c r="J26476"/>
      <c r="K26476"/>
    </row>
    <row r="26477" spans="1:11" x14ac:dyDescent="0.25">
      <c r="A26477" s="115"/>
      <c r="B26477"/>
      <c r="C26477"/>
      <c r="D26477"/>
      <c r="E26477"/>
      <c r="F26477"/>
      <c r="I26477"/>
      <c r="J26477"/>
      <c r="K26477"/>
    </row>
    <row r="26478" spans="1:11" x14ac:dyDescent="0.25">
      <c r="A26478" s="115"/>
      <c r="B26478"/>
      <c r="C26478"/>
      <c r="D26478"/>
      <c r="E26478"/>
      <c r="F26478"/>
      <c r="I26478"/>
      <c r="J26478"/>
      <c r="K26478"/>
    </row>
    <row r="26479" spans="1:11" x14ac:dyDescent="0.25">
      <c r="A26479" s="115"/>
      <c r="B26479"/>
      <c r="C26479"/>
      <c r="D26479"/>
      <c r="E26479"/>
      <c r="F26479"/>
      <c r="I26479"/>
      <c r="J26479"/>
      <c r="K26479"/>
    </row>
    <row r="26480" spans="1:11" x14ac:dyDescent="0.25">
      <c r="A26480" s="115"/>
      <c r="B26480"/>
      <c r="C26480"/>
      <c r="D26480"/>
      <c r="E26480"/>
      <c r="F26480"/>
      <c r="I26480"/>
      <c r="J26480"/>
      <c r="K26480"/>
    </row>
    <row r="26481" spans="1:11" x14ac:dyDescent="0.25">
      <c r="A26481" s="115"/>
      <c r="B26481"/>
      <c r="C26481"/>
      <c r="D26481"/>
      <c r="E26481"/>
      <c r="F26481"/>
      <c r="I26481"/>
      <c r="J26481"/>
      <c r="K26481"/>
    </row>
    <row r="26482" spans="1:11" x14ac:dyDescent="0.25">
      <c r="A26482" s="115"/>
      <c r="B26482"/>
      <c r="C26482"/>
      <c r="D26482"/>
      <c r="E26482"/>
      <c r="F26482"/>
      <c r="I26482"/>
      <c r="J26482"/>
      <c r="K26482"/>
    </row>
    <row r="26483" spans="1:11" x14ac:dyDescent="0.25">
      <c r="A26483" s="115"/>
      <c r="B26483"/>
      <c r="C26483"/>
      <c r="D26483"/>
      <c r="E26483"/>
      <c r="F26483"/>
      <c r="I26483"/>
      <c r="J26483"/>
      <c r="K26483"/>
    </row>
    <row r="26484" spans="1:11" x14ac:dyDescent="0.25">
      <c r="A26484" s="115"/>
      <c r="B26484"/>
      <c r="C26484"/>
      <c r="D26484"/>
      <c r="E26484"/>
      <c r="F26484"/>
      <c r="I26484"/>
      <c r="J26484"/>
      <c r="K26484"/>
    </row>
    <row r="26485" spans="1:11" x14ac:dyDescent="0.25">
      <c r="A26485" s="115"/>
      <c r="B26485"/>
      <c r="C26485"/>
      <c r="D26485"/>
      <c r="E26485"/>
      <c r="F26485"/>
      <c r="I26485"/>
      <c r="J26485"/>
      <c r="K26485"/>
    </row>
    <row r="26486" spans="1:11" x14ac:dyDescent="0.25">
      <c r="A26486" s="115"/>
      <c r="B26486"/>
      <c r="C26486"/>
      <c r="D26486"/>
      <c r="E26486"/>
      <c r="F26486"/>
      <c r="I26486"/>
      <c r="J26486"/>
      <c r="K26486"/>
    </row>
    <row r="26487" spans="1:11" x14ac:dyDescent="0.25">
      <c r="A26487" s="115"/>
      <c r="B26487"/>
      <c r="C26487"/>
      <c r="D26487"/>
      <c r="E26487"/>
      <c r="F26487"/>
      <c r="I26487"/>
      <c r="J26487"/>
      <c r="K26487"/>
    </row>
    <row r="26488" spans="1:11" x14ac:dyDescent="0.25">
      <c r="A26488" s="115"/>
      <c r="B26488"/>
      <c r="C26488"/>
      <c r="D26488"/>
      <c r="E26488"/>
      <c r="F26488"/>
      <c r="I26488"/>
      <c r="J26488"/>
      <c r="K26488"/>
    </row>
    <row r="26489" spans="1:11" x14ac:dyDescent="0.25">
      <c r="A26489" s="115"/>
      <c r="B26489"/>
      <c r="C26489"/>
      <c r="D26489"/>
      <c r="E26489"/>
      <c r="F26489"/>
      <c r="I26489"/>
      <c r="J26489"/>
      <c r="K26489"/>
    </row>
    <row r="26490" spans="1:11" x14ac:dyDescent="0.25">
      <c r="A26490" s="115"/>
      <c r="B26490"/>
      <c r="C26490"/>
      <c r="D26490"/>
      <c r="E26490"/>
      <c r="F26490"/>
      <c r="I26490"/>
      <c r="J26490"/>
      <c r="K26490"/>
    </row>
    <row r="26491" spans="1:11" x14ac:dyDescent="0.25">
      <c r="A26491" s="115"/>
      <c r="B26491"/>
      <c r="C26491"/>
      <c r="D26491"/>
      <c r="E26491"/>
      <c r="F26491"/>
      <c r="I26491"/>
      <c r="J26491"/>
      <c r="K26491"/>
    </row>
    <row r="26492" spans="1:11" x14ac:dyDescent="0.25">
      <c r="A26492" s="115"/>
      <c r="B26492"/>
      <c r="C26492"/>
      <c r="D26492"/>
      <c r="E26492"/>
      <c r="F26492"/>
      <c r="I26492"/>
      <c r="J26492"/>
      <c r="K26492"/>
    </row>
    <row r="26493" spans="1:11" x14ac:dyDescent="0.25">
      <c r="A26493" s="115"/>
      <c r="B26493"/>
      <c r="C26493"/>
      <c r="D26493"/>
      <c r="E26493"/>
      <c r="F26493"/>
      <c r="I26493"/>
      <c r="J26493"/>
      <c r="K26493"/>
    </row>
    <row r="26494" spans="1:11" x14ac:dyDescent="0.25">
      <c r="A26494" s="115"/>
      <c r="B26494"/>
      <c r="C26494"/>
      <c r="D26494"/>
      <c r="E26494"/>
      <c r="F26494"/>
      <c r="I26494"/>
      <c r="J26494"/>
      <c r="K26494"/>
    </row>
    <row r="26495" spans="1:11" x14ac:dyDescent="0.25">
      <c r="A26495" s="115"/>
      <c r="B26495"/>
      <c r="C26495"/>
      <c r="D26495"/>
      <c r="E26495"/>
      <c r="F26495"/>
      <c r="I26495"/>
      <c r="J26495"/>
      <c r="K26495"/>
    </row>
    <row r="26496" spans="1:11" x14ac:dyDescent="0.25">
      <c r="A26496" s="115"/>
      <c r="B26496"/>
      <c r="C26496"/>
      <c r="D26496"/>
      <c r="E26496"/>
      <c r="F26496"/>
      <c r="I26496"/>
      <c r="J26496"/>
      <c r="K26496"/>
    </row>
    <row r="26497" spans="1:11" x14ac:dyDescent="0.25">
      <c r="A26497" s="115"/>
      <c r="B26497"/>
      <c r="C26497"/>
      <c r="D26497"/>
      <c r="E26497"/>
      <c r="F26497"/>
      <c r="I26497"/>
      <c r="J26497"/>
      <c r="K26497"/>
    </row>
    <row r="26498" spans="1:11" x14ac:dyDescent="0.25">
      <c r="A26498" s="115"/>
      <c r="B26498"/>
      <c r="C26498"/>
      <c r="D26498"/>
      <c r="E26498"/>
      <c r="F26498"/>
      <c r="I26498"/>
      <c r="J26498"/>
      <c r="K26498"/>
    </row>
    <row r="26499" spans="1:11" x14ac:dyDescent="0.25">
      <c r="A26499" s="115"/>
      <c r="B26499"/>
      <c r="C26499"/>
      <c r="D26499"/>
      <c r="E26499"/>
      <c r="F26499"/>
      <c r="I26499"/>
      <c r="J26499"/>
      <c r="K26499"/>
    </row>
    <row r="26500" spans="1:11" x14ac:dyDescent="0.25">
      <c r="A26500" s="115"/>
      <c r="B26500"/>
      <c r="C26500"/>
      <c r="D26500"/>
      <c r="E26500"/>
      <c r="F26500"/>
      <c r="I26500"/>
      <c r="J26500"/>
      <c r="K26500"/>
    </row>
    <row r="26501" spans="1:11" x14ac:dyDescent="0.25">
      <c r="A26501" s="115"/>
      <c r="B26501"/>
      <c r="C26501"/>
      <c r="D26501"/>
      <c r="E26501"/>
      <c r="F26501"/>
      <c r="I26501"/>
      <c r="J26501"/>
      <c r="K26501"/>
    </row>
    <row r="26502" spans="1:11" x14ac:dyDescent="0.25">
      <c r="A26502" s="115"/>
      <c r="B26502"/>
      <c r="C26502"/>
      <c r="D26502"/>
      <c r="E26502"/>
      <c r="F26502"/>
      <c r="I26502"/>
      <c r="J26502"/>
      <c r="K26502"/>
    </row>
    <row r="26503" spans="1:11" x14ac:dyDescent="0.25">
      <c r="A26503" s="115"/>
      <c r="B26503"/>
      <c r="C26503"/>
      <c r="D26503"/>
      <c r="E26503"/>
      <c r="F26503"/>
      <c r="I26503"/>
      <c r="J26503"/>
      <c r="K26503"/>
    </row>
    <row r="26504" spans="1:11" x14ac:dyDescent="0.25">
      <c r="A26504" s="115"/>
      <c r="B26504"/>
      <c r="C26504"/>
      <c r="D26504"/>
      <c r="E26504"/>
      <c r="F26504"/>
      <c r="I26504"/>
      <c r="J26504"/>
      <c r="K26504"/>
    </row>
    <row r="26505" spans="1:11" x14ac:dyDescent="0.25">
      <c r="A26505" s="115"/>
      <c r="B26505"/>
      <c r="C26505"/>
      <c r="D26505"/>
      <c r="E26505"/>
      <c r="F26505"/>
      <c r="I26505"/>
      <c r="J26505"/>
      <c r="K26505"/>
    </row>
    <row r="26506" spans="1:11" x14ac:dyDescent="0.25">
      <c r="A26506" s="115"/>
      <c r="B26506"/>
      <c r="C26506"/>
      <c r="D26506"/>
      <c r="E26506"/>
      <c r="F26506"/>
      <c r="I26506"/>
      <c r="J26506"/>
      <c r="K26506"/>
    </row>
    <row r="26507" spans="1:11" x14ac:dyDescent="0.25">
      <c r="A26507" s="115"/>
      <c r="B26507"/>
      <c r="C26507"/>
      <c r="D26507"/>
      <c r="E26507"/>
      <c r="F26507"/>
      <c r="I26507"/>
      <c r="J26507"/>
      <c r="K26507"/>
    </row>
    <row r="26508" spans="1:11" x14ac:dyDescent="0.25">
      <c r="A26508" s="115"/>
      <c r="B26508"/>
      <c r="C26508"/>
      <c r="D26508"/>
      <c r="E26508"/>
      <c r="F26508"/>
      <c r="I26508"/>
      <c r="J26508"/>
      <c r="K26508"/>
    </row>
    <row r="26509" spans="1:11" x14ac:dyDescent="0.25">
      <c r="A26509" s="115"/>
      <c r="B26509"/>
      <c r="C26509"/>
      <c r="D26509"/>
      <c r="E26509"/>
      <c r="F26509"/>
      <c r="I26509"/>
      <c r="J26509"/>
      <c r="K26509"/>
    </row>
    <row r="26510" spans="1:11" x14ac:dyDescent="0.25">
      <c r="A26510" s="115"/>
      <c r="B26510"/>
      <c r="C26510"/>
      <c r="D26510"/>
      <c r="E26510"/>
      <c r="F26510"/>
      <c r="I26510"/>
      <c r="J26510"/>
      <c r="K26510"/>
    </row>
    <row r="26511" spans="1:11" x14ac:dyDescent="0.25">
      <c r="A26511" s="115"/>
      <c r="B26511"/>
      <c r="C26511"/>
      <c r="D26511"/>
      <c r="E26511"/>
      <c r="F26511"/>
      <c r="I26511"/>
      <c r="J26511"/>
      <c r="K26511"/>
    </row>
    <row r="26512" spans="1:11" x14ac:dyDescent="0.25">
      <c r="A26512" s="115"/>
      <c r="B26512"/>
      <c r="C26512"/>
      <c r="D26512"/>
      <c r="E26512"/>
      <c r="F26512"/>
      <c r="I26512"/>
      <c r="J26512"/>
      <c r="K26512"/>
    </row>
    <row r="26513" spans="1:11" x14ac:dyDescent="0.25">
      <c r="A26513" s="115"/>
      <c r="B26513"/>
      <c r="C26513"/>
      <c r="D26513"/>
      <c r="E26513"/>
      <c r="F26513"/>
      <c r="I26513"/>
      <c r="J26513"/>
      <c r="K26513"/>
    </row>
    <row r="26514" spans="1:11" x14ac:dyDescent="0.25">
      <c r="A26514" s="115"/>
      <c r="B26514"/>
      <c r="C26514"/>
      <c r="D26514"/>
      <c r="E26514"/>
      <c r="F26514"/>
      <c r="I26514"/>
      <c r="J26514"/>
      <c r="K26514"/>
    </row>
    <row r="26515" spans="1:11" x14ac:dyDescent="0.25">
      <c r="A26515" s="115"/>
      <c r="B26515"/>
      <c r="C26515"/>
      <c r="D26515"/>
      <c r="E26515"/>
      <c r="F26515"/>
      <c r="I26515"/>
      <c r="J26515"/>
      <c r="K26515"/>
    </row>
    <row r="26516" spans="1:11" x14ac:dyDescent="0.25">
      <c r="A26516" s="115"/>
      <c r="B26516"/>
      <c r="C26516"/>
      <c r="D26516"/>
      <c r="E26516"/>
      <c r="F26516"/>
      <c r="I26516"/>
      <c r="J26516"/>
      <c r="K26516"/>
    </row>
    <row r="26517" spans="1:11" x14ac:dyDescent="0.25">
      <c r="A26517" s="115"/>
      <c r="B26517"/>
      <c r="C26517"/>
      <c r="D26517"/>
      <c r="E26517"/>
      <c r="F26517"/>
      <c r="I26517"/>
      <c r="J26517"/>
      <c r="K26517"/>
    </row>
    <row r="26518" spans="1:11" x14ac:dyDescent="0.25">
      <c r="A26518" s="115"/>
      <c r="B26518"/>
      <c r="C26518"/>
      <c r="D26518"/>
      <c r="E26518"/>
      <c r="F26518"/>
      <c r="I26518"/>
      <c r="J26518"/>
      <c r="K26518"/>
    </row>
    <row r="26519" spans="1:11" x14ac:dyDescent="0.25">
      <c r="A26519" s="115"/>
      <c r="B26519"/>
      <c r="C26519"/>
      <c r="D26519"/>
      <c r="E26519"/>
      <c r="F26519"/>
      <c r="I26519"/>
      <c r="J26519"/>
      <c r="K26519"/>
    </row>
    <row r="26520" spans="1:11" x14ac:dyDescent="0.25">
      <c r="A26520" s="115"/>
      <c r="B26520"/>
      <c r="C26520"/>
      <c r="D26520"/>
      <c r="E26520"/>
      <c r="F26520"/>
      <c r="I26520"/>
      <c r="J26520"/>
      <c r="K26520"/>
    </row>
    <row r="26521" spans="1:11" x14ac:dyDescent="0.25">
      <c r="A26521" s="115"/>
      <c r="B26521"/>
      <c r="C26521"/>
      <c r="D26521"/>
      <c r="E26521"/>
      <c r="F26521"/>
      <c r="I26521"/>
      <c r="J26521"/>
      <c r="K26521"/>
    </row>
    <row r="26522" spans="1:11" x14ac:dyDescent="0.25">
      <c r="A26522" s="115"/>
      <c r="B26522"/>
      <c r="C26522"/>
      <c r="D26522"/>
      <c r="E26522"/>
      <c r="F26522"/>
      <c r="I26522"/>
      <c r="J26522"/>
      <c r="K26522"/>
    </row>
    <row r="26523" spans="1:11" x14ac:dyDescent="0.25">
      <c r="A26523" s="115"/>
      <c r="B26523"/>
      <c r="C26523"/>
      <c r="D26523"/>
      <c r="E26523"/>
      <c r="F26523"/>
      <c r="I26523"/>
      <c r="J26523"/>
      <c r="K26523"/>
    </row>
    <row r="26524" spans="1:11" x14ac:dyDescent="0.25">
      <c r="A26524" s="115"/>
      <c r="B26524"/>
      <c r="C26524"/>
      <c r="D26524"/>
      <c r="E26524"/>
      <c r="F26524"/>
      <c r="I26524"/>
      <c r="J26524"/>
      <c r="K26524"/>
    </row>
    <row r="26525" spans="1:11" x14ac:dyDescent="0.25">
      <c r="A26525" s="115"/>
      <c r="B26525"/>
      <c r="C26525"/>
      <c r="D26525"/>
      <c r="E26525"/>
      <c r="F26525"/>
      <c r="I26525"/>
      <c r="J26525"/>
      <c r="K26525"/>
    </row>
    <row r="26526" spans="1:11" x14ac:dyDescent="0.25">
      <c r="A26526" s="115"/>
      <c r="B26526"/>
      <c r="C26526"/>
      <c r="D26526"/>
      <c r="E26526"/>
      <c r="F26526"/>
      <c r="I26526"/>
      <c r="J26526"/>
      <c r="K26526"/>
    </row>
    <row r="26527" spans="1:11" x14ac:dyDescent="0.25">
      <c r="A26527" s="115"/>
      <c r="B26527"/>
      <c r="C26527"/>
      <c r="D26527"/>
      <c r="E26527"/>
      <c r="F26527"/>
      <c r="I26527"/>
      <c r="J26527"/>
      <c r="K26527"/>
    </row>
    <row r="26528" spans="1:11" x14ac:dyDescent="0.25">
      <c r="A26528" s="115"/>
      <c r="B26528"/>
      <c r="C26528"/>
      <c r="D26528"/>
      <c r="E26528"/>
      <c r="F26528"/>
      <c r="I26528"/>
      <c r="J26528"/>
      <c r="K26528"/>
    </row>
    <row r="26529" spans="1:11" x14ac:dyDescent="0.25">
      <c r="A26529" s="115"/>
      <c r="B26529"/>
      <c r="C26529"/>
      <c r="D26529"/>
      <c r="E26529"/>
      <c r="F26529"/>
      <c r="I26529"/>
      <c r="J26529"/>
      <c r="K26529"/>
    </row>
    <row r="26530" spans="1:11" x14ac:dyDescent="0.25">
      <c r="A26530" s="115"/>
      <c r="B26530"/>
      <c r="C26530"/>
      <c r="D26530"/>
      <c r="E26530"/>
      <c r="F26530"/>
      <c r="I26530"/>
      <c r="J26530"/>
      <c r="K26530"/>
    </row>
    <row r="26531" spans="1:11" x14ac:dyDescent="0.25">
      <c r="A26531" s="115"/>
      <c r="B26531"/>
      <c r="C26531"/>
      <c r="D26531"/>
      <c r="E26531"/>
      <c r="F26531"/>
      <c r="I26531"/>
      <c r="J26531"/>
      <c r="K26531"/>
    </row>
    <row r="26532" spans="1:11" x14ac:dyDescent="0.25">
      <c r="A26532" s="115"/>
      <c r="B26532"/>
      <c r="C26532"/>
      <c r="D26532"/>
      <c r="E26532"/>
      <c r="F26532"/>
      <c r="I26532"/>
      <c r="J26532"/>
      <c r="K26532"/>
    </row>
    <row r="26533" spans="1:11" x14ac:dyDescent="0.25">
      <c r="A26533" s="115"/>
      <c r="B26533"/>
      <c r="C26533"/>
      <c r="D26533"/>
      <c r="E26533"/>
      <c r="F26533"/>
      <c r="I26533"/>
      <c r="J26533"/>
      <c r="K26533"/>
    </row>
    <row r="26534" spans="1:11" x14ac:dyDescent="0.25">
      <c r="A26534" s="115"/>
      <c r="B26534"/>
      <c r="C26534"/>
      <c r="D26534"/>
      <c r="E26534"/>
      <c r="F26534"/>
      <c r="I26534"/>
      <c r="J26534"/>
      <c r="K26534"/>
    </row>
    <row r="26535" spans="1:11" x14ac:dyDescent="0.25">
      <c r="A26535" s="115"/>
      <c r="B26535"/>
      <c r="C26535"/>
      <c r="D26535"/>
      <c r="E26535"/>
      <c r="F26535"/>
      <c r="I26535"/>
      <c r="J26535"/>
      <c r="K26535"/>
    </row>
    <row r="26536" spans="1:11" x14ac:dyDescent="0.25">
      <c r="A26536" s="115"/>
      <c r="B26536"/>
      <c r="C26536"/>
      <c r="D26536"/>
      <c r="E26536"/>
      <c r="F26536"/>
      <c r="I26536"/>
      <c r="J26536"/>
      <c r="K26536"/>
    </row>
    <row r="26537" spans="1:11" x14ac:dyDescent="0.25">
      <c r="A26537" s="115"/>
      <c r="B26537"/>
      <c r="C26537"/>
      <c r="D26537"/>
      <c r="E26537"/>
      <c r="F26537"/>
      <c r="I26537"/>
      <c r="J26537"/>
      <c r="K26537"/>
    </row>
    <row r="26538" spans="1:11" x14ac:dyDescent="0.25">
      <c r="A26538" s="115"/>
      <c r="B26538"/>
      <c r="C26538"/>
      <c r="D26538"/>
      <c r="E26538"/>
      <c r="F26538"/>
      <c r="I26538"/>
      <c r="J26538"/>
      <c r="K26538"/>
    </row>
    <row r="26539" spans="1:11" x14ac:dyDescent="0.25">
      <c r="A26539" s="115"/>
      <c r="B26539"/>
      <c r="C26539"/>
      <c r="D26539"/>
      <c r="E26539"/>
      <c r="F26539"/>
      <c r="I26539"/>
      <c r="J26539"/>
      <c r="K26539"/>
    </row>
    <row r="26540" spans="1:11" x14ac:dyDescent="0.25">
      <c r="A26540" s="115"/>
      <c r="B26540"/>
      <c r="C26540"/>
      <c r="D26540"/>
      <c r="E26540"/>
      <c r="F26540"/>
      <c r="I26540"/>
      <c r="J26540"/>
      <c r="K26540"/>
    </row>
    <row r="26541" spans="1:11" x14ac:dyDescent="0.25">
      <c r="A26541" s="115"/>
      <c r="B26541"/>
      <c r="C26541"/>
      <c r="D26541"/>
      <c r="E26541"/>
      <c r="F26541"/>
      <c r="I26541"/>
      <c r="J26541"/>
      <c r="K26541"/>
    </row>
    <row r="26542" spans="1:11" x14ac:dyDescent="0.25">
      <c r="A26542" s="115"/>
      <c r="B26542"/>
      <c r="C26542"/>
      <c r="D26542"/>
      <c r="E26542"/>
      <c r="F26542"/>
      <c r="I26542"/>
      <c r="J26542"/>
      <c r="K26542"/>
    </row>
    <row r="26543" spans="1:11" x14ac:dyDescent="0.25">
      <c r="A26543" s="115"/>
      <c r="B26543"/>
      <c r="C26543"/>
      <c r="D26543"/>
      <c r="E26543"/>
      <c r="F26543"/>
      <c r="I26543"/>
      <c r="J26543"/>
      <c r="K26543"/>
    </row>
    <row r="26544" spans="1:11" x14ac:dyDescent="0.25">
      <c r="A26544" s="115"/>
      <c r="B26544"/>
      <c r="C26544"/>
      <c r="D26544"/>
      <c r="E26544"/>
      <c r="F26544"/>
      <c r="I26544"/>
      <c r="J26544"/>
      <c r="K26544"/>
    </row>
    <row r="26545" spans="1:11" x14ac:dyDescent="0.25">
      <c r="A26545" s="115"/>
      <c r="B26545"/>
      <c r="C26545"/>
      <c r="D26545"/>
      <c r="E26545"/>
      <c r="F26545"/>
      <c r="I26545"/>
      <c r="J26545"/>
      <c r="K26545"/>
    </row>
    <row r="26546" spans="1:11" x14ac:dyDescent="0.25">
      <c r="A26546" s="115"/>
      <c r="B26546"/>
      <c r="C26546"/>
      <c r="D26546"/>
      <c r="E26546"/>
      <c r="F26546"/>
      <c r="I26546"/>
      <c r="J26546"/>
      <c r="K26546"/>
    </row>
    <row r="26547" spans="1:11" x14ac:dyDescent="0.25">
      <c r="A26547" s="115"/>
      <c r="B26547"/>
      <c r="C26547"/>
      <c r="D26547"/>
      <c r="E26547"/>
      <c r="F26547"/>
      <c r="I26547"/>
      <c r="J26547"/>
      <c r="K26547"/>
    </row>
    <row r="26548" spans="1:11" x14ac:dyDescent="0.25">
      <c r="A26548" s="115"/>
      <c r="B26548"/>
      <c r="C26548"/>
      <c r="D26548"/>
      <c r="E26548"/>
      <c r="F26548"/>
      <c r="I26548"/>
      <c r="J26548"/>
      <c r="K26548"/>
    </row>
    <row r="26549" spans="1:11" x14ac:dyDescent="0.25">
      <c r="A26549" s="115"/>
      <c r="B26549"/>
      <c r="C26549"/>
      <c r="D26549"/>
      <c r="E26549"/>
      <c r="F26549"/>
      <c r="I26549"/>
      <c r="J26549"/>
      <c r="K26549"/>
    </row>
    <row r="26550" spans="1:11" x14ac:dyDescent="0.25">
      <c r="A26550" s="115"/>
      <c r="B26550"/>
      <c r="C26550"/>
      <c r="D26550"/>
      <c r="E26550"/>
      <c r="F26550"/>
      <c r="I26550"/>
      <c r="J26550"/>
      <c r="K26550"/>
    </row>
    <row r="26551" spans="1:11" x14ac:dyDescent="0.25">
      <c r="A26551" s="115"/>
      <c r="B26551"/>
      <c r="C26551"/>
      <c r="D26551"/>
      <c r="E26551"/>
      <c r="F26551"/>
      <c r="I26551"/>
      <c r="J26551"/>
      <c r="K26551"/>
    </row>
    <row r="26552" spans="1:11" x14ac:dyDescent="0.25">
      <c r="A26552" s="115"/>
      <c r="B26552"/>
      <c r="C26552"/>
      <c r="D26552"/>
      <c r="E26552"/>
      <c r="F26552"/>
      <c r="I26552"/>
      <c r="J26552"/>
      <c r="K26552"/>
    </row>
    <row r="26553" spans="1:11" x14ac:dyDescent="0.25">
      <c r="A26553" s="115"/>
      <c r="B26553"/>
      <c r="C26553"/>
      <c r="D26553"/>
      <c r="E26553"/>
      <c r="F26553"/>
      <c r="I26553"/>
      <c r="J26553"/>
      <c r="K26553"/>
    </row>
    <row r="26554" spans="1:11" x14ac:dyDescent="0.25">
      <c r="A26554" s="115"/>
      <c r="B26554"/>
      <c r="C26554"/>
      <c r="D26554"/>
      <c r="E26554"/>
      <c r="F26554"/>
      <c r="I26554"/>
      <c r="J26554"/>
      <c r="K26554"/>
    </row>
    <row r="26555" spans="1:11" x14ac:dyDescent="0.25">
      <c r="A26555" s="115"/>
      <c r="B26555"/>
      <c r="C26555"/>
      <c r="D26555"/>
      <c r="E26555"/>
      <c r="F26555"/>
      <c r="I26555"/>
      <c r="J26555"/>
      <c r="K26555"/>
    </row>
    <row r="26556" spans="1:11" x14ac:dyDescent="0.25">
      <c r="A26556" s="115"/>
      <c r="B26556"/>
      <c r="C26556"/>
      <c r="D26556"/>
      <c r="E26556"/>
      <c r="F26556"/>
      <c r="I26556"/>
      <c r="J26556"/>
      <c r="K26556"/>
    </row>
    <row r="26557" spans="1:11" x14ac:dyDescent="0.25">
      <c r="A26557" s="115"/>
      <c r="B26557"/>
      <c r="C26557"/>
      <c r="D26557"/>
      <c r="E26557"/>
      <c r="F26557"/>
      <c r="I26557"/>
      <c r="J26557"/>
      <c r="K26557"/>
    </row>
    <row r="26558" spans="1:11" x14ac:dyDescent="0.25">
      <c r="A26558" s="115"/>
      <c r="B26558"/>
      <c r="C26558"/>
      <c r="D26558"/>
      <c r="E26558"/>
      <c r="F26558"/>
      <c r="I26558"/>
      <c r="J26558"/>
      <c r="K26558"/>
    </row>
    <row r="26559" spans="1:11" x14ac:dyDescent="0.25">
      <c r="A26559" s="115"/>
      <c r="B26559"/>
      <c r="C26559"/>
      <c r="D26559"/>
      <c r="E26559"/>
      <c r="F26559"/>
      <c r="I26559"/>
      <c r="J26559"/>
      <c r="K26559"/>
    </row>
    <row r="26560" spans="1:11" x14ac:dyDescent="0.25">
      <c r="A26560" s="115"/>
      <c r="B26560"/>
      <c r="C26560"/>
      <c r="D26560"/>
      <c r="E26560"/>
      <c r="F26560"/>
      <c r="I26560"/>
      <c r="J26560"/>
      <c r="K26560"/>
    </row>
    <row r="26561" spans="1:11" x14ac:dyDescent="0.25">
      <c r="A26561" s="115"/>
      <c r="B26561"/>
      <c r="C26561"/>
      <c r="D26561"/>
      <c r="E26561"/>
      <c r="F26561"/>
      <c r="I26561"/>
      <c r="J26561"/>
      <c r="K26561"/>
    </row>
    <row r="26562" spans="1:11" x14ac:dyDescent="0.25">
      <c r="A26562" s="115"/>
      <c r="B26562"/>
      <c r="C26562"/>
      <c r="D26562"/>
      <c r="E26562"/>
      <c r="F26562"/>
      <c r="I26562"/>
      <c r="J26562"/>
      <c r="K26562"/>
    </row>
    <row r="26563" spans="1:11" x14ac:dyDescent="0.25">
      <c r="A26563" s="115"/>
      <c r="B26563"/>
      <c r="C26563"/>
      <c r="D26563"/>
      <c r="E26563"/>
      <c r="F26563"/>
      <c r="I26563"/>
      <c r="J26563"/>
      <c r="K26563"/>
    </row>
    <row r="26564" spans="1:11" x14ac:dyDescent="0.25">
      <c r="A26564" s="115"/>
      <c r="B26564"/>
      <c r="C26564"/>
      <c r="D26564"/>
      <c r="E26564"/>
      <c r="F26564"/>
      <c r="I26564"/>
      <c r="J26564"/>
      <c r="K26564"/>
    </row>
    <row r="26565" spans="1:11" x14ac:dyDescent="0.25">
      <c r="A26565" s="115"/>
      <c r="B26565"/>
      <c r="C26565"/>
      <c r="D26565"/>
      <c r="E26565"/>
      <c r="F26565"/>
      <c r="I26565"/>
      <c r="J26565"/>
      <c r="K26565"/>
    </row>
    <row r="26566" spans="1:11" x14ac:dyDescent="0.25">
      <c r="A26566" s="115"/>
      <c r="B26566"/>
      <c r="C26566"/>
      <c r="D26566"/>
      <c r="E26566"/>
      <c r="F26566"/>
      <c r="I26566"/>
      <c r="J26566"/>
      <c r="K26566"/>
    </row>
    <row r="26567" spans="1:11" x14ac:dyDescent="0.25">
      <c r="A26567" s="115"/>
      <c r="B26567"/>
      <c r="C26567"/>
      <c r="D26567"/>
      <c r="E26567"/>
      <c r="F26567"/>
      <c r="I26567"/>
      <c r="J26567"/>
      <c r="K26567"/>
    </row>
    <row r="26568" spans="1:11" x14ac:dyDescent="0.25">
      <c r="A26568" s="115"/>
      <c r="B26568"/>
      <c r="C26568"/>
      <c r="D26568"/>
      <c r="E26568"/>
      <c r="F26568"/>
      <c r="I26568"/>
      <c r="J26568"/>
      <c r="K26568"/>
    </row>
    <row r="26569" spans="1:11" x14ac:dyDescent="0.25">
      <c r="A26569" s="115"/>
      <c r="B26569"/>
      <c r="C26569"/>
      <c r="D26569"/>
      <c r="E26569"/>
      <c r="F26569"/>
      <c r="I26569"/>
      <c r="J26569"/>
      <c r="K26569"/>
    </row>
    <row r="26570" spans="1:11" x14ac:dyDescent="0.25">
      <c r="A26570" s="115"/>
      <c r="B26570"/>
      <c r="C26570"/>
      <c r="D26570"/>
      <c r="E26570"/>
      <c r="F26570"/>
      <c r="I26570"/>
      <c r="J26570"/>
      <c r="K26570"/>
    </row>
    <row r="26571" spans="1:11" x14ac:dyDescent="0.25">
      <c r="A26571" s="115"/>
      <c r="B26571"/>
      <c r="C26571"/>
      <c r="D26571"/>
      <c r="E26571"/>
      <c r="F26571"/>
      <c r="I26571"/>
      <c r="J26571"/>
      <c r="K26571"/>
    </row>
    <row r="26572" spans="1:11" x14ac:dyDescent="0.25">
      <c r="A26572" s="115"/>
      <c r="B26572"/>
      <c r="C26572"/>
      <c r="D26572"/>
      <c r="E26572"/>
      <c r="F26572"/>
      <c r="I26572"/>
      <c r="J26572"/>
      <c r="K26572"/>
    </row>
    <row r="26573" spans="1:11" x14ac:dyDescent="0.25">
      <c r="A26573" s="115"/>
      <c r="B26573"/>
      <c r="C26573"/>
      <c r="D26573"/>
      <c r="E26573"/>
      <c r="F26573"/>
      <c r="I26573"/>
      <c r="J26573"/>
      <c r="K26573"/>
    </row>
    <row r="26574" spans="1:11" x14ac:dyDescent="0.25">
      <c r="A26574" s="115"/>
      <c r="B26574"/>
      <c r="C26574"/>
      <c r="D26574"/>
      <c r="E26574"/>
      <c r="F26574"/>
      <c r="I26574"/>
      <c r="J26574"/>
      <c r="K26574"/>
    </row>
    <row r="26575" spans="1:11" x14ac:dyDescent="0.25">
      <c r="A26575" s="115"/>
      <c r="B26575"/>
      <c r="C26575"/>
      <c r="D26575"/>
      <c r="E26575"/>
      <c r="F26575"/>
      <c r="I26575"/>
      <c r="J26575"/>
      <c r="K26575"/>
    </row>
    <row r="26576" spans="1:11" x14ac:dyDescent="0.25">
      <c r="A26576" s="115"/>
      <c r="B26576"/>
      <c r="C26576"/>
      <c r="D26576"/>
      <c r="E26576"/>
      <c r="F26576"/>
      <c r="I26576"/>
      <c r="J26576"/>
      <c r="K26576"/>
    </row>
    <row r="26577" spans="1:11" x14ac:dyDescent="0.25">
      <c r="A26577" s="115"/>
      <c r="B26577"/>
      <c r="C26577"/>
      <c r="D26577"/>
      <c r="E26577"/>
      <c r="F26577"/>
      <c r="I26577"/>
      <c r="J26577"/>
      <c r="K26577"/>
    </row>
    <row r="26578" spans="1:11" x14ac:dyDescent="0.25">
      <c r="A26578" s="115"/>
      <c r="B26578"/>
      <c r="C26578"/>
      <c r="D26578"/>
      <c r="E26578"/>
      <c r="F26578"/>
      <c r="I26578"/>
      <c r="J26578"/>
      <c r="K26578"/>
    </row>
    <row r="26579" spans="1:11" x14ac:dyDescent="0.25">
      <c r="A26579" s="115"/>
      <c r="B26579"/>
      <c r="C26579"/>
      <c r="D26579"/>
      <c r="E26579"/>
      <c r="F26579"/>
      <c r="I26579"/>
      <c r="J26579"/>
      <c r="K26579"/>
    </row>
    <row r="26580" spans="1:11" x14ac:dyDescent="0.25">
      <c r="A26580" s="115"/>
      <c r="B26580"/>
      <c r="C26580"/>
      <c r="D26580"/>
      <c r="E26580"/>
      <c r="F26580"/>
      <c r="I26580"/>
      <c r="J26580"/>
      <c r="K26580"/>
    </row>
    <row r="26581" spans="1:11" x14ac:dyDescent="0.25">
      <c r="A26581" s="115"/>
      <c r="B26581"/>
      <c r="C26581"/>
      <c r="D26581"/>
      <c r="E26581"/>
      <c r="F26581"/>
      <c r="I26581"/>
      <c r="J26581"/>
      <c r="K26581"/>
    </row>
    <row r="26582" spans="1:11" x14ac:dyDescent="0.25">
      <c r="A26582" s="115"/>
      <c r="B26582"/>
      <c r="C26582"/>
      <c r="D26582"/>
      <c r="E26582"/>
      <c r="F26582"/>
      <c r="I26582"/>
      <c r="J26582"/>
      <c r="K26582"/>
    </row>
    <row r="26583" spans="1:11" x14ac:dyDescent="0.25">
      <c r="A26583" s="115"/>
      <c r="B26583"/>
      <c r="C26583"/>
      <c r="D26583"/>
      <c r="E26583"/>
      <c r="F26583"/>
      <c r="I26583"/>
      <c r="J26583"/>
      <c r="K26583"/>
    </row>
    <row r="26584" spans="1:11" x14ac:dyDescent="0.25">
      <c r="A26584" s="115"/>
      <c r="B26584"/>
      <c r="C26584"/>
      <c r="D26584"/>
      <c r="E26584"/>
      <c r="F26584"/>
      <c r="I26584"/>
      <c r="J26584"/>
      <c r="K26584"/>
    </row>
    <row r="26585" spans="1:11" x14ac:dyDescent="0.25">
      <c r="A26585" s="115"/>
      <c r="B26585"/>
      <c r="C26585"/>
      <c r="D26585"/>
      <c r="E26585"/>
      <c r="F26585"/>
      <c r="I26585"/>
      <c r="J26585"/>
      <c r="K26585"/>
    </row>
    <row r="26586" spans="1:11" x14ac:dyDescent="0.25">
      <c r="A26586" s="115"/>
      <c r="B26586"/>
      <c r="C26586"/>
      <c r="D26586"/>
      <c r="E26586"/>
      <c r="F26586"/>
      <c r="I26586"/>
      <c r="J26586"/>
      <c r="K26586"/>
    </row>
    <row r="26587" spans="1:11" x14ac:dyDescent="0.25">
      <c r="A26587" s="115"/>
      <c r="B26587"/>
      <c r="C26587"/>
      <c r="D26587"/>
      <c r="E26587"/>
      <c r="F26587"/>
      <c r="I26587"/>
      <c r="J26587"/>
      <c r="K26587"/>
    </row>
    <row r="26588" spans="1:11" x14ac:dyDescent="0.25">
      <c r="A26588" s="115"/>
      <c r="B26588"/>
      <c r="C26588"/>
      <c r="D26588"/>
      <c r="E26588"/>
      <c r="F26588"/>
      <c r="I26588"/>
      <c r="J26588"/>
      <c r="K26588"/>
    </row>
    <row r="26589" spans="1:11" x14ac:dyDescent="0.25">
      <c r="A26589" s="115"/>
      <c r="B26589"/>
      <c r="C26589"/>
      <c r="D26589"/>
      <c r="E26589"/>
      <c r="F26589"/>
      <c r="I26589"/>
      <c r="J26589"/>
      <c r="K26589"/>
    </row>
    <row r="26590" spans="1:11" x14ac:dyDescent="0.25">
      <c r="A26590" s="115"/>
      <c r="B26590"/>
      <c r="C26590"/>
      <c r="D26590"/>
      <c r="E26590"/>
      <c r="F26590"/>
      <c r="I26590"/>
      <c r="J26590"/>
      <c r="K26590"/>
    </row>
    <row r="26591" spans="1:11" x14ac:dyDescent="0.25">
      <c r="A26591" s="115"/>
      <c r="B26591"/>
      <c r="C26591"/>
      <c r="D26591"/>
      <c r="E26591"/>
      <c r="F26591"/>
      <c r="I26591"/>
      <c r="J26591"/>
      <c r="K26591"/>
    </row>
    <row r="26592" spans="1:11" x14ac:dyDescent="0.25">
      <c r="A26592" s="115"/>
      <c r="B26592"/>
      <c r="C26592"/>
      <c r="D26592"/>
      <c r="E26592"/>
      <c r="F26592"/>
      <c r="I26592"/>
      <c r="J26592"/>
      <c r="K26592"/>
    </row>
    <row r="26593" spans="1:11" x14ac:dyDescent="0.25">
      <c r="A26593" s="115"/>
      <c r="B26593"/>
      <c r="C26593"/>
      <c r="D26593"/>
      <c r="E26593"/>
      <c r="F26593"/>
      <c r="I26593"/>
      <c r="J26593"/>
      <c r="K26593"/>
    </row>
    <row r="26594" spans="1:11" x14ac:dyDescent="0.25">
      <c r="A26594" s="115"/>
      <c r="B26594"/>
      <c r="C26594"/>
      <c r="D26594"/>
      <c r="E26594"/>
      <c r="F26594"/>
      <c r="I26594"/>
      <c r="J26594"/>
      <c r="K26594"/>
    </row>
    <row r="26595" spans="1:11" x14ac:dyDescent="0.25">
      <c r="A26595" s="115"/>
      <c r="B26595"/>
      <c r="C26595"/>
      <c r="D26595"/>
      <c r="E26595"/>
      <c r="F26595"/>
      <c r="I26595"/>
      <c r="J26595"/>
      <c r="K26595"/>
    </row>
    <row r="26596" spans="1:11" x14ac:dyDescent="0.25">
      <c r="A26596" s="115"/>
      <c r="B26596"/>
      <c r="C26596"/>
      <c r="D26596"/>
      <c r="E26596"/>
      <c r="F26596"/>
      <c r="I26596"/>
      <c r="J26596"/>
      <c r="K26596"/>
    </row>
    <row r="26597" spans="1:11" x14ac:dyDescent="0.25">
      <c r="A26597" s="115"/>
      <c r="B26597"/>
      <c r="C26597"/>
      <c r="D26597"/>
      <c r="E26597"/>
      <c r="F26597"/>
      <c r="I26597"/>
      <c r="J26597"/>
      <c r="K26597"/>
    </row>
    <row r="26598" spans="1:11" x14ac:dyDescent="0.25">
      <c r="A26598" s="115"/>
      <c r="B26598"/>
      <c r="C26598"/>
      <c r="D26598"/>
      <c r="E26598"/>
      <c r="F26598"/>
      <c r="I26598"/>
      <c r="J26598"/>
      <c r="K26598"/>
    </row>
    <row r="26599" spans="1:11" x14ac:dyDescent="0.25">
      <c r="A26599" s="115"/>
      <c r="B26599"/>
      <c r="C26599"/>
      <c r="D26599"/>
      <c r="E26599"/>
      <c r="F26599"/>
      <c r="I26599"/>
      <c r="J26599"/>
      <c r="K26599"/>
    </row>
    <row r="26600" spans="1:11" x14ac:dyDescent="0.25">
      <c r="A26600" s="115"/>
      <c r="B26600"/>
      <c r="C26600"/>
      <c r="D26600"/>
      <c r="E26600"/>
      <c r="F26600"/>
      <c r="I26600"/>
      <c r="J26600"/>
      <c r="K26600"/>
    </row>
    <row r="26601" spans="1:11" x14ac:dyDescent="0.25">
      <c r="A26601" s="115"/>
      <c r="B26601"/>
      <c r="C26601"/>
      <c r="D26601"/>
      <c r="E26601"/>
      <c r="F26601"/>
      <c r="I26601"/>
      <c r="J26601"/>
      <c r="K26601"/>
    </row>
    <row r="26602" spans="1:11" x14ac:dyDescent="0.25">
      <c r="A26602" s="115"/>
      <c r="B26602"/>
      <c r="C26602"/>
      <c r="D26602"/>
      <c r="E26602"/>
      <c r="F26602"/>
      <c r="I26602"/>
      <c r="J26602"/>
      <c r="K26602"/>
    </row>
    <row r="26603" spans="1:11" x14ac:dyDescent="0.25">
      <c r="A26603" s="115"/>
      <c r="B26603"/>
      <c r="C26603"/>
      <c r="D26603"/>
      <c r="E26603"/>
      <c r="F26603"/>
      <c r="I26603"/>
      <c r="J26603"/>
      <c r="K26603"/>
    </row>
    <row r="26604" spans="1:11" x14ac:dyDescent="0.25">
      <c r="A26604" s="115"/>
      <c r="B26604"/>
      <c r="C26604"/>
      <c r="D26604"/>
      <c r="E26604"/>
      <c r="F26604"/>
      <c r="I26604"/>
      <c r="J26604"/>
      <c r="K26604"/>
    </row>
    <row r="26605" spans="1:11" x14ac:dyDescent="0.25">
      <c r="A26605" s="115"/>
      <c r="B26605"/>
      <c r="C26605"/>
      <c r="D26605"/>
      <c r="E26605"/>
      <c r="F26605"/>
      <c r="I26605"/>
      <c r="J26605"/>
      <c r="K26605"/>
    </row>
    <row r="26606" spans="1:11" x14ac:dyDescent="0.25">
      <c r="A26606" s="115"/>
      <c r="B26606"/>
      <c r="C26606"/>
      <c r="D26606"/>
      <c r="E26606"/>
      <c r="F26606"/>
      <c r="I26606"/>
      <c r="J26606"/>
      <c r="K26606"/>
    </row>
    <row r="26607" spans="1:11" x14ac:dyDescent="0.25">
      <c r="A26607" s="115"/>
      <c r="B26607"/>
      <c r="C26607"/>
      <c r="D26607"/>
      <c r="E26607"/>
      <c r="F26607"/>
      <c r="I26607"/>
      <c r="J26607"/>
      <c r="K26607"/>
    </row>
    <row r="26608" spans="1:11" x14ac:dyDescent="0.25">
      <c r="A26608" s="115"/>
      <c r="B26608"/>
      <c r="C26608"/>
      <c r="D26608"/>
      <c r="E26608"/>
      <c r="F26608"/>
      <c r="I26608"/>
      <c r="J26608"/>
      <c r="K26608"/>
    </row>
    <row r="26609" spans="1:11" x14ac:dyDescent="0.25">
      <c r="A26609" s="115"/>
      <c r="B26609"/>
      <c r="C26609"/>
      <c r="D26609"/>
      <c r="E26609"/>
      <c r="F26609"/>
      <c r="I26609"/>
      <c r="J26609"/>
      <c r="K26609"/>
    </row>
    <row r="26610" spans="1:11" x14ac:dyDescent="0.25">
      <c r="A26610" s="115"/>
      <c r="B26610"/>
      <c r="C26610"/>
      <c r="D26610"/>
      <c r="E26610"/>
      <c r="F26610"/>
      <c r="I26610"/>
      <c r="J26610"/>
      <c r="K26610"/>
    </row>
    <row r="26611" spans="1:11" x14ac:dyDescent="0.25">
      <c r="A26611" s="115"/>
      <c r="B26611"/>
      <c r="C26611"/>
      <c r="D26611"/>
      <c r="E26611"/>
      <c r="F26611"/>
      <c r="I26611"/>
      <c r="J26611"/>
      <c r="K26611"/>
    </row>
    <row r="26612" spans="1:11" x14ac:dyDescent="0.25">
      <c r="A26612" s="115"/>
      <c r="B26612"/>
      <c r="C26612"/>
      <c r="D26612"/>
      <c r="E26612"/>
      <c r="F26612"/>
      <c r="I26612"/>
      <c r="J26612"/>
      <c r="K26612"/>
    </row>
    <row r="26613" spans="1:11" x14ac:dyDescent="0.25">
      <c r="A26613" s="115"/>
      <c r="B26613"/>
      <c r="C26613"/>
      <c r="D26613"/>
      <c r="E26613"/>
      <c r="F26613"/>
      <c r="I26613"/>
      <c r="J26613"/>
      <c r="K26613"/>
    </row>
    <row r="26614" spans="1:11" x14ac:dyDescent="0.25">
      <c r="A26614" s="115"/>
      <c r="B26614"/>
      <c r="C26614"/>
      <c r="D26614"/>
      <c r="E26614"/>
      <c r="F26614"/>
      <c r="I26614"/>
      <c r="J26614"/>
      <c r="K26614"/>
    </row>
    <row r="26615" spans="1:11" x14ac:dyDescent="0.25">
      <c r="A26615" s="115"/>
      <c r="B26615"/>
      <c r="C26615"/>
      <c r="D26615"/>
      <c r="E26615"/>
      <c r="F26615"/>
      <c r="I26615"/>
      <c r="J26615"/>
      <c r="K26615"/>
    </row>
    <row r="26616" spans="1:11" x14ac:dyDescent="0.25">
      <c r="A26616" s="115"/>
      <c r="B26616"/>
      <c r="C26616"/>
      <c r="D26616"/>
      <c r="E26616"/>
      <c r="F26616"/>
      <c r="I26616"/>
      <c r="J26616"/>
      <c r="K26616"/>
    </row>
    <row r="26617" spans="1:11" x14ac:dyDescent="0.25">
      <c r="A26617" s="115"/>
      <c r="B26617"/>
      <c r="C26617"/>
      <c r="D26617"/>
      <c r="E26617"/>
      <c r="F26617"/>
      <c r="I26617"/>
      <c r="J26617"/>
      <c r="K26617"/>
    </row>
    <row r="26618" spans="1:11" x14ac:dyDescent="0.25">
      <c r="A26618" s="115"/>
      <c r="B26618"/>
      <c r="C26618"/>
      <c r="D26618"/>
      <c r="E26618"/>
      <c r="F26618"/>
      <c r="I26618"/>
      <c r="J26618"/>
      <c r="K26618"/>
    </row>
    <row r="26619" spans="1:11" x14ac:dyDescent="0.25">
      <c r="A26619" s="115"/>
      <c r="B26619"/>
      <c r="C26619"/>
      <c r="D26619"/>
      <c r="E26619"/>
      <c r="F26619"/>
      <c r="I26619"/>
      <c r="J26619"/>
      <c r="K26619"/>
    </row>
    <row r="26620" spans="1:11" x14ac:dyDescent="0.25">
      <c r="A26620" s="115"/>
      <c r="B26620"/>
      <c r="C26620"/>
      <c r="D26620"/>
      <c r="E26620"/>
      <c r="F26620"/>
      <c r="I26620"/>
      <c r="J26620"/>
      <c r="K26620"/>
    </row>
    <row r="26621" spans="1:11" x14ac:dyDescent="0.25">
      <c r="A26621" s="115"/>
      <c r="B26621"/>
      <c r="C26621"/>
      <c r="D26621"/>
      <c r="E26621"/>
      <c r="F26621"/>
      <c r="I26621"/>
      <c r="J26621"/>
      <c r="K26621"/>
    </row>
    <row r="26622" spans="1:11" x14ac:dyDescent="0.25">
      <c r="A26622" s="115"/>
      <c r="B26622"/>
      <c r="C26622"/>
      <c r="D26622"/>
      <c r="E26622"/>
      <c r="F26622"/>
      <c r="I26622"/>
      <c r="J26622"/>
      <c r="K26622"/>
    </row>
    <row r="26623" spans="1:11" x14ac:dyDescent="0.25">
      <c r="A26623" s="115"/>
      <c r="B26623"/>
      <c r="C26623"/>
      <c r="D26623"/>
      <c r="E26623"/>
      <c r="F26623"/>
      <c r="I26623"/>
      <c r="J26623"/>
      <c r="K26623"/>
    </row>
    <row r="26624" spans="1:11" x14ac:dyDescent="0.25">
      <c r="A26624" s="115"/>
      <c r="B26624"/>
      <c r="C26624"/>
      <c r="D26624"/>
      <c r="E26624"/>
      <c r="F26624"/>
      <c r="I26624"/>
      <c r="J26624"/>
      <c r="K26624"/>
    </row>
    <row r="26625" spans="1:11" x14ac:dyDescent="0.25">
      <c r="A26625" s="115"/>
      <c r="B26625"/>
      <c r="C26625"/>
      <c r="D26625"/>
      <c r="E26625"/>
      <c r="F26625"/>
      <c r="I26625"/>
      <c r="J26625"/>
      <c r="K26625"/>
    </row>
    <row r="26626" spans="1:11" x14ac:dyDescent="0.25">
      <c r="A26626" s="115"/>
      <c r="B26626"/>
      <c r="C26626"/>
      <c r="D26626"/>
      <c r="E26626"/>
      <c r="F26626"/>
      <c r="I26626"/>
      <c r="J26626"/>
      <c r="K26626"/>
    </row>
    <row r="26627" spans="1:11" x14ac:dyDescent="0.25">
      <c r="A26627" s="115"/>
      <c r="B26627"/>
      <c r="C26627"/>
      <c r="D26627"/>
      <c r="E26627"/>
      <c r="F26627"/>
      <c r="I26627"/>
      <c r="J26627"/>
      <c r="K26627"/>
    </row>
    <row r="26628" spans="1:11" x14ac:dyDescent="0.25">
      <c r="A26628" s="115"/>
      <c r="B26628"/>
      <c r="C26628"/>
      <c r="D26628"/>
      <c r="E26628"/>
      <c r="F26628"/>
      <c r="I26628"/>
      <c r="J26628"/>
      <c r="K26628"/>
    </row>
    <row r="26629" spans="1:11" x14ac:dyDescent="0.25">
      <c r="A26629" s="115"/>
      <c r="B26629"/>
      <c r="C26629"/>
      <c r="D26629"/>
      <c r="E26629"/>
      <c r="F26629"/>
      <c r="I26629"/>
      <c r="J26629"/>
      <c r="K26629"/>
    </row>
    <row r="26630" spans="1:11" x14ac:dyDescent="0.25">
      <c r="A26630" s="115"/>
      <c r="B26630"/>
      <c r="C26630"/>
      <c r="D26630"/>
      <c r="E26630"/>
      <c r="F26630"/>
      <c r="I26630"/>
      <c r="J26630"/>
      <c r="K26630"/>
    </row>
    <row r="26631" spans="1:11" x14ac:dyDescent="0.25">
      <c r="A26631" s="115"/>
      <c r="B26631"/>
      <c r="C26631"/>
      <c r="D26631"/>
      <c r="E26631"/>
      <c r="F26631"/>
      <c r="I26631"/>
      <c r="J26631"/>
      <c r="K26631"/>
    </row>
    <row r="26632" spans="1:11" x14ac:dyDescent="0.25">
      <c r="A26632" s="115"/>
      <c r="B26632"/>
      <c r="C26632"/>
      <c r="D26632"/>
      <c r="E26632"/>
      <c r="F26632"/>
      <c r="I26632"/>
      <c r="J26632"/>
      <c r="K26632"/>
    </row>
    <row r="26633" spans="1:11" x14ac:dyDescent="0.25">
      <c r="A26633" s="115"/>
      <c r="B26633"/>
      <c r="C26633"/>
      <c r="D26633"/>
      <c r="E26633"/>
      <c r="F26633"/>
      <c r="I26633"/>
      <c r="J26633"/>
      <c r="K26633"/>
    </row>
    <row r="26634" spans="1:11" x14ac:dyDescent="0.25">
      <c r="A26634" s="115"/>
      <c r="B26634"/>
      <c r="C26634"/>
      <c r="D26634"/>
      <c r="E26634"/>
      <c r="F26634"/>
      <c r="I26634"/>
      <c r="J26634"/>
      <c r="K26634"/>
    </row>
    <row r="26635" spans="1:11" x14ac:dyDescent="0.25">
      <c r="A26635" s="115"/>
      <c r="B26635"/>
      <c r="C26635"/>
      <c r="D26635"/>
      <c r="E26635"/>
      <c r="F26635"/>
      <c r="I26635"/>
      <c r="J26635"/>
      <c r="K26635"/>
    </row>
    <row r="26636" spans="1:11" x14ac:dyDescent="0.25">
      <c r="A26636" s="115"/>
      <c r="B26636"/>
      <c r="C26636"/>
      <c r="D26636"/>
      <c r="E26636"/>
      <c r="F26636"/>
      <c r="I26636"/>
      <c r="J26636"/>
      <c r="K26636"/>
    </row>
    <row r="26637" spans="1:11" x14ac:dyDescent="0.25">
      <c r="A26637" s="115"/>
      <c r="B26637"/>
      <c r="C26637"/>
      <c r="D26637"/>
      <c r="E26637"/>
      <c r="F26637"/>
      <c r="I26637"/>
      <c r="J26637"/>
      <c r="K26637"/>
    </row>
    <row r="26638" spans="1:11" x14ac:dyDescent="0.25">
      <c r="A26638" s="115"/>
      <c r="B26638"/>
      <c r="C26638"/>
      <c r="D26638"/>
      <c r="E26638"/>
      <c r="F26638"/>
      <c r="I26638"/>
      <c r="J26638"/>
      <c r="K26638"/>
    </row>
    <row r="26639" spans="1:11" x14ac:dyDescent="0.25">
      <c r="A26639" s="115"/>
      <c r="B26639"/>
      <c r="C26639"/>
      <c r="D26639"/>
      <c r="E26639"/>
      <c r="F26639"/>
      <c r="I26639"/>
      <c r="J26639"/>
      <c r="K26639"/>
    </row>
    <row r="26640" spans="1:11" x14ac:dyDescent="0.25">
      <c r="A26640" s="115"/>
      <c r="B26640"/>
      <c r="C26640"/>
      <c r="D26640"/>
      <c r="E26640"/>
      <c r="F26640"/>
      <c r="I26640"/>
      <c r="J26640"/>
      <c r="K26640"/>
    </row>
    <row r="26641" spans="1:11" x14ac:dyDescent="0.25">
      <c r="A26641" s="115"/>
      <c r="B26641"/>
      <c r="C26641"/>
      <c r="D26641"/>
      <c r="E26641"/>
      <c r="F26641"/>
      <c r="I26641"/>
      <c r="J26641"/>
      <c r="K26641"/>
    </row>
    <row r="26642" spans="1:11" x14ac:dyDescent="0.25">
      <c r="A26642" s="115"/>
      <c r="B26642"/>
      <c r="C26642"/>
      <c r="D26642"/>
      <c r="E26642"/>
      <c r="F26642"/>
      <c r="I26642"/>
      <c r="J26642"/>
      <c r="K26642"/>
    </row>
    <row r="26643" spans="1:11" x14ac:dyDescent="0.25">
      <c r="A26643" s="115"/>
      <c r="B26643"/>
      <c r="C26643"/>
      <c r="D26643"/>
      <c r="E26643"/>
      <c r="F26643"/>
      <c r="I26643"/>
      <c r="J26643"/>
      <c r="K26643"/>
    </row>
    <row r="26644" spans="1:11" x14ac:dyDescent="0.25">
      <c r="A26644" s="115"/>
      <c r="B26644"/>
      <c r="C26644"/>
      <c r="D26644"/>
      <c r="E26644"/>
      <c r="F26644"/>
      <c r="I26644"/>
      <c r="J26644"/>
      <c r="K26644"/>
    </row>
    <row r="26645" spans="1:11" x14ac:dyDescent="0.25">
      <c r="A26645" s="115"/>
      <c r="B26645"/>
      <c r="C26645"/>
      <c r="D26645"/>
      <c r="E26645"/>
      <c r="F26645"/>
      <c r="I26645"/>
      <c r="J26645"/>
      <c r="K26645"/>
    </row>
    <row r="26646" spans="1:11" x14ac:dyDescent="0.25">
      <c r="A26646" s="115"/>
      <c r="B26646"/>
      <c r="C26646"/>
      <c r="D26646"/>
      <c r="E26646"/>
      <c r="F26646"/>
      <c r="I26646"/>
      <c r="J26646"/>
      <c r="K26646"/>
    </row>
    <row r="26647" spans="1:11" x14ac:dyDescent="0.25">
      <c r="A26647" s="115"/>
      <c r="B26647"/>
      <c r="C26647"/>
      <c r="D26647"/>
      <c r="E26647"/>
      <c r="F26647"/>
      <c r="I26647"/>
      <c r="J26647"/>
      <c r="K26647"/>
    </row>
    <row r="26648" spans="1:11" x14ac:dyDescent="0.25">
      <c r="A26648" s="115"/>
      <c r="B26648"/>
      <c r="C26648"/>
      <c r="D26648"/>
      <c r="E26648"/>
      <c r="F26648"/>
      <c r="I26648"/>
      <c r="J26648"/>
      <c r="K26648"/>
    </row>
    <row r="26649" spans="1:11" x14ac:dyDescent="0.25">
      <c r="A26649" s="115"/>
      <c r="B26649"/>
      <c r="C26649"/>
      <c r="D26649"/>
      <c r="E26649"/>
      <c r="F26649"/>
      <c r="I26649"/>
      <c r="J26649"/>
      <c r="K26649"/>
    </row>
    <row r="26650" spans="1:11" x14ac:dyDescent="0.25">
      <c r="A26650" s="115"/>
      <c r="B26650"/>
      <c r="C26650"/>
      <c r="D26650"/>
      <c r="E26650"/>
      <c r="F26650"/>
      <c r="I26650"/>
      <c r="J26650"/>
      <c r="K26650"/>
    </row>
    <row r="26651" spans="1:11" x14ac:dyDescent="0.25">
      <c r="A26651" s="115"/>
      <c r="B26651"/>
      <c r="C26651"/>
      <c r="D26651"/>
      <c r="E26651"/>
      <c r="F26651"/>
      <c r="I26651"/>
      <c r="J26651"/>
      <c r="K26651"/>
    </row>
    <row r="26652" spans="1:11" x14ac:dyDescent="0.25">
      <c r="A26652" s="115"/>
      <c r="B26652"/>
      <c r="C26652"/>
      <c r="D26652"/>
      <c r="E26652"/>
      <c r="F26652"/>
      <c r="I26652"/>
      <c r="J26652"/>
      <c r="K26652"/>
    </row>
    <row r="26653" spans="1:11" x14ac:dyDescent="0.25">
      <c r="A26653" s="115"/>
      <c r="B26653"/>
      <c r="C26653"/>
      <c r="D26653"/>
      <c r="E26653"/>
      <c r="F26653"/>
      <c r="I26653"/>
      <c r="J26653"/>
      <c r="K26653"/>
    </row>
    <row r="26654" spans="1:11" x14ac:dyDescent="0.25">
      <c r="A26654" s="115"/>
      <c r="B26654"/>
      <c r="C26654"/>
      <c r="D26654"/>
      <c r="E26654"/>
      <c r="F26654"/>
      <c r="I26654"/>
      <c r="J26654"/>
      <c r="K26654"/>
    </row>
    <row r="26655" spans="1:11" x14ac:dyDescent="0.25">
      <c r="A26655" s="115"/>
      <c r="B26655"/>
      <c r="C26655"/>
      <c r="D26655"/>
      <c r="E26655"/>
      <c r="F26655"/>
      <c r="I26655"/>
      <c r="J26655"/>
      <c r="K26655"/>
    </row>
    <row r="26656" spans="1:11" x14ac:dyDescent="0.25">
      <c r="A26656" s="115"/>
      <c r="B26656"/>
      <c r="C26656"/>
      <c r="D26656"/>
      <c r="E26656"/>
      <c r="F26656"/>
      <c r="I26656"/>
      <c r="J26656"/>
      <c r="K26656"/>
    </row>
    <row r="26657" spans="1:11" x14ac:dyDescent="0.25">
      <c r="A26657" s="115"/>
      <c r="B26657"/>
      <c r="C26657"/>
      <c r="D26657"/>
      <c r="E26657"/>
      <c r="F26657"/>
      <c r="I26657"/>
      <c r="J26657"/>
      <c r="K26657"/>
    </row>
    <row r="26658" spans="1:11" x14ac:dyDescent="0.25">
      <c r="A26658" s="115"/>
      <c r="B26658"/>
      <c r="C26658"/>
      <c r="D26658"/>
      <c r="E26658"/>
      <c r="F26658"/>
      <c r="I26658"/>
      <c r="J26658"/>
      <c r="K26658"/>
    </row>
    <row r="26659" spans="1:11" x14ac:dyDescent="0.25">
      <c r="A26659" s="115"/>
      <c r="B26659"/>
      <c r="C26659"/>
      <c r="D26659"/>
      <c r="E26659"/>
      <c r="F26659"/>
      <c r="I26659"/>
      <c r="J26659"/>
      <c r="K26659"/>
    </row>
    <row r="26660" spans="1:11" x14ac:dyDescent="0.25">
      <c r="A26660" s="115"/>
      <c r="B26660"/>
      <c r="C26660"/>
      <c r="D26660"/>
      <c r="E26660"/>
      <c r="F26660"/>
      <c r="I26660"/>
      <c r="J26660"/>
      <c r="K26660"/>
    </row>
    <row r="26661" spans="1:11" x14ac:dyDescent="0.25">
      <c r="A26661" s="115"/>
      <c r="B26661"/>
      <c r="C26661"/>
      <c r="D26661"/>
      <c r="E26661"/>
      <c r="F26661"/>
      <c r="I26661"/>
      <c r="J26661"/>
      <c r="K26661"/>
    </row>
    <row r="26662" spans="1:11" x14ac:dyDescent="0.25">
      <c r="A26662" s="115"/>
      <c r="B26662"/>
      <c r="C26662"/>
      <c r="D26662"/>
      <c r="E26662"/>
      <c r="F26662"/>
      <c r="I26662"/>
      <c r="J26662"/>
      <c r="K26662"/>
    </row>
    <row r="26663" spans="1:11" x14ac:dyDescent="0.25">
      <c r="A26663" s="115"/>
      <c r="B26663"/>
      <c r="C26663"/>
      <c r="D26663"/>
      <c r="E26663"/>
      <c r="F26663"/>
      <c r="I26663"/>
      <c r="J26663"/>
      <c r="K26663"/>
    </row>
    <row r="26664" spans="1:11" x14ac:dyDescent="0.25">
      <c r="A26664" s="115"/>
      <c r="B26664"/>
      <c r="C26664"/>
      <c r="D26664"/>
      <c r="E26664"/>
      <c r="F26664"/>
      <c r="I26664"/>
      <c r="J26664"/>
      <c r="K26664"/>
    </row>
    <row r="26665" spans="1:11" x14ac:dyDescent="0.25">
      <c r="A26665" s="115"/>
      <c r="B26665"/>
      <c r="C26665"/>
      <c r="D26665"/>
      <c r="E26665"/>
      <c r="F26665"/>
      <c r="I26665"/>
      <c r="J26665"/>
      <c r="K26665"/>
    </row>
    <row r="26666" spans="1:11" x14ac:dyDescent="0.25">
      <c r="A26666" s="115"/>
      <c r="B26666"/>
      <c r="C26666"/>
      <c r="D26666"/>
      <c r="E26666"/>
      <c r="F26666"/>
      <c r="I26666"/>
      <c r="J26666"/>
      <c r="K26666"/>
    </row>
    <row r="26667" spans="1:11" x14ac:dyDescent="0.25">
      <c r="A26667" s="115"/>
      <c r="B26667"/>
      <c r="C26667"/>
      <c r="D26667"/>
      <c r="E26667"/>
      <c r="F26667"/>
      <c r="I26667"/>
      <c r="J26667"/>
      <c r="K26667"/>
    </row>
    <row r="26668" spans="1:11" x14ac:dyDescent="0.25">
      <c r="A26668" s="115"/>
      <c r="B26668"/>
      <c r="C26668"/>
      <c r="D26668"/>
      <c r="E26668"/>
      <c r="F26668"/>
      <c r="I26668"/>
      <c r="J26668"/>
      <c r="K26668"/>
    </row>
    <row r="26669" spans="1:11" x14ac:dyDescent="0.25">
      <c r="A26669" s="115"/>
      <c r="B26669"/>
      <c r="C26669"/>
      <c r="D26669"/>
      <c r="E26669"/>
      <c r="F26669"/>
      <c r="I26669"/>
      <c r="J26669"/>
      <c r="K26669"/>
    </row>
    <row r="26670" spans="1:11" x14ac:dyDescent="0.25">
      <c r="A26670" s="115"/>
      <c r="B26670"/>
      <c r="C26670"/>
      <c r="D26670"/>
      <c r="E26670"/>
      <c r="F26670"/>
      <c r="I26670"/>
      <c r="J26670"/>
      <c r="K26670"/>
    </row>
    <row r="26671" spans="1:11" x14ac:dyDescent="0.25">
      <c r="A26671" s="115"/>
      <c r="B26671"/>
      <c r="C26671"/>
      <c r="D26671"/>
      <c r="E26671"/>
      <c r="F26671"/>
      <c r="I26671"/>
      <c r="J26671"/>
      <c r="K26671"/>
    </row>
    <row r="26672" spans="1:11" x14ac:dyDescent="0.25">
      <c r="A26672" s="115"/>
      <c r="B26672"/>
      <c r="C26672"/>
      <c r="D26672"/>
      <c r="E26672"/>
      <c r="F26672"/>
      <c r="I26672"/>
      <c r="J26672"/>
      <c r="K26672"/>
    </row>
    <row r="26673" spans="1:11" x14ac:dyDescent="0.25">
      <c r="A26673" s="115"/>
      <c r="B26673"/>
      <c r="C26673"/>
      <c r="D26673"/>
      <c r="E26673"/>
      <c r="F26673"/>
      <c r="I26673"/>
      <c r="J26673"/>
      <c r="K26673"/>
    </row>
    <row r="26674" spans="1:11" x14ac:dyDescent="0.25">
      <c r="A26674" s="115"/>
      <c r="B26674"/>
      <c r="C26674"/>
      <c r="D26674"/>
      <c r="E26674"/>
      <c r="F26674"/>
      <c r="I26674"/>
      <c r="J26674"/>
      <c r="K26674"/>
    </row>
    <row r="26675" spans="1:11" x14ac:dyDescent="0.25">
      <c r="A26675" s="115"/>
      <c r="B26675"/>
      <c r="C26675"/>
      <c r="D26675"/>
      <c r="E26675"/>
      <c r="F26675"/>
      <c r="I26675"/>
      <c r="J26675"/>
      <c r="K26675"/>
    </row>
    <row r="26676" spans="1:11" x14ac:dyDescent="0.25">
      <c r="A26676" s="115"/>
      <c r="B26676"/>
      <c r="C26676"/>
      <c r="D26676"/>
      <c r="E26676"/>
      <c r="F26676"/>
      <c r="I26676"/>
      <c r="J26676"/>
      <c r="K26676"/>
    </row>
    <row r="26677" spans="1:11" x14ac:dyDescent="0.25">
      <c r="A26677" s="115"/>
      <c r="B26677"/>
      <c r="C26677"/>
      <c r="D26677"/>
      <c r="E26677"/>
      <c r="F26677"/>
      <c r="I26677"/>
      <c r="J26677"/>
      <c r="K26677"/>
    </row>
    <row r="26678" spans="1:11" x14ac:dyDescent="0.25">
      <c r="A26678" s="115"/>
      <c r="B26678"/>
      <c r="C26678"/>
      <c r="D26678"/>
      <c r="E26678"/>
      <c r="F26678"/>
      <c r="I26678"/>
      <c r="J26678"/>
      <c r="K26678"/>
    </row>
    <row r="26679" spans="1:11" x14ac:dyDescent="0.25">
      <c r="A26679" s="115"/>
      <c r="B26679"/>
      <c r="C26679"/>
      <c r="D26679"/>
      <c r="E26679"/>
      <c r="F26679"/>
      <c r="I26679"/>
      <c r="J26679"/>
      <c r="K26679"/>
    </row>
    <row r="26680" spans="1:11" x14ac:dyDescent="0.25">
      <c r="A26680" s="115"/>
      <c r="B26680"/>
      <c r="C26680"/>
      <c r="D26680"/>
      <c r="E26680"/>
      <c r="F26680"/>
      <c r="I26680"/>
      <c r="J26680"/>
      <c r="K26680"/>
    </row>
    <row r="26681" spans="1:11" x14ac:dyDescent="0.25">
      <c r="A26681" s="115"/>
      <c r="B26681"/>
      <c r="C26681"/>
      <c r="D26681"/>
      <c r="E26681"/>
      <c r="F26681"/>
      <c r="I26681"/>
      <c r="J26681"/>
      <c r="K26681"/>
    </row>
    <row r="26682" spans="1:11" x14ac:dyDescent="0.25">
      <c r="A26682" s="115"/>
      <c r="B26682"/>
      <c r="C26682"/>
      <c r="D26682"/>
      <c r="E26682"/>
      <c r="F26682"/>
      <c r="I26682"/>
      <c r="J26682"/>
      <c r="K26682"/>
    </row>
    <row r="26683" spans="1:11" x14ac:dyDescent="0.25">
      <c r="A26683" s="115"/>
      <c r="B26683"/>
      <c r="C26683"/>
      <c r="D26683"/>
      <c r="E26683"/>
      <c r="F26683"/>
      <c r="I26683"/>
      <c r="J26683"/>
      <c r="K26683"/>
    </row>
    <row r="26684" spans="1:11" x14ac:dyDescent="0.25">
      <c r="A26684" s="115"/>
      <c r="B26684"/>
      <c r="C26684"/>
      <c r="D26684"/>
      <c r="E26684"/>
      <c r="F26684"/>
      <c r="I26684"/>
      <c r="J26684"/>
      <c r="K26684"/>
    </row>
    <row r="26685" spans="1:11" x14ac:dyDescent="0.25">
      <c r="A26685" s="115"/>
      <c r="B26685"/>
      <c r="C26685"/>
      <c r="D26685"/>
      <c r="E26685"/>
      <c r="F26685"/>
      <c r="I26685"/>
      <c r="J26685"/>
      <c r="K26685"/>
    </row>
    <row r="26686" spans="1:11" x14ac:dyDescent="0.25">
      <c r="A26686" s="115"/>
      <c r="B26686"/>
      <c r="C26686"/>
      <c r="D26686"/>
      <c r="E26686"/>
      <c r="F26686"/>
      <c r="I26686"/>
      <c r="J26686"/>
      <c r="K26686"/>
    </row>
    <row r="26687" spans="1:11" x14ac:dyDescent="0.25">
      <c r="A26687" s="115"/>
      <c r="B26687"/>
      <c r="C26687"/>
      <c r="D26687"/>
      <c r="E26687"/>
      <c r="F26687"/>
      <c r="I26687"/>
      <c r="J26687"/>
      <c r="K26687"/>
    </row>
    <row r="26688" spans="1:11" x14ac:dyDescent="0.25">
      <c r="A26688" s="115"/>
      <c r="B26688"/>
      <c r="C26688"/>
      <c r="D26688"/>
      <c r="E26688"/>
      <c r="F26688"/>
      <c r="I26688"/>
      <c r="J26688"/>
      <c r="K26688"/>
    </row>
    <row r="26689" spans="1:11" x14ac:dyDescent="0.25">
      <c r="A26689" s="115"/>
      <c r="B26689"/>
      <c r="C26689"/>
      <c r="D26689"/>
      <c r="E26689"/>
      <c r="F26689"/>
      <c r="I26689"/>
      <c r="J26689"/>
      <c r="K26689"/>
    </row>
    <row r="26690" spans="1:11" x14ac:dyDescent="0.25">
      <c r="A26690" s="115"/>
      <c r="B26690"/>
      <c r="C26690"/>
      <c r="D26690"/>
      <c r="E26690"/>
      <c r="F26690"/>
      <c r="I26690"/>
      <c r="J26690"/>
      <c r="K26690"/>
    </row>
    <row r="26691" spans="1:11" x14ac:dyDescent="0.25">
      <c r="A26691" s="115"/>
      <c r="B26691"/>
      <c r="C26691"/>
      <c r="D26691"/>
      <c r="E26691"/>
      <c r="F26691"/>
      <c r="I26691"/>
      <c r="J26691"/>
      <c r="K26691"/>
    </row>
    <row r="26692" spans="1:11" x14ac:dyDescent="0.25">
      <c r="A26692" s="115"/>
      <c r="B26692"/>
      <c r="C26692"/>
      <c r="D26692"/>
      <c r="E26692"/>
      <c r="F26692"/>
      <c r="I26692"/>
      <c r="J26692"/>
      <c r="K26692"/>
    </row>
    <row r="26693" spans="1:11" x14ac:dyDescent="0.25">
      <c r="A26693" s="115"/>
      <c r="B26693"/>
      <c r="C26693"/>
      <c r="D26693"/>
      <c r="E26693"/>
      <c r="F26693"/>
      <c r="I26693"/>
      <c r="J26693"/>
      <c r="K26693"/>
    </row>
    <row r="26694" spans="1:11" x14ac:dyDescent="0.25">
      <c r="A26694" s="115"/>
      <c r="B26694"/>
      <c r="C26694"/>
      <c r="D26694"/>
      <c r="E26694"/>
      <c r="F26694"/>
      <c r="I26694"/>
      <c r="J26694"/>
      <c r="K26694"/>
    </row>
    <row r="26695" spans="1:11" x14ac:dyDescent="0.25">
      <c r="A26695" s="115"/>
      <c r="B26695"/>
      <c r="C26695"/>
      <c r="D26695"/>
      <c r="E26695"/>
      <c r="F26695"/>
      <c r="I26695"/>
      <c r="J26695"/>
      <c r="K26695"/>
    </row>
    <row r="26696" spans="1:11" x14ac:dyDescent="0.25">
      <c r="A26696" s="115"/>
      <c r="B26696"/>
      <c r="C26696"/>
      <c r="D26696"/>
      <c r="E26696"/>
      <c r="F26696"/>
      <c r="I26696"/>
      <c r="J26696"/>
      <c r="K26696"/>
    </row>
    <row r="26697" spans="1:11" x14ac:dyDescent="0.25">
      <c r="A26697" s="115"/>
      <c r="B26697"/>
      <c r="C26697"/>
      <c r="D26697"/>
      <c r="E26697"/>
      <c r="F26697"/>
      <c r="I26697"/>
      <c r="J26697"/>
      <c r="K26697"/>
    </row>
    <row r="26698" spans="1:11" x14ac:dyDescent="0.25">
      <c r="A26698" s="115"/>
      <c r="B26698"/>
      <c r="C26698"/>
      <c r="D26698"/>
      <c r="E26698"/>
      <c r="F26698"/>
      <c r="I26698"/>
      <c r="J26698"/>
      <c r="K26698"/>
    </row>
    <row r="26699" spans="1:11" x14ac:dyDescent="0.25">
      <c r="A26699" s="115"/>
      <c r="B26699"/>
      <c r="C26699"/>
      <c r="D26699"/>
      <c r="E26699"/>
      <c r="F26699"/>
      <c r="I26699"/>
      <c r="J26699"/>
      <c r="K26699"/>
    </row>
    <row r="26700" spans="1:11" x14ac:dyDescent="0.25">
      <c r="A26700" s="115"/>
      <c r="B26700"/>
      <c r="C26700"/>
      <c r="D26700"/>
      <c r="E26700"/>
      <c r="F26700"/>
      <c r="I26700"/>
      <c r="J26700"/>
      <c r="K26700"/>
    </row>
    <row r="26701" spans="1:11" x14ac:dyDescent="0.25">
      <c r="A26701" s="115"/>
      <c r="B26701"/>
      <c r="C26701"/>
      <c r="D26701"/>
      <c r="E26701"/>
      <c r="F26701"/>
      <c r="I26701"/>
      <c r="J26701"/>
      <c r="K26701"/>
    </row>
    <row r="26702" spans="1:11" x14ac:dyDescent="0.25">
      <c r="A26702" s="115"/>
      <c r="B26702"/>
      <c r="C26702"/>
      <c r="D26702"/>
      <c r="E26702"/>
      <c r="F26702"/>
      <c r="I26702"/>
      <c r="J26702"/>
      <c r="K26702"/>
    </row>
    <row r="26703" spans="1:11" x14ac:dyDescent="0.25">
      <c r="A26703" s="115"/>
      <c r="B26703"/>
      <c r="C26703"/>
      <c r="D26703"/>
      <c r="E26703"/>
      <c r="F26703"/>
      <c r="I26703"/>
      <c r="J26703"/>
      <c r="K26703"/>
    </row>
    <row r="26704" spans="1:11" x14ac:dyDescent="0.25">
      <c r="A26704" s="115"/>
      <c r="B26704"/>
      <c r="C26704"/>
      <c r="D26704"/>
      <c r="E26704"/>
      <c r="F26704"/>
      <c r="I26704"/>
      <c r="J26704"/>
      <c r="K26704"/>
    </row>
    <row r="26705" spans="1:11" x14ac:dyDescent="0.25">
      <c r="A26705" s="115"/>
      <c r="B26705"/>
      <c r="C26705"/>
      <c r="D26705"/>
      <c r="E26705"/>
      <c r="F26705"/>
      <c r="I26705"/>
      <c r="J26705"/>
      <c r="K26705"/>
    </row>
    <row r="26706" spans="1:11" x14ac:dyDescent="0.25">
      <c r="A26706" s="115"/>
      <c r="B26706"/>
      <c r="C26706"/>
      <c r="D26706"/>
      <c r="E26706"/>
      <c r="F26706"/>
      <c r="I26706"/>
      <c r="J26706"/>
      <c r="K26706"/>
    </row>
    <row r="26707" spans="1:11" x14ac:dyDescent="0.25">
      <c r="A26707" s="115"/>
      <c r="B26707"/>
      <c r="C26707"/>
      <c r="D26707"/>
      <c r="E26707"/>
      <c r="F26707"/>
      <c r="I26707"/>
      <c r="J26707"/>
      <c r="K26707"/>
    </row>
    <row r="26708" spans="1:11" x14ac:dyDescent="0.25">
      <c r="A26708" s="115"/>
      <c r="B26708"/>
      <c r="C26708"/>
      <c r="D26708"/>
      <c r="E26708"/>
      <c r="F26708"/>
      <c r="I26708"/>
      <c r="J26708"/>
      <c r="K26708"/>
    </row>
    <row r="26709" spans="1:11" x14ac:dyDescent="0.25">
      <c r="A26709" s="115"/>
      <c r="B26709"/>
      <c r="C26709"/>
      <c r="D26709"/>
      <c r="E26709"/>
      <c r="F26709"/>
      <c r="I26709"/>
      <c r="J26709"/>
      <c r="K26709"/>
    </row>
    <row r="26710" spans="1:11" x14ac:dyDescent="0.25">
      <c r="A26710" s="115"/>
      <c r="B26710"/>
      <c r="C26710"/>
      <c r="D26710"/>
      <c r="E26710"/>
      <c r="F26710"/>
      <c r="I26710"/>
      <c r="J26710"/>
      <c r="K26710"/>
    </row>
    <row r="26711" spans="1:11" x14ac:dyDescent="0.25">
      <c r="A26711" s="115"/>
      <c r="B26711"/>
      <c r="C26711"/>
      <c r="D26711"/>
      <c r="E26711"/>
      <c r="F26711"/>
      <c r="I26711"/>
      <c r="J26711"/>
      <c r="K26711"/>
    </row>
    <row r="26712" spans="1:11" x14ac:dyDescent="0.25">
      <c r="A26712" s="115"/>
      <c r="B26712"/>
      <c r="C26712"/>
      <c r="D26712"/>
      <c r="E26712"/>
      <c r="F26712"/>
      <c r="I26712"/>
      <c r="J26712"/>
      <c r="K26712"/>
    </row>
    <row r="26713" spans="1:11" x14ac:dyDescent="0.25">
      <c r="A26713" s="115"/>
      <c r="B26713"/>
      <c r="C26713"/>
      <c r="D26713"/>
      <c r="E26713"/>
      <c r="F26713"/>
      <c r="I26713"/>
      <c r="J26713"/>
      <c r="K26713"/>
    </row>
    <row r="26714" spans="1:11" x14ac:dyDescent="0.25">
      <c r="A26714" s="115"/>
      <c r="B26714"/>
      <c r="C26714"/>
      <c r="D26714"/>
      <c r="E26714"/>
      <c r="F26714"/>
      <c r="I26714"/>
      <c r="J26714"/>
      <c r="K26714"/>
    </row>
    <row r="26715" spans="1:11" x14ac:dyDescent="0.25">
      <c r="A26715" s="115"/>
      <c r="B26715"/>
      <c r="C26715"/>
      <c r="D26715"/>
      <c r="E26715"/>
      <c r="F26715"/>
      <c r="I26715"/>
      <c r="J26715"/>
      <c r="K26715"/>
    </row>
    <row r="26716" spans="1:11" x14ac:dyDescent="0.25">
      <c r="A26716" s="115"/>
      <c r="B26716"/>
      <c r="C26716"/>
      <c r="D26716"/>
      <c r="E26716"/>
      <c r="F26716"/>
      <c r="I26716"/>
      <c r="J26716"/>
      <c r="K26716"/>
    </row>
    <row r="26717" spans="1:11" x14ac:dyDescent="0.25">
      <c r="A26717" s="115"/>
      <c r="B26717"/>
      <c r="C26717"/>
      <c r="D26717"/>
      <c r="E26717"/>
      <c r="F26717"/>
      <c r="I26717"/>
      <c r="J26717"/>
      <c r="K26717"/>
    </row>
    <row r="26718" spans="1:11" x14ac:dyDescent="0.25">
      <c r="A26718" s="115"/>
      <c r="B26718"/>
      <c r="C26718"/>
      <c r="D26718"/>
      <c r="E26718"/>
      <c r="F26718"/>
      <c r="I26718"/>
      <c r="J26718"/>
      <c r="K26718"/>
    </row>
    <row r="26719" spans="1:11" x14ac:dyDescent="0.25">
      <c r="A26719" s="115"/>
      <c r="B26719"/>
      <c r="C26719"/>
      <c r="D26719"/>
      <c r="E26719"/>
      <c r="F26719"/>
      <c r="I26719"/>
      <c r="J26719"/>
      <c r="K26719"/>
    </row>
    <row r="26720" spans="1:11" x14ac:dyDescent="0.25">
      <c r="A26720" s="115"/>
      <c r="B26720"/>
      <c r="C26720"/>
      <c r="D26720"/>
      <c r="E26720"/>
      <c r="F26720"/>
      <c r="I26720"/>
      <c r="J26720"/>
      <c r="K26720"/>
    </row>
    <row r="26721" spans="1:11" x14ac:dyDescent="0.25">
      <c r="A26721" s="115"/>
      <c r="B26721"/>
      <c r="C26721"/>
      <c r="D26721"/>
      <c r="E26721"/>
      <c r="F26721"/>
      <c r="I26721"/>
      <c r="J26721"/>
      <c r="K26721"/>
    </row>
    <row r="26722" spans="1:11" x14ac:dyDescent="0.25">
      <c r="A26722" s="115"/>
      <c r="B26722"/>
      <c r="C26722"/>
      <c r="D26722"/>
      <c r="E26722"/>
      <c r="F26722"/>
      <c r="I26722"/>
      <c r="J26722"/>
      <c r="K26722"/>
    </row>
    <row r="26723" spans="1:11" x14ac:dyDescent="0.25">
      <c r="A26723" s="115"/>
      <c r="B26723"/>
      <c r="C26723"/>
      <c r="D26723"/>
      <c r="E26723"/>
      <c r="F26723"/>
      <c r="I26723"/>
      <c r="J26723"/>
      <c r="K26723"/>
    </row>
    <row r="26724" spans="1:11" x14ac:dyDescent="0.25">
      <c r="A26724" s="115"/>
      <c r="B26724"/>
      <c r="C26724"/>
      <c r="D26724"/>
      <c r="E26724"/>
      <c r="F26724"/>
      <c r="I26724"/>
      <c r="J26724"/>
      <c r="K26724"/>
    </row>
    <row r="26725" spans="1:11" x14ac:dyDescent="0.25">
      <c r="A26725" s="115"/>
      <c r="B26725"/>
      <c r="C26725"/>
      <c r="D26725"/>
      <c r="E26725"/>
      <c r="F26725"/>
      <c r="I26725"/>
      <c r="J26725"/>
      <c r="K26725"/>
    </row>
    <row r="26726" spans="1:11" x14ac:dyDescent="0.25">
      <c r="A26726" s="115"/>
      <c r="B26726"/>
      <c r="C26726"/>
      <c r="D26726"/>
      <c r="E26726"/>
      <c r="F26726"/>
      <c r="I26726"/>
      <c r="J26726"/>
      <c r="K26726"/>
    </row>
    <row r="26727" spans="1:11" x14ac:dyDescent="0.25">
      <c r="A26727" s="115"/>
      <c r="B26727"/>
      <c r="C26727"/>
      <c r="D26727"/>
      <c r="E26727"/>
      <c r="F26727"/>
      <c r="I26727"/>
      <c r="J26727"/>
      <c r="K26727"/>
    </row>
    <row r="26728" spans="1:11" x14ac:dyDescent="0.25">
      <c r="A26728" s="115"/>
      <c r="B26728"/>
      <c r="C26728"/>
      <c r="D26728"/>
      <c r="E26728"/>
      <c r="F26728"/>
      <c r="I26728"/>
      <c r="J26728"/>
      <c r="K26728"/>
    </row>
    <row r="26729" spans="1:11" x14ac:dyDescent="0.25">
      <c r="A26729" s="115"/>
      <c r="B26729"/>
      <c r="C26729"/>
      <c r="D26729"/>
      <c r="E26729"/>
      <c r="F26729"/>
      <c r="I26729"/>
      <c r="J26729"/>
      <c r="K26729"/>
    </row>
    <row r="26730" spans="1:11" x14ac:dyDescent="0.25">
      <c r="A26730" s="115"/>
      <c r="B26730"/>
      <c r="C26730"/>
      <c r="D26730"/>
      <c r="E26730"/>
      <c r="F26730"/>
      <c r="I26730"/>
      <c r="J26730"/>
      <c r="K26730"/>
    </row>
    <row r="26731" spans="1:11" x14ac:dyDescent="0.25">
      <c r="A26731" s="115"/>
      <c r="B26731"/>
      <c r="C26731"/>
      <c r="D26731"/>
      <c r="E26731"/>
      <c r="F26731"/>
      <c r="I26731"/>
      <c r="J26731"/>
      <c r="K26731"/>
    </row>
    <row r="26732" spans="1:11" x14ac:dyDescent="0.25">
      <c r="A26732" s="115"/>
      <c r="B26732"/>
      <c r="C26732"/>
      <c r="D26732"/>
      <c r="E26732"/>
      <c r="F26732"/>
      <c r="I26732"/>
      <c r="J26732"/>
      <c r="K26732"/>
    </row>
    <row r="26733" spans="1:11" x14ac:dyDescent="0.25">
      <c r="A26733" s="115"/>
      <c r="B26733"/>
      <c r="C26733"/>
      <c r="D26733"/>
      <c r="E26733"/>
      <c r="F26733"/>
      <c r="I26733"/>
      <c r="J26733"/>
      <c r="K26733"/>
    </row>
    <row r="26734" spans="1:11" x14ac:dyDescent="0.25">
      <c r="A26734" s="115"/>
      <c r="B26734"/>
      <c r="C26734"/>
      <c r="D26734"/>
      <c r="E26734"/>
      <c r="F26734"/>
      <c r="I26734"/>
      <c r="J26734"/>
      <c r="K26734"/>
    </row>
    <row r="26735" spans="1:11" x14ac:dyDescent="0.25">
      <c r="A26735" s="115"/>
      <c r="B26735"/>
      <c r="C26735"/>
      <c r="D26735"/>
      <c r="E26735"/>
      <c r="F26735"/>
      <c r="I26735"/>
      <c r="J26735"/>
      <c r="K26735"/>
    </row>
    <row r="26736" spans="1:11" x14ac:dyDescent="0.25">
      <c r="A26736" s="115"/>
      <c r="B26736"/>
      <c r="C26736"/>
      <c r="D26736"/>
      <c r="E26736"/>
      <c r="F26736"/>
      <c r="I26736"/>
      <c r="J26736"/>
      <c r="K26736"/>
    </row>
    <row r="26737" spans="1:11" x14ac:dyDescent="0.25">
      <c r="A26737" s="115"/>
      <c r="B26737"/>
      <c r="C26737"/>
      <c r="D26737"/>
      <c r="E26737"/>
      <c r="F26737"/>
      <c r="I26737"/>
      <c r="J26737"/>
      <c r="K26737"/>
    </row>
    <row r="26738" spans="1:11" x14ac:dyDescent="0.25">
      <c r="A26738" s="115"/>
      <c r="B26738"/>
      <c r="C26738"/>
      <c r="D26738"/>
      <c r="E26738"/>
      <c r="F26738"/>
      <c r="I26738"/>
      <c r="J26738"/>
      <c r="K26738"/>
    </row>
    <row r="26739" spans="1:11" x14ac:dyDescent="0.25">
      <c r="A26739" s="115"/>
      <c r="B26739"/>
      <c r="C26739"/>
      <c r="D26739"/>
      <c r="E26739"/>
      <c r="F26739"/>
      <c r="I26739"/>
      <c r="J26739"/>
      <c r="K26739"/>
    </row>
    <row r="26740" spans="1:11" x14ac:dyDescent="0.25">
      <c r="A26740" s="115"/>
      <c r="B26740"/>
      <c r="C26740"/>
      <c r="D26740"/>
      <c r="E26740"/>
      <c r="F26740"/>
      <c r="I26740"/>
      <c r="J26740"/>
      <c r="K26740"/>
    </row>
    <row r="26741" spans="1:11" x14ac:dyDescent="0.25">
      <c r="A26741" s="115"/>
      <c r="B26741"/>
      <c r="C26741"/>
      <c r="D26741"/>
      <c r="E26741"/>
      <c r="F26741"/>
      <c r="I26741"/>
      <c r="J26741"/>
      <c r="K26741"/>
    </row>
    <row r="26742" spans="1:11" x14ac:dyDescent="0.25">
      <c r="A26742" s="115"/>
      <c r="B26742"/>
      <c r="C26742"/>
      <c r="D26742"/>
      <c r="E26742"/>
      <c r="F26742"/>
      <c r="I26742"/>
      <c r="J26742"/>
      <c r="K26742"/>
    </row>
    <row r="26743" spans="1:11" x14ac:dyDescent="0.25">
      <c r="A26743" s="115"/>
      <c r="B26743"/>
      <c r="C26743"/>
      <c r="D26743"/>
      <c r="E26743"/>
      <c r="F26743"/>
      <c r="I26743"/>
      <c r="J26743"/>
      <c r="K26743"/>
    </row>
    <row r="26744" spans="1:11" x14ac:dyDescent="0.25">
      <c r="A26744" s="115"/>
      <c r="B26744"/>
      <c r="C26744"/>
      <c r="D26744"/>
      <c r="E26744"/>
      <c r="F26744"/>
      <c r="I26744"/>
      <c r="J26744"/>
      <c r="K26744"/>
    </row>
    <row r="26745" spans="1:11" x14ac:dyDescent="0.25">
      <c r="A26745" s="115"/>
      <c r="B26745"/>
      <c r="C26745"/>
      <c r="D26745"/>
      <c r="E26745"/>
      <c r="F26745"/>
      <c r="I26745"/>
      <c r="J26745"/>
      <c r="K26745"/>
    </row>
    <row r="26746" spans="1:11" x14ac:dyDescent="0.25">
      <c r="A26746" s="115"/>
      <c r="B26746"/>
      <c r="C26746"/>
      <c r="D26746"/>
      <c r="E26746"/>
      <c r="F26746"/>
      <c r="I26746"/>
      <c r="J26746"/>
      <c r="K26746"/>
    </row>
    <row r="26747" spans="1:11" x14ac:dyDescent="0.25">
      <c r="A26747" s="115"/>
      <c r="B26747"/>
      <c r="C26747"/>
      <c r="D26747"/>
      <c r="E26747"/>
      <c r="F26747"/>
      <c r="I26747"/>
      <c r="J26747"/>
      <c r="K26747"/>
    </row>
    <row r="26748" spans="1:11" x14ac:dyDescent="0.25">
      <c r="A26748" s="115"/>
      <c r="B26748"/>
      <c r="C26748"/>
      <c r="D26748"/>
      <c r="E26748"/>
      <c r="F26748"/>
      <c r="I26748"/>
      <c r="J26748"/>
      <c r="K26748"/>
    </row>
    <row r="26749" spans="1:11" x14ac:dyDescent="0.25">
      <c r="A26749" s="115"/>
      <c r="B26749"/>
      <c r="C26749"/>
      <c r="D26749"/>
      <c r="E26749"/>
      <c r="F26749"/>
      <c r="I26749"/>
      <c r="J26749"/>
      <c r="K26749"/>
    </row>
    <row r="26750" spans="1:11" x14ac:dyDescent="0.25">
      <c r="A26750" s="115"/>
      <c r="B26750"/>
      <c r="C26750"/>
      <c r="D26750"/>
      <c r="E26750"/>
      <c r="F26750"/>
      <c r="I26750"/>
      <c r="J26750"/>
      <c r="K26750"/>
    </row>
    <row r="26751" spans="1:11" x14ac:dyDescent="0.25">
      <c r="A26751" s="115"/>
      <c r="B26751"/>
      <c r="C26751"/>
      <c r="D26751"/>
      <c r="E26751"/>
      <c r="F26751"/>
      <c r="I26751"/>
      <c r="J26751"/>
      <c r="K26751"/>
    </row>
    <row r="26752" spans="1:11" x14ac:dyDescent="0.25">
      <c r="A26752" s="115"/>
      <c r="B26752"/>
      <c r="C26752"/>
      <c r="D26752"/>
      <c r="E26752"/>
      <c r="F26752"/>
      <c r="I26752"/>
      <c r="J26752"/>
      <c r="K26752"/>
    </row>
    <row r="26753" spans="1:11" x14ac:dyDescent="0.25">
      <c r="A26753" s="115"/>
      <c r="B26753"/>
      <c r="C26753"/>
      <c r="D26753"/>
      <c r="E26753"/>
      <c r="F26753"/>
      <c r="I26753"/>
      <c r="J26753"/>
      <c r="K26753"/>
    </row>
    <row r="26754" spans="1:11" x14ac:dyDescent="0.25">
      <c r="A26754" s="115"/>
      <c r="B26754"/>
      <c r="C26754"/>
      <c r="D26754"/>
      <c r="E26754"/>
      <c r="F26754"/>
      <c r="I26754"/>
      <c r="J26754"/>
      <c r="K26754"/>
    </row>
    <row r="26755" spans="1:11" x14ac:dyDescent="0.25">
      <c r="A26755" s="115"/>
      <c r="B26755"/>
      <c r="C26755"/>
      <c r="D26755"/>
      <c r="E26755"/>
      <c r="F26755"/>
      <c r="I26755"/>
      <c r="J26755"/>
      <c r="K26755"/>
    </row>
    <row r="26756" spans="1:11" x14ac:dyDescent="0.25">
      <c r="A26756" s="115"/>
      <c r="B26756"/>
      <c r="C26756"/>
      <c r="D26756"/>
      <c r="E26756"/>
      <c r="F26756"/>
      <c r="I26756"/>
      <c r="J26756"/>
      <c r="K26756"/>
    </row>
    <row r="26757" spans="1:11" x14ac:dyDescent="0.25">
      <c r="A26757" s="115"/>
      <c r="B26757"/>
      <c r="C26757"/>
      <c r="D26757"/>
      <c r="E26757"/>
      <c r="F26757"/>
      <c r="I26757"/>
      <c r="J26757"/>
      <c r="K26757"/>
    </row>
    <row r="26758" spans="1:11" x14ac:dyDescent="0.25">
      <c r="A26758" s="115"/>
      <c r="B26758"/>
      <c r="C26758"/>
      <c r="D26758"/>
      <c r="E26758"/>
      <c r="F26758"/>
      <c r="I26758"/>
      <c r="J26758"/>
      <c r="K26758"/>
    </row>
    <row r="26759" spans="1:11" x14ac:dyDescent="0.25">
      <c r="A26759" s="115"/>
      <c r="B26759"/>
      <c r="C26759"/>
      <c r="D26759"/>
      <c r="E26759"/>
      <c r="F26759"/>
      <c r="I26759"/>
      <c r="J26759"/>
      <c r="K26759"/>
    </row>
    <row r="26760" spans="1:11" x14ac:dyDescent="0.25">
      <c r="A26760" s="115"/>
      <c r="B26760"/>
      <c r="C26760"/>
      <c r="D26760"/>
      <c r="E26760"/>
      <c r="F26760"/>
      <c r="I26760"/>
      <c r="J26760"/>
      <c r="K26760"/>
    </row>
    <row r="26761" spans="1:11" x14ac:dyDescent="0.25">
      <c r="A26761" s="115"/>
      <c r="B26761"/>
      <c r="C26761"/>
      <c r="D26761"/>
      <c r="E26761"/>
      <c r="F26761"/>
      <c r="I26761"/>
      <c r="J26761"/>
      <c r="K26761"/>
    </row>
    <row r="26762" spans="1:11" x14ac:dyDescent="0.25">
      <c r="A26762" s="115"/>
      <c r="B26762"/>
      <c r="C26762"/>
      <c r="D26762"/>
      <c r="E26762"/>
      <c r="F26762"/>
      <c r="I26762"/>
      <c r="J26762"/>
      <c r="K26762"/>
    </row>
    <row r="26763" spans="1:11" x14ac:dyDescent="0.25">
      <c r="A26763" s="115"/>
      <c r="B26763"/>
      <c r="C26763"/>
      <c r="D26763"/>
      <c r="E26763"/>
      <c r="F26763"/>
      <c r="I26763"/>
      <c r="J26763"/>
      <c r="K26763"/>
    </row>
    <row r="26764" spans="1:11" x14ac:dyDescent="0.25">
      <c r="A26764" s="115"/>
      <c r="B26764"/>
      <c r="C26764"/>
      <c r="D26764"/>
      <c r="E26764"/>
      <c r="F26764"/>
      <c r="I26764"/>
      <c r="J26764"/>
      <c r="K26764"/>
    </row>
    <row r="26765" spans="1:11" x14ac:dyDescent="0.25">
      <c r="A26765" s="115"/>
      <c r="B26765"/>
      <c r="C26765"/>
      <c r="D26765"/>
      <c r="E26765"/>
      <c r="F26765"/>
      <c r="I26765"/>
      <c r="J26765"/>
      <c r="K26765"/>
    </row>
    <row r="26766" spans="1:11" x14ac:dyDescent="0.25">
      <c r="A26766" s="115"/>
      <c r="B26766"/>
      <c r="C26766"/>
      <c r="D26766"/>
      <c r="E26766"/>
      <c r="F26766"/>
      <c r="I26766"/>
      <c r="J26766"/>
      <c r="K26766"/>
    </row>
    <row r="26767" spans="1:11" x14ac:dyDescent="0.25">
      <c r="A26767" s="115"/>
      <c r="B26767"/>
      <c r="C26767"/>
      <c r="D26767"/>
      <c r="E26767"/>
      <c r="F26767"/>
      <c r="I26767"/>
      <c r="J26767"/>
      <c r="K26767"/>
    </row>
    <row r="26768" spans="1:11" x14ac:dyDescent="0.25">
      <c r="A26768" s="115"/>
      <c r="B26768"/>
      <c r="C26768"/>
      <c r="D26768"/>
      <c r="E26768"/>
      <c r="F26768"/>
      <c r="I26768"/>
      <c r="J26768"/>
      <c r="K26768"/>
    </row>
    <row r="26769" spans="1:11" x14ac:dyDescent="0.25">
      <c r="A26769" s="115"/>
      <c r="B26769"/>
      <c r="C26769"/>
      <c r="D26769"/>
      <c r="E26769"/>
      <c r="F26769"/>
      <c r="I26769"/>
      <c r="J26769"/>
      <c r="K26769"/>
    </row>
    <row r="26770" spans="1:11" x14ac:dyDescent="0.25">
      <c r="A26770" s="115"/>
      <c r="B26770"/>
      <c r="C26770"/>
      <c r="D26770"/>
      <c r="E26770"/>
      <c r="F26770"/>
      <c r="I26770"/>
      <c r="J26770"/>
      <c r="K26770"/>
    </row>
    <row r="26771" spans="1:11" x14ac:dyDescent="0.25">
      <c r="A26771" s="115"/>
      <c r="B26771"/>
      <c r="C26771"/>
      <c r="D26771"/>
      <c r="E26771"/>
      <c r="F26771"/>
      <c r="I26771"/>
      <c r="J26771"/>
      <c r="K26771"/>
    </row>
    <row r="26772" spans="1:11" x14ac:dyDescent="0.25">
      <c r="A26772" s="115"/>
      <c r="B26772"/>
      <c r="C26772"/>
      <c r="D26772"/>
      <c r="E26772"/>
      <c r="F26772"/>
      <c r="I26772"/>
      <c r="J26772"/>
      <c r="K26772"/>
    </row>
    <row r="26773" spans="1:11" x14ac:dyDescent="0.25">
      <c r="A26773" s="115"/>
      <c r="B26773"/>
      <c r="C26773"/>
      <c r="D26773"/>
      <c r="E26773"/>
      <c r="F26773"/>
      <c r="I26773"/>
      <c r="J26773"/>
      <c r="K26773"/>
    </row>
    <row r="26774" spans="1:11" x14ac:dyDescent="0.25">
      <c r="A26774" s="115"/>
      <c r="B26774"/>
      <c r="C26774"/>
      <c r="D26774"/>
      <c r="E26774"/>
      <c r="F26774"/>
      <c r="I26774"/>
      <c r="J26774"/>
      <c r="K26774"/>
    </row>
    <row r="26775" spans="1:11" x14ac:dyDescent="0.25">
      <c r="A26775" s="115"/>
      <c r="B26775"/>
      <c r="C26775"/>
      <c r="D26775"/>
      <c r="E26775"/>
      <c r="F26775"/>
      <c r="I26775"/>
      <c r="J26775"/>
      <c r="K26775"/>
    </row>
    <row r="26776" spans="1:11" x14ac:dyDescent="0.25">
      <c r="A26776" s="115"/>
      <c r="B26776"/>
      <c r="C26776"/>
      <c r="D26776"/>
      <c r="E26776"/>
      <c r="F26776"/>
      <c r="I26776"/>
      <c r="J26776"/>
      <c r="K26776"/>
    </row>
    <row r="26777" spans="1:11" x14ac:dyDescent="0.25">
      <c r="A26777" s="115"/>
      <c r="B26777"/>
      <c r="C26777"/>
      <c r="D26777"/>
      <c r="E26777"/>
      <c r="F26777"/>
      <c r="I26777"/>
      <c r="J26777"/>
      <c r="K26777"/>
    </row>
    <row r="26778" spans="1:11" x14ac:dyDescent="0.25">
      <c r="A26778" s="115"/>
      <c r="B26778"/>
      <c r="C26778"/>
      <c r="D26778"/>
      <c r="E26778"/>
      <c r="F26778"/>
      <c r="I26778"/>
      <c r="J26778"/>
      <c r="K26778"/>
    </row>
    <row r="26779" spans="1:11" x14ac:dyDescent="0.25">
      <c r="A26779" s="115"/>
      <c r="B26779"/>
      <c r="C26779"/>
      <c r="D26779"/>
      <c r="E26779"/>
      <c r="F26779"/>
      <c r="I26779"/>
      <c r="J26779"/>
      <c r="K26779"/>
    </row>
    <row r="26780" spans="1:11" x14ac:dyDescent="0.25">
      <c r="A26780" s="115"/>
      <c r="B26780"/>
      <c r="C26780"/>
      <c r="D26780"/>
      <c r="E26780"/>
      <c r="F26780"/>
      <c r="I26780"/>
      <c r="J26780"/>
      <c r="K26780"/>
    </row>
    <row r="26781" spans="1:11" x14ac:dyDescent="0.25">
      <c r="A26781" s="115"/>
      <c r="B26781"/>
      <c r="C26781"/>
      <c r="D26781"/>
      <c r="E26781"/>
      <c r="F26781"/>
      <c r="I26781"/>
      <c r="J26781"/>
      <c r="K26781"/>
    </row>
    <row r="26782" spans="1:11" x14ac:dyDescent="0.25">
      <c r="A26782" s="115"/>
      <c r="B26782"/>
      <c r="C26782"/>
      <c r="D26782"/>
      <c r="E26782"/>
      <c r="F26782"/>
      <c r="I26782"/>
      <c r="J26782"/>
      <c r="K26782"/>
    </row>
    <row r="26783" spans="1:11" x14ac:dyDescent="0.25">
      <c r="A26783" s="115"/>
      <c r="B26783"/>
      <c r="C26783"/>
      <c r="D26783"/>
      <c r="E26783"/>
      <c r="F26783"/>
      <c r="I26783"/>
      <c r="J26783"/>
      <c r="K26783"/>
    </row>
    <row r="26784" spans="1:11" x14ac:dyDescent="0.25">
      <c r="A26784" s="115"/>
      <c r="B26784"/>
      <c r="C26784"/>
      <c r="D26784"/>
      <c r="E26784"/>
      <c r="F26784"/>
      <c r="I26784"/>
      <c r="J26784"/>
      <c r="K26784"/>
    </row>
    <row r="26785" spans="1:11" x14ac:dyDescent="0.25">
      <c r="A26785" s="115"/>
      <c r="B26785"/>
      <c r="C26785"/>
      <c r="D26785"/>
      <c r="E26785"/>
      <c r="F26785"/>
      <c r="I26785"/>
      <c r="J26785"/>
      <c r="K26785"/>
    </row>
    <row r="26786" spans="1:11" x14ac:dyDescent="0.25">
      <c r="A26786" s="115"/>
      <c r="B26786"/>
      <c r="C26786"/>
      <c r="D26786"/>
      <c r="E26786"/>
      <c r="F26786"/>
      <c r="I26786"/>
      <c r="J26786"/>
      <c r="K26786"/>
    </row>
    <row r="26787" spans="1:11" x14ac:dyDescent="0.25">
      <c r="A26787" s="115"/>
      <c r="B26787"/>
      <c r="C26787"/>
      <c r="D26787"/>
      <c r="E26787"/>
      <c r="F26787"/>
      <c r="I26787"/>
      <c r="J26787"/>
      <c r="K26787"/>
    </row>
    <row r="26788" spans="1:11" x14ac:dyDescent="0.25">
      <c r="A26788" s="115"/>
      <c r="B26788"/>
      <c r="C26788"/>
      <c r="D26788"/>
      <c r="E26788"/>
      <c r="F26788"/>
      <c r="I26788"/>
      <c r="J26788"/>
      <c r="K26788"/>
    </row>
    <row r="26789" spans="1:11" x14ac:dyDescent="0.25">
      <c r="A26789" s="115"/>
      <c r="B26789"/>
      <c r="C26789"/>
      <c r="D26789"/>
      <c r="E26789"/>
      <c r="F26789"/>
      <c r="I26789"/>
      <c r="J26789"/>
      <c r="K26789"/>
    </row>
    <row r="26790" spans="1:11" x14ac:dyDescent="0.25">
      <c r="A26790" s="115"/>
      <c r="B26790"/>
      <c r="C26790"/>
      <c r="D26790"/>
      <c r="E26790"/>
      <c r="F26790"/>
      <c r="I26790"/>
      <c r="J26790"/>
      <c r="K26790"/>
    </row>
    <row r="26791" spans="1:11" x14ac:dyDescent="0.25">
      <c r="A26791" s="115"/>
      <c r="B26791"/>
      <c r="C26791"/>
      <c r="D26791"/>
      <c r="E26791"/>
      <c r="F26791"/>
      <c r="I26791"/>
      <c r="J26791"/>
      <c r="K26791"/>
    </row>
    <row r="26792" spans="1:11" x14ac:dyDescent="0.25">
      <c r="A26792" s="115"/>
      <c r="B26792"/>
      <c r="C26792"/>
      <c r="D26792"/>
      <c r="E26792"/>
      <c r="F26792"/>
      <c r="I26792"/>
      <c r="J26792"/>
      <c r="K26792"/>
    </row>
    <row r="26793" spans="1:11" x14ac:dyDescent="0.25">
      <c r="A26793" s="115"/>
      <c r="B26793"/>
      <c r="C26793"/>
      <c r="D26793"/>
      <c r="E26793"/>
      <c r="F26793"/>
      <c r="I26793"/>
      <c r="J26793"/>
      <c r="K26793"/>
    </row>
    <row r="26794" spans="1:11" x14ac:dyDescent="0.25">
      <c r="A26794" s="115"/>
      <c r="B26794"/>
      <c r="C26794"/>
      <c r="D26794"/>
      <c r="E26794"/>
      <c r="F26794"/>
      <c r="I26794"/>
      <c r="J26794"/>
      <c r="K26794"/>
    </row>
    <row r="26795" spans="1:11" x14ac:dyDescent="0.25">
      <c r="A26795" s="115"/>
      <c r="B26795"/>
      <c r="C26795"/>
      <c r="D26795"/>
      <c r="E26795"/>
      <c r="F26795"/>
      <c r="I26795"/>
      <c r="J26795"/>
      <c r="K26795"/>
    </row>
    <row r="26796" spans="1:11" x14ac:dyDescent="0.25">
      <c r="A26796" s="115"/>
      <c r="B26796"/>
      <c r="C26796"/>
      <c r="D26796"/>
      <c r="E26796"/>
      <c r="F26796"/>
      <c r="I26796"/>
      <c r="J26796"/>
      <c r="K26796"/>
    </row>
    <row r="26797" spans="1:11" x14ac:dyDescent="0.25">
      <c r="A26797" s="115"/>
      <c r="B26797"/>
      <c r="C26797"/>
      <c r="D26797"/>
      <c r="E26797"/>
      <c r="F26797"/>
      <c r="I26797"/>
      <c r="J26797"/>
      <c r="K26797"/>
    </row>
    <row r="26798" spans="1:11" x14ac:dyDescent="0.25">
      <c r="A26798" s="115"/>
      <c r="B26798"/>
      <c r="C26798"/>
      <c r="D26798"/>
      <c r="E26798"/>
      <c r="F26798"/>
      <c r="I26798"/>
      <c r="J26798"/>
      <c r="K26798"/>
    </row>
    <row r="26799" spans="1:11" x14ac:dyDescent="0.25">
      <c r="A26799" s="115"/>
      <c r="B26799"/>
      <c r="C26799"/>
      <c r="D26799"/>
      <c r="E26799"/>
      <c r="F26799"/>
      <c r="I26799"/>
      <c r="J26799"/>
      <c r="K26799"/>
    </row>
    <row r="26800" spans="1:11" x14ac:dyDescent="0.25">
      <c r="A26800" s="115"/>
      <c r="B26800"/>
      <c r="C26800"/>
      <c r="D26800"/>
      <c r="E26800"/>
      <c r="F26800"/>
      <c r="I26800"/>
      <c r="J26800"/>
      <c r="K26800"/>
    </row>
    <row r="26801" spans="1:11" x14ac:dyDescent="0.25">
      <c r="A26801" s="115"/>
      <c r="B26801"/>
      <c r="C26801"/>
      <c r="D26801"/>
      <c r="E26801"/>
      <c r="F26801"/>
      <c r="I26801"/>
      <c r="J26801"/>
      <c r="K26801"/>
    </row>
    <row r="26802" spans="1:11" x14ac:dyDescent="0.25">
      <c r="A26802" s="115"/>
      <c r="B26802"/>
      <c r="C26802"/>
      <c r="D26802"/>
      <c r="E26802"/>
      <c r="F26802"/>
      <c r="I26802"/>
      <c r="J26802"/>
      <c r="K26802"/>
    </row>
    <row r="26803" spans="1:11" x14ac:dyDescent="0.25">
      <c r="A26803" s="115"/>
      <c r="B26803"/>
      <c r="C26803"/>
      <c r="D26803"/>
      <c r="E26803"/>
      <c r="F26803"/>
      <c r="I26803"/>
      <c r="J26803"/>
      <c r="K26803"/>
    </row>
    <row r="26804" spans="1:11" x14ac:dyDescent="0.25">
      <c r="A26804" s="115"/>
      <c r="B26804"/>
      <c r="C26804"/>
      <c r="D26804"/>
      <c r="E26804"/>
      <c r="F26804"/>
      <c r="I26804"/>
      <c r="J26804"/>
      <c r="K26804"/>
    </row>
    <row r="26805" spans="1:11" x14ac:dyDescent="0.25">
      <c r="A26805" s="115"/>
      <c r="B26805"/>
      <c r="C26805"/>
      <c r="D26805"/>
      <c r="E26805"/>
      <c r="F26805"/>
      <c r="I26805"/>
      <c r="J26805"/>
      <c r="K26805"/>
    </row>
    <row r="26806" spans="1:11" x14ac:dyDescent="0.25">
      <c r="A26806" s="115"/>
      <c r="B26806"/>
      <c r="C26806"/>
      <c r="D26806"/>
      <c r="E26806"/>
      <c r="F26806"/>
      <c r="I26806"/>
      <c r="J26806"/>
      <c r="K26806"/>
    </row>
    <row r="26807" spans="1:11" x14ac:dyDescent="0.25">
      <c r="A26807" s="115"/>
      <c r="B26807"/>
      <c r="C26807"/>
      <c r="D26807"/>
      <c r="E26807"/>
      <c r="F26807"/>
      <c r="I26807"/>
      <c r="J26807"/>
      <c r="K26807"/>
    </row>
    <row r="26808" spans="1:11" x14ac:dyDescent="0.25">
      <c r="A26808" s="115"/>
      <c r="B26808"/>
      <c r="C26808"/>
      <c r="D26808"/>
      <c r="E26808"/>
      <c r="F26808"/>
      <c r="I26808"/>
      <c r="J26808"/>
      <c r="K26808"/>
    </row>
    <row r="26809" spans="1:11" x14ac:dyDescent="0.25">
      <c r="A26809" s="115"/>
      <c r="B26809"/>
      <c r="C26809"/>
      <c r="D26809"/>
      <c r="E26809"/>
      <c r="F26809"/>
      <c r="I26809"/>
      <c r="J26809"/>
      <c r="K26809"/>
    </row>
    <row r="26810" spans="1:11" x14ac:dyDescent="0.25">
      <c r="A26810" s="115"/>
      <c r="B26810"/>
      <c r="C26810"/>
      <c r="D26810"/>
      <c r="E26810"/>
      <c r="F26810"/>
      <c r="I26810"/>
      <c r="J26810"/>
      <c r="K26810"/>
    </row>
    <row r="26811" spans="1:11" x14ac:dyDescent="0.25">
      <c r="A26811" s="115"/>
      <c r="B26811"/>
      <c r="C26811"/>
      <c r="D26811"/>
      <c r="E26811"/>
      <c r="F26811"/>
      <c r="I26811"/>
      <c r="J26811"/>
      <c r="K26811"/>
    </row>
    <row r="26812" spans="1:11" x14ac:dyDescent="0.25">
      <c r="A26812" s="115"/>
      <c r="B26812"/>
      <c r="C26812"/>
      <c r="D26812"/>
      <c r="E26812"/>
      <c r="F26812"/>
      <c r="I26812"/>
      <c r="J26812"/>
      <c r="K26812"/>
    </row>
    <row r="26813" spans="1:11" x14ac:dyDescent="0.25">
      <c r="A26813" s="115"/>
      <c r="B26813"/>
      <c r="C26813"/>
      <c r="D26813"/>
      <c r="E26813"/>
      <c r="F26813"/>
      <c r="I26813"/>
      <c r="J26813"/>
      <c r="K26813"/>
    </row>
    <row r="26814" spans="1:11" x14ac:dyDescent="0.25">
      <c r="A26814" s="115"/>
      <c r="B26814"/>
      <c r="C26814"/>
      <c r="D26814"/>
      <c r="E26814"/>
      <c r="F26814"/>
      <c r="I26814"/>
      <c r="J26814"/>
      <c r="K26814"/>
    </row>
    <row r="26815" spans="1:11" x14ac:dyDescent="0.25">
      <c r="A26815" s="115"/>
      <c r="B26815"/>
      <c r="C26815"/>
      <c r="D26815"/>
      <c r="E26815"/>
      <c r="F26815"/>
      <c r="I26815"/>
      <c r="J26815"/>
      <c r="K26815"/>
    </row>
    <row r="26816" spans="1:11" x14ac:dyDescent="0.25">
      <c r="A26816" s="115"/>
      <c r="B26816"/>
      <c r="C26816"/>
      <c r="D26816"/>
      <c r="E26816"/>
      <c r="F26816"/>
      <c r="I26816"/>
      <c r="J26816"/>
      <c r="K26816"/>
    </row>
    <row r="26817" spans="1:11" x14ac:dyDescent="0.25">
      <c r="A26817" s="115"/>
      <c r="B26817"/>
      <c r="C26817"/>
      <c r="D26817"/>
      <c r="E26817"/>
      <c r="F26817"/>
      <c r="I26817"/>
      <c r="J26817"/>
      <c r="K26817"/>
    </row>
    <row r="26818" spans="1:11" x14ac:dyDescent="0.25">
      <c r="A26818" s="115"/>
      <c r="B26818"/>
      <c r="C26818"/>
      <c r="D26818"/>
      <c r="E26818"/>
      <c r="F26818"/>
      <c r="I26818"/>
      <c r="J26818"/>
      <c r="K26818"/>
    </row>
    <row r="26819" spans="1:11" x14ac:dyDescent="0.25">
      <c r="A26819" s="115"/>
      <c r="B26819"/>
      <c r="C26819"/>
      <c r="D26819"/>
      <c r="E26819"/>
      <c r="F26819"/>
      <c r="I26819"/>
      <c r="J26819"/>
      <c r="K26819"/>
    </row>
    <row r="26820" spans="1:11" x14ac:dyDescent="0.25">
      <c r="A26820" s="115"/>
      <c r="B26820"/>
      <c r="C26820"/>
      <c r="D26820"/>
      <c r="E26820"/>
      <c r="F26820"/>
      <c r="I26820"/>
      <c r="J26820"/>
      <c r="K26820"/>
    </row>
    <row r="26821" spans="1:11" x14ac:dyDescent="0.25">
      <c r="A26821" s="115"/>
      <c r="B26821"/>
      <c r="C26821"/>
      <c r="D26821"/>
      <c r="E26821"/>
      <c r="F26821"/>
      <c r="I26821"/>
      <c r="J26821"/>
      <c r="K26821"/>
    </row>
    <row r="26822" spans="1:11" x14ac:dyDescent="0.25">
      <c r="A26822" s="115"/>
      <c r="B26822"/>
      <c r="C26822"/>
      <c r="D26822"/>
      <c r="E26822"/>
      <c r="F26822"/>
      <c r="I26822"/>
      <c r="J26822"/>
      <c r="K26822"/>
    </row>
    <row r="26823" spans="1:11" x14ac:dyDescent="0.25">
      <c r="A26823" s="115"/>
      <c r="B26823"/>
      <c r="C26823"/>
      <c r="D26823"/>
      <c r="E26823"/>
      <c r="F26823"/>
      <c r="I26823"/>
      <c r="J26823"/>
      <c r="K26823"/>
    </row>
    <row r="26824" spans="1:11" x14ac:dyDescent="0.25">
      <c r="A26824" s="115"/>
      <c r="B26824"/>
      <c r="C26824"/>
      <c r="D26824"/>
      <c r="E26824"/>
      <c r="F26824"/>
      <c r="I26824"/>
      <c r="J26824"/>
      <c r="K26824"/>
    </row>
    <row r="26825" spans="1:11" x14ac:dyDescent="0.25">
      <c r="A26825" s="115"/>
      <c r="B26825"/>
      <c r="C26825"/>
      <c r="D26825"/>
      <c r="E26825"/>
      <c r="F26825"/>
      <c r="I26825"/>
      <c r="J26825"/>
      <c r="K26825"/>
    </row>
    <row r="26826" spans="1:11" x14ac:dyDescent="0.25">
      <c r="A26826" s="115"/>
      <c r="B26826"/>
      <c r="C26826"/>
      <c r="D26826"/>
      <c r="E26826"/>
      <c r="F26826"/>
      <c r="I26826"/>
      <c r="J26826"/>
      <c r="K26826"/>
    </row>
    <row r="26827" spans="1:11" x14ac:dyDescent="0.25">
      <c r="A26827" s="115"/>
      <c r="B26827"/>
      <c r="C26827"/>
      <c r="D26827"/>
      <c r="E26827"/>
      <c r="F26827"/>
      <c r="I26827"/>
      <c r="J26827"/>
      <c r="K26827"/>
    </row>
    <row r="26828" spans="1:11" x14ac:dyDescent="0.25">
      <c r="A26828" s="115"/>
      <c r="B26828"/>
      <c r="C26828"/>
      <c r="D26828"/>
      <c r="E26828"/>
      <c r="F26828"/>
      <c r="I26828"/>
      <c r="J26828"/>
      <c r="K26828"/>
    </row>
    <row r="26829" spans="1:11" x14ac:dyDescent="0.25">
      <c r="A26829" s="115"/>
      <c r="B26829"/>
      <c r="C26829"/>
      <c r="D26829"/>
      <c r="E26829"/>
      <c r="F26829"/>
      <c r="I26829"/>
      <c r="J26829"/>
      <c r="K26829"/>
    </row>
    <row r="26830" spans="1:11" x14ac:dyDescent="0.25">
      <c r="A26830" s="115"/>
      <c r="B26830"/>
      <c r="C26830"/>
      <c r="D26830"/>
      <c r="E26830"/>
      <c r="F26830"/>
      <c r="I26830"/>
      <c r="J26830"/>
      <c r="K26830"/>
    </row>
    <row r="26831" spans="1:11" x14ac:dyDescent="0.25">
      <c r="A26831" s="115"/>
      <c r="B26831"/>
      <c r="C26831"/>
      <c r="D26831"/>
      <c r="E26831"/>
      <c r="F26831"/>
      <c r="I26831"/>
      <c r="J26831"/>
      <c r="K26831"/>
    </row>
    <row r="26832" spans="1:11" x14ac:dyDescent="0.25">
      <c r="A26832" s="115"/>
      <c r="B26832"/>
      <c r="C26832"/>
      <c r="D26832"/>
      <c r="E26832"/>
      <c r="F26832"/>
      <c r="I26832"/>
      <c r="J26832"/>
      <c r="K26832"/>
    </row>
    <row r="26833" spans="1:11" x14ac:dyDescent="0.25">
      <c r="A26833" s="115"/>
      <c r="B26833"/>
      <c r="C26833"/>
      <c r="D26833"/>
      <c r="E26833"/>
      <c r="F26833"/>
      <c r="I26833"/>
      <c r="J26833"/>
      <c r="K26833"/>
    </row>
    <row r="26834" spans="1:11" x14ac:dyDescent="0.25">
      <c r="A26834" s="115"/>
      <c r="B26834"/>
      <c r="C26834"/>
      <c r="D26834"/>
      <c r="E26834"/>
      <c r="F26834"/>
      <c r="I26834"/>
      <c r="J26834"/>
      <c r="K26834"/>
    </row>
    <row r="26835" spans="1:11" x14ac:dyDescent="0.25">
      <c r="A26835" s="115"/>
      <c r="B26835"/>
      <c r="C26835"/>
      <c r="D26835"/>
      <c r="E26835"/>
      <c r="F26835"/>
      <c r="I26835"/>
      <c r="J26835"/>
      <c r="K26835"/>
    </row>
    <row r="26836" spans="1:11" x14ac:dyDescent="0.25">
      <c r="A26836" s="115"/>
      <c r="B26836"/>
      <c r="C26836"/>
      <c r="D26836"/>
      <c r="E26836"/>
      <c r="F26836"/>
      <c r="I26836"/>
      <c r="J26836"/>
      <c r="K26836"/>
    </row>
    <row r="26837" spans="1:11" x14ac:dyDescent="0.25">
      <c r="A26837" s="115"/>
      <c r="B26837"/>
      <c r="C26837"/>
      <c r="D26837"/>
      <c r="E26837"/>
      <c r="F26837"/>
      <c r="I26837"/>
      <c r="J26837"/>
      <c r="K26837"/>
    </row>
    <row r="26838" spans="1:11" x14ac:dyDescent="0.25">
      <c r="A26838" s="115"/>
      <c r="B26838"/>
      <c r="C26838"/>
      <c r="D26838"/>
      <c r="E26838"/>
      <c r="F26838"/>
      <c r="I26838"/>
      <c r="J26838"/>
      <c r="K26838"/>
    </row>
    <row r="26839" spans="1:11" x14ac:dyDescent="0.25">
      <c r="A26839" s="115"/>
      <c r="B26839"/>
      <c r="C26839"/>
      <c r="D26839"/>
      <c r="E26839"/>
      <c r="F26839"/>
      <c r="I26839"/>
      <c r="J26839"/>
      <c r="K26839"/>
    </row>
    <row r="26840" spans="1:11" x14ac:dyDescent="0.25">
      <c r="A26840" s="115"/>
      <c r="B26840"/>
      <c r="C26840"/>
      <c r="D26840"/>
      <c r="E26840"/>
      <c r="F26840"/>
      <c r="I26840"/>
      <c r="J26840"/>
      <c r="K26840"/>
    </row>
    <row r="26841" spans="1:11" x14ac:dyDescent="0.25">
      <c r="A26841" s="115"/>
      <c r="B26841"/>
      <c r="C26841"/>
      <c r="D26841"/>
      <c r="E26841"/>
      <c r="F26841"/>
      <c r="I26841"/>
      <c r="J26841"/>
      <c r="K26841"/>
    </row>
    <row r="26842" spans="1:11" x14ac:dyDescent="0.25">
      <c r="A26842" s="115"/>
      <c r="B26842"/>
      <c r="C26842"/>
      <c r="D26842"/>
      <c r="E26842"/>
      <c r="F26842"/>
      <c r="I26842"/>
      <c r="J26842"/>
      <c r="K26842"/>
    </row>
    <row r="26843" spans="1:11" x14ac:dyDescent="0.25">
      <c r="A26843" s="115"/>
      <c r="B26843"/>
      <c r="C26843"/>
      <c r="D26843"/>
      <c r="E26843"/>
      <c r="F26843"/>
      <c r="I26843"/>
      <c r="J26843"/>
      <c r="K26843"/>
    </row>
    <row r="26844" spans="1:11" x14ac:dyDescent="0.25">
      <c r="A26844" s="115"/>
      <c r="B26844"/>
      <c r="C26844"/>
      <c r="D26844"/>
      <c r="E26844"/>
      <c r="F26844"/>
      <c r="I26844"/>
      <c r="J26844"/>
      <c r="K26844"/>
    </row>
    <row r="26845" spans="1:11" x14ac:dyDescent="0.25">
      <c r="A26845" s="115"/>
      <c r="B26845"/>
      <c r="C26845"/>
      <c r="D26845"/>
      <c r="E26845"/>
      <c r="F26845"/>
      <c r="I26845"/>
      <c r="J26845"/>
      <c r="K26845"/>
    </row>
    <row r="26846" spans="1:11" x14ac:dyDescent="0.25">
      <c r="A26846" s="115"/>
      <c r="B26846"/>
      <c r="C26846"/>
      <c r="D26846"/>
      <c r="E26846"/>
      <c r="F26846"/>
      <c r="I26846"/>
      <c r="J26846"/>
      <c r="K26846"/>
    </row>
    <row r="26847" spans="1:11" x14ac:dyDescent="0.25">
      <c r="A26847" s="115"/>
      <c r="B26847"/>
      <c r="C26847"/>
      <c r="D26847"/>
      <c r="E26847"/>
      <c r="F26847"/>
      <c r="I26847"/>
      <c r="J26847"/>
      <c r="K26847"/>
    </row>
    <row r="26848" spans="1:11" x14ac:dyDescent="0.25">
      <c r="A26848" s="115"/>
      <c r="B26848"/>
      <c r="C26848"/>
      <c r="D26848"/>
      <c r="E26848"/>
      <c r="F26848"/>
      <c r="I26848"/>
      <c r="J26848"/>
      <c r="K26848"/>
    </row>
    <row r="26849" spans="1:11" x14ac:dyDescent="0.25">
      <c r="A26849" s="115"/>
      <c r="B26849"/>
      <c r="C26849"/>
      <c r="D26849"/>
      <c r="E26849"/>
      <c r="F26849"/>
      <c r="I26849"/>
      <c r="J26849"/>
      <c r="K26849"/>
    </row>
    <row r="26850" spans="1:11" x14ac:dyDescent="0.25">
      <c r="A26850" s="115"/>
      <c r="B26850"/>
      <c r="C26850"/>
      <c r="D26850"/>
      <c r="E26850"/>
      <c r="F26850"/>
      <c r="I26850"/>
      <c r="J26850"/>
      <c r="K26850"/>
    </row>
    <row r="26851" spans="1:11" x14ac:dyDescent="0.25">
      <c r="A26851" s="115"/>
      <c r="B26851"/>
      <c r="C26851"/>
      <c r="D26851"/>
      <c r="E26851"/>
      <c r="F26851"/>
      <c r="I26851"/>
      <c r="J26851"/>
      <c r="K26851"/>
    </row>
    <row r="26852" spans="1:11" x14ac:dyDescent="0.25">
      <c r="A26852" s="115"/>
      <c r="B26852"/>
      <c r="C26852"/>
      <c r="D26852"/>
      <c r="E26852"/>
      <c r="F26852"/>
      <c r="I26852"/>
      <c r="J26852"/>
      <c r="K26852"/>
    </row>
    <row r="26853" spans="1:11" x14ac:dyDescent="0.25">
      <c r="A26853" s="115"/>
      <c r="B26853"/>
      <c r="C26853"/>
      <c r="D26853"/>
      <c r="E26853"/>
      <c r="F26853"/>
      <c r="I26853"/>
      <c r="J26853"/>
      <c r="K26853"/>
    </row>
    <row r="26854" spans="1:11" x14ac:dyDescent="0.25">
      <c r="A26854" s="115"/>
      <c r="B26854"/>
      <c r="C26854"/>
      <c r="D26854"/>
      <c r="E26854"/>
      <c r="F26854"/>
      <c r="I26854"/>
      <c r="J26854"/>
      <c r="K26854"/>
    </row>
    <row r="26855" spans="1:11" x14ac:dyDescent="0.25">
      <c r="A26855" s="115"/>
      <c r="B26855"/>
      <c r="C26855"/>
      <c r="D26855"/>
      <c r="E26855"/>
      <c r="F26855"/>
      <c r="I26855"/>
      <c r="J26855"/>
      <c r="K26855"/>
    </row>
    <row r="26856" spans="1:11" x14ac:dyDescent="0.25">
      <c r="A26856" s="115"/>
      <c r="B26856"/>
      <c r="C26856"/>
      <c r="D26856"/>
      <c r="E26856"/>
      <c r="F26856"/>
      <c r="I26856"/>
      <c r="J26856"/>
      <c r="K26856"/>
    </row>
    <row r="26857" spans="1:11" x14ac:dyDescent="0.25">
      <c r="A26857" s="115"/>
      <c r="B26857"/>
      <c r="C26857"/>
      <c r="D26857"/>
      <c r="E26857"/>
      <c r="F26857"/>
      <c r="I26857"/>
      <c r="J26857"/>
      <c r="K26857"/>
    </row>
    <row r="26858" spans="1:11" x14ac:dyDescent="0.25">
      <c r="A26858" s="115"/>
      <c r="B26858"/>
      <c r="C26858"/>
      <c r="D26858"/>
      <c r="E26858"/>
      <c r="F26858"/>
      <c r="I26858"/>
      <c r="J26858"/>
      <c r="K26858"/>
    </row>
    <row r="26859" spans="1:11" x14ac:dyDescent="0.25">
      <c r="A26859" s="115"/>
      <c r="B26859"/>
      <c r="C26859"/>
      <c r="D26859"/>
      <c r="E26859"/>
      <c r="F26859"/>
      <c r="I26859"/>
      <c r="J26859"/>
      <c r="K26859"/>
    </row>
    <row r="26860" spans="1:11" x14ac:dyDescent="0.25">
      <c r="A26860" s="115"/>
      <c r="B26860"/>
      <c r="C26860"/>
      <c r="D26860"/>
      <c r="E26860"/>
      <c r="F26860"/>
      <c r="I26860"/>
      <c r="J26860"/>
      <c r="K26860"/>
    </row>
    <row r="26861" spans="1:11" x14ac:dyDescent="0.25">
      <c r="A26861" s="115"/>
      <c r="B26861"/>
      <c r="C26861"/>
      <c r="D26861"/>
      <c r="E26861"/>
      <c r="F26861"/>
      <c r="I26861"/>
      <c r="J26861"/>
      <c r="K26861"/>
    </row>
    <row r="26862" spans="1:11" x14ac:dyDescent="0.25">
      <c r="A26862" s="115"/>
      <c r="B26862"/>
      <c r="C26862"/>
      <c r="D26862"/>
      <c r="E26862"/>
      <c r="F26862"/>
      <c r="I26862"/>
      <c r="J26862"/>
      <c r="K26862"/>
    </row>
    <row r="26863" spans="1:11" x14ac:dyDescent="0.25">
      <c r="A26863" s="115"/>
      <c r="B26863"/>
      <c r="C26863"/>
      <c r="D26863"/>
      <c r="E26863"/>
      <c r="F26863"/>
      <c r="I26863"/>
      <c r="J26863"/>
      <c r="K26863"/>
    </row>
    <row r="26864" spans="1:11" x14ac:dyDescent="0.25">
      <c r="A26864" s="115"/>
      <c r="B26864"/>
      <c r="C26864"/>
      <c r="D26864"/>
      <c r="E26864"/>
      <c r="F26864"/>
      <c r="I26864"/>
      <c r="J26864"/>
      <c r="K26864"/>
    </row>
    <row r="26865" spans="1:11" x14ac:dyDescent="0.25">
      <c r="A26865" s="115"/>
      <c r="B26865"/>
      <c r="C26865"/>
      <c r="D26865"/>
      <c r="E26865"/>
      <c r="F26865"/>
      <c r="I26865"/>
      <c r="J26865"/>
      <c r="K26865"/>
    </row>
    <row r="26866" spans="1:11" x14ac:dyDescent="0.25">
      <c r="A26866" s="115"/>
      <c r="B26866"/>
      <c r="C26866"/>
      <c r="D26866"/>
      <c r="E26866"/>
      <c r="F26866"/>
      <c r="I26866"/>
      <c r="J26866"/>
      <c r="K26866"/>
    </row>
    <row r="26867" spans="1:11" x14ac:dyDescent="0.25">
      <c r="A26867" s="115"/>
      <c r="B26867"/>
      <c r="C26867"/>
      <c r="D26867"/>
      <c r="E26867"/>
      <c r="F26867"/>
      <c r="I26867"/>
      <c r="J26867"/>
      <c r="K26867"/>
    </row>
    <row r="26868" spans="1:11" x14ac:dyDescent="0.25">
      <c r="A26868" s="115"/>
      <c r="B26868"/>
      <c r="C26868"/>
      <c r="D26868"/>
      <c r="E26868"/>
      <c r="F26868"/>
      <c r="I26868"/>
      <c r="J26868"/>
      <c r="K26868"/>
    </row>
    <row r="26869" spans="1:11" x14ac:dyDescent="0.25">
      <c r="A26869" s="115"/>
      <c r="B26869"/>
      <c r="C26869"/>
      <c r="D26869"/>
      <c r="E26869"/>
      <c r="F26869"/>
      <c r="I26869"/>
      <c r="J26869"/>
      <c r="K26869"/>
    </row>
    <row r="26870" spans="1:11" x14ac:dyDescent="0.25">
      <c r="A26870" s="115"/>
      <c r="B26870"/>
      <c r="C26870"/>
      <c r="D26870"/>
      <c r="E26870"/>
      <c r="F26870"/>
      <c r="I26870"/>
      <c r="J26870"/>
      <c r="K26870"/>
    </row>
    <row r="26871" spans="1:11" x14ac:dyDescent="0.25">
      <c r="A26871" s="115"/>
      <c r="B26871"/>
      <c r="C26871"/>
      <c r="D26871"/>
      <c r="E26871"/>
      <c r="F26871"/>
      <c r="I26871"/>
      <c r="J26871"/>
      <c r="K26871"/>
    </row>
    <row r="26872" spans="1:11" x14ac:dyDescent="0.25">
      <c r="A26872" s="115"/>
      <c r="B26872"/>
      <c r="C26872"/>
      <c r="D26872"/>
      <c r="E26872"/>
      <c r="F26872"/>
      <c r="I26872"/>
      <c r="J26872"/>
      <c r="K26872"/>
    </row>
    <row r="26873" spans="1:11" x14ac:dyDescent="0.25">
      <c r="A26873" s="115"/>
      <c r="B26873"/>
      <c r="C26873"/>
      <c r="D26873"/>
      <c r="E26873"/>
      <c r="F26873"/>
      <c r="I26873"/>
      <c r="J26873"/>
      <c r="K26873"/>
    </row>
    <row r="26874" spans="1:11" x14ac:dyDescent="0.25">
      <c r="A26874" s="115"/>
      <c r="B26874"/>
      <c r="C26874"/>
      <c r="D26874"/>
      <c r="E26874"/>
      <c r="F26874"/>
      <c r="I26874"/>
      <c r="J26874"/>
      <c r="K26874"/>
    </row>
    <row r="26875" spans="1:11" x14ac:dyDescent="0.25">
      <c r="A26875" s="115"/>
      <c r="B26875"/>
      <c r="C26875"/>
      <c r="D26875"/>
      <c r="E26875"/>
      <c r="F26875"/>
      <c r="I26875"/>
      <c r="J26875"/>
      <c r="K26875"/>
    </row>
    <row r="26876" spans="1:11" x14ac:dyDescent="0.25">
      <c r="A26876" s="115"/>
      <c r="B26876"/>
      <c r="C26876"/>
      <c r="D26876"/>
      <c r="E26876"/>
      <c r="F26876"/>
      <c r="I26876"/>
      <c r="J26876"/>
      <c r="K26876"/>
    </row>
    <row r="26877" spans="1:11" x14ac:dyDescent="0.25">
      <c r="A26877" s="115"/>
      <c r="B26877"/>
      <c r="C26877"/>
      <c r="D26877"/>
      <c r="E26877"/>
      <c r="F26877"/>
      <c r="I26877"/>
      <c r="J26877"/>
      <c r="K26877"/>
    </row>
    <row r="26878" spans="1:11" x14ac:dyDescent="0.25">
      <c r="A26878" s="115"/>
      <c r="B26878"/>
      <c r="C26878"/>
      <c r="D26878"/>
      <c r="E26878"/>
      <c r="F26878"/>
      <c r="I26878"/>
      <c r="J26878"/>
      <c r="K26878"/>
    </row>
    <row r="26879" spans="1:11" x14ac:dyDescent="0.25">
      <c r="A26879" s="115"/>
      <c r="B26879"/>
      <c r="C26879"/>
      <c r="D26879"/>
      <c r="E26879"/>
      <c r="F26879"/>
      <c r="I26879"/>
      <c r="J26879"/>
      <c r="K26879"/>
    </row>
    <row r="26880" spans="1:11" x14ac:dyDescent="0.25">
      <c r="A26880" s="115"/>
      <c r="B26880"/>
      <c r="C26880"/>
      <c r="D26880"/>
      <c r="E26880"/>
      <c r="F26880"/>
      <c r="I26880"/>
      <c r="J26880"/>
      <c r="K26880"/>
    </row>
    <row r="26881" spans="1:11" x14ac:dyDescent="0.25">
      <c r="A26881" s="115"/>
      <c r="B26881"/>
      <c r="C26881"/>
      <c r="D26881"/>
      <c r="E26881"/>
      <c r="F26881"/>
      <c r="I26881"/>
      <c r="J26881"/>
      <c r="K26881"/>
    </row>
    <row r="26882" spans="1:11" x14ac:dyDescent="0.25">
      <c r="A26882" s="115"/>
      <c r="B26882"/>
      <c r="C26882"/>
      <c r="D26882"/>
      <c r="E26882"/>
      <c r="F26882"/>
      <c r="I26882"/>
      <c r="J26882"/>
      <c r="K26882"/>
    </row>
    <row r="26883" spans="1:11" x14ac:dyDescent="0.25">
      <c r="A26883" s="115"/>
      <c r="B26883"/>
      <c r="C26883"/>
      <c r="D26883"/>
      <c r="E26883"/>
      <c r="F26883"/>
      <c r="I26883"/>
      <c r="J26883"/>
      <c r="K26883"/>
    </row>
    <row r="26884" spans="1:11" x14ac:dyDescent="0.25">
      <c r="A26884" s="115"/>
      <c r="B26884"/>
      <c r="C26884"/>
      <c r="D26884"/>
      <c r="E26884"/>
      <c r="F26884"/>
      <c r="I26884"/>
      <c r="J26884"/>
      <c r="K26884"/>
    </row>
    <row r="26885" spans="1:11" x14ac:dyDescent="0.25">
      <c r="A26885" s="115"/>
      <c r="B26885"/>
      <c r="C26885"/>
      <c r="D26885"/>
      <c r="E26885"/>
      <c r="F26885"/>
      <c r="I26885"/>
      <c r="J26885"/>
      <c r="K26885"/>
    </row>
    <row r="26886" spans="1:11" x14ac:dyDescent="0.25">
      <c r="A26886" s="115"/>
      <c r="B26886"/>
      <c r="C26886"/>
      <c r="D26886"/>
      <c r="E26886"/>
      <c r="F26886"/>
      <c r="I26886"/>
      <c r="J26886"/>
      <c r="K26886"/>
    </row>
    <row r="26887" spans="1:11" x14ac:dyDescent="0.25">
      <c r="A26887" s="115"/>
      <c r="B26887"/>
      <c r="C26887"/>
      <c r="D26887"/>
      <c r="E26887"/>
      <c r="F26887"/>
      <c r="I26887"/>
      <c r="J26887"/>
      <c r="K26887"/>
    </row>
    <row r="26888" spans="1:11" x14ac:dyDescent="0.25">
      <c r="A26888" s="115"/>
      <c r="B26888"/>
      <c r="C26888"/>
      <c r="D26888"/>
      <c r="E26888"/>
      <c r="F26888"/>
      <c r="I26888"/>
      <c r="J26888"/>
      <c r="K26888"/>
    </row>
    <row r="26889" spans="1:11" x14ac:dyDescent="0.25">
      <c r="A26889" s="115"/>
      <c r="B26889"/>
      <c r="C26889"/>
      <c r="D26889"/>
      <c r="E26889"/>
      <c r="F26889"/>
      <c r="I26889"/>
      <c r="J26889"/>
      <c r="K26889"/>
    </row>
    <row r="26890" spans="1:11" x14ac:dyDescent="0.25">
      <c r="A26890" s="115"/>
      <c r="B26890"/>
      <c r="C26890"/>
      <c r="D26890"/>
      <c r="E26890"/>
      <c r="F26890"/>
      <c r="I26890"/>
      <c r="J26890"/>
      <c r="K26890"/>
    </row>
    <row r="26891" spans="1:11" x14ac:dyDescent="0.25">
      <c r="A26891" s="115"/>
      <c r="B26891"/>
      <c r="C26891"/>
      <c r="D26891"/>
      <c r="E26891"/>
      <c r="F26891"/>
      <c r="I26891"/>
      <c r="J26891"/>
      <c r="K26891"/>
    </row>
    <row r="26892" spans="1:11" x14ac:dyDescent="0.25">
      <c r="A26892" s="115"/>
      <c r="B26892"/>
      <c r="C26892"/>
      <c r="D26892"/>
      <c r="E26892"/>
      <c r="F26892"/>
      <c r="I26892"/>
      <c r="J26892"/>
      <c r="K26892"/>
    </row>
    <row r="26893" spans="1:11" x14ac:dyDescent="0.25">
      <c r="A26893" s="115"/>
      <c r="B26893"/>
      <c r="C26893"/>
      <c r="D26893"/>
      <c r="E26893"/>
      <c r="F26893"/>
      <c r="I26893"/>
      <c r="J26893"/>
      <c r="K26893"/>
    </row>
    <row r="26894" spans="1:11" x14ac:dyDescent="0.25">
      <c r="A26894" s="115"/>
      <c r="B26894"/>
      <c r="C26894"/>
      <c r="D26894"/>
      <c r="E26894"/>
      <c r="F26894"/>
      <c r="I26894"/>
      <c r="J26894"/>
      <c r="K26894"/>
    </row>
    <row r="26895" spans="1:11" x14ac:dyDescent="0.25">
      <c r="A26895" s="115"/>
      <c r="B26895"/>
      <c r="C26895"/>
      <c r="D26895"/>
      <c r="E26895"/>
      <c r="F26895"/>
      <c r="I26895"/>
      <c r="J26895"/>
      <c r="K26895"/>
    </row>
    <row r="26896" spans="1:11" x14ac:dyDescent="0.25">
      <c r="A26896" s="115"/>
      <c r="B26896"/>
      <c r="C26896"/>
      <c r="D26896"/>
      <c r="E26896"/>
      <c r="F26896"/>
      <c r="I26896"/>
      <c r="J26896"/>
      <c r="K26896"/>
    </row>
    <row r="26897" spans="1:11" x14ac:dyDescent="0.25">
      <c r="A26897" s="115"/>
      <c r="B26897"/>
      <c r="C26897"/>
      <c r="D26897"/>
      <c r="E26897"/>
      <c r="F26897"/>
      <c r="I26897"/>
      <c r="J26897"/>
      <c r="K26897"/>
    </row>
    <row r="26898" spans="1:11" x14ac:dyDescent="0.25">
      <c r="A26898" s="115"/>
      <c r="B26898"/>
      <c r="C26898"/>
      <c r="D26898"/>
      <c r="E26898"/>
      <c r="F26898"/>
      <c r="I26898"/>
      <c r="J26898"/>
      <c r="K26898"/>
    </row>
    <row r="26899" spans="1:11" x14ac:dyDescent="0.25">
      <c r="A26899" s="115"/>
      <c r="B26899"/>
      <c r="C26899"/>
      <c r="D26899"/>
      <c r="E26899"/>
      <c r="F26899"/>
      <c r="I26899"/>
      <c r="J26899"/>
      <c r="K26899"/>
    </row>
    <row r="26900" spans="1:11" x14ac:dyDescent="0.25">
      <c r="A26900" s="115"/>
      <c r="B26900"/>
      <c r="C26900"/>
      <c r="D26900"/>
      <c r="E26900"/>
      <c r="F26900"/>
      <c r="I26900"/>
      <c r="J26900"/>
      <c r="K26900"/>
    </row>
    <row r="26901" spans="1:11" x14ac:dyDescent="0.25">
      <c r="A26901" s="115"/>
      <c r="B26901"/>
      <c r="C26901"/>
      <c r="D26901"/>
      <c r="E26901"/>
      <c r="F26901"/>
      <c r="I26901"/>
      <c r="J26901"/>
      <c r="K26901"/>
    </row>
    <row r="26902" spans="1:11" x14ac:dyDescent="0.25">
      <c r="A26902" s="115"/>
      <c r="B26902"/>
      <c r="C26902"/>
      <c r="D26902"/>
      <c r="E26902"/>
      <c r="F26902"/>
      <c r="I26902"/>
      <c r="J26902"/>
      <c r="K26902"/>
    </row>
    <row r="26903" spans="1:11" x14ac:dyDescent="0.25">
      <c r="A26903" s="115"/>
      <c r="B26903"/>
      <c r="C26903"/>
      <c r="D26903"/>
      <c r="E26903"/>
      <c r="F26903"/>
      <c r="I26903"/>
      <c r="J26903"/>
      <c r="K26903"/>
    </row>
    <row r="26904" spans="1:11" x14ac:dyDescent="0.25">
      <c r="A26904" s="115"/>
      <c r="B26904"/>
      <c r="C26904"/>
      <c r="D26904"/>
      <c r="E26904"/>
      <c r="F26904"/>
      <c r="I26904"/>
      <c r="J26904"/>
      <c r="K26904"/>
    </row>
    <row r="26905" spans="1:11" x14ac:dyDescent="0.25">
      <c r="A26905" s="115"/>
      <c r="B26905"/>
      <c r="C26905"/>
      <c r="D26905"/>
      <c r="E26905"/>
      <c r="F26905"/>
      <c r="I26905"/>
      <c r="J26905"/>
      <c r="K26905"/>
    </row>
    <row r="26906" spans="1:11" x14ac:dyDescent="0.25">
      <c r="A26906" s="115"/>
      <c r="B26906"/>
      <c r="C26906"/>
      <c r="D26906"/>
      <c r="E26906"/>
      <c r="F26906"/>
      <c r="I26906"/>
      <c r="J26906"/>
      <c r="K26906"/>
    </row>
    <row r="26907" spans="1:11" x14ac:dyDescent="0.25">
      <c r="A26907" s="115"/>
      <c r="B26907"/>
      <c r="C26907"/>
      <c r="D26907"/>
      <c r="E26907"/>
      <c r="F26907"/>
      <c r="I26907"/>
      <c r="J26907"/>
      <c r="K26907"/>
    </row>
    <row r="26908" spans="1:11" x14ac:dyDescent="0.25">
      <c r="A26908" s="115"/>
      <c r="B26908"/>
      <c r="C26908"/>
      <c r="D26908"/>
      <c r="E26908"/>
      <c r="F26908"/>
      <c r="I26908"/>
      <c r="J26908"/>
      <c r="K26908"/>
    </row>
    <row r="26909" spans="1:11" x14ac:dyDescent="0.25">
      <c r="A26909" s="115"/>
      <c r="B26909"/>
      <c r="C26909"/>
      <c r="D26909"/>
      <c r="E26909"/>
      <c r="F26909"/>
      <c r="I26909"/>
      <c r="J26909"/>
      <c r="K26909"/>
    </row>
    <row r="26910" spans="1:11" x14ac:dyDescent="0.25">
      <c r="A26910" s="115"/>
      <c r="B26910"/>
      <c r="C26910"/>
      <c r="D26910"/>
      <c r="E26910"/>
      <c r="F26910"/>
      <c r="I26910"/>
      <c r="J26910"/>
      <c r="K26910"/>
    </row>
    <row r="26911" spans="1:11" x14ac:dyDescent="0.25">
      <c r="A26911" s="115"/>
      <c r="B26911"/>
      <c r="C26911"/>
      <c r="D26911"/>
      <c r="E26911"/>
      <c r="F26911"/>
      <c r="I26911"/>
      <c r="J26911"/>
      <c r="K26911"/>
    </row>
    <row r="26912" spans="1:11" x14ac:dyDescent="0.25">
      <c r="A26912" s="115"/>
      <c r="B26912"/>
      <c r="C26912"/>
      <c r="D26912"/>
      <c r="E26912"/>
      <c r="F26912"/>
      <c r="I26912"/>
      <c r="J26912"/>
      <c r="K26912"/>
    </row>
    <row r="26913" spans="1:11" x14ac:dyDescent="0.25">
      <c r="A26913" s="115"/>
      <c r="B26913"/>
      <c r="C26913"/>
      <c r="D26913"/>
      <c r="E26913"/>
      <c r="F26913"/>
      <c r="I26913"/>
      <c r="J26913"/>
      <c r="K26913"/>
    </row>
    <row r="26914" spans="1:11" x14ac:dyDescent="0.25">
      <c r="A26914" s="115"/>
      <c r="B26914"/>
      <c r="C26914"/>
      <c r="D26914"/>
      <c r="E26914"/>
      <c r="F26914"/>
      <c r="I26914"/>
      <c r="J26914"/>
      <c r="K26914"/>
    </row>
    <row r="26915" spans="1:11" x14ac:dyDescent="0.25">
      <c r="A26915" s="115"/>
      <c r="B26915"/>
      <c r="C26915"/>
      <c r="D26915"/>
      <c r="E26915"/>
      <c r="F26915"/>
      <c r="I26915"/>
      <c r="J26915"/>
      <c r="K26915"/>
    </row>
    <row r="26916" spans="1:11" x14ac:dyDescent="0.25">
      <c r="A26916" s="115"/>
      <c r="B26916"/>
      <c r="C26916"/>
      <c r="D26916"/>
      <c r="E26916"/>
      <c r="F26916"/>
      <c r="I26916"/>
      <c r="J26916"/>
      <c r="K26916"/>
    </row>
    <row r="26917" spans="1:11" x14ac:dyDescent="0.25">
      <c r="A26917" s="115"/>
      <c r="B26917"/>
      <c r="C26917"/>
      <c r="D26917"/>
      <c r="E26917"/>
      <c r="F26917"/>
      <c r="I26917"/>
      <c r="J26917"/>
      <c r="K26917"/>
    </row>
    <row r="26918" spans="1:11" x14ac:dyDescent="0.25">
      <c r="A26918" s="115"/>
      <c r="B26918"/>
      <c r="C26918"/>
      <c r="D26918"/>
      <c r="E26918"/>
      <c r="F26918"/>
      <c r="I26918"/>
      <c r="J26918"/>
      <c r="K26918"/>
    </row>
    <row r="26919" spans="1:11" x14ac:dyDescent="0.25">
      <c r="A26919" s="115"/>
      <c r="B26919"/>
      <c r="C26919"/>
      <c r="D26919"/>
      <c r="E26919"/>
      <c r="F26919"/>
      <c r="I26919"/>
      <c r="J26919"/>
      <c r="K26919"/>
    </row>
    <row r="26920" spans="1:11" x14ac:dyDescent="0.25">
      <c r="A26920" s="115"/>
      <c r="B26920"/>
      <c r="C26920"/>
      <c r="D26920"/>
      <c r="E26920"/>
      <c r="F26920"/>
      <c r="I26920"/>
      <c r="J26920"/>
      <c r="K26920"/>
    </row>
    <row r="26921" spans="1:11" x14ac:dyDescent="0.25">
      <c r="A26921" s="115"/>
      <c r="B26921"/>
      <c r="C26921"/>
      <c r="D26921"/>
      <c r="E26921"/>
      <c r="F26921"/>
      <c r="I26921"/>
      <c r="J26921"/>
      <c r="K26921"/>
    </row>
    <row r="26922" spans="1:11" x14ac:dyDescent="0.25">
      <c r="A26922" s="115"/>
      <c r="B26922"/>
      <c r="C26922"/>
      <c r="D26922"/>
      <c r="E26922"/>
      <c r="F26922"/>
      <c r="I26922"/>
      <c r="J26922"/>
      <c r="K26922"/>
    </row>
    <row r="26923" spans="1:11" x14ac:dyDescent="0.25">
      <c r="A26923" s="115"/>
      <c r="B26923"/>
      <c r="C26923"/>
      <c r="D26923"/>
      <c r="E26923"/>
      <c r="F26923"/>
      <c r="I26923"/>
      <c r="J26923"/>
      <c r="K26923"/>
    </row>
    <row r="26924" spans="1:11" x14ac:dyDescent="0.25">
      <c r="A26924" s="115"/>
      <c r="B26924"/>
      <c r="C26924"/>
      <c r="D26924"/>
      <c r="E26924"/>
      <c r="F26924"/>
      <c r="I26924"/>
      <c r="J26924"/>
      <c r="K26924"/>
    </row>
    <row r="26925" spans="1:11" x14ac:dyDescent="0.25">
      <c r="A26925" s="115"/>
      <c r="B26925"/>
      <c r="C26925"/>
      <c r="D26925"/>
      <c r="E26925"/>
      <c r="F26925"/>
      <c r="I26925"/>
      <c r="J26925"/>
      <c r="K26925"/>
    </row>
    <row r="26926" spans="1:11" x14ac:dyDescent="0.25">
      <c r="A26926" s="115"/>
      <c r="B26926"/>
      <c r="C26926"/>
      <c r="D26926"/>
      <c r="E26926"/>
      <c r="F26926"/>
      <c r="I26926"/>
      <c r="J26926"/>
      <c r="K26926"/>
    </row>
    <row r="26927" spans="1:11" x14ac:dyDescent="0.25">
      <c r="A26927" s="115"/>
      <c r="B26927"/>
      <c r="C26927"/>
      <c r="D26927"/>
      <c r="E26927"/>
      <c r="F26927"/>
      <c r="I26927"/>
      <c r="J26927"/>
      <c r="K26927"/>
    </row>
    <row r="26928" spans="1:11" x14ac:dyDescent="0.25">
      <c r="A26928" s="115"/>
      <c r="B26928"/>
      <c r="C26928"/>
      <c r="D26928"/>
      <c r="E26928"/>
      <c r="F26928"/>
      <c r="I26928"/>
      <c r="J26928"/>
      <c r="K26928"/>
    </row>
    <row r="26929" spans="1:11" x14ac:dyDescent="0.25">
      <c r="A26929" s="115"/>
      <c r="B26929"/>
      <c r="C26929"/>
      <c r="D26929"/>
      <c r="E26929"/>
      <c r="F26929"/>
      <c r="I26929"/>
      <c r="J26929"/>
      <c r="K26929"/>
    </row>
    <row r="26930" spans="1:11" x14ac:dyDescent="0.25">
      <c r="A26930" s="115"/>
      <c r="B26930"/>
      <c r="C26930"/>
      <c r="D26930"/>
      <c r="E26930"/>
      <c r="F26930"/>
      <c r="I26930"/>
      <c r="J26930"/>
      <c r="K26930"/>
    </row>
    <row r="26931" spans="1:11" x14ac:dyDescent="0.25">
      <c r="A26931" s="115"/>
      <c r="B26931"/>
      <c r="C26931"/>
      <c r="D26931"/>
      <c r="E26931"/>
      <c r="F26931"/>
      <c r="I26931"/>
      <c r="J26931"/>
      <c r="K26931"/>
    </row>
    <row r="26932" spans="1:11" x14ac:dyDescent="0.25">
      <c r="A26932" s="115"/>
      <c r="B26932"/>
      <c r="C26932"/>
      <c r="D26932"/>
      <c r="E26932"/>
      <c r="F26932"/>
      <c r="I26932"/>
      <c r="J26932"/>
      <c r="K26932"/>
    </row>
    <row r="26933" spans="1:11" x14ac:dyDescent="0.25">
      <c r="A26933" s="115"/>
      <c r="B26933"/>
      <c r="C26933"/>
      <c r="D26933"/>
      <c r="E26933"/>
      <c r="F26933"/>
      <c r="I26933"/>
      <c r="J26933"/>
      <c r="K26933"/>
    </row>
    <row r="26934" spans="1:11" x14ac:dyDescent="0.25">
      <c r="A26934" s="115"/>
      <c r="B26934"/>
      <c r="C26934"/>
      <c r="D26934"/>
      <c r="E26934"/>
      <c r="F26934"/>
      <c r="I26934"/>
      <c r="J26934"/>
      <c r="K26934"/>
    </row>
    <row r="26935" spans="1:11" x14ac:dyDescent="0.25">
      <c r="A26935" s="115"/>
      <c r="B26935"/>
      <c r="C26935"/>
      <c r="D26935"/>
      <c r="E26935"/>
      <c r="F26935"/>
      <c r="I26935"/>
      <c r="J26935"/>
      <c r="K26935"/>
    </row>
    <row r="26936" spans="1:11" x14ac:dyDescent="0.25">
      <c r="A26936" s="115"/>
      <c r="B26936"/>
      <c r="C26936"/>
      <c r="D26936"/>
      <c r="E26936"/>
      <c r="F26936"/>
      <c r="I26936"/>
      <c r="J26936"/>
      <c r="K26936"/>
    </row>
    <row r="26937" spans="1:11" x14ac:dyDescent="0.25">
      <c r="A26937" s="115"/>
      <c r="B26937"/>
      <c r="C26937"/>
      <c r="D26937"/>
      <c r="E26937"/>
      <c r="F26937"/>
      <c r="I26937"/>
      <c r="J26937"/>
      <c r="K26937"/>
    </row>
    <row r="26938" spans="1:11" x14ac:dyDescent="0.25">
      <c r="A26938" s="115"/>
      <c r="B26938"/>
      <c r="C26938"/>
      <c r="D26938"/>
      <c r="E26938"/>
      <c r="F26938"/>
      <c r="I26938"/>
      <c r="J26938"/>
      <c r="K26938"/>
    </row>
    <row r="26939" spans="1:11" x14ac:dyDescent="0.25">
      <c r="A26939" s="115"/>
      <c r="B26939"/>
      <c r="C26939"/>
      <c r="D26939"/>
      <c r="E26939"/>
      <c r="F26939"/>
      <c r="I26939"/>
      <c r="J26939"/>
      <c r="K26939"/>
    </row>
    <row r="26940" spans="1:11" x14ac:dyDescent="0.25">
      <c r="A26940" s="115"/>
      <c r="B26940"/>
      <c r="C26940"/>
      <c r="D26940"/>
      <c r="E26940"/>
      <c r="F26940"/>
      <c r="I26940"/>
      <c r="J26940"/>
      <c r="K26940"/>
    </row>
    <row r="26941" spans="1:11" x14ac:dyDescent="0.25">
      <c r="A26941" s="115"/>
      <c r="B26941"/>
      <c r="C26941"/>
      <c r="D26941"/>
      <c r="E26941"/>
      <c r="F26941"/>
      <c r="I26941"/>
      <c r="J26941"/>
      <c r="K26941"/>
    </row>
    <row r="26942" spans="1:11" x14ac:dyDescent="0.25">
      <c r="A26942" s="115"/>
      <c r="B26942"/>
      <c r="C26942"/>
      <c r="D26942"/>
      <c r="E26942"/>
      <c r="F26942"/>
      <c r="I26942"/>
      <c r="J26942"/>
      <c r="K26942"/>
    </row>
    <row r="26943" spans="1:11" x14ac:dyDescent="0.25">
      <c r="A26943" s="115"/>
      <c r="B26943"/>
      <c r="C26943"/>
      <c r="D26943"/>
      <c r="E26943"/>
      <c r="F26943"/>
      <c r="I26943"/>
      <c r="J26943"/>
      <c r="K26943"/>
    </row>
    <row r="26944" spans="1:11" x14ac:dyDescent="0.25">
      <c r="A26944" s="115"/>
      <c r="B26944"/>
      <c r="C26944"/>
      <c r="D26944"/>
      <c r="E26944"/>
      <c r="F26944"/>
      <c r="I26944"/>
      <c r="J26944"/>
      <c r="K26944"/>
    </row>
    <row r="26945" spans="1:11" x14ac:dyDescent="0.25">
      <c r="A26945" s="115"/>
      <c r="B26945"/>
      <c r="C26945"/>
      <c r="D26945"/>
      <c r="E26945"/>
      <c r="F26945"/>
      <c r="I26945"/>
      <c r="J26945"/>
      <c r="K26945"/>
    </row>
    <row r="26946" spans="1:11" x14ac:dyDescent="0.25">
      <c r="A26946" s="115"/>
      <c r="B26946"/>
      <c r="C26946"/>
      <c r="D26946"/>
      <c r="E26946"/>
      <c r="F26946"/>
      <c r="I26946"/>
      <c r="J26946"/>
      <c r="K26946"/>
    </row>
    <row r="26947" spans="1:11" x14ac:dyDescent="0.25">
      <c r="A26947" s="115"/>
      <c r="B26947"/>
      <c r="C26947"/>
      <c r="D26947"/>
      <c r="E26947"/>
      <c r="F26947"/>
      <c r="I26947"/>
      <c r="J26947"/>
      <c r="K26947"/>
    </row>
    <row r="26948" spans="1:11" x14ac:dyDescent="0.25">
      <c r="A26948" s="115"/>
      <c r="B26948"/>
      <c r="C26948"/>
      <c r="D26948"/>
      <c r="E26948"/>
      <c r="F26948"/>
      <c r="I26948"/>
      <c r="J26948"/>
      <c r="K26948"/>
    </row>
    <row r="26949" spans="1:11" x14ac:dyDescent="0.25">
      <c r="A26949" s="115"/>
      <c r="B26949"/>
      <c r="C26949"/>
      <c r="D26949"/>
      <c r="E26949"/>
      <c r="F26949"/>
      <c r="I26949"/>
      <c r="J26949"/>
      <c r="K26949"/>
    </row>
    <row r="26950" spans="1:11" x14ac:dyDescent="0.25">
      <c r="A26950" s="115"/>
      <c r="B26950"/>
      <c r="C26950"/>
      <c r="D26950"/>
      <c r="E26950"/>
      <c r="F26950"/>
      <c r="I26950"/>
      <c r="J26950"/>
      <c r="K26950"/>
    </row>
    <row r="26951" spans="1:11" x14ac:dyDescent="0.25">
      <c r="A26951" s="115"/>
      <c r="B26951"/>
      <c r="C26951"/>
      <c r="D26951"/>
      <c r="E26951"/>
      <c r="F26951"/>
      <c r="I26951"/>
      <c r="J26951"/>
      <c r="K26951"/>
    </row>
    <row r="26952" spans="1:11" x14ac:dyDescent="0.25">
      <c r="A26952" s="115"/>
      <c r="B26952"/>
      <c r="C26952"/>
      <c r="D26952"/>
      <c r="E26952"/>
      <c r="F26952"/>
      <c r="I26952"/>
      <c r="J26952"/>
      <c r="K26952"/>
    </row>
    <row r="26953" spans="1:11" x14ac:dyDescent="0.25">
      <c r="A26953" s="115"/>
      <c r="B26953"/>
      <c r="C26953"/>
      <c r="D26953"/>
      <c r="E26953"/>
      <c r="F26953"/>
      <c r="I26953"/>
      <c r="J26953"/>
      <c r="K26953"/>
    </row>
    <row r="26954" spans="1:11" x14ac:dyDescent="0.25">
      <c r="A26954" s="115"/>
      <c r="B26954"/>
      <c r="C26954"/>
      <c r="D26954"/>
      <c r="E26954"/>
      <c r="F26954"/>
      <c r="I26954"/>
      <c r="J26954"/>
      <c r="K26954"/>
    </row>
    <row r="26955" spans="1:11" x14ac:dyDescent="0.25">
      <c r="A26955" s="115"/>
      <c r="B26955"/>
      <c r="C26955"/>
      <c r="D26955"/>
      <c r="E26955"/>
      <c r="F26955"/>
      <c r="I26955"/>
      <c r="J26955"/>
      <c r="K26955"/>
    </row>
    <row r="26956" spans="1:11" x14ac:dyDescent="0.25">
      <c r="A26956" s="115"/>
      <c r="B26956"/>
      <c r="C26956"/>
      <c r="D26956"/>
      <c r="E26956"/>
      <c r="F26956"/>
      <c r="I26956"/>
      <c r="J26956"/>
      <c r="K26956"/>
    </row>
    <row r="26957" spans="1:11" x14ac:dyDescent="0.25">
      <c r="A26957" s="115"/>
      <c r="B26957"/>
      <c r="C26957"/>
      <c r="D26957"/>
      <c r="E26957"/>
      <c r="F26957"/>
      <c r="I26957"/>
      <c r="J26957"/>
      <c r="K26957"/>
    </row>
    <row r="26958" spans="1:11" x14ac:dyDescent="0.25">
      <c r="A26958" s="115"/>
      <c r="B26958"/>
      <c r="C26958"/>
      <c r="D26958"/>
      <c r="E26958"/>
      <c r="F26958"/>
      <c r="I26958"/>
      <c r="J26958"/>
      <c r="K26958"/>
    </row>
    <row r="26959" spans="1:11" x14ac:dyDescent="0.25">
      <c r="A26959" s="115"/>
      <c r="B26959"/>
      <c r="C26959"/>
      <c r="D26959"/>
      <c r="E26959"/>
      <c r="F26959"/>
      <c r="I26959"/>
      <c r="J26959"/>
      <c r="K26959"/>
    </row>
    <row r="26960" spans="1:11" x14ac:dyDescent="0.25">
      <c r="A26960" s="115"/>
      <c r="B26960"/>
      <c r="C26960"/>
      <c r="D26960"/>
      <c r="E26960"/>
      <c r="F26960"/>
      <c r="I26960"/>
      <c r="J26960"/>
      <c r="K26960"/>
    </row>
    <row r="26961" spans="1:11" x14ac:dyDescent="0.25">
      <c r="A26961" s="115"/>
      <c r="B26961"/>
      <c r="C26961"/>
      <c r="D26961"/>
      <c r="E26961"/>
      <c r="F26961"/>
      <c r="I26961"/>
      <c r="J26961"/>
      <c r="K26961"/>
    </row>
    <row r="26962" spans="1:11" x14ac:dyDescent="0.25">
      <c r="A26962" s="115"/>
      <c r="B26962"/>
      <c r="C26962"/>
      <c r="D26962"/>
      <c r="E26962"/>
      <c r="F26962"/>
      <c r="I26962"/>
      <c r="J26962"/>
      <c r="K26962"/>
    </row>
    <row r="26963" spans="1:11" x14ac:dyDescent="0.25">
      <c r="A26963" s="115"/>
      <c r="B26963"/>
      <c r="C26963"/>
      <c r="D26963"/>
      <c r="E26963"/>
      <c r="F26963"/>
      <c r="I26963"/>
      <c r="J26963"/>
      <c r="K26963"/>
    </row>
    <row r="26964" spans="1:11" x14ac:dyDescent="0.25">
      <c r="A26964" s="115"/>
      <c r="B26964"/>
      <c r="C26964"/>
      <c r="D26964"/>
      <c r="E26964"/>
      <c r="F26964"/>
      <c r="I26964"/>
      <c r="J26964"/>
      <c r="K26964"/>
    </row>
    <row r="26965" spans="1:11" x14ac:dyDescent="0.25">
      <c r="A26965" s="115"/>
      <c r="B26965"/>
      <c r="C26965"/>
      <c r="D26965"/>
      <c r="E26965"/>
      <c r="F26965"/>
      <c r="I26965"/>
      <c r="J26965"/>
      <c r="K26965"/>
    </row>
    <row r="26966" spans="1:11" x14ac:dyDescent="0.25">
      <c r="A26966" s="115"/>
      <c r="B26966"/>
      <c r="C26966"/>
      <c r="D26966"/>
      <c r="E26966"/>
      <c r="F26966"/>
      <c r="I26966"/>
      <c r="J26966"/>
      <c r="K26966"/>
    </row>
    <row r="26967" spans="1:11" x14ac:dyDescent="0.25">
      <c r="A26967" s="115"/>
      <c r="B26967"/>
      <c r="C26967"/>
      <c r="D26967"/>
      <c r="E26967"/>
      <c r="F26967"/>
      <c r="I26967"/>
      <c r="J26967"/>
      <c r="K26967"/>
    </row>
    <row r="26968" spans="1:11" x14ac:dyDescent="0.25">
      <c r="A26968" s="115"/>
      <c r="B26968"/>
      <c r="C26968"/>
      <c r="D26968"/>
      <c r="E26968"/>
      <c r="F26968"/>
      <c r="I26968"/>
      <c r="J26968"/>
      <c r="K26968"/>
    </row>
    <row r="26969" spans="1:11" x14ac:dyDescent="0.25">
      <c r="A26969" s="115"/>
      <c r="B26969"/>
      <c r="C26969"/>
      <c r="D26969"/>
      <c r="E26969"/>
      <c r="F26969"/>
      <c r="I26969"/>
      <c r="J26969"/>
      <c r="K26969"/>
    </row>
    <row r="26970" spans="1:11" x14ac:dyDescent="0.25">
      <c r="A26970" s="115"/>
      <c r="B26970"/>
      <c r="C26970"/>
      <c r="D26970"/>
      <c r="E26970"/>
      <c r="F26970"/>
      <c r="I26970"/>
      <c r="J26970"/>
      <c r="K26970"/>
    </row>
    <row r="26971" spans="1:11" x14ac:dyDescent="0.25">
      <c r="A26971" s="115"/>
      <c r="B26971"/>
      <c r="C26971"/>
      <c r="D26971"/>
      <c r="E26971"/>
      <c r="F26971"/>
      <c r="I26971"/>
      <c r="J26971"/>
      <c r="K26971"/>
    </row>
    <row r="26972" spans="1:11" x14ac:dyDescent="0.25">
      <c r="A26972" s="115"/>
      <c r="B26972"/>
      <c r="C26972"/>
      <c r="D26972"/>
      <c r="E26972"/>
      <c r="F26972"/>
      <c r="I26972"/>
      <c r="J26972"/>
      <c r="K26972"/>
    </row>
    <row r="26973" spans="1:11" x14ac:dyDescent="0.25">
      <c r="A26973" s="115"/>
      <c r="B26973"/>
      <c r="C26973"/>
      <c r="D26973"/>
      <c r="E26973"/>
      <c r="F26973"/>
      <c r="I26973"/>
      <c r="J26973"/>
      <c r="K26973"/>
    </row>
    <row r="26974" spans="1:11" x14ac:dyDescent="0.25">
      <c r="A26974" s="115"/>
      <c r="B26974"/>
      <c r="C26974"/>
      <c r="D26974"/>
      <c r="E26974"/>
      <c r="F26974"/>
      <c r="I26974"/>
      <c r="J26974"/>
      <c r="K26974"/>
    </row>
    <row r="26975" spans="1:11" x14ac:dyDescent="0.25">
      <c r="A26975" s="115"/>
      <c r="B26975"/>
      <c r="C26975"/>
      <c r="D26975"/>
      <c r="E26975"/>
      <c r="F26975"/>
      <c r="I26975"/>
      <c r="J26975"/>
      <c r="K26975"/>
    </row>
    <row r="26976" spans="1:11" x14ac:dyDescent="0.25">
      <c r="A26976" s="115"/>
      <c r="B26976"/>
      <c r="C26976"/>
      <c r="D26976"/>
      <c r="E26976"/>
      <c r="F26976"/>
      <c r="I26976"/>
      <c r="J26976"/>
      <c r="K26976"/>
    </row>
    <row r="26977" spans="1:11" x14ac:dyDescent="0.25">
      <c r="A26977" s="115"/>
      <c r="B26977"/>
      <c r="C26977"/>
      <c r="D26977"/>
      <c r="E26977"/>
      <c r="F26977"/>
      <c r="I26977"/>
      <c r="J26977"/>
      <c r="K26977"/>
    </row>
    <row r="26978" spans="1:11" x14ac:dyDescent="0.25">
      <c r="A26978" s="115"/>
      <c r="B26978"/>
      <c r="C26978"/>
      <c r="D26978"/>
      <c r="E26978"/>
      <c r="F26978"/>
      <c r="I26978"/>
      <c r="J26978"/>
      <c r="K26978"/>
    </row>
    <row r="26979" spans="1:11" x14ac:dyDescent="0.25">
      <c r="A26979" s="115"/>
      <c r="B26979"/>
      <c r="C26979"/>
      <c r="D26979"/>
      <c r="E26979"/>
      <c r="F26979"/>
      <c r="I26979"/>
      <c r="J26979"/>
      <c r="K26979"/>
    </row>
    <row r="26980" spans="1:11" x14ac:dyDescent="0.25">
      <c r="A26980" s="115"/>
      <c r="B26980"/>
      <c r="C26980"/>
      <c r="D26980"/>
      <c r="E26980"/>
      <c r="F26980"/>
      <c r="I26980"/>
      <c r="J26980"/>
      <c r="K26980"/>
    </row>
    <row r="26981" spans="1:11" x14ac:dyDescent="0.25">
      <c r="A26981" s="115"/>
      <c r="B26981"/>
      <c r="C26981"/>
      <c r="D26981"/>
      <c r="E26981"/>
      <c r="F26981"/>
      <c r="I26981"/>
      <c r="J26981"/>
      <c r="K26981"/>
    </row>
    <row r="26982" spans="1:11" x14ac:dyDescent="0.25">
      <c r="A26982" s="115"/>
      <c r="B26982"/>
      <c r="C26982"/>
      <c r="D26982"/>
      <c r="E26982"/>
      <c r="F26982"/>
      <c r="I26982"/>
      <c r="J26982"/>
      <c r="K26982"/>
    </row>
    <row r="26983" spans="1:11" x14ac:dyDescent="0.25">
      <c r="A26983" s="115"/>
      <c r="B26983"/>
      <c r="C26983"/>
      <c r="D26983"/>
      <c r="E26983"/>
      <c r="F26983"/>
      <c r="I26983"/>
      <c r="J26983"/>
      <c r="K26983"/>
    </row>
    <row r="26984" spans="1:11" x14ac:dyDescent="0.25">
      <c r="A26984" s="115"/>
      <c r="B26984"/>
      <c r="C26984"/>
      <c r="D26984"/>
      <c r="E26984"/>
      <c r="F26984"/>
      <c r="I26984"/>
      <c r="J26984"/>
      <c r="K26984"/>
    </row>
    <row r="26985" spans="1:11" x14ac:dyDescent="0.25">
      <c r="A26985" s="115"/>
      <c r="B26985"/>
      <c r="C26985"/>
      <c r="D26985"/>
      <c r="E26985"/>
      <c r="F26985"/>
      <c r="I26985"/>
      <c r="J26985"/>
      <c r="K26985"/>
    </row>
    <row r="26986" spans="1:11" x14ac:dyDescent="0.25">
      <c r="A26986" s="115"/>
      <c r="B26986"/>
      <c r="C26986"/>
      <c r="D26986"/>
      <c r="E26986"/>
      <c r="F26986"/>
      <c r="I26986"/>
      <c r="J26986"/>
      <c r="K26986"/>
    </row>
    <row r="26987" spans="1:11" x14ac:dyDescent="0.25">
      <c r="A26987" s="115"/>
      <c r="B26987"/>
      <c r="C26987"/>
      <c r="D26987"/>
      <c r="E26987"/>
      <c r="F26987"/>
      <c r="I26987"/>
      <c r="J26987"/>
      <c r="K26987"/>
    </row>
    <row r="26988" spans="1:11" x14ac:dyDescent="0.25">
      <c r="A26988" s="115"/>
      <c r="B26988"/>
      <c r="C26988"/>
      <c r="D26988"/>
      <c r="E26988"/>
      <c r="F26988"/>
      <c r="I26988"/>
      <c r="J26988"/>
      <c r="K26988"/>
    </row>
    <row r="26989" spans="1:11" x14ac:dyDescent="0.25">
      <c r="A26989" s="115"/>
      <c r="B26989"/>
      <c r="C26989"/>
      <c r="D26989"/>
      <c r="E26989"/>
      <c r="F26989"/>
      <c r="I26989"/>
      <c r="J26989"/>
      <c r="K26989"/>
    </row>
    <row r="26990" spans="1:11" x14ac:dyDescent="0.25">
      <c r="A26990" s="115"/>
      <c r="B26990"/>
      <c r="C26990"/>
      <c r="D26990"/>
      <c r="E26990"/>
      <c r="F26990"/>
      <c r="I26990"/>
      <c r="J26990"/>
      <c r="K26990"/>
    </row>
    <row r="26991" spans="1:11" x14ac:dyDescent="0.25">
      <c r="A26991" s="115"/>
      <c r="B26991"/>
      <c r="C26991"/>
      <c r="D26991"/>
      <c r="E26991"/>
      <c r="F26991"/>
      <c r="I26991"/>
      <c r="J26991"/>
      <c r="K26991"/>
    </row>
    <row r="26992" spans="1:11" x14ac:dyDescent="0.25">
      <c r="A26992" s="115"/>
      <c r="B26992"/>
      <c r="C26992"/>
      <c r="D26992"/>
      <c r="E26992"/>
      <c r="F26992"/>
      <c r="I26992"/>
      <c r="J26992"/>
      <c r="K26992"/>
    </row>
    <row r="26993" spans="1:11" x14ac:dyDescent="0.25">
      <c r="A26993" s="115"/>
      <c r="B26993"/>
      <c r="C26993"/>
      <c r="D26993"/>
      <c r="E26993"/>
      <c r="F26993"/>
      <c r="I26993"/>
      <c r="J26993"/>
      <c r="K26993"/>
    </row>
    <row r="26994" spans="1:11" x14ac:dyDescent="0.25">
      <c r="A26994" s="115"/>
      <c r="B26994"/>
      <c r="C26994"/>
      <c r="D26994"/>
      <c r="E26994"/>
      <c r="F26994"/>
      <c r="I26994"/>
      <c r="J26994"/>
      <c r="K26994"/>
    </row>
    <row r="26995" spans="1:11" x14ac:dyDescent="0.25">
      <c r="A26995" s="115"/>
      <c r="B26995"/>
      <c r="C26995"/>
      <c r="D26995"/>
      <c r="E26995"/>
      <c r="F26995"/>
      <c r="I26995"/>
      <c r="J26995"/>
      <c r="K26995"/>
    </row>
    <row r="26996" spans="1:11" x14ac:dyDescent="0.25">
      <c r="A26996" s="115"/>
      <c r="B26996"/>
      <c r="C26996"/>
      <c r="D26996"/>
      <c r="E26996"/>
      <c r="F26996"/>
      <c r="I26996"/>
      <c r="J26996"/>
      <c r="K26996"/>
    </row>
    <row r="26997" spans="1:11" x14ac:dyDescent="0.25">
      <c r="A26997" s="115"/>
      <c r="B26997"/>
      <c r="C26997"/>
      <c r="D26997"/>
      <c r="E26997"/>
      <c r="F26997"/>
      <c r="I26997"/>
      <c r="J26997"/>
      <c r="K26997"/>
    </row>
    <row r="26998" spans="1:11" x14ac:dyDescent="0.25">
      <c r="A26998" s="115"/>
      <c r="B26998"/>
      <c r="C26998"/>
      <c r="D26998"/>
      <c r="E26998"/>
      <c r="F26998"/>
      <c r="I26998"/>
      <c r="J26998"/>
      <c r="K26998"/>
    </row>
    <row r="26999" spans="1:11" x14ac:dyDescent="0.25">
      <c r="A26999" s="115"/>
      <c r="B26999"/>
      <c r="C26999"/>
      <c r="D26999"/>
      <c r="E26999"/>
      <c r="F26999"/>
      <c r="I26999"/>
      <c r="J26999"/>
      <c r="K26999"/>
    </row>
    <row r="27000" spans="1:11" x14ac:dyDescent="0.25">
      <c r="A27000" s="115"/>
      <c r="B27000"/>
      <c r="C27000"/>
      <c r="D27000"/>
      <c r="E27000"/>
      <c r="F27000"/>
      <c r="I27000"/>
      <c r="J27000"/>
      <c r="K27000"/>
    </row>
    <row r="27001" spans="1:11" x14ac:dyDescent="0.25">
      <c r="A27001" s="115"/>
      <c r="B27001"/>
      <c r="C27001"/>
      <c r="D27001"/>
      <c r="E27001"/>
      <c r="F27001"/>
      <c r="I27001"/>
      <c r="J27001"/>
      <c r="K27001"/>
    </row>
    <row r="27002" spans="1:11" x14ac:dyDescent="0.25">
      <c r="A27002" s="115"/>
      <c r="B27002"/>
      <c r="C27002"/>
      <c r="D27002"/>
      <c r="E27002"/>
      <c r="F27002"/>
      <c r="I27002"/>
      <c r="J27002"/>
      <c r="K27002"/>
    </row>
    <row r="27003" spans="1:11" x14ac:dyDescent="0.25">
      <c r="A27003" s="115"/>
      <c r="B27003"/>
      <c r="C27003"/>
      <c r="D27003"/>
      <c r="E27003"/>
      <c r="F27003"/>
      <c r="I27003"/>
      <c r="J27003"/>
      <c r="K27003"/>
    </row>
    <row r="27004" spans="1:11" x14ac:dyDescent="0.25">
      <c r="A27004" s="115"/>
      <c r="B27004"/>
      <c r="C27004"/>
      <c r="D27004"/>
      <c r="E27004"/>
      <c r="F27004"/>
      <c r="I27004"/>
      <c r="J27004"/>
      <c r="K27004"/>
    </row>
    <row r="27005" spans="1:11" x14ac:dyDescent="0.25">
      <c r="A27005" s="115"/>
      <c r="B27005"/>
      <c r="C27005"/>
      <c r="D27005"/>
      <c r="E27005"/>
      <c r="F27005"/>
      <c r="I27005"/>
      <c r="J27005"/>
      <c r="K27005"/>
    </row>
    <row r="27006" spans="1:11" x14ac:dyDescent="0.25">
      <c r="A27006" s="115"/>
      <c r="B27006"/>
      <c r="C27006"/>
      <c r="D27006"/>
      <c r="E27006"/>
      <c r="F27006"/>
      <c r="I27006"/>
      <c r="J27006"/>
      <c r="K27006"/>
    </row>
    <row r="27007" spans="1:11" x14ac:dyDescent="0.25">
      <c r="A27007" s="115"/>
      <c r="B27007"/>
      <c r="C27007"/>
      <c r="D27007"/>
      <c r="E27007"/>
      <c r="F27007"/>
      <c r="I27007"/>
      <c r="J27007"/>
      <c r="K27007"/>
    </row>
    <row r="27008" spans="1:11" x14ac:dyDescent="0.25">
      <c r="A27008" s="115"/>
      <c r="B27008"/>
      <c r="C27008"/>
      <c r="D27008"/>
      <c r="E27008"/>
      <c r="F27008"/>
      <c r="I27008"/>
      <c r="J27008"/>
      <c r="K27008"/>
    </row>
    <row r="27009" spans="1:11" x14ac:dyDescent="0.25">
      <c r="A27009" s="115"/>
      <c r="B27009"/>
      <c r="C27009"/>
      <c r="D27009"/>
      <c r="E27009"/>
      <c r="F27009"/>
      <c r="I27009"/>
      <c r="J27009"/>
      <c r="K27009"/>
    </row>
    <row r="27010" spans="1:11" x14ac:dyDescent="0.25">
      <c r="A27010" s="115"/>
      <c r="B27010"/>
      <c r="C27010"/>
      <c r="D27010"/>
      <c r="E27010"/>
      <c r="F27010"/>
      <c r="I27010"/>
      <c r="J27010"/>
      <c r="K27010"/>
    </row>
    <row r="27011" spans="1:11" x14ac:dyDescent="0.25">
      <c r="A27011" s="115"/>
      <c r="B27011"/>
      <c r="C27011"/>
      <c r="D27011"/>
      <c r="E27011"/>
      <c r="F27011"/>
      <c r="I27011"/>
      <c r="J27011"/>
      <c r="K27011"/>
    </row>
    <row r="27012" spans="1:11" x14ac:dyDescent="0.25">
      <c r="A27012" s="115"/>
      <c r="B27012"/>
      <c r="C27012"/>
      <c r="D27012"/>
      <c r="E27012"/>
      <c r="F27012"/>
      <c r="I27012"/>
      <c r="J27012"/>
      <c r="K27012"/>
    </row>
    <row r="27013" spans="1:11" x14ac:dyDescent="0.25">
      <c r="A27013" s="115"/>
      <c r="B27013"/>
      <c r="C27013"/>
      <c r="D27013"/>
      <c r="E27013"/>
      <c r="F27013"/>
      <c r="I27013"/>
      <c r="J27013"/>
      <c r="K27013"/>
    </row>
    <row r="27014" spans="1:11" x14ac:dyDescent="0.25">
      <c r="A27014" s="115"/>
      <c r="B27014"/>
      <c r="C27014"/>
      <c r="D27014"/>
      <c r="E27014"/>
      <c r="F27014"/>
      <c r="I27014"/>
      <c r="J27014"/>
      <c r="K27014"/>
    </row>
    <row r="27015" spans="1:11" x14ac:dyDescent="0.25">
      <c r="A27015" s="115"/>
      <c r="B27015"/>
      <c r="C27015"/>
      <c r="D27015"/>
      <c r="E27015"/>
      <c r="F27015"/>
      <c r="I27015"/>
      <c r="J27015"/>
      <c r="K27015"/>
    </row>
    <row r="27016" spans="1:11" x14ac:dyDescent="0.25">
      <c r="A27016" s="115"/>
      <c r="B27016"/>
      <c r="C27016"/>
      <c r="D27016"/>
      <c r="E27016"/>
      <c r="F27016"/>
      <c r="I27016"/>
      <c r="J27016"/>
      <c r="K27016"/>
    </row>
    <row r="27017" spans="1:11" x14ac:dyDescent="0.25">
      <c r="A27017" s="115"/>
      <c r="B27017"/>
      <c r="C27017"/>
      <c r="D27017"/>
      <c r="E27017"/>
      <c r="F27017"/>
      <c r="I27017"/>
      <c r="J27017"/>
      <c r="K27017"/>
    </row>
    <row r="27018" spans="1:11" x14ac:dyDescent="0.25">
      <c r="A27018" s="115"/>
      <c r="B27018"/>
      <c r="C27018"/>
      <c r="D27018"/>
      <c r="E27018"/>
      <c r="F27018"/>
      <c r="I27018"/>
      <c r="J27018"/>
      <c r="K27018"/>
    </row>
    <row r="27019" spans="1:11" x14ac:dyDescent="0.25">
      <c r="A27019" s="115"/>
      <c r="B27019"/>
      <c r="C27019"/>
      <c r="D27019"/>
      <c r="E27019"/>
      <c r="F27019"/>
      <c r="I27019"/>
      <c r="J27019"/>
      <c r="K27019"/>
    </row>
    <row r="27020" spans="1:11" x14ac:dyDescent="0.25">
      <c r="A27020" s="115"/>
      <c r="B27020"/>
      <c r="C27020"/>
      <c r="D27020"/>
      <c r="E27020"/>
      <c r="F27020"/>
      <c r="I27020"/>
      <c r="J27020"/>
      <c r="K27020"/>
    </row>
    <row r="27021" spans="1:11" x14ac:dyDescent="0.25">
      <c r="A27021" s="115"/>
      <c r="B27021"/>
      <c r="C27021"/>
      <c r="D27021"/>
      <c r="E27021"/>
      <c r="F27021"/>
      <c r="I27021"/>
      <c r="J27021"/>
      <c r="K27021"/>
    </row>
    <row r="27022" spans="1:11" x14ac:dyDescent="0.25">
      <c r="A27022" s="115"/>
      <c r="B27022"/>
      <c r="C27022"/>
      <c r="D27022"/>
      <c r="E27022"/>
      <c r="F27022"/>
      <c r="I27022"/>
      <c r="J27022"/>
      <c r="K27022"/>
    </row>
    <row r="27023" spans="1:11" x14ac:dyDescent="0.25">
      <c r="A27023" s="115"/>
      <c r="B27023"/>
      <c r="C27023"/>
      <c r="D27023"/>
      <c r="E27023"/>
      <c r="F27023"/>
      <c r="I27023"/>
      <c r="J27023"/>
      <c r="K27023"/>
    </row>
    <row r="27024" spans="1:11" x14ac:dyDescent="0.25">
      <c r="A27024" s="115"/>
      <c r="B27024"/>
      <c r="C27024"/>
      <c r="D27024"/>
      <c r="E27024"/>
      <c r="F27024"/>
      <c r="I27024"/>
      <c r="J27024"/>
      <c r="K27024"/>
    </row>
    <row r="27025" spans="1:11" x14ac:dyDescent="0.25">
      <c r="A27025" s="115"/>
      <c r="B27025"/>
      <c r="C27025"/>
      <c r="D27025"/>
      <c r="E27025"/>
      <c r="F27025"/>
      <c r="I27025"/>
      <c r="J27025"/>
      <c r="K27025"/>
    </row>
    <row r="27026" spans="1:11" x14ac:dyDescent="0.25">
      <c r="A27026" s="115"/>
      <c r="B27026"/>
      <c r="C27026"/>
      <c r="D27026"/>
      <c r="E27026"/>
      <c r="F27026"/>
      <c r="I27026"/>
      <c r="J27026"/>
      <c r="K27026"/>
    </row>
    <row r="27027" spans="1:11" x14ac:dyDescent="0.25">
      <c r="A27027" s="115"/>
      <c r="B27027"/>
      <c r="C27027"/>
      <c r="D27027"/>
      <c r="E27027"/>
      <c r="F27027"/>
      <c r="I27027"/>
      <c r="J27027"/>
      <c r="K27027"/>
    </row>
    <row r="27028" spans="1:11" x14ac:dyDescent="0.25">
      <c r="A27028" s="115"/>
      <c r="B27028"/>
      <c r="C27028"/>
      <c r="D27028"/>
      <c r="E27028"/>
      <c r="F27028"/>
      <c r="I27028"/>
      <c r="J27028"/>
      <c r="K27028"/>
    </row>
    <row r="27029" spans="1:11" x14ac:dyDescent="0.25">
      <c r="A27029" s="115"/>
      <c r="B27029"/>
      <c r="C27029"/>
      <c r="D27029"/>
      <c r="E27029"/>
      <c r="F27029"/>
      <c r="I27029"/>
      <c r="J27029"/>
      <c r="K27029"/>
    </row>
    <row r="27030" spans="1:11" x14ac:dyDescent="0.25">
      <c r="A27030" s="115"/>
      <c r="B27030"/>
      <c r="C27030"/>
      <c r="D27030"/>
      <c r="E27030"/>
      <c r="F27030"/>
      <c r="I27030"/>
      <c r="J27030"/>
      <c r="K27030"/>
    </row>
    <row r="27031" spans="1:11" x14ac:dyDescent="0.25">
      <c r="A27031" s="115"/>
      <c r="B27031"/>
      <c r="C27031"/>
      <c r="D27031"/>
      <c r="E27031"/>
      <c r="F27031"/>
      <c r="I27031"/>
      <c r="J27031"/>
      <c r="K27031"/>
    </row>
    <row r="27032" spans="1:11" x14ac:dyDescent="0.25">
      <c r="A27032" s="115"/>
      <c r="B27032"/>
      <c r="C27032"/>
      <c r="D27032"/>
      <c r="E27032"/>
      <c r="F27032"/>
      <c r="I27032"/>
      <c r="J27032"/>
      <c r="K27032"/>
    </row>
    <row r="27033" spans="1:11" x14ac:dyDescent="0.25">
      <c r="A27033" s="115"/>
      <c r="B27033"/>
      <c r="C27033"/>
      <c r="D27033"/>
      <c r="E27033"/>
      <c r="F27033"/>
      <c r="I27033"/>
      <c r="J27033"/>
      <c r="K27033"/>
    </row>
    <row r="27034" spans="1:11" x14ac:dyDescent="0.25">
      <c r="A27034" s="115"/>
      <c r="B27034"/>
      <c r="C27034"/>
      <c r="D27034"/>
      <c r="E27034"/>
      <c r="F27034"/>
      <c r="I27034"/>
      <c r="J27034"/>
      <c r="K27034"/>
    </row>
    <row r="27035" spans="1:11" x14ac:dyDescent="0.25">
      <c r="A27035" s="115"/>
      <c r="B27035"/>
      <c r="C27035"/>
      <c r="D27035"/>
      <c r="E27035"/>
      <c r="F27035"/>
      <c r="I27035"/>
      <c r="J27035"/>
      <c r="K27035"/>
    </row>
    <row r="27036" spans="1:11" x14ac:dyDescent="0.25">
      <c r="A27036" s="115"/>
      <c r="B27036"/>
      <c r="C27036"/>
      <c r="D27036"/>
      <c r="E27036"/>
      <c r="F27036"/>
      <c r="I27036"/>
      <c r="J27036"/>
      <c r="K27036"/>
    </row>
    <row r="27037" spans="1:11" x14ac:dyDescent="0.25">
      <c r="A27037" s="115"/>
      <c r="B27037"/>
      <c r="C27037"/>
      <c r="D27037"/>
      <c r="E27037"/>
      <c r="F27037"/>
      <c r="I27037"/>
      <c r="J27037"/>
      <c r="K27037"/>
    </row>
    <row r="27038" spans="1:11" x14ac:dyDescent="0.25">
      <c r="A27038" s="115"/>
      <c r="B27038"/>
      <c r="C27038"/>
      <c r="D27038"/>
      <c r="E27038"/>
      <c r="F27038"/>
      <c r="I27038"/>
      <c r="J27038"/>
      <c r="K27038"/>
    </row>
    <row r="27039" spans="1:11" x14ac:dyDescent="0.25">
      <c r="A27039" s="115"/>
      <c r="B27039"/>
      <c r="C27039"/>
      <c r="D27039"/>
      <c r="E27039"/>
      <c r="F27039"/>
      <c r="I27039"/>
      <c r="J27039"/>
      <c r="K27039"/>
    </row>
    <row r="27040" spans="1:11" x14ac:dyDescent="0.25">
      <c r="A27040" s="115"/>
      <c r="B27040"/>
      <c r="C27040"/>
      <c r="D27040"/>
      <c r="E27040"/>
      <c r="F27040"/>
      <c r="I27040"/>
      <c r="J27040"/>
      <c r="K27040"/>
    </row>
    <row r="27041" spans="1:11" x14ac:dyDescent="0.25">
      <c r="A27041" s="115"/>
      <c r="B27041"/>
      <c r="C27041"/>
      <c r="D27041"/>
      <c r="E27041"/>
      <c r="F27041"/>
      <c r="I27041"/>
      <c r="J27041"/>
      <c r="K27041"/>
    </row>
    <row r="27042" spans="1:11" x14ac:dyDescent="0.25">
      <c r="A27042" s="115"/>
      <c r="B27042"/>
      <c r="C27042"/>
      <c r="D27042"/>
      <c r="E27042"/>
      <c r="F27042"/>
      <c r="I27042"/>
      <c r="J27042"/>
      <c r="K27042"/>
    </row>
    <row r="27043" spans="1:11" x14ac:dyDescent="0.25">
      <c r="A27043" s="115"/>
      <c r="B27043"/>
      <c r="C27043"/>
      <c r="D27043"/>
      <c r="E27043"/>
      <c r="F27043"/>
      <c r="I27043"/>
      <c r="J27043"/>
      <c r="K27043"/>
    </row>
    <row r="27044" spans="1:11" x14ac:dyDescent="0.25">
      <c r="A27044" s="115"/>
      <c r="B27044"/>
      <c r="C27044"/>
      <c r="D27044"/>
      <c r="E27044"/>
      <c r="F27044"/>
      <c r="I27044"/>
      <c r="J27044"/>
      <c r="K27044"/>
    </row>
    <row r="27045" spans="1:11" x14ac:dyDescent="0.25">
      <c r="A27045" s="115"/>
      <c r="B27045"/>
      <c r="C27045"/>
      <c r="D27045"/>
      <c r="E27045"/>
      <c r="F27045"/>
      <c r="I27045"/>
      <c r="J27045"/>
      <c r="K27045"/>
    </row>
    <row r="27046" spans="1:11" x14ac:dyDescent="0.25">
      <c r="A27046" s="115"/>
      <c r="B27046"/>
      <c r="C27046"/>
      <c r="D27046"/>
      <c r="E27046"/>
      <c r="F27046"/>
      <c r="I27046"/>
      <c r="J27046"/>
      <c r="K27046"/>
    </row>
    <row r="27047" spans="1:11" x14ac:dyDescent="0.25">
      <c r="A27047" s="115"/>
      <c r="B27047"/>
      <c r="C27047"/>
      <c r="D27047"/>
      <c r="E27047"/>
      <c r="F27047"/>
      <c r="I27047"/>
      <c r="J27047"/>
      <c r="K27047"/>
    </row>
    <row r="27048" spans="1:11" x14ac:dyDescent="0.25">
      <c r="A27048" s="115"/>
      <c r="B27048"/>
      <c r="C27048"/>
      <c r="D27048"/>
      <c r="E27048"/>
      <c r="F27048"/>
      <c r="I27048"/>
      <c r="J27048"/>
      <c r="K27048"/>
    </row>
    <row r="27049" spans="1:11" x14ac:dyDescent="0.25">
      <c r="A27049" s="115"/>
      <c r="B27049"/>
      <c r="C27049"/>
      <c r="D27049"/>
      <c r="E27049"/>
      <c r="F27049"/>
      <c r="I27049"/>
      <c r="J27049"/>
      <c r="K27049"/>
    </row>
    <row r="27050" spans="1:11" x14ac:dyDescent="0.25">
      <c r="A27050" s="115"/>
      <c r="B27050"/>
      <c r="C27050"/>
      <c r="D27050"/>
      <c r="E27050"/>
      <c r="F27050"/>
      <c r="I27050"/>
      <c r="J27050"/>
      <c r="K27050"/>
    </row>
    <row r="27051" spans="1:11" x14ac:dyDescent="0.25">
      <c r="A27051" s="115"/>
      <c r="B27051"/>
      <c r="C27051"/>
      <c r="D27051"/>
      <c r="E27051"/>
      <c r="F27051"/>
      <c r="I27051"/>
      <c r="J27051"/>
      <c r="K27051"/>
    </row>
    <row r="27052" spans="1:11" x14ac:dyDescent="0.25">
      <c r="A27052" s="115"/>
      <c r="B27052"/>
      <c r="C27052"/>
      <c r="D27052"/>
      <c r="E27052"/>
      <c r="F27052"/>
      <c r="I27052"/>
      <c r="J27052"/>
      <c r="K27052"/>
    </row>
    <row r="27053" spans="1:11" x14ac:dyDescent="0.25">
      <c r="A27053" s="115"/>
      <c r="B27053"/>
      <c r="C27053"/>
      <c r="D27053"/>
      <c r="E27053"/>
      <c r="F27053"/>
      <c r="I27053"/>
      <c r="J27053"/>
      <c r="K27053"/>
    </row>
    <row r="27054" spans="1:11" x14ac:dyDescent="0.25">
      <c r="A27054" s="115"/>
      <c r="B27054"/>
      <c r="C27054"/>
      <c r="D27054"/>
      <c r="E27054"/>
      <c r="F27054"/>
      <c r="I27054"/>
      <c r="J27054"/>
      <c r="K27054"/>
    </row>
    <row r="27055" spans="1:11" x14ac:dyDescent="0.25">
      <c r="A27055" s="115"/>
      <c r="B27055"/>
      <c r="C27055"/>
      <c r="D27055"/>
      <c r="E27055"/>
      <c r="F27055"/>
      <c r="I27055"/>
      <c r="J27055"/>
      <c r="K27055"/>
    </row>
    <row r="27056" spans="1:11" x14ac:dyDescent="0.25">
      <c r="A27056" s="115"/>
      <c r="B27056"/>
      <c r="C27056"/>
      <c r="D27056"/>
      <c r="E27056"/>
      <c r="F27056"/>
      <c r="I27056"/>
      <c r="J27056"/>
      <c r="K27056"/>
    </row>
    <row r="27057" spans="1:11" x14ac:dyDescent="0.25">
      <c r="A27057" s="115"/>
      <c r="B27057"/>
      <c r="C27057"/>
      <c r="D27057"/>
      <c r="E27057"/>
      <c r="F27057"/>
      <c r="I27057"/>
      <c r="J27057"/>
      <c r="K27057"/>
    </row>
    <row r="27058" spans="1:11" x14ac:dyDescent="0.25">
      <c r="A27058" s="115"/>
      <c r="B27058"/>
      <c r="C27058"/>
      <c r="D27058"/>
      <c r="E27058"/>
      <c r="F27058"/>
      <c r="I27058"/>
      <c r="J27058"/>
      <c r="K27058"/>
    </row>
    <row r="27059" spans="1:11" x14ac:dyDescent="0.25">
      <c r="A27059" s="115"/>
      <c r="B27059"/>
      <c r="C27059"/>
      <c r="D27059"/>
      <c r="E27059"/>
      <c r="F27059"/>
      <c r="I27059"/>
      <c r="J27059"/>
      <c r="K27059"/>
    </row>
    <row r="27060" spans="1:11" x14ac:dyDescent="0.25">
      <c r="A27060" s="115"/>
      <c r="B27060"/>
      <c r="C27060"/>
      <c r="D27060"/>
      <c r="E27060"/>
      <c r="F27060"/>
      <c r="I27060"/>
      <c r="J27060"/>
      <c r="K27060"/>
    </row>
    <row r="27061" spans="1:11" x14ac:dyDescent="0.25">
      <c r="A27061" s="115"/>
      <c r="B27061"/>
      <c r="C27061"/>
      <c r="D27061"/>
      <c r="E27061"/>
      <c r="F27061"/>
      <c r="I27061"/>
      <c r="J27061"/>
      <c r="K27061"/>
    </row>
    <row r="27062" spans="1:11" x14ac:dyDescent="0.25">
      <c r="A27062" s="115"/>
      <c r="B27062"/>
      <c r="C27062"/>
      <c r="D27062"/>
      <c r="E27062"/>
      <c r="F27062"/>
      <c r="I27062"/>
      <c r="J27062"/>
      <c r="K27062"/>
    </row>
    <row r="27063" spans="1:11" x14ac:dyDescent="0.25">
      <c r="A27063" s="115"/>
      <c r="B27063"/>
      <c r="C27063"/>
      <c r="D27063"/>
      <c r="E27063"/>
      <c r="F27063"/>
      <c r="I27063"/>
      <c r="J27063"/>
      <c r="K27063"/>
    </row>
    <row r="27064" spans="1:11" x14ac:dyDescent="0.25">
      <c r="A27064" s="115"/>
      <c r="B27064"/>
      <c r="C27064"/>
      <c r="D27064"/>
      <c r="E27064"/>
      <c r="F27064"/>
      <c r="I27064"/>
      <c r="J27064"/>
      <c r="K27064"/>
    </row>
    <row r="27065" spans="1:11" x14ac:dyDescent="0.25">
      <c r="A27065" s="115"/>
      <c r="B27065"/>
      <c r="C27065"/>
      <c r="D27065"/>
      <c r="E27065"/>
      <c r="F27065"/>
      <c r="I27065"/>
      <c r="J27065"/>
      <c r="K27065"/>
    </row>
    <row r="27066" spans="1:11" x14ac:dyDescent="0.25">
      <c r="A27066" s="115"/>
      <c r="B27066"/>
      <c r="C27066"/>
      <c r="D27066"/>
      <c r="E27066"/>
      <c r="F27066"/>
      <c r="I27066"/>
      <c r="J27066"/>
      <c r="K27066"/>
    </row>
    <row r="27067" spans="1:11" x14ac:dyDescent="0.25">
      <c r="A27067" s="115"/>
      <c r="B27067"/>
      <c r="C27067"/>
      <c r="D27067"/>
      <c r="E27067"/>
      <c r="F27067"/>
      <c r="I27067"/>
      <c r="J27067"/>
      <c r="K27067"/>
    </row>
    <row r="27068" spans="1:11" x14ac:dyDescent="0.25">
      <c r="A27068" s="115"/>
      <c r="B27068"/>
      <c r="C27068"/>
      <c r="D27068"/>
      <c r="E27068"/>
      <c r="F27068"/>
      <c r="I27068"/>
      <c r="J27068"/>
      <c r="K27068"/>
    </row>
    <row r="27069" spans="1:11" x14ac:dyDescent="0.25">
      <c r="A27069" s="115"/>
      <c r="B27069"/>
      <c r="C27069"/>
      <c r="D27069"/>
      <c r="E27069"/>
      <c r="F27069"/>
      <c r="I27069"/>
      <c r="J27069"/>
      <c r="K27069"/>
    </row>
    <row r="27070" spans="1:11" x14ac:dyDescent="0.25">
      <c r="A27070" s="115"/>
      <c r="B27070"/>
      <c r="C27070"/>
      <c r="D27070"/>
      <c r="E27070"/>
      <c r="F27070"/>
      <c r="I27070"/>
      <c r="J27070"/>
      <c r="K27070"/>
    </row>
    <row r="27071" spans="1:11" x14ac:dyDescent="0.25">
      <c r="A27071" s="115"/>
      <c r="B27071"/>
      <c r="C27071"/>
      <c r="D27071"/>
      <c r="E27071"/>
      <c r="F27071"/>
      <c r="I27071"/>
      <c r="J27071"/>
      <c r="K27071"/>
    </row>
    <row r="27072" spans="1:11" x14ac:dyDescent="0.25">
      <c r="A27072" s="115"/>
      <c r="B27072"/>
      <c r="C27072"/>
      <c r="D27072"/>
      <c r="E27072"/>
      <c r="F27072"/>
      <c r="I27072"/>
      <c r="J27072"/>
      <c r="K27072"/>
    </row>
    <row r="27073" spans="1:11" x14ac:dyDescent="0.25">
      <c r="A27073" s="115"/>
      <c r="B27073"/>
      <c r="C27073"/>
      <c r="D27073"/>
      <c r="E27073"/>
      <c r="F27073"/>
      <c r="I27073"/>
      <c r="J27073"/>
      <c r="K27073"/>
    </row>
    <row r="27074" spans="1:11" x14ac:dyDescent="0.25">
      <c r="A27074" s="115"/>
      <c r="B27074"/>
      <c r="C27074"/>
      <c r="D27074"/>
      <c r="E27074"/>
      <c r="F27074"/>
      <c r="I27074"/>
      <c r="J27074"/>
      <c r="K27074"/>
    </row>
    <row r="27075" spans="1:11" x14ac:dyDescent="0.25">
      <c r="A27075" s="115"/>
      <c r="B27075"/>
      <c r="C27075"/>
      <c r="D27075"/>
      <c r="E27075"/>
      <c r="F27075"/>
      <c r="I27075"/>
      <c r="J27075"/>
      <c r="K27075"/>
    </row>
    <row r="27076" spans="1:11" x14ac:dyDescent="0.25">
      <c r="A27076" s="115"/>
      <c r="B27076"/>
      <c r="C27076"/>
      <c r="D27076"/>
      <c r="E27076"/>
      <c r="F27076"/>
      <c r="I27076"/>
      <c r="J27076"/>
      <c r="K27076"/>
    </row>
    <row r="27077" spans="1:11" x14ac:dyDescent="0.25">
      <c r="A27077" s="115"/>
      <c r="B27077"/>
      <c r="C27077"/>
      <c r="D27077"/>
      <c r="E27077"/>
      <c r="F27077"/>
      <c r="I27077"/>
      <c r="J27077"/>
      <c r="K27077"/>
    </row>
    <row r="27078" spans="1:11" x14ac:dyDescent="0.25">
      <c r="A27078" s="115"/>
      <c r="B27078"/>
      <c r="C27078"/>
      <c r="D27078"/>
      <c r="E27078"/>
      <c r="F27078"/>
      <c r="I27078"/>
      <c r="J27078"/>
      <c r="K27078"/>
    </row>
    <row r="27079" spans="1:11" x14ac:dyDescent="0.25">
      <c r="A27079" s="115"/>
      <c r="B27079"/>
      <c r="C27079"/>
      <c r="D27079"/>
      <c r="E27079"/>
      <c r="F27079"/>
      <c r="I27079"/>
      <c r="J27079"/>
      <c r="K27079"/>
    </row>
    <row r="27080" spans="1:11" x14ac:dyDescent="0.25">
      <c r="A27080" s="115"/>
      <c r="B27080"/>
      <c r="C27080"/>
      <c r="D27080"/>
      <c r="E27080"/>
      <c r="F27080"/>
      <c r="I27080"/>
      <c r="J27080"/>
      <c r="K27080"/>
    </row>
    <row r="27081" spans="1:11" x14ac:dyDescent="0.25">
      <c r="A27081" s="115"/>
      <c r="B27081"/>
      <c r="C27081"/>
      <c r="D27081"/>
      <c r="E27081"/>
      <c r="F27081"/>
      <c r="I27081"/>
      <c r="J27081"/>
      <c r="K27081"/>
    </row>
    <row r="27082" spans="1:11" x14ac:dyDescent="0.25">
      <c r="A27082" s="115"/>
      <c r="B27082"/>
      <c r="C27082"/>
      <c r="D27082"/>
      <c r="E27082"/>
      <c r="F27082"/>
      <c r="I27082"/>
      <c r="J27082"/>
      <c r="K27082"/>
    </row>
    <row r="27083" spans="1:11" x14ac:dyDescent="0.25">
      <c r="A27083" s="115"/>
      <c r="B27083"/>
      <c r="C27083"/>
      <c r="D27083"/>
      <c r="E27083"/>
      <c r="F27083"/>
      <c r="I27083"/>
      <c r="J27083"/>
      <c r="K27083"/>
    </row>
    <row r="27084" spans="1:11" x14ac:dyDescent="0.25">
      <c r="A27084" s="115"/>
      <c r="B27084"/>
      <c r="C27084"/>
      <c r="D27084"/>
      <c r="E27084"/>
      <c r="F27084"/>
      <c r="I27084"/>
      <c r="J27084"/>
      <c r="K27084"/>
    </row>
    <row r="27085" spans="1:11" x14ac:dyDescent="0.25">
      <c r="A27085" s="115"/>
      <c r="B27085"/>
      <c r="C27085"/>
      <c r="D27085"/>
      <c r="E27085"/>
      <c r="F27085"/>
      <c r="I27085"/>
      <c r="J27085"/>
      <c r="K27085"/>
    </row>
    <row r="27086" spans="1:11" x14ac:dyDescent="0.25">
      <c r="A27086" s="115"/>
      <c r="B27086"/>
      <c r="C27086"/>
      <c r="D27086"/>
      <c r="E27086"/>
      <c r="F27086"/>
      <c r="I27086"/>
      <c r="J27086"/>
      <c r="K27086"/>
    </row>
    <row r="27087" spans="1:11" x14ac:dyDescent="0.25">
      <c r="A27087" s="115"/>
      <c r="B27087"/>
      <c r="C27087"/>
      <c r="D27087"/>
      <c r="E27087"/>
      <c r="F27087"/>
      <c r="I27087"/>
      <c r="J27087"/>
      <c r="K27087"/>
    </row>
    <row r="27088" spans="1:11" x14ac:dyDescent="0.25">
      <c r="A27088" s="115"/>
      <c r="B27088"/>
      <c r="C27088"/>
      <c r="D27088"/>
      <c r="E27088"/>
      <c r="F27088"/>
      <c r="I27088"/>
      <c r="J27088"/>
      <c r="K27088"/>
    </row>
    <row r="27089" spans="1:11" x14ac:dyDescent="0.25">
      <c r="A27089" s="115"/>
      <c r="B27089"/>
      <c r="C27089"/>
      <c r="D27089"/>
      <c r="E27089"/>
      <c r="F27089"/>
      <c r="I27089"/>
      <c r="J27089"/>
      <c r="K27089"/>
    </row>
    <row r="27090" spans="1:11" x14ac:dyDescent="0.25">
      <c r="A27090" s="115"/>
      <c r="B27090"/>
      <c r="C27090"/>
      <c r="D27090"/>
      <c r="E27090"/>
      <c r="F27090"/>
      <c r="I27090"/>
      <c r="J27090"/>
      <c r="K27090"/>
    </row>
    <row r="27091" spans="1:11" x14ac:dyDescent="0.25">
      <c r="A27091" s="115"/>
      <c r="B27091"/>
      <c r="C27091"/>
      <c r="D27091"/>
      <c r="E27091"/>
      <c r="F27091"/>
      <c r="I27091"/>
      <c r="J27091"/>
      <c r="K27091"/>
    </row>
    <row r="27092" spans="1:11" x14ac:dyDescent="0.25">
      <c r="A27092" s="115"/>
      <c r="B27092"/>
      <c r="C27092"/>
      <c r="D27092"/>
      <c r="E27092"/>
      <c r="F27092"/>
      <c r="I27092"/>
      <c r="J27092"/>
      <c r="K27092"/>
    </row>
    <row r="27093" spans="1:11" x14ac:dyDescent="0.25">
      <c r="A27093" s="115"/>
      <c r="B27093"/>
      <c r="C27093"/>
      <c r="D27093"/>
      <c r="E27093"/>
      <c r="F27093"/>
      <c r="I27093"/>
      <c r="J27093"/>
      <c r="K27093"/>
    </row>
    <row r="27094" spans="1:11" x14ac:dyDescent="0.25">
      <c r="A27094" s="115"/>
      <c r="B27094"/>
      <c r="C27094"/>
      <c r="D27094"/>
      <c r="E27094"/>
      <c r="F27094"/>
      <c r="I27094"/>
      <c r="J27094"/>
      <c r="K27094"/>
    </row>
    <row r="27095" spans="1:11" x14ac:dyDescent="0.25">
      <c r="A27095" s="115"/>
      <c r="B27095"/>
      <c r="C27095"/>
      <c r="D27095"/>
      <c r="E27095"/>
      <c r="F27095"/>
      <c r="I27095"/>
      <c r="J27095"/>
      <c r="K27095"/>
    </row>
    <row r="27096" spans="1:11" x14ac:dyDescent="0.25">
      <c r="A27096" s="115"/>
      <c r="B27096"/>
      <c r="C27096"/>
      <c r="D27096"/>
      <c r="E27096"/>
      <c r="F27096"/>
      <c r="I27096"/>
      <c r="J27096"/>
      <c r="K27096"/>
    </row>
    <row r="27097" spans="1:11" x14ac:dyDescent="0.25">
      <c r="A27097" s="115"/>
      <c r="B27097"/>
      <c r="C27097"/>
      <c r="D27097"/>
      <c r="E27097"/>
      <c r="F27097"/>
      <c r="I27097"/>
      <c r="J27097"/>
      <c r="K27097"/>
    </row>
    <row r="27098" spans="1:11" x14ac:dyDescent="0.25">
      <c r="A27098" s="115"/>
      <c r="B27098"/>
      <c r="C27098"/>
      <c r="D27098"/>
      <c r="E27098"/>
      <c r="F27098"/>
      <c r="I27098"/>
      <c r="J27098"/>
      <c r="K27098"/>
    </row>
    <row r="27099" spans="1:11" x14ac:dyDescent="0.25">
      <c r="A27099" s="115"/>
      <c r="B27099"/>
      <c r="C27099"/>
      <c r="D27099"/>
      <c r="E27099"/>
      <c r="F27099"/>
      <c r="I27099"/>
      <c r="J27099"/>
      <c r="K27099"/>
    </row>
    <row r="27100" spans="1:11" x14ac:dyDescent="0.25">
      <c r="A27100" s="115"/>
      <c r="B27100"/>
      <c r="C27100"/>
      <c r="D27100"/>
      <c r="E27100"/>
      <c r="F27100"/>
      <c r="I27100"/>
      <c r="J27100"/>
      <c r="K27100"/>
    </row>
    <row r="27101" spans="1:11" x14ac:dyDescent="0.25">
      <c r="A27101" s="115"/>
      <c r="B27101"/>
      <c r="C27101"/>
      <c r="D27101"/>
      <c r="E27101"/>
      <c r="F27101"/>
      <c r="I27101"/>
      <c r="J27101"/>
      <c r="K27101"/>
    </row>
    <row r="27102" spans="1:11" x14ac:dyDescent="0.25">
      <c r="A27102" s="115"/>
      <c r="B27102"/>
      <c r="C27102"/>
      <c r="D27102"/>
      <c r="E27102"/>
      <c r="F27102"/>
      <c r="I27102"/>
      <c r="J27102"/>
      <c r="K27102"/>
    </row>
    <row r="27103" spans="1:11" x14ac:dyDescent="0.25">
      <c r="A27103" s="115"/>
      <c r="B27103"/>
      <c r="C27103"/>
      <c r="D27103"/>
      <c r="E27103"/>
      <c r="F27103"/>
      <c r="I27103"/>
      <c r="J27103"/>
      <c r="K27103"/>
    </row>
    <row r="27104" spans="1:11" x14ac:dyDescent="0.25">
      <c r="A27104" s="115"/>
      <c r="B27104"/>
      <c r="C27104"/>
      <c r="D27104"/>
      <c r="E27104"/>
      <c r="F27104"/>
      <c r="I27104"/>
      <c r="J27104"/>
      <c r="K27104"/>
    </row>
    <row r="27105" spans="1:11" x14ac:dyDescent="0.25">
      <c r="A27105" s="115"/>
      <c r="B27105"/>
      <c r="C27105"/>
      <c r="D27105"/>
      <c r="E27105"/>
      <c r="F27105"/>
      <c r="I27105"/>
      <c r="J27105"/>
      <c r="K27105"/>
    </row>
    <row r="27106" spans="1:11" x14ac:dyDescent="0.25">
      <c r="A27106" s="115"/>
      <c r="B27106"/>
      <c r="C27106"/>
      <c r="D27106"/>
      <c r="E27106"/>
      <c r="F27106"/>
      <c r="I27106"/>
      <c r="J27106"/>
      <c r="K27106"/>
    </row>
    <row r="27107" spans="1:11" x14ac:dyDescent="0.25">
      <c r="A27107" s="115"/>
      <c r="B27107"/>
      <c r="C27107"/>
      <c r="D27107"/>
      <c r="E27107"/>
      <c r="F27107"/>
      <c r="I27107"/>
      <c r="J27107"/>
      <c r="K27107"/>
    </row>
    <row r="27108" spans="1:11" x14ac:dyDescent="0.25">
      <c r="A27108" s="115"/>
      <c r="B27108"/>
      <c r="C27108"/>
      <c r="D27108"/>
      <c r="E27108"/>
      <c r="F27108"/>
      <c r="I27108"/>
      <c r="J27108"/>
      <c r="K27108"/>
    </row>
    <row r="27109" spans="1:11" x14ac:dyDescent="0.25">
      <c r="A27109" s="115"/>
      <c r="B27109"/>
      <c r="C27109"/>
      <c r="D27109"/>
      <c r="E27109"/>
      <c r="F27109"/>
      <c r="I27109"/>
      <c r="J27109"/>
      <c r="K27109"/>
    </row>
    <row r="27110" spans="1:11" x14ac:dyDescent="0.25">
      <c r="A27110" s="115"/>
      <c r="B27110"/>
      <c r="C27110"/>
      <c r="D27110"/>
      <c r="E27110"/>
      <c r="F27110"/>
      <c r="I27110"/>
      <c r="J27110"/>
      <c r="K27110"/>
    </row>
    <row r="27111" spans="1:11" x14ac:dyDescent="0.25">
      <c r="A27111" s="115"/>
      <c r="B27111"/>
      <c r="C27111"/>
      <c r="D27111"/>
      <c r="E27111"/>
      <c r="F27111"/>
      <c r="I27111"/>
      <c r="J27111"/>
      <c r="K27111"/>
    </row>
    <row r="27112" spans="1:11" x14ac:dyDescent="0.25">
      <c r="A27112" s="115"/>
      <c r="B27112"/>
      <c r="C27112"/>
      <c r="D27112"/>
      <c r="E27112"/>
      <c r="F27112"/>
      <c r="I27112"/>
      <c r="J27112"/>
      <c r="K27112"/>
    </row>
    <row r="27113" spans="1:11" x14ac:dyDescent="0.25">
      <c r="A27113" s="115"/>
      <c r="B27113"/>
      <c r="C27113"/>
      <c r="D27113"/>
      <c r="E27113"/>
      <c r="F27113"/>
      <c r="I27113"/>
      <c r="J27113"/>
      <c r="K27113"/>
    </row>
    <row r="27114" spans="1:11" x14ac:dyDescent="0.25">
      <c r="A27114" s="115"/>
      <c r="B27114"/>
      <c r="C27114"/>
      <c r="D27114"/>
      <c r="E27114"/>
      <c r="F27114"/>
      <c r="I27114"/>
      <c r="J27114"/>
      <c r="K27114"/>
    </row>
    <row r="27115" spans="1:11" x14ac:dyDescent="0.25">
      <c r="A27115" s="115"/>
      <c r="B27115"/>
      <c r="C27115"/>
      <c r="D27115"/>
      <c r="E27115"/>
      <c r="F27115"/>
      <c r="I27115"/>
      <c r="J27115"/>
      <c r="K27115"/>
    </row>
    <row r="27116" spans="1:11" x14ac:dyDescent="0.25">
      <c r="A27116" s="115"/>
      <c r="B27116"/>
      <c r="C27116"/>
      <c r="D27116"/>
      <c r="E27116"/>
      <c r="F27116"/>
      <c r="I27116"/>
      <c r="J27116"/>
      <c r="K27116"/>
    </row>
    <row r="27117" spans="1:11" x14ac:dyDescent="0.25">
      <c r="A27117" s="115"/>
      <c r="B27117"/>
      <c r="C27117"/>
      <c r="D27117"/>
      <c r="E27117"/>
      <c r="F27117"/>
      <c r="I27117"/>
      <c r="J27117"/>
      <c r="K27117"/>
    </row>
    <row r="27118" spans="1:11" x14ac:dyDescent="0.25">
      <c r="A27118" s="115"/>
      <c r="B27118"/>
      <c r="C27118"/>
      <c r="D27118"/>
      <c r="E27118"/>
      <c r="F27118"/>
      <c r="I27118"/>
      <c r="J27118"/>
      <c r="K27118"/>
    </row>
    <row r="27119" spans="1:11" x14ac:dyDescent="0.25">
      <c r="A27119" s="115"/>
      <c r="B27119"/>
      <c r="C27119"/>
      <c r="D27119"/>
      <c r="E27119"/>
      <c r="F27119"/>
      <c r="I27119"/>
      <c r="J27119"/>
      <c r="K27119"/>
    </row>
    <row r="27120" spans="1:11" x14ac:dyDescent="0.25">
      <c r="A27120" s="115"/>
      <c r="B27120"/>
      <c r="C27120"/>
      <c r="D27120"/>
      <c r="E27120"/>
      <c r="F27120"/>
      <c r="I27120"/>
      <c r="J27120"/>
      <c r="K27120"/>
    </row>
    <row r="27121" spans="1:11" x14ac:dyDescent="0.25">
      <c r="A27121" s="115"/>
      <c r="B27121"/>
      <c r="C27121"/>
      <c r="D27121"/>
      <c r="E27121"/>
      <c r="F27121"/>
      <c r="I27121"/>
      <c r="J27121"/>
      <c r="K27121"/>
    </row>
    <row r="27122" spans="1:11" x14ac:dyDescent="0.25">
      <c r="A27122" s="115"/>
      <c r="B27122"/>
      <c r="C27122"/>
      <c r="D27122"/>
      <c r="E27122"/>
      <c r="F27122"/>
      <c r="I27122"/>
      <c r="J27122"/>
      <c r="K27122"/>
    </row>
    <row r="27123" spans="1:11" x14ac:dyDescent="0.25">
      <c r="A27123" s="115"/>
      <c r="B27123"/>
      <c r="C27123"/>
      <c r="D27123"/>
      <c r="E27123"/>
      <c r="F27123"/>
      <c r="I27123"/>
      <c r="J27123"/>
      <c r="K27123"/>
    </row>
    <row r="27124" spans="1:11" x14ac:dyDescent="0.25">
      <c r="A27124" s="115"/>
      <c r="B27124"/>
      <c r="C27124"/>
      <c r="D27124"/>
      <c r="E27124"/>
      <c r="F27124"/>
      <c r="I27124"/>
      <c r="J27124"/>
      <c r="K27124"/>
    </row>
    <row r="27125" spans="1:11" x14ac:dyDescent="0.25">
      <c r="A27125" s="115"/>
      <c r="B27125"/>
      <c r="C27125"/>
      <c r="D27125"/>
      <c r="E27125"/>
      <c r="F27125"/>
      <c r="I27125"/>
      <c r="J27125"/>
      <c r="K27125"/>
    </row>
    <row r="27126" spans="1:11" x14ac:dyDescent="0.25">
      <c r="A27126" s="115"/>
      <c r="B27126"/>
      <c r="C27126"/>
      <c r="D27126"/>
      <c r="E27126"/>
      <c r="F27126"/>
      <c r="I27126"/>
      <c r="J27126"/>
      <c r="K27126"/>
    </row>
    <row r="27127" spans="1:11" x14ac:dyDescent="0.25">
      <c r="A27127" s="115"/>
      <c r="B27127"/>
      <c r="C27127"/>
      <c r="D27127"/>
      <c r="E27127"/>
      <c r="F27127"/>
      <c r="I27127"/>
      <c r="J27127"/>
      <c r="K27127"/>
    </row>
    <row r="27128" spans="1:11" x14ac:dyDescent="0.25">
      <c r="A27128" s="115"/>
      <c r="B27128"/>
      <c r="C27128"/>
      <c r="D27128"/>
      <c r="E27128"/>
      <c r="F27128"/>
      <c r="I27128"/>
      <c r="J27128"/>
      <c r="K27128"/>
    </row>
    <row r="27129" spans="1:11" x14ac:dyDescent="0.25">
      <c r="A27129" s="115"/>
      <c r="B27129"/>
      <c r="C27129"/>
      <c r="D27129"/>
      <c r="E27129"/>
      <c r="F27129"/>
      <c r="I27129"/>
      <c r="J27129"/>
      <c r="K27129"/>
    </row>
    <row r="27130" spans="1:11" x14ac:dyDescent="0.25">
      <c r="A27130" s="115"/>
      <c r="B27130"/>
      <c r="C27130"/>
      <c r="D27130"/>
      <c r="E27130"/>
      <c r="F27130"/>
      <c r="I27130"/>
      <c r="J27130"/>
      <c r="K27130"/>
    </row>
    <row r="27131" spans="1:11" x14ac:dyDescent="0.25">
      <c r="A27131" s="115"/>
      <c r="B27131"/>
      <c r="C27131"/>
      <c r="D27131"/>
      <c r="E27131"/>
      <c r="F27131"/>
      <c r="I27131"/>
      <c r="J27131"/>
      <c r="K27131"/>
    </row>
    <row r="27132" spans="1:11" x14ac:dyDescent="0.25">
      <c r="A27132" s="115"/>
      <c r="B27132"/>
      <c r="C27132"/>
      <c r="D27132"/>
      <c r="E27132"/>
      <c r="F27132"/>
      <c r="I27132"/>
      <c r="J27132"/>
      <c r="K27132"/>
    </row>
    <row r="27133" spans="1:11" x14ac:dyDescent="0.25">
      <c r="A27133" s="115"/>
      <c r="B27133"/>
      <c r="C27133"/>
      <c r="D27133"/>
      <c r="E27133"/>
      <c r="F27133"/>
      <c r="I27133"/>
      <c r="J27133"/>
      <c r="K27133"/>
    </row>
    <row r="27134" spans="1:11" x14ac:dyDescent="0.25">
      <c r="A27134" s="115"/>
      <c r="B27134"/>
      <c r="C27134"/>
      <c r="D27134"/>
      <c r="E27134"/>
      <c r="F27134"/>
      <c r="I27134"/>
      <c r="J27134"/>
      <c r="K27134"/>
    </row>
    <row r="27135" spans="1:11" x14ac:dyDescent="0.25">
      <c r="A27135" s="115"/>
      <c r="B27135"/>
      <c r="C27135"/>
      <c r="D27135"/>
      <c r="E27135"/>
      <c r="F27135"/>
      <c r="I27135"/>
      <c r="J27135"/>
      <c r="K27135"/>
    </row>
    <row r="27136" spans="1:11" x14ac:dyDescent="0.25">
      <c r="A27136" s="115"/>
      <c r="B27136"/>
      <c r="C27136"/>
      <c r="D27136"/>
      <c r="E27136"/>
      <c r="F27136"/>
      <c r="I27136"/>
      <c r="J27136"/>
      <c r="K27136"/>
    </row>
    <row r="27137" spans="1:11" x14ac:dyDescent="0.25">
      <c r="A27137" s="115"/>
      <c r="B27137"/>
      <c r="C27137"/>
      <c r="D27137"/>
      <c r="E27137"/>
      <c r="F27137"/>
      <c r="I27137"/>
      <c r="J27137"/>
      <c r="K27137"/>
    </row>
    <row r="27138" spans="1:11" x14ac:dyDescent="0.25">
      <c r="A27138" s="115"/>
      <c r="B27138"/>
      <c r="C27138"/>
      <c r="D27138"/>
      <c r="E27138"/>
      <c r="F27138"/>
      <c r="I27138"/>
      <c r="J27138"/>
      <c r="K27138"/>
    </row>
    <row r="27139" spans="1:11" x14ac:dyDescent="0.25">
      <c r="A27139" s="115"/>
      <c r="B27139"/>
      <c r="C27139"/>
      <c r="D27139"/>
      <c r="E27139"/>
      <c r="F27139"/>
      <c r="I27139"/>
      <c r="J27139"/>
      <c r="K27139"/>
    </row>
    <row r="27140" spans="1:11" x14ac:dyDescent="0.25">
      <c r="A27140" s="115"/>
      <c r="B27140"/>
      <c r="C27140"/>
      <c r="D27140"/>
      <c r="E27140"/>
      <c r="F27140"/>
      <c r="I27140"/>
      <c r="J27140"/>
      <c r="K27140"/>
    </row>
    <row r="27141" spans="1:11" x14ac:dyDescent="0.25">
      <c r="A27141" s="115"/>
      <c r="B27141"/>
      <c r="C27141"/>
      <c r="D27141"/>
      <c r="E27141"/>
      <c r="F27141"/>
      <c r="I27141"/>
      <c r="J27141"/>
      <c r="K27141"/>
    </row>
    <row r="27142" spans="1:11" x14ac:dyDescent="0.25">
      <c r="A27142" s="115"/>
      <c r="B27142"/>
      <c r="C27142"/>
      <c r="D27142"/>
      <c r="E27142"/>
      <c r="F27142"/>
      <c r="I27142"/>
      <c r="J27142"/>
      <c r="K27142"/>
    </row>
    <row r="27143" spans="1:11" x14ac:dyDescent="0.25">
      <c r="A27143" s="115"/>
      <c r="B27143"/>
      <c r="C27143"/>
      <c r="D27143"/>
      <c r="E27143"/>
      <c r="F27143"/>
      <c r="I27143"/>
      <c r="J27143"/>
      <c r="K27143"/>
    </row>
    <row r="27144" spans="1:11" x14ac:dyDescent="0.25">
      <c r="A27144" s="115"/>
      <c r="B27144"/>
      <c r="C27144"/>
      <c r="D27144"/>
      <c r="E27144"/>
      <c r="F27144"/>
      <c r="I27144"/>
      <c r="J27144"/>
      <c r="K27144"/>
    </row>
    <row r="27145" spans="1:11" x14ac:dyDescent="0.25">
      <c r="A27145" s="115"/>
      <c r="B27145"/>
      <c r="C27145"/>
      <c r="D27145"/>
      <c r="E27145"/>
      <c r="F27145"/>
      <c r="I27145"/>
      <c r="J27145"/>
      <c r="K27145"/>
    </row>
    <row r="27146" spans="1:11" x14ac:dyDescent="0.25">
      <c r="A27146" s="115"/>
      <c r="B27146"/>
      <c r="C27146"/>
      <c r="D27146"/>
      <c r="E27146"/>
      <c r="F27146"/>
      <c r="I27146"/>
      <c r="J27146"/>
      <c r="K27146"/>
    </row>
    <row r="27147" spans="1:11" x14ac:dyDescent="0.25">
      <c r="A27147" s="115"/>
      <c r="B27147"/>
      <c r="C27147"/>
      <c r="D27147"/>
      <c r="E27147"/>
      <c r="F27147"/>
      <c r="I27147"/>
      <c r="J27147"/>
      <c r="K27147"/>
    </row>
    <row r="27148" spans="1:11" x14ac:dyDescent="0.25">
      <c r="A27148" s="115"/>
      <c r="B27148"/>
      <c r="C27148"/>
      <c r="D27148"/>
      <c r="E27148"/>
      <c r="F27148"/>
      <c r="I27148"/>
      <c r="J27148"/>
      <c r="K27148"/>
    </row>
    <row r="27149" spans="1:11" x14ac:dyDescent="0.25">
      <c r="A27149" s="115"/>
      <c r="B27149"/>
      <c r="C27149"/>
      <c r="D27149"/>
      <c r="E27149"/>
      <c r="F27149"/>
      <c r="I27149"/>
      <c r="J27149"/>
      <c r="K27149"/>
    </row>
    <row r="27150" spans="1:11" x14ac:dyDescent="0.25">
      <c r="A27150" s="115"/>
      <c r="B27150"/>
      <c r="C27150"/>
      <c r="D27150"/>
      <c r="E27150"/>
      <c r="F27150"/>
      <c r="I27150"/>
      <c r="J27150"/>
      <c r="K27150"/>
    </row>
    <row r="27151" spans="1:11" x14ac:dyDescent="0.25">
      <c r="A27151" s="115"/>
      <c r="B27151"/>
      <c r="C27151"/>
      <c r="D27151"/>
      <c r="E27151"/>
      <c r="F27151"/>
      <c r="I27151"/>
      <c r="J27151"/>
      <c r="K27151"/>
    </row>
    <row r="27152" spans="1:11" x14ac:dyDescent="0.25">
      <c r="A27152" s="115"/>
      <c r="B27152"/>
      <c r="C27152"/>
      <c r="D27152"/>
      <c r="E27152"/>
      <c r="F27152"/>
      <c r="I27152"/>
      <c r="J27152"/>
      <c r="K27152"/>
    </row>
    <row r="27153" spans="1:11" x14ac:dyDescent="0.25">
      <c r="A27153" s="115"/>
      <c r="B27153"/>
      <c r="C27153"/>
      <c r="D27153"/>
      <c r="E27153"/>
      <c r="F27153"/>
      <c r="I27153"/>
      <c r="J27153"/>
      <c r="K27153"/>
    </row>
    <row r="27154" spans="1:11" x14ac:dyDescent="0.25">
      <c r="A27154" s="115"/>
      <c r="B27154"/>
      <c r="C27154"/>
      <c r="D27154"/>
      <c r="E27154"/>
      <c r="F27154"/>
      <c r="I27154"/>
      <c r="J27154"/>
      <c r="K27154"/>
    </row>
    <row r="27155" spans="1:11" x14ac:dyDescent="0.25">
      <c r="A27155" s="115"/>
      <c r="B27155"/>
      <c r="C27155"/>
      <c r="D27155"/>
      <c r="E27155"/>
      <c r="F27155"/>
      <c r="I27155"/>
      <c r="J27155"/>
      <c r="K27155"/>
    </row>
    <row r="27156" spans="1:11" x14ac:dyDescent="0.25">
      <c r="A27156" s="115"/>
      <c r="B27156"/>
      <c r="C27156"/>
      <c r="D27156"/>
      <c r="E27156"/>
      <c r="F27156"/>
      <c r="I27156"/>
      <c r="J27156"/>
      <c r="K27156"/>
    </row>
    <row r="27157" spans="1:11" x14ac:dyDescent="0.25">
      <c r="A27157" s="115"/>
      <c r="B27157"/>
      <c r="C27157"/>
      <c r="D27157"/>
      <c r="E27157"/>
      <c r="F27157"/>
      <c r="I27157"/>
      <c r="J27157"/>
      <c r="K27157"/>
    </row>
    <row r="27158" spans="1:11" x14ac:dyDescent="0.25">
      <c r="A27158" s="115"/>
      <c r="B27158"/>
      <c r="C27158"/>
      <c r="D27158"/>
      <c r="E27158"/>
      <c r="F27158"/>
      <c r="I27158"/>
      <c r="J27158"/>
      <c r="K27158"/>
    </row>
    <row r="27159" spans="1:11" x14ac:dyDescent="0.25">
      <c r="A27159" s="115"/>
      <c r="B27159"/>
      <c r="C27159"/>
      <c r="D27159"/>
      <c r="E27159"/>
      <c r="F27159"/>
      <c r="I27159"/>
      <c r="J27159"/>
      <c r="K27159"/>
    </row>
    <row r="27160" spans="1:11" x14ac:dyDescent="0.25">
      <c r="A27160" s="115"/>
      <c r="B27160"/>
      <c r="C27160"/>
      <c r="D27160"/>
      <c r="E27160"/>
      <c r="F27160"/>
      <c r="I27160"/>
      <c r="J27160"/>
      <c r="K27160"/>
    </row>
    <row r="27161" spans="1:11" x14ac:dyDescent="0.25">
      <c r="A27161" s="115"/>
      <c r="B27161"/>
      <c r="C27161"/>
      <c r="D27161"/>
      <c r="E27161"/>
      <c r="F27161"/>
      <c r="I27161"/>
      <c r="J27161"/>
      <c r="K27161"/>
    </row>
    <row r="27162" spans="1:11" x14ac:dyDescent="0.25">
      <c r="A27162" s="115"/>
      <c r="B27162"/>
      <c r="C27162"/>
      <c r="D27162"/>
      <c r="E27162"/>
      <c r="F27162"/>
      <c r="I27162"/>
      <c r="J27162"/>
      <c r="K27162"/>
    </row>
    <row r="27163" spans="1:11" x14ac:dyDescent="0.25">
      <c r="A27163" s="115"/>
      <c r="B27163"/>
      <c r="C27163"/>
      <c r="D27163"/>
      <c r="E27163"/>
      <c r="F27163"/>
      <c r="I27163"/>
      <c r="J27163"/>
      <c r="K27163"/>
    </row>
    <row r="27164" spans="1:11" x14ac:dyDescent="0.25">
      <c r="A27164" s="115"/>
      <c r="B27164"/>
      <c r="C27164"/>
      <c r="D27164"/>
      <c r="E27164"/>
      <c r="F27164"/>
      <c r="I27164"/>
      <c r="J27164"/>
      <c r="K27164"/>
    </row>
    <row r="27165" spans="1:11" x14ac:dyDescent="0.25">
      <c r="A27165" s="115"/>
      <c r="B27165"/>
      <c r="C27165"/>
      <c r="D27165"/>
      <c r="E27165"/>
      <c r="F27165"/>
      <c r="I27165"/>
      <c r="J27165"/>
      <c r="K27165"/>
    </row>
    <row r="27166" spans="1:11" x14ac:dyDescent="0.25">
      <c r="A27166" s="115"/>
      <c r="B27166"/>
      <c r="C27166"/>
      <c r="D27166"/>
      <c r="E27166"/>
      <c r="F27166"/>
      <c r="I27166"/>
      <c r="J27166"/>
      <c r="K27166"/>
    </row>
    <row r="27167" spans="1:11" x14ac:dyDescent="0.25">
      <c r="A27167" s="115"/>
      <c r="B27167"/>
      <c r="C27167"/>
      <c r="D27167"/>
      <c r="E27167"/>
      <c r="F27167"/>
      <c r="I27167"/>
      <c r="J27167"/>
      <c r="K27167"/>
    </row>
    <row r="27168" spans="1:11" x14ac:dyDescent="0.25">
      <c r="A27168" s="115"/>
      <c r="B27168"/>
      <c r="C27168"/>
      <c r="D27168"/>
      <c r="E27168"/>
      <c r="F27168"/>
      <c r="I27168"/>
      <c r="J27168"/>
      <c r="K27168"/>
    </row>
    <row r="27169" spans="1:11" x14ac:dyDescent="0.25">
      <c r="A27169" s="115"/>
      <c r="B27169"/>
      <c r="C27169"/>
      <c r="D27169"/>
      <c r="E27169"/>
      <c r="F27169"/>
      <c r="I27169"/>
      <c r="J27169"/>
      <c r="K27169"/>
    </row>
    <row r="27170" spans="1:11" x14ac:dyDescent="0.25">
      <c r="A27170" s="115"/>
      <c r="B27170"/>
      <c r="C27170"/>
      <c r="D27170"/>
      <c r="E27170"/>
      <c r="F27170"/>
      <c r="I27170"/>
      <c r="J27170"/>
      <c r="K27170"/>
    </row>
    <row r="27171" spans="1:11" x14ac:dyDescent="0.25">
      <c r="A27171" s="115"/>
      <c r="B27171"/>
      <c r="C27171"/>
      <c r="D27171"/>
      <c r="E27171"/>
      <c r="F27171"/>
      <c r="I27171"/>
      <c r="J27171"/>
      <c r="K27171"/>
    </row>
    <row r="27172" spans="1:11" x14ac:dyDescent="0.25">
      <c r="A27172" s="115"/>
      <c r="B27172"/>
      <c r="C27172"/>
      <c r="D27172"/>
      <c r="E27172"/>
      <c r="F27172"/>
      <c r="I27172"/>
      <c r="J27172"/>
      <c r="K27172"/>
    </row>
    <row r="27173" spans="1:11" x14ac:dyDescent="0.25">
      <c r="A27173" s="115"/>
      <c r="B27173"/>
      <c r="C27173"/>
      <c r="D27173"/>
      <c r="E27173"/>
      <c r="F27173"/>
      <c r="I27173"/>
      <c r="J27173"/>
      <c r="K27173"/>
    </row>
    <row r="27174" spans="1:11" x14ac:dyDescent="0.25">
      <c r="A27174" s="115"/>
      <c r="B27174"/>
      <c r="C27174"/>
      <c r="D27174"/>
      <c r="E27174"/>
      <c r="F27174"/>
      <c r="I27174"/>
      <c r="J27174"/>
      <c r="K27174"/>
    </row>
    <row r="27175" spans="1:11" x14ac:dyDescent="0.25">
      <c r="A27175" s="115"/>
      <c r="B27175"/>
      <c r="C27175"/>
      <c r="D27175"/>
      <c r="E27175"/>
      <c r="F27175"/>
      <c r="I27175"/>
      <c r="J27175"/>
      <c r="K27175"/>
    </row>
    <row r="27176" spans="1:11" x14ac:dyDescent="0.25">
      <c r="A27176" s="115"/>
      <c r="B27176"/>
      <c r="C27176"/>
      <c r="D27176"/>
      <c r="E27176"/>
      <c r="F27176"/>
      <c r="I27176"/>
      <c r="J27176"/>
      <c r="K27176"/>
    </row>
    <row r="27177" spans="1:11" x14ac:dyDescent="0.25">
      <c r="A27177" s="115"/>
      <c r="B27177"/>
      <c r="C27177"/>
      <c r="D27177"/>
      <c r="E27177"/>
      <c r="F27177"/>
      <c r="I27177"/>
      <c r="J27177"/>
      <c r="K27177"/>
    </row>
    <row r="27178" spans="1:11" x14ac:dyDescent="0.25">
      <c r="A27178" s="115"/>
      <c r="B27178"/>
      <c r="C27178"/>
      <c r="D27178"/>
      <c r="E27178"/>
      <c r="F27178"/>
      <c r="I27178"/>
      <c r="J27178"/>
      <c r="K27178"/>
    </row>
    <row r="27179" spans="1:11" x14ac:dyDescent="0.25">
      <c r="A27179" s="115"/>
      <c r="B27179"/>
      <c r="C27179"/>
      <c r="D27179"/>
      <c r="E27179"/>
      <c r="F27179"/>
      <c r="I27179"/>
      <c r="J27179"/>
      <c r="K27179"/>
    </row>
    <row r="27180" spans="1:11" x14ac:dyDescent="0.25">
      <c r="A27180" s="115"/>
      <c r="B27180"/>
      <c r="C27180"/>
      <c r="D27180"/>
      <c r="E27180"/>
      <c r="F27180"/>
      <c r="I27180"/>
      <c r="J27180"/>
      <c r="K27180"/>
    </row>
    <row r="27181" spans="1:11" x14ac:dyDescent="0.25">
      <c r="A27181" s="115"/>
      <c r="B27181"/>
      <c r="C27181"/>
      <c r="D27181"/>
      <c r="E27181"/>
      <c r="F27181"/>
      <c r="I27181"/>
      <c r="J27181"/>
      <c r="K27181"/>
    </row>
    <row r="27182" spans="1:11" x14ac:dyDescent="0.25">
      <c r="A27182" s="115"/>
      <c r="B27182"/>
      <c r="C27182"/>
      <c r="D27182"/>
      <c r="E27182"/>
      <c r="F27182"/>
      <c r="I27182"/>
      <c r="J27182"/>
      <c r="K27182"/>
    </row>
    <row r="27183" spans="1:11" x14ac:dyDescent="0.25">
      <c r="A27183" s="115"/>
      <c r="B27183"/>
      <c r="C27183"/>
      <c r="D27183"/>
      <c r="E27183"/>
      <c r="F27183"/>
      <c r="I27183"/>
      <c r="J27183"/>
      <c r="K27183"/>
    </row>
    <row r="27184" spans="1:11" x14ac:dyDescent="0.25">
      <c r="A27184" s="115"/>
      <c r="B27184"/>
      <c r="C27184"/>
      <c r="D27184"/>
      <c r="E27184"/>
      <c r="F27184"/>
      <c r="I27184"/>
      <c r="J27184"/>
      <c r="K27184"/>
    </row>
    <row r="27185" spans="1:11" x14ac:dyDescent="0.25">
      <c r="A27185" s="115"/>
      <c r="B27185"/>
      <c r="C27185"/>
      <c r="D27185"/>
      <c r="E27185"/>
      <c r="F27185"/>
      <c r="I27185"/>
      <c r="J27185"/>
      <c r="K27185"/>
    </row>
    <row r="27186" spans="1:11" x14ac:dyDescent="0.25">
      <c r="A27186" s="115"/>
      <c r="B27186"/>
      <c r="C27186"/>
      <c r="D27186"/>
      <c r="E27186"/>
      <c r="F27186"/>
      <c r="I27186"/>
      <c r="J27186"/>
      <c r="K27186"/>
    </row>
    <row r="27187" spans="1:11" x14ac:dyDescent="0.25">
      <c r="A27187" s="115"/>
      <c r="B27187"/>
      <c r="C27187"/>
      <c r="D27187"/>
      <c r="E27187"/>
      <c r="F27187"/>
      <c r="I27187"/>
      <c r="J27187"/>
      <c r="K27187"/>
    </row>
    <row r="27188" spans="1:11" x14ac:dyDescent="0.25">
      <c r="A27188" s="115"/>
      <c r="B27188"/>
      <c r="C27188"/>
      <c r="D27188"/>
      <c r="E27188"/>
      <c r="F27188"/>
      <c r="I27188"/>
      <c r="J27188"/>
      <c r="K27188"/>
    </row>
    <row r="27189" spans="1:11" x14ac:dyDescent="0.25">
      <c r="A27189" s="115"/>
      <c r="B27189"/>
      <c r="C27189"/>
      <c r="D27189"/>
      <c r="E27189"/>
      <c r="F27189"/>
      <c r="I27189"/>
      <c r="J27189"/>
      <c r="K27189"/>
    </row>
    <row r="27190" spans="1:11" x14ac:dyDescent="0.25">
      <c r="A27190" s="115"/>
      <c r="B27190"/>
      <c r="C27190"/>
      <c r="D27190"/>
      <c r="E27190"/>
      <c r="F27190"/>
      <c r="I27190"/>
      <c r="J27190"/>
      <c r="K27190"/>
    </row>
    <row r="27191" spans="1:11" x14ac:dyDescent="0.25">
      <c r="A27191" s="115"/>
      <c r="B27191"/>
      <c r="C27191"/>
      <c r="D27191"/>
      <c r="E27191"/>
      <c r="F27191"/>
      <c r="I27191"/>
      <c r="J27191"/>
      <c r="K27191"/>
    </row>
    <row r="27192" spans="1:11" x14ac:dyDescent="0.25">
      <c r="A27192" s="115"/>
      <c r="B27192"/>
      <c r="C27192"/>
      <c r="D27192"/>
      <c r="E27192"/>
      <c r="F27192"/>
      <c r="I27192"/>
      <c r="J27192"/>
      <c r="K27192"/>
    </row>
    <row r="27193" spans="1:11" x14ac:dyDescent="0.25">
      <c r="A27193" s="115"/>
      <c r="B27193"/>
      <c r="C27193"/>
      <c r="D27193"/>
      <c r="E27193"/>
      <c r="F27193"/>
      <c r="I27193"/>
      <c r="J27193"/>
      <c r="K27193"/>
    </row>
    <row r="27194" spans="1:11" x14ac:dyDescent="0.25">
      <c r="A27194" s="115"/>
      <c r="B27194"/>
      <c r="C27194"/>
      <c r="D27194"/>
      <c r="E27194"/>
      <c r="F27194"/>
      <c r="I27194"/>
      <c r="J27194"/>
      <c r="K27194"/>
    </row>
    <row r="27195" spans="1:11" x14ac:dyDescent="0.25">
      <c r="A27195" s="115"/>
      <c r="B27195"/>
      <c r="C27195"/>
      <c r="D27195"/>
      <c r="E27195"/>
      <c r="F27195"/>
      <c r="I27195"/>
      <c r="J27195"/>
      <c r="K27195"/>
    </row>
    <row r="27196" spans="1:11" x14ac:dyDescent="0.25">
      <c r="A27196" s="115"/>
      <c r="B27196"/>
      <c r="C27196"/>
      <c r="D27196"/>
      <c r="E27196"/>
      <c r="F27196"/>
      <c r="I27196"/>
      <c r="J27196"/>
      <c r="K27196"/>
    </row>
    <row r="27197" spans="1:11" x14ac:dyDescent="0.25">
      <c r="A27197" s="115"/>
      <c r="B27197"/>
      <c r="C27197"/>
      <c r="D27197"/>
      <c r="E27197"/>
      <c r="F27197"/>
      <c r="I27197"/>
      <c r="J27197"/>
      <c r="K27197"/>
    </row>
    <row r="27198" spans="1:11" x14ac:dyDescent="0.25">
      <c r="A27198" s="115"/>
      <c r="B27198"/>
      <c r="C27198"/>
      <c r="D27198"/>
      <c r="E27198"/>
      <c r="F27198"/>
      <c r="I27198"/>
      <c r="J27198"/>
      <c r="K27198"/>
    </row>
    <row r="27199" spans="1:11" x14ac:dyDescent="0.25">
      <c r="A27199" s="115"/>
      <c r="B27199"/>
      <c r="C27199"/>
      <c r="D27199"/>
      <c r="E27199"/>
      <c r="F27199"/>
      <c r="I27199"/>
      <c r="J27199"/>
      <c r="K27199"/>
    </row>
    <row r="27200" spans="1:11" x14ac:dyDescent="0.25">
      <c r="A27200" s="115"/>
      <c r="B27200"/>
      <c r="C27200"/>
      <c r="D27200"/>
      <c r="E27200"/>
      <c r="F27200"/>
      <c r="I27200"/>
      <c r="J27200"/>
      <c r="K27200"/>
    </row>
    <row r="27201" spans="1:11" x14ac:dyDescent="0.25">
      <c r="A27201" s="115"/>
      <c r="B27201"/>
      <c r="C27201"/>
      <c r="D27201"/>
      <c r="E27201"/>
      <c r="F27201"/>
      <c r="I27201"/>
      <c r="J27201"/>
      <c r="K27201"/>
    </row>
    <row r="27202" spans="1:11" x14ac:dyDescent="0.25">
      <c r="A27202" s="115"/>
      <c r="B27202"/>
      <c r="C27202"/>
      <c r="D27202"/>
      <c r="E27202"/>
      <c r="F27202"/>
      <c r="I27202"/>
      <c r="J27202"/>
      <c r="K27202"/>
    </row>
    <row r="27203" spans="1:11" x14ac:dyDescent="0.25">
      <c r="A27203" s="115"/>
      <c r="B27203"/>
      <c r="C27203"/>
      <c r="D27203"/>
      <c r="E27203"/>
      <c r="F27203"/>
      <c r="I27203"/>
      <c r="J27203"/>
      <c r="K27203"/>
    </row>
    <row r="27204" spans="1:11" x14ac:dyDescent="0.25">
      <c r="A27204" s="115"/>
      <c r="B27204"/>
      <c r="C27204"/>
      <c r="D27204"/>
      <c r="E27204"/>
      <c r="F27204"/>
      <c r="I27204"/>
      <c r="J27204"/>
      <c r="K27204"/>
    </row>
    <row r="27205" spans="1:11" x14ac:dyDescent="0.25">
      <c r="A27205" s="115"/>
      <c r="B27205"/>
      <c r="C27205"/>
      <c r="D27205"/>
      <c r="E27205"/>
      <c r="F27205"/>
      <c r="I27205"/>
      <c r="J27205"/>
      <c r="K27205"/>
    </row>
    <row r="27206" spans="1:11" x14ac:dyDescent="0.25">
      <c r="A27206" s="115"/>
      <c r="B27206"/>
      <c r="C27206"/>
      <c r="D27206"/>
      <c r="E27206"/>
      <c r="F27206"/>
      <c r="I27206"/>
      <c r="J27206"/>
      <c r="K27206"/>
    </row>
    <row r="27207" spans="1:11" x14ac:dyDescent="0.25">
      <c r="A27207" s="115"/>
      <c r="B27207"/>
      <c r="C27207"/>
      <c r="D27207"/>
      <c r="E27207"/>
      <c r="F27207"/>
      <c r="I27207"/>
      <c r="J27207"/>
      <c r="K27207"/>
    </row>
    <row r="27208" spans="1:11" x14ac:dyDescent="0.25">
      <c r="A27208" s="115"/>
      <c r="B27208"/>
      <c r="C27208"/>
      <c r="D27208"/>
      <c r="E27208"/>
      <c r="F27208"/>
      <c r="I27208"/>
      <c r="J27208"/>
      <c r="K27208"/>
    </row>
    <row r="27209" spans="1:11" x14ac:dyDescent="0.25">
      <c r="A27209" s="115"/>
      <c r="B27209"/>
      <c r="C27209"/>
      <c r="D27209"/>
      <c r="E27209"/>
      <c r="F27209"/>
      <c r="I27209"/>
      <c r="J27209"/>
      <c r="K27209"/>
    </row>
    <row r="27210" spans="1:11" x14ac:dyDescent="0.25">
      <c r="A27210" s="115"/>
      <c r="B27210"/>
      <c r="C27210"/>
      <c r="D27210"/>
      <c r="E27210"/>
      <c r="F27210"/>
      <c r="I27210"/>
      <c r="J27210"/>
      <c r="K27210"/>
    </row>
    <row r="27211" spans="1:11" x14ac:dyDescent="0.25">
      <c r="A27211" s="115"/>
      <c r="B27211"/>
      <c r="C27211"/>
      <c r="D27211"/>
      <c r="E27211"/>
      <c r="F27211"/>
      <c r="I27211"/>
      <c r="J27211"/>
      <c r="K27211"/>
    </row>
    <row r="27212" spans="1:11" x14ac:dyDescent="0.25">
      <c r="A27212" s="115"/>
      <c r="B27212"/>
      <c r="C27212"/>
      <c r="D27212"/>
      <c r="E27212"/>
      <c r="F27212"/>
      <c r="I27212"/>
      <c r="J27212"/>
      <c r="K27212"/>
    </row>
    <row r="27213" spans="1:11" x14ac:dyDescent="0.25">
      <c r="A27213" s="115"/>
      <c r="B27213"/>
      <c r="C27213"/>
      <c r="D27213"/>
      <c r="E27213"/>
      <c r="F27213"/>
      <c r="I27213"/>
      <c r="J27213"/>
      <c r="K27213"/>
    </row>
    <row r="27214" spans="1:11" x14ac:dyDescent="0.25">
      <c r="A27214" s="115"/>
      <c r="B27214"/>
      <c r="C27214"/>
      <c r="D27214"/>
      <c r="E27214"/>
      <c r="F27214"/>
      <c r="I27214"/>
      <c r="J27214"/>
      <c r="K27214"/>
    </row>
    <row r="27215" spans="1:11" x14ac:dyDescent="0.25">
      <c r="A27215" s="115"/>
      <c r="B27215"/>
      <c r="C27215"/>
      <c r="D27215"/>
      <c r="E27215"/>
      <c r="F27215"/>
      <c r="I27215"/>
      <c r="J27215"/>
      <c r="K27215"/>
    </row>
    <row r="27216" spans="1:11" x14ac:dyDescent="0.25">
      <c r="A27216" s="115"/>
      <c r="B27216"/>
      <c r="C27216"/>
      <c r="D27216"/>
      <c r="E27216"/>
      <c r="F27216"/>
      <c r="I27216"/>
      <c r="J27216"/>
      <c r="K27216"/>
    </row>
    <row r="27217" spans="1:11" x14ac:dyDescent="0.25">
      <c r="A27217" s="115"/>
      <c r="B27217"/>
      <c r="C27217"/>
      <c r="D27217"/>
      <c r="E27217"/>
      <c r="F27217"/>
      <c r="I27217"/>
      <c r="J27217"/>
      <c r="K27217"/>
    </row>
    <row r="27218" spans="1:11" x14ac:dyDescent="0.25">
      <c r="A27218" s="115"/>
      <c r="B27218"/>
      <c r="C27218"/>
      <c r="D27218"/>
      <c r="E27218"/>
      <c r="F27218"/>
      <c r="I27218"/>
      <c r="J27218"/>
      <c r="K27218"/>
    </row>
    <row r="27219" spans="1:11" x14ac:dyDescent="0.25">
      <c r="A27219" s="115"/>
      <c r="B27219"/>
      <c r="C27219"/>
      <c r="D27219"/>
      <c r="E27219"/>
      <c r="F27219"/>
      <c r="I27219"/>
      <c r="J27219"/>
      <c r="K27219"/>
    </row>
    <row r="27220" spans="1:11" x14ac:dyDescent="0.25">
      <c r="A27220" s="115"/>
      <c r="B27220"/>
      <c r="C27220"/>
      <c r="D27220"/>
      <c r="E27220"/>
      <c r="F27220"/>
      <c r="I27220"/>
      <c r="J27220"/>
      <c r="K27220"/>
    </row>
    <row r="27221" spans="1:11" x14ac:dyDescent="0.25">
      <c r="A27221" s="115"/>
      <c r="B27221"/>
      <c r="C27221"/>
      <c r="D27221"/>
      <c r="E27221"/>
      <c r="F27221"/>
      <c r="I27221"/>
      <c r="J27221"/>
      <c r="K27221"/>
    </row>
    <row r="27222" spans="1:11" x14ac:dyDescent="0.25">
      <c r="A27222" s="115"/>
      <c r="B27222"/>
      <c r="C27222"/>
      <c r="D27222"/>
      <c r="E27222"/>
      <c r="F27222"/>
      <c r="I27222"/>
      <c r="J27222"/>
      <c r="K27222"/>
    </row>
    <row r="27223" spans="1:11" x14ac:dyDescent="0.25">
      <c r="A27223" s="115"/>
      <c r="B27223"/>
      <c r="C27223"/>
      <c r="D27223"/>
      <c r="E27223"/>
      <c r="F27223"/>
      <c r="I27223"/>
      <c r="J27223"/>
      <c r="K27223"/>
    </row>
    <row r="27224" spans="1:11" x14ac:dyDescent="0.25">
      <c r="A27224" s="115"/>
      <c r="B27224"/>
      <c r="C27224"/>
      <c r="D27224"/>
      <c r="E27224"/>
      <c r="F27224"/>
      <c r="I27224"/>
      <c r="J27224"/>
      <c r="K27224"/>
    </row>
    <row r="27225" spans="1:11" x14ac:dyDescent="0.25">
      <c r="A27225" s="115"/>
      <c r="B27225"/>
      <c r="C27225"/>
      <c r="D27225"/>
      <c r="E27225"/>
      <c r="F27225"/>
      <c r="I27225"/>
      <c r="J27225"/>
      <c r="K27225"/>
    </row>
    <row r="27226" spans="1:11" x14ac:dyDescent="0.25">
      <c r="A27226" s="115"/>
      <c r="B27226"/>
      <c r="C27226"/>
      <c r="D27226"/>
      <c r="E27226"/>
      <c r="F27226"/>
      <c r="I27226"/>
      <c r="J27226"/>
      <c r="K27226"/>
    </row>
    <row r="27227" spans="1:11" x14ac:dyDescent="0.25">
      <c r="A27227" s="115"/>
      <c r="B27227"/>
      <c r="C27227"/>
      <c r="D27227"/>
      <c r="E27227"/>
      <c r="F27227"/>
      <c r="I27227"/>
      <c r="J27227"/>
      <c r="K27227"/>
    </row>
    <row r="27228" spans="1:11" x14ac:dyDescent="0.25">
      <c r="A27228" s="115"/>
      <c r="B27228"/>
      <c r="C27228"/>
      <c r="D27228"/>
      <c r="E27228"/>
      <c r="F27228"/>
      <c r="I27228"/>
      <c r="J27228"/>
      <c r="K27228"/>
    </row>
    <row r="27229" spans="1:11" x14ac:dyDescent="0.25">
      <c r="A27229" s="115"/>
      <c r="B27229"/>
      <c r="C27229"/>
      <c r="D27229"/>
      <c r="E27229"/>
      <c r="F27229"/>
      <c r="I27229"/>
      <c r="J27229"/>
      <c r="K27229"/>
    </row>
    <row r="27230" spans="1:11" x14ac:dyDescent="0.25">
      <c r="A27230" s="115"/>
      <c r="B27230"/>
      <c r="C27230"/>
      <c r="D27230"/>
      <c r="E27230"/>
      <c r="F27230"/>
      <c r="I27230"/>
      <c r="J27230"/>
      <c r="K27230"/>
    </row>
    <row r="27231" spans="1:11" x14ac:dyDescent="0.25">
      <c r="A27231" s="115"/>
      <c r="B27231"/>
      <c r="C27231"/>
      <c r="D27231"/>
      <c r="E27231"/>
      <c r="F27231"/>
      <c r="I27231"/>
      <c r="J27231"/>
      <c r="K27231"/>
    </row>
    <row r="27232" spans="1:11" x14ac:dyDescent="0.25">
      <c r="A27232" s="115"/>
      <c r="B27232"/>
      <c r="C27232"/>
      <c r="D27232"/>
      <c r="E27232"/>
      <c r="F27232"/>
      <c r="I27232"/>
      <c r="J27232"/>
      <c r="K27232"/>
    </row>
    <row r="27233" spans="1:11" x14ac:dyDescent="0.25">
      <c r="A27233" s="115"/>
      <c r="B27233"/>
      <c r="C27233"/>
      <c r="D27233"/>
      <c r="E27233"/>
      <c r="F27233"/>
      <c r="I27233"/>
      <c r="J27233"/>
      <c r="K27233"/>
    </row>
    <row r="27234" spans="1:11" x14ac:dyDescent="0.25">
      <c r="A27234" s="115"/>
      <c r="B27234"/>
      <c r="C27234"/>
      <c r="D27234"/>
      <c r="E27234"/>
      <c r="F27234"/>
      <c r="I27234"/>
      <c r="J27234"/>
      <c r="K27234"/>
    </row>
    <row r="27235" spans="1:11" x14ac:dyDescent="0.25">
      <c r="A27235" s="115"/>
      <c r="B27235"/>
      <c r="C27235"/>
      <c r="D27235"/>
      <c r="E27235"/>
      <c r="F27235"/>
      <c r="I27235"/>
      <c r="J27235"/>
      <c r="K27235"/>
    </row>
    <row r="27236" spans="1:11" x14ac:dyDescent="0.25">
      <c r="A27236" s="115"/>
      <c r="B27236"/>
      <c r="C27236"/>
      <c r="D27236"/>
      <c r="E27236"/>
      <c r="F27236"/>
      <c r="I27236"/>
      <c r="J27236"/>
      <c r="K27236"/>
    </row>
    <row r="27237" spans="1:11" x14ac:dyDescent="0.25">
      <c r="A27237" s="115"/>
      <c r="B27237"/>
      <c r="C27237"/>
      <c r="D27237"/>
      <c r="E27237"/>
      <c r="F27237"/>
      <c r="I27237"/>
      <c r="J27237"/>
      <c r="K27237"/>
    </row>
    <row r="27238" spans="1:11" x14ac:dyDescent="0.25">
      <c r="A27238" s="115"/>
      <c r="B27238"/>
      <c r="C27238"/>
      <c r="D27238"/>
      <c r="E27238"/>
      <c r="F27238"/>
      <c r="I27238"/>
      <c r="J27238"/>
      <c r="K27238"/>
    </row>
    <row r="27239" spans="1:11" x14ac:dyDescent="0.25">
      <c r="A27239" s="115"/>
      <c r="B27239"/>
      <c r="C27239"/>
      <c r="D27239"/>
      <c r="E27239"/>
      <c r="F27239"/>
      <c r="I27239"/>
      <c r="J27239"/>
      <c r="K27239"/>
    </row>
    <row r="27240" spans="1:11" x14ac:dyDescent="0.25">
      <c r="A27240" s="115"/>
      <c r="B27240"/>
      <c r="C27240"/>
      <c r="D27240"/>
      <c r="E27240"/>
      <c r="F27240"/>
      <c r="I27240"/>
      <c r="J27240"/>
      <c r="K27240"/>
    </row>
    <row r="27241" spans="1:11" x14ac:dyDescent="0.25">
      <c r="A27241" s="115"/>
      <c r="B27241"/>
      <c r="C27241"/>
      <c r="D27241"/>
      <c r="E27241"/>
      <c r="F27241"/>
      <c r="I27241"/>
      <c r="J27241"/>
      <c r="K27241"/>
    </row>
    <row r="27242" spans="1:11" x14ac:dyDescent="0.25">
      <c r="A27242" s="115"/>
      <c r="B27242"/>
      <c r="C27242"/>
      <c r="D27242"/>
      <c r="E27242"/>
      <c r="F27242"/>
      <c r="I27242"/>
      <c r="J27242"/>
      <c r="K27242"/>
    </row>
    <row r="27243" spans="1:11" x14ac:dyDescent="0.25">
      <c r="A27243" s="115"/>
      <c r="B27243"/>
      <c r="C27243"/>
      <c r="D27243"/>
      <c r="E27243"/>
      <c r="F27243"/>
      <c r="I27243"/>
      <c r="J27243"/>
      <c r="K27243"/>
    </row>
    <row r="27244" spans="1:11" x14ac:dyDescent="0.25">
      <c r="A27244" s="115"/>
      <c r="B27244"/>
      <c r="C27244"/>
      <c r="D27244"/>
      <c r="E27244"/>
      <c r="F27244"/>
      <c r="I27244"/>
      <c r="J27244"/>
      <c r="K27244"/>
    </row>
    <row r="27245" spans="1:11" x14ac:dyDescent="0.25">
      <c r="A27245" s="115"/>
      <c r="B27245"/>
      <c r="C27245"/>
      <c r="D27245"/>
      <c r="E27245"/>
      <c r="F27245"/>
      <c r="I27245"/>
      <c r="J27245"/>
      <c r="K27245"/>
    </row>
    <row r="27246" spans="1:11" x14ac:dyDescent="0.25">
      <c r="A27246" s="115"/>
      <c r="B27246"/>
      <c r="C27246"/>
      <c r="D27246"/>
      <c r="E27246"/>
      <c r="F27246"/>
      <c r="I27246"/>
      <c r="J27246"/>
      <c r="K27246"/>
    </row>
    <row r="27247" spans="1:11" x14ac:dyDescent="0.25">
      <c r="A27247" s="115"/>
      <c r="B27247"/>
      <c r="C27247"/>
      <c r="D27247"/>
      <c r="E27247"/>
      <c r="F27247"/>
      <c r="I27247"/>
      <c r="J27247"/>
      <c r="K27247"/>
    </row>
    <row r="27248" spans="1:11" x14ac:dyDescent="0.25">
      <c r="A27248" s="115"/>
      <c r="B27248"/>
      <c r="C27248"/>
      <c r="D27248"/>
      <c r="E27248"/>
      <c r="F27248"/>
      <c r="I27248"/>
      <c r="J27248"/>
      <c r="K27248"/>
    </row>
    <row r="27249" spans="1:11" x14ac:dyDescent="0.25">
      <c r="A27249" s="115"/>
      <c r="B27249"/>
      <c r="C27249"/>
      <c r="D27249"/>
      <c r="E27249"/>
      <c r="F27249"/>
      <c r="I27249"/>
      <c r="J27249"/>
      <c r="K27249"/>
    </row>
    <row r="27250" spans="1:11" x14ac:dyDescent="0.25">
      <c r="A27250" s="115"/>
      <c r="B27250"/>
      <c r="C27250"/>
      <c r="D27250"/>
      <c r="E27250"/>
      <c r="F27250"/>
      <c r="I27250"/>
      <c r="J27250"/>
      <c r="K27250"/>
    </row>
    <row r="27251" spans="1:11" x14ac:dyDescent="0.25">
      <c r="A27251" s="115"/>
      <c r="B27251"/>
      <c r="C27251"/>
      <c r="D27251"/>
      <c r="E27251"/>
      <c r="F27251"/>
      <c r="I27251"/>
      <c r="J27251"/>
      <c r="K27251"/>
    </row>
    <row r="27252" spans="1:11" x14ac:dyDescent="0.25">
      <c r="A27252" s="115"/>
      <c r="B27252"/>
      <c r="C27252"/>
      <c r="D27252"/>
      <c r="E27252"/>
      <c r="F27252"/>
      <c r="I27252"/>
      <c r="J27252"/>
      <c r="K27252"/>
    </row>
    <row r="27253" spans="1:11" x14ac:dyDescent="0.25">
      <c r="A27253" s="115"/>
      <c r="B27253"/>
      <c r="C27253"/>
      <c r="D27253"/>
      <c r="E27253"/>
      <c r="F27253"/>
      <c r="I27253"/>
      <c r="J27253"/>
      <c r="K27253"/>
    </row>
    <row r="27254" spans="1:11" x14ac:dyDescent="0.25">
      <c r="A27254" s="115"/>
      <c r="B27254"/>
      <c r="C27254"/>
      <c r="D27254"/>
      <c r="E27254"/>
      <c r="F27254"/>
      <c r="I27254"/>
      <c r="J27254"/>
      <c r="K27254"/>
    </row>
    <row r="27255" spans="1:11" x14ac:dyDescent="0.25">
      <c r="A27255" s="115"/>
      <c r="B27255"/>
      <c r="C27255"/>
      <c r="D27255"/>
      <c r="E27255"/>
      <c r="F27255"/>
      <c r="I27255"/>
      <c r="J27255"/>
      <c r="K27255"/>
    </row>
    <row r="27256" spans="1:11" x14ac:dyDescent="0.25">
      <c r="A27256" s="115"/>
      <c r="B27256"/>
      <c r="C27256"/>
      <c r="D27256"/>
      <c r="E27256"/>
      <c r="F27256"/>
      <c r="I27256"/>
      <c r="J27256"/>
      <c r="K27256"/>
    </row>
    <row r="27257" spans="1:11" x14ac:dyDescent="0.25">
      <c r="A27257" s="115"/>
      <c r="B27257"/>
      <c r="C27257"/>
      <c r="D27257"/>
      <c r="E27257"/>
      <c r="F27257"/>
      <c r="I27257"/>
      <c r="J27257"/>
      <c r="K27257"/>
    </row>
    <row r="27258" spans="1:11" x14ac:dyDescent="0.25">
      <c r="A27258" s="115"/>
      <c r="B27258"/>
      <c r="C27258"/>
      <c r="D27258"/>
      <c r="E27258"/>
      <c r="F27258"/>
      <c r="I27258"/>
      <c r="J27258"/>
      <c r="K27258"/>
    </row>
    <row r="27259" spans="1:11" x14ac:dyDescent="0.25">
      <c r="A27259" s="115"/>
      <c r="B27259"/>
      <c r="C27259"/>
      <c r="D27259"/>
      <c r="E27259"/>
      <c r="F27259"/>
      <c r="I27259"/>
      <c r="J27259"/>
      <c r="K27259"/>
    </row>
    <row r="27260" spans="1:11" x14ac:dyDescent="0.25">
      <c r="A27260" s="115"/>
      <c r="B27260"/>
      <c r="C27260"/>
      <c r="D27260"/>
      <c r="E27260"/>
      <c r="F27260"/>
      <c r="I27260"/>
      <c r="J27260"/>
      <c r="K27260"/>
    </row>
    <row r="27261" spans="1:11" x14ac:dyDescent="0.25">
      <c r="A27261" s="115"/>
      <c r="B27261"/>
      <c r="C27261"/>
      <c r="D27261"/>
      <c r="E27261"/>
      <c r="F27261"/>
      <c r="I27261"/>
      <c r="J27261"/>
      <c r="K27261"/>
    </row>
    <row r="27262" spans="1:11" x14ac:dyDescent="0.25">
      <c r="A27262" s="115"/>
      <c r="B27262"/>
      <c r="C27262"/>
      <c r="D27262"/>
      <c r="E27262"/>
      <c r="F27262"/>
      <c r="I27262"/>
      <c r="J27262"/>
      <c r="K27262"/>
    </row>
    <row r="27263" spans="1:11" x14ac:dyDescent="0.25">
      <c r="A27263" s="115"/>
      <c r="B27263"/>
      <c r="C27263"/>
      <c r="D27263"/>
      <c r="E27263"/>
      <c r="F27263"/>
      <c r="I27263"/>
      <c r="J27263"/>
      <c r="K27263"/>
    </row>
    <row r="27264" spans="1:11" x14ac:dyDescent="0.25">
      <c r="A27264" s="115"/>
      <c r="B27264"/>
      <c r="C27264"/>
      <c r="D27264"/>
      <c r="E27264"/>
      <c r="F27264"/>
      <c r="I27264"/>
      <c r="J27264"/>
      <c r="K27264"/>
    </row>
    <row r="27265" spans="1:11" x14ac:dyDescent="0.25">
      <c r="A27265" s="115"/>
      <c r="B27265"/>
      <c r="C27265"/>
      <c r="D27265"/>
      <c r="E27265"/>
      <c r="F27265"/>
      <c r="I27265"/>
      <c r="J27265"/>
      <c r="K27265"/>
    </row>
    <row r="27266" spans="1:11" x14ac:dyDescent="0.25">
      <c r="A27266" s="115"/>
      <c r="B27266"/>
      <c r="C27266"/>
      <c r="D27266"/>
      <c r="E27266"/>
      <c r="F27266"/>
      <c r="I27266"/>
      <c r="J27266"/>
      <c r="K27266"/>
    </row>
    <row r="27267" spans="1:11" x14ac:dyDescent="0.25">
      <c r="A27267" s="115"/>
      <c r="B27267"/>
      <c r="C27267"/>
      <c r="D27267"/>
      <c r="E27267"/>
      <c r="F27267"/>
      <c r="I27267"/>
      <c r="J27267"/>
      <c r="K27267"/>
    </row>
    <row r="27268" spans="1:11" x14ac:dyDescent="0.25">
      <c r="A27268" s="115"/>
      <c r="B27268"/>
      <c r="C27268"/>
      <c r="D27268"/>
      <c r="E27268"/>
      <c r="F27268"/>
      <c r="I27268"/>
      <c r="J27268"/>
      <c r="K27268"/>
    </row>
    <row r="27269" spans="1:11" x14ac:dyDescent="0.25">
      <c r="A27269" s="115"/>
      <c r="B27269"/>
      <c r="C27269"/>
      <c r="D27269"/>
      <c r="E27269"/>
      <c r="F27269"/>
      <c r="I27269"/>
      <c r="J27269"/>
      <c r="K27269"/>
    </row>
    <row r="27270" spans="1:11" x14ac:dyDescent="0.25">
      <c r="A27270" s="115"/>
      <c r="B27270"/>
      <c r="C27270"/>
      <c r="D27270"/>
      <c r="E27270"/>
      <c r="F27270"/>
      <c r="I27270"/>
      <c r="J27270"/>
      <c r="K27270"/>
    </row>
    <row r="27271" spans="1:11" x14ac:dyDescent="0.25">
      <c r="A27271" s="115"/>
      <c r="B27271"/>
      <c r="C27271"/>
      <c r="D27271"/>
      <c r="E27271"/>
      <c r="F27271"/>
      <c r="I27271"/>
      <c r="J27271"/>
      <c r="K27271"/>
    </row>
    <row r="27272" spans="1:11" x14ac:dyDescent="0.25">
      <c r="A27272" s="115"/>
      <c r="B27272"/>
      <c r="C27272"/>
      <c r="D27272"/>
      <c r="E27272"/>
      <c r="F27272"/>
      <c r="I27272"/>
      <c r="J27272"/>
      <c r="K27272"/>
    </row>
    <row r="27273" spans="1:11" x14ac:dyDescent="0.25">
      <c r="A27273" s="115"/>
      <c r="B27273"/>
      <c r="C27273"/>
      <c r="D27273"/>
      <c r="E27273"/>
      <c r="F27273"/>
      <c r="I27273"/>
      <c r="J27273"/>
      <c r="K27273"/>
    </row>
    <row r="27274" spans="1:11" x14ac:dyDescent="0.25">
      <c r="A27274" s="115"/>
      <c r="B27274"/>
      <c r="C27274"/>
      <c r="D27274"/>
      <c r="E27274"/>
      <c r="F27274"/>
      <c r="I27274"/>
      <c r="J27274"/>
      <c r="K27274"/>
    </row>
    <row r="27275" spans="1:11" x14ac:dyDescent="0.25">
      <c r="A27275" s="115"/>
      <c r="B27275"/>
      <c r="C27275"/>
      <c r="D27275"/>
      <c r="E27275"/>
      <c r="F27275"/>
      <c r="I27275"/>
      <c r="J27275"/>
      <c r="K27275"/>
    </row>
    <row r="27276" spans="1:11" x14ac:dyDescent="0.25">
      <c r="A27276" s="115"/>
      <c r="B27276"/>
      <c r="C27276"/>
      <c r="D27276"/>
      <c r="E27276"/>
      <c r="F27276"/>
      <c r="I27276"/>
      <c r="J27276"/>
      <c r="K27276"/>
    </row>
    <row r="27277" spans="1:11" x14ac:dyDescent="0.25">
      <c r="A27277" s="115"/>
      <c r="B27277"/>
      <c r="C27277"/>
      <c r="D27277"/>
      <c r="E27277"/>
      <c r="F27277"/>
      <c r="I27277"/>
      <c r="J27277"/>
      <c r="K27277"/>
    </row>
    <row r="27278" spans="1:11" x14ac:dyDescent="0.25">
      <c r="A27278" s="115"/>
      <c r="B27278"/>
      <c r="C27278"/>
      <c r="D27278"/>
      <c r="E27278"/>
      <c r="F27278"/>
      <c r="I27278"/>
      <c r="J27278"/>
      <c r="K27278"/>
    </row>
    <row r="27279" spans="1:11" x14ac:dyDescent="0.25">
      <c r="A27279" s="115"/>
      <c r="B27279"/>
      <c r="C27279"/>
      <c r="D27279"/>
      <c r="E27279"/>
      <c r="F27279"/>
      <c r="I27279"/>
      <c r="J27279"/>
      <c r="K27279"/>
    </row>
    <row r="27280" spans="1:11" x14ac:dyDescent="0.25">
      <c r="A27280" s="115"/>
      <c r="B27280"/>
      <c r="C27280"/>
      <c r="D27280"/>
      <c r="E27280"/>
      <c r="F27280"/>
      <c r="I27280"/>
      <c r="J27280"/>
      <c r="K27280"/>
    </row>
    <row r="27281" spans="1:11" x14ac:dyDescent="0.25">
      <c r="A27281" s="115"/>
      <c r="B27281"/>
      <c r="C27281"/>
      <c r="D27281"/>
      <c r="E27281"/>
      <c r="F27281"/>
      <c r="I27281"/>
      <c r="J27281"/>
      <c r="K27281"/>
    </row>
    <row r="27282" spans="1:11" x14ac:dyDescent="0.25">
      <c r="A27282" s="115"/>
      <c r="B27282"/>
      <c r="C27282"/>
      <c r="D27282"/>
      <c r="E27282"/>
      <c r="F27282"/>
      <c r="I27282"/>
      <c r="J27282"/>
      <c r="K27282"/>
    </row>
    <row r="27283" spans="1:11" x14ac:dyDescent="0.25">
      <c r="A27283" s="115"/>
      <c r="B27283"/>
      <c r="C27283"/>
      <c r="D27283"/>
      <c r="E27283"/>
      <c r="F27283"/>
      <c r="I27283"/>
      <c r="J27283"/>
      <c r="K27283"/>
    </row>
    <row r="27284" spans="1:11" x14ac:dyDescent="0.25">
      <c r="A27284" s="115"/>
      <c r="B27284"/>
      <c r="C27284"/>
      <c r="D27284"/>
      <c r="E27284"/>
      <c r="F27284"/>
      <c r="I27284"/>
      <c r="J27284"/>
      <c r="K27284"/>
    </row>
    <row r="27285" spans="1:11" x14ac:dyDescent="0.25">
      <c r="A27285" s="115"/>
      <c r="B27285"/>
      <c r="C27285"/>
      <c r="D27285"/>
      <c r="E27285"/>
      <c r="F27285"/>
      <c r="I27285"/>
      <c r="J27285"/>
      <c r="K27285"/>
    </row>
    <row r="27286" spans="1:11" x14ac:dyDescent="0.25">
      <c r="A27286" s="115"/>
      <c r="B27286"/>
      <c r="C27286"/>
      <c r="D27286"/>
      <c r="E27286"/>
      <c r="F27286"/>
      <c r="I27286"/>
      <c r="J27286"/>
      <c r="K27286"/>
    </row>
    <row r="27287" spans="1:11" x14ac:dyDescent="0.25">
      <c r="A27287" s="115"/>
      <c r="B27287"/>
      <c r="C27287"/>
      <c r="D27287"/>
      <c r="E27287"/>
      <c r="F27287"/>
      <c r="I27287"/>
      <c r="J27287"/>
      <c r="K27287"/>
    </row>
    <row r="27288" spans="1:11" x14ac:dyDescent="0.25">
      <c r="A27288" s="115"/>
      <c r="B27288"/>
      <c r="C27288"/>
      <c r="D27288"/>
      <c r="E27288"/>
      <c r="F27288"/>
      <c r="I27288"/>
      <c r="J27288"/>
      <c r="K27288"/>
    </row>
    <row r="27289" spans="1:11" x14ac:dyDescent="0.25">
      <c r="A27289" s="115"/>
      <c r="B27289"/>
      <c r="C27289"/>
      <c r="D27289"/>
      <c r="E27289"/>
      <c r="F27289"/>
      <c r="I27289"/>
      <c r="J27289"/>
      <c r="K27289"/>
    </row>
    <row r="27290" spans="1:11" x14ac:dyDescent="0.25">
      <c r="A27290" s="115"/>
      <c r="B27290"/>
      <c r="C27290"/>
      <c r="D27290"/>
      <c r="E27290"/>
      <c r="F27290"/>
      <c r="I27290"/>
      <c r="J27290"/>
      <c r="K27290"/>
    </row>
    <row r="27291" spans="1:11" x14ac:dyDescent="0.25">
      <c r="A27291" s="115"/>
      <c r="B27291"/>
      <c r="C27291"/>
      <c r="D27291"/>
      <c r="E27291"/>
      <c r="F27291"/>
      <c r="I27291"/>
      <c r="J27291"/>
      <c r="K27291"/>
    </row>
    <row r="27292" spans="1:11" x14ac:dyDescent="0.25">
      <c r="A27292" s="115"/>
      <c r="B27292"/>
      <c r="C27292"/>
      <c r="D27292"/>
      <c r="E27292"/>
      <c r="F27292"/>
      <c r="I27292"/>
      <c r="J27292"/>
      <c r="K27292"/>
    </row>
    <row r="27293" spans="1:11" x14ac:dyDescent="0.25">
      <c r="A27293" s="115"/>
      <c r="B27293"/>
      <c r="C27293"/>
      <c r="D27293"/>
      <c r="E27293"/>
      <c r="F27293"/>
      <c r="I27293"/>
      <c r="J27293"/>
      <c r="K27293"/>
    </row>
    <row r="27294" spans="1:11" x14ac:dyDescent="0.25">
      <c r="A27294" s="115"/>
      <c r="B27294"/>
      <c r="C27294"/>
      <c r="D27294"/>
      <c r="E27294"/>
      <c r="F27294"/>
      <c r="I27294"/>
      <c r="J27294"/>
      <c r="K27294"/>
    </row>
    <row r="27295" spans="1:11" x14ac:dyDescent="0.25">
      <c r="A27295" s="115"/>
      <c r="B27295"/>
      <c r="C27295"/>
      <c r="D27295"/>
      <c r="E27295"/>
      <c r="F27295"/>
      <c r="I27295"/>
      <c r="J27295"/>
      <c r="K27295"/>
    </row>
    <row r="27296" spans="1:11" x14ac:dyDescent="0.25">
      <c r="A27296" s="115"/>
      <c r="B27296"/>
      <c r="C27296"/>
      <c r="D27296"/>
      <c r="E27296"/>
      <c r="F27296"/>
      <c r="I27296"/>
      <c r="J27296"/>
      <c r="K27296"/>
    </row>
    <row r="27297" spans="1:11" x14ac:dyDescent="0.25">
      <c r="A27297" s="115"/>
      <c r="B27297"/>
      <c r="C27297"/>
      <c r="D27297"/>
      <c r="E27297"/>
      <c r="F27297"/>
      <c r="I27297"/>
      <c r="J27297"/>
      <c r="K27297"/>
    </row>
    <row r="27298" spans="1:11" x14ac:dyDescent="0.25">
      <c r="A27298" s="115"/>
      <c r="B27298"/>
      <c r="C27298"/>
      <c r="D27298"/>
      <c r="E27298"/>
      <c r="F27298"/>
      <c r="I27298"/>
      <c r="J27298"/>
      <c r="K27298"/>
    </row>
    <row r="27299" spans="1:11" x14ac:dyDescent="0.25">
      <c r="A27299" s="115"/>
      <c r="B27299"/>
      <c r="C27299"/>
      <c r="D27299"/>
      <c r="E27299"/>
      <c r="F27299"/>
      <c r="I27299"/>
      <c r="J27299"/>
      <c r="K27299"/>
    </row>
    <row r="27300" spans="1:11" x14ac:dyDescent="0.25">
      <c r="A27300" s="115"/>
      <c r="B27300"/>
      <c r="C27300"/>
      <c r="D27300"/>
      <c r="E27300"/>
      <c r="F27300"/>
      <c r="I27300"/>
      <c r="J27300"/>
      <c r="K27300"/>
    </row>
    <row r="27301" spans="1:11" x14ac:dyDescent="0.25">
      <c r="A27301" s="115"/>
      <c r="B27301"/>
      <c r="C27301"/>
      <c r="D27301"/>
      <c r="E27301"/>
      <c r="F27301"/>
      <c r="I27301"/>
      <c r="J27301"/>
      <c r="K27301"/>
    </row>
    <row r="27302" spans="1:11" x14ac:dyDescent="0.25">
      <c r="A27302" s="115"/>
      <c r="B27302"/>
      <c r="C27302"/>
      <c r="D27302"/>
      <c r="E27302"/>
      <c r="F27302"/>
      <c r="I27302"/>
      <c r="J27302"/>
      <c r="K27302"/>
    </row>
    <row r="27303" spans="1:11" x14ac:dyDescent="0.25">
      <c r="A27303" s="115"/>
      <c r="B27303"/>
      <c r="C27303"/>
      <c r="D27303"/>
      <c r="E27303"/>
      <c r="F27303"/>
      <c r="I27303"/>
      <c r="J27303"/>
      <c r="K27303"/>
    </row>
    <row r="27304" spans="1:11" x14ac:dyDescent="0.25">
      <c r="A27304" s="115"/>
      <c r="B27304"/>
      <c r="C27304"/>
      <c r="D27304"/>
      <c r="E27304"/>
      <c r="F27304"/>
      <c r="I27304"/>
      <c r="J27304"/>
      <c r="K27304"/>
    </row>
    <row r="27305" spans="1:11" x14ac:dyDescent="0.25">
      <c r="A27305" s="115"/>
      <c r="B27305"/>
      <c r="C27305"/>
      <c r="D27305"/>
      <c r="E27305"/>
      <c r="F27305"/>
      <c r="I27305"/>
      <c r="J27305"/>
      <c r="K27305"/>
    </row>
    <row r="27306" spans="1:11" x14ac:dyDescent="0.25">
      <c r="A27306" s="115"/>
      <c r="B27306"/>
      <c r="C27306"/>
      <c r="D27306"/>
      <c r="E27306"/>
      <c r="F27306"/>
      <c r="I27306"/>
      <c r="J27306"/>
      <c r="K27306"/>
    </row>
    <row r="27307" spans="1:11" x14ac:dyDescent="0.25">
      <c r="A27307" s="115"/>
      <c r="B27307"/>
      <c r="C27307"/>
      <c r="D27307"/>
      <c r="E27307"/>
      <c r="F27307"/>
      <c r="I27307"/>
      <c r="J27307"/>
      <c r="K27307"/>
    </row>
    <row r="27308" spans="1:11" x14ac:dyDescent="0.25">
      <c r="A27308" s="115"/>
      <c r="B27308"/>
      <c r="C27308"/>
      <c r="D27308"/>
      <c r="E27308"/>
      <c r="F27308"/>
      <c r="I27308"/>
      <c r="J27308"/>
      <c r="K27308"/>
    </row>
    <row r="27309" spans="1:11" x14ac:dyDescent="0.25">
      <c r="A27309" s="115"/>
      <c r="B27309"/>
      <c r="C27309"/>
      <c r="D27309"/>
      <c r="E27309"/>
      <c r="F27309"/>
      <c r="I27309"/>
      <c r="J27309"/>
      <c r="K27309"/>
    </row>
    <row r="27310" spans="1:11" x14ac:dyDescent="0.25">
      <c r="A27310" s="115"/>
      <c r="B27310"/>
      <c r="C27310"/>
      <c r="D27310"/>
      <c r="E27310"/>
      <c r="F27310"/>
      <c r="I27310"/>
      <c r="J27310"/>
      <c r="K27310"/>
    </row>
    <row r="27311" spans="1:11" x14ac:dyDescent="0.25">
      <c r="A27311" s="115"/>
      <c r="B27311"/>
      <c r="C27311"/>
      <c r="D27311"/>
      <c r="E27311"/>
      <c r="F27311"/>
      <c r="I27311"/>
      <c r="J27311"/>
      <c r="K27311"/>
    </row>
    <row r="27312" spans="1:11" x14ac:dyDescent="0.25">
      <c r="A27312" s="115"/>
      <c r="B27312"/>
      <c r="C27312"/>
      <c r="D27312"/>
      <c r="E27312"/>
      <c r="F27312"/>
      <c r="I27312"/>
      <c r="J27312"/>
      <c r="K27312"/>
    </row>
    <row r="27313" spans="1:11" x14ac:dyDescent="0.25">
      <c r="A27313" s="115"/>
      <c r="B27313"/>
      <c r="C27313"/>
      <c r="D27313"/>
      <c r="E27313"/>
      <c r="F27313"/>
      <c r="I27313"/>
      <c r="J27313"/>
      <c r="K27313"/>
    </row>
    <row r="27314" spans="1:11" x14ac:dyDescent="0.25">
      <c r="A27314" s="115"/>
      <c r="B27314"/>
      <c r="C27314"/>
      <c r="D27314"/>
      <c r="E27314"/>
      <c r="F27314"/>
      <c r="I27314"/>
      <c r="J27314"/>
      <c r="K27314"/>
    </row>
    <row r="27315" spans="1:11" x14ac:dyDescent="0.25">
      <c r="A27315" s="115"/>
      <c r="B27315"/>
      <c r="C27315"/>
      <c r="D27315"/>
      <c r="E27315"/>
      <c r="F27315"/>
      <c r="I27315"/>
      <c r="J27315"/>
      <c r="K27315"/>
    </row>
    <row r="27316" spans="1:11" x14ac:dyDescent="0.25">
      <c r="A27316" s="115"/>
      <c r="B27316"/>
      <c r="C27316"/>
      <c r="D27316"/>
      <c r="E27316"/>
      <c r="F27316"/>
      <c r="I27316"/>
      <c r="J27316"/>
      <c r="K27316"/>
    </row>
    <row r="27317" spans="1:11" x14ac:dyDescent="0.25">
      <c r="A27317" s="115"/>
      <c r="B27317"/>
      <c r="C27317"/>
      <c r="D27317"/>
      <c r="E27317"/>
      <c r="F27317"/>
      <c r="I27317"/>
      <c r="J27317"/>
      <c r="K27317"/>
    </row>
    <row r="27318" spans="1:11" x14ac:dyDescent="0.25">
      <c r="A27318" s="115"/>
      <c r="B27318"/>
      <c r="C27318"/>
      <c r="D27318"/>
      <c r="E27318"/>
      <c r="F27318"/>
      <c r="I27318"/>
      <c r="J27318"/>
      <c r="K27318"/>
    </row>
    <row r="27319" spans="1:11" x14ac:dyDescent="0.25">
      <c r="A27319" s="115"/>
      <c r="B27319"/>
      <c r="C27319"/>
      <c r="D27319"/>
      <c r="E27319"/>
      <c r="F27319"/>
      <c r="I27319"/>
      <c r="J27319"/>
      <c r="K27319"/>
    </row>
    <row r="27320" spans="1:11" x14ac:dyDescent="0.25">
      <c r="A27320" s="115"/>
      <c r="B27320"/>
      <c r="C27320"/>
      <c r="D27320"/>
      <c r="E27320"/>
      <c r="F27320"/>
      <c r="I27320"/>
      <c r="J27320"/>
      <c r="K27320"/>
    </row>
    <row r="27321" spans="1:11" x14ac:dyDescent="0.25">
      <c r="A27321" s="115"/>
      <c r="B27321"/>
      <c r="C27321"/>
      <c r="D27321"/>
      <c r="E27321"/>
      <c r="F27321"/>
      <c r="I27321"/>
      <c r="J27321"/>
      <c r="K27321"/>
    </row>
    <row r="27322" spans="1:11" x14ac:dyDescent="0.25">
      <c r="A27322" s="115"/>
      <c r="B27322"/>
      <c r="C27322"/>
      <c r="D27322"/>
      <c r="E27322"/>
      <c r="F27322"/>
      <c r="I27322"/>
      <c r="J27322"/>
      <c r="K27322"/>
    </row>
    <row r="27323" spans="1:11" x14ac:dyDescent="0.25">
      <c r="A27323" s="115"/>
      <c r="B27323"/>
      <c r="C27323"/>
      <c r="D27323"/>
      <c r="E27323"/>
      <c r="F27323"/>
      <c r="I27323"/>
      <c r="J27323"/>
      <c r="K27323"/>
    </row>
    <row r="27324" spans="1:11" x14ac:dyDescent="0.25">
      <c r="A27324" s="115"/>
      <c r="B27324"/>
      <c r="C27324"/>
      <c r="D27324"/>
      <c r="E27324"/>
      <c r="F27324"/>
      <c r="I27324"/>
      <c r="J27324"/>
      <c r="K27324"/>
    </row>
    <row r="27325" spans="1:11" x14ac:dyDescent="0.25">
      <c r="A27325" s="115"/>
      <c r="B27325"/>
      <c r="C27325"/>
      <c r="D27325"/>
      <c r="E27325"/>
      <c r="F27325"/>
      <c r="I27325"/>
      <c r="J27325"/>
      <c r="K27325"/>
    </row>
    <row r="27326" spans="1:11" x14ac:dyDescent="0.25">
      <c r="A27326" s="115"/>
      <c r="B27326"/>
      <c r="C27326"/>
      <c r="D27326"/>
      <c r="E27326"/>
      <c r="F27326"/>
      <c r="I27326"/>
      <c r="J27326"/>
      <c r="K27326"/>
    </row>
    <row r="27327" spans="1:11" x14ac:dyDescent="0.25">
      <c r="A27327" s="115"/>
      <c r="B27327"/>
      <c r="C27327"/>
      <c r="D27327"/>
      <c r="E27327"/>
      <c r="F27327"/>
      <c r="I27327"/>
      <c r="J27327"/>
      <c r="K27327"/>
    </row>
    <row r="27328" spans="1:11" x14ac:dyDescent="0.25">
      <c r="A27328" s="115"/>
      <c r="B27328"/>
      <c r="C27328"/>
      <c r="D27328"/>
      <c r="E27328"/>
      <c r="F27328"/>
      <c r="I27328"/>
      <c r="J27328"/>
      <c r="K27328"/>
    </row>
    <row r="27329" spans="1:11" x14ac:dyDescent="0.25">
      <c r="A27329" s="115"/>
      <c r="B27329"/>
      <c r="C27329"/>
      <c r="D27329"/>
      <c r="E27329"/>
      <c r="F27329"/>
      <c r="I27329"/>
      <c r="J27329"/>
      <c r="K27329"/>
    </row>
    <row r="27330" spans="1:11" x14ac:dyDescent="0.25">
      <c r="A27330" s="115"/>
      <c r="B27330"/>
      <c r="C27330"/>
      <c r="D27330"/>
      <c r="E27330"/>
      <c r="F27330"/>
      <c r="I27330"/>
      <c r="J27330"/>
      <c r="K27330"/>
    </row>
    <row r="27331" spans="1:11" x14ac:dyDescent="0.25">
      <c r="A27331" s="115"/>
      <c r="B27331"/>
      <c r="C27331"/>
      <c r="D27331"/>
      <c r="E27331"/>
      <c r="F27331"/>
      <c r="I27331"/>
      <c r="J27331"/>
      <c r="K27331"/>
    </row>
    <row r="27332" spans="1:11" x14ac:dyDescent="0.25">
      <c r="A27332" s="115"/>
      <c r="B27332"/>
      <c r="C27332"/>
      <c r="D27332"/>
      <c r="E27332"/>
      <c r="F27332"/>
      <c r="I27332"/>
      <c r="J27332"/>
      <c r="K27332"/>
    </row>
    <row r="27333" spans="1:11" x14ac:dyDescent="0.25">
      <c r="A27333" s="115"/>
      <c r="B27333"/>
      <c r="C27333"/>
      <c r="D27333"/>
      <c r="E27333"/>
      <c r="F27333"/>
      <c r="I27333"/>
      <c r="J27333"/>
      <c r="K27333"/>
    </row>
    <row r="27334" spans="1:11" x14ac:dyDescent="0.25">
      <c r="A27334" s="115"/>
      <c r="B27334"/>
      <c r="C27334"/>
      <c r="D27334"/>
      <c r="E27334"/>
      <c r="F27334"/>
      <c r="I27334"/>
      <c r="J27334"/>
      <c r="K27334"/>
    </row>
    <row r="27335" spans="1:11" x14ac:dyDescent="0.25">
      <c r="A27335" s="115"/>
      <c r="B27335"/>
      <c r="C27335"/>
      <c r="D27335"/>
      <c r="E27335"/>
      <c r="F27335"/>
      <c r="I27335"/>
      <c r="J27335"/>
      <c r="K27335"/>
    </row>
    <row r="27336" spans="1:11" x14ac:dyDescent="0.25">
      <c r="A27336" s="115"/>
      <c r="B27336"/>
      <c r="C27336"/>
      <c r="D27336"/>
      <c r="E27336"/>
      <c r="F27336"/>
      <c r="I27336"/>
      <c r="J27336"/>
      <c r="K27336"/>
    </row>
    <row r="27337" spans="1:11" x14ac:dyDescent="0.25">
      <c r="A27337" s="115"/>
      <c r="B27337"/>
      <c r="C27337"/>
      <c r="D27337"/>
      <c r="E27337"/>
      <c r="F27337"/>
      <c r="I27337"/>
      <c r="J27337"/>
      <c r="K27337"/>
    </row>
    <row r="27338" spans="1:11" x14ac:dyDescent="0.25">
      <c r="A27338" s="115"/>
      <c r="B27338"/>
      <c r="C27338"/>
      <c r="D27338"/>
      <c r="E27338"/>
      <c r="F27338"/>
      <c r="I27338"/>
      <c r="J27338"/>
      <c r="K27338"/>
    </row>
    <row r="27339" spans="1:11" x14ac:dyDescent="0.25">
      <c r="A27339" s="115"/>
      <c r="B27339"/>
      <c r="C27339"/>
      <c r="D27339"/>
      <c r="E27339"/>
      <c r="F27339"/>
      <c r="I27339"/>
      <c r="J27339"/>
      <c r="K27339"/>
    </row>
    <row r="27340" spans="1:11" x14ac:dyDescent="0.25">
      <c r="A27340" s="115"/>
      <c r="B27340"/>
      <c r="C27340"/>
      <c r="D27340"/>
      <c r="E27340"/>
      <c r="F27340"/>
      <c r="I27340"/>
      <c r="J27340"/>
      <c r="K27340"/>
    </row>
    <row r="27341" spans="1:11" x14ac:dyDescent="0.25">
      <c r="A27341" s="115"/>
      <c r="B27341"/>
      <c r="C27341"/>
      <c r="D27341"/>
      <c r="E27341"/>
      <c r="F27341"/>
      <c r="I27341"/>
      <c r="J27341"/>
      <c r="K27341"/>
    </row>
    <row r="27342" spans="1:11" x14ac:dyDescent="0.25">
      <c r="A27342" s="115"/>
      <c r="B27342"/>
      <c r="C27342"/>
      <c r="D27342"/>
      <c r="E27342"/>
      <c r="F27342"/>
      <c r="I27342"/>
      <c r="J27342"/>
      <c r="K27342"/>
    </row>
    <row r="27343" spans="1:11" x14ac:dyDescent="0.25">
      <c r="A27343" s="115"/>
      <c r="B27343"/>
      <c r="C27343"/>
      <c r="D27343"/>
      <c r="E27343"/>
      <c r="F27343"/>
      <c r="I27343"/>
      <c r="J27343"/>
      <c r="K27343"/>
    </row>
    <row r="27344" spans="1:11" x14ac:dyDescent="0.25">
      <c r="A27344" s="115"/>
      <c r="B27344"/>
      <c r="C27344"/>
      <c r="D27344"/>
      <c r="E27344"/>
      <c r="F27344"/>
      <c r="I27344"/>
      <c r="J27344"/>
      <c r="K27344"/>
    </row>
    <row r="27345" spans="1:11" x14ac:dyDescent="0.25">
      <c r="A27345" s="115"/>
      <c r="B27345"/>
      <c r="C27345"/>
      <c r="D27345"/>
      <c r="E27345"/>
      <c r="F27345"/>
      <c r="I27345"/>
      <c r="J27345"/>
      <c r="K27345"/>
    </row>
    <row r="27346" spans="1:11" x14ac:dyDescent="0.25">
      <c r="A27346" s="115"/>
      <c r="B27346"/>
      <c r="C27346"/>
      <c r="D27346"/>
      <c r="E27346"/>
      <c r="F27346"/>
      <c r="I27346"/>
      <c r="J27346"/>
      <c r="K27346"/>
    </row>
    <row r="27347" spans="1:11" x14ac:dyDescent="0.25">
      <c r="A27347" s="115"/>
      <c r="B27347"/>
      <c r="C27347"/>
      <c r="D27347"/>
      <c r="E27347"/>
      <c r="F27347"/>
      <c r="I27347"/>
      <c r="J27347"/>
      <c r="K27347"/>
    </row>
    <row r="27348" spans="1:11" x14ac:dyDescent="0.25">
      <c r="A27348" s="115"/>
      <c r="B27348"/>
      <c r="C27348"/>
      <c r="D27348"/>
      <c r="E27348"/>
      <c r="F27348"/>
      <c r="I27348"/>
      <c r="J27348"/>
      <c r="K27348"/>
    </row>
    <row r="27349" spans="1:11" x14ac:dyDescent="0.25">
      <c r="A27349" s="115"/>
      <c r="B27349"/>
      <c r="C27349"/>
      <c r="D27349"/>
      <c r="E27349"/>
      <c r="F27349"/>
      <c r="I27349"/>
      <c r="J27349"/>
      <c r="K27349"/>
    </row>
    <row r="27350" spans="1:11" x14ac:dyDescent="0.25">
      <c r="A27350" s="115"/>
      <c r="B27350"/>
      <c r="C27350"/>
      <c r="D27350"/>
      <c r="E27350"/>
      <c r="F27350"/>
      <c r="I27350"/>
      <c r="J27350"/>
      <c r="K27350"/>
    </row>
    <row r="27351" spans="1:11" x14ac:dyDescent="0.25">
      <c r="A27351" s="115"/>
      <c r="B27351"/>
      <c r="C27351"/>
      <c r="D27351"/>
      <c r="E27351"/>
      <c r="F27351"/>
      <c r="I27351"/>
      <c r="J27351"/>
      <c r="K27351"/>
    </row>
    <row r="27352" spans="1:11" x14ac:dyDescent="0.25">
      <c r="A27352" s="115"/>
      <c r="B27352"/>
      <c r="C27352"/>
      <c r="D27352"/>
      <c r="E27352"/>
      <c r="F27352"/>
      <c r="I27352"/>
      <c r="J27352"/>
      <c r="K27352"/>
    </row>
    <row r="27353" spans="1:11" x14ac:dyDescent="0.25">
      <c r="A27353" s="115"/>
      <c r="B27353"/>
      <c r="C27353"/>
      <c r="D27353"/>
      <c r="E27353"/>
      <c r="F27353"/>
      <c r="I27353"/>
      <c r="J27353"/>
      <c r="K27353"/>
    </row>
    <row r="27354" spans="1:11" x14ac:dyDescent="0.25">
      <c r="A27354" s="115"/>
      <c r="B27354"/>
      <c r="C27354"/>
      <c r="D27354"/>
      <c r="E27354"/>
      <c r="F27354"/>
      <c r="I27354"/>
      <c r="J27354"/>
      <c r="K27354"/>
    </row>
    <row r="27355" spans="1:11" x14ac:dyDescent="0.25">
      <c r="A27355" s="115"/>
      <c r="B27355"/>
      <c r="C27355"/>
      <c r="D27355"/>
      <c r="E27355"/>
      <c r="F27355"/>
      <c r="I27355"/>
      <c r="J27355"/>
      <c r="K27355"/>
    </row>
    <row r="27356" spans="1:11" x14ac:dyDescent="0.25">
      <c r="A27356" s="115"/>
      <c r="B27356"/>
      <c r="C27356"/>
      <c r="D27356"/>
      <c r="E27356"/>
      <c r="F27356"/>
      <c r="I27356"/>
      <c r="J27356"/>
      <c r="K27356"/>
    </row>
    <row r="27357" spans="1:11" x14ac:dyDescent="0.25">
      <c r="A27357" s="115"/>
      <c r="B27357"/>
      <c r="C27357"/>
      <c r="D27357"/>
      <c r="E27357"/>
      <c r="F27357"/>
      <c r="I27357"/>
      <c r="J27357"/>
      <c r="K27357"/>
    </row>
    <row r="27358" spans="1:11" x14ac:dyDescent="0.25">
      <c r="A27358" s="115"/>
      <c r="B27358"/>
      <c r="C27358"/>
      <c r="D27358"/>
      <c r="E27358"/>
      <c r="F27358"/>
      <c r="I27358"/>
      <c r="J27358"/>
      <c r="K27358"/>
    </row>
    <row r="27359" spans="1:11" x14ac:dyDescent="0.25">
      <c r="A27359" s="115"/>
      <c r="B27359"/>
      <c r="C27359"/>
      <c r="D27359"/>
      <c r="E27359"/>
      <c r="F27359"/>
      <c r="I27359"/>
      <c r="J27359"/>
      <c r="K27359"/>
    </row>
    <row r="27360" spans="1:11" x14ac:dyDescent="0.25">
      <c r="A27360" s="115"/>
      <c r="B27360"/>
      <c r="C27360"/>
      <c r="D27360"/>
      <c r="E27360"/>
      <c r="F27360"/>
      <c r="I27360"/>
      <c r="J27360"/>
      <c r="K27360"/>
    </row>
    <row r="27361" spans="1:11" x14ac:dyDescent="0.25">
      <c r="A27361" s="115"/>
      <c r="B27361"/>
      <c r="C27361"/>
      <c r="D27361"/>
      <c r="E27361"/>
      <c r="F27361"/>
      <c r="I27361"/>
      <c r="J27361"/>
      <c r="K27361"/>
    </row>
    <row r="27362" spans="1:11" x14ac:dyDescent="0.25">
      <c r="A27362" s="115"/>
      <c r="B27362"/>
      <c r="C27362"/>
      <c r="D27362"/>
      <c r="E27362"/>
      <c r="F27362"/>
      <c r="I27362"/>
      <c r="J27362"/>
      <c r="K27362"/>
    </row>
    <row r="27363" spans="1:11" x14ac:dyDescent="0.25">
      <c r="A27363" s="115"/>
      <c r="B27363"/>
      <c r="C27363"/>
      <c r="D27363"/>
      <c r="E27363"/>
      <c r="F27363"/>
      <c r="I27363"/>
      <c r="J27363"/>
      <c r="K27363"/>
    </row>
    <row r="27364" spans="1:11" x14ac:dyDescent="0.25">
      <c r="A27364" s="115"/>
      <c r="B27364"/>
      <c r="C27364"/>
      <c r="D27364"/>
      <c r="E27364"/>
      <c r="F27364"/>
      <c r="I27364"/>
      <c r="J27364"/>
      <c r="K27364"/>
    </row>
    <row r="27365" spans="1:11" x14ac:dyDescent="0.25">
      <c r="A27365" s="115"/>
      <c r="B27365"/>
      <c r="C27365"/>
      <c r="D27365"/>
      <c r="E27365"/>
      <c r="F27365"/>
      <c r="I27365"/>
      <c r="J27365"/>
      <c r="K27365"/>
    </row>
    <row r="27366" spans="1:11" x14ac:dyDescent="0.25">
      <c r="A27366" s="115"/>
      <c r="B27366"/>
      <c r="C27366"/>
      <c r="D27366"/>
      <c r="E27366"/>
      <c r="F27366"/>
      <c r="I27366"/>
      <c r="J27366"/>
      <c r="K27366"/>
    </row>
    <row r="27367" spans="1:11" x14ac:dyDescent="0.25">
      <c r="A27367" s="115"/>
      <c r="B27367"/>
      <c r="C27367"/>
      <c r="D27367"/>
      <c r="E27367"/>
      <c r="F27367"/>
      <c r="I27367"/>
      <c r="J27367"/>
      <c r="K27367"/>
    </row>
    <row r="27368" spans="1:11" x14ac:dyDescent="0.25">
      <c r="A27368" s="115"/>
      <c r="B27368"/>
      <c r="C27368"/>
      <c r="D27368"/>
      <c r="E27368"/>
      <c r="F27368"/>
      <c r="I27368"/>
      <c r="J27368"/>
      <c r="K27368"/>
    </row>
    <row r="27369" spans="1:11" x14ac:dyDescent="0.25">
      <c r="A27369" s="115"/>
      <c r="B27369"/>
      <c r="C27369"/>
      <c r="D27369"/>
      <c r="E27369"/>
      <c r="F27369"/>
      <c r="I27369"/>
      <c r="J27369"/>
      <c r="K27369"/>
    </row>
    <row r="27370" spans="1:11" x14ac:dyDescent="0.25">
      <c r="A27370" s="115"/>
      <c r="B27370"/>
      <c r="C27370"/>
      <c r="D27370"/>
      <c r="E27370"/>
      <c r="F27370"/>
      <c r="I27370"/>
      <c r="J27370"/>
      <c r="K27370"/>
    </row>
    <row r="27371" spans="1:11" x14ac:dyDescent="0.25">
      <c r="A27371" s="115"/>
      <c r="B27371"/>
      <c r="C27371"/>
      <c r="D27371"/>
      <c r="E27371"/>
      <c r="F27371"/>
      <c r="I27371"/>
      <c r="J27371"/>
      <c r="K27371"/>
    </row>
    <row r="27372" spans="1:11" x14ac:dyDescent="0.25">
      <c r="A27372" s="115"/>
      <c r="B27372"/>
      <c r="C27372"/>
      <c r="D27372"/>
      <c r="E27372"/>
      <c r="F27372"/>
      <c r="I27372"/>
      <c r="J27372"/>
      <c r="K27372"/>
    </row>
    <row r="27373" spans="1:11" x14ac:dyDescent="0.25">
      <c r="A27373" s="115"/>
      <c r="B27373"/>
      <c r="C27373"/>
      <c r="D27373"/>
      <c r="E27373"/>
      <c r="F27373"/>
      <c r="I27373"/>
      <c r="J27373"/>
      <c r="K27373"/>
    </row>
    <row r="27374" spans="1:11" x14ac:dyDescent="0.25">
      <c r="A27374" s="115"/>
      <c r="B27374"/>
      <c r="C27374"/>
      <c r="D27374"/>
      <c r="E27374"/>
      <c r="F27374"/>
      <c r="I27374"/>
      <c r="J27374"/>
      <c r="K27374"/>
    </row>
    <row r="27375" spans="1:11" x14ac:dyDescent="0.25">
      <c r="A27375" s="115"/>
      <c r="B27375"/>
      <c r="C27375"/>
      <c r="D27375"/>
      <c r="E27375"/>
      <c r="F27375"/>
      <c r="I27375"/>
      <c r="J27375"/>
      <c r="K27375"/>
    </row>
    <row r="27376" spans="1:11" x14ac:dyDescent="0.25">
      <c r="A27376" s="115"/>
      <c r="B27376"/>
      <c r="C27376"/>
      <c r="D27376"/>
      <c r="E27376"/>
      <c r="F27376"/>
      <c r="I27376"/>
      <c r="J27376"/>
      <c r="K27376"/>
    </row>
    <row r="27377" spans="1:11" x14ac:dyDescent="0.25">
      <c r="A27377" s="115"/>
      <c r="B27377"/>
      <c r="C27377"/>
      <c r="D27377"/>
      <c r="E27377"/>
      <c r="F27377"/>
      <c r="I27377"/>
      <c r="J27377"/>
      <c r="K27377"/>
    </row>
    <row r="27378" spans="1:11" x14ac:dyDescent="0.25">
      <c r="A27378" s="115"/>
      <c r="B27378"/>
      <c r="C27378"/>
      <c r="D27378"/>
      <c r="E27378"/>
      <c r="F27378"/>
      <c r="I27378"/>
      <c r="J27378"/>
      <c r="K27378"/>
    </row>
    <row r="27379" spans="1:11" x14ac:dyDescent="0.25">
      <c r="A27379" s="115"/>
      <c r="B27379"/>
      <c r="C27379"/>
      <c r="D27379"/>
      <c r="E27379"/>
      <c r="F27379"/>
      <c r="I27379"/>
      <c r="J27379"/>
      <c r="K27379"/>
    </row>
    <row r="27380" spans="1:11" x14ac:dyDescent="0.25">
      <c r="A27380" s="115"/>
      <c r="B27380"/>
      <c r="C27380"/>
      <c r="D27380"/>
      <c r="E27380"/>
      <c r="F27380"/>
      <c r="I27380"/>
      <c r="J27380"/>
      <c r="K27380"/>
    </row>
    <row r="27381" spans="1:11" x14ac:dyDescent="0.25">
      <c r="A27381" s="115"/>
      <c r="B27381"/>
      <c r="C27381"/>
      <c r="D27381"/>
      <c r="E27381"/>
      <c r="F27381"/>
      <c r="I27381"/>
      <c r="J27381"/>
      <c r="K27381"/>
    </row>
    <row r="27382" spans="1:11" x14ac:dyDescent="0.25">
      <c r="A27382" s="115"/>
      <c r="B27382"/>
      <c r="C27382"/>
      <c r="D27382"/>
      <c r="E27382"/>
      <c r="F27382"/>
      <c r="I27382"/>
      <c r="J27382"/>
      <c r="K27382"/>
    </row>
    <row r="27383" spans="1:11" x14ac:dyDescent="0.25">
      <c r="A27383" s="115"/>
      <c r="B27383"/>
      <c r="C27383"/>
      <c r="D27383"/>
      <c r="E27383"/>
      <c r="F27383"/>
      <c r="I27383"/>
      <c r="J27383"/>
      <c r="K27383"/>
    </row>
    <row r="27384" spans="1:11" x14ac:dyDescent="0.25">
      <c r="A27384" s="115"/>
      <c r="B27384"/>
      <c r="C27384"/>
      <c r="D27384"/>
      <c r="E27384"/>
      <c r="F27384"/>
      <c r="I27384"/>
      <c r="J27384"/>
      <c r="K27384"/>
    </row>
    <row r="27385" spans="1:11" x14ac:dyDescent="0.25">
      <c r="A27385" s="115"/>
      <c r="B27385"/>
      <c r="C27385"/>
      <c r="D27385"/>
      <c r="E27385"/>
      <c r="F27385"/>
      <c r="I27385"/>
      <c r="J27385"/>
      <c r="K27385"/>
    </row>
    <row r="27386" spans="1:11" x14ac:dyDescent="0.25">
      <c r="A27386" s="115"/>
      <c r="B27386"/>
      <c r="C27386"/>
      <c r="D27386"/>
      <c r="E27386"/>
      <c r="F27386"/>
      <c r="I27386"/>
      <c r="J27386"/>
      <c r="K27386"/>
    </row>
    <row r="27387" spans="1:11" x14ac:dyDescent="0.25">
      <c r="A27387" s="115"/>
      <c r="B27387"/>
      <c r="C27387"/>
      <c r="D27387"/>
      <c r="E27387"/>
      <c r="F27387"/>
      <c r="I27387"/>
      <c r="J27387"/>
      <c r="K27387"/>
    </row>
    <row r="27388" spans="1:11" x14ac:dyDescent="0.25">
      <c r="A27388" s="115"/>
      <c r="B27388"/>
      <c r="C27388"/>
      <c r="D27388"/>
      <c r="E27388"/>
      <c r="F27388"/>
      <c r="I27388"/>
      <c r="J27388"/>
      <c r="K27388"/>
    </row>
    <row r="27389" spans="1:11" x14ac:dyDescent="0.25">
      <c r="A27389" s="115"/>
      <c r="B27389"/>
      <c r="C27389"/>
      <c r="D27389"/>
      <c r="E27389"/>
      <c r="F27389"/>
      <c r="I27389"/>
      <c r="J27389"/>
      <c r="K27389"/>
    </row>
    <row r="27390" spans="1:11" x14ac:dyDescent="0.25">
      <c r="A27390" s="115"/>
      <c r="B27390"/>
      <c r="C27390"/>
      <c r="D27390"/>
      <c r="E27390"/>
      <c r="F27390"/>
      <c r="I27390"/>
      <c r="J27390"/>
      <c r="K27390"/>
    </row>
    <row r="27391" spans="1:11" x14ac:dyDescent="0.25">
      <c r="A27391" s="115"/>
      <c r="B27391"/>
      <c r="C27391"/>
      <c r="D27391"/>
      <c r="E27391"/>
      <c r="F27391"/>
      <c r="I27391"/>
      <c r="J27391"/>
      <c r="K27391"/>
    </row>
    <row r="27392" spans="1:11" x14ac:dyDescent="0.25">
      <c r="A27392" s="115"/>
      <c r="B27392"/>
      <c r="C27392"/>
      <c r="D27392"/>
      <c r="E27392"/>
      <c r="F27392"/>
      <c r="I27392"/>
      <c r="J27392"/>
      <c r="K27392"/>
    </row>
    <row r="27393" spans="1:11" x14ac:dyDescent="0.25">
      <c r="A27393" s="115"/>
      <c r="B27393"/>
      <c r="C27393"/>
      <c r="D27393"/>
      <c r="E27393"/>
      <c r="F27393"/>
      <c r="I27393"/>
      <c r="J27393"/>
      <c r="K27393"/>
    </row>
    <row r="27394" spans="1:11" x14ac:dyDescent="0.25">
      <c r="A27394" s="115"/>
      <c r="B27394"/>
      <c r="C27394"/>
      <c r="D27394"/>
      <c r="E27394"/>
      <c r="F27394"/>
      <c r="I27394"/>
      <c r="J27394"/>
      <c r="K27394"/>
    </row>
    <row r="27395" spans="1:11" x14ac:dyDescent="0.25">
      <c r="A27395" s="115"/>
      <c r="B27395"/>
      <c r="C27395"/>
      <c r="D27395"/>
      <c r="E27395"/>
      <c r="F27395"/>
      <c r="I27395"/>
      <c r="J27395"/>
      <c r="K27395"/>
    </row>
    <row r="27396" spans="1:11" x14ac:dyDescent="0.25">
      <c r="A27396" s="115"/>
      <c r="B27396"/>
      <c r="C27396"/>
      <c r="D27396"/>
      <c r="E27396"/>
      <c r="F27396"/>
      <c r="I27396"/>
      <c r="J27396"/>
      <c r="K27396"/>
    </row>
    <row r="27397" spans="1:11" x14ac:dyDescent="0.25">
      <c r="A27397" s="115"/>
      <c r="B27397"/>
      <c r="C27397"/>
      <c r="D27397"/>
      <c r="E27397"/>
      <c r="F27397"/>
      <c r="I27397"/>
      <c r="J27397"/>
      <c r="K27397"/>
    </row>
    <row r="27398" spans="1:11" x14ac:dyDescent="0.25">
      <c r="A27398" s="115"/>
      <c r="B27398"/>
      <c r="C27398"/>
      <c r="D27398"/>
      <c r="E27398"/>
      <c r="F27398"/>
      <c r="I27398"/>
      <c r="J27398"/>
      <c r="K27398"/>
    </row>
    <row r="27399" spans="1:11" x14ac:dyDescent="0.25">
      <c r="A27399" s="115"/>
      <c r="B27399"/>
      <c r="C27399"/>
      <c r="D27399"/>
      <c r="E27399"/>
      <c r="F27399"/>
      <c r="I27399"/>
      <c r="J27399"/>
      <c r="K27399"/>
    </row>
    <row r="27400" spans="1:11" x14ac:dyDescent="0.25">
      <c r="A27400" s="115"/>
      <c r="B27400"/>
      <c r="C27400"/>
      <c r="D27400"/>
      <c r="E27400"/>
      <c r="F27400"/>
      <c r="I27400"/>
      <c r="J27400"/>
      <c r="K27400"/>
    </row>
    <row r="27401" spans="1:11" x14ac:dyDescent="0.25">
      <c r="A27401" s="115"/>
      <c r="B27401"/>
      <c r="C27401"/>
      <c r="D27401"/>
      <c r="E27401"/>
      <c r="F27401"/>
      <c r="I27401"/>
      <c r="J27401"/>
      <c r="K27401"/>
    </row>
    <row r="27402" spans="1:11" x14ac:dyDescent="0.25">
      <c r="A27402" s="115"/>
      <c r="B27402"/>
      <c r="C27402"/>
      <c r="D27402"/>
      <c r="E27402"/>
      <c r="F27402"/>
      <c r="I27402"/>
      <c r="J27402"/>
      <c r="K27402"/>
    </row>
    <row r="27403" spans="1:11" x14ac:dyDescent="0.25">
      <c r="A27403" s="115"/>
      <c r="B27403"/>
      <c r="C27403"/>
      <c r="D27403"/>
      <c r="E27403"/>
      <c r="F27403"/>
      <c r="I27403"/>
      <c r="J27403"/>
      <c r="K27403"/>
    </row>
    <row r="27404" spans="1:11" x14ac:dyDescent="0.25">
      <c r="A27404" s="115"/>
      <c r="B27404"/>
      <c r="C27404"/>
      <c r="D27404"/>
      <c r="E27404"/>
      <c r="F27404"/>
      <c r="I27404"/>
      <c r="J27404"/>
      <c r="K27404"/>
    </row>
    <row r="27405" spans="1:11" x14ac:dyDescent="0.25">
      <c r="A27405" s="115"/>
      <c r="B27405"/>
      <c r="C27405"/>
      <c r="D27405"/>
      <c r="E27405"/>
      <c r="F27405"/>
      <c r="I27405"/>
      <c r="J27405"/>
      <c r="K27405"/>
    </row>
    <row r="27406" spans="1:11" x14ac:dyDescent="0.25">
      <c r="A27406" s="115"/>
      <c r="B27406"/>
      <c r="C27406"/>
      <c r="D27406"/>
      <c r="E27406"/>
      <c r="F27406"/>
      <c r="I27406"/>
      <c r="J27406"/>
      <c r="K27406"/>
    </row>
    <row r="27407" spans="1:11" x14ac:dyDescent="0.25">
      <c r="A27407" s="115"/>
      <c r="B27407"/>
      <c r="C27407"/>
      <c r="D27407"/>
      <c r="E27407"/>
      <c r="F27407"/>
      <c r="I27407"/>
      <c r="J27407"/>
      <c r="K27407"/>
    </row>
    <row r="27408" spans="1:11" x14ac:dyDescent="0.25">
      <c r="A27408" s="115"/>
      <c r="B27408"/>
      <c r="C27408"/>
      <c r="D27408"/>
      <c r="E27408"/>
      <c r="F27408"/>
      <c r="I27408"/>
      <c r="J27408"/>
      <c r="K27408"/>
    </row>
    <row r="27409" spans="1:11" x14ac:dyDescent="0.25">
      <c r="A27409" s="115"/>
      <c r="B27409"/>
      <c r="C27409"/>
      <c r="D27409"/>
      <c r="E27409"/>
      <c r="F27409"/>
      <c r="I27409"/>
      <c r="J27409"/>
      <c r="K27409"/>
    </row>
    <row r="27410" spans="1:11" x14ac:dyDescent="0.25">
      <c r="A27410" s="115"/>
      <c r="B27410"/>
      <c r="C27410"/>
      <c r="D27410"/>
      <c r="E27410"/>
      <c r="F27410"/>
      <c r="I27410"/>
      <c r="J27410"/>
      <c r="K27410"/>
    </row>
    <row r="27411" spans="1:11" x14ac:dyDescent="0.25">
      <c r="A27411" s="115"/>
      <c r="B27411"/>
      <c r="C27411"/>
      <c r="D27411"/>
      <c r="E27411"/>
      <c r="F27411"/>
      <c r="I27411"/>
      <c r="J27411"/>
      <c r="K27411"/>
    </row>
    <row r="27412" spans="1:11" x14ac:dyDescent="0.25">
      <c r="A27412" s="115"/>
      <c r="B27412"/>
      <c r="C27412"/>
      <c r="D27412"/>
      <c r="E27412"/>
      <c r="F27412"/>
      <c r="I27412"/>
      <c r="J27412"/>
      <c r="K27412"/>
    </row>
    <row r="27413" spans="1:11" x14ac:dyDescent="0.25">
      <c r="A27413" s="115"/>
      <c r="B27413"/>
      <c r="C27413"/>
      <c r="D27413"/>
      <c r="E27413"/>
      <c r="F27413"/>
      <c r="I27413"/>
      <c r="J27413"/>
      <c r="K27413"/>
    </row>
    <row r="27414" spans="1:11" x14ac:dyDescent="0.25">
      <c r="A27414" s="115"/>
      <c r="B27414"/>
      <c r="C27414"/>
      <c r="D27414"/>
      <c r="E27414"/>
      <c r="F27414"/>
      <c r="I27414"/>
      <c r="J27414"/>
      <c r="K27414"/>
    </row>
    <row r="27415" spans="1:11" x14ac:dyDescent="0.25">
      <c r="A27415" s="115"/>
      <c r="B27415"/>
      <c r="C27415"/>
      <c r="D27415"/>
      <c r="E27415"/>
      <c r="F27415"/>
      <c r="I27415"/>
      <c r="J27415"/>
      <c r="K27415"/>
    </row>
    <row r="27416" spans="1:11" x14ac:dyDescent="0.25">
      <c r="A27416" s="115"/>
      <c r="B27416"/>
      <c r="C27416"/>
      <c r="D27416"/>
      <c r="E27416"/>
      <c r="F27416"/>
      <c r="I27416"/>
      <c r="J27416"/>
      <c r="K27416"/>
    </row>
    <row r="27417" spans="1:11" x14ac:dyDescent="0.25">
      <c r="A27417" s="115"/>
      <c r="B27417"/>
      <c r="C27417"/>
      <c r="D27417"/>
      <c r="E27417"/>
      <c r="F27417"/>
      <c r="I27417"/>
      <c r="J27417"/>
      <c r="K27417"/>
    </row>
    <row r="27418" spans="1:11" x14ac:dyDescent="0.25">
      <c r="A27418" s="115"/>
      <c r="B27418"/>
      <c r="C27418"/>
      <c r="D27418"/>
      <c r="E27418"/>
      <c r="F27418"/>
      <c r="I27418"/>
      <c r="J27418"/>
      <c r="K27418"/>
    </row>
    <row r="27419" spans="1:11" x14ac:dyDescent="0.25">
      <c r="A27419" s="115"/>
      <c r="B27419"/>
      <c r="C27419"/>
      <c r="D27419"/>
      <c r="E27419"/>
      <c r="F27419"/>
      <c r="I27419"/>
      <c r="J27419"/>
      <c r="K27419"/>
    </row>
    <row r="27420" spans="1:11" x14ac:dyDescent="0.25">
      <c r="A27420" s="115"/>
      <c r="B27420"/>
      <c r="C27420"/>
      <c r="D27420"/>
      <c r="E27420"/>
      <c r="F27420"/>
      <c r="I27420"/>
      <c r="J27420"/>
      <c r="K27420"/>
    </row>
    <row r="27421" spans="1:11" x14ac:dyDescent="0.25">
      <c r="A27421" s="115"/>
      <c r="B27421"/>
      <c r="C27421"/>
      <c r="D27421"/>
      <c r="E27421"/>
      <c r="F27421"/>
      <c r="I27421"/>
      <c r="J27421"/>
      <c r="K27421"/>
    </row>
    <row r="27422" spans="1:11" x14ac:dyDescent="0.25">
      <c r="A27422" s="115"/>
      <c r="B27422"/>
      <c r="C27422"/>
      <c r="D27422"/>
      <c r="E27422"/>
      <c r="F27422"/>
      <c r="I27422"/>
      <c r="J27422"/>
      <c r="K27422"/>
    </row>
    <row r="27423" spans="1:11" x14ac:dyDescent="0.25">
      <c r="A27423" s="115"/>
      <c r="B27423"/>
      <c r="C27423"/>
      <c r="D27423"/>
      <c r="E27423"/>
      <c r="F27423"/>
      <c r="I27423"/>
      <c r="J27423"/>
      <c r="K27423"/>
    </row>
    <row r="27424" spans="1:11" x14ac:dyDescent="0.25">
      <c r="A27424" s="115"/>
      <c r="B27424"/>
      <c r="C27424"/>
      <c r="D27424"/>
      <c r="E27424"/>
      <c r="F27424"/>
      <c r="I27424"/>
      <c r="J27424"/>
      <c r="K27424"/>
    </row>
    <row r="27425" spans="1:11" x14ac:dyDescent="0.25">
      <c r="A27425" s="115"/>
      <c r="B27425"/>
      <c r="C27425"/>
      <c r="D27425"/>
      <c r="E27425"/>
      <c r="F27425"/>
      <c r="I27425"/>
      <c r="J27425"/>
      <c r="K27425"/>
    </row>
    <row r="27426" spans="1:11" x14ac:dyDescent="0.25">
      <c r="A27426" s="115"/>
      <c r="B27426"/>
      <c r="C27426"/>
      <c r="D27426"/>
      <c r="E27426"/>
      <c r="F27426"/>
      <c r="I27426"/>
      <c r="J27426"/>
      <c r="K27426"/>
    </row>
    <row r="27427" spans="1:11" x14ac:dyDescent="0.25">
      <c r="A27427" s="115"/>
      <c r="B27427"/>
      <c r="C27427"/>
      <c r="D27427"/>
      <c r="E27427"/>
      <c r="F27427"/>
      <c r="I27427"/>
      <c r="J27427"/>
      <c r="K27427"/>
    </row>
    <row r="27428" spans="1:11" x14ac:dyDescent="0.25">
      <c r="A27428" s="115"/>
      <c r="B27428"/>
      <c r="C27428"/>
      <c r="D27428"/>
      <c r="E27428"/>
      <c r="F27428"/>
      <c r="I27428"/>
      <c r="J27428"/>
      <c r="K27428"/>
    </row>
    <row r="27429" spans="1:11" x14ac:dyDescent="0.25">
      <c r="A27429" s="115"/>
      <c r="B27429"/>
      <c r="C27429"/>
      <c r="D27429"/>
      <c r="E27429"/>
      <c r="F27429"/>
      <c r="I27429"/>
      <c r="J27429"/>
      <c r="K27429"/>
    </row>
    <row r="27430" spans="1:11" x14ac:dyDescent="0.25">
      <c r="A27430" s="115"/>
      <c r="B27430"/>
      <c r="C27430"/>
      <c r="D27430"/>
      <c r="E27430"/>
      <c r="F27430"/>
      <c r="I27430"/>
      <c r="J27430"/>
      <c r="K27430"/>
    </row>
    <row r="27431" spans="1:11" x14ac:dyDescent="0.25">
      <c r="A27431" s="115"/>
      <c r="B27431"/>
      <c r="C27431"/>
      <c r="D27431"/>
      <c r="E27431"/>
      <c r="F27431"/>
      <c r="I27431"/>
      <c r="J27431"/>
      <c r="K27431"/>
    </row>
    <row r="27432" spans="1:11" x14ac:dyDescent="0.25">
      <c r="A27432" s="115"/>
      <c r="B27432"/>
      <c r="C27432"/>
      <c r="D27432"/>
      <c r="E27432"/>
      <c r="F27432"/>
      <c r="I27432"/>
      <c r="J27432"/>
      <c r="K27432"/>
    </row>
    <row r="27433" spans="1:11" x14ac:dyDescent="0.25">
      <c r="A27433" s="115"/>
      <c r="B27433"/>
      <c r="C27433"/>
      <c r="D27433"/>
      <c r="E27433"/>
      <c r="F27433"/>
      <c r="I27433"/>
      <c r="J27433"/>
      <c r="K27433"/>
    </row>
    <row r="27434" spans="1:11" x14ac:dyDescent="0.25">
      <c r="A27434" s="115"/>
      <c r="B27434"/>
      <c r="C27434"/>
      <c r="D27434"/>
      <c r="E27434"/>
      <c r="F27434"/>
      <c r="I27434"/>
      <c r="J27434"/>
      <c r="K27434"/>
    </row>
    <row r="27435" spans="1:11" x14ac:dyDescent="0.25">
      <c r="A27435" s="115"/>
      <c r="B27435"/>
      <c r="C27435"/>
      <c r="D27435"/>
      <c r="E27435"/>
      <c r="F27435"/>
      <c r="I27435"/>
      <c r="J27435"/>
      <c r="K27435"/>
    </row>
    <row r="27436" spans="1:11" x14ac:dyDescent="0.25">
      <c r="A27436" s="115"/>
      <c r="B27436"/>
      <c r="C27436"/>
      <c r="D27436"/>
      <c r="E27436"/>
      <c r="F27436"/>
      <c r="I27436"/>
      <c r="J27436"/>
      <c r="K27436"/>
    </row>
    <row r="27437" spans="1:11" x14ac:dyDescent="0.25">
      <c r="A27437" s="115"/>
      <c r="B27437"/>
      <c r="C27437"/>
      <c r="D27437"/>
      <c r="E27437"/>
      <c r="F27437"/>
      <c r="I27437"/>
      <c r="J27437"/>
      <c r="K27437"/>
    </row>
    <row r="27438" spans="1:11" x14ac:dyDescent="0.25">
      <c r="A27438" s="115"/>
      <c r="B27438"/>
      <c r="C27438"/>
      <c r="D27438"/>
      <c r="E27438"/>
      <c r="F27438"/>
      <c r="I27438"/>
      <c r="J27438"/>
      <c r="K27438"/>
    </row>
    <row r="27439" spans="1:11" x14ac:dyDescent="0.25">
      <c r="A27439" s="115"/>
      <c r="B27439"/>
      <c r="C27439"/>
      <c r="D27439"/>
      <c r="E27439"/>
      <c r="F27439"/>
      <c r="I27439"/>
      <c r="J27439"/>
      <c r="K27439"/>
    </row>
    <row r="27440" spans="1:11" x14ac:dyDescent="0.25">
      <c r="A27440" s="115"/>
      <c r="B27440"/>
      <c r="C27440"/>
      <c r="D27440"/>
      <c r="E27440"/>
      <c r="F27440"/>
      <c r="I27440"/>
      <c r="J27440"/>
      <c r="K27440"/>
    </row>
    <row r="27441" spans="1:11" x14ac:dyDescent="0.25">
      <c r="A27441" s="115"/>
      <c r="B27441"/>
      <c r="C27441"/>
      <c r="D27441"/>
      <c r="E27441"/>
      <c r="F27441"/>
      <c r="I27441"/>
      <c r="J27441"/>
      <c r="K27441"/>
    </row>
    <row r="27442" spans="1:11" x14ac:dyDescent="0.25">
      <c r="A27442" s="115"/>
      <c r="B27442"/>
      <c r="C27442"/>
      <c r="D27442"/>
      <c r="E27442"/>
      <c r="F27442"/>
      <c r="I27442"/>
      <c r="J27442"/>
      <c r="K27442"/>
    </row>
    <row r="27443" spans="1:11" x14ac:dyDescent="0.25">
      <c r="A27443" s="115"/>
      <c r="B27443"/>
      <c r="C27443"/>
      <c r="D27443"/>
      <c r="E27443"/>
      <c r="F27443"/>
      <c r="I27443"/>
      <c r="J27443"/>
      <c r="K27443"/>
    </row>
    <row r="27444" spans="1:11" x14ac:dyDescent="0.25">
      <c r="A27444" s="115"/>
      <c r="B27444"/>
      <c r="C27444"/>
      <c r="D27444"/>
      <c r="E27444"/>
      <c r="F27444"/>
      <c r="I27444"/>
      <c r="J27444"/>
      <c r="K27444"/>
    </row>
    <row r="27445" spans="1:11" x14ac:dyDescent="0.25">
      <c r="A27445" s="115"/>
      <c r="B27445"/>
      <c r="C27445"/>
      <c r="D27445"/>
      <c r="E27445"/>
      <c r="F27445"/>
      <c r="I27445"/>
      <c r="J27445"/>
      <c r="K27445"/>
    </row>
    <row r="27446" spans="1:11" x14ac:dyDescent="0.25">
      <c r="A27446" s="115"/>
      <c r="B27446"/>
      <c r="C27446"/>
      <c r="D27446"/>
      <c r="E27446"/>
      <c r="F27446"/>
      <c r="I27446"/>
      <c r="J27446"/>
      <c r="K27446"/>
    </row>
    <row r="27447" spans="1:11" x14ac:dyDescent="0.25">
      <c r="A27447" s="115"/>
      <c r="B27447"/>
      <c r="C27447"/>
      <c r="D27447"/>
      <c r="E27447"/>
      <c r="F27447"/>
      <c r="I27447"/>
      <c r="J27447"/>
      <c r="K27447"/>
    </row>
    <row r="27448" spans="1:11" x14ac:dyDescent="0.25">
      <c r="A27448" s="115"/>
      <c r="B27448"/>
      <c r="C27448"/>
      <c r="D27448"/>
      <c r="E27448"/>
      <c r="F27448"/>
      <c r="I27448"/>
      <c r="J27448"/>
      <c r="K27448"/>
    </row>
    <row r="27449" spans="1:11" x14ac:dyDescent="0.25">
      <c r="A27449" s="115"/>
      <c r="B27449"/>
      <c r="C27449"/>
      <c r="D27449"/>
      <c r="E27449"/>
      <c r="F27449"/>
      <c r="I27449"/>
      <c r="J27449"/>
      <c r="K27449"/>
    </row>
    <row r="27450" spans="1:11" x14ac:dyDescent="0.25">
      <c r="A27450" s="115"/>
      <c r="B27450"/>
      <c r="C27450"/>
      <c r="D27450"/>
      <c r="E27450"/>
      <c r="F27450"/>
      <c r="I27450"/>
      <c r="J27450"/>
      <c r="K27450"/>
    </row>
    <row r="27451" spans="1:11" x14ac:dyDescent="0.25">
      <c r="A27451" s="115"/>
      <c r="B27451"/>
      <c r="C27451"/>
      <c r="D27451"/>
      <c r="E27451"/>
      <c r="F27451"/>
      <c r="I27451"/>
      <c r="J27451"/>
      <c r="K27451"/>
    </row>
    <row r="27452" spans="1:11" x14ac:dyDescent="0.25">
      <c r="A27452" s="115"/>
      <c r="B27452"/>
      <c r="C27452"/>
      <c r="D27452"/>
      <c r="E27452"/>
      <c r="F27452"/>
      <c r="I27452"/>
      <c r="J27452"/>
      <c r="K27452"/>
    </row>
    <row r="27453" spans="1:11" x14ac:dyDescent="0.25">
      <c r="A27453" s="115"/>
      <c r="B27453"/>
      <c r="C27453"/>
      <c r="D27453"/>
      <c r="E27453"/>
      <c r="F27453"/>
      <c r="I27453"/>
      <c r="J27453"/>
      <c r="K27453"/>
    </row>
    <row r="27454" spans="1:11" x14ac:dyDescent="0.25">
      <c r="A27454" s="115"/>
      <c r="B27454"/>
      <c r="C27454"/>
      <c r="D27454"/>
      <c r="E27454"/>
      <c r="F27454"/>
      <c r="I27454"/>
      <c r="J27454"/>
      <c r="K27454"/>
    </row>
    <row r="27455" spans="1:11" x14ac:dyDescent="0.25">
      <c r="A27455" s="115"/>
      <c r="B27455"/>
      <c r="C27455"/>
      <c r="D27455"/>
      <c r="E27455"/>
      <c r="F27455"/>
      <c r="I27455"/>
      <c r="J27455"/>
      <c r="K27455"/>
    </row>
    <row r="27456" spans="1:11" x14ac:dyDescent="0.25">
      <c r="A27456" s="115"/>
      <c r="B27456"/>
      <c r="C27456"/>
      <c r="D27456"/>
      <c r="E27456"/>
      <c r="F27456"/>
      <c r="I27456"/>
      <c r="J27456"/>
      <c r="K27456"/>
    </row>
    <row r="27457" spans="1:11" x14ac:dyDescent="0.25">
      <c r="A27457" s="115"/>
      <c r="B27457"/>
      <c r="C27457"/>
      <c r="D27457"/>
      <c r="E27457"/>
      <c r="F27457"/>
      <c r="I27457"/>
      <c r="J27457"/>
      <c r="K27457"/>
    </row>
    <row r="27458" spans="1:11" x14ac:dyDescent="0.25">
      <c r="A27458" s="115"/>
      <c r="B27458"/>
      <c r="C27458"/>
      <c r="D27458"/>
      <c r="E27458"/>
      <c r="F27458"/>
      <c r="I27458"/>
      <c r="J27458"/>
      <c r="K27458"/>
    </row>
    <row r="27459" spans="1:11" x14ac:dyDescent="0.25">
      <c r="A27459" s="115"/>
      <c r="B27459"/>
      <c r="C27459"/>
      <c r="D27459"/>
      <c r="E27459"/>
      <c r="F27459"/>
      <c r="I27459"/>
      <c r="J27459"/>
      <c r="K27459"/>
    </row>
    <row r="27460" spans="1:11" x14ac:dyDescent="0.25">
      <c r="A27460" s="115"/>
      <c r="B27460"/>
      <c r="C27460"/>
      <c r="D27460"/>
      <c r="E27460"/>
      <c r="F27460"/>
      <c r="I27460"/>
      <c r="J27460"/>
      <c r="K27460"/>
    </row>
    <row r="27461" spans="1:11" x14ac:dyDescent="0.25">
      <c r="A27461" s="115"/>
      <c r="B27461"/>
      <c r="C27461"/>
      <c r="D27461"/>
      <c r="E27461"/>
      <c r="F27461"/>
      <c r="I27461"/>
      <c r="J27461"/>
      <c r="K27461"/>
    </row>
    <row r="27462" spans="1:11" x14ac:dyDescent="0.25">
      <c r="A27462" s="115"/>
      <c r="B27462"/>
      <c r="C27462"/>
      <c r="D27462"/>
      <c r="E27462"/>
      <c r="F27462"/>
      <c r="I27462"/>
      <c r="J27462"/>
      <c r="K27462"/>
    </row>
    <row r="27463" spans="1:11" x14ac:dyDescent="0.25">
      <c r="A27463" s="115"/>
      <c r="B27463"/>
      <c r="C27463"/>
      <c r="D27463"/>
      <c r="E27463"/>
      <c r="F27463"/>
      <c r="I27463"/>
      <c r="J27463"/>
      <c r="K27463"/>
    </row>
    <row r="27464" spans="1:11" x14ac:dyDescent="0.25">
      <c r="A27464" s="115"/>
      <c r="B27464"/>
      <c r="C27464"/>
      <c r="D27464"/>
      <c r="E27464"/>
      <c r="F27464"/>
      <c r="I27464"/>
      <c r="J27464"/>
      <c r="K27464"/>
    </row>
    <row r="27465" spans="1:11" x14ac:dyDescent="0.25">
      <c r="A27465" s="115"/>
      <c r="B27465"/>
      <c r="C27465"/>
      <c r="D27465"/>
      <c r="E27465"/>
      <c r="F27465"/>
      <c r="I27465"/>
      <c r="J27465"/>
      <c r="K27465"/>
    </row>
    <row r="27466" spans="1:11" x14ac:dyDescent="0.25">
      <c r="A27466" s="115"/>
      <c r="B27466"/>
      <c r="C27466"/>
      <c r="D27466"/>
      <c r="E27466"/>
      <c r="F27466"/>
      <c r="I27466"/>
      <c r="J27466"/>
      <c r="K27466"/>
    </row>
    <row r="27467" spans="1:11" x14ac:dyDescent="0.25">
      <c r="A27467" s="115"/>
      <c r="B27467"/>
      <c r="C27467"/>
      <c r="D27467"/>
      <c r="E27467"/>
      <c r="F27467"/>
      <c r="I27467"/>
      <c r="J27467"/>
      <c r="K27467"/>
    </row>
    <row r="27468" spans="1:11" x14ac:dyDescent="0.25">
      <c r="A27468" s="115"/>
      <c r="B27468"/>
      <c r="C27468"/>
      <c r="D27468"/>
      <c r="E27468"/>
      <c r="F27468"/>
      <c r="I27468"/>
      <c r="J27468"/>
      <c r="K27468"/>
    </row>
    <row r="27469" spans="1:11" x14ac:dyDescent="0.25">
      <c r="A27469" s="115"/>
      <c r="B27469"/>
      <c r="C27469"/>
      <c r="D27469"/>
      <c r="E27469"/>
      <c r="F27469"/>
      <c r="I27469"/>
      <c r="J27469"/>
      <c r="K27469"/>
    </row>
    <row r="27470" spans="1:11" x14ac:dyDescent="0.25">
      <c r="A27470" s="115"/>
      <c r="B27470"/>
      <c r="C27470"/>
      <c r="D27470"/>
      <c r="E27470"/>
      <c r="F27470"/>
      <c r="I27470"/>
      <c r="J27470"/>
      <c r="K27470"/>
    </row>
    <row r="27471" spans="1:11" x14ac:dyDescent="0.25">
      <c r="A27471" s="115"/>
      <c r="B27471"/>
      <c r="C27471"/>
      <c r="D27471"/>
      <c r="E27471"/>
      <c r="F27471"/>
      <c r="I27471"/>
      <c r="J27471"/>
      <c r="K27471"/>
    </row>
    <row r="27472" spans="1:11" x14ac:dyDescent="0.25">
      <c r="A27472" s="115"/>
      <c r="B27472"/>
      <c r="C27472"/>
      <c r="D27472"/>
      <c r="E27472"/>
      <c r="F27472"/>
      <c r="I27472"/>
      <c r="J27472"/>
      <c r="K27472"/>
    </row>
    <row r="27473" spans="1:11" x14ac:dyDescent="0.25">
      <c r="A27473" s="115"/>
      <c r="B27473"/>
      <c r="C27473"/>
      <c r="D27473"/>
      <c r="E27473"/>
      <c r="F27473"/>
      <c r="I27473"/>
      <c r="J27473"/>
      <c r="K27473"/>
    </row>
    <row r="27474" spans="1:11" x14ac:dyDescent="0.25">
      <c r="A27474" s="115"/>
      <c r="B27474"/>
      <c r="C27474"/>
      <c r="D27474"/>
      <c r="E27474"/>
      <c r="F27474"/>
      <c r="I27474"/>
      <c r="J27474"/>
      <c r="K27474"/>
    </row>
    <row r="27475" spans="1:11" x14ac:dyDescent="0.25">
      <c r="A27475" s="115"/>
      <c r="B27475"/>
      <c r="C27475"/>
      <c r="D27475"/>
      <c r="E27475"/>
      <c r="F27475"/>
      <c r="I27475"/>
      <c r="J27475"/>
      <c r="K27475"/>
    </row>
    <row r="27476" spans="1:11" x14ac:dyDescent="0.25">
      <c r="A27476" s="115"/>
      <c r="B27476"/>
      <c r="C27476"/>
      <c r="D27476"/>
      <c r="E27476"/>
      <c r="F27476"/>
      <c r="I27476"/>
      <c r="J27476"/>
      <c r="K27476"/>
    </row>
    <row r="27477" spans="1:11" x14ac:dyDescent="0.25">
      <c r="A27477" s="115"/>
      <c r="B27477"/>
      <c r="C27477"/>
      <c r="D27477"/>
      <c r="E27477"/>
      <c r="F27477"/>
      <c r="I27477"/>
      <c r="J27477"/>
      <c r="K27477"/>
    </row>
    <row r="27478" spans="1:11" x14ac:dyDescent="0.25">
      <c r="A27478" s="115"/>
      <c r="B27478"/>
      <c r="C27478"/>
      <c r="D27478"/>
      <c r="E27478"/>
      <c r="F27478"/>
      <c r="I27478"/>
      <c r="J27478"/>
      <c r="K27478"/>
    </row>
    <row r="27479" spans="1:11" x14ac:dyDescent="0.25">
      <c r="A27479" s="115"/>
      <c r="B27479"/>
      <c r="C27479"/>
      <c r="D27479"/>
      <c r="E27479"/>
      <c r="F27479"/>
      <c r="I27479"/>
      <c r="J27479"/>
      <c r="K27479"/>
    </row>
    <row r="27480" spans="1:11" x14ac:dyDescent="0.25">
      <c r="A27480" s="115"/>
      <c r="B27480"/>
      <c r="C27480"/>
      <c r="D27480"/>
      <c r="E27480"/>
      <c r="F27480"/>
      <c r="I27480"/>
      <c r="J27480"/>
      <c r="K27480"/>
    </row>
    <row r="27481" spans="1:11" x14ac:dyDescent="0.25">
      <c r="A27481" s="115"/>
      <c r="B27481"/>
      <c r="C27481"/>
      <c r="D27481"/>
      <c r="E27481"/>
      <c r="F27481"/>
      <c r="I27481"/>
      <c r="J27481"/>
      <c r="K27481"/>
    </row>
    <row r="27482" spans="1:11" x14ac:dyDescent="0.25">
      <c r="A27482" s="115"/>
      <c r="B27482"/>
      <c r="C27482"/>
      <c r="D27482"/>
      <c r="E27482"/>
      <c r="F27482"/>
      <c r="I27482"/>
      <c r="J27482"/>
      <c r="K27482"/>
    </row>
    <row r="27483" spans="1:11" x14ac:dyDescent="0.25">
      <c r="A27483" s="115"/>
      <c r="B27483"/>
      <c r="C27483"/>
      <c r="D27483"/>
      <c r="E27483"/>
      <c r="F27483"/>
      <c r="I27483"/>
      <c r="J27483"/>
      <c r="K27483"/>
    </row>
    <row r="27484" spans="1:11" x14ac:dyDescent="0.25">
      <c r="A27484" s="115"/>
      <c r="B27484"/>
      <c r="C27484"/>
      <c r="D27484"/>
      <c r="E27484"/>
      <c r="F27484"/>
      <c r="I27484"/>
      <c r="J27484"/>
      <c r="K27484"/>
    </row>
    <row r="27485" spans="1:11" x14ac:dyDescent="0.25">
      <c r="A27485" s="115"/>
      <c r="B27485"/>
      <c r="C27485"/>
      <c r="D27485"/>
      <c r="E27485"/>
      <c r="F27485"/>
      <c r="I27485"/>
      <c r="J27485"/>
      <c r="K27485"/>
    </row>
    <row r="27486" spans="1:11" x14ac:dyDescent="0.25">
      <c r="A27486" s="115"/>
      <c r="B27486"/>
      <c r="C27486"/>
      <c r="D27486"/>
      <c r="E27486"/>
      <c r="F27486"/>
      <c r="I27486"/>
      <c r="J27486"/>
      <c r="K27486"/>
    </row>
    <row r="27487" spans="1:11" x14ac:dyDescent="0.25">
      <c r="A27487" s="115"/>
      <c r="B27487"/>
      <c r="C27487"/>
      <c r="D27487"/>
      <c r="E27487"/>
      <c r="F27487"/>
      <c r="I27487"/>
      <c r="J27487"/>
      <c r="K27487"/>
    </row>
    <row r="27488" spans="1:11" x14ac:dyDescent="0.25">
      <c r="A27488" s="115"/>
      <c r="B27488"/>
      <c r="C27488"/>
      <c r="D27488"/>
      <c r="E27488"/>
      <c r="F27488"/>
      <c r="I27488"/>
      <c r="J27488"/>
      <c r="K27488"/>
    </row>
    <row r="27489" spans="1:11" x14ac:dyDescent="0.25">
      <c r="A27489" s="115"/>
      <c r="B27489"/>
      <c r="C27489"/>
      <c r="D27489"/>
      <c r="E27489"/>
      <c r="F27489"/>
      <c r="I27489"/>
      <c r="J27489"/>
      <c r="K27489"/>
    </row>
    <row r="27490" spans="1:11" x14ac:dyDescent="0.25">
      <c r="A27490" s="115"/>
      <c r="B27490"/>
      <c r="C27490"/>
      <c r="D27490"/>
      <c r="E27490"/>
      <c r="F27490"/>
      <c r="I27490"/>
      <c r="J27490"/>
      <c r="K27490"/>
    </row>
    <row r="27491" spans="1:11" x14ac:dyDescent="0.25">
      <c r="A27491" s="115"/>
      <c r="B27491"/>
      <c r="C27491"/>
      <c r="D27491"/>
      <c r="E27491"/>
      <c r="F27491"/>
      <c r="I27491"/>
      <c r="J27491"/>
      <c r="K27491"/>
    </row>
    <row r="27492" spans="1:11" x14ac:dyDescent="0.25">
      <c r="A27492" s="115"/>
      <c r="B27492"/>
      <c r="C27492"/>
      <c r="D27492"/>
      <c r="E27492"/>
      <c r="F27492"/>
      <c r="I27492"/>
      <c r="J27492"/>
      <c r="K27492"/>
    </row>
    <row r="27493" spans="1:11" x14ac:dyDescent="0.25">
      <c r="A27493" s="115"/>
      <c r="B27493"/>
      <c r="C27493"/>
      <c r="D27493"/>
      <c r="E27493"/>
      <c r="F27493"/>
      <c r="I27493"/>
      <c r="J27493"/>
      <c r="K27493"/>
    </row>
    <row r="27494" spans="1:11" x14ac:dyDescent="0.25">
      <c r="A27494" s="115"/>
      <c r="B27494"/>
      <c r="C27494"/>
      <c r="D27494"/>
      <c r="E27494"/>
      <c r="F27494"/>
      <c r="I27494"/>
      <c r="J27494"/>
      <c r="K27494"/>
    </row>
    <row r="27495" spans="1:11" x14ac:dyDescent="0.25">
      <c r="A27495" s="115"/>
      <c r="B27495"/>
      <c r="C27495"/>
      <c r="D27495"/>
      <c r="E27495"/>
      <c r="F27495"/>
      <c r="I27495"/>
      <c r="J27495"/>
      <c r="K27495"/>
    </row>
    <row r="27496" spans="1:11" x14ac:dyDescent="0.25">
      <c r="A27496" s="115"/>
      <c r="B27496"/>
      <c r="C27496"/>
      <c r="D27496"/>
      <c r="E27496"/>
      <c r="F27496"/>
      <c r="I27496"/>
      <c r="J27496"/>
      <c r="K27496"/>
    </row>
    <row r="27497" spans="1:11" x14ac:dyDescent="0.25">
      <c r="A27497" s="115"/>
      <c r="B27497"/>
      <c r="C27497"/>
      <c r="D27497"/>
      <c r="E27497"/>
      <c r="F27497"/>
      <c r="I27497"/>
      <c r="J27497"/>
      <c r="K27497"/>
    </row>
    <row r="27498" spans="1:11" x14ac:dyDescent="0.25">
      <c r="A27498" s="115"/>
      <c r="B27498"/>
      <c r="C27498"/>
      <c r="D27498"/>
      <c r="E27498"/>
      <c r="F27498"/>
      <c r="I27498"/>
      <c r="J27498"/>
      <c r="K27498"/>
    </row>
    <row r="27499" spans="1:11" x14ac:dyDescent="0.25">
      <c r="A27499" s="115"/>
      <c r="B27499"/>
      <c r="C27499"/>
      <c r="D27499"/>
      <c r="E27499"/>
      <c r="F27499"/>
      <c r="I27499"/>
      <c r="J27499"/>
      <c r="K27499"/>
    </row>
    <row r="27500" spans="1:11" x14ac:dyDescent="0.25">
      <c r="A27500" s="115"/>
      <c r="B27500"/>
      <c r="C27500"/>
      <c r="D27500"/>
      <c r="E27500"/>
      <c r="F27500"/>
      <c r="I27500"/>
      <c r="J27500"/>
      <c r="K27500"/>
    </row>
    <row r="27501" spans="1:11" x14ac:dyDescent="0.25">
      <c r="A27501" s="115"/>
      <c r="B27501"/>
      <c r="C27501"/>
      <c r="D27501"/>
      <c r="E27501"/>
      <c r="F27501"/>
      <c r="I27501"/>
      <c r="J27501"/>
      <c r="K27501"/>
    </row>
    <row r="27502" spans="1:11" x14ac:dyDescent="0.25">
      <c r="A27502" s="115"/>
      <c r="B27502"/>
      <c r="C27502"/>
      <c r="D27502"/>
      <c r="E27502"/>
      <c r="F27502"/>
      <c r="I27502"/>
      <c r="J27502"/>
      <c r="K27502"/>
    </row>
    <row r="27503" spans="1:11" x14ac:dyDescent="0.25">
      <c r="A27503" s="115"/>
      <c r="B27503"/>
      <c r="C27503"/>
      <c r="D27503"/>
      <c r="E27503"/>
      <c r="F27503"/>
      <c r="I27503"/>
      <c r="J27503"/>
      <c r="K27503"/>
    </row>
    <row r="27504" spans="1:11" x14ac:dyDescent="0.25">
      <c r="A27504" s="115"/>
      <c r="B27504"/>
      <c r="C27504"/>
      <c r="D27504"/>
      <c r="E27504"/>
      <c r="F27504"/>
      <c r="I27504"/>
      <c r="J27504"/>
      <c r="K27504"/>
    </row>
    <row r="27505" spans="1:11" x14ac:dyDescent="0.25">
      <c r="A27505" s="115"/>
      <c r="B27505"/>
      <c r="C27505"/>
      <c r="D27505"/>
      <c r="E27505"/>
      <c r="F27505"/>
      <c r="I27505"/>
      <c r="J27505"/>
      <c r="K27505"/>
    </row>
    <row r="27506" spans="1:11" x14ac:dyDescent="0.25">
      <c r="A27506" s="115"/>
      <c r="B27506"/>
      <c r="C27506"/>
      <c r="D27506"/>
      <c r="E27506"/>
      <c r="F27506"/>
      <c r="I27506"/>
      <c r="J27506"/>
      <c r="K27506"/>
    </row>
    <row r="27507" spans="1:11" x14ac:dyDescent="0.25">
      <c r="A27507" s="115"/>
      <c r="B27507"/>
      <c r="C27507"/>
      <c r="D27507"/>
      <c r="E27507"/>
      <c r="F27507"/>
      <c r="I27507"/>
      <c r="J27507"/>
      <c r="K27507"/>
    </row>
    <row r="27508" spans="1:11" x14ac:dyDescent="0.25">
      <c r="A27508" s="115"/>
      <c r="B27508"/>
      <c r="C27508"/>
      <c r="D27508"/>
      <c r="E27508"/>
      <c r="F27508"/>
      <c r="I27508"/>
      <c r="J27508"/>
      <c r="K27508"/>
    </row>
    <row r="27509" spans="1:11" x14ac:dyDescent="0.25">
      <c r="A27509" s="115"/>
      <c r="B27509"/>
      <c r="C27509"/>
      <c r="D27509"/>
      <c r="E27509"/>
      <c r="F27509"/>
      <c r="I27509"/>
      <c r="J27509"/>
      <c r="K27509"/>
    </row>
    <row r="27510" spans="1:11" x14ac:dyDescent="0.25">
      <c r="A27510" s="115"/>
      <c r="B27510"/>
      <c r="C27510"/>
      <c r="D27510"/>
      <c r="E27510"/>
      <c r="F27510"/>
      <c r="I27510"/>
      <c r="J27510"/>
      <c r="K27510"/>
    </row>
    <row r="27511" spans="1:11" x14ac:dyDescent="0.25">
      <c r="A27511" s="115"/>
      <c r="B27511"/>
      <c r="C27511"/>
      <c r="D27511"/>
      <c r="E27511"/>
      <c r="F27511"/>
      <c r="I27511"/>
      <c r="J27511"/>
      <c r="K27511"/>
    </row>
    <row r="27512" spans="1:11" x14ac:dyDescent="0.25">
      <c r="A27512" s="115"/>
      <c r="B27512"/>
      <c r="C27512"/>
      <c r="D27512"/>
      <c r="E27512"/>
      <c r="F27512"/>
      <c r="I27512"/>
      <c r="J27512"/>
      <c r="K27512"/>
    </row>
    <row r="27513" spans="1:11" x14ac:dyDescent="0.25">
      <c r="A27513" s="115"/>
      <c r="B27513"/>
      <c r="C27513"/>
      <c r="D27513"/>
      <c r="E27513"/>
      <c r="F27513"/>
      <c r="I27513"/>
      <c r="J27513"/>
      <c r="K27513"/>
    </row>
    <row r="27514" spans="1:11" x14ac:dyDescent="0.25">
      <c r="A27514" s="115"/>
      <c r="B27514"/>
      <c r="C27514"/>
      <c r="D27514"/>
      <c r="E27514"/>
      <c r="F27514"/>
      <c r="I27514"/>
      <c r="J27514"/>
      <c r="K27514"/>
    </row>
    <row r="27515" spans="1:11" x14ac:dyDescent="0.25">
      <c r="A27515" s="115"/>
      <c r="B27515"/>
      <c r="C27515"/>
      <c r="D27515"/>
      <c r="E27515"/>
      <c r="F27515"/>
      <c r="I27515"/>
      <c r="J27515"/>
      <c r="K27515"/>
    </row>
    <row r="27516" spans="1:11" x14ac:dyDescent="0.25">
      <c r="A27516" s="115"/>
      <c r="B27516"/>
      <c r="C27516"/>
      <c r="D27516"/>
      <c r="E27516"/>
      <c r="F27516"/>
      <c r="I27516"/>
      <c r="J27516"/>
      <c r="K27516"/>
    </row>
    <row r="27517" spans="1:11" x14ac:dyDescent="0.25">
      <c r="A27517" s="115"/>
      <c r="B27517"/>
      <c r="C27517"/>
      <c r="D27517"/>
      <c r="E27517"/>
      <c r="F27517"/>
      <c r="I27517"/>
      <c r="J27517"/>
      <c r="K27517"/>
    </row>
    <row r="27518" spans="1:11" x14ac:dyDescent="0.25">
      <c r="A27518" s="115"/>
      <c r="B27518"/>
      <c r="C27518"/>
      <c r="D27518"/>
      <c r="E27518"/>
      <c r="F27518"/>
      <c r="I27518"/>
      <c r="J27518"/>
      <c r="K27518"/>
    </row>
    <row r="27519" spans="1:11" x14ac:dyDescent="0.25">
      <c r="A27519" s="115"/>
      <c r="B27519"/>
      <c r="C27519"/>
      <c r="D27519"/>
      <c r="E27519"/>
      <c r="F27519"/>
      <c r="I27519"/>
      <c r="J27519"/>
      <c r="K27519"/>
    </row>
    <row r="27520" spans="1:11" x14ac:dyDescent="0.25">
      <c r="A27520" s="115"/>
      <c r="B27520"/>
      <c r="C27520"/>
      <c r="D27520"/>
      <c r="E27520"/>
      <c r="F27520"/>
      <c r="I27520"/>
      <c r="J27520"/>
      <c r="K27520"/>
    </row>
    <row r="27521" spans="1:11" x14ac:dyDescent="0.25">
      <c r="A27521" s="115"/>
      <c r="B27521"/>
      <c r="C27521"/>
      <c r="D27521"/>
      <c r="E27521"/>
      <c r="F27521"/>
      <c r="I27521"/>
      <c r="J27521"/>
      <c r="K27521"/>
    </row>
    <row r="27522" spans="1:11" x14ac:dyDescent="0.25">
      <c r="A27522" s="115"/>
      <c r="B27522"/>
      <c r="C27522"/>
      <c r="D27522"/>
      <c r="E27522"/>
      <c r="F27522"/>
      <c r="I27522"/>
      <c r="J27522"/>
      <c r="K27522"/>
    </row>
    <row r="27523" spans="1:11" x14ac:dyDescent="0.25">
      <c r="A27523" s="115"/>
      <c r="B27523"/>
      <c r="C27523"/>
      <c r="D27523"/>
      <c r="E27523"/>
      <c r="F27523"/>
      <c r="I27523"/>
      <c r="J27523"/>
      <c r="K27523"/>
    </row>
    <row r="27524" spans="1:11" x14ac:dyDescent="0.25">
      <c r="A27524" s="115"/>
      <c r="B27524"/>
      <c r="C27524"/>
      <c r="D27524"/>
      <c r="E27524"/>
      <c r="F27524"/>
      <c r="I27524"/>
      <c r="J27524"/>
      <c r="K27524"/>
    </row>
    <row r="27525" spans="1:11" x14ac:dyDescent="0.25">
      <c r="A27525" s="115"/>
      <c r="B27525"/>
      <c r="C27525"/>
      <c r="D27525"/>
      <c r="E27525"/>
      <c r="F27525"/>
      <c r="I27525"/>
      <c r="J27525"/>
      <c r="K27525"/>
    </row>
    <row r="27526" spans="1:11" x14ac:dyDescent="0.25">
      <c r="A27526" s="115"/>
      <c r="B27526"/>
      <c r="C27526"/>
      <c r="D27526"/>
      <c r="E27526"/>
      <c r="F27526"/>
      <c r="I27526"/>
      <c r="J27526"/>
      <c r="K27526"/>
    </row>
    <row r="27527" spans="1:11" x14ac:dyDescent="0.25">
      <c r="A27527" s="115"/>
      <c r="B27527"/>
      <c r="C27527"/>
      <c r="D27527"/>
      <c r="E27527"/>
      <c r="F27527"/>
      <c r="I27527"/>
      <c r="J27527"/>
      <c r="K27527"/>
    </row>
    <row r="27528" spans="1:11" x14ac:dyDescent="0.25">
      <c r="A27528" s="115"/>
      <c r="B27528"/>
      <c r="C27528"/>
      <c r="D27528"/>
      <c r="E27528"/>
      <c r="F27528"/>
      <c r="I27528"/>
      <c r="J27528"/>
      <c r="K27528"/>
    </row>
    <row r="27529" spans="1:11" x14ac:dyDescent="0.25">
      <c r="A27529" s="115"/>
      <c r="B27529"/>
      <c r="C27529"/>
      <c r="D27529"/>
      <c r="E27529"/>
      <c r="F27529"/>
      <c r="I27529"/>
      <c r="J27529"/>
      <c r="K27529"/>
    </row>
    <row r="27530" spans="1:11" x14ac:dyDescent="0.25">
      <c r="A27530" s="115"/>
      <c r="B27530"/>
      <c r="C27530"/>
      <c r="D27530"/>
      <c r="E27530"/>
      <c r="F27530"/>
      <c r="I27530"/>
      <c r="J27530"/>
      <c r="K27530"/>
    </row>
    <row r="27531" spans="1:11" x14ac:dyDescent="0.25">
      <c r="A27531" s="115"/>
      <c r="B27531"/>
      <c r="C27531"/>
      <c r="D27531"/>
      <c r="E27531"/>
      <c r="F27531"/>
      <c r="I27531"/>
      <c r="J27531"/>
      <c r="K27531"/>
    </row>
    <row r="27532" spans="1:11" x14ac:dyDescent="0.25">
      <c r="A27532" s="115"/>
      <c r="B27532"/>
      <c r="C27532"/>
      <c r="D27532"/>
      <c r="E27532"/>
      <c r="F27532"/>
      <c r="I27532"/>
      <c r="J27532"/>
      <c r="K27532"/>
    </row>
    <row r="27533" spans="1:11" x14ac:dyDescent="0.25">
      <c r="A27533" s="115"/>
      <c r="B27533"/>
      <c r="C27533"/>
      <c r="D27533"/>
      <c r="E27533"/>
      <c r="F27533"/>
      <c r="I27533"/>
      <c r="J27533"/>
      <c r="K27533"/>
    </row>
    <row r="27534" spans="1:11" x14ac:dyDescent="0.25">
      <c r="A27534" s="115"/>
      <c r="B27534"/>
      <c r="C27534"/>
      <c r="D27534"/>
      <c r="E27534"/>
      <c r="F27534"/>
      <c r="I27534"/>
      <c r="J27534"/>
      <c r="K27534"/>
    </row>
    <row r="27535" spans="1:11" x14ac:dyDescent="0.25">
      <c r="A27535" s="115"/>
      <c r="B27535"/>
      <c r="C27535"/>
      <c r="D27535"/>
      <c r="E27535"/>
      <c r="F27535"/>
      <c r="I27535"/>
      <c r="J27535"/>
      <c r="K27535"/>
    </row>
    <row r="27536" spans="1:11" x14ac:dyDescent="0.25">
      <c r="A27536" s="115"/>
      <c r="B27536"/>
      <c r="C27536"/>
      <c r="D27536"/>
      <c r="E27536"/>
      <c r="F27536"/>
      <c r="I27536"/>
      <c r="J27536"/>
      <c r="K27536"/>
    </row>
    <row r="27537" spans="1:11" x14ac:dyDescent="0.25">
      <c r="A27537" s="115"/>
      <c r="B27537"/>
      <c r="C27537"/>
      <c r="D27537"/>
      <c r="E27537"/>
      <c r="F27537"/>
      <c r="I27537"/>
      <c r="J27537"/>
      <c r="K27537"/>
    </row>
    <row r="27538" spans="1:11" x14ac:dyDescent="0.25">
      <c r="A27538" s="115"/>
      <c r="B27538"/>
      <c r="C27538"/>
      <c r="D27538"/>
      <c r="E27538"/>
      <c r="F27538"/>
      <c r="I27538"/>
      <c r="J27538"/>
      <c r="K27538"/>
    </row>
    <row r="27539" spans="1:11" x14ac:dyDescent="0.25">
      <c r="A27539" s="115"/>
      <c r="B27539"/>
      <c r="C27539"/>
      <c r="D27539"/>
      <c r="E27539"/>
      <c r="F27539"/>
      <c r="I27539"/>
      <c r="J27539"/>
      <c r="K27539"/>
    </row>
    <row r="27540" spans="1:11" x14ac:dyDescent="0.25">
      <c r="A27540" s="115"/>
      <c r="B27540"/>
      <c r="C27540"/>
      <c r="D27540"/>
      <c r="E27540"/>
      <c r="F27540"/>
      <c r="I27540"/>
      <c r="J27540"/>
      <c r="K27540"/>
    </row>
    <row r="27541" spans="1:11" x14ac:dyDescent="0.25">
      <c r="A27541" s="115"/>
      <c r="B27541"/>
      <c r="C27541"/>
      <c r="D27541"/>
      <c r="E27541"/>
      <c r="F27541"/>
      <c r="I27541"/>
      <c r="J27541"/>
      <c r="K27541"/>
    </row>
    <row r="27542" spans="1:11" x14ac:dyDescent="0.25">
      <c r="A27542" s="115"/>
      <c r="B27542"/>
      <c r="C27542"/>
      <c r="D27542"/>
      <c r="E27542"/>
      <c r="F27542"/>
      <c r="I27542"/>
      <c r="J27542"/>
      <c r="K27542"/>
    </row>
    <row r="27543" spans="1:11" x14ac:dyDescent="0.25">
      <c r="A27543" s="115"/>
      <c r="B27543"/>
      <c r="C27543"/>
      <c r="D27543"/>
      <c r="E27543"/>
      <c r="F27543"/>
      <c r="I27543"/>
      <c r="J27543"/>
      <c r="K27543"/>
    </row>
    <row r="27544" spans="1:11" x14ac:dyDescent="0.25">
      <c r="A27544" s="115"/>
      <c r="B27544"/>
      <c r="C27544"/>
      <c r="D27544"/>
      <c r="E27544"/>
      <c r="F27544"/>
      <c r="I27544"/>
      <c r="J27544"/>
      <c r="K27544"/>
    </row>
    <row r="27545" spans="1:11" x14ac:dyDescent="0.25">
      <c r="A27545" s="115"/>
      <c r="B27545"/>
      <c r="C27545"/>
      <c r="D27545"/>
      <c r="E27545"/>
      <c r="F27545"/>
      <c r="I27545"/>
      <c r="J27545"/>
      <c r="K27545"/>
    </row>
    <row r="27546" spans="1:11" x14ac:dyDescent="0.25">
      <c r="A27546" s="115"/>
      <c r="B27546"/>
      <c r="C27546"/>
      <c r="D27546"/>
      <c r="E27546"/>
      <c r="F27546"/>
      <c r="I27546"/>
      <c r="J27546"/>
      <c r="K27546"/>
    </row>
    <row r="27547" spans="1:11" x14ac:dyDescent="0.25">
      <c r="A27547" s="115"/>
      <c r="B27547"/>
      <c r="C27547"/>
      <c r="D27547"/>
      <c r="E27547"/>
      <c r="F27547"/>
      <c r="I27547"/>
      <c r="J27547"/>
      <c r="K27547"/>
    </row>
    <row r="27548" spans="1:11" x14ac:dyDescent="0.25">
      <c r="A27548" s="115"/>
      <c r="B27548"/>
      <c r="C27548"/>
      <c r="D27548"/>
      <c r="E27548"/>
      <c r="F27548"/>
      <c r="I27548"/>
      <c r="J27548"/>
      <c r="K27548"/>
    </row>
    <row r="27549" spans="1:11" x14ac:dyDescent="0.25">
      <c r="A27549" s="115"/>
      <c r="B27549"/>
      <c r="C27549"/>
      <c r="D27549"/>
      <c r="E27549"/>
      <c r="F27549"/>
      <c r="I27549"/>
      <c r="J27549"/>
      <c r="K27549"/>
    </row>
    <row r="27550" spans="1:11" x14ac:dyDescent="0.25">
      <c r="A27550" s="115"/>
      <c r="B27550"/>
      <c r="C27550"/>
      <c r="D27550"/>
      <c r="E27550"/>
      <c r="F27550"/>
      <c r="I27550"/>
      <c r="J27550"/>
      <c r="K27550"/>
    </row>
    <row r="27551" spans="1:11" x14ac:dyDescent="0.25">
      <c r="A27551" s="115"/>
      <c r="B27551"/>
      <c r="C27551"/>
      <c r="D27551"/>
      <c r="E27551"/>
      <c r="F27551"/>
      <c r="I27551"/>
      <c r="J27551"/>
      <c r="K27551"/>
    </row>
    <row r="27552" spans="1:11" x14ac:dyDescent="0.25">
      <c r="A27552" s="115"/>
      <c r="B27552"/>
      <c r="C27552"/>
      <c r="D27552"/>
      <c r="E27552"/>
      <c r="F27552"/>
      <c r="I27552"/>
      <c r="J27552"/>
      <c r="K27552"/>
    </row>
    <row r="27553" spans="1:11" x14ac:dyDescent="0.25">
      <c r="A27553" s="115"/>
      <c r="B27553"/>
      <c r="C27553"/>
      <c r="D27553"/>
      <c r="E27553"/>
      <c r="F27553"/>
      <c r="I27553"/>
      <c r="J27553"/>
      <c r="K27553"/>
    </row>
    <row r="27554" spans="1:11" x14ac:dyDescent="0.25">
      <c r="A27554" s="115"/>
      <c r="B27554"/>
      <c r="C27554"/>
      <c r="D27554"/>
      <c r="E27554"/>
      <c r="F27554"/>
      <c r="I27554"/>
      <c r="J27554"/>
      <c r="K27554"/>
    </row>
    <row r="27555" spans="1:11" x14ac:dyDescent="0.25">
      <c r="A27555" s="115"/>
      <c r="B27555"/>
      <c r="C27555"/>
      <c r="D27555"/>
      <c r="E27555"/>
      <c r="F27555"/>
      <c r="I27555"/>
      <c r="J27555"/>
      <c r="K27555"/>
    </row>
    <row r="27556" spans="1:11" x14ac:dyDescent="0.25">
      <c r="A27556" s="115"/>
      <c r="B27556"/>
      <c r="C27556"/>
      <c r="D27556"/>
      <c r="E27556"/>
      <c r="F27556"/>
      <c r="I27556"/>
      <c r="J27556"/>
      <c r="K27556"/>
    </row>
    <row r="27557" spans="1:11" x14ac:dyDescent="0.25">
      <c r="A27557" s="115"/>
      <c r="B27557"/>
      <c r="C27557"/>
      <c r="D27557"/>
      <c r="E27557"/>
      <c r="F27557"/>
      <c r="I27557"/>
      <c r="J27557"/>
      <c r="K27557"/>
    </row>
    <row r="27558" spans="1:11" x14ac:dyDescent="0.25">
      <c r="A27558" s="115"/>
      <c r="B27558"/>
      <c r="C27558"/>
      <c r="D27558"/>
      <c r="E27558"/>
      <c r="F27558"/>
      <c r="I27558"/>
      <c r="J27558"/>
      <c r="K27558"/>
    </row>
    <row r="27559" spans="1:11" x14ac:dyDescent="0.25">
      <c r="A27559" s="115"/>
      <c r="B27559"/>
      <c r="C27559"/>
      <c r="D27559"/>
      <c r="E27559"/>
      <c r="F27559"/>
      <c r="I27559"/>
      <c r="J27559"/>
      <c r="K27559"/>
    </row>
    <row r="27560" spans="1:11" x14ac:dyDescent="0.25">
      <c r="A27560" s="115"/>
      <c r="B27560"/>
      <c r="C27560"/>
      <c r="D27560"/>
      <c r="E27560"/>
      <c r="F27560"/>
      <c r="I27560"/>
      <c r="J27560"/>
      <c r="K27560"/>
    </row>
    <row r="27561" spans="1:11" x14ac:dyDescent="0.25">
      <c r="A27561" s="115"/>
      <c r="B27561"/>
      <c r="C27561"/>
      <c r="D27561"/>
      <c r="E27561"/>
      <c r="F27561"/>
      <c r="I27561"/>
      <c r="J27561"/>
      <c r="K27561"/>
    </row>
    <row r="27562" spans="1:11" x14ac:dyDescent="0.25">
      <c r="A27562" s="115"/>
      <c r="B27562"/>
      <c r="C27562"/>
      <c r="D27562"/>
      <c r="E27562"/>
      <c r="F27562"/>
      <c r="I27562"/>
      <c r="J27562"/>
      <c r="K27562"/>
    </row>
    <row r="27563" spans="1:11" x14ac:dyDescent="0.25">
      <c r="A27563" s="115"/>
      <c r="B27563"/>
      <c r="C27563"/>
      <c r="D27563"/>
      <c r="E27563"/>
      <c r="F27563"/>
      <c r="I27563"/>
      <c r="J27563"/>
      <c r="K27563"/>
    </row>
    <row r="27564" spans="1:11" x14ac:dyDescent="0.25">
      <c r="A27564" s="115"/>
      <c r="B27564"/>
      <c r="C27564"/>
      <c r="D27564"/>
      <c r="E27564"/>
      <c r="F27564"/>
      <c r="I27564"/>
      <c r="J27564"/>
      <c r="K27564"/>
    </row>
    <row r="27565" spans="1:11" x14ac:dyDescent="0.25">
      <c r="A27565" s="115"/>
      <c r="B27565"/>
      <c r="C27565"/>
      <c r="D27565"/>
      <c r="E27565"/>
      <c r="F27565"/>
      <c r="I27565"/>
      <c r="J27565"/>
      <c r="K27565"/>
    </row>
    <row r="27566" spans="1:11" x14ac:dyDescent="0.25">
      <c r="A27566" s="115"/>
      <c r="B27566"/>
      <c r="C27566"/>
      <c r="D27566"/>
      <c r="E27566"/>
      <c r="F27566"/>
      <c r="I27566"/>
      <c r="J27566"/>
      <c r="K27566"/>
    </row>
    <row r="27567" spans="1:11" x14ac:dyDescent="0.25">
      <c r="A27567" s="115"/>
      <c r="B27567"/>
      <c r="C27567"/>
      <c r="D27567"/>
      <c r="E27567"/>
      <c r="F27567"/>
      <c r="I27567"/>
      <c r="J27567"/>
      <c r="K27567"/>
    </row>
    <row r="27568" spans="1:11" x14ac:dyDescent="0.25">
      <c r="A27568" s="115"/>
      <c r="B27568"/>
      <c r="C27568"/>
      <c r="D27568"/>
      <c r="E27568"/>
      <c r="F27568"/>
      <c r="I27568"/>
      <c r="J27568"/>
      <c r="K27568"/>
    </row>
    <row r="27569" spans="1:11" x14ac:dyDescent="0.25">
      <c r="A27569" s="115"/>
      <c r="B27569"/>
      <c r="C27569"/>
      <c r="D27569"/>
      <c r="E27569"/>
      <c r="F27569"/>
      <c r="I27569"/>
      <c r="J27569"/>
      <c r="K27569"/>
    </row>
    <row r="27570" spans="1:11" x14ac:dyDescent="0.25">
      <c r="A27570" s="115"/>
      <c r="B27570"/>
      <c r="C27570"/>
      <c r="D27570"/>
      <c r="E27570"/>
      <c r="F27570"/>
      <c r="I27570"/>
      <c r="J27570"/>
      <c r="K27570"/>
    </row>
    <row r="27571" spans="1:11" x14ac:dyDescent="0.25">
      <c r="A27571" s="115"/>
      <c r="B27571"/>
      <c r="C27571"/>
      <c r="D27571"/>
      <c r="E27571"/>
      <c r="F27571"/>
      <c r="I27571"/>
      <c r="J27571"/>
      <c r="K27571"/>
    </row>
    <row r="27572" spans="1:11" x14ac:dyDescent="0.25">
      <c r="A27572" s="115"/>
      <c r="B27572"/>
      <c r="C27572"/>
      <c r="D27572"/>
      <c r="E27572"/>
      <c r="F27572"/>
      <c r="I27572"/>
      <c r="J27572"/>
      <c r="K27572"/>
    </row>
    <row r="27573" spans="1:11" x14ac:dyDescent="0.25">
      <c r="A27573" s="115"/>
      <c r="B27573"/>
      <c r="C27573"/>
      <c r="D27573"/>
      <c r="E27573"/>
      <c r="F27573"/>
      <c r="I27573"/>
      <c r="J27573"/>
      <c r="K27573"/>
    </row>
    <row r="27574" spans="1:11" x14ac:dyDescent="0.25">
      <c r="A27574" s="115"/>
      <c r="B27574"/>
      <c r="C27574"/>
      <c r="D27574"/>
      <c r="E27574"/>
      <c r="F27574"/>
      <c r="I27574"/>
      <c r="J27574"/>
      <c r="K27574"/>
    </row>
    <row r="27575" spans="1:11" x14ac:dyDescent="0.25">
      <c r="A27575" s="115"/>
      <c r="B27575"/>
      <c r="C27575"/>
      <c r="D27575"/>
      <c r="E27575"/>
      <c r="F27575"/>
      <c r="I27575"/>
      <c r="J27575"/>
      <c r="K27575"/>
    </row>
    <row r="27576" spans="1:11" x14ac:dyDescent="0.25">
      <c r="A27576" s="115"/>
      <c r="B27576"/>
      <c r="C27576"/>
      <c r="D27576"/>
      <c r="E27576"/>
      <c r="F27576"/>
      <c r="I27576"/>
      <c r="J27576"/>
      <c r="K27576"/>
    </row>
    <row r="27577" spans="1:11" x14ac:dyDescent="0.25">
      <c r="A27577" s="115"/>
      <c r="B27577"/>
      <c r="C27577"/>
      <c r="D27577"/>
      <c r="E27577"/>
      <c r="F27577"/>
      <c r="I27577"/>
      <c r="J27577"/>
      <c r="K27577"/>
    </row>
    <row r="27578" spans="1:11" x14ac:dyDescent="0.25">
      <c r="A27578" s="115"/>
      <c r="B27578"/>
      <c r="C27578"/>
      <c r="D27578"/>
      <c r="E27578"/>
      <c r="F27578"/>
      <c r="I27578"/>
      <c r="J27578"/>
      <c r="K27578"/>
    </row>
    <row r="27579" spans="1:11" x14ac:dyDescent="0.25">
      <c r="A27579" s="115"/>
      <c r="B27579"/>
      <c r="C27579"/>
      <c r="D27579"/>
      <c r="E27579"/>
      <c r="F27579"/>
      <c r="I27579"/>
      <c r="J27579"/>
      <c r="K27579"/>
    </row>
    <row r="27580" spans="1:11" x14ac:dyDescent="0.25">
      <c r="A27580" s="115"/>
      <c r="B27580"/>
      <c r="C27580"/>
      <c r="D27580"/>
      <c r="E27580"/>
      <c r="F27580"/>
      <c r="I27580"/>
      <c r="J27580"/>
      <c r="K27580"/>
    </row>
    <row r="27581" spans="1:11" x14ac:dyDescent="0.25">
      <c r="A27581" s="115"/>
      <c r="B27581"/>
      <c r="C27581"/>
      <c r="D27581"/>
      <c r="E27581"/>
      <c r="F27581"/>
      <c r="I27581"/>
      <c r="J27581"/>
      <c r="K27581"/>
    </row>
    <row r="27582" spans="1:11" x14ac:dyDescent="0.25">
      <c r="A27582" s="115"/>
      <c r="B27582"/>
      <c r="C27582"/>
      <c r="D27582"/>
      <c r="E27582"/>
      <c r="F27582"/>
      <c r="I27582"/>
      <c r="J27582"/>
      <c r="K27582"/>
    </row>
    <row r="27583" spans="1:11" x14ac:dyDescent="0.25">
      <c r="A27583" s="115"/>
      <c r="B27583"/>
      <c r="C27583"/>
      <c r="D27583"/>
      <c r="E27583"/>
      <c r="F27583"/>
      <c r="I27583"/>
      <c r="J27583"/>
      <c r="K27583"/>
    </row>
    <row r="27584" spans="1:11" x14ac:dyDescent="0.25">
      <c r="A27584" s="115"/>
      <c r="B27584"/>
      <c r="C27584"/>
      <c r="D27584"/>
      <c r="E27584"/>
      <c r="F27584"/>
      <c r="I27584"/>
      <c r="J27584"/>
      <c r="K27584"/>
    </row>
    <row r="27585" spans="1:11" x14ac:dyDescent="0.25">
      <c r="A27585" s="115"/>
      <c r="B27585"/>
      <c r="C27585"/>
      <c r="D27585"/>
      <c r="E27585"/>
      <c r="F27585"/>
      <c r="I27585"/>
      <c r="J27585"/>
      <c r="K27585"/>
    </row>
    <row r="27586" spans="1:11" x14ac:dyDescent="0.25">
      <c r="A27586" s="115"/>
      <c r="B27586"/>
      <c r="C27586"/>
      <c r="D27586"/>
      <c r="E27586"/>
      <c r="F27586"/>
      <c r="I27586"/>
      <c r="J27586"/>
      <c r="K27586"/>
    </row>
    <row r="27587" spans="1:11" x14ac:dyDescent="0.25">
      <c r="A27587" s="115"/>
      <c r="B27587"/>
      <c r="C27587"/>
      <c r="D27587"/>
      <c r="E27587"/>
      <c r="F27587"/>
      <c r="I27587"/>
      <c r="J27587"/>
      <c r="K27587"/>
    </row>
    <row r="27588" spans="1:11" x14ac:dyDescent="0.25">
      <c r="A27588" s="115"/>
      <c r="B27588"/>
      <c r="C27588"/>
      <c r="D27588"/>
      <c r="E27588"/>
      <c r="F27588"/>
      <c r="I27588"/>
      <c r="J27588"/>
      <c r="K27588"/>
    </row>
    <row r="27589" spans="1:11" x14ac:dyDescent="0.25">
      <c r="A27589" s="115"/>
      <c r="B27589"/>
      <c r="C27589"/>
      <c r="D27589"/>
      <c r="E27589"/>
      <c r="F27589"/>
      <c r="I27589"/>
      <c r="J27589"/>
      <c r="K27589"/>
    </row>
    <row r="27590" spans="1:11" x14ac:dyDescent="0.25">
      <c r="A27590" s="115"/>
      <c r="B27590"/>
      <c r="C27590"/>
      <c r="D27590"/>
      <c r="E27590"/>
      <c r="F27590"/>
      <c r="I27590"/>
      <c r="J27590"/>
      <c r="K27590"/>
    </row>
    <row r="27591" spans="1:11" x14ac:dyDescent="0.25">
      <c r="A27591" s="115"/>
      <c r="B27591"/>
      <c r="C27591"/>
      <c r="D27591"/>
      <c r="E27591"/>
      <c r="F27591"/>
      <c r="I27591"/>
      <c r="J27591"/>
      <c r="K27591"/>
    </row>
    <row r="27592" spans="1:11" x14ac:dyDescent="0.25">
      <c r="A27592" s="115"/>
      <c r="B27592"/>
      <c r="C27592"/>
      <c r="D27592"/>
      <c r="E27592"/>
      <c r="F27592"/>
      <c r="I27592"/>
      <c r="J27592"/>
      <c r="K27592"/>
    </row>
    <row r="27593" spans="1:11" x14ac:dyDescent="0.25">
      <c r="A27593" s="115"/>
      <c r="B27593"/>
      <c r="C27593"/>
      <c r="D27593"/>
      <c r="E27593"/>
      <c r="F27593"/>
      <c r="I27593"/>
      <c r="J27593"/>
      <c r="K27593"/>
    </row>
    <row r="27594" spans="1:11" x14ac:dyDescent="0.25">
      <c r="A27594" s="115"/>
      <c r="B27594"/>
      <c r="C27594"/>
      <c r="D27594"/>
      <c r="E27594"/>
      <c r="F27594"/>
      <c r="I27594"/>
      <c r="J27594"/>
      <c r="K27594"/>
    </row>
    <row r="27595" spans="1:11" x14ac:dyDescent="0.25">
      <c r="A27595" s="115"/>
      <c r="B27595"/>
      <c r="C27595"/>
      <c r="D27595"/>
      <c r="E27595"/>
      <c r="F27595"/>
      <c r="I27595"/>
      <c r="J27595"/>
      <c r="K27595"/>
    </row>
    <row r="27596" spans="1:11" x14ac:dyDescent="0.25">
      <c r="A27596" s="115"/>
      <c r="B27596"/>
      <c r="C27596"/>
      <c r="D27596"/>
      <c r="E27596"/>
      <c r="F27596"/>
      <c r="I27596"/>
      <c r="J27596"/>
      <c r="K27596"/>
    </row>
    <row r="27597" spans="1:11" x14ac:dyDescent="0.25">
      <c r="A27597" s="115"/>
      <c r="B27597"/>
      <c r="C27597"/>
      <c r="D27597"/>
      <c r="E27597"/>
      <c r="F27597"/>
      <c r="I27597"/>
      <c r="J27597"/>
      <c r="K27597"/>
    </row>
    <row r="27598" spans="1:11" x14ac:dyDescent="0.25">
      <c r="A27598" s="115"/>
      <c r="B27598"/>
      <c r="C27598"/>
      <c r="D27598"/>
      <c r="E27598"/>
      <c r="F27598"/>
      <c r="I27598"/>
      <c r="J27598"/>
      <c r="K27598"/>
    </row>
    <row r="27599" spans="1:11" x14ac:dyDescent="0.25">
      <c r="A27599" s="115"/>
      <c r="B27599"/>
      <c r="C27599"/>
      <c r="D27599"/>
      <c r="E27599"/>
      <c r="F27599"/>
      <c r="I27599"/>
      <c r="J27599"/>
      <c r="K27599"/>
    </row>
    <row r="27600" spans="1:11" x14ac:dyDescent="0.25">
      <c r="A27600" s="115"/>
      <c r="B27600"/>
      <c r="C27600"/>
      <c r="D27600"/>
      <c r="E27600"/>
      <c r="F27600"/>
      <c r="I27600"/>
      <c r="J27600"/>
      <c r="K27600"/>
    </row>
    <row r="27601" spans="1:11" x14ac:dyDescent="0.25">
      <c r="A27601" s="115"/>
      <c r="B27601"/>
      <c r="C27601"/>
      <c r="D27601"/>
      <c r="E27601"/>
      <c r="F27601"/>
      <c r="I27601"/>
      <c r="J27601"/>
      <c r="K27601"/>
    </row>
    <row r="27602" spans="1:11" x14ac:dyDescent="0.25">
      <c r="A27602" s="115"/>
      <c r="B27602"/>
      <c r="C27602"/>
      <c r="D27602"/>
      <c r="E27602"/>
      <c r="F27602"/>
      <c r="I27602"/>
      <c r="J27602"/>
      <c r="K27602"/>
    </row>
    <row r="27603" spans="1:11" x14ac:dyDescent="0.25">
      <c r="A27603" s="115"/>
      <c r="B27603"/>
      <c r="C27603"/>
      <c r="D27603"/>
      <c r="E27603"/>
      <c r="F27603"/>
      <c r="I27603"/>
      <c r="J27603"/>
      <c r="K27603"/>
    </row>
    <row r="27604" spans="1:11" x14ac:dyDescent="0.25">
      <c r="A27604" s="115"/>
      <c r="B27604"/>
      <c r="C27604"/>
      <c r="D27604"/>
      <c r="E27604"/>
      <c r="F27604"/>
      <c r="I27604"/>
      <c r="J27604"/>
      <c r="K27604"/>
    </row>
    <row r="27605" spans="1:11" x14ac:dyDescent="0.25">
      <c r="A27605" s="115"/>
      <c r="B27605"/>
      <c r="C27605"/>
      <c r="D27605"/>
      <c r="E27605"/>
      <c r="F27605"/>
      <c r="I27605"/>
      <c r="J27605"/>
      <c r="K27605"/>
    </row>
    <row r="27606" spans="1:11" x14ac:dyDescent="0.25">
      <c r="A27606" s="115"/>
      <c r="B27606"/>
      <c r="C27606"/>
      <c r="D27606"/>
      <c r="E27606"/>
      <c r="F27606"/>
      <c r="I27606"/>
      <c r="J27606"/>
      <c r="K27606"/>
    </row>
    <row r="27607" spans="1:11" x14ac:dyDescent="0.25">
      <c r="A27607" s="115"/>
      <c r="B27607"/>
      <c r="C27607"/>
      <c r="D27607"/>
      <c r="E27607"/>
      <c r="F27607"/>
      <c r="I27607"/>
      <c r="J27607"/>
      <c r="K27607"/>
    </row>
    <row r="27608" spans="1:11" x14ac:dyDescent="0.25">
      <c r="A27608" s="115"/>
      <c r="B27608"/>
      <c r="C27608"/>
      <c r="D27608"/>
      <c r="E27608"/>
      <c r="F27608"/>
      <c r="I27608"/>
      <c r="J27608"/>
      <c r="K27608"/>
    </row>
    <row r="27609" spans="1:11" x14ac:dyDescent="0.25">
      <c r="A27609" s="115"/>
      <c r="B27609"/>
      <c r="C27609"/>
      <c r="D27609"/>
      <c r="E27609"/>
      <c r="F27609"/>
      <c r="I27609"/>
      <c r="J27609"/>
      <c r="K27609"/>
    </row>
    <row r="27610" spans="1:11" x14ac:dyDescent="0.25">
      <c r="A27610" s="115"/>
      <c r="B27610"/>
      <c r="C27610"/>
      <c r="D27610"/>
      <c r="E27610"/>
      <c r="F27610"/>
      <c r="I27610"/>
      <c r="J27610"/>
      <c r="K27610"/>
    </row>
    <row r="27611" spans="1:11" x14ac:dyDescent="0.25">
      <c r="A27611" s="115"/>
      <c r="B27611"/>
      <c r="C27611"/>
      <c r="D27611"/>
      <c r="E27611"/>
      <c r="F27611"/>
      <c r="I27611"/>
      <c r="J27611"/>
      <c r="K27611"/>
    </row>
    <row r="27612" spans="1:11" x14ac:dyDescent="0.25">
      <c r="A27612" s="115"/>
      <c r="B27612"/>
      <c r="C27612"/>
      <c r="D27612"/>
      <c r="E27612"/>
      <c r="F27612"/>
      <c r="I27612"/>
      <c r="J27612"/>
      <c r="K27612"/>
    </row>
    <row r="27613" spans="1:11" x14ac:dyDescent="0.25">
      <c r="A27613" s="115"/>
      <c r="B27613"/>
      <c r="C27613"/>
      <c r="D27613"/>
      <c r="E27613"/>
      <c r="F27613"/>
      <c r="I27613"/>
      <c r="J27613"/>
      <c r="K27613"/>
    </row>
    <row r="27614" spans="1:11" x14ac:dyDescent="0.25">
      <c r="A27614" s="115"/>
      <c r="B27614"/>
      <c r="C27614"/>
      <c r="D27614"/>
      <c r="E27614"/>
      <c r="F27614"/>
      <c r="I27614"/>
      <c r="J27614"/>
      <c r="K27614"/>
    </row>
    <row r="27615" spans="1:11" x14ac:dyDescent="0.25">
      <c r="A27615" s="115"/>
      <c r="B27615"/>
      <c r="C27615"/>
      <c r="D27615"/>
      <c r="E27615"/>
      <c r="F27615"/>
      <c r="I27615"/>
      <c r="J27615"/>
      <c r="K27615"/>
    </row>
    <row r="27616" spans="1:11" x14ac:dyDescent="0.25">
      <c r="A27616" s="115"/>
      <c r="B27616"/>
      <c r="C27616"/>
      <c r="D27616"/>
      <c r="E27616"/>
      <c r="F27616"/>
      <c r="I27616"/>
      <c r="J27616"/>
      <c r="K27616"/>
    </row>
    <row r="27617" spans="1:11" x14ac:dyDescent="0.25">
      <c r="A27617" s="115"/>
      <c r="B27617"/>
      <c r="C27617"/>
      <c r="D27617"/>
      <c r="E27617"/>
      <c r="F27617"/>
      <c r="I27617"/>
      <c r="J27617"/>
      <c r="K27617"/>
    </row>
    <row r="27618" spans="1:11" x14ac:dyDescent="0.25">
      <c r="A27618" s="115"/>
      <c r="B27618"/>
      <c r="C27618"/>
      <c r="D27618"/>
      <c r="E27618"/>
      <c r="F27618"/>
      <c r="I27618"/>
      <c r="J27618"/>
      <c r="K27618"/>
    </row>
    <row r="27619" spans="1:11" x14ac:dyDescent="0.25">
      <c r="A27619" s="115"/>
      <c r="B27619"/>
      <c r="C27619"/>
      <c r="D27619"/>
      <c r="E27619"/>
      <c r="F27619"/>
      <c r="I27619"/>
      <c r="J27619"/>
      <c r="K27619"/>
    </row>
    <row r="27620" spans="1:11" x14ac:dyDescent="0.25">
      <c r="A27620" s="115"/>
      <c r="B27620"/>
      <c r="C27620"/>
      <c r="D27620"/>
      <c r="E27620"/>
      <c r="F27620"/>
      <c r="I27620"/>
      <c r="J27620"/>
      <c r="K27620"/>
    </row>
    <row r="27621" spans="1:11" x14ac:dyDescent="0.25">
      <c r="A27621" s="115"/>
      <c r="B27621"/>
      <c r="C27621"/>
      <c r="D27621"/>
      <c r="E27621"/>
      <c r="F27621"/>
      <c r="I27621"/>
      <c r="J27621"/>
      <c r="K27621"/>
    </row>
    <row r="27622" spans="1:11" x14ac:dyDescent="0.25">
      <c r="A27622" s="115"/>
      <c r="B27622"/>
      <c r="C27622"/>
      <c r="D27622"/>
      <c r="E27622"/>
      <c r="F27622"/>
      <c r="I27622"/>
      <c r="J27622"/>
      <c r="K27622"/>
    </row>
    <row r="27623" spans="1:11" x14ac:dyDescent="0.25">
      <c r="A27623" s="115"/>
      <c r="B27623"/>
      <c r="C27623"/>
      <c r="D27623"/>
      <c r="E27623"/>
      <c r="F27623"/>
      <c r="I27623"/>
      <c r="J27623"/>
      <c r="K27623"/>
    </row>
    <row r="27624" spans="1:11" x14ac:dyDescent="0.25">
      <c r="A27624" s="115"/>
      <c r="B27624"/>
      <c r="C27624"/>
      <c r="D27624"/>
      <c r="E27624"/>
      <c r="F27624"/>
      <c r="I27624"/>
      <c r="J27624"/>
      <c r="K27624"/>
    </row>
    <row r="27625" spans="1:11" x14ac:dyDescent="0.25">
      <c r="A27625" s="115"/>
      <c r="B27625"/>
      <c r="C27625"/>
      <c r="D27625"/>
      <c r="E27625"/>
      <c r="F27625"/>
      <c r="I27625"/>
      <c r="J27625"/>
      <c r="K27625"/>
    </row>
    <row r="27626" spans="1:11" x14ac:dyDescent="0.25">
      <c r="A27626" s="115"/>
      <c r="B27626"/>
      <c r="C27626"/>
      <c r="D27626"/>
      <c r="E27626"/>
      <c r="F27626"/>
      <c r="I27626"/>
      <c r="J27626"/>
      <c r="K27626"/>
    </row>
    <row r="27627" spans="1:11" x14ac:dyDescent="0.25">
      <c r="A27627" s="115"/>
      <c r="B27627"/>
      <c r="C27627"/>
      <c r="D27627"/>
      <c r="E27627"/>
      <c r="F27627"/>
      <c r="I27627"/>
      <c r="J27627"/>
      <c r="K27627"/>
    </row>
    <row r="27628" spans="1:11" x14ac:dyDescent="0.25">
      <c r="A27628" s="115"/>
      <c r="B27628"/>
      <c r="C27628"/>
      <c r="D27628"/>
      <c r="E27628"/>
      <c r="F27628"/>
      <c r="I27628"/>
      <c r="J27628"/>
      <c r="K27628"/>
    </row>
    <row r="27629" spans="1:11" x14ac:dyDescent="0.25">
      <c r="A27629" s="115"/>
      <c r="B27629"/>
      <c r="C27629"/>
      <c r="D27629"/>
      <c r="E27629"/>
      <c r="F27629"/>
      <c r="I27629"/>
      <c r="J27629"/>
      <c r="K27629"/>
    </row>
    <row r="27630" spans="1:11" x14ac:dyDescent="0.25">
      <c r="A27630" s="115"/>
      <c r="B27630"/>
      <c r="C27630"/>
      <c r="D27630"/>
      <c r="E27630"/>
      <c r="F27630"/>
      <c r="I27630"/>
      <c r="J27630"/>
      <c r="K27630"/>
    </row>
    <row r="27631" spans="1:11" x14ac:dyDescent="0.25">
      <c r="A27631" s="115"/>
      <c r="B27631"/>
      <c r="C27631"/>
      <c r="D27631"/>
      <c r="E27631"/>
      <c r="F27631"/>
      <c r="I27631"/>
      <c r="J27631"/>
      <c r="K27631"/>
    </row>
    <row r="27632" spans="1:11" x14ac:dyDescent="0.25">
      <c r="A27632" s="115"/>
      <c r="B27632"/>
      <c r="C27632"/>
      <c r="D27632"/>
      <c r="E27632"/>
      <c r="F27632"/>
      <c r="I27632"/>
      <c r="J27632"/>
      <c r="K27632"/>
    </row>
    <row r="27633" spans="1:11" x14ac:dyDescent="0.25">
      <c r="A27633" s="115"/>
      <c r="B27633"/>
      <c r="C27633"/>
      <c r="D27633"/>
      <c r="E27633"/>
      <c r="F27633"/>
      <c r="I27633"/>
      <c r="J27633"/>
      <c r="K27633"/>
    </row>
    <row r="27634" spans="1:11" x14ac:dyDescent="0.25">
      <c r="A27634" s="115"/>
      <c r="B27634"/>
      <c r="C27634"/>
      <c r="D27634"/>
      <c r="E27634"/>
      <c r="F27634"/>
      <c r="I27634"/>
      <c r="J27634"/>
      <c r="K27634"/>
    </row>
    <row r="27635" spans="1:11" x14ac:dyDescent="0.25">
      <c r="A27635" s="115"/>
      <c r="B27635"/>
      <c r="C27635"/>
      <c r="D27635"/>
      <c r="E27635"/>
      <c r="F27635"/>
      <c r="I27635"/>
      <c r="J27635"/>
      <c r="K27635"/>
    </row>
    <row r="27636" spans="1:11" x14ac:dyDescent="0.25">
      <c r="A27636" s="115"/>
      <c r="B27636"/>
      <c r="C27636"/>
      <c r="D27636"/>
      <c r="E27636"/>
      <c r="F27636"/>
      <c r="I27636"/>
      <c r="J27636"/>
      <c r="K27636"/>
    </row>
    <row r="27637" spans="1:11" x14ac:dyDescent="0.25">
      <c r="A27637" s="115"/>
      <c r="B27637"/>
      <c r="C27637"/>
      <c r="D27637"/>
      <c r="E27637"/>
      <c r="F27637"/>
      <c r="I27637"/>
      <c r="J27637"/>
      <c r="K27637"/>
    </row>
    <row r="27638" spans="1:11" x14ac:dyDescent="0.25">
      <c r="A27638" s="115"/>
      <c r="B27638"/>
      <c r="C27638"/>
      <c r="D27638"/>
      <c r="E27638"/>
      <c r="F27638"/>
      <c r="I27638"/>
      <c r="J27638"/>
      <c r="K27638"/>
    </row>
    <row r="27639" spans="1:11" x14ac:dyDescent="0.25">
      <c r="A27639" s="115"/>
      <c r="B27639"/>
      <c r="C27639"/>
      <c r="D27639"/>
      <c r="E27639"/>
      <c r="F27639"/>
      <c r="I27639"/>
      <c r="J27639"/>
      <c r="K27639"/>
    </row>
    <row r="27640" spans="1:11" x14ac:dyDescent="0.25">
      <c r="A27640" s="115"/>
      <c r="B27640"/>
      <c r="C27640"/>
      <c r="D27640"/>
      <c r="E27640"/>
      <c r="F27640"/>
      <c r="I27640"/>
      <c r="J27640"/>
      <c r="K27640"/>
    </row>
    <row r="27641" spans="1:11" x14ac:dyDescent="0.25">
      <c r="A27641" s="115"/>
      <c r="B27641"/>
      <c r="C27641"/>
      <c r="D27641"/>
      <c r="E27641"/>
      <c r="F27641"/>
      <c r="I27641"/>
      <c r="J27641"/>
      <c r="K27641"/>
    </row>
    <row r="27642" spans="1:11" x14ac:dyDescent="0.25">
      <c r="A27642" s="115"/>
      <c r="B27642"/>
      <c r="C27642"/>
      <c r="D27642"/>
      <c r="E27642"/>
      <c r="F27642"/>
      <c r="I27642"/>
      <c r="J27642"/>
      <c r="K27642"/>
    </row>
    <row r="27643" spans="1:11" x14ac:dyDescent="0.25">
      <c r="A27643" s="115"/>
      <c r="B27643"/>
      <c r="C27643"/>
      <c r="D27643"/>
      <c r="E27643"/>
      <c r="F27643"/>
      <c r="I27643"/>
      <c r="J27643"/>
      <c r="K27643"/>
    </row>
    <row r="27644" spans="1:11" x14ac:dyDescent="0.25">
      <c r="A27644" s="115"/>
      <c r="B27644"/>
      <c r="C27644"/>
      <c r="D27644"/>
      <c r="E27644"/>
      <c r="F27644"/>
      <c r="I27644"/>
      <c r="J27644"/>
      <c r="K27644"/>
    </row>
    <row r="27645" spans="1:11" x14ac:dyDescent="0.25">
      <c r="A27645" s="115"/>
      <c r="B27645"/>
      <c r="C27645"/>
      <c r="D27645"/>
      <c r="E27645"/>
      <c r="F27645"/>
      <c r="I27645"/>
      <c r="J27645"/>
      <c r="K27645"/>
    </row>
    <row r="27646" spans="1:11" x14ac:dyDescent="0.25">
      <c r="A27646" s="115"/>
      <c r="B27646"/>
      <c r="C27646"/>
      <c r="D27646"/>
      <c r="E27646"/>
      <c r="F27646"/>
      <c r="I27646"/>
      <c r="J27646"/>
      <c r="K27646"/>
    </row>
    <row r="27647" spans="1:11" x14ac:dyDescent="0.25">
      <c r="A27647" s="115"/>
      <c r="B27647"/>
      <c r="C27647"/>
      <c r="D27647"/>
      <c r="E27647"/>
      <c r="F27647"/>
      <c r="I27647"/>
      <c r="J27647"/>
      <c r="K27647"/>
    </row>
    <row r="27648" spans="1:11" x14ac:dyDescent="0.25">
      <c r="A27648" s="115"/>
      <c r="B27648"/>
      <c r="C27648"/>
      <c r="D27648"/>
      <c r="E27648"/>
      <c r="F27648"/>
      <c r="I27648"/>
      <c r="J27648"/>
      <c r="K27648"/>
    </row>
    <row r="27649" spans="1:11" x14ac:dyDescent="0.25">
      <c r="A27649" s="115"/>
      <c r="B27649"/>
      <c r="C27649"/>
      <c r="D27649"/>
      <c r="E27649"/>
      <c r="F27649"/>
      <c r="I27649"/>
      <c r="J27649"/>
      <c r="K27649"/>
    </row>
    <row r="27650" spans="1:11" x14ac:dyDescent="0.25">
      <c r="A27650" s="115"/>
      <c r="B27650"/>
      <c r="C27650"/>
      <c r="D27650"/>
      <c r="E27650"/>
      <c r="F27650"/>
      <c r="I27650"/>
      <c r="J27650"/>
      <c r="K27650"/>
    </row>
    <row r="27651" spans="1:11" x14ac:dyDescent="0.25">
      <c r="A27651" s="115"/>
      <c r="B27651"/>
      <c r="C27651"/>
      <c r="D27651"/>
      <c r="E27651"/>
      <c r="F27651"/>
      <c r="I27651"/>
      <c r="J27651"/>
      <c r="K27651"/>
    </row>
    <row r="27652" spans="1:11" x14ac:dyDescent="0.25">
      <c r="A27652" s="115"/>
      <c r="B27652"/>
      <c r="C27652"/>
      <c r="D27652"/>
      <c r="E27652"/>
      <c r="F27652"/>
      <c r="I27652"/>
      <c r="J27652"/>
      <c r="K27652"/>
    </row>
    <row r="27653" spans="1:11" x14ac:dyDescent="0.25">
      <c r="A27653" s="115"/>
      <c r="B27653"/>
      <c r="C27653"/>
      <c r="D27653"/>
      <c r="E27653"/>
      <c r="F27653"/>
      <c r="I27653"/>
      <c r="J27653"/>
      <c r="K27653"/>
    </row>
    <row r="27654" spans="1:11" x14ac:dyDescent="0.25">
      <c r="A27654" s="115"/>
      <c r="B27654"/>
      <c r="C27654"/>
      <c r="D27654"/>
      <c r="E27654"/>
      <c r="F27654"/>
      <c r="I27654"/>
      <c r="J27654"/>
      <c r="K27654"/>
    </row>
    <row r="27655" spans="1:11" x14ac:dyDescent="0.25">
      <c r="A27655" s="115"/>
      <c r="B27655"/>
      <c r="C27655"/>
      <c r="D27655"/>
      <c r="E27655"/>
      <c r="F27655"/>
      <c r="I27655"/>
      <c r="J27655"/>
      <c r="K27655"/>
    </row>
    <row r="27656" spans="1:11" x14ac:dyDescent="0.25">
      <c r="A27656" s="115"/>
      <c r="B27656"/>
      <c r="C27656"/>
      <c r="D27656"/>
      <c r="E27656"/>
      <c r="F27656"/>
      <c r="I27656"/>
      <c r="J27656"/>
      <c r="K27656"/>
    </row>
    <row r="27657" spans="1:11" x14ac:dyDescent="0.25">
      <c r="A27657" s="115"/>
      <c r="B27657"/>
      <c r="C27657"/>
      <c r="D27657"/>
      <c r="E27657"/>
      <c r="F27657"/>
      <c r="I27657"/>
      <c r="J27657"/>
      <c r="K27657"/>
    </row>
    <row r="27658" spans="1:11" x14ac:dyDescent="0.25">
      <c r="A27658" s="115"/>
      <c r="B27658"/>
      <c r="C27658"/>
      <c r="D27658"/>
      <c r="E27658"/>
      <c r="F27658"/>
      <c r="I27658"/>
      <c r="J27658"/>
      <c r="K27658"/>
    </row>
    <row r="27659" spans="1:11" x14ac:dyDescent="0.25">
      <c r="A27659" s="115"/>
      <c r="B27659"/>
      <c r="C27659"/>
      <c r="D27659"/>
      <c r="E27659"/>
      <c r="F27659"/>
      <c r="I27659"/>
      <c r="J27659"/>
      <c r="K27659"/>
    </row>
    <row r="27660" spans="1:11" x14ac:dyDescent="0.25">
      <c r="A27660" s="115"/>
      <c r="B27660"/>
      <c r="C27660"/>
      <c r="D27660"/>
      <c r="E27660"/>
      <c r="F27660"/>
      <c r="I27660"/>
      <c r="J27660"/>
      <c r="K27660"/>
    </row>
    <row r="27661" spans="1:11" x14ac:dyDescent="0.25">
      <c r="A27661" s="115"/>
      <c r="B27661"/>
      <c r="C27661"/>
      <c r="D27661"/>
      <c r="E27661"/>
      <c r="F27661"/>
      <c r="I27661"/>
      <c r="J27661"/>
      <c r="K27661"/>
    </row>
    <row r="27662" spans="1:11" x14ac:dyDescent="0.25">
      <c r="A27662" s="115"/>
      <c r="B27662"/>
      <c r="C27662"/>
      <c r="D27662"/>
      <c r="E27662"/>
      <c r="F27662"/>
      <c r="I27662"/>
      <c r="J27662"/>
      <c r="K27662"/>
    </row>
    <row r="27663" spans="1:11" x14ac:dyDescent="0.25">
      <c r="A27663" s="115"/>
      <c r="B27663"/>
      <c r="C27663"/>
      <c r="D27663"/>
      <c r="E27663"/>
      <c r="F27663"/>
      <c r="I27663"/>
      <c r="J27663"/>
      <c r="K27663"/>
    </row>
    <row r="27664" spans="1:11" x14ac:dyDescent="0.25">
      <c r="A27664" s="115"/>
      <c r="B27664"/>
      <c r="C27664"/>
      <c r="D27664"/>
      <c r="E27664"/>
      <c r="F27664"/>
      <c r="I27664"/>
      <c r="J27664"/>
      <c r="K27664"/>
    </row>
    <row r="27665" spans="1:11" x14ac:dyDescent="0.25">
      <c r="A27665" s="115"/>
      <c r="B27665"/>
      <c r="C27665"/>
      <c r="D27665"/>
      <c r="E27665"/>
      <c r="F27665"/>
      <c r="I27665"/>
      <c r="J27665"/>
      <c r="K27665"/>
    </row>
    <row r="27666" spans="1:11" x14ac:dyDescent="0.25">
      <c r="A27666" s="115"/>
      <c r="B27666"/>
      <c r="C27666"/>
      <c r="D27666"/>
      <c r="E27666"/>
      <c r="F27666"/>
      <c r="I27666"/>
      <c r="J27666"/>
      <c r="K27666"/>
    </row>
    <row r="27667" spans="1:11" x14ac:dyDescent="0.25">
      <c r="A27667" s="115"/>
      <c r="B27667"/>
      <c r="C27667"/>
      <c r="D27667"/>
      <c r="E27667"/>
      <c r="F27667"/>
      <c r="I27667"/>
      <c r="J27667"/>
      <c r="K27667"/>
    </row>
    <row r="27668" spans="1:11" x14ac:dyDescent="0.25">
      <c r="A27668" s="115"/>
      <c r="B27668"/>
      <c r="C27668"/>
      <c r="D27668"/>
      <c r="E27668"/>
      <c r="F27668"/>
      <c r="I27668"/>
      <c r="J27668"/>
      <c r="K27668"/>
    </row>
    <row r="27669" spans="1:11" x14ac:dyDescent="0.25">
      <c r="A27669" s="115"/>
      <c r="B27669"/>
      <c r="C27669"/>
      <c r="D27669"/>
      <c r="E27669"/>
      <c r="F27669"/>
      <c r="I27669"/>
      <c r="J27669"/>
      <c r="K27669"/>
    </row>
    <row r="27670" spans="1:11" x14ac:dyDescent="0.25">
      <c r="A27670" s="115"/>
      <c r="B27670"/>
      <c r="C27670"/>
      <c r="D27670"/>
      <c r="E27670"/>
      <c r="F27670"/>
      <c r="I27670"/>
      <c r="J27670"/>
      <c r="K27670"/>
    </row>
    <row r="27671" spans="1:11" x14ac:dyDescent="0.25">
      <c r="A27671" s="115"/>
      <c r="B27671"/>
      <c r="C27671"/>
      <c r="D27671"/>
      <c r="E27671"/>
      <c r="F27671"/>
      <c r="I27671"/>
      <c r="J27671"/>
      <c r="K27671"/>
    </row>
    <row r="27672" spans="1:11" x14ac:dyDescent="0.25">
      <c r="A27672" s="115"/>
      <c r="B27672"/>
      <c r="C27672"/>
      <c r="D27672"/>
      <c r="E27672"/>
      <c r="F27672"/>
      <c r="I27672"/>
      <c r="J27672"/>
      <c r="K27672"/>
    </row>
    <row r="27673" spans="1:11" x14ac:dyDescent="0.25">
      <c r="A27673" s="115"/>
      <c r="B27673"/>
      <c r="C27673"/>
      <c r="D27673"/>
      <c r="E27673"/>
      <c r="F27673"/>
      <c r="I27673"/>
      <c r="J27673"/>
      <c r="K27673"/>
    </row>
    <row r="27674" spans="1:11" x14ac:dyDescent="0.25">
      <c r="A27674" s="115"/>
      <c r="B27674"/>
      <c r="C27674"/>
      <c r="D27674"/>
      <c r="E27674"/>
      <c r="F27674"/>
      <c r="I27674"/>
      <c r="J27674"/>
      <c r="K27674"/>
    </row>
    <row r="27675" spans="1:11" x14ac:dyDescent="0.25">
      <c r="A27675" s="115"/>
      <c r="B27675"/>
      <c r="C27675"/>
      <c r="D27675"/>
      <c r="E27675"/>
      <c r="F27675"/>
      <c r="I27675"/>
      <c r="J27675"/>
      <c r="K27675"/>
    </row>
    <row r="27676" spans="1:11" x14ac:dyDescent="0.25">
      <c r="A27676" s="115"/>
      <c r="B27676"/>
      <c r="C27676"/>
      <c r="D27676"/>
      <c r="E27676"/>
      <c r="F27676"/>
      <c r="I27676"/>
      <c r="J27676"/>
      <c r="K27676"/>
    </row>
    <row r="27677" spans="1:11" x14ac:dyDescent="0.25">
      <c r="A27677" s="115"/>
      <c r="B27677"/>
      <c r="C27677"/>
      <c r="D27677"/>
      <c r="E27677"/>
      <c r="F27677"/>
      <c r="I27677"/>
      <c r="J27677"/>
      <c r="K27677"/>
    </row>
    <row r="27678" spans="1:11" x14ac:dyDescent="0.25">
      <c r="A27678" s="115"/>
      <c r="B27678"/>
      <c r="C27678"/>
      <c r="D27678"/>
      <c r="E27678"/>
      <c r="F27678"/>
      <c r="I27678"/>
      <c r="J27678"/>
      <c r="K27678"/>
    </row>
    <row r="27679" spans="1:11" x14ac:dyDescent="0.25">
      <c r="A27679" s="115"/>
      <c r="B27679"/>
      <c r="C27679"/>
      <c r="D27679"/>
      <c r="E27679"/>
      <c r="F27679"/>
      <c r="I27679"/>
      <c r="J27679"/>
      <c r="K27679"/>
    </row>
    <row r="27680" spans="1:11" x14ac:dyDescent="0.25">
      <c r="A27680" s="115"/>
      <c r="B27680"/>
      <c r="C27680"/>
      <c r="D27680"/>
      <c r="E27680"/>
      <c r="F27680"/>
      <c r="I27680"/>
      <c r="J27680"/>
      <c r="K27680"/>
    </row>
    <row r="27681" spans="1:11" x14ac:dyDescent="0.25">
      <c r="A27681" s="115"/>
      <c r="B27681"/>
      <c r="C27681"/>
      <c r="D27681"/>
      <c r="E27681"/>
      <c r="F27681"/>
      <c r="I27681"/>
      <c r="J27681"/>
      <c r="K27681"/>
    </row>
    <row r="27682" spans="1:11" x14ac:dyDescent="0.25">
      <c r="A27682" s="115"/>
      <c r="B27682"/>
      <c r="C27682"/>
      <c r="D27682"/>
      <c r="E27682"/>
      <c r="F27682"/>
      <c r="I27682"/>
      <c r="J27682"/>
      <c r="K27682"/>
    </row>
    <row r="27683" spans="1:11" x14ac:dyDescent="0.25">
      <c r="A27683" s="115"/>
      <c r="B27683"/>
      <c r="C27683"/>
      <c r="D27683"/>
      <c r="E27683"/>
      <c r="F27683"/>
      <c r="I27683"/>
      <c r="J27683"/>
      <c r="K27683"/>
    </row>
    <row r="27684" spans="1:11" x14ac:dyDescent="0.25">
      <c r="A27684" s="115"/>
      <c r="B27684"/>
      <c r="C27684"/>
      <c r="D27684"/>
      <c r="E27684"/>
      <c r="F27684"/>
      <c r="I27684"/>
      <c r="J27684"/>
      <c r="K27684"/>
    </row>
    <row r="27685" spans="1:11" x14ac:dyDescent="0.25">
      <c r="A27685" s="115"/>
      <c r="B27685"/>
      <c r="C27685"/>
      <c r="D27685"/>
      <c r="E27685"/>
      <c r="F27685"/>
      <c r="I27685"/>
      <c r="J27685"/>
      <c r="K27685"/>
    </row>
    <row r="27686" spans="1:11" x14ac:dyDescent="0.25">
      <c r="A27686" s="115"/>
      <c r="B27686"/>
      <c r="C27686"/>
      <c r="D27686"/>
      <c r="E27686"/>
      <c r="F27686"/>
      <c r="I27686"/>
      <c r="J27686"/>
      <c r="K27686"/>
    </row>
    <row r="27687" spans="1:11" x14ac:dyDescent="0.25">
      <c r="A27687" s="115"/>
      <c r="B27687"/>
      <c r="C27687"/>
      <c r="D27687"/>
      <c r="E27687"/>
      <c r="F27687"/>
      <c r="I27687"/>
      <c r="J27687"/>
      <c r="K27687"/>
    </row>
    <row r="27688" spans="1:11" x14ac:dyDescent="0.25">
      <c r="A27688" s="115"/>
      <c r="B27688"/>
      <c r="C27688"/>
      <c r="D27688"/>
      <c r="E27688"/>
      <c r="F27688"/>
      <c r="I27688"/>
      <c r="J27688"/>
      <c r="K27688"/>
    </row>
    <row r="27689" spans="1:11" x14ac:dyDescent="0.25">
      <c r="A27689" s="115"/>
      <c r="B27689"/>
      <c r="C27689"/>
      <c r="D27689"/>
      <c r="E27689"/>
      <c r="F27689"/>
      <c r="I27689"/>
      <c r="J27689"/>
      <c r="K27689"/>
    </row>
    <row r="27690" spans="1:11" x14ac:dyDescent="0.25">
      <c r="A27690" s="115"/>
      <c r="B27690"/>
      <c r="C27690"/>
      <c r="D27690"/>
      <c r="E27690"/>
      <c r="F27690"/>
      <c r="I27690"/>
      <c r="J27690"/>
      <c r="K27690"/>
    </row>
    <row r="27691" spans="1:11" x14ac:dyDescent="0.25">
      <c r="A27691" s="115"/>
      <c r="B27691"/>
      <c r="C27691"/>
      <c r="D27691"/>
      <c r="E27691"/>
      <c r="F27691"/>
      <c r="I27691"/>
      <c r="J27691"/>
      <c r="K27691"/>
    </row>
    <row r="27692" spans="1:11" x14ac:dyDescent="0.25">
      <c r="A27692" s="115"/>
      <c r="B27692"/>
      <c r="C27692"/>
      <c r="D27692"/>
      <c r="E27692"/>
      <c r="F27692"/>
      <c r="I27692"/>
      <c r="J27692"/>
      <c r="K27692"/>
    </row>
    <row r="27693" spans="1:11" x14ac:dyDescent="0.25">
      <c r="A27693" s="115"/>
      <c r="B27693"/>
      <c r="C27693"/>
      <c r="D27693"/>
      <c r="E27693"/>
      <c r="F27693"/>
      <c r="I27693"/>
      <c r="J27693"/>
      <c r="K27693"/>
    </row>
    <row r="27694" spans="1:11" x14ac:dyDescent="0.25">
      <c r="A27694" s="115"/>
      <c r="B27694"/>
      <c r="C27694"/>
      <c r="D27694"/>
      <c r="E27694"/>
      <c r="F27694"/>
      <c r="I27694"/>
      <c r="J27694"/>
      <c r="K27694"/>
    </row>
    <row r="27695" spans="1:11" x14ac:dyDescent="0.25">
      <c r="A27695" s="115"/>
      <c r="B27695"/>
      <c r="C27695"/>
      <c r="D27695"/>
      <c r="E27695"/>
      <c r="F27695"/>
      <c r="I27695"/>
      <c r="J27695"/>
      <c r="K27695"/>
    </row>
    <row r="27696" spans="1:11" x14ac:dyDescent="0.25">
      <c r="A27696" s="115"/>
      <c r="B27696"/>
      <c r="C27696"/>
      <c r="D27696"/>
      <c r="E27696"/>
      <c r="F27696"/>
      <c r="I27696"/>
      <c r="J27696"/>
      <c r="K27696"/>
    </row>
    <row r="27697" spans="1:11" x14ac:dyDescent="0.25">
      <c r="A27697" s="115"/>
      <c r="B27697"/>
      <c r="C27697"/>
      <c r="D27697"/>
      <c r="E27697"/>
      <c r="F27697"/>
      <c r="I27697"/>
      <c r="J27697"/>
      <c r="K27697"/>
    </row>
    <row r="27698" spans="1:11" x14ac:dyDescent="0.25">
      <c r="A27698" s="115"/>
      <c r="B27698"/>
      <c r="C27698"/>
      <c r="D27698"/>
      <c r="E27698"/>
      <c r="F27698"/>
      <c r="I27698"/>
      <c r="J27698"/>
      <c r="K27698"/>
    </row>
    <row r="27699" spans="1:11" x14ac:dyDescent="0.25">
      <c r="A27699" s="115"/>
      <c r="B27699"/>
      <c r="C27699"/>
      <c r="D27699"/>
      <c r="E27699"/>
      <c r="F27699"/>
      <c r="I27699"/>
      <c r="J27699"/>
      <c r="K27699"/>
    </row>
    <row r="27700" spans="1:11" x14ac:dyDescent="0.25">
      <c r="A27700" s="115"/>
      <c r="B27700"/>
      <c r="C27700"/>
      <c r="D27700"/>
      <c r="E27700"/>
      <c r="F27700"/>
      <c r="I27700"/>
      <c r="J27700"/>
      <c r="K27700"/>
    </row>
    <row r="27701" spans="1:11" x14ac:dyDescent="0.25">
      <c r="A27701" s="115"/>
      <c r="B27701"/>
      <c r="C27701"/>
      <c r="D27701"/>
      <c r="E27701"/>
      <c r="F27701"/>
      <c r="I27701"/>
      <c r="J27701"/>
      <c r="K27701"/>
    </row>
    <row r="27702" spans="1:11" x14ac:dyDescent="0.25">
      <c r="A27702" s="115"/>
      <c r="B27702"/>
      <c r="C27702"/>
      <c r="D27702"/>
      <c r="E27702"/>
      <c r="F27702"/>
      <c r="I27702"/>
      <c r="J27702"/>
      <c r="K27702"/>
    </row>
    <row r="27703" spans="1:11" x14ac:dyDescent="0.25">
      <c r="A27703" s="115"/>
      <c r="B27703"/>
      <c r="C27703"/>
      <c r="D27703"/>
      <c r="E27703"/>
      <c r="F27703"/>
      <c r="I27703"/>
      <c r="J27703"/>
      <c r="K27703"/>
    </row>
    <row r="27704" spans="1:11" x14ac:dyDescent="0.25">
      <c r="A27704" s="115"/>
      <c r="B27704"/>
      <c r="C27704"/>
      <c r="D27704"/>
      <c r="E27704"/>
      <c r="F27704"/>
      <c r="I27704"/>
      <c r="J27704"/>
      <c r="K27704"/>
    </row>
    <row r="27705" spans="1:11" x14ac:dyDescent="0.25">
      <c r="A27705" s="115"/>
      <c r="B27705"/>
      <c r="C27705"/>
      <c r="D27705"/>
      <c r="E27705"/>
      <c r="F27705"/>
      <c r="I27705"/>
      <c r="J27705"/>
      <c r="K27705"/>
    </row>
    <row r="27706" spans="1:11" x14ac:dyDescent="0.25">
      <c r="A27706" s="115"/>
      <c r="B27706"/>
      <c r="C27706"/>
      <c r="D27706"/>
      <c r="E27706"/>
      <c r="F27706"/>
      <c r="I27706"/>
      <c r="J27706"/>
      <c r="K27706"/>
    </row>
    <row r="27707" spans="1:11" x14ac:dyDescent="0.25">
      <c r="A27707" s="115"/>
      <c r="B27707"/>
      <c r="C27707"/>
      <c r="D27707"/>
      <c r="E27707"/>
      <c r="F27707"/>
      <c r="I27707"/>
      <c r="J27707"/>
      <c r="K27707"/>
    </row>
    <row r="27708" spans="1:11" x14ac:dyDescent="0.25">
      <c r="A27708" s="115"/>
      <c r="B27708"/>
      <c r="C27708"/>
      <c r="D27708"/>
      <c r="E27708"/>
      <c r="F27708"/>
      <c r="I27708"/>
      <c r="J27708"/>
      <c r="K27708"/>
    </row>
    <row r="27709" spans="1:11" x14ac:dyDescent="0.25">
      <c r="A27709" s="115"/>
      <c r="B27709"/>
      <c r="C27709"/>
      <c r="D27709"/>
      <c r="E27709"/>
      <c r="F27709"/>
      <c r="I27709"/>
      <c r="J27709"/>
      <c r="K27709"/>
    </row>
    <row r="27710" spans="1:11" x14ac:dyDescent="0.25">
      <c r="A27710" s="115"/>
      <c r="B27710"/>
      <c r="C27710"/>
      <c r="D27710"/>
      <c r="E27710"/>
      <c r="F27710"/>
      <c r="I27710"/>
      <c r="J27710"/>
      <c r="K27710"/>
    </row>
    <row r="27711" spans="1:11" x14ac:dyDescent="0.25">
      <c r="A27711" s="115"/>
      <c r="B27711"/>
      <c r="C27711"/>
      <c r="D27711"/>
      <c r="E27711"/>
      <c r="F27711"/>
      <c r="I27711"/>
      <c r="J27711"/>
      <c r="K27711"/>
    </row>
    <row r="27712" spans="1:11" x14ac:dyDescent="0.25">
      <c r="A27712" s="115"/>
      <c r="B27712"/>
      <c r="C27712"/>
      <c r="D27712"/>
      <c r="E27712"/>
      <c r="F27712"/>
      <c r="I27712"/>
      <c r="J27712"/>
      <c r="K27712"/>
    </row>
    <row r="27713" spans="1:11" x14ac:dyDescent="0.25">
      <c r="A27713" s="115"/>
      <c r="B27713"/>
      <c r="C27713"/>
      <c r="D27713"/>
      <c r="E27713"/>
      <c r="F27713"/>
      <c r="I27713"/>
      <c r="J27713"/>
      <c r="K27713"/>
    </row>
    <row r="27714" spans="1:11" x14ac:dyDescent="0.25">
      <c r="A27714" s="115"/>
      <c r="B27714"/>
      <c r="C27714"/>
      <c r="D27714"/>
      <c r="E27714"/>
      <c r="F27714"/>
      <c r="I27714"/>
      <c r="J27714"/>
      <c r="K27714"/>
    </row>
    <row r="27715" spans="1:11" x14ac:dyDescent="0.25">
      <c r="A27715" s="115"/>
      <c r="B27715"/>
      <c r="C27715"/>
      <c r="D27715"/>
      <c r="E27715"/>
      <c r="F27715"/>
      <c r="I27715"/>
      <c r="J27715"/>
      <c r="K27715"/>
    </row>
    <row r="27716" spans="1:11" x14ac:dyDescent="0.25">
      <c r="A27716" s="115"/>
      <c r="B27716"/>
      <c r="C27716"/>
      <c r="D27716"/>
      <c r="E27716"/>
      <c r="F27716"/>
      <c r="I27716"/>
      <c r="J27716"/>
      <c r="K27716"/>
    </row>
    <row r="27717" spans="1:11" x14ac:dyDescent="0.25">
      <c r="A27717" s="115"/>
      <c r="B27717"/>
      <c r="C27717"/>
      <c r="D27717"/>
      <c r="E27717"/>
      <c r="F27717"/>
      <c r="I27717"/>
      <c r="J27717"/>
      <c r="K27717"/>
    </row>
    <row r="27718" spans="1:11" x14ac:dyDescent="0.25">
      <c r="A27718" s="115"/>
      <c r="B27718"/>
      <c r="C27718"/>
      <c r="D27718"/>
      <c r="E27718"/>
      <c r="F27718"/>
      <c r="I27718"/>
      <c r="J27718"/>
      <c r="K27718"/>
    </row>
    <row r="27719" spans="1:11" x14ac:dyDescent="0.25">
      <c r="A27719" s="115"/>
      <c r="B27719"/>
      <c r="C27719"/>
      <c r="D27719"/>
      <c r="E27719"/>
      <c r="F27719"/>
      <c r="I27719"/>
      <c r="J27719"/>
      <c r="K27719"/>
    </row>
    <row r="27720" spans="1:11" x14ac:dyDescent="0.25">
      <c r="A27720" s="115"/>
      <c r="B27720"/>
      <c r="C27720"/>
      <c r="D27720"/>
      <c r="E27720"/>
      <c r="F27720"/>
      <c r="I27720"/>
      <c r="J27720"/>
      <c r="K27720"/>
    </row>
    <row r="27721" spans="1:11" x14ac:dyDescent="0.25">
      <c r="A27721" s="115"/>
      <c r="B27721"/>
      <c r="C27721"/>
      <c r="D27721"/>
      <c r="E27721"/>
      <c r="F27721"/>
      <c r="I27721"/>
      <c r="J27721"/>
      <c r="K27721"/>
    </row>
    <row r="27722" spans="1:11" x14ac:dyDescent="0.25">
      <c r="A27722" s="115"/>
      <c r="B27722"/>
      <c r="C27722"/>
      <c r="D27722"/>
      <c r="E27722"/>
      <c r="F27722"/>
      <c r="I27722"/>
      <c r="J27722"/>
      <c r="K27722"/>
    </row>
    <row r="27723" spans="1:11" x14ac:dyDescent="0.25">
      <c r="A27723" s="115"/>
      <c r="B27723"/>
      <c r="C27723"/>
      <c r="D27723"/>
      <c r="E27723"/>
      <c r="F27723"/>
      <c r="I27723"/>
      <c r="J27723"/>
      <c r="K27723"/>
    </row>
    <row r="27724" spans="1:11" x14ac:dyDescent="0.25">
      <c r="A27724" s="115"/>
      <c r="B27724"/>
      <c r="C27724"/>
      <c r="D27724"/>
      <c r="E27724"/>
      <c r="F27724"/>
      <c r="I27724"/>
      <c r="J27724"/>
      <c r="K27724"/>
    </row>
    <row r="27725" spans="1:11" x14ac:dyDescent="0.25">
      <c r="A27725" s="115"/>
      <c r="B27725"/>
      <c r="C27725"/>
      <c r="D27725"/>
      <c r="E27725"/>
      <c r="F27725"/>
      <c r="I27725"/>
      <c r="J27725"/>
      <c r="K27725"/>
    </row>
    <row r="27726" spans="1:11" x14ac:dyDescent="0.25">
      <c r="A27726" s="115"/>
      <c r="B27726"/>
      <c r="C27726"/>
      <c r="D27726"/>
      <c r="E27726"/>
      <c r="F27726"/>
      <c r="I27726"/>
      <c r="J27726"/>
      <c r="K27726"/>
    </row>
    <row r="27727" spans="1:11" x14ac:dyDescent="0.25">
      <c r="A27727" s="115"/>
      <c r="B27727"/>
      <c r="C27727"/>
      <c r="D27727"/>
      <c r="E27727"/>
      <c r="F27727"/>
      <c r="I27727"/>
      <c r="J27727"/>
      <c r="K27727"/>
    </row>
    <row r="27728" spans="1:11" x14ac:dyDescent="0.25">
      <c r="A27728" s="115"/>
      <c r="B27728"/>
      <c r="C27728"/>
      <c r="D27728"/>
      <c r="E27728"/>
      <c r="F27728"/>
      <c r="I27728"/>
      <c r="J27728"/>
      <c r="K27728"/>
    </row>
    <row r="27729" spans="1:11" x14ac:dyDescent="0.25">
      <c r="A27729" s="115"/>
      <c r="B27729"/>
      <c r="C27729"/>
      <c r="D27729"/>
      <c r="E27729"/>
      <c r="F27729"/>
      <c r="I27729"/>
      <c r="J27729"/>
      <c r="K27729"/>
    </row>
    <row r="27730" spans="1:11" x14ac:dyDescent="0.25">
      <c r="A27730" s="115"/>
      <c r="B27730"/>
      <c r="C27730"/>
      <c r="D27730"/>
      <c r="E27730"/>
      <c r="F27730"/>
      <c r="I27730"/>
      <c r="J27730"/>
      <c r="K27730"/>
    </row>
    <row r="27731" spans="1:11" x14ac:dyDescent="0.25">
      <c r="A27731" s="115"/>
      <c r="B27731"/>
      <c r="C27731"/>
      <c r="D27731"/>
      <c r="E27731"/>
      <c r="F27731"/>
      <c r="I27731"/>
      <c r="J27731"/>
      <c r="K27731"/>
    </row>
    <row r="27732" spans="1:11" x14ac:dyDescent="0.25">
      <c r="A27732" s="115"/>
      <c r="B27732"/>
      <c r="C27732"/>
      <c r="D27732"/>
      <c r="E27732"/>
      <c r="F27732"/>
      <c r="I27732"/>
      <c r="J27732"/>
      <c r="K27732"/>
    </row>
    <row r="27733" spans="1:11" x14ac:dyDescent="0.25">
      <c r="A27733" s="115"/>
      <c r="B27733"/>
      <c r="C27733"/>
      <c r="D27733"/>
      <c r="E27733"/>
      <c r="F27733"/>
      <c r="I27733"/>
      <c r="J27733"/>
      <c r="K27733"/>
    </row>
    <row r="27734" spans="1:11" x14ac:dyDescent="0.25">
      <c r="A27734" s="115"/>
      <c r="B27734"/>
      <c r="C27734"/>
      <c r="D27734"/>
      <c r="E27734"/>
      <c r="F27734"/>
      <c r="I27734"/>
      <c r="J27734"/>
      <c r="K27734"/>
    </row>
    <row r="27735" spans="1:11" x14ac:dyDescent="0.25">
      <c r="A27735" s="115"/>
      <c r="B27735"/>
      <c r="C27735"/>
      <c r="D27735"/>
      <c r="E27735"/>
      <c r="F27735"/>
      <c r="I27735"/>
      <c r="J27735"/>
      <c r="K27735"/>
    </row>
    <row r="27736" spans="1:11" x14ac:dyDescent="0.25">
      <c r="A27736" s="115"/>
      <c r="B27736"/>
      <c r="C27736"/>
      <c r="D27736"/>
      <c r="E27736"/>
      <c r="F27736"/>
      <c r="I27736"/>
      <c r="J27736"/>
      <c r="K27736"/>
    </row>
    <row r="27737" spans="1:11" x14ac:dyDescent="0.25">
      <c r="A27737" s="115"/>
      <c r="B27737"/>
      <c r="C27737"/>
      <c r="D27737"/>
      <c r="E27737"/>
      <c r="F27737"/>
      <c r="I27737"/>
      <c r="J27737"/>
      <c r="K27737"/>
    </row>
    <row r="27738" spans="1:11" x14ac:dyDescent="0.25">
      <c r="A27738" s="115"/>
      <c r="B27738"/>
      <c r="C27738"/>
      <c r="D27738"/>
      <c r="E27738"/>
      <c r="F27738"/>
      <c r="I27738"/>
      <c r="J27738"/>
      <c r="K27738"/>
    </row>
    <row r="27739" spans="1:11" x14ac:dyDescent="0.25">
      <c r="A27739" s="115"/>
      <c r="B27739"/>
      <c r="C27739"/>
      <c r="D27739"/>
      <c r="E27739"/>
      <c r="F27739"/>
      <c r="I27739"/>
      <c r="J27739"/>
      <c r="K27739"/>
    </row>
    <row r="27740" spans="1:11" x14ac:dyDescent="0.25">
      <c r="A27740" s="115"/>
      <c r="B27740"/>
      <c r="C27740"/>
      <c r="D27740"/>
      <c r="E27740"/>
      <c r="F27740"/>
      <c r="I27740"/>
      <c r="J27740"/>
      <c r="K27740"/>
    </row>
    <row r="27741" spans="1:11" x14ac:dyDescent="0.25">
      <c r="A27741" s="115"/>
      <c r="B27741"/>
      <c r="C27741"/>
      <c r="D27741"/>
      <c r="E27741"/>
      <c r="F27741"/>
      <c r="I27741"/>
      <c r="J27741"/>
      <c r="K27741"/>
    </row>
    <row r="27742" spans="1:11" x14ac:dyDescent="0.25">
      <c r="A27742" s="115"/>
      <c r="B27742"/>
      <c r="C27742"/>
      <c r="D27742"/>
      <c r="E27742"/>
      <c r="F27742"/>
      <c r="I27742"/>
      <c r="J27742"/>
      <c r="K27742"/>
    </row>
    <row r="27743" spans="1:11" x14ac:dyDescent="0.25">
      <c r="A27743" s="115"/>
      <c r="B27743"/>
      <c r="C27743"/>
      <c r="D27743"/>
      <c r="E27743"/>
      <c r="F27743"/>
      <c r="I27743"/>
      <c r="J27743"/>
      <c r="K27743"/>
    </row>
    <row r="27744" spans="1:11" x14ac:dyDescent="0.25">
      <c r="A27744" s="115"/>
      <c r="B27744"/>
      <c r="C27744"/>
      <c r="D27744"/>
      <c r="E27744"/>
      <c r="F27744"/>
      <c r="I27744"/>
      <c r="J27744"/>
      <c r="K27744"/>
    </row>
    <row r="27745" spans="1:11" x14ac:dyDescent="0.25">
      <c r="A27745" s="115"/>
      <c r="B27745"/>
      <c r="C27745"/>
      <c r="D27745"/>
      <c r="E27745"/>
      <c r="F27745"/>
      <c r="I27745"/>
      <c r="J27745"/>
      <c r="K27745"/>
    </row>
    <row r="27746" spans="1:11" x14ac:dyDescent="0.25">
      <c r="A27746" s="115"/>
      <c r="B27746"/>
      <c r="C27746"/>
      <c r="D27746"/>
      <c r="E27746"/>
      <c r="F27746"/>
      <c r="I27746"/>
      <c r="J27746"/>
      <c r="K27746"/>
    </row>
    <row r="27747" spans="1:11" x14ac:dyDescent="0.25">
      <c r="A27747" s="115"/>
      <c r="B27747"/>
      <c r="C27747"/>
      <c r="D27747"/>
      <c r="E27747"/>
      <c r="F27747"/>
      <c r="I27747"/>
      <c r="J27747"/>
      <c r="K27747"/>
    </row>
    <row r="27748" spans="1:11" x14ac:dyDescent="0.25">
      <c r="A27748" s="115"/>
      <c r="B27748"/>
      <c r="C27748"/>
      <c r="D27748"/>
      <c r="E27748"/>
      <c r="F27748"/>
      <c r="I27748"/>
      <c r="J27748"/>
      <c r="K27748"/>
    </row>
    <row r="27749" spans="1:11" x14ac:dyDescent="0.25">
      <c r="A27749" s="115"/>
      <c r="B27749"/>
      <c r="C27749"/>
      <c r="D27749"/>
      <c r="E27749"/>
      <c r="F27749"/>
      <c r="I27749"/>
      <c r="J27749"/>
      <c r="K27749"/>
    </row>
    <row r="27750" spans="1:11" x14ac:dyDescent="0.25">
      <c r="A27750" s="115"/>
      <c r="B27750"/>
      <c r="C27750"/>
      <c r="D27750"/>
      <c r="E27750"/>
      <c r="F27750"/>
      <c r="I27750"/>
      <c r="J27750"/>
      <c r="K27750"/>
    </row>
    <row r="27751" spans="1:11" x14ac:dyDescent="0.25">
      <c r="A27751" s="115"/>
      <c r="B27751"/>
      <c r="C27751"/>
      <c r="D27751"/>
      <c r="E27751"/>
      <c r="F27751"/>
      <c r="I27751"/>
      <c r="J27751"/>
      <c r="K27751"/>
    </row>
    <row r="27752" spans="1:11" x14ac:dyDescent="0.25">
      <c r="A27752" s="115"/>
      <c r="B27752"/>
      <c r="C27752"/>
      <c r="D27752"/>
      <c r="E27752"/>
      <c r="F27752"/>
      <c r="I27752"/>
      <c r="J27752"/>
      <c r="K27752"/>
    </row>
    <row r="27753" spans="1:11" x14ac:dyDescent="0.25">
      <c r="A27753" s="115"/>
      <c r="B27753"/>
      <c r="C27753"/>
      <c r="D27753"/>
      <c r="E27753"/>
      <c r="F27753"/>
      <c r="I27753"/>
      <c r="J27753"/>
      <c r="K27753"/>
    </row>
    <row r="27754" spans="1:11" x14ac:dyDescent="0.25">
      <c r="A27754" s="115"/>
      <c r="B27754"/>
      <c r="C27754"/>
      <c r="D27754"/>
      <c r="E27754"/>
      <c r="F27754"/>
      <c r="I27754"/>
      <c r="J27754"/>
      <c r="K27754"/>
    </row>
    <row r="27755" spans="1:11" x14ac:dyDescent="0.25">
      <c r="A27755" s="115"/>
      <c r="B27755"/>
      <c r="C27755"/>
      <c r="D27755"/>
      <c r="E27755"/>
      <c r="F27755"/>
      <c r="I27755"/>
      <c r="J27755"/>
      <c r="K27755"/>
    </row>
    <row r="27756" spans="1:11" x14ac:dyDescent="0.25">
      <c r="A27756" s="115"/>
      <c r="B27756"/>
      <c r="C27756"/>
      <c r="D27756"/>
      <c r="E27756"/>
      <c r="F27756"/>
      <c r="I27756"/>
      <c r="J27756"/>
      <c r="K27756"/>
    </row>
    <row r="27757" spans="1:11" x14ac:dyDescent="0.25">
      <c r="A27757" s="115"/>
      <c r="B27757"/>
      <c r="C27757"/>
      <c r="D27757"/>
      <c r="E27757"/>
      <c r="F27757"/>
      <c r="I27757"/>
      <c r="J27757"/>
      <c r="K27757"/>
    </row>
    <row r="27758" spans="1:11" x14ac:dyDescent="0.25">
      <c r="A27758" s="115"/>
      <c r="B27758"/>
      <c r="C27758"/>
      <c r="D27758"/>
      <c r="E27758"/>
      <c r="F27758"/>
      <c r="I27758"/>
      <c r="J27758"/>
      <c r="K27758"/>
    </row>
    <row r="27759" spans="1:11" x14ac:dyDescent="0.25">
      <c r="A27759" s="115"/>
      <c r="B27759"/>
      <c r="C27759"/>
      <c r="D27759"/>
      <c r="E27759"/>
      <c r="F27759"/>
      <c r="I27759"/>
      <c r="J27759"/>
      <c r="K27759"/>
    </row>
    <row r="27760" spans="1:11" x14ac:dyDescent="0.25">
      <c r="A27760" s="115"/>
      <c r="B27760"/>
      <c r="C27760"/>
      <c r="D27760"/>
      <c r="E27760"/>
      <c r="F27760"/>
      <c r="I27760"/>
      <c r="J27760"/>
      <c r="K27760"/>
    </row>
    <row r="27761" spans="1:11" x14ac:dyDescent="0.25">
      <c r="A27761" s="115"/>
      <c r="B27761"/>
      <c r="C27761"/>
      <c r="D27761"/>
      <c r="E27761"/>
      <c r="F27761"/>
      <c r="I27761"/>
      <c r="J27761"/>
      <c r="K27761"/>
    </row>
    <row r="27762" spans="1:11" x14ac:dyDescent="0.25">
      <c r="A27762" s="115"/>
      <c r="B27762"/>
      <c r="C27762"/>
      <c r="D27762"/>
      <c r="E27762"/>
      <c r="F27762"/>
      <c r="I27762"/>
      <c r="J27762"/>
      <c r="K27762"/>
    </row>
    <row r="27763" spans="1:11" x14ac:dyDescent="0.25">
      <c r="A27763" s="115"/>
      <c r="B27763"/>
      <c r="C27763"/>
      <c r="D27763"/>
      <c r="E27763"/>
      <c r="F27763"/>
      <c r="I27763"/>
      <c r="J27763"/>
      <c r="K27763"/>
    </row>
    <row r="27764" spans="1:11" x14ac:dyDescent="0.25">
      <c r="A27764" s="115"/>
      <c r="B27764"/>
      <c r="C27764"/>
      <c r="D27764"/>
      <c r="E27764"/>
      <c r="F27764"/>
      <c r="I27764"/>
      <c r="J27764"/>
      <c r="K27764"/>
    </row>
    <row r="27765" spans="1:11" x14ac:dyDescent="0.25">
      <c r="A27765" s="115"/>
      <c r="B27765"/>
      <c r="C27765"/>
      <c r="D27765"/>
      <c r="E27765"/>
      <c r="F27765"/>
      <c r="I27765"/>
      <c r="J27765"/>
      <c r="K27765"/>
    </row>
    <row r="27766" spans="1:11" x14ac:dyDescent="0.25">
      <c r="A27766" s="115"/>
      <c r="B27766"/>
      <c r="C27766"/>
      <c r="D27766"/>
      <c r="E27766"/>
      <c r="F27766"/>
      <c r="I27766"/>
      <c r="J27766"/>
      <c r="K27766"/>
    </row>
    <row r="27767" spans="1:11" x14ac:dyDescent="0.25">
      <c r="A27767" s="115"/>
      <c r="B27767"/>
      <c r="C27767"/>
      <c r="D27767"/>
      <c r="E27767"/>
      <c r="F27767"/>
      <c r="I27767"/>
      <c r="J27767"/>
      <c r="K27767"/>
    </row>
    <row r="27768" spans="1:11" x14ac:dyDescent="0.25">
      <c r="A27768" s="115"/>
      <c r="B27768"/>
      <c r="C27768"/>
      <c r="D27768"/>
      <c r="E27768"/>
      <c r="F27768"/>
      <c r="I27768"/>
      <c r="J27768"/>
      <c r="K27768"/>
    </row>
    <row r="27769" spans="1:11" x14ac:dyDescent="0.25">
      <c r="A27769" s="115"/>
      <c r="B27769"/>
      <c r="C27769"/>
      <c r="D27769"/>
      <c r="E27769"/>
      <c r="F27769"/>
      <c r="I27769"/>
      <c r="J27769"/>
      <c r="K27769"/>
    </row>
    <row r="27770" spans="1:11" x14ac:dyDescent="0.25">
      <c r="A27770" s="115"/>
      <c r="B27770"/>
      <c r="C27770"/>
      <c r="D27770"/>
      <c r="E27770"/>
      <c r="F27770"/>
      <c r="I27770"/>
      <c r="J27770"/>
      <c r="K27770"/>
    </row>
    <row r="27771" spans="1:11" x14ac:dyDescent="0.25">
      <c r="A27771" s="115"/>
      <c r="B27771"/>
      <c r="C27771"/>
      <c r="D27771"/>
      <c r="E27771"/>
      <c r="F27771"/>
      <c r="I27771"/>
      <c r="J27771"/>
      <c r="K27771"/>
    </row>
    <row r="27772" spans="1:11" x14ac:dyDescent="0.25">
      <c r="A27772" s="115"/>
      <c r="B27772"/>
      <c r="C27772"/>
      <c r="D27772"/>
      <c r="E27772"/>
      <c r="F27772"/>
      <c r="I27772"/>
      <c r="J27772"/>
      <c r="K27772"/>
    </row>
    <row r="27773" spans="1:11" x14ac:dyDescent="0.25">
      <c r="A27773" s="115"/>
      <c r="B27773"/>
      <c r="C27773"/>
      <c r="D27773"/>
      <c r="E27773"/>
      <c r="F27773"/>
      <c r="I27773"/>
      <c r="J27773"/>
      <c r="K27773"/>
    </row>
    <row r="27774" spans="1:11" x14ac:dyDescent="0.25">
      <c r="A27774" s="115"/>
      <c r="B27774"/>
      <c r="C27774"/>
      <c r="D27774"/>
      <c r="E27774"/>
      <c r="F27774"/>
      <c r="I27774"/>
      <c r="J27774"/>
      <c r="K27774"/>
    </row>
    <row r="27775" spans="1:11" x14ac:dyDescent="0.25">
      <c r="A27775" s="115"/>
      <c r="B27775"/>
      <c r="C27775"/>
      <c r="D27775"/>
      <c r="E27775"/>
      <c r="F27775"/>
      <c r="I27775"/>
      <c r="J27775"/>
      <c r="K27775"/>
    </row>
    <row r="27776" spans="1:11" x14ac:dyDescent="0.25">
      <c r="A27776" s="115"/>
      <c r="B27776"/>
      <c r="C27776"/>
      <c r="D27776"/>
      <c r="E27776"/>
      <c r="F27776"/>
      <c r="I27776"/>
      <c r="J27776"/>
      <c r="K27776"/>
    </row>
    <row r="27777" spans="1:11" x14ac:dyDescent="0.25">
      <c r="A27777" s="115"/>
      <c r="B27777"/>
      <c r="C27777"/>
      <c r="D27777"/>
      <c r="E27777"/>
      <c r="F27777"/>
      <c r="I27777"/>
      <c r="J27777"/>
      <c r="K27777"/>
    </row>
    <row r="27778" spans="1:11" x14ac:dyDescent="0.25">
      <c r="A27778" s="115"/>
      <c r="B27778"/>
      <c r="C27778"/>
      <c r="D27778"/>
      <c r="E27778"/>
      <c r="F27778"/>
      <c r="I27778"/>
      <c r="J27778"/>
      <c r="K27778"/>
    </row>
    <row r="27779" spans="1:11" x14ac:dyDescent="0.25">
      <c r="A27779" s="115"/>
      <c r="B27779"/>
      <c r="C27779"/>
      <c r="D27779"/>
      <c r="E27779"/>
      <c r="F27779"/>
      <c r="I27779"/>
      <c r="J27779"/>
      <c r="K27779"/>
    </row>
    <row r="27780" spans="1:11" x14ac:dyDescent="0.25">
      <c r="A27780" s="115"/>
      <c r="B27780"/>
      <c r="C27780"/>
      <c r="D27780"/>
      <c r="E27780"/>
      <c r="F27780"/>
      <c r="I27780"/>
      <c r="J27780"/>
      <c r="K27780"/>
    </row>
    <row r="27781" spans="1:11" x14ac:dyDescent="0.25">
      <c r="A27781" s="115"/>
      <c r="B27781"/>
      <c r="C27781"/>
      <c r="D27781"/>
      <c r="E27781"/>
      <c r="F27781"/>
      <c r="I27781"/>
      <c r="J27781"/>
      <c r="K27781"/>
    </row>
    <row r="27782" spans="1:11" x14ac:dyDescent="0.25">
      <c r="A27782" s="115"/>
      <c r="B27782"/>
      <c r="C27782"/>
      <c r="D27782"/>
      <c r="E27782"/>
      <c r="F27782"/>
      <c r="I27782"/>
      <c r="J27782"/>
      <c r="K27782"/>
    </row>
    <row r="27783" spans="1:11" x14ac:dyDescent="0.25">
      <c r="A27783" s="115"/>
      <c r="B27783"/>
      <c r="C27783"/>
      <c r="D27783"/>
      <c r="E27783"/>
      <c r="F27783"/>
      <c r="I27783"/>
      <c r="J27783"/>
      <c r="K27783"/>
    </row>
    <row r="27784" spans="1:11" x14ac:dyDescent="0.25">
      <c r="A27784" s="115"/>
      <c r="B27784"/>
      <c r="C27784"/>
      <c r="D27784"/>
      <c r="E27784"/>
      <c r="F27784"/>
      <c r="I27784"/>
      <c r="J27784"/>
      <c r="K27784"/>
    </row>
    <row r="27785" spans="1:11" x14ac:dyDescent="0.25">
      <c r="A27785" s="115"/>
      <c r="B27785"/>
      <c r="C27785"/>
      <c r="D27785"/>
      <c r="E27785"/>
      <c r="F27785"/>
      <c r="I27785"/>
      <c r="J27785"/>
      <c r="K27785"/>
    </row>
    <row r="27786" spans="1:11" x14ac:dyDescent="0.25">
      <c r="A27786" s="115"/>
      <c r="B27786"/>
      <c r="C27786"/>
      <c r="D27786"/>
      <c r="E27786"/>
      <c r="F27786"/>
      <c r="I27786"/>
      <c r="J27786"/>
      <c r="K27786"/>
    </row>
    <row r="27787" spans="1:11" x14ac:dyDescent="0.25">
      <c r="A27787" s="115"/>
      <c r="B27787"/>
      <c r="C27787"/>
      <c r="D27787"/>
      <c r="E27787"/>
      <c r="F27787"/>
      <c r="I27787"/>
      <c r="J27787"/>
      <c r="K27787"/>
    </row>
    <row r="27788" spans="1:11" x14ac:dyDescent="0.25">
      <c r="A27788" s="115"/>
      <c r="B27788"/>
      <c r="C27788"/>
      <c r="D27788"/>
      <c r="E27788"/>
      <c r="F27788"/>
      <c r="I27788"/>
      <c r="J27788"/>
      <c r="K27788"/>
    </row>
    <row r="27789" spans="1:11" x14ac:dyDescent="0.25">
      <c r="A27789" s="115"/>
      <c r="B27789"/>
      <c r="C27789"/>
      <c r="D27789"/>
      <c r="E27789"/>
      <c r="F27789"/>
      <c r="I27789"/>
      <c r="J27789"/>
      <c r="K27789"/>
    </row>
    <row r="27790" spans="1:11" x14ac:dyDescent="0.25">
      <c r="A27790" s="115"/>
      <c r="B27790"/>
      <c r="C27790"/>
      <c r="D27790"/>
      <c r="E27790"/>
      <c r="F27790"/>
      <c r="I27790"/>
      <c r="J27790"/>
      <c r="K27790"/>
    </row>
    <row r="27791" spans="1:11" x14ac:dyDescent="0.25">
      <c r="A27791" s="115"/>
      <c r="B27791"/>
      <c r="C27791"/>
      <c r="D27791"/>
      <c r="E27791"/>
      <c r="F27791"/>
      <c r="I27791"/>
      <c r="J27791"/>
      <c r="K27791"/>
    </row>
    <row r="27792" spans="1:11" x14ac:dyDescent="0.25">
      <c r="A27792" s="115"/>
      <c r="B27792"/>
      <c r="C27792"/>
      <c r="D27792"/>
      <c r="E27792"/>
      <c r="F27792"/>
      <c r="I27792"/>
      <c r="J27792"/>
      <c r="K27792"/>
    </row>
    <row r="27793" spans="1:11" x14ac:dyDescent="0.25">
      <c r="A27793" s="115"/>
      <c r="B27793"/>
      <c r="C27793"/>
      <c r="D27793"/>
      <c r="E27793"/>
      <c r="F27793"/>
      <c r="I27793"/>
      <c r="J27793"/>
      <c r="K27793"/>
    </row>
    <row r="27794" spans="1:11" x14ac:dyDescent="0.25">
      <c r="A27794" s="115"/>
      <c r="B27794"/>
      <c r="C27794"/>
      <c r="D27794"/>
      <c r="E27794"/>
      <c r="F27794"/>
      <c r="I27794"/>
      <c r="J27794"/>
      <c r="K27794"/>
    </row>
    <row r="27795" spans="1:11" x14ac:dyDescent="0.25">
      <c r="A27795" s="115"/>
      <c r="B27795"/>
      <c r="C27795"/>
      <c r="D27795"/>
      <c r="E27795"/>
      <c r="F27795"/>
      <c r="I27795"/>
      <c r="J27795"/>
      <c r="K27795"/>
    </row>
    <row r="27796" spans="1:11" x14ac:dyDescent="0.25">
      <c r="A27796" s="115"/>
      <c r="B27796"/>
      <c r="C27796"/>
      <c r="D27796"/>
      <c r="E27796"/>
      <c r="F27796"/>
      <c r="I27796"/>
      <c r="J27796"/>
      <c r="K27796"/>
    </row>
    <row r="27797" spans="1:11" x14ac:dyDescent="0.25">
      <c r="A27797" s="115"/>
      <c r="B27797"/>
      <c r="C27797"/>
      <c r="D27797"/>
      <c r="E27797"/>
      <c r="F27797"/>
      <c r="I27797"/>
      <c r="J27797"/>
      <c r="K27797"/>
    </row>
    <row r="27798" spans="1:11" x14ac:dyDescent="0.25">
      <c r="A27798" s="115"/>
      <c r="B27798"/>
      <c r="C27798"/>
      <c r="D27798"/>
      <c r="E27798"/>
      <c r="F27798"/>
      <c r="I27798"/>
      <c r="J27798"/>
      <c r="K27798"/>
    </row>
    <row r="27799" spans="1:11" x14ac:dyDescent="0.25">
      <c r="A27799" s="115"/>
      <c r="B27799"/>
      <c r="C27799"/>
      <c r="D27799"/>
      <c r="E27799"/>
      <c r="F27799"/>
      <c r="I27799"/>
      <c r="J27799"/>
      <c r="K27799"/>
    </row>
    <row r="27800" spans="1:11" x14ac:dyDescent="0.25">
      <c r="A27800" s="115"/>
      <c r="B27800"/>
      <c r="C27800"/>
      <c r="D27800"/>
      <c r="E27800"/>
      <c r="F27800"/>
      <c r="I27800"/>
      <c r="J27800"/>
      <c r="K27800"/>
    </row>
    <row r="27801" spans="1:11" x14ac:dyDescent="0.25">
      <c r="A27801" s="115"/>
      <c r="B27801"/>
      <c r="C27801"/>
      <c r="D27801"/>
      <c r="E27801"/>
      <c r="F27801"/>
      <c r="I27801"/>
      <c r="J27801"/>
      <c r="K27801"/>
    </row>
    <row r="27802" spans="1:11" x14ac:dyDescent="0.25">
      <c r="A27802" s="115"/>
      <c r="B27802"/>
      <c r="C27802"/>
      <c r="D27802"/>
      <c r="E27802"/>
      <c r="F27802"/>
      <c r="I27802"/>
      <c r="J27802"/>
      <c r="K27802"/>
    </row>
    <row r="27803" spans="1:11" x14ac:dyDescent="0.25">
      <c r="A27803" s="115"/>
      <c r="B27803"/>
      <c r="C27803"/>
      <c r="D27803"/>
      <c r="E27803"/>
      <c r="F27803"/>
      <c r="I27803"/>
      <c r="J27803"/>
      <c r="K27803"/>
    </row>
    <row r="27804" spans="1:11" x14ac:dyDescent="0.25">
      <c r="A27804" s="115"/>
      <c r="B27804"/>
      <c r="C27804"/>
      <c r="D27804"/>
      <c r="E27804"/>
      <c r="F27804"/>
      <c r="I27804"/>
      <c r="J27804"/>
      <c r="K27804"/>
    </row>
    <row r="27805" spans="1:11" x14ac:dyDescent="0.25">
      <c r="A27805" s="115"/>
      <c r="B27805"/>
      <c r="C27805"/>
      <c r="D27805"/>
      <c r="E27805"/>
      <c r="F27805"/>
      <c r="I27805"/>
      <c r="J27805"/>
      <c r="K27805"/>
    </row>
    <row r="27806" spans="1:11" x14ac:dyDescent="0.25">
      <c r="A27806" s="115"/>
      <c r="B27806"/>
      <c r="C27806"/>
      <c r="D27806"/>
      <c r="E27806"/>
      <c r="F27806"/>
      <c r="I27806"/>
      <c r="J27806"/>
      <c r="K27806"/>
    </row>
    <row r="27807" spans="1:11" x14ac:dyDescent="0.25">
      <c r="A27807" s="115"/>
      <c r="B27807"/>
      <c r="C27807"/>
      <c r="D27807"/>
      <c r="E27807"/>
      <c r="F27807"/>
      <c r="I27807"/>
      <c r="J27807"/>
      <c r="K27807"/>
    </row>
    <row r="27808" spans="1:11" x14ac:dyDescent="0.25">
      <c r="A27808" s="115"/>
      <c r="B27808"/>
      <c r="C27808"/>
      <c r="D27808"/>
      <c r="E27808"/>
      <c r="F27808"/>
      <c r="I27808"/>
      <c r="J27808"/>
      <c r="K27808"/>
    </row>
    <row r="27809" spans="1:11" x14ac:dyDescent="0.25">
      <c r="A27809" s="115"/>
      <c r="B27809"/>
      <c r="C27809"/>
      <c r="D27809"/>
      <c r="E27809"/>
      <c r="F27809"/>
      <c r="I27809"/>
      <c r="J27809"/>
      <c r="K27809"/>
    </row>
    <row r="27810" spans="1:11" x14ac:dyDescent="0.25">
      <c r="A27810" s="115"/>
      <c r="B27810"/>
      <c r="C27810"/>
      <c r="D27810"/>
      <c r="E27810"/>
      <c r="F27810"/>
      <c r="I27810"/>
      <c r="J27810"/>
      <c r="K27810"/>
    </row>
    <row r="27811" spans="1:11" x14ac:dyDescent="0.25">
      <c r="A27811" s="115"/>
      <c r="B27811"/>
      <c r="C27811"/>
      <c r="D27811"/>
      <c r="E27811"/>
      <c r="F27811"/>
      <c r="I27811"/>
      <c r="J27811"/>
      <c r="K27811"/>
    </row>
    <row r="27812" spans="1:11" x14ac:dyDescent="0.25">
      <c r="A27812" s="115"/>
      <c r="B27812"/>
      <c r="C27812"/>
      <c r="D27812"/>
      <c r="E27812"/>
      <c r="F27812"/>
      <c r="I27812"/>
      <c r="J27812"/>
      <c r="K27812"/>
    </row>
    <row r="27813" spans="1:11" x14ac:dyDescent="0.25">
      <c r="A27813" s="115"/>
      <c r="B27813"/>
      <c r="C27813"/>
      <c r="D27813"/>
      <c r="E27813"/>
      <c r="F27813"/>
      <c r="I27813"/>
      <c r="J27813"/>
      <c r="K27813"/>
    </row>
    <row r="27814" spans="1:11" x14ac:dyDescent="0.25">
      <c r="A27814" s="115"/>
      <c r="B27814"/>
      <c r="C27814"/>
      <c r="D27814"/>
      <c r="E27814"/>
      <c r="F27814"/>
      <c r="I27814"/>
      <c r="J27814"/>
      <c r="K27814"/>
    </row>
    <row r="27815" spans="1:11" x14ac:dyDescent="0.25">
      <c r="A27815" s="115"/>
      <c r="B27815"/>
      <c r="C27815"/>
      <c r="D27815"/>
      <c r="E27815"/>
      <c r="F27815"/>
      <c r="I27815"/>
      <c r="J27815"/>
      <c r="K27815"/>
    </row>
    <row r="27816" spans="1:11" x14ac:dyDescent="0.25">
      <c r="A27816" s="115"/>
      <c r="B27816"/>
      <c r="C27816"/>
      <c r="D27816"/>
      <c r="E27816"/>
      <c r="F27816"/>
      <c r="I27816"/>
      <c r="J27816"/>
      <c r="K27816"/>
    </row>
    <row r="27817" spans="1:11" x14ac:dyDescent="0.25">
      <c r="A27817" s="115"/>
      <c r="B27817"/>
      <c r="C27817"/>
      <c r="D27817"/>
      <c r="E27817"/>
      <c r="F27817"/>
      <c r="I27817"/>
      <c r="J27817"/>
      <c r="K27817"/>
    </row>
    <row r="27818" spans="1:11" x14ac:dyDescent="0.25">
      <c r="A27818" s="115"/>
      <c r="B27818"/>
      <c r="C27818"/>
      <c r="D27818"/>
      <c r="E27818"/>
      <c r="F27818"/>
      <c r="I27818"/>
      <c r="J27818"/>
      <c r="K27818"/>
    </row>
    <row r="27819" spans="1:11" x14ac:dyDescent="0.25">
      <c r="A27819" s="115"/>
      <c r="B27819"/>
      <c r="C27819"/>
      <c r="D27819"/>
      <c r="E27819"/>
      <c r="F27819"/>
      <c r="I27819"/>
      <c r="J27819"/>
      <c r="K27819"/>
    </row>
    <row r="27820" spans="1:11" x14ac:dyDescent="0.25">
      <c r="A27820" s="115"/>
      <c r="B27820"/>
      <c r="C27820"/>
      <c r="D27820"/>
      <c r="E27820"/>
      <c r="F27820"/>
      <c r="I27820"/>
      <c r="J27820"/>
      <c r="K27820"/>
    </row>
    <row r="27821" spans="1:11" x14ac:dyDescent="0.25">
      <c r="A27821" s="115"/>
      <c r="B27821"/>
      <c r="C27821"/>
      <c r="D27821"/>
      <c r="E27821"/>
      <c r="F27821"/>
      <c r="I27821"/>
      <c r="J27821"/>
      <c r="K27821"/>
    </row>
    <row r="27822" spans="1:11" x14ac:dyDescent="0.25">
      <c r="A27822" s="115"/>
      <c r="B27822"/>
      <c r="C27822"/>
      <c r="D27822"/>
      <c r="E27822"/>
      <c r="F27822"/>
      <c r="I27822"/>
      <c r="J27822"/>
      <c r="K27822"/>
    </row>
    <row r="27823" spans="1:11" x14ac:dyDescent="0.25">
      <c r="A27823" s="115"/>
      <c r="B27823"/>
      <c r="C27823"/>
      <c r="D27823"/>
      <c r="E27823"/>
      <c r="F27823"/>
      <c r="I27823"/>
      <c r="J27823"/>
      <c r="K27823"/>
    </row>
    <row r="27824" spans="1:11" x14ac:dyDescent="0.25">
      <c r="A27824" s="115"/>
      <c r="B27824"/>
      <c r="C27824"/>
      <c r="D27824"/>
      <c r="E27824"/>
      <c r="F27824"/>
      <c r="I27824"/>
      <c r="J27824"/>
      <c r="K27824"/>
    </row>
    <row r="27825" spans="1:11" x14ac:dyDescent="0.25">
      <c r="A27825" s="115"/>
      <c r="B27825"/>
      <c r="C27825"/>
      <c r="D27825"/>
      <c r="E27825"/>
      <c r="F27825"/>
      <c r="I27825"/>
      <c r="J27825"/>
      <c r="K27825"/>
    </row>
    <row r="27826" spans="1:11" x14ac:dyDescent="0.25">
      <c r="A27826" s="115"/>
      <c r="B27826"/>
      <c r="C27826"/>
      <c r="D27826"/>
      <c r="E27826"/>
      <c r="F27826"/>
      <c r="I27826"/>
      <c r="J27826"/>
      <c r="K27826"/>
    </row>
    <row r="27827" spans="1:11" x14ac:dyDescent="0.25">
      <c r="A27827" s="115"/>
      <c r="B27827"/>
      <c r="C27827"/>
      <c r="D27827"/>
      <c r="E27827"/>
      <c r="F27827"/>
      <c r="I27827"/>
      <c r="J27827"/>
      <c r="K27827"/>
    </row>
    <row r="27828" spans="1:11" x14ac:dyDescent="0.25">
      <c r="A27828" s="115"/>
      <c r="B27828"/>
      <c r="C27828"/>
      <c r="D27828"/>
      <c r="E27828"/>
      <c r="F27828"/>
      <c r="I27828"/>
      <c r="J27828"/>
      <c r="K27828"/>
    </row>
    <row r="27829" spans="1:11" x14ac:dyDescent="0.25">
      <c r="A27829" s="115"/>
      <c r="B27829"/>
      <c r="C27829"/>
      <c r="D27829"/>
      <c r="E27829"/>
      <c r="F27829"/>
      <c r="I27829"/>
      <c r="J27829"/>
      <c r="K27829"/>
    </row>
    <row r="27830" spans="1:11" x14ac:dyDescent="0.25">
      <c r="A27830" s="115"/>
      <c r="B27830"/>
      <c r="C27830"/>
      <c r="D27830"/>
      <c r="E27830"/>
      <c r="F27830"/>
      <c r="I27830"/>
      <c r="J27830"/>
      <c r="K27830"/>
    </row>
    <row r="27831" spans="1:11" x14ac:dyDescent="0.25">
      <c r="A27831" s="115"/>
      <c r="B27831"/>
      <c r="C27831"/>
      <c r="D27831"/>
      <c r="E27831"/>
      <c r="F27831"/>
      <c r="I27831"/>
      <c r="J27831"/>
      <c r="K27831"/>
    </row>
    <row r="27832" spans="1:11" x14ac:dyDescent="0.25">
      <c r="A27832" s="115"/>
      <c r="B27832"/>
      <c r="C27832"/>
      <c r="D27832"/>
      <c r="E27832"/>
      <c r="F27832"/>
      <c r="I27832"/>
      <c r="J27832"/>
      <c r="K27832"/>
    </row>
    <row r="27833" spans="1:11" x14ac:dyDescent="0.25">
      <c r="A27833" s="115"/>
      <c r="B27833"/>
      <c r="C27833"/>
      <c r="D27833"/>
      <c r="E27833"/>
      <c r="F27833"/>
      <c r="I27833"/>
      <c r="J27833"/>
      <c r="K27833"/>
    </row>
    <row r="27834" spans="1:11" x14ac:dyDescent="0.25">
      <c r="A27834" s="115"/>
      <c r="B27834"/>
      <c r="C27834"/>
      <c r="D27834"/>
      <c r="E27834"/>
      <c r="F27834"/>
      <c r="I27834"/>
      <c r="J27834"/>
      <c r="K27834"/>
    </row>
    <row r="27835" spans="1:11" x14ac:dyDescent="0.25">
      <c r="A27835" s="115"/>
      <c r="B27835"/>
      <c r="C27835"/>
      <c r="D27835"/>
      <c r="E27835"/>
      <c r="F27835"/>
      <c r="I27835"/>
      <c r="J27835"/>
      <c r="K27835"/>
    </row>
    <row r="27836" spans="1:11" x14ac:dyDescent="0.25">
      <c r="A27836" s="115"/>
      <c r="B27836"/>
      <c r="C27836"/>
      <c r="D27836"/>
      <c r="E27836"/>
      <c r="F27836"/>
      <c r="I27836"/>
      <c r="J27836"/>
      <c r="K27836"/>
    </row>
    <row r="27837" spans="1:11" x14ac:dyDescent="0.25">
      <c r="A27837" s="115"/>
      <c r="B27837"/>
      <c r="C27837"/>
      <c r="D27837"/>
      <c r="E27837"/>
      <c r="F27837"/>
      <c r="I27837"/>
      <c r="J27837"/>
      <c r="K27837"/>
    </row>
    <row r="27838" spans="1:11" x14ac:dyDescent="0.25">
      <c r="A27838" s="115"/>
      <c r="B27838"/>
      <c r="C27838"/>
      <c r="D27838"/>
      <c r="E27838"/>
      <c r="F27838"/>
      <c r="I27838"/>
      <c r="J27838"/>
      <c r="K27838"/>
    </row>
    <row r="27839" spans="1:11" x14ac:dyDescent="0.25">
      <c r="A27839" s="115"/>
      <c r="B27839"/>
      <c r="C27839"/>
      <c r="D27839"/>
      <c r="E27839"/>
      <c r="F27839"/>
      <c r="I27839"/>
      <c r="J27839"/>
      <c r="K27839"/>
    </row>
    <row r="27840" spans="1:11" x14ac:dyDescent="0.25">
      <c r="A27840" s="115"/>
      <c r="B27840"/>
      <c r="C27840"/>
      <c r="D27840"/>
      <c r="E27840"/>
      <c r="F27840"/>
      <c r="I27840"/>
      <c r="J27840"/>
      <c r="K27840"/>
    </row>
    <row r="27841" spans="1:11" x14ac:dyDescent="0.25">
      <c r="A27841" s="115"/>
      <c r="B27841"/>
      <c r="C27841"/>
      <c r="D27841"/>
      <c r="E27841"/>
      <c r="F27841"/>
      <c r="I27841"/>
      <c r="J27841"/>
      <c r="K27841"/>
    </row>
    <row r="27842" spans="1:11" x14ac:dyDescent="0.25">
      <c r="A27842" s="115"/>
      <c r="B27842"/>
      <c r="C27842"/>
      <c r="D27842"/>
      <c r="E27842"/>
      <c r="F27842"/>
      <c r="I27842"/>
      <c r="J27842"/>
      <c r="K27842"/>
    </row>
    <row r="27843" spans="1:11" x14ac:dyDescent="0.25">
      <c r="A27843" s="115"/>
      <c r="B27843"/>
      <c r="C27843"/>
      <c r="D27843"/>
      <c r="E27843"/>
      <c r="F27843"/>
      <c r="I27843"/>
      <c r="J27843"/>
      <c r="K27843"/>
    </row>
    <row r="27844" spans="1:11" x14ac:dyDescent="0.25">
      <c r="A27844" s="115"/>
      <c r="B27844"/>
      <c r="C27844"/>
      <c r="D27844"/>
      <c r="E27844"/>
      <c r="F27844"/>
      <c r="I27844"/>
      <c r="J27844"/>
      <c r="K27844"/>
    </row>
    <row r="27845" spans="1:11" x14ac:dyDescent="0.25">
      <c r="A27845" s="115"/>
      <c r="B27845"/>
      <c r="C27845"/>
      <c r="D27845"/>
      <c r="E27845"/>
      <c r="F27845"/>
      <c r="I27845"/>
      <c r="J27845"/>
      <c r="K27845"/>
    </row>
    <row r="27846" spans="1:11" x14ac:dyDescent="0.25">
      <c r="A27846" s="115"/>
      <c r="B27846"/>
      <c r="C27846"/>
      <c r="D27846"/>
      <c r="E27846"/>
      <c r="F27846"/>
      <c r="I27846"/>
      <c r="J27846"/>
      <c r="K27846"/>
    </row>
    <row r="27847" spans="1:11" x14ac:dyDescent="0.25">
      <c r="A27847" s="115"/>
      <c r="B27847"/>
      <c r="C27847"/>
      <c r="D27847"/>
      <c r="E27847"/>
      <c r="F27847"/>
      <c r="I27847"/>
      <c r="J27847"/>
      <c r="K27847"/>
    </row>
    <row r="27848" spans="1:11" x14ac:dyDescent="0.25">
      <c r="A27848" s="115"/>
      <c r="B27848"/>
      <c r="C27848"/>
      <c r="D27848"/>
      <c r="E27848"/>
      <c r="F27848"/>
      <c r="I27848"/>
      <c r="J27848"/>
      <c r="K27848"/>
    </row>
    <row r="27849" spans="1:11" x14ac:dyDescent="0.25">
      <c r="A27849" s="115"/>
      <c r="B27849"/>
      <c r="C27849"/>
      <c r="D27849"/>
      <c r="E27849"/>
      <c r="F27849"/>
      <c r="I27849"/>
      <c r="J27849"/>
      <c r="K27849"/>
    </row>
    <row r="27850" spans="1:11" x14ac:dyDescent="0.25">
      <c r="A27850" s="115"/>
      <c r="B27850"/>
      <c r="C27850"/>
      <c r="D27850"/>
      <c r="E27850"/>
      <c r="F27850"/>
      <c r="I27850"/>
      <c r="J27850"/>
      <c r="K27850"/>
    </row>
    <row r="27851" spans="1:11" x14ac:dyDescent="0.25">
      <c r="A27851" s="115"/>
      <c r="B27851"/>
      <c r="C27851"/>
      <c r="D27851"/>
      <c r="E27851"/>
      <c r="F27851"/>
      <c r="I27851"/>
      <c r="J27851"/>
      <c r="K27851"/>
    </row>
    <row r="27852" spans="1:11" x14ac:dyDescent="0.25">
      <c r="A27852" s="115"/>
      <c r="B27852"/>
      <c r="C27852"/>
      <c r="D27852"/>
      <c r="E27852"/>
      <c r="F27852"/>
      <c r="I27852"/>
      <c r="J27852"/>
      <c r="K27852"/>
    </row>
    <row r="27853" spans="1:11" x14ac:dyDescent="0.25">
      <c r="A27853" s="115"/>
      <c r="B27853"/>
      <c r="C27853"/>
      <c r="D27853"/>
      <c r="E27853"/>
      <c r="F27853"/>
      <c r="I27853"/>
      <c r="J27853"/>
      <c r="K27853"/>
    </row>
    <row r="27854" spans="1:11" x14ac:dyDescent="0.25">
      <c r="A27854" s="115"/>
      <c r="B27854"/>
      <c r="C27854"/>
      <c r="D27854"/>
      <c r="E27854"/>
      <c r="F27854"/>
      <c r="I27854"/>
      <c r="J27854"/>
      <c r="K27854"/>
    </row>
    <row r="27855" spans="1:11" x14ac:dyDescent="0.25">
      <c r="A27855" s="115"/>
      <c r="B27855"/>
      <c r="C27855"/>
      <c r="D27855"/>
      <c r="E27855"/>
      <c r="F27855"/>
      <c r="I27855"/>
      <c r="J27855"/>
      <c r="K27855"/>
    </row>
    <row r="27856" spans="1:11" x14ac:dyDescent="0.25">
      <c r="A27856" s="115"/>
      <c r="B27856"/>
      <c r="C27856"/>
      <c r="D27856"/>
      <c r="E27856"/>
      <c r="F27856"/>
      <c r="I27856"/>
      <c r="J27856"/>
      <c r="K27856"/>
    </row>
    <row r="27857" spans="1:11" x14ac:dyDescent="0.25">
      <c r="A27857" s="115"/>
      <c r="B27857"/>
      <c r="C27857"/>
      <c r="D27857"/>
      <c r="E27857"/>
      <c r="F27857"/>
      <c r="I27857"/>
      <c r="J27857"/>
      <c r="K27857"/>
    </row>
    <row r="27858" spans="1:11" x14ac:dyDescent="0.25">
      <c r="A27858" s="115"/>
      <c r="B27858"/>
      <c r="C27858"/>
      <c r="D27858"/>
      <c r="E27858"/>
      <c r="F27858"/>
      <c r="I27858"/>
      <c r="J27858"/>
      <c r="K27858"/>
    </row>
    <row r="27859" spans="1:11" x14ac:dyDescent="0.25">
      <c r="A27859" s="115"/>
      <c r="B27859"/>
      <c r="C27859"/>
      <c r="D27859"/>
      <c r="E27859"/>
      <c r="F27859"/>
      <c r="I27859"/>
      <c r="J27859"/>
      <c r="K27859"/>
    </row>
    <row r="27860" spans="1:11" x14ac:dyDescent="0.25">
      <c r="A27860" s="115"/>
      <c r="B27860"/>
      <c r="C27860"/>
      <c r="D27860"/>
      <c r="E27860"/>
      <c r="F27860"/>
      <c r="I27860"/>
      <c r="J27860"/>
      <c r="K27860"/>
    </row>
    <row r="27861" spans="1:11" x14ac:dyDescent="0.25">
      <c r="A27861" s="115"/>
      <c r="B27861"/>
      <c r="C27861"/>
      <c r="D27861"/>
      <c r="E27861"/>
      <c r="F27861"/>
      <c r="I27861"/>
      <c r="J27861"/>
      <c r="K27861"/>
    </row>
    <row r="27862" spans="1:11" x14ac:dyDescent="0.25">
      <c r="A27862" s="115"/>
      <c r="B27862"/>
      <c r="C27862"/>
      <c r="D27862"/>
      <c r="E27862"/>
      <c r="F27862"/>
      <c r="I27862"/>
      <c r="J27862"/>
      <c r="K27862"/>
    </row>
    <row r="27863" spans="1:11" x14ac:dyDescent="0.25">
      <c r="A27863" s="115"/>
      <c r="B27863"/>
      <c r="C27863"/>
      <c r="D27863"/>
      <c r="E27863"/>
      <c r="F27863"/>
      <c r="I27863"/>
      <c r="J27863"/>
      <c r="K27863"/>
    </row>
    <row r="27864" spans="1:11" x14ac:dyDescent="0.25">
      <c r="A27864" s="115"/>
      <c r="B27864"/>
      <c r="C27864"/>
      <c r="D27864"/>
      <c r="E27864"/>
      <c r="F27864"/>
      <c r="I27864"/>
      <c r="J27864"/>
      <c r="K27864"/>
    </row>
    <row r="27865" spans="1:11" x14ac:dyDescent="0.25">
      <c r="A27865" s="115"/>
      <c r="B27865"/>
      <c r="C27865"/>
      <c r="D27865"/>
      <c r="E27865"/>
      <c r="F27865"/>
      <c r="I27865"/>
      <c r="J27865"/>
      <c r="K27865"/>
    </row>
    <row r="27866" spans="1:11" x14ac:dyDescent="0.25">
      <c r="A27866" s="115"/>
      <c r="B27866"/>
      <c r="C27866"/>
      <c r="D27866"/>
      <c r="E27866"/>
      <c r="F27866"/>
      <c r="I27866"/>
      <c r="J27866"/>
      <c r="K27866"/>
    </row>
    <row r="27867" spans="1:11" x14ac:dyDescent="0.25">
      <c r="A27867" s="115"/>
      <c r="B27867"/>
      <c r="C27867"/>
      <c r="D27867"/>
      <c r="E27867"/>
      <c r="F27867"/>
      <c r="I27867"/>
      <c r="J27867"/>
      <c r="K27867"/>
    </row>
    <row r="27868" spans="1:11" x14ac:dyDescent="0.25">
      <c r="A27868" s="115"/>
      <c r="B27868"/>
      <c r="C27868"/>
      <c r="D27868"/>
      <c r="E27868"/>
      <c r="F27868"/>
      <c r="I27868"/>
      <c r="J27868"/>
      <c r="K27868"/>
    </row>
    <row r="27869" spans="1:11" x14ac:dyDescent="0.25">
      <c r="A27869" s="115"/>
      <c r="B27869"/>
      <c r="C27869"/>
      <c r="D27869"/>
      <c r="E27869"/>
      <c r="F27869"/>
      <c r="I27869"/>
      <c r="J27869"/>
      <c r="K27869"/>
    </row>
    <row r="27870" spans="1:11" x14ac:dyDescent="0.25">
      <c r="A27870" s="115"/>
      <c r="B27870"/>
      <c r="C27870"/>
      <c r="D27870"/>
      <c r="E27870"/>
      <c r="F27870"/>
      <c r="I27870"/>
      <c r="J27870"/>
      <c r="K27870"/>
    </row>
    <row r="27871" spans="1:11" x14ac:dyDescent="0.25">
      <c r="A27871" s="115"/>
      <c r="B27871"/>
      <c r="C27871"/>
      <c r="D27871"/>
      <c r="E27871"/>
      <c r="F27871"/>
      <c r="I27871"/>
      <c r="J27871"/>
      <c r="K27871"/>
    </row>
    <row r="27872" spans="1:11" x14ac:dyDescent="0.25">
      <c r="A27872" s="115"/>
      <c r="B27872"/>
      <c r="C27872"/>
      <c r="D27872"/>
      <c r="E27872"/>
      <c r="F27872"/>
      <c r="I27872"/>
      <c r="J27872"/>
      <c r="K27872"/>
    </row>
    <row r="27873" spans="1:11" x14ac:dyDescent="0.25">
      <c r="A27873" s="115"/>
      <c r="B27873"/>
      <c r="C27873"/>
      <c r="D27873"/>
      <c r="E27873"/>
      <c r="F27873"/>
      <c r="I27873"/>
      <c r="J27873"/>
      <c r="K27873"/>
    </row>
    <row r="27874" spans="1:11" x14ac:dyDescent="0.25">
      <c r="A27874" s="115"/>
      <c r="B27874"/>
      <c r="C27874"/>
      <c r="D27874"/>
      <c r="E27874"/>
      <c r="F27874"/>
      <c r="I27874"/>
      <c r="J27874"/>
      <c r="K27874"/>
    </row>
    <row r="27875" spans="1:11" x14ac:dyDescent="0.25">
      <c r="A27875" s="115"/>
      <c r="B27875"/>
      <c r="C27875"/>
      <c r="D27875"/>
      <c r="E27875"/>
      <c r="F27875"/>
      <c r="I27875"/>
      <c r="J27875"/>
      <c r="K27875"/>
    </row>
    <row r="27876" spans="1:11" x14ac:dyDescent="0.25">
      <c r="A27876" s="115"/>
      <c r="B27876"/>
      <c r="C27876"/>
      <c r="D27876"/>
      <c r="E27876"/>
      <c r="F27876"/>
      <c r="I27876"/>
      <c r="J27876"/>
      <c r="K27876"/>
    </row>
    <row r="27877" spans="1:11" x14ac:dyDescent="0.25">
      <c r="A27877" s="115"/>
      <c r="B27877"/>
      <c r="C27877"/>
      <c r="D27877"/>
      <c r="E27877"/>
      <c r="F27877"/>
      <c r="I27877"/>
      <c r="J27877"/>
      <c r="K27877"/>
    </row>
    <row r="27878" spans="1:11" x14ac:dyDescent="0.25">
      <c r="A27878" s="115"/>
      <c r="B27878"/>
      <c r="C27878"/>
      <c r="D27878"/>
      <c r="E27878"/>
      <c r="F27878"/>
      <c r="I27878"/>
      <c r="J27878"/>
      <c r="K27878"/>
    </row>
    <row r="27879" spans="1:11" x14ac:dyDescent="0.25">
      <c r="A27879" s="115"/>
      <c r="B27879"/>
      <c r="C27879"/>
      <c r="D27879"/>
      <c r="E27879"/>
      <c r="F27879"/>
      <c r="I27879"/>
      <c r="J27879"/>
      <c r="K27879"/>
    </row>
    <row r="27880" spans="1:11" x14ac:dyDescent="0.25">
      <c r="A27880" s="115"/>
      <c r="B27880"/>
      <c r="C27880"/>
      <c r="D27880"/>
      <c r="E27880"/>
      <c r="F27880"/>
      <c r="I27880"/>
      <c r="J27880"/>
      <c r="K27880"/>
    </row>
    <row r="27881" spans="1:11" x14ac:dyDescent="0.25">
      <c r="A27881" s="115"/>
      <c r="B27881"/>
      <c r="C27881"/>
      <c r="D27881"/>
      <c r="E27881"/>
      <c r="F27881"/>
      <c r="I27881"/>
      <c r="J27881"/>
      <c r="K27881"/>
    </row>
    <row r="27882" spans="1:11" x14ac:dyDescent="0.25">
      <c r="A27882" s="115"/>
      <c r="B27882"/>
      <c r="C27882"/>
      <c r="D27882"/>
      <c r="E27882"/>
      <c r="F27882"/>
      <c r="I27882"/>
      <c r="J27882"/>
      <c r="K27882"/>
    </row>
    <row r="27883" spans="1:11" x14ac:dyDescent="0.25">
      <c r="A27883" s="115"/>
      <c r="B27883"/>
      <c r="C27883"/>
      <c r="D27883"/>
      <c r="E27883"/>
      <c r="F27883"/>
      <c r="I27883"/>
      <c r="J27883"/>
      <c r="K27883"/>
    </row>
    <row r="27884" spans="1:11" x14ac:dyDescent="0.25">
      <c r="A27884" s="115"/>
      <c r="B27884"/>
      <c r="C27884"/>
      <c r="D27884"/>
      <c r="E27884"/>
      <c r="F27884"/>
      <c r="I27884"/>
      <c r="J27884"/>
      <c r="K27884"/>
    </row>
    <row r="27885" spans="1:11" x14ac:dyDescent="0.25">
      <c r="A27885" s="115"/>
      <c r="B27885"/>
      <c r="C27885"/>
      <c r="D27885"/>
      <c r="E27885"/>
      <c r="F27885"/>
      <c r="I27885"/>
      <c r="J27885"/>
      <c r="K27885"/>
    </row>
    <row r="27886" spans="1:11" x14ac:dyDescent="0.25">
      <c r="A27886" s="115"/>
      <c r="B27886"/>
      <c r="C27886"/>
      <c r="D27886"/>
      <c r="E27886"/>
      <c r="F27886"/>
      <c r="I27886"/>
      <c r="J27886"/>
      <c r="K27886"/>
    </row>
    <row r="27887" spans="1:11" x14ac:dyDescent="0.25">
      <c r="A27887" s="115"/>
      <c r="B27887"/>
      <c r="C27887"/>
      <c r="D27887"/>
      <c r="E27887"/>
      <c r="F27887"/>
      <c r="I27887"/>
      <c r="J27887"/>
      <c r="K27887"/>
    </row>
    <row r="27888" spans="1:11" x14ac:dyDescent="0.25">
      <c r="A27888" s="115"/>
      <c r="B27888"/>
      <c r="C27888"/>
      <c r="D27888"/>
      <c r="E27888"/>
      <c r="F27888"/>
      <c r="I27888"/>
      <c r="J27888"/>
      <c r="K27888"/>
    </row>
    <row r="27889" spans="1:11" x14ac:dyDescent="0.25">
      <c r="A27889" s="115"/>
      <c r="B27889"/>
      <c r="C27889"/>
      <c r="D27889"/>
      <c r="E27889"/>
      <c r="F27889"/>
      <c r="I27889"/>
      <c r="J27889"/>
      <c r="K27889"/>
    </row>
    <row r="27890" spans="1:11" x14ac:dyDescent="0.25">
      <c r="A27890" s="115"/>
      <c r="B27890"/>
      <c r="C27890"/>
      <c r="D27890"/>
      <c r="E27890"/>
      <c r="F27890"/>
      <c r="I27890"/>
      <c r="J27890"/>
      <c r="K27890"/>
    </row>
    <row r="27891" spans="1:11" x14ac:dyDescent="0.25">
      <c r="A27891" s="115"/>
      <c r="B27891"/>
      <c r="C27891"/>
      <c r="D27891"/>
      <c r="E27891"/>
      <c r="F27891"/>
      <c r="I27891"/>
      <c r="J27891"/>
      <c r="K27891"/>
    </row>
    <row r="27892" spans="1:11" x14ac:dyDescent="0.25">
      <c r="A27892" s="115"/>
      <c r="B27892"/>
      <c r="C27892"/>
      <c r="D27892"/>
      <c r="E27892"/>
      <c r="F27892"/>
      <c r="I27892"/>
      <c r="J27892"/>
      <c r="K27892"/>
    </row>
    <row r="27893" spans="1:11" x14ac:dyDescent="0.25">
      <c r="A27893" s="115"/>
      <c r="B27893"/>
      <c r="C27893"/>
      <c r="D27893"/>
      <c r="E27893"/>
      <c r="F27893"/>
      <c r="I27893"/>
      <c r="J27893"/>
      <c r="K27893"/>
    </row>
    <row r="27894" spans="1:11" x14ac:dyDescent="0.25">
      <c r="A27894" s="115"/>
      <c r="B27894"/>
      <c r="C27894"/>
      <c r="D27894"/>
      <c r="E27894"/>
      <c r="F27894"/>
      <c r="I27894"/>
      <c r="J27894"/>
      <c r="K27894"/>
    </row>
    <row r="27895" spans="1:11" x14ac:dyDescent="0.25">
      <c r="A27895" s="115"/>
      <c r="B27895"/>
      <c r="C27895"/>
      <c r="D27895"/>
      <c r="E27895"/>
      <c r="F27895"/>
      <c r="I27895"/>
      <c r="J27895"/>
      <c r="K27895"/>
    </row>
    <row r="27896" spans="1:11" x14ac:dyDescent="0.25">
      <c r="A27896" s="115"/>
      <c r="B27896"/>
      <c r="C27896"/>
      <c r="D27896"/>
      <c r="E27896"/>
      <c r="F27896"/>
      <c r="I27896"/>
      <c r="J27896"/>
      <c r="K27896"/>
    </row>
    <row r="27897" spans="1:11" x14ac:dyDescent="0.25">
      <c r="A27897" s="115"/>
      <c r="B27897"/>
      <c r="C27897"/>
      <c r="D27897"/>
      <c r="E27897"/>
      <c r="F27897"/>
      <c r="I27897"/>
      <c r="J27897"/>
      <c r="K27897"/>
    </row>
    <row r="27898" spans="1:11" x14ac:dyDescent="0.25">
      <c r="A27898" s="115"/>
      <c r="B27898"/>
      <c r="C27898"/>
      <c r="D27898"/>
      <c r="E27898"/>
      <c r="F27898"/>
      <c r="I27898"/>
      <c r="J27898"/>
      <c r="K27898"/>
    </row>
    <row r="27899" spans="1:11" x14ac:dyDescent="0.25">
      <c r="A27899" s="115"/>
      <c r="B27899"/>
      <c r="C27899"/>
      <c r="D27899"/>
      <c r="E27899"/>
      <c r="F27899"/>
      <c r="I27899"/>
      <c r="J27899"/>
      <c r="K27899"/>
    </row>
    <row r="27900" spans="1:11" x14ac:dyDescent="0.25">
      <c r="A27900" s="115"/>
      <c r="B27900"/>
      <c r="C27900"/>
      <c r="D27900"/>
      <c r="E27900"/>
      <c r="F27900"/>
      <c r="I27900"/>
      <c r="J27900"/>
      <c r="K27900"/>
    </row>
    <row r="27901" spans="1:11" x14ac:dyDescent="0.25">
      <c r="A27901" s="115"/>
      <c r="B27901"/>
      <c r="C27901"/>
      <c r="D27901"/>
      <c r="E27901"/>
      <c r="F27901"/>
      <c r="I27901"/>
      <c r="J27901"/>
      <c r="K27901"/>
    </row>
    <row r="27902" spans="1:11" x14ac:dyDescent="0.25">
      <c r="A27902" s="115"/>
      <c r="B27902"/>
      <c r="C27902"/>
      <c r="D27902"/>
      <c r="E27902"/>
      <c r="F27902"/>
      <c r="I27902"/>
      <c r="J27902"/>
      <c r="K27902"/>
    </row>
    <row r="27903" spans="1:11" x14ac:dyDescent="0.25">
      <c r="A27903" s="115"/>
      <c r="B27903"/>
      <c r="C27903"/>
      <c r="D27903"/>
      <c r="E27903"/>
      <c r="F27903"/>
      <c r="I27903"/>
      <c r="J27903"/>
      <c r="K27903"/>
    </row>
    <row r="27904" spans="1:11" x14ac:dyDescent="0.25">
      <c r="A27904" s="115"/>
      <c r="B27904"/>
      <c r="C27904"/>
      <c r="D27904"/>
      <c r="E27904"/>
      <c r="F27904"/>
      <c r="I27904"/>
      <c r="J27904"/>
      <c r="K27904"/>
    </row>
    <row r="27905" spans="1:11" x14ac:dyDescent="0.25">
      <c r="A27905" s="115"/>
      <c r="B27905"/>
      <c r="C27905"/>
      <c r="D27905"/>
      <c r="E27905"/>
      <c r="F27905"/>
      <c r="I27905"/>
      <c r="J27905"/>
      <c r="K27905"/>
    </row>
    <row r="27906" spans="1:11" x14ac:dyDescent="0.25">
      <c r="A27906" s="115"/>
      <c r="B27906"/>
      <c r="C27906"/>
      <c r="D27906"/>
      <c r="E27906"/>
      <c r="F27906"/>
      <c r="I27906"/>
      <c r="J27906"/>
      <c r="K27906"/>
    </row>
    <row r="27907" spans="1:11" x14ac:dyDescent="0.25">
      <c r="A27907" s="115"/>
      <c r="B27907"/>
      <c r="C27907"/>
      <c r="D27907"/>
      <c r="E27907"/>
      <c r="F27907"/>
      <c r="I27907"/>
      <c r="J27907"/>
      <c r="K27907"/>
    </row>
    <row r="27908" spans="1:11" x14ac:dyDescent="0.25">
      <c r="A27908" s="115"/>
      <c r="B27908"/>
      <c r="C27908"/>
      <c r="D27908"/>
      <c r="E27908"/>
      <c r="F27908"/>
      <c r="I27908"/>
      <c r="J27908"/>
      <c r="K27908"/>
    </row>
    <row r="27909" spans="1:11" x14ac:dyDescent="0.25">
      <c r="A27909" s="115"/>
      <c r="B27909"/>
      <c r="C27909"/>
      <c r="D27909"/>
      <c r="E27909"/>
      <c r="F27909"/>
      <c r="I27909"/>
      <c r="J27909"/>
      <c r="K27909"/>
    </row>
    <row r="27910" spans="1:11" x14ac:dyDescent="0.25">
      <c r="A27910" s="115"/>
      <c r="B27910"/>
      <c r="C27910"/>
      <c r="D27910"/>
      <c r="E27910"/>
      <c r="F27910"/>
      <c r="I27910"/>
      <c r="J27910"/>
      <c r="K27910"/>
    </row>
    <row r="27911" spans="1:11" x14ac:dyDescent="0.25">
      <c r="A27911" s="115"/>
      <c r="B27911"/>
      <c r="C27911"/>
      <c r="D27911"/>
      <c r="E27911"/>
      <c r="F27911"/>
      <c r="I27911"/>
      <c r="J27911"/>
      <c r="K27911"/>
    </row>
    <row r="27912" spans="1:11" x14ac:dyDescent="0.25">
      <c r="A27912" s="115"/>
      <c r="B27912"/>
      <c r="C27912"/>
      <c r="D27912"/>
      <c r="E27912"/>
      <c r="F27912"/>
      <c r="I27912"/>
      <c r="J27912"/>
      <c r="K27912"/>
    </row>
    <row r="27913" spans="1:11" x14ac:dyDescent="0.25">
      <c r="A27913" s="115"/>
      <c r="B27913"/>
      <c r="C27913"/>
      <c r="D27913"/>
      <c r="E27913"/>
      <c r="F27913"/>
      <c r="I27913"/>
      <c r="J27913"/>
      <c r="K27913"/>
    </row>
    <row r="27914" spans="1:11" x14ac:dyDescent="0.25">
      <c r="A27914" s="115"/>
      <c r="B27914"/>
      <c r="C27914"/>
      <c r="D27914"/>
      <c r="E27914"/>
      <c r="F27914"/>
      <c r="I27914"/>
      <c r="J27914"/>
      <c r="K27914"/>
    </row>
    <row r="27915" spans="1:11" x14ac:dyDescent="0.25">
      <c r="A27915" s="115"/>
      <c r="B27915"/>
      <c r="C27915"/>
      <c r="D27915"/>
      <c r="E27915"/>
      <c r="F27915"/>
      <c r="I27915"/>
      <c r="J27915"/>
      <c r="K27915"/>
    </row>
    <row r="27916" spans="1:11" x14ac:dyDescent="0.25">
      <c r="A27916" s="115"/>
      <c r="B27916"/>
      <c r="C27916"/>
      <c r="D27916"/>
      <c r="E27916"/>
      <c r="F27916"/>
      <c r="I27916"/>
      <c r="J27916"/>
      <c r="K27916"/>
    </row>
    <row r="27917" spans="1:11" x14ac:dyDescent="0.25">
      <c r="A27917" s="115"/>
      <c r="B27917"/>
      <c r="C27917"/>
      <c r="D27917"/>
      <c r="E27917"/>
      <c r="F27917"/>
      <c r="I27917"/>
      <c r="J27917"/>
      <c r="K27917"/>
    </row>
    <row r="27918" spans="1:11" x14ac:dyDescent="0.25">
      <c r="A27918" s="115"/>
      <c r="B27918"/>
      <c r="C27918"/>
      <c r="D27918"/>
      <c r="E27918"/>
      <c r="F27918"/>
      <c r="I27918"/>
      <c r="J27918"/>
      <c r="K27918"/>
    </row>
    <row r="27919" spans="1:11" x14ac:dyDescent="0.25">
      <c r="A27919" s="115"/>
      <c r="B27919"/>
      <c r="C27919"/>
      <c r="D27919"/>
      <c r="E27919"/>
      <c r="F27919"/>
      <c r="I27919"/>
      <c r="J27919"/>
      <c r="K27919"/>
    </row>
    <row r="27920" spans="1:11" x14ac:dyDescent="0.25">
      <c r="A27920" s="115"/>
      <c r="B27920"/>
      <c r="C27920"/>
      <c r="D27920"/>
      <c r="E27920"/>
      <c r="F27920"/>
      <c r="I27920"/>
      <c r="J27920"/>
      <c r="K27920"/>
    </row>
    <row r="27921" spans="1:11" x14ac:dyDescent="0.25">
      <c r="A27921" s="115"/>
      <c r="B27921"/>
      <c r="C27921"/>
      <c r="D27921"/>
      <c r="E27921"/>
      <c r="F27921"/>
      <c r="I27921"/>
      <c r="J27921"/>
      <c r="K27921"/>
    </row>
    <row r="27922" spans="1:11" x14ac:dyDescent="0.25">
      <c r="A27922" s="115"/>
      <c r="B27922"/>
      <c r="C27922"/>
      <c r="D27922"/>
      <c r="E27922"/>
      <c r="F27922"/>
      <c r="I27922"/>
      <c r="J27922"/>
      <c r="K27922"/>
    </row>
    <row r="27923" spans="1:11" x14ac:dyDescent="0.25">
      <c r="A27923" s="115"/>
      <c r="B27923"/>
      <c r="C27923"/>
      <c r="D27923"/>
      <c r="E27923"/>
      <c r="F27923"/>
      <c r="I27923"/>
      <c r="J27923"/>
      <c r="K27923"/>
    </row>
    <row r="27924" spans="1:11" x14ac:dyDescent="0.25">
      <c r="A27924" s="115"/>
      <c r="B27924"/>
      <c r="C27924"/>
      <c r="D27924"/>
      <c r="E27924"/>
      <c r="F27924"/>
      <c r="I27924"/>
      <c r="J27924"/>
      <c r="K27924"/>
    </row>
    <row r="27925" spans="1:11" x14ac:dyDescent="0.25">
      <c r="A27925" s="115"/>
      <c r="B27925"/>
      <c r="C27925"/>
      <c r="D27925"/>
      <c r="E27925"/>
      <c r="F27925"/>
      <c r="I27925"/>
      <c r="J27925"/>
      <c r="K27925"/>
    </row>
    <row r="27926" spans="1:11" x14ac:dyDescent="0.25">
      <c r="A27926" s="115"/>
      <c r="B27926"/>
      <c r="C27926"/>
      <c r="D27926"/>
      <c r="E27926"/>
      <c r="F27926"/>
      <c r="I27926"/>
      <c r="J27926"/>
      <c r="K27926"/>
    </row>
    <row r="27927" spans="1:11" x14ac:dyDescent="0.25">
      <c r="A27927" s="115"/>
      <c r="B27927"/>
      <c r="C27927"/>
      <c r="D27927"/>
      <c r="E27927"/>
      <c r="F27927"/>
      <c r="I27927"/>
      <c r="J27927"/>
      <c r="K27927"/>
    </row>
    <row r="27928" spans="1:11" x14ac:dyDescent="0.25">
      <c r="A27928" s="115"/>
      <c r="B27928"/>
      <c r="C27928"/>
      <c r="D27928"/>
      <c r="E27928"/>
      <c r="F27928"/>
      <c r="I27928"/>
      <c r="J27928"/>
      <c r="K27928"/>
    </row>
    <row r="27929" spans="1:11" x14ac:dyDescent="0.25">
      <c r="A27929" s="115"/>
      <c r="B27929"/>
      <c r="C27929"/>
      <c r="D27929"/>
      <c r="E27929"/>
      <c r="F27929"/>
      <c r="I27929"/>
      <c r="J27929"/>
      <c r="K27929"/>
    </row>
    <row r="27930" spans="1:11" x14ac:dyDescent="0.25">
      <c r="A27930" s="115"/>
      <c r="B27930"/>
      <c r="C27930"/>
      <c r="D27930"/>
      <c r="E27930"/>
      <c r="F27930"/>
      <c r="I27930"/>
      <c r="J27930"/>
      <c r="K27930"/>
    </row>
    <row r="27931" spans="1:11" x14ac:dyDescent="0.25">
      <c r="A27931" s="115"/>
      <c r="B27931"/>
      <c r="C27931"/>
      <c r="D27931"/>
      <c r="E27931"/>
      <c r="F27931"/>
      <c r="I27931"/>
      <c r="J27931"/>
      <c r="K27931"/>
    </row>
    <row r="27932" spans="1:11" x14ac:dyDescent="0.25">
      <c r="A27932" s="115"/>
      <c r="B27932"/>
      <c r="C27932"/>
      <c r="D27932"/>
      <c r="E27932"/>
      <c r="F27932"/>
      <c r="I27932"/>
      <c r="J27932"/>
      <c r="K27932"/>
    </row>
    <row r="27933" spans="1:11" x14ac:dyDescent="0.25">
      <c r="A27933" s="115"/>
      <c r="B27933"/>
      <c r="C27933"/>
      <c r="D27933"/>
      <c r="E27933"/>
      <c r="F27933"/>
      <c r="I27933"/>
      <c r="J27933"/>
      <c r="K27933"/>
    </row>
    <row r="27934" spans="1:11" x14ac:dyDescent="0.25">
      <c r="A27934" s="115"/>
      <c r="B27934"/>
      <c r="C27934"/>
      <c r="D27934"/>
      <c r="E27934"/>
      <c r="F27934"/>
      <c r="I27934"/>
      <c r="J27934"/>
      <c r="K27934"/>
    </row>
    <row r="27935" spans="1:11" x14ac:dyDescent="0.25">
      <c r="A27935" s="115"/>
      <c r="B27935"/>
      <c r="C27935"/>
      <c r="D27935"/>
      <c r="E27935"/>
      <c r="F27935"/>
      <c r="I27935"/>
      <c r="J27935"/>
      <c r="K27935"/>
    </row>
    <row r="27936" spans="1:11" x14ac:dyDescent="0.25">
      <c r="A27936" s="115"/>
      <c r="B27936"/>
      <c r="C27936"/>
      <c r="D27936"/>
      <c r="E27936"/>
      <c r="F27936"/>
      <c r="I27936"/>
      <c r="J27936"/>
      <c r="K27936"/>
    </row>
    <row r="27937" spans="1:11" x14ac:dyDescent="0.25">
      <c r="A27937" s="115"/>
      <c r="B27937"/>
      <c r="C27937"/>
      <c r="D27937"/>
      <c r="E27937"/>
      <c r="F27937"/>
      <c r="I27937"/>
      <c r="J27937"/>
      <c r="K27937"/>
    </row>
    <row r="27938" spans="1:11" x14ac:dyDescent="0.25">
      <c r="A27938" s="115"/>
      <c r="B27938"/>
      <c r="C27938"/>
      <c r="D27938"/>
      <c r="E27938"/>
      <c r="F27938"/>
      <c r="I27938"/>
      <c r="J27938"/>
      <c r="K27938"/>
    </row>
    <row r="27939" spans="1:11" x14ac:dyDescent="0.25">
      <c r="A27939" s="115"/>
      <c r="B27939"/>
      <c r="C27939"/>
      <c r="D27939"/>
      <c r="E27939"/>
      <c r="F27939"/>
      <c r="I27939"/>
      <c r="J27939"/>
      <c r="K27939"/>
    </row>
    <row r="27940" spans="1:11" x14ac:dyDescent="0.25">
      <c r="A27940" s="115"/>
      <c r="B27940"/>
      <c r="C27940"/>
      <c r="D27940"/>
      <c r="E27940"/>
      <c r="F27940"/>
      <c r="I27940"/>
      <c r="J27940"/>
      <c r="K27940"/>
    </row>
    <row r="27941" spans="1:11" x14ac:dyDescent="0.25">
      <c r="A27941" s="115"/>
      <c r="B27941"/>
      <c r="C27941"/>
      <c r="D27941"/>
      <c r="E27941"/>
      <c r="F27941"/>
      <c r="I27941"/>
      <c r="J27941"/>
      <c r="K27941"/>
    </row>
    <row r="27942" spans="1:11" x14ac:dyDescent="0.25">
      <c r="A27942" s="115"/>
      <c r="B27942"/>
      <c r="C27942"/>
      <c r="D27942"/>
      <c r="E27942"/>
      <c r="F27942"/>
      <c r="I27942"/>
      <c r="J27942"/>
      <c r="K27942"/>
    </row>
    <row r="27943" spans="1:11" x14ac:dyDescent="0.25">
      <c r="A27943" s="115"/>
      <c r="B27943"/>
      <c r="C27943"/>
      <c r="D27943"/>
      <c r="E27943"/>
      <c r="F27943"/>
      <c r="I27943"/>
      <c r="J27943"/>
      <c r="K27943"/>
    </row>
    <row r="27944" spans="1:11" x14ac:dyDescent="0.25">
      <c r="A27944" s="115"/>
      <c r="B27944"/>
      <c r="C27944"/>
      <c r="D27944"/>
      <c r="E27944"/>
      <c r="F27944"/>
      <c r="I27944"/>
      <c r="J27944"/>
      <c r="K27944"/>
    </row>
    <row r="27945" spans="1:11" x14ac:dyDescent="0.25">
      <c r="A27945" s="115"/>
      <c r="B27945"/>
      <c r="C27945"/>
      <c r="D27945"/>
      <c r="E27945"/>
      <c r="F27945"/>
      <c r="I27945"/>
      <c r="J27945"/>
      <c r="K27945"/>
    </row>
    <row r="27946" spans="1:11" x14ac:dyDescent="0.25">
      <c r="A27946" s="115"/>
      <c r="B27946"/>
      <c r="C27946"/>
      <c r="D27946"/>
      <c r="E27946"/>
      <c r="F27946"/>
      <c r="I27946"/>
      <c r="J27946"/>
      <c r="K27946"/>
    </row>
    <row r="27947" spans="1:11" x14ac:dyDescent="0.25">
      <c r="A27947" s="115"/>
      <c r="B27947"/>
      <c r="C27947"/>
      <c r="D27947"/>
      <c r="E27947"/>
      <c r="F27947"/>
      <c r="I27947"/>
      <c r="J27947"/>
      <c r="K27947"/>
    </row>
    <row r="27948" spans="1:11" x14ac:dyDescent="0.25">
      <c r="A27948" s="115"/>
      <c r="B27948"/>
      <c r="C27948"/>
      <c r="D27948"/>
      <c r="E27948"/>
      <c r="F27948"/>
      <c r="I27948"/>
      <c r="J27948"/>
      <c r="K27948"/>
    </row>
    <row r="27949" spans="1:11" x14ac:dyDescent="0.25">
      <c r="A27949" s="115"/>
      <c r="B27949"/>
      <c r="C27949"/>
      <c r="D27949"/>
      <c r="E27949"/>
      <c r="F27949"/>
      <c r="I27949"/>
      <c r="J27949"/>
      <c r="K27949"/>
    </row>
    <row r="27950" spans="1:11" x14ac:dyDescent="0.25">
      <c r="A27950" s="115"/>
      <c r="B27950"/>
      <c r="C27950"/>
      <c r="D27950"/>
      <c r="E27950"/>
      <c r="F27950"/>
      <c r="I27950"/>
      <c r="J27950"/>
      <c r="K27950"/>
    </row>
    <row r="27951" spans="1:11" x14ac:dyDescent="0.25">
      <c r="A27951" s="115"/>
      <c r="B27951"/>
      <c r="C27951"/>
      <c r="D27951"/>
      <c r="E27951"/>
      <c r="F27951"/>
      <c r="I27951"/>
      <c r="J27951"/>
      <c r="K27951"/>
    </row>
    <row r="27952" spans="1:11" x14ac:dyDescent="0.25">
      <c r="A27952" s="115"/>
      <c r="B27952"/>
      <c r="C27952"/>
      <c r="D27952"/>
      <c r="E27952"/>
      <c r="F27952"/>
      <c r="I27952"/>
      <c r="J27952"/>
      <c r="K27952"/>
    </row>
    <row r="27953" spans="1:11" x14ac:dyDescent="0.25">
      <c r="A27953" s="115"/>
      <c r="B27953"/>
      <c r="C27953"/>
      <c r="D27953"/>
      <c r="E27953"/>
      <c r="F27953"/>
      <c r="I27953"/>
      <c r="J27953"/>
      <c r="K27953"/>
    </row>
    <row r="27954" spans="1:11" x14ac:dyDescent="0.25">
      <c r="A27954" s="115"/>
      <c r="B27954"/>
      <c r="C27954"/>
      <c r="D27954"/>
      <c r="E27954"/>
      <c r="F27954"/>
      <c r="I27954"/>
      <c r="J27954"/>
      <c r="K27954"/>
    </row>
    <row r="27955" spans="1:11" x14ac:dyDescent="0.25">
      <c r="A27955" s="115"/>
      <c r="B27955"/>
      <c r="C27955"/>
      <c r="D27955"/>
      <c r="E27955"/>
      <c r="F27955"/>
      <c r="I27955"/>
      <c r="J27955"/>
      <c r="K27955"/>
    </row>
    <row r="27956" spans="1:11" x14ac:dyDescent="0.25">
      <c r="A27956" s="115"/>
      <c r="B27956"/>
      <c r="C27956"/>
      <c r="D27956"/>
      <c r="E27956"/>
      <c r="F27956"/>
      <c r="I27956"/>
      <c r="J27956"/>
      <c r="K27956"/>
    </row>
    <row r="27957" spans="1:11" x14ac:dyDescent="0.25">
      <c r="A27957" s="115"/>
      <c r="B27957"/>
      <c r="C27957"/>
      <c r="D27957"/>
      <c r="E27957"/>
      <c r="F27957"/>
      <c r="I27957"/>
      <c r="J27957"/>
      <c r="K27957"/>
    </row>
    <row r="27958" spans="1:11" x14ac:dyDescent="0.25">
      <c r="A27958" s="115"/>
      <c r="B27958"/>
      <c r="C27958"/>
      <c r="D27958"/>
      <c r="E27958"/>
      <c r="F27958"/>
      <c r="I27958"/>
      <c r="J27958"/>
      <c r="K27958"/>
    </row>
    <row r="27959" spans="1:11" x14ac:dyDescent="0.25">
      <c r="A27959" s="115"/>
      <c r="B27959"/>
      <c r="C27959"/>
      <c r="D27959"/>
      <c r="E27959"/>
      <c r="F27959"/>
      <c r="I27959"/>
      <c r="J27959"/>
      <c r="K27959"/>
    </row>
    <row r="27960" spans="1:11" x14ac:dyDescent="0.25">
      <c r="A27960" s="115"/>
      <c r="B27960"/>
      <c r="C27960"/>
      <c r="D27960"/>
      <c r="E27960"/>
      <c r="F27960"/>
      <c r="I27960"/>
      <c r="J27960"/>
      <c r="K27960"/>
    </row>
    <row r="27961" spans="1:11" x14ac:dyDescent="0.25">
      <c r="A27961" s="115"/>
      <c r="B27961"/>
      <c r="C27961"/>
      <c r="D27961"/>
      <c r="E27961"/>
      <c r="F27961"/>
      <c r="I27961"/>
      <c r="J27961"/>
      <c r="K27961"/>
    </row>
    <row r="27962" spans="1:11" x14ac:dyDescent="0.25">
      <c r="A27962" s="115"/>
      <c r="B27962"/>
      <c r="C27962"/>
      <c r="D27962"/>
      <c r="E27962"/>
      <c r="F27962"/>
      <c r="I27962"/>
      <c r="J27962"/>
      <c r="K27962"/>
    </row>
    <row r="27963" spans="1:11" x14ac:dyDescent="0.25">
      <c r="A27963" s="115"/>
      <c r="B27963"/>
      <c r="C27963"/>
      <c r="D27963"/>
      <c r="E27963"/>
      <c r="F27963"/>
      <c r="I27963"/>
      <c r="J27963"/>
      <c r="K27963"/>
    </row>
    <row r="27964" spans="1:11" x14ac:dyDescent="0.25">
      <c r="A27964" s="115"/>
      <c r="B27964"/>
      <c r="C27964"/>
      <c r="D27964"/>
      <c r="E27964"/>
      <c r="F27964"/>
      <c r="I27964"/>
      <c r="J27964"/>
      <c r="K27964"/>
    </row>
    <row r="27965" spans="1:11" x14ac:dyDescent="0.25">
      <c r="A27965" s="115"/>
      <c r="B27965"/>
      <c r="C27965"/>
      <c r="D27965"/>
      <c r="E27965"/>
      <c r="F27965"/>
      <c r="I27965"/>
      <c r="J27965"/>
      <c r="K27965"/>
    </row>
    <row r="27966" spans="1:11" x14ac:dyDescent="0.25">
      <c r="A27966" s="115"/>
      <c r="B27966"/>
      <c r="C27966"/>
      <c r="D27966"/>
      <c r="E27966"/>
      <c r="F27966"/>
      <c r="I27966"/>
      <c r="J27966"/>
      <c r="K27966"/>
    </row>
    <row r="27967" spans="1:11" x14ac:dyDescent="0.25">
      <c r="A27967" s="115"/>
      <c r="B27967"/>
      <c r="C27967"/>
      <c r="D27967"/>
      <c r="E27967"/>
      <c r="F27967"/>
      <c r="I27967"/>
      <c r="J27967"/>
      <c r="K27967"/>
    </row>
    <row r="27968" spans="1:11" x14ac:dyDescent="0.25">
      <c r="A27968" s="115"/>
      <c r="B27968"/>
      <c r="C27968"/>
      <c r="D27968"/>
      <c r="E27968"/>
      <c r="F27968"/>
      <c r="I27968"/>
      <c r="J27968"/>
      <c r="K27968"/>
    </row>
    <row r="27969" spans="1:11" x14ac:dyDescent="0.25">
      <c r="A27969" s="115"/>
      <c r="B27969"/>
      <c r="C27969"/>
      <c r="D27969"/>
      <c r="E27969"/>
      <c r="F27969"/>
      <c r="I27969"/>
      <c r="J27969"/>
      <c r="K27969"/>
    </row>
    <row r="27970" spans="1:11" x14ac:dyDescent="0.25">
      <c r="A27970" s="115"/>
      <c r="B27970"/>
      <c r="C27970"/>
      <c r="D27970"/>
      <c r="E27970"/>
      <c r="F27970"/>
      <c r="I27970"/>
      <c r="J27970"/>
      <c r="K27970"/>
    </row>
    <row r="27971" spans="1:11" x14ac:dyDescent="0.25">
      <c r="A27971" s="115"/>
      <c r="B27971"/>
      <c r="C27971"/>
      <c r="D27971"/>
      <c r="E27971"/>
      <c r="F27971"/>
      <c r="I27971"/>
      <c r="J27971"/>
      <c r="K27971"/>
    </row>
    <row r="27972" spans="1:11" x14ac:dyDescent="0.25">
      <c r="A27972" s="115"/>
      <c r="B27972"/>
      <c r="C27972"/>
      <c r="D27972"/>
      <c r="E27972"/>
      <c r="F27972"/>
      <c r="I27972"/>
      <c r="J27972"/>
      <c r="K27972"/>
    </row>
    <row r="27973" spans="1:11" x14ac:dyDescent="0.25">
      <c r="A27973" s="115"/>
      <c r="B27973"/>
      <c r="C27973"/>
      <c r="D27973"/>
      <c r="E27973"/>
      <c r="F27973"/>
      <c r="I27973"/>
      <c r="J27973"/>
      <c r="K27973"/>
    </row>
    <row r="27974" spans="1:11" x14ac:dyDescent="0.25">
      <c r="A27974" s="115"/>
      <c r="B27974"/>
      <c r="C27974"/>
      <c r="D27974"/>
      <c r="E27974"/>
      <c r="F27974"/>
      <c r="I27974"/>
      <c r="J27974"/>
      <c r="K27974"/>
    </row>
    <row r="27975" spans="1:11" x14ac:dyDescent="0.25">
      <c r="A27975" s="115"/>
      <c r="B27975"/>
      <c r="C27975"/>
      <c r="D27975"/>
      <c r="E27975"/>
      <c r="F27975"/>
      <c r="I27975"/>
      <c r="J27975"/>
      <c r="K27975"/>
    </row>
    <row r="27976" spans="1:11" x14ac:dyDescent="0.25">
      <c r="A27976" s="115"/>
      <c r="B27976"/>
      <c r="C27976"/>
      <c r="D27976"/>
      <c r="E27976"/>
      <c r="F27976"/>
      <c r="I27976"/>
      <c r="J27976"/>
      <c r="K27976"/>
    </row>
    <row r="27977" spans="1:11" x14ac:dyDescent="0.25">
      <c r="A27977" s="115"/>
      <c r="B27977"/>
      <c r="C27977"/>
      <c r="D27977"/>
      <c r="E27977"/>
      <c r="F27977"/>
      <c r="I27977"/>
      <c r="J27977"/>
      <c r="K27977"/>
    </row>
    <row r="27978" spans="1:11" x14ac:dyDescent="0.25">
      <c r="A27978" s="115"/>
      <c r="B27978"/>
      <c r="C27978"/>
      <c r="D27978"/>
      <c r="E27978"/>
      <c r="F27978"/>
      <c r="I27978"/>
      <c r="J27978"/>
      <c r="K27978"/>
    </row>
    <row r="27979" spans="1:11" x14ac:dyDescent="0.25">
      <c r="A27979" s="115"/>
      <c r="B27979"/>
      <c r="C27979"/>
      <c r="D27979"/>
      <c r="E27979"/>
      <c r="F27979"/>
      <c r="I27979"/>
      <c r="J27979"/>
      <c r="K27979"/>
    </row>
    <row r="27980" spans="1:11" x14ac:dyDescent="0.25">
      <c r="A27980" s="115"/>
      <c r="B27980"/>
      <c r="C27980"/>
      <c r="D27980"/>
      <c r="E27980"/>
      <c r="F27980"/>
      <c r="I27980"/>
      <c r="J27980"/>
      <c r="K27980"/>
    </row>
    <row r="27981" spans="1:11" x14ac:dyDescent="0.25">
      <c r="A27981" s="115"/>
      <c r="B27981"/>
      <c r="C27981"/>
      <c r="D27981"/>
      <c r="E27981"/>
      <c r="F27981"/>
      <c r="I27981"/>
      <c r="J27981"/>
      <c r="K27981"/>
    </row>
    <row r="27982" spans="1:11" x14ac:dyDescent="0.25">
      <c r="A27982" s="115"/>
      <c r="B27982"/>
      <c r="C27982"/>
      <c r="D27982"/>
      <c r="E27982"/>
      <c r="F27982"/>
      <c r="I27982"/>
      <c r="J27982"/>
      <c r="K27982"/>
    </row>
    <row r="27983" spans="1:11" x14ac:dyDescent="0.25">
      <c r="A27983" s="115"/>
      <c r="B27983"/>
      <c r="C27983"/>
      <c r="D27983"/>
      <c r="E27983"/>
      <c r="F27983"/>
      <c r="I27983"/>
      <c r="J27983"/>
      <c r="K27983"/>
    </row>
    <row r="27984" spans="1:11" x14ac:dyDescent="0.25">
      <c r="A27984" s="115"/>
      <c r="B27984"/>
      <c r="C27984"/>
      <c r="D27984"/>
      <c r="E27984"/>
      <c r="F27984"/>
      <c r="I27984"/>
      <c r="J27984"/>
      <c r="K27984"/>
    </row>
    <row r="27985" spans="1:11" x14ac:dyDescent="0.25">
      <c r="A27985" s="115"/>
      <c r="B27985"/>
      <c r="C27985"/>
      <c r="D27985"/>
      <c r="E27985"/>
      <c r="F27985"/>
      <c r="I27985"/>
      <c r="J27985"/>
      <c r="K27985"/>
    </row>
    <row r="27986" spans="1:11" x14ac:dyDescent="0.25">
      <c r="A27986" s="115"/>
      <c r="B27986"/>
      <c r="C27986"/>
      <c r="D27986"/>
      <c r="E27986"/>
      <c r="F27986"/>
      <c r="I27986"/>
      <c r="J27986"/>
      <c r="K27986"/>
    </row>
    <row r="27987" spans="1:11" x14ac:dyDescent="0.25">
      <c r="A27987" s="115"/>
      <c r="B27987"/>
      <c r="C27987"/>
      <c r="D27987"/>
      <c r="E27987"/>
      <c r="F27987"/>
      <c r="I27987"/>
      <c r="J27987"/>
      <c r="K27987"/>
    </row>
    <row r="27988" spans="1:11" x14ac:dyDescent="0.25">
      <c r="A27988" s="115"/>
      <c r="B27988"/>
      <c r="C27988"/>
      <c r="D27988"/>
      <c r="E27988"/>
      <c r="F27988"/>
      <c r="I27988"/>
      <c r="J27988"/>
      <c r="K27988"/>
    </row>
    <row r="27989" spans="1:11" x14ac:dyDescent="0.25">
      <c r="A27989" s="115"/>
      <c r="B27989"/>
      <c r="C27989"/>
      <c r="D27989"/>
      <c r="E27989"/>
      <c r="F27989"/>
      <c r="I27989"/>
      <c r="J27989"/>
      <c r="K27989"/>
    </row>
    <row r="27990" spans="1:11" x14ac:dyDescent="0.25">
      <c r="A27990" s="115"/>
      <c r="B27990"/>
      <c r="C27990"/>
      <c r="D27990"/>
      <c r="E27990"/>
      <c r="F27990"/>
      <c r="I27990"/>
      <c r="J27990"/>
      <c r="K27990"/>
    </row>
    <row r="27991" spans="1:11" x14ac:dyDescent="0.25">
      <c r="A27991" s="115"/>
      <c r="B27991"/>
      <c r="C27991"/>
      <c r="D27991"/>
      <c r="E27991"/>
      <c r="F27991"/>
      <c r="I27991"/>
      <c r="J27991"/>
      <c r="K27991"/>
    </row>
    <row r="27992" spans="1:11" x14ac:dyDescent="0.25">
      <c r="A27992" s="115"/>
      <c r="B27992"/>
      <c r="C27992"/>
      <c r="D27992"/>
      <c r="E27992"/>
      <c r="F27992"/>
      <c r="I27992"/>
      <c r="J27992"/>
      <c r="K27992"/>
    </row>
    <row r="27993" spans="1:11" x14ac:dyDescent="0.25">
      <c r="A27993" s="115"/>
      <c r="B27993"/>
      <c r="C27993"/>
      <c r="D27993"/>
      <c r="E27993"/>
      <c r="F27993"/>
      <c r="I27993"/>
      <c r="J27993"/>
      <c r="K27993"/>
    </row>
    <row r="27994" spans="1:11" x14ac:dyDescent="0.25">
      <c r="A27994" s="115"/>
      <c r="B27994"/>
      <c r="C27994"/>
      <c r="D27994"/>
      <c r="E27994"/>
      <c r="F27994"/>
      <c r="I27994"/>
      <c r="J27994"/>
      <c r="K27994"/>
    </row>
    <row r="27995" spans="1:11" x14ac:dyDescent="0.25">
      <c r="A27995" s="115"/>
      <c r="B27995"/>
      <c r="C27995"/>
      <c r="D27995"/>
      <c r="E27995"/>
      <c r="F27995"/>
      <c r="I27995"/>
      <c r="J27995"/>
      <c r="K27995"/>
    </row>
    <row r="27996" spans="1:11" x14ac:dyDescent="0.25">
      <c r="A27996" s="115"/>
      <c r="B27996"/>
      <c r="C27996"/>
      <c r="D27996"/>
      <c r="E27996"/>
      <c r="F27996"/>
      <c r="I27996"/>
      <c r="J27996"/>
      <c r="K27996"/>
    </row>
    <row r="27997" spans="1:11" x14ac:dyDescent="0.25">
      <c r="A27997" s="115"/>
      <c r="B27997"/>
      <c r="C27997"/>
      <c r="D27997"/>
      <c r="E27997"/>
      <c r="F27997"/>
      <c r="I27997"/>
      <c r="J27997"/>
      <c r="K27997"/>
    </row>
    <row r="27998" spans="1:11" x14ac:dyDescent="0.25">
      <c r="A27998" s="115"/>
      <c r="B27998"/>
      <c r="C27998"/>
      <c r="D27998"/>
      <c r="E27998"/>
      <c r="F27998"/>
      <c r="I27998"/>
      <c r="J27998"/>
      <c r="K27998"/>
    </row>
    <row r="27999" spans="1:11" x14ac:dyDescent="0.25">
      <c r="A27999" s="115"/>
      <c r="B27999"/>
      <c r="C27999"/>
      <c r="D27999"/>
      <c r="E27999"/>
      <c r="F27999"/>
      <c r="I27999"/>
      <c r="J27999"/>
      <c r="K27999"/>
    </row>
    <row r="28000" spans="1:11" x14ac:dyDescent="0.25">
      <c r="A28000" s="115"/>
      <c r="B28000"/>
      <c r="C28000"/>
      <c r="D28000"/>
      <c r="E28000"/>
      <c r="F28000"/>
      <c r="I28000"/>
      <c r="J28000"/>
      <c r="K28000"/>
    </row>
    <row r="28001" spans="1:11" x14ac:dyDescent="0.25">
      <c r="A28001" s="115"/>
      <c r="B28001"/>
      <c r="C28001"/>
      <c r="D28001"/>
      <c r="E28001"/>
      <c r="F28001"/>
      <c r="I28001"/>
      <c r="J28001"/>
      <c r="K28001"/>
    </row>
    <row r="28002" spans="1:11" x14ac:dyDescent="0.25">
      <c r="A28002" s="115"/>
      <c r="B28002"/>
      <c r="C28002"/>
      <c r="D28002"/>
      <c r="E28002"/>
      <c r="F28002"/>
      <c r="I28002"/>
      <c r="J28002"/>
      <c r="K28002"/>
    </row>
    <row r="28003" spans="1:11" x14ac:dyDescent="0.25">
      <c r="A28003" s="115"/>
      <c r="B28003"/>
      <c r="C28003"/>
      <c r="D28003"/>
      <c r="E28003"/>
      <c r="F28003"/>
      <c r="I28003"/>
      <c r="J28003"/>
      <c r="K28003"/>
    </row>
    <row r="28004" spans="1:11" x14ac:dyDescent="0.25">
      <c r="A28004" s="115"/>
      <c r="B28004"/>
      <c r="C28004"/>
      <c r="D28004"/>
      <c r="E28004"/>
      <c r="F28004"/>
      <c r="I28004"/>
      <c r="J28004"/>
      <c r="K28004"/>
    </row>
    <row r="28005" spans="1:11" x14ac:dyDescent="0.25">
      <c r="A28005" s="115"/>
      <c r="B28005"/>
      <c r="C28005"/>
      <c r="D28005"/>
      <c r="E28005"/>
      <c r="F28005"/>
      <c r="I28005"/>
      <c r="J28005"/>
      <c r="K28005"/>
    </row>
    <row r="28006" spans="1:11" x14ac:dyDescent="0.25">
      <c r="A28006" s="115"/>
      <c r="B28006"/>
      <c r="C28006"/>
      <c r="D28006"/>
      <c r="E28006"/>
      <c r="F28006"/>
      <c r="I28006"/>
      <c r="J28006"/>
      <c r="K28006"/>
    </row>
    <row r="28007" spans="1:11" x14ac:dyDescent="0.25">
      <c r="A28007" s="115"/>
      <c r="B28007"/>
      <c r="C28007"/>
      <c r="D28007"/>
      <c r="E28007"/>
      <c r="F28007"/>
      <c r="I28007"/>
      <c r="J28007"/>
      <c r="K28007"/>
    </row>
    <row r="28008" spans="1:11" x14ac:dyDescent="0.25">
      <c r="A28008" s="115"/>
      <c r="B28008"/>
      <c r="C28008"/>
      <c r="D28008"/>
      <c r="E28008"/>
      <c r="F28008"/>
      <c r="I28008"/>
      <c r="J28008"/>
      <c r="K28008"/>
    </row>
    <row r="28009" spans="1:11" x14ac:dyDescent="0.25">
      <c r="A28009" s="115"/>
      <c r="B28009"/>
      <c r="C28009"/>
      <c r="D28009"/>
      <c r="E28009"/>
      <c r="F28009"/>
      <c r="I28009"/>
      <c r="J28009"/>
      <c r="K28009"/>
    </row>
    <row r="28010" spans="1:11" x14ac:dyDescent="0.25">
      <c r="A28010" s="115"/>
      <c r="B28010"/>
      <c r="C28010"/>
      <c r="D28010"/>
      <c r="E28010"/>
      <c r="F28010"/>
      <c r="I28010"/>
      <c r="J28010"/>
      <c r="K28010"/>
    </row>
    <row r="28011" spans="1:11" x14ac:dyDescent="0.25">
      <c r="A28011" s="115"/>
      <c r="B28011"/>
      <c r="C28011"/>
      <c r="D28011"/>
      <c r="E28011"/>
      <c r="F28011"/>
      <c r="I28011"/>
      <c r="J28011"/>
      <c r="K28011"/>
    </row>
    <row r="28012" spans="1:11" x14ac:dyDescent="0.25">
      <c r="A28012" s="115"/>
      <c r="B28012"/>
      <c r="C28012"/>
      <c r="D28012"/>
      <c r="E28012"/>
      <c r="F28012"/>
      <c r="I28012"/>
      <c r="J28012"/>
      <c r="K28012"/>
    </row>
    <row r="28013" spans="1:11" x14ac:dyDescent="0.25">
      <c r="A28013" s="115"/>
      <c r="B28013"/>
      <c r="C28013"/>
      <c r="D28013"/>
      <c r="E28013"/>
      <c r="F28013"/>
      <c r="I28013"/>
      <c r="J28013"/>
      <c r="K28013"/>
    </row>
    <row r="28014" spans="1:11" x14ac:dyDescent="0.25">
      <c r="A28014" s="115"/>
      <c r="B28014"/>
      <c r="C28014"/>
      <c r="D28014"/>
      <c r="E28014"/>
      <c r="F28014"/>
      <c r="I28014"/>
      <c r="J28014"/>
      <c r="K28014"/>
    </row>
    <row r="28015" spans="1:11" x14ac:dyDescent="0.25">
      <c r="A28015" s="115"/>
      <c r="B28015"/>
      <c r="C28015"/>
      <c r="D28015"/>
      <c r="E28015"/>
      <c r="F28015"/>
      <c r="I28015"/>
      <c r="J28015"/>
      <c r="K28015"/>
    </row>
    <row r="28016" spans="1:11" x14ac:dyDescent="0.25">
      <c r="A28016" s="115"/>
      <c r="B28016"/>
      <c r="C28016"/>
      <c r="D28016"/>
      <c r="E28016"/>
      <c r="F28016"/>
      <c r="I28016"/>
      <c r="J28016"/>
      <c r="K28016"/>
    </row>
    <row r="28017" spans="1:11" x14ac:dyDescent="0.25">
      <c r="A28017" s="115"/>
      <c r="B28017"/>
      <c r="C28017"/>
      <c r="D28017"/>
      <c r="E28017"/>
      <c r="F28017"/>
      <c r="I28017"/>
      <c r="J28017"/>
      <c r="K28017"/>
    </row>
    <row r="28018" spans="1:11" x14ac:dyDescent="0.25">
      <c r="A28018" s="115"/>
      <c r="B28018"/>
      <c r="C28018"/>
      <c r="D28018"/>
      <c r="E28018"/>
      <c r="F28018"/>
      <c r="I28018"/>
      <c r="J28018"/>
      <c r="K28018"/>
    </row>
    <row r="28019" spans="1:11" x14ac:dyDescent="0.25">
      <c r="A28019" s="115"/>
      <c r="B28019"/>
      <c r="C28019"/>
      <c r="D28019"/>
      <c r="E28019"/>
      <c r="F28019"/>
      <c r="I28019"/>
      <c r="J28019"/>
      <c r="K28019"/>
    </row>
    <row r="28020" spans="1:11" x14ac:dyDescent="0.25">
      <c r="A28020" s="115"/>
      <c r="B28020"/>
      <c r="C28020"/>
      <c r="D28020"/>
      <c r="E28020"/>
      <c r="F28020"/>
      <c r="I28020"/>
      <c r="J28020"/>
      <c r="K28020"/>
    </row>
    <row r="28021" spans="1:11" x14ac:dyDescent="0.25">
      <c r="A28021" s="115"/>
      <c r="B28021"/>
      <c r="C28021"/>
      <c r="D28021"/>
      <c r="E28021"/>
      <c r="F28021"/>
      <c r="I28021"/>
      <c r="J28021"/>
      <c r="K28021"/>
    </row>
    <row r="28022" spans="1:11" x14ac:dyDescent="0.25">
      <c r="A28022" s="115"/>
      <c r="B28022"/>
      <c r="C28022"/>
      <c r="D28022"/>
      <c r="E28022"/>
      <c r="F28022"/>
      <c r="I28022"/>
      <c r="J28022"/>
      <c r="K28022"/>
    </row>
    <row r="28023" spans="1:11" x14ac:dyDescent="0.25">
      <c r="A28023" s="115"/>
      <c r="B28023"/>
      <c r="C28023"/>
      <c r="D28023"/>
      <c r="E28023"/>
      <c r="F28023"/>
      <c r="I28023"/>
      <c r="J28023"/>
      <c r="K28023"/>
    </row>
    <row r="28024" spans="1:11" x14ac:dyDescent="0.25">
      <c r="A28024" s="115"/>
      <c r="B28024"/>
      <c r="C28024"/>
      <c r="D28024"/>
      <c r="E28024"/>
      <c r="F28024"/>
      <c r="I28024"/>
      <c r="J28024"/>
      <c r="K28024"/>
    </row>
    <row r="28025" spans="1:11" x14ac:dyDescent="0.25">
      <c r="A28025" s="115"/>
      <c r="B28025"/>
      <c r="C28025"/>
      <c r="D28025"/>
      <c r="E28025"/>
      <c r="F28025"/>
      <c r="I28025"/>
      <c r="J28025"/>
      <c r="K28025"/>
    </row>
    <row r="28026" spans="1:11" x14ac:dyDescent="0.25">
      <c r="A28026" s="115"/>
      <c r="B28026"/>
      <c r="C28026"/>
      <c r="D28026"/>
      <c r="E28026"/>
      <c r="F28026"/>
      <c r="I28026"/>
      <c r="J28026"/>
      <c r="K28026"/>
    </row>
    <row r="28027" spans="1:11" x14ac:dyDescent="0.25">
      <c r="A28027" s="115"/>
      <c r="B28027"/>
      <c r="C28027"/>
      <c r="D28027"/>
      <c r="E28027"/>
      <c r="F28027"/>
      <c r="I28027"/>
      <c r="J28027"/>
      <c r="K28027"/>
    </row>
    <row r="28028" spans="1:11" x14ac:dyDescent="0.25">
      <c r="A28028" s="115"/>
      <c r="B28028"/>
      <c r="C28028"/>
      <c r="D28028"/>
      <c r="E28028"/>
      <c r="F28028"/>
      <c r="I28028"/>
      <c r="J28028"/>
      <c r="K28028"/>
    </row>
    <row r="28029" spans="1:11" x14ac:dyDescent="0.25">
      <c r="A28029" s="115"/>
      <c r="B28029"/>
      <c r="C28029"/>
      <c r="D28029"/>
      <c r="E28029"/>
      <c r="F28029"/>
      <c r="I28029"/>
      <c r="J28029"/>
      <c r="K28029"/>
    </row>
    <row r="28030" spans="1:11" x14ac:dyDescent="0.25">
      <c r="A28030" s="115"/>
      <c r="B28030"/>
      <c r="C28030"/>
      <c r="D28030"/>
      <c r="E28030"/>
      <c r="F28030"/>
      <c r="I28030"/>
      <c r="J28030"/>
      <c r="K28030"/>
    </row>
    <row r="28031" spans="1:11" x14ac:dyDescent="0.25">
      <c r="A28031" s="115"/>
      <c r="B28031"/>
      <c r="C28031"/>
      <c r="D28031"/>
      <c r="E28031"/>
      <c r="F28031"/>
      <c r="I28031"/>
      <c r="J28031"/>
      <c r="K28031"/>
    </row>
    <row r="28032" spans="1:11" x14ac:dyDescent="0.25">
      <c r="A28032" s="115"/>
      <c r="B28032"/>
      <c r="C28032"/>
      <c r="D28032"/>
      <c r="E28032"/>
      <c r="F28032"/>
      <c r="I28032"/>
      <c r="J28032"/>
      <c r="K28032"/>
    </row>
    <row r="28033" spans="1:11" x14ac:dyDescent="0.25">
      <c r="A28033" s="115"/>
      <c r="B28033"/>
      <c r="C28033"/>
      <c r="D28033"/>
      <c r="E28033"/>
      <c r="F28033"/>
      <c r="I28033"/>
      <c r="J28033"/>
      <c r="K28033"/>
    </row>
    <row r="28034" spans="1:11" x14ac:dyDescent="0.25">
      <c r="A28034" s="115"/>
      <c r="B28034"/>
      <c r="C28034"/>
      <c r="D28034"/>
      <c r="E28034"/>
      <c r="F28034"/>
      <c r="I28034"/>
      <c r="J28034"/>
      <c r="K28034"/>
    </row>
    <row r="28035" spans="1:11" x14ac:dyDescent="0.25">
      <c r="A28035" s="115"/>
      <c r="B28035"/>
      <c r="C28035"/>
      <c r="D28035"/>
      <c r="E28035"/>
      <c r="F28035"/>
      <c r="I28035"/>
      <c r="J28035"/>
      <c r="K28035"/>
    </row>
    <row r="28036" spans="1:11" x14ac:dyDescent="0.25">
      <c r="A28036" s="115"/>
      <c r="B28036"/>
      <c r="C28036"/>
      <c r="D28036"/>
      <c r="E28036"/>
      <c r="F28036"/>
      <c r="I28036"/>
      <c r="J28036"/>
      <c r="K28036"/>
    </row>
    <row r="28037" spans="1:11" x14ac:dyDescent="0.25">
      <c r="A28037" s="115"/>
      <c r="B28037"/>
      <c r="C28037"/>
      <c r="D28037"/>
      <c r="E28037"/>
      <c r="F28037"/>
      <c r="I28037"/>
      <c r="J28037"/>
      <c r="K28037"/>
    </row>
    <row r="28038" spans="1:11" x14ac:dyDescent="0.25">
      <c r="A28038" s="115"/>
      <c r="B28038"/>
      <c r="C28038"/>
      <c r="D28038"/>
      <c r="E28038"/>
      <c r="F28038"/>
      <c r="I28038"/>
      <c r="J28038"/>
      <c r="K28038"/>
    </row>
    <row r="28039" spans="1:11" x14ac:dyDescent="0.25">
      <c r="A28039" s="115"/>
      <c r="B28039"/>
      <c r="C28039"/>
      <c r="D28039"/>
      <c r="E28039"/>
      <c r="F28039"/>
      <c r="I28039"/>
      <c r="J28039"/>
      <c r="K28039"/>
    </row>
    <row r="28040" spans="1:11" x14ac:dyDescent="0.25">
      <c r="A28040" s="115"/>
      <c r="B28040"/>
      <c r="C28040"/>
      <c r="D28040"/>
      <c r="E28040"/>
      <c r="F28040"/>
      <c r="I28040"/>
      <c r="J28040"/>
      <c r="K28040"/>
    </row>
    <row r="28041" spans="1:11" x14ac:dyDescent="0.25">
      <c r="A28041" s="115"/>
      <c r="B28041"/>
      <c r="C28041"/>
      <c r="D28041"/>
      <c r="E28041"/>
      <c r="F28041"/>
      <c r="I28041"/>
      <c r="J28041"/>
      <c r="K28041"/>
    </row>
    <row r="28042" spans="1:11" x14ac:dyDescent="0.25">
      <c r="A28042" s="115"/>
      <c r="B28042"/>
      <c r="C28042"/>
      <c r="D28042"/>
      <c r="E28042"/>
      <c r="F28042"/>
      <c r="I28042"/>
      <c r="J28042"/>
      <c r="K28042"/>
    </row>
    <row r="28043" spans="1:11" x14ac:dyDescent="0.25">
      <c r="A28043" s="115"/>
      <c r="B28043"/>
      <c r="C28043"/>
      <c r="D28043"/>
      <c r="E28043"/>
      <c r="F28043"/>
      <c r="I28043"/>
      <c r="J28043"/>
      <c r="K28043"/>
    </row>
    <row r="28044" spans="1:11" x14ac:dyDescent="0.25">
      <c r="A28044" s="115"/>
      <c r="B28044"/>
      <c r="C28044"/>
      <c r="D28044"/>
      <c r="E28044"/>
      <c r="F28044"/>
      <c r="I28044"/>
      <c r="J28044"/>
      <c r="K28044"/>
    </row>
    <row r="28045" spans="1:11" x14ac:dyDescent="0.25">
      <c r="A28045" s="115"/>
      <c r="B28045"/>
      <c r="C28045"/>
      <c r="D28045"/>
      <c r="E28045"/>
      <c r="F28045"/>
      <c r="I28045"/>
      <c r="J28045"/>
      <c r="K28045"/>
    </row>
    <row r="28046" spans="1:11" x14ac:dyDescent="0.25">
      <c r="A28046" s="115"/>
      <c r="B28046"/>
      <c r="C28046"/>
      <c r="D28046"/>
      <c r="E28046"/>
      <c r="F28046"/>
      <c r="I28046"/>
      <c r="J28046"/>
      <c r="K28046"/>
    </row>
    <row r="28047" spans="1:11" x14ac:dyDescent="0.25">
      <c r="A28047" s="115"/>
      <c r="B28047"/>
      <c r="C28047"/>
      <c r="D28047"/>
      <c r="E28047"/>
      <c r="F28047"/>
      <c r="I28047"/>
      <c r="J28047"/>
      <c r="K28047"/>
    </row>
    <row r="28048" spans="1:11" x14ac:dyDescent="0.25">
      <c r="A28048" s="115"/>
      <c r="B28048"/>
      <c r="C28048"/>
      <c r="D28048"/>
      <c r="E28048"/>
      <c r="F28048"/>
      <c r="I28048"/>
      <c r="J28048"/>
      <c r="K28048"/>
    </row>
    <row r="28049" spans="1:11" x14ac:dyDescent="0.25">
      <c r="A28049" s="115"/>
      <c r="B28049"/>
      <c r="C28049"/>
      <c r="D28049"/>
      <c r="E28049"/>
      <c r="F28049"/>
      <c r="I28049"/>
      <c r="J28049"/>
      <c r="K28049"/>
    </row>
    <row r="28050" spans="1:11" x14ac:dyDescent="0.25">
      <c r="A28050" s="115"/>
      <c r="B28050"/>
      <c r="C28050"/>
      <c r="D28050"/>
      <c r="E28050"/>
      <c r="F28050"/>
      <c r="I28050"/>
      <c r="J28050"/>
      <c r="K28050"/>
    </row>
    <row r="28051" spans="1:11" x14ac:dyDescent="0.25">
      <c r="A28051" s="115"/>
      <c r="B28051"/>
      <c r="C28051"/>
      <c r="D28051"/>
      <c r="E28051"/>
      <c r="F28051"/>
      <c r="I28051"/>
      <c r="J28051"/>
      <c r="K28051"/>
    </row>
    <row r="28052" spans="1:11" x14ac:dyDescent="0.25">
      <c r="A28052" s="115"/>
      <c r="B28052"/>
      <c r="C28052"/>
      <c r="D28052"/>
      <c r="E28052"/>
      <c r="F28052"/>
      <c r="I28052"/>
      <c r="J28052"/>
      <c r="K28052"/>
    </row>
    <row r="28053" spans="1:11" x14ac:dyDescent="0.25">
      <c r="A28053" s="115"/>
      <c r="B28053"/>
      <c r="C28053"/>
      <c r="D28053"/>
      <c r="E28053"/>
      <c r="F28053"/>
      <c r="I28053"/>
      <c r="J28053"/>
      <c r="K28053"/>
    </row>
    <row r="28054" spans="1:11" x14ac:dyDescent="0.25">
      <c r="A28054" s="115"/>
      <c r="B28054"/>
      <c r="C28054"/>
      <c r="D28054"/>
      <c r="E28054"/>
      <c r="F28054"/>
      <c r="I28054"/>
      <c r="J28054"/>
      <c r="K28054"/>
    </row>
    <row r="28055" spans="1:11" x14ac:dyDescent="0.25">
      <c r="A28055" s="115"/>
      <c r="B28055"/>
      <c r="C28055"/>
      <c r="D28055"/>
      <c r="E28055"/>
      <c r="F28055"/>
      <c r="I28055"/>
      <c r="J28055"/>
      <c r="K28055"/>
    </row>
    <row r="28056" spans="1:11" x14ac:dyDescent="0.25">
      <c r="A28056" s="115"/>
      <c r="B28056"/>
      <c r="C28056"/>
      <c r="D28056"/>
      <c r="E28056"/>
      <c r="F28056"/>
      <c r="I28056"/>
      <c r="J28056"/>
      <c r="K28056"/>
    </row>
    <row r="28057" spans="1:11" x14ac:dyDescent="0.25">
      <c r="A28057" s="115"/>
      <c r="B28057"/>
      <c r="C28057"/>
      <c r="D28057"/>
      <c r="E28057"/>
      <c r="F28057"/>
      <c r="I28057"/>
      <c r="J28057"/>
      <c r="K28057"/>
    </row>
    <row r="28058" spans="1:11" x14ac:dyDescent="0.25">
      <c r="A28058" s="115"/>
      <c r="B28058"/>
      <c r="C28058"/>
      <c r="D28058"/>
      <c r="E28058"/>
      <c r="F28058"/>
      <c r="I28058"/>
      <c r="J28058"/>
      <c r="K28058"/>
    </row>
    <row r="28059" spans="1:11" x14ac:dyDescent="0.25">
      <c r="A28059" s="115"/>
      <c r="B28059"/>
      <c r="C28059"/>
      <c r="D28059"/>
      <c r="E28059"/>
      <c r="F28059"/>
      <c r="I28059"/>
      <c r="J28059"/>
      <c r="K28059"/>
    </row>
    <row r="28060" spans="1:11" x14ac:dyDescent="0.25">
      <c r="A28060" s="115"/>
      <c r="B28060"/>
      <c r="C28060"/>
      <c r="D28060"/>
      <c r="E28060"/>
      <c r="F28060"/>
      <c r="I28060"/>
      <c r="J28060"/>
      <c r="K28060"/>
    </row>
    <row r="28061" spans="1:11" x14ac:dyDescent="0.25">
      <c r="A28061" s="115"/>
      <c r="B28061"/>
      <c r="C28061"/>
      <c r="D28061"/>
      <c r="E28061"/>
      <c r="F28061"/>
      <c r="I28061"/>
      <c r="J28061"/>
      <c r="K28061"/>
    </row>
    <row r="28062" spans="1:11" x14ac:dyDescent="0.25">
      <c r="A28062" s="115"/>
      <c r="B28062"/>
      <c r="C28062"/>
      <c r="D28062"/>
      <c r="E28062"/>
      <c r="F28062"/>
      <c r="I28062"/>
      <c r="J28062"/>
      <c r="K28062"/>
    </row>
    <row r="28063" spans="1:11" x14ac:dyDescent="0.25">
      <c r="A28063" s="115"/>
      <c r="B28063"/>
      <c r="C28063"/>
      <c r="D28063"/>
      <c r="E28063"/>
      <c r="F28063"/>
      <c r="I28063"/>
      <c r="J28063"/>
      <c r="K28063"/>
    </row>
    <row r="28064" spans="1:11" x14ac:dyDescent="0.25">
      <c r="A28064" s="115"/>
      <c r="B28064"/>
      <c r="C28064"/>
      <c r="D28064"/>
      <c r="E28064"/>
      <c r="F28064"/>
      <c r="I28064"/>
      <c r="J28064"/>
      <c r="K28064"/>
    </row>
    <row r="28065" spans="1:11" x14ac:dyDescent="0.25">
      <c r="A28065" s="115"/>
      <c r="B28065"/>
      <c r="C28065"/>
      <c r="D28065"/>
      <c r="E28065"/>
      <c r="F28065"/>
      <c r="I28065"/>
      <c r="J28065"/>
      <c r="K28065"/>
    </row>
    <row r="28066" spans="1:11" x14ac:dyDescent="0.25">
      <c r="A28066" s="115"/>
      <c r="B28066"/>
      <c r="C28066"/>
      <c r="D28066"/>
      <c r="E28066"/>
      <c r="F28066"/>
      <c r="I28066"/>
      <c r="J28066"/>
      <c r="K28066"/>
    </row>
    <row r="28067" spans="1:11" x14ac:dyDescent="0.25">
      <c r="A28067" s="115"/>
      <c r="B28067"/>
      <c r="C28067"/>
      <c r="D28067"/>
      <c r="E28067"/>
      <c r="F28067"/>
      <c r="I28067"/>
      <c r="J28067"/>
      <c r="K28067"/>
    </row>
    <row r="28068" spans="1:11" x14ac:dyDescent="0.25">
      <c r="A28068" s="115"/>
      <c r="B28068"/>
      <c r="C28068"/>
      <c r="D28068"/>
      <c r="E28068"/>
      <c r="F28068"/>
      <c r="I28068"/>
      <c r="J28068"/>
      <c r="K28068"/>
    </row>
    <row r="28069" spans="1:11" x14ac:dyDescent="0.25">
      <c r="A28069" s="115"/>
      <c r="B28069"/>
      <c r="C28069"/>
      <c r="D28069"/>
      <c r="E28069"/>
      <c r="F28069"/>
      <c r="I28069"/>
      <c r="J28069"/>
      <c r="K28069"/>
    </row>
    <row r="28070" spans="1:11" x14ac:dyDescent="0.25">
      <c r="A28070" s="115"/>
      <c r="B28070"/>
      <c r="C28070"/>
      <c r="D28070"/>
      <c r="E28070"/>
      <c r="F28070"/>
      <c r="I28070"/>
      <c r="J28070"/>
      <c r="K28070"/>
    </row>
    <row r="28071" spans="1:11" x14ac:dyDescent="0.25">
      <c r="A28071" s="115"/>
      <c r="B28071"/>
      <c r="C28071"/>
      <c r="D28071"/>
      <c r="E28071"/>
      <c r="F28071"/>
      <c r="I28071"/>
      <c r="J28071"/>
      <c r="K28071"/>
    </row>
    <row r="28072" spans="1:11" x14ac:dyDescent="0.25">
      <c r="A28072" s="115"/>
      <c r="B28072"/>
      <c r="C28072"/>
      <c r="D28072"/>
      <c r="E28072"/>
      <c r="F28072"/>
      <c r="I28072"/>
      <c r="J28072"/>
      <c r="K28072"/>
    </row>
    <row r="28073" spans="1:11" x14ac:dyDescent="0.25">
      <c r="A28073" s="115"/>
      <c r="B28073"/>
      <c r="C28073"/>
      <c r="D28073"/>
      <c r="E28073"/>
      <c r="F28073"/>
      <c r="I28073"/>
      <c r="J28073"/>
      <c r="K28073"/>
    </row>
    <row r="28074" spans="1:11" x14ac:dyDescent="0.25">
      <c r="A28074" s="115"/>
      <c r="B28074"/>
      <c r="C28074"/>
      <c r="D28074"/>
      <c r="E28074"/>
      <c r="F28074"/>
      <c r="I28074"/>
      <c r="J28074"/>
      <c r="K28074"/>
    </row>
    <row r="28075" spans="1:11" x14ac:dyDescent="0.25">
      <c r="A28075" s="115"/>
      <c r="B28075"/>
      <c r="C28075"/>
      <c r="D28075"/>
      <c r="E28075"/>
      <c r="F28075"/>
      <c r="I28075"/>
      <c r="J28075"/>
      <c r="K28075"/>
    </row>
    <row r="28076" spans="1:11" x14ac:dyDescent="0.25">
      <c r="A28076" s="115"/>
      <c r="B28076"/>
      <c r="C28076"/>
      <c r="D28076"/>
      <c r="E28076"/>
      <c r="F28076"/>
      <c r="I28076"/>
      <c r="J28076"/>
      <c r="K28076"/>
    </row>
    <row r="28077" spans="1:11" x14ac:dyDescent="0.25">
      <c r="A28077" s="115"/>
      <c r="B28077"/>
      <c r="C28077"/>
      <c r="D28077"/>
      <c r="E28077"/>
      <c r="F28077"/>
      <c r="I28077"/>
      <c r="J28077"/>
      <c r="K28077"/>
    </row>
    <row r="28078" spans="1:11" x14ac:dyDescent="0.25">
      <c r="A28078" s="115"/>
      <c r="B28078"/>
      <c r="C28078"/>
      <c r="D28078"/>
      <c r="E28078"/>
      <c r="F28078"/>
      <c r="I28078"/>
      <c r="J28078"/>
      <c r="K28078"/>
    </row>
    <row r="28079" spans="1:11" x14ac:dyDescent="0.25">
      <c r="A28079" s="115"/>
      <c r="B28079"/>
      <c r="C28079"/>
      <c r="D28079"/>
      <c r="E28079"/>
      <c r="F28079"/>
      <c r="I28079"/>
      <c r="J28079"/>
      <c r="K28079"/>
    </row>
    <row r="28080" spans="1:11" x14ac:dyDescent="0.25">
      <c r="A28080" s="115"/>
      <c r="B28080"/>
      <c r="C28080"/>
      <c r="D28080"/>
      <c r="E28080"/>
      <c r="F28080"/>
      <c r="I28080"/>
      <c r="J28080"/>
      <c r="K28080"/>
    </row>
    <row r="28081" spans="1:11" x14ac:dyDescent="0.25">
      <c r="A28081" s="115"/>
      <c r="B28081"/>
      <c r="C28081"/>
      <c r="D28081"/>
      <c r="E28081"/>
      <c r="F28081"/>
      <c r="I28081"/>
      <c r="J28081"/>
      <c r="K28081"/>
    </row>
    <row r="28082" spans="1:11" x14ac:dyDescent="0.25">
      <c r="A28082" s="115"/>
      <c r="B28082"/>
      <c r="C28082"/>
      <c r="D28082"/>
      <c r="E28082"/>
      <c r="F28082"/>
      <c r="I28082"/>
      <c r="J28082"/>
      <c r="K28082"/>
    </row>
    <row r="28083" spans="1:11" x14ac:dyDescent="0.25">
      <c r="A28083" s="115"/>
      <c r="B28083"/>
      <c r="C28083"/>
      <c r="D28083"/>
      <c r="E28083"/>
      <c r="F28083"/>
      <c r="I28083"/>
      <c r="J28083"/>
      <c r="K28083"/>
    </row>
    <row r="28084" spans="1:11" x14ac:dyDescent="0.25">
      <c r="A28084" s="115"/>
      <c r="B28084"/>
      <c r="C28084"/>
      <c r="D28084"/>
      <c r="E28084"/>
      <c r="F28084"/>
      <c r="I28084"/>
      <c r="J28084"/>
      <c r="K28084"/>
    </row>
    <row r="28085" spans="1:11" x14ac:dyDescent="0.25">
      <c r="A28085" s="115"/>
      <c r="B28085"/>
      <c r="C28085"/>
      <c r="D28085"/>
      <c r="E28085"/>
      <c r="F28085"/>
      <c r="I28085"/>
      <c r="J28085"/>
      <c r="K28085"/>
    </row>
    <row r="28086" spans="1:11" x14ac:dyDescent="0.25">
      <c r="A28086" s="115"/>
      <c r="B28086"/>
      <c r="C28086"/>
      <c r="D28086"/>
      <c r="E28086"/>
      <c r="F28086"/>
      <c r="I28086"/>
      <c r="J28086"/>
      <c r="K28086"/>
    </row>
    <row r="28087" spans="1:11" x14ac:dyDescent="0.25">
      <c r="A28087" s="115"/>
      <c r="B28087"/>
      <c r="C28087"/>
      <c r="D28087"/>
      <c r="E28087"/>
      <c r="F28087"/>
      <c r="I28087"/>
      <c r="J28087"/>
      <c r="K28087"/>
    </row>
    <row r="28088" spans="1:11" x14ac:dyDescent="0.25">
      <c r="A28088" s="115"/>
      <c r="B28088"/>
      <c r="C28088"/>
      <c r="D28088"/>
      <c r="E28088"/>
      <c r="F28088"/>
      <c r="I28088"/>
      <c r="J28088"/>
      <c r="K28088"/>
    </row>
    <row r="28089" spans="1:11" x14ac:dyDescent="0.25">
      <c r="A28089" s="115"/>
      <c r="B28089"/>
      <c r="C28089"/>
      <c r="D28089"/>
      <c r="E28089"/>
      <c r="F28089"/>
      <c r="I28089"/>
      <c r="J28089"/>
      <c r="K28089"/>
    </row>
    <row r="28090" spans="1:11" x14ac:dyDescent="0.25">
      <c r="A28090" s="115"/>
      <c r="B28090"/>
      <c r="C28090"/>
      <c r="D28090"/>
      <c r="E28090"/>
      <c r="F28090"/>
      <c r="I28090"/>
      <c r="J28090"/>
      <c r="K28090"/>
    </row>
    <row r="28091" spans="1:11" x14ac:dyDescent="0.25">
      <c r="A28091" s="115"/>
      <c r="B28091"/>
      <c r="C28091"/>
      <c r="D28091"/>
      <c r="E28091"/>
      <c r="F28091"/>
      <c r="I28091"/>
      <c r="J28091"/>
      <c r="K28091"/>
    </row>
    <row r="28092" spans="1:11" x14ac:dyDescent="0.25">
      <c r="A28092" s="115"/>
      <c r="B28092"/>
      <c r="C28092"/>
      <c r="D28092"/>
      <c r="E28092"/>
      <c r="F28092"/>
      <c r="I28092"/>
      <c r="J28092"/>
      <c r="K28092"/>
    </row>
    <row r="28093" spans="1:11" x14ac:dyDescent="0.25">
      <c r="A28093" s="115"/>
      <c r="B28093"/>
      <c r="C28093"/>
      <c r="D28093"/>
      <c r="E28093"/>
      <c r="F28093"/>
      <c r="I28093"/>
      <c r="J28093"/>
      <c r="K28093"/>
    </row>
    <row r="28094" spans="1:11" x14ac:dyDescent="0.25">
      <c r="A28094" s="115"/>
      <c r="B28094"/>
      <c r="C28094"/>
      <c r="D28094"/>
      <c r="E28094"/>
      <c r="F28094"/>
      <c r="I28094"/>
      <c r="J28094"/>
      <c r="K28094"/>
    </row>
    <row r="28095" spans="1:11" x14ac:dyDescent="0.25">
      <c r="A28095" s="115"/>
      <c r="B28095"/>
      <c r="C28095"/>
      <c r="D28095"/>
      <c r="E28095"/>
      <c r="F28095"/>
      <c r="I28095"/>
      <c r="J28095"/>
      <c r="K28095"/>
    </row>
    <row r="28096" spans="1:11" x14ac:dyDescent="0.25">
      <c r="A28096" s="115"/>
      <c r="B28096"/>
      <c r="C28096"/>
      <c r="D28096"/>
      <c r="E28096"/>
      <c r="F28096"/>
      <c r="I28096"/>
      <c r="J28096"/>
      <c r="K28096"/>
    </row>
    <row r="28097" spans="1:11" x14ac:dyDescent="0.25">
      <c r="A28097" s="115"/>
      <c r="B28097"/>
      <c r="C28097"/>
      <c r="D28097"/>
      <c r="E28097"/>
      <c r="F28097"/>
      <c r="I28097"/>
      <c r="J28097"/>
      <c r="K28097"/>
    </row>
    <row r="28098" spans="1:11" x14ac:dyDescent="0.25">
      <c r="A28098" s="115"/>
      <c r="B28098"/>
      <c r="C28098"/>
      <c r="D28098"/>
      <c r="E28098"/>
      <c r="F28098"/>
      <c r="I28098"/>
      <c r="J28098"/>
      <c r="K28098"/>
    </row>
    <row r="28099" spans="1:11" x14ac:dyDescent="0.25">
      <c r="A28099" s="115"/>
      <c r="B28099"/>
      <c r="C28099"/>
      <c r="D28099"/>
      <c r="E28099"/>
      <c r="F28099"/>
      <c r="I28099"/>
      <c r="J28099"/>
      <c r="K28099"/>
    </row>
    <row r="28100" spans="1:11" x14ac:dyDescent="0.25">
      <c r="A28100" s="115"/>
      <c r="B28100"/>
      <c r="C28100"/>
      <c r="D28100"/>
      <c r="E28100"/>
      <c r="F28100"/>
      <c r="I28100"/>
      <c r="J28100"/>
      <c r="K28100"/>
    </row>
    <row r="28101" spans="1:11" x14ac:dyDescent="0.25">
      <c r="A28101" s="115"/>
      <c r="B28101"/>
      <c r="C28101"/>
      <c r="D28101"/>
      <c r="E28101"/>
      <c r="F28101"/>
      <c r="I28101"/>
      <c r="J28101"/>
      <c r="K28101"/>
    </row>
    <row r="28102" spans="1:11" x14ac:dyDescent="0.25">
      <c r="A28102" s="115"/>
      <c r="B28102"/>
      <c r="C28102"/>
      <c r="D28102"/>
      <c r="E28102"/>
      <c r="F28102"/>
      <c r="I28102"/>
      <c r="J28102"/>
      <c r="K28102"/>
    </row>
    <row r="28103" spans="1:11" x14ac:dyDescent="0.25">
      <c r="A28103" s="115"/>
      <c r="B28103"/>
      <c r="C28103"/>
      <c r="D28103"/>
      <c r="E28103"/>
      <c r="F28103"/>
      <c r="I28103"/>
      <c r="J28103"/>
      <c r="K28103"/>
    </row>
    <row r="28104" spans="1:11" x14ac:dyDescent="0.25">
      <c r="A28104" s="115"/>
      <c r="B28104"/>
      <c r="C28104"/>
      <c r="D28104"/>
      <c r="E28104"/>
      <c r="F28104"/>
      <c r="I28104"/>
      <c r="J28104"/>
      <c r="K28104"/>
    </row>
    <row r="28105" spans="1:11" x14ac:dyDescent="0.25">
      <c r="A28105" s="115"/>
      <c r="B28105"/>
      <c r="C28105"/>
      <c r="D28105"/>
      <c r="E28105"/>
      <c r="F28105"/>
      <c r="I28105"/>
      <c r="J28105"/>
      <c r="K28105"/>
    </row>
    <row r="28106" spans="1:11" x14ac:dyDescent="0.25">
      <c r="A28106" s="115"/>
      <c r="B28106"/>
      <c r="C28106"/>
      <c r="D28106"/>
      <c r="E28106"/>
      <c r="F28106"/>
      <c r="I28106"/>
      <c r="J28106"/>
      <c r="K28106"/>
    </row>
    <row r="28107" spans="1:11" x14ac:dyDescent="0.25">
      <c r="A28107" s="115"/>
      <c r="B28107"/>
      <c r="C28107"/>
      <c r="D28107"/>
      <c r="E28107"/>
      <c r="F28107"/>
      <c r="I28107"/>
      <c r="J28107"/>
      <c r="K28107"/>
    </row>
    <row r="28108" spans="1:11" x14ac:dyDescent="0.25">
      <c r="A28108" s="115"/>
      <c r="B28108"/>
      <c r="C28108"/>
      <c r="D28108"/>
      <c r="E28108"/>
      <c r="F28108"/>
      <c r="I28108"/>
      <c r="J28108"/>
      <c r="K28108"/>
    </row>
    <row r="28109" spans="1:11" x14ac:dyDescent="0.25">
      <c r="A28109" s="115"/>
      <c r="B28109"/>
      <c r="C28109"/>
      <c r="D28109"/>
      <c r="E28109"/>
      <c r="F28109"/>
      <c r="I28109"/>
      <c r="J28109"/>
      <c r="K28109"/>
    </row>
    <row r="28110" spans="1:11" x14ac:dyDescent="0.25">
      <c r="A28110" s="115"/>
      <c r="B28110"/>
      <c r="C28110"/>
      <c r="D28110"/>
      <c r="E28110"/>
      <c r="F28110"/>
      <c r="I28110"/>
      <c r="J28110"/>
      <c r="K28110"/>
    </row>
    <row r="28111" spans="1:11" x14ac:dyDescent="0.25">
      <c r="A28111" s="115"/>
      <c r="B28111"/>
      <c r="C28111"/>
      <c r="D28111"/>
      <c r="E28111"/>
      <c r="F28111"/>
      <c r="I28111"/>
      <c r="J28111"/>
      <c r="K28111"/>
    </row>
    <row r="28112" spans="1:11" x14ac:dyDescent="0.25">
      <c r="A28112" s="115"/>
      <c r="B28112"/>
      <c r="C28112"/>
      <c r="D28112"/>
      <c r="E28112"/>
      <c r="F28112"/>
      <c r="I28112"/>
      <c r="J28112"/>
      <c r="K28112"/>
    </row>
    <row r="28113" spans="1:11" x14ac:dyDescent="0.25">
      <c r="A28113" s="115"/>
      <c r="B28113"/>
      <c r="C28113"/>
      <c r="D28113"/>
      <c r="E28113"/>
      <c r="F28113"/>
      <c r="I28113"/>
      <c r="J28113"/>
      <c r="K28113"/>
    </row>
    <row r="28114" spans="1:11" x14ac:dyDescent="0.25">
      <c r="A28114" s="115"/>
      <c r="B28114"/>
      <c r="C28114"/>
      <c r="D28114"/>
      <c r="E28114"/>
      <c r="F28114"/>
      <c r="I28114"/>
      <c r="J28114"/>
      <c r="K28114"/>
    </row>
    <row r="28115" spans="1:11" x14ac:dyDescent="0.25">
      <c r="A28115" s="115"/>
      <c r="B28115"/>
      <c r="C28115"/>
      <c r="D28115"/>
      <c r="E28115"/>
      <c r="F28115"/>
      <c r="I28115"/>
      <c r="J28115"/>
      <c r="K28115"/>
    </row>
    <row r="28116" spans="1:11" x14ac:dyDescent="0.25">
      <c r="A28116" s="115"/>
      <c r="B28116"/>
      <c r="C28116"/>
      <c r="D28116"/>
      <c r="E28116"/>
      <c r="F28116"/>
      <c r="I28116"/>
      <c r="J28116"/>
      <c r="K28116"/>
    </row>
    <row r="28117" spans="1:11" x14ac:dyDescent="0.25">
      <c r="A28117" s="115"/>
      <c r="B28117"/>
      <c r="C28117"/>
      <c r="D28117"/>
      <c r="E28117"/>
      <c r="F28117"/>
      <c r="I28117"/>
      <c r="J28117"/>
      <c r="K28117"/>
    </row>
    <row r="28118" spans="1:11" x14ac:dyDescent="0.25">
      <c r="A28118" s="115"/>
      <c r="B28118"/>
      <c r="C28118"/>
      <c r="D28118"/>
      <c r="E28118"/>
      <c r="F28118"/>
      <c r="I28118"/>
      <c r="J28118"/>
      <c r="K28118"/>
    </row>
    <row r="28119" spans="1:11" x14ac:dyDescent="0.25">
      <c r="A28119" s="115"/>
      <c r="B28119"/>
      <c r="C28119"/>
      <c r="D28119"/>
      <c r="E28119"/>
      <c r="F28119"/>
      <c r="I28119"/>
      <c r="J28119"/>
      <c r="K28119"/>
    </row>
    <row r="28120" spans="1:11" x14ac:dyDescent="0.25">
      <c r="A28120" s="115"/>
      <c r="B28120"/>
      <c r="C28120"/>
      <c r="D28120"/>
      <c r="E28120"/>
      <c r="F28120"/>
      <c r="I28120"/>
      <c r="J28120"/>
      <c r="K28120"/>
    </row>
    <row r="28121" spans="1:11" x14ac:dyDescent="0.25">
      <c r="A28121" s="115"/>
      <c r="B28121"/>
      <c r="C28121"/>
      <c r="D28121"/>
      <c r="E28121"/>
      <c r="F28121"/>
      <c r="I28121"/>
      <c r="J28121"/>
      <c r="K28121"/>
    </row>
    <row r="28122" spans="1:11" x14ac:dyDescent="0.25">
      <c r="A28122" s="115"/>
      <c r="B28122"/>
      <c r="C28122"/>
      <c r="D28122"/>
      <c r="E28122"/>
      <c r="F28122"/>
      <c r="I28122"/>
      <c r="J28122"/>
      <c r="K28122"/>
    </row>
    <row r="28123" spans="1:11" x14ac:dyDescent="0.25">
      <c r="A28123" s="115"/>
      <c r="B28123"/>
      <c r="C28123"/>
      <c r="D28123"/>
      <c r="E28123"/>
      <c r="F28123"/>
      <c r="I28123"/>
      <c r="J28123"/>
      <c r="K28123"/>
    </row>
    <row r="28124" spans="1:11" x14ac:dyDescent="0.25">
      <c r="A28124" s="115"/>
      <c r="B28124"/>
      <c r="C28124"/>
      <c r="D28124"/>
      <c r="E28124"/>
      <c r="F28124"/>
      <c r="I28124"/>
      <c r="J28124"/>
      <c r="K28124"/>
    </row>
    <row r="28125" spans="1:11" x14ac:dyDescent="0.25">
      <c r="A28125" s="115"/>
      <c r="B28125"/>
      <c r="C28125"/>
      <c r="D28125"/>
      <c r="E28125"/>
      <c r="F28125"/>
      <c r="I28125"/>
      <c r="J28125"/>
      <c r="K28125"/>
    </row>
    <row r="28126" spans="1:11" x14ac:dyDescent="0.25">
      <c r="A28126" s="115"/>
      <c r="B28126"/>
      <c r="C28126"/>
      <c r="D28126"/>
      <c r="E28126"/>
      <c r="F28126"/>
      <c r="I28126"/>
      <c r="J28126"/>
      <c r="K28126"/>
    </row>
    <row r="28127" spans="1:11" x14ac:dyDescent="0.25">
      <c r="A28127" s="115"/>
      <c r="B28127"/>
      <c r="C28127"/>
      <c r="D28127"/>
      <c r="E28127"/>
      <c r="F28127"/>
      <c r="I28127"/>
      <c r="J28127"/>
      <c r="K28127"/>
    </row>
    <row r="28128" spans="1:11" x14ac:dyDescent="0.25">
      <c r="A28128" s="115"/>
      <c r="B28128"/>
      <c r="C28128"/>
      <c r="D28128"/>
      <c r="E28128"/>
      <c r="F28128"/>
      <c r="I28128"/>
      <c r="J28128"/>
      <c r="K28128"/>
    </row>
    <row r="28129" spans="1:11" x14ac:dyDescent="0.25">
      <c r="A28129" s="115"/>
      <c r="B28129"/>
      <c r="C28129"/>
      <c r="D28129"/>
      <c r="E28129"/>
      <c r="F28129"/>
      <c r="I28129"/>
      <c r="J28129"/>
      <c r="K28129"/>
    </row>
    <row r="28130" spans="1:11" x14ac:dyDescent="0.25">
      <c r="A28130" s="115"/>
      <c r="B28130"/>
      <c r="C28130"/>
      <c r="D28130"/>
      <c r="E28130"/>
      <c r="F28130"/>
      <c r="I28130"/>
      <c r="J28130"/>
      <c r="K28130"/>
    </row>
    <row r="28131" spans="1:11" x14ac:dyDescent="0.25">
      <c r="A28131" s="115"/>
      <c r="B28131"/>
      <c r="C28131"/>
      <c r="D28131"/>
      <c r="E28131"/>
      <c r="F28131"/>
      <c r="I28131"/>
      <c r="J28131"/>
      <c r="K28131"/>
    </row>
    <row r="28132" spans="1:11" x14ac:dyDescent="0.25">
      <c r="A28132" s="115"/>
      <c r="B28132"/>
      <c r="C28132"/>
      <c r="D28132"/>
      <c r="E28132"/>
      <c r="F28132"/>
      <c r="I28132"/>
      <c r="J28132"/>
      <c r="K28132"/>
    </row>
    <row r="28133" spans="1:11" x14ac:dyDescent="0.25">
      <c r="A28133" s="115"/>
      <c r="B28133"/>
      <c r="C28133"/>
      <c r="D28133"/>
      <c r="E28133"/>
      <c r="F28133"/>
      <c r="I28133"/>
      <c r="J28133"/>
      <c r="K28133"/>
    </row>
    <row r="28134" spans="1:11" x14ac:dyDescent="0.25">
      <c r="A28134" s="115"/>
      <c r="B28134"/>
      <c r="C28134"/>
      <c r="D28134"/>
      <c r="E28134"/>
      <c r="F28134"/>
      <c r="I28134"/>
      <c r="J28134"/>
      <c r="K28134"/>
    </row>
    <row r="28135" spans="1:11" x14ac:dyDescent="0.25">
      <c r="A28135" s="115"/>
      <c r="B28135"/>
      <c r="C28135"/>
      <c r="D28135"/>
      <c r="E28135"/>
      <c r="F28135"/>
      <c r="I28135"/>
      <c r="J28135"/>
      <c r="K28135"/>
    </row>
    <row r="28136" spans="1:11" x14ac:dyDescent="0.25">
      <c r="A28136" s="115"/>
      <c r="B28136"/>
      <c r="C28136"/>
      <c r="D28136"/>
      <c r="E28136"/>
      <c r="F28136"/>
      <c r="I28136"/>
      <c r="J28136"/>
      <c r="K28136"/>
    </row>
    <row r="28137" spans="1:11" x14ac:dyDescent="0.25">
      <c r="A28137" s="115"/>
      <c r="B28137"/>
      <c r="C28137"/>
      <c r="D28137"/>
      <c r="E28137"/>
      <c r="F28137"/>
      <c r="I28137"/>
      <c r="J28137"/>
      <c r="K28137"/>
    </row>
    <row r="28138" spans="1:11" x14ac:dyDescent="0.25">
      <c r="A28138" s="115"/>
      <c r="B28138"/>
      <c r="C28138"/>
      <c r="D28138"/>
      <c r="E28138"/>
      <c r="F28138"/>
      <c r="I28138"/>
      <c r="J28138"/>
      <c r="K28138"/>
    </row>
    <row r="28139" spans="1:11" x14ac:dyDescent="0.25">
      <c r="A28139" s="115"/>
      <c r="B28139"/>
      <c r="C28139"/>
      <c r="D28139"/>
      <c r="E28139"/>
      <c r="F28139"/>
      <c r="I28139"/>
      <c r="J28139"/>
      <c r="K28139"/>
    </row>
    <row r="28140" spans="1:11" x14ac:dyDescent="0.25">
      <c r="A28140" s="115"/>
      <c r="B28140"/>
      <c r="C28140"/>
      <c r="D28140"/>
      <c r="E28140"/>
      <c r="F28140"/>
      <c r="I28140"/>
      <c r="J28140"/>
      <c r="K28140"/>
    </row>
    <row r="28141" spans="1:11" x14ac:dyDescent="0.25">
      <c r="A28141" s="115"/>
      <c r="B28141"/>
      <c r="C28141"/>
      <c r="D28141"/>
      <c r="E28141"/>
      <c r="F28141"/>
      <c r="I28141"/>
      <c r="J28141"/>
      <c r="K28141"/>
    </row>
    <row r="28142" spans="1:11" x14ac:dyDescent="0.25">
      <c r="A28142" s="115"/>
      <c r="B28142"/>
      <c r="C28142"/>
      <c r="D28142"/>
      <c r="E28142"/>
      <c r="F28142"/>
      <c r="I28142"/>
      <c r="J28142"/>
      <c r="K28142"/>
    </row>
    <row r="28143" spans="1:11" x14ac:dyDescent="0.25">
      <c r="A28143" s="115"/>
      <c r="B28143"/>
      <c r="C28143"/>
      <c r="D28143"/>
      <c r="E28143"/>
      <c r="F28143"/>
      <c r="I28143"/>
      <c r="J28143"/>
      <c r="K28143"/>
    </row>
    <row r="28144" spans="1:11" x14ac:dyDescent="0.25">
      <c r="A28144" s="115"/>
      <c r="B28144"/>
      <c r="C28144"/>
      <c r="D28144"/>
      <c r="E28144"/>
      <c r="F28144"/>
      <c r="I28144"/>
      <c r="J28144"/>
      <c r="K28144"/>
    </row>
    <row r="28145" spans="1:11" x14ac:dyDescent="0.25">
      <c r="A28145" s="115"/>
      <c r="B28145"/>
      <c r="C28145"/>
      <c r="D28145"/>
      <c r="E28145"/>
      <c r="F28145"/>
      <c r="I28145"/>
      <c r="J28145"/>
      <c r="K28145"/>
    </row>
    <row r="28146" spans="1:11" x14ac:dyDescent="0.25">
      <c r="A28146" s="115"/>
      <c r="B28146"/>
      <c r="C28146"/>
      <c r="D28146"/>
      <c r="E28146"/>
      <c r="F28146"/>
      <c r="I28146"/>
      <c r="J28146"/>
      <c r="K28146"/>
    </row>
    <row r="28147" spans="1:11" x14ac:dyDescent="0.25">
      <c r="A28147" s="115"/>
      <c r="B28147"/>
      <c r="C28147"/>
      <c r="D28147"/>
      <c r="E28147"/>
      <c r="F28147"/>
      <c r="I28147"/>
      <c r="J28147"/>
      <c r="K28147"/>
    </row>
    <row r="28148" spans="1:11" x14ac:dyDescent="0.25">
      <c r="A28148" s="115"/>
      <c r="B28148"/>
      <c r="C28148"/>
      <c r="D28148"/>
      <c r="E28148"/>
      <c r="F28148"/>
      <c r="I28148"/>
      <c r="J28148"/>
      <c r="K28148"/>
    </row>
    <row r="28149" spans="1:11" x14ac:dyDescent="0.25">
      <c r="A28149" s="115"/>
      <c r="B28149"/>
      <c r="C28149"/>
      <c r="D28149"/>
      <c r="E28149"/>
      <c r="F28149"/>
      <c r="I28149"/>
      <c r="J28149"/>
      <c r="K28149"/>
    </row>
    <row r="28150" spans="1:11" x14ac:dyDescent="0.25">
      <c r="A28150" s="115"/>
      <c r="B28150"/>
      <c r="C28150"/>
      <c r="D28150"/>
      <c r="E28150"/>
      <c r="F28150"/>
      <c r="I28150"/>
      <c r="J28150"/>
      <c r="K28150"/>
    </row>
    <row r="28151" spans="1:11" x14ac:dyDescent="0.25">
      <c r="A28151" s="115"/>
      <c r="B28151"/>
      <c r="C28151"/>
      <c r="D28151"/>
      <c r="E28151"/>
      <c r="F28151"/>
      <c r="I28151"/>
      <c r="J28151"/>
      <c r="K28151"/>
    </row>
    <row r="28152" spans="1:11" x14ac:dyDescent="0.25">
      <c r="A28152" s="115"/>
      <c r="B28152"/>
      <c r="C28152"/>
      <c r="D28152"/>
      <c r="E28152"/>
      <c r="F28152"/>
      <c r="I28152"/>
      <c r="J28152"/>
      <c r="K28152"/>
    </row>
    <row r="28153" spans="1:11" x14ac:dyDescent="0.25">
      <c r="A28153" s="115"/>
      <c r="B28153"/>
      <c r="C28153"/>
      <c r="D28153"/>
      <c r="E28153"/>
      <c r="F28153"/>
      <c r="I28153"/>
      <c r="J28153"/>
      <c r="K28153"/>
    </row>
    <row r="28154" spans="1:11" x14ac:dyDescent="0.25">
      <c r="A28154" s="115"/>
      <c r="B28154"/>
      <c r="C28154"/>
      <c r="D28154"/>
      <c r="E28154"/>
      <c r="F28154"/>
      <c r="I28154"/>
      <c r="J28154"/>
      <c r="K28154"/>
    </row>
    <row r="28155" spans="1:11" x14ac:dyDescent="0.25">
      <c r="A28155" s="115"/>
      <c r="B28155"/>
      <c r="C28155"/>
      <c r="D28155"/>
      <c r="E28155"/>
      <c r="F28155"/>
      <c r="I28155"/>
      <c r="J28155"/>
      <c r="K28155"/>
    </row>
    <row r="28156" spans="1:11" x14ac:dyDescent="0.25">
      <c r="A28156" s="115"/>
      <c r="B28156"/>
      <c r="C28156"/>
      <c r="D28156"/>
      <c r="E28156"/>
      <c r="F28156"/>
      <c r="I28156"/>
      <c r="J28156"/>
      <c r="K28156"/>
    </row>
    <row r="28157" spans="1:11" x14ac:dyDescent="0.25">
      <c r="A28157" s="115"/>
      <c r="B28157"/>
      <c r="C28157"/>
      <c r="D28157"/>
      <c r="E28157"/>
      <c r="F28157"/>
      <c r="I28157"/>
      <c r="J28157"/>
      <c r="K28157"/>
    </row>
    <row r="28158" spans="1:11" x14ac:dyDescent="0.25">
      <c r="A28158" s="115"/>
      <c r="B28158"/>
      <c r="C28158"/>
      <c r="D28158"/>
      <c r="E28158"/>
      <c r="F28158"/>
      <c r="I28158"/>
      <c r="J28158"/>
      <c r="K28158"/>
    </row>
    <row r="28159" spans="1:11" x14ac:dyDescent="0.25">
      <c r="A28159" s="115"/>
      <c r="B28159"/>
      <c r="C28159"/>
      <c r="D28159"/>
      <c r="E28159"/>
      <c r="F28159"/>
      <c r="I28159"/>
      <c r="J28159"/>
      <c r="K28159"/>
    </row>
    <row r="28160" spans="1:11" x14ac:dyDescent="0.25">
      <c r="A28160" s="115"/>
      <c r="B28160"/>
      <c r="C28160"/>
      <c r="D28160"/>
      <c r="E28160"/>
      <c r="F28160"/>
      <c r="I28160"/>
      <c r="J28160"/>
      <c r="K28160"/>
    </row>
    <row r="28161" spans="1:11" x14ac:dyDescent="0.25">
      <c r="A28161" s="115"/>
      <c r="B28161"/>
      <c r="C28161"/>
      <c r="D28161"/>
      <c r="E28161"/>
      <c r="F28161"/>
      <c r="I28161"/>
      <c r="J28161"/>
      <c r="K28161"/>
    </row>
    <row r="28162" spans="1:11" x14ac:dyDescent="0.25">
      <c r="A28162" s="115"/>
      <c r="B28162"/>
      <c r="C28162"/>
      <c r="D28162"/>
      <c r="E28162"/>
      <c r="F28162"/>
      <c r="I28162"/>
      <c r="J28162"/>
      <c r="K28162"/>
    </row>
    <row r="28163" spans="1:11" x14ac:dyDescent="0.25">
      <c r="A28163" s="115"/>
      <c r="B28163"/>
      <c r="C28163"/>
      <c r="D28163"/>
      <c r="E28163"/>
      <c r="F28163"/>
      <c r="I28163"/>
      <c r="J28163"/>
      <c r="K28163"/>
    </row>
    <row r="28164" spans="1:11" x14ac:dyDescent="0.25">
      <c r="A28164" s="115"/>
      <c r="B28164"/>
      <c r="C28164"/>
      <c r="D28164"/>
      <c r="E28164"/>
      <c r="F28164"/>
      <c r="I28164"/>
      <c r="J28164"/>
      <c r="K28164"/>
    </row>
    <row r="28165" spans="1:11" x14ac:dyDescent="0.25">
      <c r="A28165" s="115"/>
      <c r="B28165"/>
      <c r="C28165"/>
      <c r="D28165"/>
      <c r="E28165"/>
      <c r="F28165"/>
      <c r="I28165"/>
      <c r="J28165"/>
      <c r="K28165"/>
    </row>
    <row r="28166" spans="1:11" x14ac:dyDescent="0.25">
      <c r="A28166" s="115"/>
      <c r="B28166"/>
      <c r="C28166"/>
      <c r="D28166"/>
      <c r="E28166"/>
      <c r="F28166"/>
      <c r="I28166"/>
      <c r="J28166"/>
      <c r="K28166"/>
    </row>
    <row r="28167" spans="1:11" x14ac:dyDescent="0.25">
      <c r="A28167" s="115"/>
      <c r="B28167"/>
      <c r="C28167"/>
      <c r="D28167"/>
      <c r="E28167"/>
      <c r="F28167"/>
      <c r="I28167"/>
      <c r="J28167"/>
      <c r="K28167"/>
    </row>
    <row r="28168" spans="1:11" x14ac:dyDescent="0.25">
      <c r="A28168" s="115"/>
      <c r="B28168"/>
      <c r="C28168"/>
      <c r="D28168"/>
      <c r="E28168"/>
      <c r="F28168"/>
      <c r="I28168"/>
      <c r="J28168"/>
      <c r="K28168"/>
    </row>
    <row r="28169" spans="1:11" x14ac:dyDescent="0.25">
      <c r="A28169" s="115"/>
      <c r="B28169"/>
      <c r="C28169"/>
      <c r="D28169"/>
      <c r="E28169"/>
      <c r="F28169"/>
      <c r="I28169"/>
      <c r="J28169"/>
      <c r="K28169"/>
    </row>
    <row r="28170" spans="1:11" x14ac:dyDescent="0.25">
      <c r="A28170" s="115"/>
      <c r="B28170"/>
      <c r="C28170"/>
      <c r="D28170"/>
      <c r="E28170"/>
      <c r="F28170"/>
      <c r="I28170"/>
      <c r="J28170"/>
      <c r="K28170"/>
    </row>
    <row r="28171" spans="1:11" x14ac:dyDescent="0.25">
      <c r="A28171" s="115"/>
      <c r="B28171"/>
      <c r="C28171"/>
      <c r="D28171"/>
      <c r="E28171"/>
      <c r="F28171"/>
      <c r="I28171"/>
      <c r="J28171"/>
      <c r="K28171"/>
    </row>
    <row r="28172" spans="1:11" x14ac:dyDescent="0.25">
      <c r="A28172" s="115"/>
      <c r="B28172"/>
      <c r="C28172"/>
      <c r="D28172"/>
      <c r="E28172"/>
      <c r="F28172"/>
      <c r="I28172"/>
      <c r="J28172"/>
      <c r="K28172"/>
    </row>
    <row r="28173" spans="1:11" x14ac:dyDescent="0.25">
      <c r="A28173" s="115"/>
      <c r="B28173"/>
      <c r="C28173"/>
      <c r="D28173"/>
      <c r="E28173"/>
      <c r="F28173"/>
      <c r="I28173"/>
      <c r="J28173"/>
      <c r="K28173"/>
    </row>
    <row r="28174" spans="1:11" x14ac:dyDescent="0.25">
      <c r="A28174" s="115"/>
      <c r="B28174"/>
      <c r="C28174"/>
      <c r="D28174"/>
      <c r="E28174"/>
      <c r="F28174"/>
      <c r="I28174"/>
      <c r="J28174"/>
      <c r="K28174"/>
    </row>
    <row r="28175" spans="1:11" x14ac:dyDescent="0.25">
      <c r="A28175" s="115"/>
      <c r="B28175"/>
      <c r="C28175"/>
      <c r="D28175"/>
      <c r="E28175"/>
      <c r="F28175"/>
      <c r="I28175"/>
      <c r="J28175"/>
      <c r="K28175"/>
    </row>
    <row r="28176" spans="1:11" x14ac:dyDescent="0.25">
      <c r="A28176" s="115"/>
      <c r="B28176"/>
      <c r="C28176"/>
      <c r="D28176"/>
      <c r="E28176"/>
      <c r="F28176"/>
      <c r="I28176"/>
      <c r="J28176"/>
      <c r="K28176"/>
    </row>
    <row r="28177" spans="1:11" x14ac:dyDescent="0.25">
      <c r="A28177" s="115"/>
      <c r="B28177"/>
      <c r="C28177"/>
      <c r="D28177"/>
      <c r="E28177"/>
      <c r="F28177"/>
      <c r="I28177"/>
      <c r="J28177"/>
      <c r="K28177"/>
    </row>
    <row r="28178" spans="1:11" x14ac:dyDescent="0.25">
      <c r="A28178" s="115"/>
      <c r="B28178"/>
      <c r="C28178"/>
      <c r="D28178"/>
      <c r="E28178"/>
      <c r="F28178"/>
      <c r="I28178"/>
      <c r="J28178"/>
      <c r="K28178"/>
    </row>
    <row r="28179" spans="1:11" x14ac:dyDescent="0.25">
      <c r="A28179" s="115"/>
      <c r="B28179"/>
      <c r="C28179"/>
      <c r="D28179"/>
      <c r="E28179"/>
      <c r="F28179"/>
      <c r="I28179"/>
      <c r="J28179"/>
      <c r="K28179"/>
    </row>
    <row r="28180" spans="1:11" x14ac:dyDescent="0.25">
      <c r="A28180" s="115"/>
      <c r="B28180"/>
      <c r="C28180"/>
      <c r="D28180"/>
      <c r="E28180"/>
      <c r="F28180"/>
      <c r="I28180"/>
      <c r="J28180"/>
      <c r="K28180"/>
    </row>
    <row r="28181" spans="1:11" x14ac:dyDescent="0.25">
      <c r="A28181" s="115"/>
      <c r="B28181"/>
      <c r="C28181"/>
      <c r="D28181"/>
      <c r="E28181"/>
      <c r="F28181"/>
      <c r="I28181"/>
      <c r="J28181"/>
      <c r="K28181"/>
    </row>
    <row r="28182" spans="1:11" x14ac:dyDescent="0.25">
      <c r="A28182" s="115"/>
      <c r="B28182"/>
      <c r="C28182"/>
      <c r="D28182"/>
      <c r="E28182"/>
      <c r="F28182"/>
      <c r="I28182"/>
      <c r="J28182"/>
      <c r="K28182"/>
    </row>
    <row r="28183" spans="1:11" x14ac:dyDescent="0.25">
      <c r="A28183" s="115"/>
      <c r="B28183"/>
      <c r="C28183"/>
      <c r="D28183"/>
      <c r="E28183"/>
      <c r="F28183"/>
      <c r="I28183"/>
      <c r="J28183"/>
      <c r="K28183"/>
    </row>
    <row r="28184" spans="1:11" x14ac:dyDescent="0.25">
      <c r="A28184" s="115"/>
      <c r="B28184"/>
      <c r="C28184"/>
      <c r="D28184"/>
      <c r="E28184"/>
      <c r="F28184"/>
      <c r="I28184"/>
      <c r="J28184"/>
      <c r="K28184"/>
    </row>
    <row r="28185" spans="1:11" x14ac:dyDescent="0.25">
      <c r="A28185" s="115"/>
      <c r="B28185"/>
      <c r="C28185"/>
      <c r="D28185"/>
      <c r="E28185"/>
      <c r="F28185"/>
      <c r="I28185"/>
      <c r="J28185"/>
      <c r="K28185"/>
    </row>
    <row r="28186" spans="1:11" x14ac:dyDescent="0.25">
      <c r="A28186" s="115"/>
      <c r="B28186"/>
      <c r="C28186"/>
      <c r="D28186"/>
      <c r="E28186"/>
      <c r="F28186"/>
      <c r="I28186"/>
      <c r="J28186"/>
      <c r="K28186"/>
    </row>
    <row r="28187" spans="1:11" x14ac:dyDescent="0.25">
      <c r="A28187" s="115"/>
      <c r="B28187"/>
      <c r="C28187"/>
      <c r="D28187"/>
      <c r="E28187"/>
      <c r="F28187"/>
      <c r="I28187"/>
      <c r="J28187"/>
      <c r="K28187"/>
    </row>
    <row r="28188" spans="1:11" x14ac:dyDescent="0.25">
      <c r="A28188" s="115"/>
      <c r="B28188"/>
      <c r="C28188"/>
      <c r="D28188"/>
      <c r="E28188"/>
      <c r="F28188"/>
      <c r="I28188"/>
      <c r="J28188"/>
      <c r="K28188"/>
    </row>
    <row r="28189" spans="1:11" x14ac:dyDescent="0.25">
      <c r="A28189" s="115"/>
      <c r="B28189"/>
      <c r="C28189"/>
      <c r="D28189"/>
      <c r="E28189"/>
      <c r="F28189"/>
      <c r="I28189"/>
      <c r="J28189"/>
      <c r="K28189"/>
    </row>
    <row r="28190" spans="1:11" x14ac:dyDescent="0.25">
      <c r="A28190" s="115"/>
      <c r="B28190"/>
      <c r="C28190"/>
      <c r="D28190"/>
      <c r="E28190"/>
      <c r="F28190"/>
      <c r="I28190"/>
      <c r="J28190"/>
      <c r="K28190"/>
    </row>
    <row r="28191" spans="1:11" x14ac:dyDescent="0.25">
      <c r="A28191" s="115"/>
      <c r="B28191"/>
      <c r="C28191"/>
      <c r="D28191"/>
      <c r="E28191"/>
      <c r="F28191"/>
      <c r="I28191"/>
      <c r="J28191"/>
      <c r="K28191"/>
    </row>
    <row r="28192" spans="1:11" x14ac:dyDescent="0.25">
      <c r="A28192" s="115"/>
      <c r="B28192"/>
      <c r="C28192"/>
      <c r="D28192"/>
      <c r="E28192"/>
      <c r="F28192"/>
      <c r="I28192"/>
      <c r="J28192"/>
      <c r="K28192"/>
    </row>
    <row r="28193" spans="1:11" x14ac:dyDescent="0.25">
      <c r="A28193" s="115"/>
      <c r="B28193"/>
      <c r="C28193"/>
      <c r="D28193"/>
      <c r="E28193"/>
      <c r="F28193"/>
      <c r="I28193"/>
      <c r="J28193"/>
      <c r="K28193"/>
    </row>
    <row r="28194" spans="1:11" x14ac:dyDescent="0.25">
      <c r="A28194" s="115"/>
      <c r="B28194"/>
      <c r="C28194"/>
      <c r="D28194"/>
      <c r="E28194"/>
      <c r="F28194"/>
      <c r="I28194"/>
      <c r="J28194"/>
      <c r="K28194"/>
    </row>
    <row r="28195" spans="1:11" x14ac:dyDescent="0.25">
      <c r="A28195" s="115"/>
      <c r="B28195"/>
      <c r="C28195"/>
      <c r="D28195"/>
      <c r="E28195"/>
      <c r="F28195"/>
      <c r="I28195"/>
      <c r="J28195"/>
      <c r="K28195"/>
    </row>
    <row r="28196" spans="1:11" x14ac:dyDescent="0.25">
      <c r="A28196" s="115"/>
      <c r="B28196"/>
      <c r="C28196"/>
      <c r="D28196"/>
      <c r="E28196"/>
      <c r="F28196"/>
      <c r="I28196"/>
      <c r="J28196"/>
      <c r="K28196"/>
    </row>
    <row r="28197" spans="1:11" x14ac:dyDescent="0.25">
      <c r="A28197" s="115"/>
      <c r="B28197"/>
      <c r="C28197"/>
      <c r="D28197"/>
      <c r="E28197"/>
      <c r="F28197"/>
      <c r="I28197"/>
      <c r="J28197"/>
      <c r="K28197"/>
    </row>
    <row r="28198" spans="1:11" x14ac:dyDescent="0.25">
      <c r="A28198" s="115"/>
      <c r="B28198"/>
      <c r="C28198"/>
      <c r="D28198"/>
      <c r="E28198"/>
      <c r="F28198"/>
      <c r="I28198"/>
      <c r="J28198"/>
      <c r="K28198"/>
    </row>
    <row r="28199" spans="1:11" x14ac:dyDescent="0.25">
      <c r="A28199" s="115"/>
      <c r="B28199"/>
      <c r="C28199"/>
      <c r="D28199"/>
      <c r="E28199"/>
      <c r="F28199"/>
      <c r="I28199"/>
      <c r="J28199"/>
      <c r="K28199"/>
    </row>
    <row r="28200" spans="1:11" x14ac:dyDescent="0.25">
      <c r="A28200" s="115"/>
      <c r="B28200"/>
      <c r="C28200"/>
      <c r="D28200"/>
      <c r="E28200"/>
      <c r="F28200"/>
      <c r="I28200"/>
      <c r="J28200"/>
      <c r="K28200"/>
    </row>
    <row r="28201" spans="1:11" x14ac:dyDescent="0.25">
      <c r="A28201" s="115"/>
      <c r="B28201"/>
      <c r="C28201"/>
      <c r="D28201"/>
      <c r="E28201"/>
      <c r="F28201"/>
      <c r="I28201"/>
      <c r="J28201"/>
      <c r="K28201"/>
    </row>
    <row r="28202" spans="1:11" x14ac:dyDescent="0.25">
      <c r="A28202" s="115"/>
      <c r="B28202"/>
      <c r="C28202"/>
      <c r="D28202"/>
      <c r="E28202"/>
      <c r="F28202"/>
      <c r="I28202"/>
      <c r="J28202"/>
      <c r="K28202"/>
    </row>
    <row r="28203" spans="1:11" x14ac:dyDescent="0.25">
      <c r="A28203" s="115"/>
      <c r="B28203"/>
      <c r="C28203"/>
      <c r="D28203"/>
      <c r="E28203"/>
      <c r="F28203"/>
      <c r="I28203"/>
      <c r="J28203"/>
      <c r="K28203"/>
    </row>
    <row r="28204" spans="1:11" x14ac:dyDescent="0.25">
      <c r="A28204" s="115"/>
      <c r="B28204"/>
      <c r="C28204"/>
      <c r="D28204"/>
      <c r="E28204"/>
      <c r="F28204"/>
      <c r="I28204"/>
      <c r="J28204"/>
      <c r="K28204"/>
    </row>
    <row r="28205" spans="1:11" x14ac:dyDescent="0.25">
      <c r="A28205" s="115"/>
      <c r="B28205"/>
      <c r="C28205"/>
      <c r="D28205"/>
      <c r="E28205"/>
      <c r="F28205"/>
      <c r="I28205"/>
      <c r="J28205"/>
      <c r="K28205"/>
    </row>
    <row r="28206" spans="1:11" x14ac:dyDescent="0.25">
      <c r="A28206" s="115"/>
      <c r="B28206"/>
      <c r="C28206"/>
      <c r="D28206"/>
      <c r="E28206"/>
      <c r="F28206"/>
      <c r="I28206"/>
      <c r="J28206"/>
      <c r="K28206"/>
    </row>
    <row r="28207" spans="1:11" x14ac:dyDescent="0.25">
      <c r="A28207" s="115"/>
      <c r="B28207"/>
      <c r="C28207"/>
      <c r="D28207"/>
      <c r="E28207"/>
      <c r="F28207"/>
      <c r="I28207"/>
      <c r="J28207"/>
      <c r="K28207"/>
    </row>
    <row r="28208" spans="1:11" x14ac:dyDescent="0.25">
      <c r="A28208" s="115"/>
      <c r="B28208"/>
      <c r="C28208"/>
      <c r="D28208"/>
      <c r="E28208"/>
      <c r="F28208"/>
      <c r="I28208"/>
      <c r="J28208"/>
      <c r="K28208"/>
    </row>
    <row r="28209" spans="1:11" x14ac:dyDescent="0.25">
      <c r="A28209" s="115"/>
      <c r="B28209"/>
      <c r="C28209"/>
      <c r="D28209"/>
      <c r="E28209"/>
      <c r="F28209"/>
      <c r="I28209"/>
      <c r="J28209"/>
      <c r="K28209"/>
    </row>
    <row r="28210" spans="1:11" x14ac:dyDescent="0.25">
      <c r="A28210" s="115"/>
      <c r="B28210"/>
      <c r="C28210"/>
      <c r="D28210"/>
      <c r="E28210"/>
      <c r="F28210"/>
      <c r="I28210"/>
      <c r="J28210"/>
      <c r="K28210"/>
    </row>
    <row r="28211" spans="1:11" x14ac:dyDescent="0.25">
      <c r="A28211" s="115"/>
      <c r="B28211"/>
      <c r="C28211"/>
      <c r="D28211"/>
      <c r="E28211"/>
      <c r="F28211"/>
      <c r="I28211"/>
      <c r="J28211"/>
      <c r="K28211"/>
    </row>
    <row r="28212" spans="1:11" x14ac:dyDescent="0.25">
      <c r="A28212" s="115"/>
      <c r="B28212"/>
      <c r="C28212"/>
      <c r="D28212"/>
      <c r="E28212"/>
      <c r="F28212"/>
      <c r="I28212"/>
      <c r="J28212"/>
      <c r="K28212"/>
    </row>
    <row r="28213" spans="1:11" x14ac:dyDescent="0.25">
      <c r="A28213" s="115"/>
      <c r="B28213"/>
      <c r="C28213"/>
      <c r="D28213"/>
      <c r="E28213"/>
      <c r="F28213"/>
      <c r="I28213"/>
      <c r="J28213"/>
      <c r="K28213"/>
    </row>
    <row r="28214" spans="1:11" x14ac:dyDescent="0.25">
      <c r="A28214" s="115"/>
      <c r="B28214"/>
      <c r="C28214"/>
      <c r="D28214"/>
      <c r="E28214"/>
      <c r="F28214"/>
      <c r="I28214"/>
      <c r="J28214"/>
      <c r="K28214"/>
    </row>
    <row r="28215" spans="1:11" x14ac:dyDescent="0.25">
      <c r="A28215" s="115"/>
      <c r="B28215"/>
      <c r="C28215"/>
      <c r="D28215"/>
      <c r="E28215"/>
      <c r="F28215"/>
      <c r="I28215"/>
      <c r="J28215"/>
      <c r="K28215"/>
    </row>
    <row r="28216" spans="1:11" x14ac:dyDescent="0.25">
      <c r="A28216" s="115"/>
      <c r="B28216"/>
      <c r="C28216"/>
      <c r="D28216"/>
      <c r="E28216"/>
      <c r="F28216"/>
      <c r="I28216"/>
      <c r="J28216"/>
      <c r="K28216"/>
    </row>
    <row r="28217" spans="1:11" x14ac:dyDescent="0.25">
      <c r="A28217" s="115"/>
      <c r="B28217"/>
      <c r="C28217"/>
      <c r="D28217"/>
      <c r="E28217"/>
      <c r="F28217"/>
      <c r="I28217"/>
      <c r="J28217"/>
      <c r="K28217"/>
    </row>
    <row r="28218" spans="1:11" x14ac:dyDescent="0.25">
      <c r="A28218" s="115"/>
      <c r="B28218"/>
      <c r="C28218"/>
      <c r="D28218"/>
      <c r="E28218"/>
      <c r="F28218"/>
      <c r="I28218"/>
      <c r="J28218"/>
      <c r="K28218"/>
    </row>
    <row r="28219" spans="1:11" x14ac:dyDescent="0.25">
      <c r="A28219" s="115"/>
      <c r="B28219"/>
      <c r="C28219"/>
      <c r="D28219"/>
      <c r="E28219"/>
      <c r="F28219"/>
      <c r="I28219"/>
      <c r="J28219"/>
      <c r="K28219"/>
    </row>
    <row r="28220" spans="1:11" x14ac:dyDescent="0.25">
      <c r="A28220" s="115"/>
      <c r="B28220"/>
      <c r="C28220"/>
      <c r="D28220"/>
      <c r="E28220"/>
      <c r="F28220"/>
      <c r="I28220"/>
      <c r="J28220"/>
      <c r="K28220"/>
    </row>
    <row r="28221" spans="1:11" x14ac:dyDescent="0.25">
      <c r="A28221" s="115"/>
      <c r="B28221"/>
      <c r="C28221"/>
      <c r="D28221"/>
      <c r="E28221"/>
      <c r="F28221"/>
      <c r="I28221"/>
      <c r="J28221"/>
      <c r="K28221"/>
    </row>
    <row r="28222" spans="1:11" x14ac:dyDescent="0.25">
      <c r="A28222" s="115"/>
      <c r="B28222"/>
      <c r="C28222"/>
      <c r="D28222"/>
      <c r="E28222"/>
      <c r="F28222"/>
      <c r="I28222"/>
      <c r="J28222"/>
      <c r="K28222"/>
    </row>
    <row r="28223" spans="1:11" x14ac:dyDescent="0.25">
      <c r="A28223" s="115"/>
      <c r="B28223"/>
      <c r="C28223"/>
      <c r="D28223"/>
      <c r="E28223"/>
      <c r="F28223"/>
      <c r="I28223"/>
      <c r="J28223"/>
      <c r="K28223"/>
    </row>
    <row r="28224" spans="1:11" x14ac:dyDescent="0.25">
      <c r="A28224" s="115"/>
      <c r="B28224"/>
      <c r="C28224"/>
      <c r="D28224"/>
      <c r="E28224"/>
      <c r="F28224"/>
      <c r="I28224"/>
      <c r="J28224"/>
      <c r="K28224"/>
    </row>
    <row r="28225" spans="1:11" x14ac:dyDescent="0.25">
      <c r="A28225" s="115"/>
      <c r="B28225"/>
      <c r="C28225"/>
      <c r="D28225"/>
      <c r="E28225"/>
      <c r="F28225"/>
      <c r="I28225"/>
      <c r="J28225"/>
      <c r="K28225"/>
    </row>
    <row r="28226" spans="1:11" x14ac:dyDescent="0.25">
      <c r="A28226" s="115"/>
      <c r="B28226"/>
      <c r="C28226"/>
      <c r="D28226"/>
      <c r="E28226"/>
      <c r="F28226"/>
      <c r="I28226"/>
      <c r="J28226"/>
      <c r="K28226"/>
    </row>
    <row r="28227" spans="1:11" x14ac:dyDescent="0.25">
      <c r="A28227" s="115"/>
      <c r="B28227"/>
      <c r="C28227"/>
      <c r="D28227"/>
      <c r="E28227"/>
      <c r="F28227"/>
      <c r="I28227"/>
      <c r="J28227"/>
      <c r="K28227"/>
    </row>
    <row r="28228" spans="1:11" x14ac:dyDescent="0.25">
      <c r="A28228" s="115"/>
      <c r="B28228"/>
      <c r="C28228"/>
      <c r="D28228"/>
      <c r="E28228"/>
      <c r="F28228"/>
      <c r="I28228"/>
      <c r="J28228"/>
      <c r="K28228"/>
    </row>
    <row r="28229" spans="1:11" x14ac:dyDescent="0.25">
      <c r="A28229" s="115"/>
      <c r="B28229"/>
      <c r="C28229"/>
      <c r="D28229"/>
      <c r="E28229"/>
      <c r="F28229"/>
      <c r="I28229"/>
      <c r="J28229"/>
      <c r="K28229"/>
    </row>
    <row r="28230" spans="1:11" x14ac:dyDescent="0.25">
      <c r="A28230" s="115"/>
      <c r="B28230"/>
      <c r="C28230"/>
      <c r="D28230"/>
      <c r="E28230"/>
      <c r="F28230"/>
      <c r="I28230"/>
      <c r="J28230"/>
      <c r="K28230"/>
    </row>
    <row r="28231" spans="1:11" x14ac:dyDescent="0.25">
      <c r="A28231" s="115"/>
      <c r="B28231"/>
      <c r="C28231"/>
      <c r="D28231"/>
      <c r="E28231"/>
      <c r="F28231"/>
      <c r="I28231"/>
      <c r="J28231"/>
      <c r="K28231"/>
    </row>
    <row r="28232" spans="1:11" x14ac:dyDescent="0.25">
      <c r="A28232" s="115"/>
      <c r="B28232"/>
      <c r="C28232"/>
      <c r="D28232"/>
      <c r="E28232"/>
      <c r="F28232"/>
      <c r="I28232"/>
      <c r="J28232"/>
      <c r="K28232"/>
    </row>
    <row r="28233" spans="1:11" x14ac:dyDescent="0.25">
      <c r="A28233" s="115"/>
      <c r="B28233"/>
      <c r="C28233"/>
      <c r="D28233"/>
      <c r="E28233"/>
      <c r="F28233"/>
      <c r="I28233"/>
      <c r="J28233"/>
      <c r="K28233"/>
    </row>
    <row r="28234" spans="1:11" x14ac:dyDescent="0.25">
      <c r="A28234" s="115"/>
      <c r="B28234"/>
      <c r="C28234"/>
      <c r="D28234"/>
      <c r="E28234"/>
      <c r="F28234"/>
      <c r="I28234"/>
      <c r="J28234"/>
      <c r="K28234"/>
    </row>
    <row r="28235" spans="1:11" x14ac:dyDescent="0.25">
      <c r="A28235" s="115"/>
      <c r="B28235"/>
      <c r="C28235"/>
      <c r="D28235"/>
      <c r="E28235"/>
      <c r="F28235"/>
      <c r="I28235"/>
      <c r="J28235"/>
      <c r="K28235"/>
    </row>
    <row r="28236" spans="1:11" x14ac:dyDescent="0.25">
      <c r="A28236" s="115"/>
      <c r="B28236"/>
      <c r="C28236"/>
      <c r="D28236"/>
      <c r="E28236"/>
      <c r="F28236"/>
      <c r="I28236"/>
      <c r="J28236"/>
      <c r="K28236"/>
    </row>
    <row r="28237" spans="1:11" x14ac:dyDescent="0.25">
      <c r="A28237" s="115"/>
      <c r="B28237"/>
      <c r="C28237"/>
      <c r="D28237"/>
      <c r="E28237"/>
      <c r="F28237"/>
      <c r="I28237"/>
      <c r="J28237"/>
      <c r="K28237"/>
    </row>
    <row r="28238" spans="1:11" x14ac:dyDescent="0.25">
      <c r="A28238" s="115"/>
      <c r="B28238"/>
      <c r="C28238"/>
      <c r="D28238"/>
      <c r="E28238"/>
      <c r="F28238"/>
      <c r="I28238"/>
      <c r="J28238"/>
      <c r="K28238"/>
    </row>
    <row r="28239" spans="1:11" x14ac:dyDescent="0.25">
      <c r="A28239" s="115"/>
      <c r="B28239"/>
      <c r="C28239"/>
      <c r="D28239"/>
      <c r="E28239"/>
      <c r="F28239"/>
      <c r="I28239"/>
      <c r="J28239"/>
      <c r="K28239"/>
    </row>
    <row r="28240" spans="1:11" x14ac:dyDescent="0.25">
      <c r="A28240" s="115"/>
      <c r="B28240"/>
      <c r="C28240"/>
      <c r="D28240"/>
      <c r="E28240"/>
      <c r="F28240"/>
      <c r="I28240"/>
      <c r="J28240"/>
      <c r="K28240"/>
    </row>
    <row r="28241" spans="1:11" x14ac:dyDescent="0.25">
      <c r="A28241" s="115"/>
      <c r="B28241"/>
      <c r="C28241"/>
      <c r="D28241"/>
      <c r="E28241"/>
      <c r="F28241"/>
      <c r="I28241"/>
      <c r="J28241"/>
      <c r="K28241"/>
    </row>
    <row r="28242" spans="1:11" x14ac:dyDescent="0.25">
      <c r="A28242" s="115"/>
      <c r="B28242"/>
      <c r="C28242"/>
      <c r="D28242"/>
      <c r="E28242"/>
      <c r="F28242"/>
      <c r="I28242"/>
      <c r="J28242"/>
      <c r="K28242"/>
    </row>
    <row r="28243" spans="1:11" x14ac:dyDescent="0.25">
      <c r="A28243" s="115"/>
      <c r="B28243"/>
      <c r="C28243"/>
      <c r="D28243"/>
      <c r="E28243"/>
      <c r="F28243"/>
      <c r="I28243"/>
      <c r="J28243"/>
      <c r="K28243"/>
    </row>
    <row r="28244" spans="1:11" x14ac:dyDescent="0.25">
      <c r="A28244" s="115"/>
      <c r="B28244"/>
      <c r="C28244"/>
      <c r="D28244"/>
      <c r="E28244"/>
      <c r="F28244"/>
      <c r="I28244"/>
      <c r="J28244"/>
      <c r="K28244"/>
    </row>
    <row r="28245" spans="1:11" x14ac:dyDescent="0.25">
      <c r="A28245" s="115"/>
      <c r="B28245"/>
      <c r="C28245"/>
      <c r="D28245"/>
      <c r="E28245"/>
      <c r="F28245"/>
      <c r="I28245"/>
      <c r="J28245"/>
      <c r="K28245"/>
    </row>
    <row r="28246" spans="1:11" x14ac:dyDescent="0.25">
      <c r="A28246" s="115"/>
      <c r="B28246"/>
      <c r="C28246"/>
      <c r="D28246"/>
      <c r="E28246"/>
      <c r="F28246"/>
      <c r="I28246"/>
      <c r="J28246"/>
      <c r="K28246"/>
    </row>
    <row r="28247" spans="1:11" x14ac:dyDescent="0.25">
      <c r="A28247" s="115"/>
      <c r="B28247"/>
      <c r="C28247"/>
      <c r="D28247"/>
      <c r="E28247"/>
      <c r="F28247"/>
      <c r="I28247"/>
      <c r="J28247"/>
      <c r="K28247"/>
    </row>
    <row r="28248" spans="1:11" x14ac:dyDescent="0.25">
      <c r="A28248" s="115"/>
      <c r="B28248"/>
      <c r="C28248"/>
      <c r="D28248"/>
      <c r="E28248"/>
      <c r="F28248"/>
      <c r="I28248"/>
      <c r="J28248"/>
      <c r="K28248"/>
    </row>
    <row r="28249" spans="1:11" x14ac:dyDescent="0.25">
      <c r="A28249" s="115"/>
      <c r="B28249"/>
      <c r="C28249"/>
      <c r="D28249"/>
      <c r="E28249"/>
      <c r="F28249"/>
      <c r="I28249"/>
      <c r="J28249"/>
      <c r="K28249"/>
    </row>
    <row r="28250" spans="1:11" x14ac:dyDescent="0.25">
      <c r="A28250" s="115"/>
      <c r="B28250"/>
      <c r="C28250"/>
      <c r="D28250"/>
      <c r="E28250"/>
      <c r="F28250"/>
      <c r="I28250"/>
      <c r="J28250"/>
      <c r="K28250"/>
    </row>
    <row r="28251" spans="1:11" x14ac:dyDescent="0.25">
      <c r="A28251" s="115"/>
      <c r="B28251"/>
      <c r="C28251"/>
      <c r="D28251"/>
      <c r="E28251"/>
      <c r="F28251"/>
      <c r="I28251"/>
      <c r="J28251"/>
      <c r="K28251"/>
    </row>
    <row r="28252" spans="1:11" x14ac:dyDescent="0.25">
      <c r="A28252" s="115"/>
      <c r="B28252"/>
      <c r="C28252"/>
      <c r="D28252"/>
      <c r="E28252"/>
      <c r="F28252"/>
      <c r="I28252"/>
      <c r="J28252"/>
      <c r="K28252"/>
    </row>
    <row r="28253" spans="1:11" x14ac:dyDescent="0.25">
      <c r="A28253" s="115"/>
      <c r="B28253"/>
      <c r="C28253"/>
      <c r="D28253"/>
      <c r="E28253"/>
      <c r="F28253"/>
      <c r="I28253"/>
      <c r="J28253"/>
      <c r="K28253"/>
    </row>
    <row r="28254" spans="1:11" x14ac:dyDescent="0.25">
      <c r="A28254" s="115"/>
      <c r="B28254"/>
      <c r="C28254"/>
      <c r="D28254"/>
      <c r="E28254"/>
      <c r="F28254"/>
      <c r="I28254"/>
      <c r="J28254"/>
      <c r="K28254"/>
    </row>
    <row r="28255" spans="1:11" x14ac:dyDescent="0.25">
      <c r="A28255" s="115"/>
      <c r="B28255"/>
      <c r="C28255"/>
      <c r="D28255"/>
      <c r="E28255"/>
      <c r="F28255"/>
      <c r="I28255"/>
      <c r="J28255"/>
      <c r="K28255"/>
    </row>
    <row r="28256" spans="1:11" x14ac:dyDescent="0.25">
      <c r="A28256" s="115"/>
      <c r="B28256"/>
      <c r="C28256"/>
      <c r="D28256"/>
      <c r="E28256"/>
      <c r="F28256"/>
      <c r="I28256"/>
      <c r="J28256"/>
      <c r="K28256"/>
    </row>
    <row r="28257" spans="1:11" x14ac:dyDescent="0.25">
      <c r="A28257" s="115"/>
      <c r="B28257"/>
      <c r="C28257"/>
      <c r="D28257"/>
      <c r="E28257"/>
      <c r="F28257"/>
      <c r="I28257"/>
      <c r="J28257"/>
      <c r="K28257"/>
    </row>
    <row r="28258" spans="1:11" x14ac:dyDescent="0.25">
      <c r="A28258" s="115"/>
      <c r="B28258"/>
      <c r="C28258"/>
      <c r="D28258"/>
      <c r="E28258"/>
      <c r="F28258"/>
      <c r="I28258"/>
      <c r="J28258"/>
      <c r="K28258"/>
    </row>
    <row r="28259" spans="1:11" x14ac:dyDescent="0.25">
      <c r="A28259" s="115"/>
      <c r="B28259"/>
      <c r="C28259"/>
      <c r="D28259"/>
      <c r="E28259"/>
      <c r="F28259"/>
      <c r="I28259"/>
      <c r="J28259"/>
      <c r="K28259"/>
    </row>
    <row r="28260" spans="1:11" x14ac:dyDescent="0.25">
      <c r="A28260" s="115"/>
      <c r="B28260"/>
      <c r="C28260"/>
      <c r="D28260"/>
      <c r="E28260"/>
      <c r="F28260"/>
      <c r="I28260"/>
      <c r="J28260"/>
      <c r="K28260"/>
    </row>
    <row r="28261" spans="1:11" x14ac:dyDescent="0.25">
      <c r="A28261" s="115"/>
      <c r="B28261"/>
      <c r="C28261"/>
      <c r="D28261"/>
      <c r="E28261"/>
      <c r="F28261"/>
      <c r="I28261"/>
      <c r="J28261"/>
      <c r="K28261"/>
    </row>
    <row r="28262" spans="1:11" x14ac:dyDescent="0.25">
      <c r="A28262" s="115"/>
      <c r="B28262"/>
      <c r="C28262"/>
      <c r="D28262"/>
      <c r="E28262"/>
      <c r="F28262"/>
      <c r="I28262"/>
      <c r="J28262"/>
      <c r="K28262"/>
    </row>
    <row r="28263" spans="1:11" x14ac:dyDescent="0.25">
      <c r="A28263" s="115"/>
      <c r="B28263"/>
      <c r="C28263"/>
      <c r="D28263"/>
      <c r="E28263"/>
      <c r="F28263"/>
      <c r="I28263"/>
      <c r="J28263"/>
      <c r="K28263"/>
    </row>
    <row r="28264" spans="1:11" x14ac:dyDescent="0.25">
      <c r="A28264" s="115"/>
      <c r="B28264"/>
      <c r="C28264"/>
      <c r="D28264"/>
      <c r="E28264"/>
      <c r="F28264"/>
      <c r="I28264"/>
      <c r="J28264"/>
      <c r="K28264"/>
    </row>
    <row r="28265" spans="1:11" x14ac:dyDescent="0.25">
      <c r="A28265" s="115"/>
      <c r="B28265"/>
      <c r="C28265"/>
      <c r="D28265"/>
      <c r="E28265"/>
      <c r="F28265"/>
      <c r="I28265"/>
      <c r="J28265"/>
      <c r="K28265"/>
    </row>
    <row r="28266" spans="1:11" x14ac:dyDescent="0.25">
      <c r="A28266" s="115"/>
      <c r="B28266"/>
      <c r="C28266"/>
      <c r="D28266"/>
      <c r="E28266"/>
      <c r="F28266"/>
      <c r="I28266"/>
      <c r="J28266"/>
      <c r="K28266"/>
    </row>
    <row r="28267" spans="1:11" x14ac:dyDescent="0.25">
      <c r="A28267" s="115"/>
      <c r="B28267"/>
      <c r="C28267"/>
      <c r="D28267"/>
      <c r="E28267"/>
      <c r="F28267"/>
      <c r="I28267"/>
      <c r="J28267"/>
      <c r="K28267"/>
    </row>
    <row r="28268" spans="1:11" x14ac:dyDescent="0.25">
      <c r="A28268" s="115"/>
      <c r="B28268"/>
      <c r="C28268"/>
      <c r="D28268"/>
      <c r="E28268"/>
      <c r="F28268"/>
      <c r="I28268"/>
      <c r="J28268"/>
      <c r="K28268"/>
    </row>
    <row r="28269" spans="1:11" x14ac:dyDescent="0.25">
      <c r="A28269" s="115"/>
      <c r="B28269"/>
      <c r="C28269"/>
      <c r="D28269"/>
      <c r="E28269"/>
      <c r="F28269"/>
      <c r="I28269"/>
      <c r="J28269"/>
      <c r="K28269"/>
    </row>
    <row r="28270" spans="1:11" x14ac:dyDescent="0.25">
      <c r="A28270" s="115"/>
      <c r="B28270"/>
      <c r="C28270"/>
      <c r="D28270"/>
      <c r="E28270"/>
      <c r="F28270"/>
      <c r="I28270"/>
      <c r="J28270"/>
      <c r="K28270"/>
    </row>
    <row r="28271" spans="1:11" x14ac:dyDescent="0.25">
      <c r="A28271" s="115"/>
      <c r="B28271"/>
      <c r="C28271"/>
      <c r="D28271"/>
      <c r="E28271"/>
      <c r="F28271"/>
      <c r="I28271"/>
      <c r="J28271"/>
      <c r="K28271"/>
    </row>
    <row r="28272" spans="1:11" x14ac:dyDescent="0.25">
      <c r="A28272" s="115"/>
      <c r="B28272"/>
      <c r="C28272"/>
      <c r="D28272"/>
      <c r="E28272"/>
      <c r="F28272"/>
      <c r="I28272"/>
      <c r="J28272"/>
      <c r="K28272"/>
    </row>
    <row r="28273" spans="1:11" x14ac:dyDescent="0.25">
      <c r="A28273" s="115"/>
      <c r="B28273"/>
      <c r="C28273"/>
      <c r="D28273"/>
      <c r="E28273"/>
      <c r="F28273"/>
      <c r="I28273"/>
      <c r="J28273"/>
      <c r="K28273"/>
    </row>
    <row r="28274" spans="1:11" x14ac:dyDescent="0.25">
      <c r="A28274" s="115"/>
      <c r="B28274"/>
      <c r="C28274"/>
      <c r="D28274"/>
      <c r="E28274"/>
      <c r="F28274"/>
      <c r="I28274"/>
      <c r="J28274"/>
      <c r="K28274"/>
    </row>
    <row r="28275" spans="1:11" x14ac:dyDescent="0.25">
      <c r="A28275" s="115"/>
      <c r="B28275"/>
      <c r="C28275"/>
      <c r="D28275"/>
      <c r="E28275"/>
      <c r="F28275"/>
      <c r="I28275"/>
      <c r="J28275"/>
      <c r="K28275"/>
    </row>
    <row r="28276" spans="1:11" x14ac:dyDescent="0.25">
      <c r="A28276" s="115"/>
      <c r="B28276"/>
      <c r="C28276"/>
      <c r="D28276"/>
      <c r="E28276"/>
      <c r="F28276"/>
      <c r="I28276"/>
      <c r="J28276"/>
      <c r="K28276"/>
    </row>
    <row r="28277" spans="1:11" x14ac:dyDescent="0.25">
      <c r="A28277" s="115"/>
      <c r="B28277"/>
      <c r="C28277"/>
      <c r="D28277"/>
      <c r="E28277"/>
      <c r="F28277"/>
      <c r="I28277"/>
      <c r="J28277"/>
      <c r="K28277"/>
    </row>
    <row r="28278" spans="1:11" x14ac:dyDescent="0.25">
      <c r="A28278" s="115"/>
      <c r="B28278"/>
      <c r="C28278"/>
      <c r="D28278"/>
      <c r="E28278"/>
      <c r="F28278"/>
      <c r="I28278"/>
      <c r="J28278"/>
      <c r="K28278"/>
    </row>
    <row r="28279" spans="1:11" x14ac:dyDescent="0.25">
      <c r="A28279" s="115"/>
      <c r="B28279"/>
      <c r="C28279"/>
      <c r="D28279"/>
      <c r="E28279"/>
      <c r="F28279"/>
      <c r="I28279"/>
      <c r="J28279"/>
      <c r="K28279"/>
    </row>
    <row r="28280" spans="1:11" x14ac:dyDescent="0.25">
      <c r="A28280" s="115"/>
      <c r="B28280"/>
      <c r="C28280"/>
      <c r="D28280"/>
      <c r="E28280"/>
      <c r="F28280"/>
      <c r="I28280"/>
      <c r="J28280"/>
      <c r="K28280"/>
    </row>
    <row r="28281" spans="1:11" x14ac:dyDescent="0.25">
      <c r="A28281" s="115"/>
      <c r="B28281"/>
      <c r="C28281"/>
      <c r="D28281"/>
      <c r="E28281"/>
      <c r="F28281"/>
      <c r="I28281"/>
      <c r="J28281"/>
      <c r="K28281"/>
    </row>
    <row r="28282" spans="1:11" x14ac:dyDescent="0.25">
      <c r="A28282" s="115"/>
      <c r="B28282"/>
      <c r="C28282"/>
      <c r="D28282"/>
      <c r="E28282"/>
      <c r="F28282"/>
      <c r="I28282"/>
      <c r="J28282"/>
      <c r="K28282"/>
    </row>
    <row r="28283" spans="1:11" x14ac:dyDescent="0.25">
      <c r="A28283" s="115"/>
      <c r="B28283"/>
      <c r="C28283"/>
      <c r="D28283"/>
      <c r="E28283"/>
      <c r="F28283"/>
      <c r="I28283"/>
      <c r="J28283"/>
      <c r="K28283"/>
    </row>
    <row r="28284" spans="1:11" x14ac:dyDescent="0.25">
      <c r="A28284" s="115"/>
      <c r="B28284"/>
      <c r="C28284"/>
      <c r="D28284"/>
      <c r="E28284"/>
      <c r="F28284"/>
      <c r="I28284"/>
      <c r="J28284"/>
      <c r="K28284"/>
    </row>
    <row r="28285" spans="1:11" x14ac:dyDescent="0.25">
      <c r="A28285" s="115"/>
      <c r="B28285"/>
      <c r="C28285"/>
      <c r="D28285"/>
      <c r="E28285"/>
      <c r="F28285"/>
      <c r="I28285"/>
      <c r="J28285"/>
      <c r="K28285"/>
    </row>
    <row r="28286" spans="1:11" x14ac:dyDescent="0.25">
      <c r="A28286" s="115"/>
      <c r="B28286"/>
      <c r="C28286"/>
      <c r="D28286"/>
      <c r="E28286"/>
      <c r="F28286"/>
      <c r="I28286"/>
      <c r="J28286"/>
      <c r="K28286"/>
    </row>
    <row r="28287" spans="1:11" x14ac:dyDescent="0.25">
      <c r="A28287" s="115"/>
      <c r="B28287"/>
      <c r="C28287"/>
      <c r="D28287"/>
      <c r="E28287"/>
      <c r="F28287"/>
      <c r="I28287"/>
      <c r="J28287"/>
      <c r="K28287"/>
    </row>
    <row r="28288" spans="1:11" x14ac:dyDescent="0.25">
      <c r="A28288" s="115"/>
      <c r="B28288"/>
      <c r="C28288"/>
      <c r="D28288"/>
      <c r="E28288"/>
      <c r="F28288"/>
      <c r="I28288"/>
      <c r="J28288"/>
      <c r="K28288"/>
    </row>
    <row r="28289" spans="1:11" x14ac:dyDescent="0.25">
      <c r="A28289" s="115"/>
      <c r="B28289"/>
      <c r="C28289"/>
      <c r="D28289"/>
      <c r="E28289"/>
      <c r="F28289"/>
      <c r="I28289"/>
      <c r="J28289"/>
      <c r="K28289"/>
    </row>
    <row r="28290" spans="1:11" x14ac:dyDescent="0.25">
      <c r="A28290" s="115"/>
      <c r="B28290"/>
      <c r="C28290"/>
      <c r="D28290"/>
      <c r="E28290"/>
      <c r="F28290"/>
      <c r="I28290"/>
      <c r="J28290"/>
      <c r="K28290"/>
    </row>
    <row r="28291" spans="1:11" x14ac:dyDescent="0.25">
      <c r="A28291" s="115"/>
      <c r="B28291"/>
      <c r="C28291"/>
      <c r="D28291"/>
      <c r="E28291"/>
      <c r="F28291"/>
      <c r="I28291"/>
      <c r="J28291"/>
      <c r="K28291"/>
    </row>
    <row r="28292" spans="1:11" x14ac:dyDescent="0.25">
      <c r="A28292" s="115"/>
      <c r="B28292"/>
      <c r="C28292"/>
      <c r="D28292"/>
      <c r="E28292"/>
      <c r="F28292"/>
      <c r="I28292"/>
      <c r="J28292"/>
      <c r="K28292"/>
    </row>
    <row r="28293" spans="1:11" x14ac:dyDescent="0.25">
      <c r="A28293" s="115"/>
      <c r="B28293"/>
      <c r="C28293"/>
      <c r="D28293"/>
      <c r="E28293"/>
      <c r="F28293"/>
      <c r="I28293"/>
      <c r="J28293"/>
      <c r="K28293"/>
    </row>
    <row r="28294" spans="1:11" x14ac:dyDescent="0.25">
      <c r="A28294" s="115"/>
      <c r="B28294"/>
      <c r="C28294"/>
      <c r="D28294"/>
      <c r="E28294"/>
      <c r="F28294"/>
      <c r="I28294"/>
      <c r="J28294"/>
      <c r="K28294"/>
    </row>
    <row r="28295" spans="1:11" x14ac:dyDescent="0.25">
      <c r="A28295" s="115"/>
      <c r="B28295"/>
      <c r="C28295"/>
      <c r="D28295"/>
      <c r="E28295"/>
      <c r="F28295"/>
      <c r="I28295"/>
      <c r="J28295"/>
      <c r="K28295"/>
    </row>
    <row r="28296" spans="1:11" x14ac:dyDescent="0.25">
      <c r="A28296" s="115"/>
      <c r="B28296"/>
      <c r="C28296"/>
      <c r="D28296"/>
      <c r="E28296"/>
      <c r="F28296"/>
      <c r="I28296"/>
      <c r="J28296"/>
      <c r="K28296"/>
    </row>
    <row r="28297" spans="1:11" x14ac:dyDescent="0.25">
      <c r="A28297" s="115"/>
      <c r="B28297"/>
      <c r="C28297"/>
      <c r="D28297"/>
      <c r="E28297"/>
      <c r="F28297"/>
      <c r="I28297"/>
      <c r="J28297"/>
      <c r="K28297"/>
    </row>
    <row r="28298" spans="1:11" x14ac:dyDescent="0.25">
      <c r="A28298" s="115"/>
      <c r="B28298"/>
      <c r="C28298"/>
      <c r="D28298"/>
      <c r="E28298"/>
      <c r="F28298"/>
      <c r="I28298"/>
      <c r="J28298"/>
      <c r="K28298"/>
    </row>
    <row r="28299" spans="1:11" x14ac:dyDescent="0.25">
      <c r="A28299" s="115"/>
      <c r="B28299"/>
      <c r="C28299"/>
      <c r="D28299"/>
      <c r="E28299"/>
      <c r="F28299"/>
      <c r="I28299"/>
      <c r="J28299"/>
      <c r="K28299"/>
    </row>
    <row r="28300" spans="1:11" x14ac:dyDescent="0.25">
      <c r="A28300" s="115"/>
      <c r="B28300"/>
      <c r="C28300"/>
      <c r="D28300"/>
      <c r="E28300"/>
      <c r="F28300"/>
      <c r="I28300"/>
      <c r="J28300"/>
      <c r="K28300"/>
    </row>
    <row r="28301" spans="1:11" x14ac:dyDescent="0.25">
      <c r="A28301" s="115"/>
      <c r="B28301"/>
      <c r="C28301"/>
      <c r="D28301"/>
      <c r="E28301"/>
      <c r="F28301"/>
      <c r="I28301"/>
      <c r="J28301"/>
      <c r="K28301"/>
    </row>
    <row r="28302" spans="1:11" x14ac:dyDescent="0.25">
      <c r="A28302" s="115"/>
      <c r="B28302"/>
      <c r="C28302"/>
      <c r="D28302"/>
      <c r="E28302"/>
      <c r="F28302"/>
      <c r="I28302"/>
      <c r="J28302"/>
      <c r="K28302"/>
    </row>
    <row r="28303" spans="1:11" x14ac:dyDescent="0.25">
      <c r="A28303" s="115"/>
      <c r="B28303"/>
      <c r="C28303"/>
      <c r="D28303"/>
      <c r="E28303"/>
      <c r="F28303"/>
      <c r="I28303"/>
      <c r="J28303"/>
      <c r="K28303"/>
    </row>
    <row r="28304" spans="1:11" x14ac:dyDescent="0.25">
      <c r="A28304" s="115"/>
      <c r="B28304"/>
      <c r="C28304"/>
      <c r="D28304"/>
      <c r="E28304"/>
      <c r="F28304"/>
      <c r="I28304"/>
      <c r="J28304"/>
      <c r="K28304"/>
    </row>
    <row r="28305" spans="1:11" x14ac:dyDescent="0.25">
      <c r="A28305" s="115"/>
      <c r="B28305"/>
      <c r="C28305"/>
      <c r="D28305"/>
      <c r="E28305"/>
      <c r="F28305"/>
      <c r="I28305"/>
      <c r="J28305"/>
      <c r="K28305"/>
    </row>
    <row r="28306" spans="1:11" x14ac:dyDescent="0.25">
      <c r="A28306" s="115"/>
      <c r="B28306"/>
      <c r="C28306"/>
      <c r="D28306"/>
      <c r="E28306"/>
      <c r="F28306"/>
      <c r="I28306"/>
      <c r="J28306"/>
      <c r="K28306"/>
    </row>
    <row r="28307" spans="1:11" x14ac:dyDescent="0.25">
      <c r="A28307" s="115"/>
      <c r="B28307"/>
      <c r="C28307"/>
      <c r="D28307"/>
      <c r="E28307"/>
      <c r="F28307"/>
      <c r="I28307"/>
      <c r="J28307"/>
      <c r="K28307"/>
    </row>
    <row r="28308" spans="1:11" x14ac:dyDescent="0.25">
      <c r="A28308" s="115"/>
      <c r="B28308"/>
      <c r="C28308"/>
      <c r="D28308"/>
      <c r="E28308"/>
      <c r="F28308"/>
      <c r="I28308"/>
      <c r="J28308"/>
      <c r="K28308"/>
    </row>
    <row r="28309" spans="1:11" x14ac:dyDescent="0.25">
      <c r="A28309" s="115"/>
      <c r="B28309"/>
      <c r="C28309"/>
      <c r="D28309"/>
      <c r="E28309"/>
      <c r="F28309"/>
      <c r="I28309"/>
      <c r="J28309"/>
      <c r="K28309"/>
    </row>
    <row r="28310" spans="1:11" x14ac:dyDescent="0.25">
      <c r="A28310" s="115"/>
      <c r="B28310"/>
      <c r="C28310"/>
      <c r="D28310"/>
      <c r="E28310"/>
      <c r="F28310"/>
      <c r="I28310"/>
      <c r="J28310"/>
      <c r="K28310"/>
    </row>
    <row r="28311" spans="1:11" x14ac:dyDescent="0.25">
      <c r="A28311" s="115"/>
      <c r="B28311"/>
      <c r="C28311"/>
      <c r="D28311"/>
      <c r="E28311"/>
      <c r="F28311"/>
      <c r="I28311"/>
      <c r="J28311"/>
      <c r="K28311"/>
    </row>
    <row r="28312" spans="1:11" x14ac:dyDescent="0.25">
      <c r="A28312" s="115"/>
      <c r="B28312"/>
      <c r="C28312"/>
      <c r="D28312"/>
      <c r="E28312"/>
      <c r="F28312"/>
      <c r="I28312"/>
      <c r="J28312"/>
      <c r="K28312"/>
    </row>
    <row r="28313" spans="1:11" x14ac:dyDescent="0.25">
      <c r="A28313" s="115"/>
      <c r="B28313"/>
      <c r="C28313"/>
      <c r="D28313"/>
      <c r="E28313"/>
      <c r="F28313"/>
      <c r="I28313"/>
      <c r="J28313"/>
      <c r="K28313"/>
    </row>
    <row r="28314" spans="1:11" x14ac:dyDescent="0.25">
      <c r="A28314" s="115"/>
      <c r="B28314"/>
      <c r="C28314"/>
      <c r="D28314"/>
      <c r="E28314"/>
      <c r="F28314"/>
      <c r="I28314"/>
      <c r="J28314"/>
      <c r="K28314"/>
    </row>
    <row r="28315" spans="1:11" x14ac:dyDescent="0.25">
      <c r="A28315" s="115"/>
      <c r="B28315"/>
      <c r="C28315"/>
      <c r="D28315"/>
      <c r="E28315"/>
      <c r="F28315"/>
      <c r="I28315"/>
      <c r="J28315"/>
      <c r="K28315"/>
    </row>
    <row r="28316" spans="1:11" x14ac:dyDescent="0.25">
      <c r="A28316" s="115"/>
      <c r="B28316"/>
      <c r="C28316"/>
      <c r="D28316"/>
      <c r="E28316"/>
      <c r="F28316"/>
      <c r="I28316"/>
      <c r="J28316"/>
      <c r="K28316"/>
    </row>
    <row r="28317" spans="1:11" x14ac:dyDescent="0.25">
      <c r="A28317" s="115"/>
      <c r="B28317"/>
      <c r="C28317"/>
      <c r="D28317"/>
      <c r="E28317"/>
      <c r="F28317"/>
      <c r="I28317"/>
      <c r="J28317"/>
      <c r="K28317"/>
    </row>
    <row r="28318" spans="1:11" x14ac:dyDescent="0.25">
      <c r="A28318" s="115"/>
      <c r="B28318"/>
      <c r="C28318"/>
      <c r="D28318"/>
      <c r="E28318"/>
      <c r="F28318"/>
      <c r="I28318"/>
      <c r="J28318"/>
      <c r="K28318"/>
    </row>
    <row r="28319" spans="1:11" x14ac:dyDescent="0.25">
      <c r="A28319" s="115"/>
      <c r="B28319"/>
      <c r="C28319"/>
      <c r="D28319"/>
      <c r="E28319"/>
      <c r="F28319"/>
      <c r="I28319"/>
      <c r="J28319"/>
      <c r="K28319"/>
    </row>
    <row r="28320" spans="1:11" x14ac:dyDescent="0.25">
      <c r="A28320" s="115"/>
      <c r="B28320"/>
      <c r="C28320"/>
      <c r="D28320"/>
      <c r="E28320"/>
      <c r="F28320"/>
      <c r="I28320"/>
      <c r="J28320"/>
      <c r="K28320"/>
    </row>
    <row r="28321" spans="1:11" x14ac:dyDescent="0.25">
      <c r="A28321" s="115"/>
      <c r="B28321"/>
      <c r="C28321"/>
      <c r="D28321"/>
      <c r="E28321"/>
      <c r="F28321"/>
      <c r="I28321"/>
      <c r="J28321"/>
      <c r="K28321"/>
    </row>
    <row r="28322" spans="1:11" x14ac:dyDescent="0.25">
      <c r="A28322" s="115"/>
      <c r="B28322"/>
      <c r="C28322"/>
      <c r="D28322"/>
      <c r="E28322"/>
      <c r="F28322"/>
      <c r="I28322"/>
      <c r="J28322"/>
      <c r="K28322"/>
    </row>
    <row r="28323" spans="1:11" x14ac:dyDescent="0.25">
      <c r="A28323" s="115"/>
      <c r="B28323"/>
      <c r="C28323"/>
      <c r="D28323"/>
      <c r="E28323"/>
      <c r="F28323"/>
      <c r="I28323"/>
      <c r="J28323"/>
      <c r="K28323"/>
    </row>
    <row r="28324" spans="1:11" x14ac:dyDescent="0.25">
      <c r="A28324" s="115"/>
      <c r="B28324"/>
      <c r="C28324"/>
      <c r="D28324"/>
      <c r="E28324"/>
      <c r="F28324"/>
      <c r="I28324"/>
      <c r="J28324"/>
      <c r="K28324"/>
    </row>
    <row r="28325" spans="1:11" x14ac:dyDescent="0.25">
      <c r="A28325" s="115"/>
      <c r="B28325"/>
      <c r="C28325"/>
      <c r="D28325"/>
      <c r="E28325"/>
      <c r="F28325"/>
      <c r="I28325"/>
      <c r="J28325"/>
      <c r="K28325"/>
    </row>
    <row r="28326" spans="1:11" x14ac:dyDescent="0.25">
      <c r="A28326" s="115"/>
      <c r="B28326"/>
      <c r="C28326"/>
      <c r="D28326"/>
      <c r="E28326"/>
      <c r="F28326"/>
      <c r="I28326"/>
      <c r="J28326"/>
      <c r="K28326"/>
    </row>
    <row r="28327" spans="1:11" x14ac:dyDescent="0.25">
      <c r="A28327" s="115"/>
      <c r="B28327"/>
      <c r="C28327"/>
      <c r="D28327"/>
      <c r="E28327"/>
      <c r="F28327"/>
      <c r="I28327"/>
      <c r="J28327"/>
      <c r="K28327"/>
    </row>
    <row r="28328" spans="1:11" x14ac:dyDescent="0.25">
      <c r="A28328" s="115"/>
      <c r="B28328"/>
      <c r="C28328"/>
      <c r="D28328"/>
      <c r="E28328"/>
      <c r="F28328"/>
      <c r="I28328"/>
      <c r="J28328"/>
      <c r="K28328"/>
    </row>
    <row r="28329" spans="1:11" x14ac:dyDescent="0.25">
      <c r="A28329" s="115"/>
      <c r="B28329"/>
      <c r="C28329"/>
      <c r="D28329"/>
      <c r="E28329"/>
      <c r="F28329"/>
      <c r="I28329"/>
      <c r="J28329"/>
      <c r="K28329"/>
    </row>
    <row r="28330" spans="1:11" x14ac:dyDescent="0.25">
      <c r="A28330" s="115"/>
      <c r="B28330"/>
      <c r="C28330"/>
      <c r="D28330"/>
      <c r="E28330"/>
      <c r="F28330"/>
      <c r="I28330"/>
      <c r="J28330"/>
      <c r="K28330"/>
    </row>
    <row r="28331" spans="1:11" x14ac:dyDescent="0.25">
      <c r="A28331" s="115"/>
      <c r="B28331"/>
      <c r="C28331"/>
      <c r="D28331"/>
      <c r="E28331"/>
      <c r="F28331"/>
      <c r="I28331"/>
      <c r="J28331"/>
      <c r="K28331"/>
    </row>
    <row r="28332" spans="1:11" x14ac:dyDescent="0.25">
      <c r="A28332" s="115"/>
      <c r="B28332"/>
      <c r="C28332"/>
      <c r="D28332"/>
      <c r="E28332"/>
      <c r="F28332"/>
      <c r="I28332"/>
      <c r="J28332"/>
      <c r="K28332"/>
    </row>
    <row r="28333" spans="1:11" x14ac:dyDescent="0.25">
      <c r="A28333" s="115"/>
      <c r="B28333"/>
      <c r="C28333"/>
      <c r="D28333"/>
      <c r="E28333"/>
      <c r="F28333"/>
      <c r="I28333"/>
      <c r="J28333"/>
      <c r="K28333"/>
    </row>
    <row r="28334" spans="1:11" x14ac:dyDescent="0.25">
      <c r="A28334" s="115"/>
      <c r="B28334"/>
      <c r="C28334"/>
      <c r="D28334"/>
      <c r="E28334"/>
      <c r="F28334"/>
      <c r="I28334"/>
      <c r="J28334"/>
      <c r="K28334"/>
    </row>
    <row r="28335" spans="1:11" x14ac:dyDescent="0.25">
      <c r="A28335" s="115"/>
      <c r="B28335"/>
      <c r="C28335"/>
      <c r="D28335"/>
      <c r="E28335"/>
      <c r="F28335"/>
      <c r="I28335"/>
      <c r="J28335"/>
      <c r="K28335"/>
    </row>
    <row r="28336" spans="1:11" x14ac:dyDescent="0.25">
      <c r="A28336" s="115"/>
      <c r="B28336"/>
      <c r="C28336"/>
      <c r="D28336"/>
      <c r="E28336"/>
      <c r="F28336"/>
      <c r="I28336"/>
      <c r="J28336"/>
      <c r="K28336"/>
    </row>
    <row r="28337" spans="1:11" x14ac:dyDescent="0.25">
      <c r="A28337" s="115"/>
      <c r="B28337"/>
      <c r="C28337"/>
      <c r="D28337"/>
      <c r="E28337"/>
      <c r="F28337"/>
      <c r="I28337"/>
      <c r="J28337"/>
      <c r="K28337"/>
    </row>
    <row r="28338" spans="1:11" x14ac:dyDescent="0.25">
      <c r="A28338" s="115"/>
      <c r="B28338"/>
      <c r="C28338"/>
      <c r="D28338"/>
      <c r="E28338"/>
      <c r="F28338"/>
      <c r="I28338"/>
      <c r="J28338"/>
      <c r="K28338"/>
    </row>
    <row r="28339" spans="1:11" x14ac:dyDescent="0.25">
      <c r="A28339" s="115"/>
      <c r="B28339"/>
      <c r="C28339"/>
      <c r="D28339"/>
      <c r="E28339"/>
      <c r="F28339"/>
      <c r="I28339"/>
      <c r="J28339"/>
      <c r="K28339"/>
    </row>
    <row r="28340" spans="1:11" x14ac:dyDescent="0.25">
      <c r="A28340" s="115"/>
      <c r="B28340"/>
      <c r="C28340"/>
      <c r="D28340"/>
      <c r="E28340"/>
      <c r="F28340"/>
      <c r="I28340"/>
      <c r="J28340"/>
      <c r="K28340"/>
    </row>
    <row r="28341" spans="1:11" x14ac:dyDescent="0.25">
      <c r="A28341" s="115"/>
      <c r="B28341"/>
      <c r="C28341"/>
      <c r="D28341"/>
      <c r="E28341"/>
      <c r="F28341"/>
      <c r="I28341"/>
      <c r="J28341"/>
      <c r="K28341"/>
    </row>
    <row r="28342" spans="1:11" x14ac:dyDescent="0.25">
      <c r="A28342" s="115"/>
      <c r="B28342"/>
      <c r="C28342"/>
      <c r="D28342"/>
      <c r="E28342"/>
      <c r="F28342"/>
      <c r="I28342"/>
      <c r="J28342"/>
      <c r="K28342"/>
    </row>
    <row r="28343" spans="1:11" x14ac:dyDescent="0.25">
      <c r="A28343" s="115"/>
      <c r="B28343"/>
      <c r="C28343"/>
      <c r="D28343"/>
      <c r="E28343"/>
      <c r="F28343"/>
      <c r="I28343"/>
      <c r="J28343"/>
      <c r="K28343"/>
    </row>
    <row r="28344" spans="1:11" x14ac:dyDescent="0.25">
      <c r="A28344" s="115"/>
      <c r="B28344"/>
      <c r="C28344"/>
      <c r="D28344"/>
      <c r="E28344"/>
      <c r="F28344"/>
      <c r="I28344"/>
      <c r="J28344"/>
      <c r="K28344"/>
    </row>
    <row r="28345" spans="1:11" x14ac:dyDescent="0.25">
      <c r="A28345" s="115"/>
      <c r="B28345"/>
      <c r="C28345"/>
      <c r="D28345"/>
      <c r="E28345"/>
      <c r="F28345"/>
      <c r="I28345"/>
      <c r="J28345"/>
      <c r="K28345"/>
    </row>
    <row r="28346" spans="1:11" x14ac:dyDescent="0.25">
      <c r="A28346" s="115"/>
      <c r="B28346"/>
      <c r="C28346"/>
      <c r="D28346"/>
      <c r="E28346"/>
      <c r="F28346"/>
      <c r="I28346"/>
      <c r="J28346"/>
      <c r="K28346"/>
    </row>
    <row r="28347" spans="1:11" x14ac:dyDescent="0.25">
      <c r="A28347" s="115"/>
      <c r="B28347"/>
      <c r="C28347"/>
      <c r="D28347"/>
      <c r="E28347"/>
      <c r="F28347"/>
      <c r="I28347"/>
      <c r="J28347"/>
      <c r="K28347"/>
    </row>
    <row r="28348" spans="1:11" x14ac:dyDescent="0.25">
      <c r="A28348" s="115"/>
      <c r="B28348"/>
      <c r="C28348"/>
      <c r="D28348"/>
      <c r="E28348"/>
      <c r="F28348"/>
      <c r="I28348"/>
      <c r="J28348"/>
      <c r="K28348"/>
    </row>
    <row r="28349" spans="1:11" x14ac:dyDescent="0.25">
      <c r="A28349" s="115"/>
      <c r="B28349"/>
      <c r="C28349"/>
      <c r="D28349"/>
      <c r="E28349"/>
      <c r="F28349"/>
      <c r="I28349"/>
      <c r="J28349"/>
      <c r="K28349"/>
    </row>
    <row r="28350" spans="1:11" x14ac:dyDescent="0.25">
      <c r="A28350" s="115"/>
      <c r="B28350"/>
      <c r="C28350"/>
      <c r="D28350"/>
      <c r="E28350"/>
      <c r="F28350"/>
      <c r="I28350"/>
      <c r="J28350"/>
      <c r="K28350"/>
    </row>
    <row r="28351" spans="1:11" x14ac:dyDescent="0.25">
      <c r="A28351" s="115"/>
      <c r="B28351"/>
      <c r="C28351"/>
      <c r="D28351"/>
      <c r="E28351"/>
      <c r="F28351"/>
      <c r="I28351"/>
      <c r="J28351"/>
      <c r="K28351"/>
    </row>
    <row r="28352" spans="1:11" x14ac:dyDescent="0.25">
      <c r="A28352" s="115"/>
      <c r="B28352"/>
      <c r="C28352"/>
      <c r="D28352"/>
      <c r="E28352"/>
      <c r="F28352"/>
      <c r="I28352"/>
      <c r="J28352"/>
      <c r="K28352"/>
    </row>
    <row r="28353" spans="1:11" x14ac:dyDescent="0.25">
      <c r="A28353" s="115"/>
      <c r="B28353"/>
      <c r="C28353"/>
      <c r="D28353"/>
      <c r="E28353"/>
      <c r="F28353"/>
      <c r="I28353"/>
      <c r="J28353"/>
      <c r="K28353"/>
    </row>
    <row r="28354" spans="1:11" x14ac:dyDescent="0.25">
      <c r="A28354" s="115"/>
      <c r="B28354"/>
      <c r="C28354"/>
      <c r="D28354"/>
      <c r="E28354"/>
      <c r="F28354"/>
      <c r="I28354"/>
      <c r="J28354"/>
      <c r="K28354"/>
    </row>
    <row r="28355" spans="1:11" x14ac:dyDescent="0.25">
      <c r="A28355" s="115"/>
      <c r="B28355"/>
      <c r="C28355"/>
      <c r="D28355"/>
      <c r="E28355"/>
      <c r="F28355"/>
      <c r="I28355"/>
      <c r="J28355"/>
      <c r="K28355"/>
    </row>
    <row r="28356" spans="1:11" x14ac:dyDescent="0.25">
      <c r="A28356" s="115"/>
      <c r="B28356"/>
      <c r="C28356"/>
      <c r="D28356"/>
      <c r="E28356"/>
      <c r="F28356"/>
      <c r="I28356"/>
      <c r="J28356"/>
      <c r="K28356"/>
    </row>
    <row r="28357" spans="1:11" x14ac:dyDescent="0.25">
      <c r="A28357" s="115"/>
      <c r="B28357"/>
      <c r="C28357"/>
      <c r="D28357"/>
      <c r="E28357"/>
      <c r="F28357"/>
      <c r="I28357"/>
      <c r="J28357"/>
      <c r="K28357"/>
    </row>
    <row r="28358" spans="1:11" x14ac:dyDescent="0.25">
      <c r="A28358" s="115"/>
      <c r="B28358"/>
      <c r="C28358"/>
      <c r="D28358"/>
      <c r="E28358"/>
      <c r="F28358"/>
      <c r="I28358"/>
      <c r="J28358"/>
      <c r="K28358"/>
    </row>
    <row r="28359" spans="1:11" x14ac:dyDescent="0.25">
      <c r="A28359" s="115"/>
      <c r="B28359"/>
      <c r="C28359"/>
      <c r="D28359"/>
      <c r="E28359"/>
      <c r="F28359"/>
      <c r="I28359"/>
      <c r="J28359"/>
      <c r="K28359"/>
    </row>
    <row r="28360" spans="1:11" x14ac:dyDescent="0.25">
      <c r="A28360" s="115"/>
      <c r="B28360"/>
      <c r="C28360"/>
      <c r="D28360"/>
      <c r="E28360"/>
      <c r="F28360"/>
      <c r="I28360"/>
      <c r="J28360"/>
      <c r="K28360"/>
    </row>
    <row r="28361" spans="1:11" x14ac:dyDescent="0.25">
      <c r="A28361" s="115"/>
      <c r="B28361"/>
      <c r="C28361"/>
      <c r="D28361"/>
      <c r="E28361"/>
      <c r="F28361"/>
      <c r="I28361"/>
      <c r="J28361"/>
      <c r="K28361"/>
    </row>
    <row r="28362" spans="1:11" x14ac:dyDescent="0.25">
      <c r="A28362" s="115"/>
      <c r="B28362"/>
      <c r="C28362"/>
      <c r="D28362"/>
      <c r="E28362"/>
      <c r="F28362"/>
      <c r="I28362"/>
      <c r="J28362"/>
      <c r="K28362"/>
    </row>
    <row r="28363" spans="1:11" x14ac:dyDescent="0.25">
      <c r="A28363" s="115"/>
      <c r="B28363"/>
      <c r="C28363"/>
      <c r="D28363"/>
      <c r="E28363"/>
      <c r="F28363"/>
      <c r="I28363"/>
      <c r="J28363"/>
      <c r="K28363"/>
    </row>
    <row r="28364" spans="1:11" x14ac:dyDescent="0.25">
      <c r="A28364" s="115"/>
      <c r="B28364"/>
      <c r="C28364"/>
      <c r="D28364"/>
      <c r="E28364"/>
      <c r="F28364"/>
      <c r="I28364"/>
      <c r="J28364"/>
      <c r="K28364"/>
    </row>
    <row r="28365" spans="1:11" x14ac:dyDescent="0.25">
      <c r="A28365" s="115"/>
      <c r="B28365"/>
      <c r="C28365"/>
      <c r="D28365"/>
      <c r="E28365"/>
      <c r="F28365"/>
      <c r="I28365"/>
      <c r="J28365"/>
      <c r="K28365"/>
    </row>
    <row r="28366" spans="1:11" x14ac:dyDescent="0.25">
      <c r="A28366" s="115"/>
      <c r="B28366"/>
      <c r="C28366"/>
      <c r="D28366"/>
      <c r="E28366"/>
      <c r="F28366"/>
      <c r="I28366"/>
      <c r="J28366"/>
      <c r="K28366"/>
    </row>
    <row r="28367" spans="1:11" x14ac:dyDescent="0.25">
      <c r="A28367" s="115"/>
      <c r="B28367"/>
      <c r="C28367"/>
      <c r="D28367"/>
      <c r="E28367"/>
      <c r="F28367"/>
      <c r="I28367"/>
      <c r="J28367"/>
      <c r="K28367"/>
    </row>
    <row r="28368" spans="1:11" x14ac:dyDescent="0.25">
      <c r="A28368" s="115"/>
      <c r="B28368"/>
      <c r="C28368"/>
      <c r="D28368"/>
      <c r="E28368"/>
      <c r="F28368"/>
      <c r="I28368"/>
      <c r="J28368"/>
      <c r="K28368"/>
    </row>
    <row r="28369" spans="1:11" x14ac:dyDescent="0.25">
      <c r="A28369" s="115"/>
      <c r="B28369"/>
      <c r="C28369"/>
      <c r="D28369"/>
      <c r="E28369"/>
      <c r="F28369"/>
      <c r="I28369"/>
      <c r="J28369"/>
      <c r="K28369"/>
    </row>
    <row r="28370" spans="1:11" x14ac:dyDescent="0.25">
      <c r="A28370" s="115"/>
      <c r="B28370"/>
      <c r="C28370"/>
      <c r="D28370"/>
      <c r="E28370"/>
      <c r="F28370"/>
      <c r="I28370"/>
      <c r="J28370"/>
      <c r="K28370"/>
    </row>
    <row r="28371" spans="1:11" x14ac:dyDescent="0.25">
      <c r="A28371" s="115"/>
      <c r="B28371"/>
      <c r="C28371"/>
      <c r="D28371"/>
      <c r="E28371"/>
      <c r="F28371"/>
      <c r="I28371"/>
      <c r="J28371"/>
      <c r="K28371"/>
    </row>
    <row r="28372" spans="1:11" x14ac:dyDescent="0.25">
      <c r="A28372" s="115"/>
      <c r="B28372"/>
      <c r="C28372"/>
      <c r="D28372"/>
      <c r="E28372"/>
      <c r="F28372"/>
      <c r="I28372"/>
      <c r="J28372"/>
      <c r="K28372"/>
    </row>
    <row r="28373" spans="1:11" x14ac:dyDescent="0.25">
      <c r="A28373" s="115"/>
      <c r="B28373"/>
      <c r="C28373"/>
      <c r="D28373"/>
      <c r="E28373"/>
      <c r="F28373"/>
      <c r="I28373"/>
      <c r="J28373"/>
      <c r="K28373"/>
    </row>
    <row r="28374" spans="1:11" x14ac:dyDescent="0.25">
      <c r="A28374" s="115"/>
      <c r="B28374"/>
      <c r="C28374"/>
      <c r="D28374"/>
      <c r="E28374"/>
      <c r="F28374"/>
      <c r="I28374"/>
      <c r="J28374"/>
      <c r="K28374"/>
    </row>
    <row r="28375" spans="1:11" x14ac:dyDescent="0.25">
      <c r="A28375" s="115"/>
      <c r="B28375"/>
      <c r="C28375"/>
      <c r="D28375"/>
      <c r="E28375"/>
      <c r="F28375"/>
      <c r="I28375"/>
      <c r="J28375"/>
      <c r="K28375"/>
    </row>
    <row r="28376" spans="1:11" x14ac:dyDescent="0.25">
      <c r="A28376" s="115"/>
      <c r="B28376"/>
      <c r="C28376"/>
      <c r="D28376"/>
      <c r="E28376"/>
      <c r="F28376"/>
      <c r="I28376"/>
      <c r="J28376"/>
      <c r="K28376"/>
    </row>
    <row r="28377" spans="1:11" x14ac:dyDescent="0.25">
      <c r="A28377" s="115"/>
      <c r="B28377"/>
      <c r="C28377"/>
      <c r="D28377"/>
      <c r="E28377"/>
      <c r="F28377"/>
      <c r="I28377"/>
      <c r="J28377"/>
      <c r="K28377"/>
    </row>
    <row r="28378" spans="1:11" x14ac:dyDescent="0.25">
      <c r="A28378" s="115"/>
      <c r="B28378"/>
      <c r="C28378"/>
      <c r="D28378"/>
      <c r="E28378"/>
      <c r="F28378"/>
      <c r="I28378"/>
      <c r="J28378"/>
      <c r="K28378"/>
    </row>
    <row r="28379" spans="1:11" x14ac:dyDescent="0.25">
      <c r="A28379" s="115"/>
      <c r="B28379"/>
      <c r="C28379"/>
      <c r="D28379"/>
      <c r="E28379"/>
      <c r="F28379"/>
      <c r="I28379"/>
      <c r="J28379"/>
      <c r="K28379"/>
    </row>
    <row r="28380" spans="1:11" x14ac:dyDescent="0.25">
      <c r="A28380" s="115"/>
      <c r="B28380"/>
      <c r="C28380"/>
      <c r="D28380"/>
      <c r="E28380"/>
      <c r="F28380"/>
      <c r="I28380"/>
      <c r="J28380"/>
      <c r="K28380"/>
    </row>
    <row r="28381" spans="1:11" x14ac:dyDescent="0.25">
      <c r="A28381" s="115"/>
      <c r="B28381"/>
      <c r="C28381"/>
      <c r="D28381"/>
      <c r="E28381"/>
      <c r="F28381"/>
      <c r="I28381"/>
      <c r="J28381"/>
      <c r="K28381"/>
    </row>
    <row r="28382" spans="1:11" x14ac:dyDescent="0.25">
      <c r="A28382" s="115"/>
      <c r="B28382"/>
      <c r="C28382"/>
      <c r="D28382"/>
      <c r="E28382"/>
      <c r="F28382"/>
      <c r="I28382"/>
      <c r="J28382"/>
      <c r="K28382"/>
    </row>
    <row r="28383" spans="1:11" x14ac:dyDescent="0.25">
      <c r="A28383" s="115"/>
      <c r="B28383"/>
      <c r="C28383"/>
      <c r="D28383"/>
      <c r="E28383"/>
      <c r="F28383"/>
      <c r="I28383"/>
      <c r="J28383"/>
      <c r="K28383"/>
    </row>
    <row r="28384" spans="1:11" x14ac:dyDescent="0.25">
      <c r="A28384" s="115"/>
      <c r="B28384"/>
      <c r="C28384"/>
      <c r="D28384"/>
      <c r="E28384"/>
      <c r="F28384"/>
      <c r="I28384"/>
      <c r="J28384"/>
      <c r="K28384"/>
    </row>
    <row r="28385" spans="1:11" x14ac:dyDescent="0.25">
      <c r="A28385" s="115"/>
      <c r="B28385"/>
      <c r="C28385"/>
      <c r="D28385"/>
      <c r="E28385"/>
      <c r="F28385"/>
      <c r="I28385"/>
      <c r="J28385"/>
      <c r="K28385"/>
    </row>
    <row r="28386" spans="1:11" x14ac:dyDescent="0.25">
      <c r="A28386" s="115"/>
      <c r="B28386"/>
      <c r="C28386"/>
      <c r="D28386"/>
      <c r="E28386"/>
      <c r="F28386"/>
      <c r="I28386"/>
      <c r="J28386"/>
      <c r="K28386"/>
    </row>
    <row r="28387" spans="1:11" x14ac:dyDescent="0.25">
      <c r="A28387" s="115"/>
      <c r="B28387"/>
      <c r="C28387"/>
      <c r="D28387"/>
      <c r="E28387"/>
      <c r="F28387"/>
      <c r="I28387"/>
      <c r="J28387"/>
      <c r="K28387"/>
    </row>
    <row r="28388" spans="1:11" x14ac:dyDescent="0.25">
      <c r="A28388" s="115"/>
      <c r="B28388"/>
      <c r="C28388"/>
      <c r="D28388"/>
      <c r="E28388"/>
      <c r="F28388"/>
      <c r="I28388"/>
      <c r="J28388"/>
      <c r="K28388"/>
    </row>
    <row r="28389" spans="1:11" x14ac:dyDescent="0.25">
      <c r="A28389" s="115"/>
      <c r="B28389"/>
      <c r="C28389"/>
      <c r="D28389"/>
      <c r="E28389"/>
      <c r="F28389"/>
      <c r="I28389"/>
      <c r="J28389"/>
      <c r="K28389"/>
    </row>
    <row r="28390" spans="1:11" x14ac:dyDescent="0.25">
      <c r="A28390" s="115"/>
      <c r="B28390"/>
      <c r="C28390"/>
      <c r="D28390"/>
      <c r="E28390"/>
      <c r="F28390"/>
      <c r="I28390"/>
      <c r="J28390"/>
      <c r="K28390"/>
    </row>
    <row r="28391" spans="1:11" x14ac:dyDescent="0.25">
      <c r="A28391" s="115"/>
      <c r="B28391"/>
      <c r="C28391"/>
      <c r="D28391"/>
      <c r="E28391"/>
      <c r="F28391"/>
      <c r="I28391"/>
      <c r="J28391"/>
      <c r="K28391"/>
    </row>
    <row r="28392" spans="1:11" x14ac:dyDescent="0.25">
      <c r="A28392" s="115"/>
      <c r="B28392"/>
      <c r="C28392"/>
      <c r="D28392"/>
      <c r="E28392"/>
      <c r="F28392"/>
      <c r="I28392"/>
      <c r="J28392"/>
      <c r="K28392"/>
    </row>
    <row r="28393" spans="1:11" x14ac:dyDescent="0.25">
      <c r="A28393" s="115"/>
      <c r="B28393"/>
      <c r="C28393"/>
      <c r="D28393"/>
      <c r="E28393"/>
      <c r="F28393"/>
      <c r="I28393"/>
      <c r="J28393"/>
      <c r="K28393"/>
    </row>
    <row r="28394" spans="1:11" x14ac:dyDescent="0.25">
      <c r="A28394" s="115"/>
      <c r="B28394"/>
      <c r="C28394"/>
      <c r="D28394"/>
      <c r="E28394"/>
      <c r="F28394"/>
      <c r="I28394"/>
      <c r="J28394"/>
      <c r="K28394"/>
    </row>
    <row r="28395" spans="1:11" x14ac:dyDescent="0.25">
      <c r="A28395" s="115"/>
      <c r="B28395"/>
      <c r="C28395"/>
      <c r="D28395"/>
      <c r="E28395"/>
      <c r="F28395"/>
      <c r="I28395"/>
      <c r="J28395"/>
      <c r="K28395"/>
    </row>
    <row r="28396" spans="1:11" x14ac:dyDescent="0.25">
      <c r="A28396" s="115"/>
      <c r="B28396"/>
      <c r="C28396"/>
      <c r="D28396"/>
      <c r="E28396"/>
      <c r="F28396"/>
      <c r="I28396"/>
      <c r="J28396"/>
      <c r="K28396"/>
    </row>
    <row r="28397" spans="1:11" x14ac:dyDescent="0.25">
      <c r="A28397" s="115"/>
      <c r="B28397"/>
      <c r="C28397"/>
      <c r="D28397"/>
      <c r="E28397"/>
      <c r="F28397"/>
      <c r="I28397"/>
      <c r="J28397"/>
      <c r="K28397"/>
    </row>
    <row r="28398" spans="1:11" x14ac:dyDescent="0.25">
      <c r="A28398" s="115"/>
      <c r="B28398"/>
      <c r="C28398"/>
      <c r="D28398"/>
      <c r="E28398"/>
      <c r="F28398"/>
      <c r="I28398"/>
      <c r="J28398"/>
      <c r="K28398"/>
    </row>
    <row r="28399" spans="1:11" x14ac:dyDescent="0.25">
      <c r="A28399" s="115"/>
      <c r="B28399"/>
      <c r="C28399"/>
      <c r="D28399"/>
      <c r="E28399"/>
      <c r="F28399"/>
      <c r="I28399"/>
      <c r="J28399"/>
      <c r="K28399"/>
    </row>
    <row r="28400" spans="1:11" x14ac:dyDescent="0.25">
      <c r="A28400" s="115"/>
      <c r="B28400"/>
      <c r="C28400"/>
      <c r="D28400"/>
      <c r="E28400"/>
      <c r="F28400"/>
      <c r="I28400"/>
      <c r="J28400"/>
      <c r="K28400"/>
    </row>
    <row r="28401" spans="1:11" x14ac:dyDescent="0.25">
      <c r="A28401" s="115"/>
      <c r="B28401"/>
      <c r="C28401"/>
      <c r="D28401"/>
      <c r="E28401"/>
      <c r="F28401"/>
      <c r="I28401"/>
      <c r="J28401"/>
      <c r="K28401"/>
    </row>
    <row r="28402" spans="1:11" x14ac:dyDescent="0.25">
      <c r="A28402" s="115"/>
      <c r="B28402"/>
      <c r="C28402"/>
      <c r="D28402"/>
      <c r="E28402"/>
      <c r="F28402"/>
      <c r="I28402"/>
      <c r="J28402"/>
      <c r="K28402"/>
    </row>
    <row r="28403" spans="1:11" x14ac:dyDescent="0.25">
      <c r="A28403" s="115"/>
      <c r="B28403"/>
      <c r="C28403"/>
      <c r="D28403"/>
      <c r="E28403"/>
      <c r="F28403"/>
      <c r="I28403"/>
      <c r="J28403"/>
      <c r="K28403"/>
    </row>
    <row r="28404" spans="1:11" x14ac:dyDescent="0.25">
      <c r="A28404" s="115"/>
      <c r="B28404"/>
      <c r="C28404"/>
      <c r="D28404"/>
      <c r="E28404"/>
      <c r="F28404"/>
      <c r="I28404"/>
      <c r="J28404"/>
      <c r="K28404"/>
    </row>
    <row r="28405" spans="1:11" x14ac:dyDescent="0.25">
      <c r="A28405" s="115"/>
      <c r="B28405"/>
      <c r="C28405"/>
      <c r="D28405"/>
      <c r="E28405"/>
      <c r="F28405"/>
      <c r="I28405"/>
      <c r="J28405"/>
      <c r="K28405"/>
    </row>
    <row r="28406" spans="1:11" x14ac:dyDescent="0.25">
      <c r="A28406" s="115"/>
      <c r="B28406"/>
      <c r="C28406"/>
      <c r="D28406"/>
      <c r="E28406"/>
      <c r="F28406"/>
      <c r="I28406"/>
      <c r="J28406"/>
      <c r="K28406"/>
    </row>
    <row r="28407" spans="1:11" x14ac:dyDescent="0.25">
      <c r="A28407" s="115"/>
      <c r="B28407"/>
      <c r="C28407"/>
      <c r="D28407"/>
      <c r="E28407"/>
      <c r="F28407"/>
      <c r="I28407"/>
      <c r="J28407"/>
      <c r="K28407"/>
    </row>
    <row r="28408" spans="1:11" x14ac:dyDescent="0.25">
      <c r="A28408" s="115"/>
      <c r="B28408"/>
      <c r="C28408"/>
      <c r="D28408"/>
      <c r="E28408"/>
      <c r="F28408"/>
      <c r="I28408"/>
      <c r="J28408"/>
      <c r="K28408"/>
    </row>
    <row r="28409" spans="1:11" x14ac:dyDescent="0.25">
      <c r="A28409" s="115"/>
      <c r="B28409"/>
      <c r="C28409"/>
      <c r="D28409"/>
      <c r="E28409"/>
      <c r="F28409"/>
      <c r="I28409"/>
      <c r="J28409"/>
      <c r="K28409"/>
    </row>
    <row r="28410" spans="1:11" x14ac:dyDescent="0.25">
      <c r="A28410" s="115"/>
      <c r="B28410"/>
      <c r="C28410"/>
      <c r="D28410"/>
      <c r="E28410"/>
      <c r="F28410"/>
      <c r="I28410"/>
      <c r="J28410"/>
      <c r="K28410"/>
    </row>
    <row r="28411" spans="1:11" x14ac:dyDescent="0.25">
      <c r="A28411" s="115"/>
      <c r="B28411"/>
      <c r="C28411"/>
      <c r="D28411"/>
      <c r="E28411"/>
      <c r="F28411"/>
      <c r="I28411"/>
      <c r="J28411"/>
      <c r="K28411"/>
    </row>
    <row r="28412" spans="1:11" x14ac:dyDescent="0.25">
      <c r="A28412" s="115"/>
      <c r="B28412"/>
      <c r="C28412"/>
      <c r="D28412"/>
      <c r="E28412"/>
      <c r="F28412"/>
      <c r="I28412"/>
      <c r="J28412"/>
      <c r="K28412"/>
    </row>
    <row r="28413" spans="1:11" x14ac:dyDescent="0.25">
      <c r="A28413" s="115"/>
      <c r="B28413"/>
      <c r="C28413"/>
      <c r="D28413"/>
      <c r="E28413"/>
      <c r="F28413"/>
      <c r="I28413"/>
      <c r="J28413"/>
      <c r="K28413"/>
    </row>
    <row r="28414" spans="1:11" x14ac:dyDescent="0.25">
      <c r="A28414" s="115"/>
      <c r="B28414"/>
      <c r="C28414"/>
      <c r="D28414"/>
      <c r="E28414"/>
      <c r="F28414"/>
      <c r="I28414"/>
      <c r="J28414"/>
      <c r="K28414"/>
    </row>
    <row r="28415" spans="1:11" x14ac:dyDescent="0.25">
      <c r="A28415" s="115"/>
      <c r="B28415"/>
      <c r="C28415"/>
      <c r="D28415"/>
      <c r="E28415"/>
      <c r="F28415"/>
      <c r="I28415"/>
      <c r="J28415"/>
      <c r="K28415"/>
    </row>
    <row r="28416" spans="1:11" x14ac:dyDescent="0.25">
      <c r="A28416" s="115"/>
      <c r="B28416"/>
      <c r="C28416"/>
      <c r="D28416"/>
      <c r="E28416"/>
      <c r="F28416"/>
      <c r="I28416"/>
      <c r="J28416"/>
      <c r="K28416"/>
    </row>
    <row r="28417" spans="1:11" x14ac:dyDescent="0.25">
      <c r="A28417" s="115"/>
      <c r="B28417"/>
      <c r="C28417"/>
      <c r="D28417"/>
      <c r="E28417"/>
      <c r="F28417"/>
      <c r="I28417"/>
      <c r="J28417"/>
      <c r="K28417"/>
    </row>
    <row r="28418" spans="1:11" x14ac:dyDescent="0.25">
      <c r="A28418" s="115"/>
      <c r="B28418"/>
      <c r="C28418"/>
      <c r="D28418"/>
      <c r="E28418"/>
      <c r="F28418"/>
      <c r="I28418"/>
      <c r="J28418"/>
      <c r="K28418"/>
    </row>
    <row r="28419" spans="1:11" x14ac:dyDescent="0.25">
      <c r="A28419" s="115"/>
      <c r="B28419"/>
      <c r="C28419"/>
      <c r="D28419"/>
      <c r="E28419"/>
      <c r="F28419"/>
      <c r="I28419"/>
      <c r="J28419"/>
      <c r="K28419"/>
    </row>
    <row r="28420" spans="1:11" x14ac:dyDescent="0.25">
      <c r="A28420" s="115"/>
      <c r="B28420"/>
      <c r="C28420"/>
      <c r="D28420"/>
      <c r="E28420"/>
      <c r="F28420"/>
      <c r="I28420"/>
      <c r="J28420"/>
      <c r="K28420"/>
    </row>
    <row r="28421" spans="1:11" x14ac:dyDescent="0.25">
      <c r="A28421" s="115"/>
      <c r="B28421"/>
      <c r="C28421"/>
      <c r="D28421"/>
      <c r="E28421"/>
      <c r="F28421"/>
      <c r="I28421"/>
      <c r="J28421"/>
      <c r="K28421"/>
    </row>
    <row r="28422" spans="1:11" x14ac:dyDescent="0.25">
      <c r="A28422" s="115"/>
      <c r="B28422"/>
      <c r="C28422"/>
      <c r="D28422"/>
      <c r="E28422"/>
      <c r="F28422"/>
      <c r="I28422"/>
      <c r="J28422"/>
      <c r="K28422"/>
    </row>
    <row r="28423" spans="1:11" x14ac:dyDescent="0.25">
      <c r="A28423" s="115"/>
      <c r="B28423"/>
      <c r="C28423"/>
      <c r="D28423"/>
      <c r="E28423"/>
      <c r="F28423"/>
      <c r="I28423"/>
      <c r="J28423"/>
      <c r="K28423"/>
    </row>
    <row r="28424" spans="1:11" x14ac:dyDescent="0.25">
      <c r="A28424" s="115"/>
      <c r="B28424"/>
      <c r="C28424"/>
      <c r="D28424"/>
      <c r="E28424"/>
      <c r="F28424"/>
      <c r="I28424"/>
      <c r="J28424"/>
      <c r="K28424"/>
    </row>
    <row r="28425" spans="1:11" x14ac:dyDescent="0.25">
      <c r="A28425" s="115"/>
      <c r="B28425"/>
      <c r="C28425"/>
      <c r="D28425"/>
      <c r="E28425"/>
      <c r="F28425"/>
      <c r="I28425"/>
      <c r="J28425"/>
      <c r="K28425"/>
    </row>
    <row r="28426" spans="1:11" x14ac:dyDescent="0.25">
      <c r="A28426" s="115"/>
      <c r="B28426"/>
      <c r="C28426"/>
      <c r="D28426"/>
      <c r="E28426"/>
      <c r="F28426"/>
      <c r="I28426"/>
      <c r="J28426"/>
      <c r="K28426"/>
    </row>
    <row r="28427" spans="1:11" x14ac:dyDescent="0.25">
      <c r="A28427" s="115"/>
      <c r="B28427"/>
      <c r="C28427"/>
      <c r="D28427"/>
      <c r="E28427"/>
      <c r="F28427"/>
      <c r="I28427"/>
      <c r="J28427"/>
      <c r="K28427"/>
    </row>
    <row r="28428" spans="1:11" x14ac:dyDescent="0.25">
      <c r="A28428" s="115"/>
      <c r="B28428"/>
      <c r="C28428"/>
      <c r="D28428"/>
      <c r="E28428"/>
      <c r="F28428"/>
      <c r="I28428"/>
      <c r="J28428"/>
      <c r="K28428"/>
    </row>
    <row r="28429" spans="1:11" x14ac:dyDescent="0.25">
      <c r="A28429" s="115"/>
      <c r="B28429"/>
      <c r="C28429"/>
      <c r="D28429"/>
      <c r="E28429"/>
      <c r="F28429"/>
      <c r="I28429"/>
      <c r="J28429"/>
      <c r="K28429"/>
    </row>
    <row r="28430" spans="1:11" x14ac:dyDescent="0.25">
      <c r="A28430" s="115"/>
      <c r="B28430"/>
      <c r="C28430"/>
      <c r="D28430"/>
      <c r="E28430"/>
      <c r="F28430"/>
      <c r="I28430"/>
      <c r="J28430"/>
      <c r="K28430"/>
    </row>
    <row r="28431" spans="1:11" x14ac:dyDescent="0.25">
      <c r="A28431" s="115"/>
      <c r="B28431"/>
      <c r="C28431"/>
      <c r="D28431"/>
      <c r="E28431"/>
      <c r="F28431"/>
      <c r="I28431"/>
      <c r="J28431"/>
      <c r="K28431"/>
    </row>
    <row r="28432" spans="1:11" x14ac:dyDescent="0.25">
      <c r="A28432" s="115"/>
      <c r="B28432"/>
      <c r="C28432"/>
      <c r="D28432"/>
      <c r="E28432"/>
      <c r="F28432"/>
      <c r="I28432"/>
      <c r="J28432"/>
      <c r="K28432"/>
    </row>
    <row r="28433" spans="1:11" x14ac:dyDescent="0.25">
      <c r="A28433" s="115"/>
      <c r="B28433"/>
      <c r="C28433"/>
      <c r="D28433"/>
      <c r="E28433"/>
      <c r="F28433"/>
      <c r="I28433"/>
      <c r="J28433"/>
      <c r="K28433"/>
    </row>
    <row r="28434" spans="1:11" x14ac:dyDescent="0.25">
      <c r="A28434" s="115"/>
      <c r="B28434"/>
      <c r="C28434"/>
      <c r="D28434"/>
      <c r="E28434"/>
      <c r="F28434"/>
      <c r="I28434"/>
      <c r="J28434"/>
      <c r="K28434"/>
    </row>
    <row r="28435" spans="1:11" x14ac:dyDescent="0.25">
      <c r="A28435" s="115"/>
      <c r="B28435"/>
      <c r="C28435"/>
      <c r="D28435"/>
      <c r="E28435"/>
      <c r="F28435"/>
      <c r="I28435"/>
      <c r="J28435"/>
      <c r="K28435"/>
    </row>
    <row r="28436" spans="1:11" x14ac:dyDescent="0.25">
      <c r="A28436" s="115"/>
      <c r="B28436"/>
      <c r="C28436"/>
      <c r="D28436"/>
      <c r="E28436"/>
      <c r="F28436"/>
      <c r="I28436"/>
      <c r="J28436"/>
      <c r="K28436"/>
    </row>
    <row r="28437" spans="1:11" x14ac:dyDescent="0.25">
      <c r="A28437" s="115"/>
      <c r="B28437"/>
      <c r="C28437"/>
      <c r="D28437"/>
      <c r="E28437"/>
      <c r="F28437"/>
      <c r="I28437"/>
      <c r="J28437"/>
      <c r="K28437"/>
    </row>
    <row r="28438" spans="1:11" x14ac:dyDescent="0.25">
      <c r="A28438" s="115"/>
      <c r="B28438"/>
      <c r="C28438"/>
      <c r="D28438"/>
      <c r="E28438"/>
      <c r="F28438"/>
      <c r="I28438"/>
      <c r="J28438"/>
      <c r="K28438"/>
    </row>
    <row r="28439" spans="1:11" x14ac:dyDescent="0.25">
      <c r="A28439" s="115"/>
      <c r="B28439"/>
      <c r="C28439"/>
      <c r="D28439"/>
      <c r="E28439"/>
      <c r="F28439"/>
      <c r="I28439"/>
      <c r="J28439"/>
      <c r="K28439"/>
    </row>
    <row r="28440" spans="1:11" x14ac:dyDescent="0.25">
      <c r="A28440" s="115"/>
      <c r="B28440"/>
      <c r="C28440"/>
      <c r="D28440"/>
      <c r="E28440"/>
      <c r="F28440"/>
      <c r="I28440"/>
      <c r="J28440"/>
      <c r="K28440"/>
    </row>
    <row r="28441" spans="1:11" x14ac:dyDescent="0.25">
      <c r="A28441" s="115"/>
      <c r="B28441"/>
      <c r="C28441"/>
      <c r="D28441"/>
      <c r="E28441"/>
      <c r="F28441"/>
      <c r="I28441"/>
      <c r="J28441"/>
      <c r="K28441"/>
    </row>
    <row r="28442" spans="1:11" x14ac:dyDescent="0.25">
      <c r="A28442" s="115"/>
      <c r="B28442"/>
      <c r="C28442"/>
      <c r="D28442"/>
      <c r="E28442"/>
      <c r="F28442"/>
      <c r="I28442"/>
      <c r="J28442"/>
      <c r="K28442"/>
    </row>
    <row r="28443" spans="1:11" x14ac:dyDescent="0.25">
      <c r="A28443" s="115"/>
      <c r="B28443"/>
      <c r="C28443"/>
      <c r="D28443"/>
      <c r="E28443"/>
      <c r="F28443"/>
      <c r="I28443"/>
      <c r="J28443"/>
      <c r="K28443"/>
    </row>
    <row r="28444" spans="1:11" x14ac:dyDescent="0.25">
      <c r="A28444" s="115"/>
      <c r="B28444"/>
      <c r="C28444"/>
      <c r="D28444"/>
      <c r="E28444"/>
      <c r="F28444"/>
      <c r="I28444"/>
      <c r="J28444"/>
      <c r="K28444"/>
    </row>
    <row r="28445" spans="1:11" x14ac:dyDescent="0.25">
      <c r="A28445" s="115"/>
      <c r="B28445"/>
      <c r="C28445"/>
      <c r="D28445"/>
      <c r="E28445"/>
      <c r="F28445"/>
      <c r="I28445"/>
      <c r="J28445"/>
      <c r="K28445"/>
    </row>
    <row r="28446" spans="1:11" x14ac:dyDescent="0.25">
      <c r="A28446" s="115"/>
      <c r="B28446"/>
      <c r="C28446"/>
      <c r="D28446"/>
      <c r="E28446"/>
      <c r="F28446"/>
      <c r="I28446"/>
      <c r="J28446"/>
      <c r="K28446"/>
    </row>
    <row r="28447" spans="1:11" x14ac:dyDescent="0.25">
      <c r="A28447" s="115"/>
      <c r="B28447"/>
      <c r="C28447"/>
      <c r="D28447"/>
      <c r="E28447"/>
      <c r="F28447"/>
      <c r="I28447"/>
      <c r="J28447"/>
      <c r="K28447"/>
    </row>
    <row r="28448" spans="1:11" x14ac:dyDescent="0.25">
      <c r="A28448" s="115"/>
      <c r="B28448"/>
      <c r="C28448"/>
      <c r="D28448"/>
      <c r="E28448"/>
      <c r="F28448"/>
      <c r="I28448"/>
      <c r="J28448"/>
      <c r="K28448"/>
    </row>
    <row r="28449" spans="1:11" x14ac:dyDescent="0.25">
      <c r="A28449" s="115"/>
      <c r="B28449"/>
      <c r="C28449"/>
      <c r="D28449"/>
      <c r="E28449"/>
      <c r="F28449"/>
      <c r="I28449"/>
      <c r="J28449"/>
      <c r="K28449"/>
    </row>
    <row r="28450" spans="1:11" x14ac:dyDescent="0.25">
      <c r="A28450" s="115"/>
      <c r="B28450"/>
      <c r="C28450"/>
      <c r="D28450"/>
      <c r="E28450"/>
      <c r="F28450"/>
      <c r="I28450"/>
      <c r="J28450"/>
      <c r="K28450"/>
    </row>
    <row r="28451" spans="1:11" x14ac:dyDescent="0.25">
      <c r="A28451" s="115"/>
      <c r="B28451"/>
      <c r="C28451"/>
      <c r="D28451"/>
      <c r="E28451"/>
      <c r="F28451"/>
      <c r="I28451"/>
      <c r="J28451"/>
      <c r="K28451"/>
    </row>
    <row r="28452" spans="1:11" x14ac:dyDescent="0.25">
      <c r="A28452" s="115"/>
      <c r="B28452"/>
      <c r="C28452"/>
      <c r="D28452"/>
      <c r="E28452"/>
      <c r="F28452"/>
      <c r="I28452"/>
      <c r="J28452"/>
      <c r="K28452"/>
    </row>
    <row r="28453" spans="1:11" x14ac:dyDescent="0.25">
      <c r="A28453" s="115"/>
      <c r="B28453"/>
      <c r="C28453"/>
      <c r="D28453"/>
      <c r="E28453"/>
      <c r="F28453"/>
      <c r="I28453"/>
      <c r="J28453"/>
      <c r="K28453"/>
    </row>
    <row r="28454" spans="1:11" x14ac:dyDescent="0.25">
      <c r="A28454" s="115"/>
      <c r="B28454"/>
      <c r="C28454"/>
      <c r="D28454"/>
      <c r="E28454"/>
      <c r="F28454"/>
      <c r="I28454"/>
      <c r="J28454"/>
      <c r="K28454"/>
    </row>
    <row r="28455" spans="1:11" x14ac:dyDescent="0.25">
      <c r="A28455" s="115"/>
      <c r="B28455"/>
      <c r="C28455"/>
      <c r="D28455"/>
      <c r="E28455"/>
      <c r="F28455"/>
      <c r="I28455"/>
      <c r="J28455"/>
      <c r="K28455"/>
    </row>
    <row r="28456" spans="1:11" x14ac:dyDescent="0.25">
      <c r="A28456" s="115"/>
      <c r="B28456"/>
      <c r="C28456"/>
      <c r="D28456"/>
      <c r="E28456"/>
      <c r="F28456"/>
      <c r="I28456"/>
      <c r="J28456"/>
      <c r="K28456"/>
    </row>
    <row r="28457" spans="1:11" x14ac:dyDescent="0.25">
      <c r="A28457" s="115"/>
      <c r="B28457"/>
      <c r="C28457"/>
      <c r="D28457"/>
      <c r="E28457"/>
      <c r="F28457"/>
      <c r="I28457"/>
      <c r="J28457"/>
      <c r="K28457"/>
    </row>
    <row r="28458" spans="1:11" x14ac:dyDescent="0.25">
      <c r="A28458" s="115"/>
      <c r="B28458"/>
      <c r="C28458"/>
      <c r="D28458"/>
      <c r="E28458"/>
      <c r="F28458"/>
      <c r="I28458"/>
      <c r="J28458"/>
      <c r="K28458"/>
    </row>
    <row r="28459" spans="1:11" x14ac:dyDescent="0.25">
      <c r="A28459" s="115"/>
      <c r="B28459"/>
      <c r="C28459"/>
      <c r="D28459"/>
      <c r="E28459"/>
      <c r="F28459"/>
      <c r="I28459"/>
      <c r="J28459"/>
      <c r="K28459"/>
    </row>
    <row r="28460" spans="1:11" x14ac:dyDescent="0.25">
      <c r="A28460" s="115"/>
      <c r="B28460"/>
      <c r="C28460"/>
      <c r="D28460"/>
      <c r="E28460"/>
      <c r="F28460"/>
      <c r="I28460"/>
      <c r="J28460"/>
      <c r="K28460"/>
    </row>
    <row r="28461" spans="1:11" x14ac:dyDescent="0.25">
      <c r="A28461" s="115"/>
      <c r="B28461"/>
      <c r="C28461"/>
      <c r="D28461"/>
      <c r="E28461"/>
      <c r="F28461"/>
      <c r="I28461"/>
      <c r="J28461"/>
      <c r="K28461"/>
    </row>
    <row r="28462" spans="1:11" x14ac:dyDescent="0.25">
      <c r="A28462" s="115"/>
      <c r="B28462"/>
      <c r="C28462"/>
      <c r="D28462"/>
      <c r="E28462"/>
      <c r="F28462"/>
      <c r="I28462"/>
      <c r="J28462"/>
      <c r="K28462"/>
    </row>
    <row r="28463" spans="1:11" x14ac:dyDescent="0.25">
      <c r="A28463" s="115"/>
      <c r="B28463"/>
      <c r="C28463"/>
      <c r="D28463"/>
      <c r="E28463"/>
      <c r="F28463"/>
      <c r="I28463"/>
      <c r="J28463"/>
      <c r="K28463"/>
    </row>
    <row r="28464" spans="1:11" x14ac:dyDescent="0.25">
      <c r="A28464" s="115"/>
      <c r="B28464"/>
      <c r="C28464"/>
      <c r="D28464"/>
      <c r="E28464"/>
      <c r="F28464"/>
      <c r="I28464"/>
      <c r="J28464"/>
      <c r="K28464"/>
    </row>
    <row r="28465" spans="1:11" x14ac:dyDescent="0.25">
      <c r="A28465" s="115"/>
      <c r="B28465"/>
      <c r="C28465"/>
      <c r="D28465"/>
      <c r="E28465"/>
      <c r="F28465"/>
      <c r="I28465"/>
      <c r="J28465"/>
      <c r="K28465"/>
    </row>
    <row r="28466" spans="1:11" x14ac:dyDescent="0.25">
      <c r="A28466" s="115"/>
      <c r="B28466"/>
      <c r="C28466"/>
      <c r="D28466"/>
      <c r="E28466"/>
      <c r="F28466"/>
      <c r="I28466"/>
      <c r="J28466"/>
      <c r="K28466"/>
    </row>
    <row r="28467" spans="1:11" x14ac:dyDescent="0.25">
      <c r="A28467" s="115"/>
      <c r="B28467"/>
      <c r="C28467"/>
      <c r="D28467"/>
      <c r="E28467"/>
      <c r="F28467"/>
      <c r="I28467"/>
      <c r="J28467"/>
      <c r="K28467"/>
    </row>
    <row r="28468" spans="1:11" x14ac:dyDescent="0.25">
      <c r="A28468" s="115"/>
      <c r="B28468"/>
      <c r="C28468"/>
      <c r="D28468"/>
      <c r="E28468"/>
      <c r="F28468"/>
      <c r="I28468"/>
      <c r="J28468"/>
      <c r="K28468"/>
    </row>
    <row r="28469" spans="1:11" x14ac:dyDescent="0.25">
      <c r="A28469" s="115"/>
      <c r="B28469"/>
      <c r="C28469"/>
      <c r="D28469"/>
      <c r="E28469"/>
      <c r="F28469"/>
      <c r="I28469"/>
      <c r="J28469"/>
      <c r="K28469"/>
    </row>
    <row r="28470" spans="1:11" x14ac:dyDescent="0.25">
      <c r="A28470" s="115"/>
      <c r="B28470"/>
      <c r="C28470"/>
      <c r="D28470"/>
      <c r="E28470"/>
      <c r="F28470"/>
      <c r="I28470"/>
      <c r="J28470"/>
      <c r="K28470"/>
    </row>
    <row r="28471" spans="1:11" x14ac:dyDescent="0.25">
      <c r="A28471" s="115"/>
      <c r="B28471"/>
      <c r="C28471"/>
      <c r="D28471"/>
      <c r="E28471"/>
      <c r="F28471"/>
      <c r="I28471"/>
      <c r="J28471"/>
      <c r="K28471"/>
    </row>
    <row r="28472" spans="1:11" x14ac:dyDescent="0.25">
      <c r="A28472" s="115"/>
      <c r="B28472"/>
      <c r="C28472"/>
      <c r="D28472"/>
      <c r="E28472"/>
      <c r="F28472"/>
      <c r="I28472"/>
      <c r="J28472"/>
      <c r="K28472"/>
    </row>
    <row r="28473" spans="1:11" x14ac:dyDescent="0.25">
      <c r="A28473" s="115"/>
      <c r="B28473"/>
      <c r="C28473"/>
      <c r="D28473"/>
      <c r="E28473"/>
      <c r="F28473"/>
      <c r="I28473"/>
      <c r="J28473"/>
      <c r="K28473"/>
    </row>
    <row r="28474" spans="1:11" x14ac:dyDescent="0.25">
      <c r="A28474" s="115"/>
      <c r="B28474"/>
      <c r="C28474"/>
      <c r="D28474"/>
      <c r="E28474"/>
      <c r="F28474"/>
      <c r="I28474"/>
      <c r="J28474"/>
      <c r="K28474"/>
    </row>
    <row r="28475" spans="1:11" x14ac:dyDescent="0.25">
      <c r="A28475" s="115"/>
      <c r="B28475"/>
      <c r="C28475"/>
      <c r="D28475"/>
      <c r="E28475"/>
      <c r="F28475"/>
      <c r="I28475"/>
      <c r="J28475"/>
      <c r="K28475"/>
    </row>
    <row r="28476" spans="1:11" x14ac:dyDescent="0.25">
      <c r="A28476" s="115"/>
      <c r="B28476"/>
      <c r="C28476"/>
      <c r="D28476"/>
      <c r="E28476"/>
      <c r="F28476"/>
      <c r="I28476"/>
      <c r="J28476"/>
      <c r="K28476"/>
    </row>
    <row r="28477" spans="1:11" x14ac:dyDescent="0.25">
      <c r="A28477" s="115"/>
      <c r="B28477"/>
      <c r="C28477"/>
      <c r="D28477"/>
      <c r="E28477"/>
      <c r="F28477"/>
      <c r="I28477"/>
      <c r="J28477"/>
      <c r="K28477"/>
    </row>
    <row r="28478" spans="1:11" x14ac:dyDescent="0.25">
      <c r="A28478" s="115"/>
      <c r="B28478"/>
      <c r="C28478"/>
      <c r="D28478"/>
      <c r="E28478"/>
      <c r="F28478"/>
      <c r="I28478"/>
      <c r="J28478"/>
      <c r="K28478"/>
    </row>
    <row r="28479" spans="1:11" x14ac:dyDescent="0.25">
      <c r="A28479" s="115"/>
      <c r="B28479"/>
      <c r="C28479"/>
      <c r="D28479"/>
      <c r="E28479"/>
      <c r="F28479"/>
      <c r="I28479"/>
      <c r="J28479"/>
      <c r="K28479"/>
    </row>
    <row r="28480" spans="1:11" x14ac:dyDescent="0.25">
      <c r="A28480" s="115"/>
      <c r="B28480"/>
      <c r="C28480"/>
      <c r="D28480"/>
      <c r="E28480"/>
      <c r="F28480"/>
      <c r="I28480"/>
      <c r="J28480"/>
      <c r="K28480"/>
    </row>
    <row r="28481" spans="1:11" x14ac:dyDescent="0.25">
      <c r="A28481" s="115"/>
      <c r="B28481"/>
      <c r="C28481"/>
      <c r="D28481"/>
      <c r="E28481"/>
      <c r="F28481"/>
      <c r="I28481"/>
      <c r="J28481"/>
      <c r="K28481"/>
    </row>
    <row r="28482" spans="1:11" x14ac:dyDescent="0.25">
      <c r="A28482" s="115"/>
      <c r="B28482"/>
      <c r="C28482"/>
      <c r="D28482"/>
      <c r="E28482"/>
      <c r="F28482"/>
      <c r="I28482"/>
      <c r="J28482"/>
      <c r="K28482"/>
    </row>
    <row r="28483" spans="1:11" x14ac:dyDescent="0.25">
      <c r="A28483" s="115"/>
      <c r="B28483"/>
      <c r="C28483"/>
      <c r="D28483"/>
      <c r="E28483"/>
      <c r="F28483"/>
      <c r="I28483"/>
      <c r="J28483"/>
      <c r="K28483"/>
    </row>
    <row r="28484" spans="1:11" x14ac:dyDescent="0.25">
      <c r="A28484" s="115"/>
      <c r="B28484"/>
      <c r="C28484"/>
      <c r="D28484"/>
      <c r="E28484"/>
      <c r="F28484"/>
      <c r="I28484"/>
      <c r="J28484"/>
      <c r="K28484"/>
    </row>
    <row r="28485" spans="1:11" x14ac:dyDescent="0.25">
      <c r="A28485" s="115"/>
      <c r="B28485"/>
      <c r="C28485"/>
      <c r="D28485"/>
      <c r="E28485"/>
      <c r="F28485"/>
      <c r="I28485"/>
      <c r="J28485"/>
      <c r="K28485"/>
    </row>
    <row r="28486" spans="1:11" x14ac:dyDescent="0.25">
      <c r="A28486" s="115"/>
      <c r="B28486"/>
      <c r="C28486"/>
      <c r="D28486"/>
      <c r="E28486"/>
      <c r="F28486"/>
      <c r="I28486"/>
      <c r="J28486"/>
      <c r="K28486"/>
    </row>
    <row r="28487" spans="1:11" x14ac:dyDescent="0.25">
      <c r="A28487" s="115"/>
      <c r="B28487"/>
      <c r="C28487"/>
      <c r="D28487"/>
      <c r="E28487"/>
      <c r="F28487"/>
      <c r="I28487"/>
      <c r="J28487"/>
      <c r="K28487"/>
    </row>
    <row r="28488" spans="1:11" x14ac:dyDescent="0.25">
      <c r="A28488" s="115"/>
      <c r="B28488"/>
      <c r="C28488"/>
      <c r="D28488"/>
      <c r="E28488"/>
      <c r="F28488"/>
      <c r="I28488"/>
      <c r="J28488"/>
      <c r="K28488"/>
    </row>
    <row r="28489" spans="1:11" x14ac:dyDescent="0.25">
      <c r="A28489" s="115"/>
      <c r="B28489"/>
      <c r="C28489"/>
      <c r="D28489"/>
      <c r="E28489"/>
      <c r="F28489"/>
      <c r="I28489"/>
      <c r="J28489"/>
      <c r="K28489"/>
    </row>
    <row r="28490" spans="1:11" x14ac:dyDescent="0.25">
      <c r="A28490" s="115"/>
      <c r="B28490"/>
      <c r="C28490"/>
      <c r="D28490"/>
      <c r="E28490"/>
      <c r="F28490"/>
      <c r="I28490"/>
      <c r="J28490"/>
      <c r="K28490"/>
    </row>
    <row r="28491" spans="1:11" x14ac:dyDescent="0.25">
      <c r="A28491" s="115"/>
      <c r="B28491"/>
      <c r="C28491"/>
      <c r="D28491"/>
      <c r="E28491"/>
      <c r="F28491"/>
      <c r="I28491"/>
      <c r="J28491"/>
      <c r="K28491"/>
    </row>
    <row r="28492" spans="1:11" x14ac:dyDescent="0.25">
      <c r="A28492" s="115"/>
      <c r="B28492"/>
      <c r="C28492"/>
      <c r="D28492"/>
      <c r="E28492"/>
      <c r="F28492"/>
      <c r="I28492"/>
      <c r="J28492"/>
      <c r="K28492"/>
    </row>
    <row r="28493" spans="1:11" x14ac:dyDescent="0.25">
      <c r="A28493" s="115"/>
      <c r="B28493"/>
      <c r="C28493"/>
      <c r="D28493"/>
      <c r="E28493"/>
      <c r="F28493"/>
      <c r="I28493"/>
      <c r="J28493"/>
      <c r="K28493"/>
    </row>
    <row r="28494" spans="1:11" x14ac:dyDescent="0.25">
      <c r="A28494" s="115"/>
      <c r="B28494"/>
      <c r="C28494"/>
      <c r="D28494"/>
      <c r="E28494"/>
      <c r="F28494"/>
      <c r="I28494"/>
      <c r="J28494"/>
      <c r="K28494"/>
    </row>
    <row r="28495" spans="1:11" x14ac:dyDescent="0.25">
      <c r="A28495" s="115"/>
      <c r="B28495"/>
      <c r="C28495"/>
      <c r="D28495"/>
      <c r="E28495"/>
      <c r="F28495"/>
      <c r="I28495"/>
      <c r="J28495"/>
      <c r="K28495"/>
    </row>
    <row r="28496" spans="1:11" x14ac:dyDescent="0.25">
      <c r="A28496" s="115"/>
      <c r="B28496"/>
      <c r="C28496"/>
      <c r="D28496"/>
      <c r="E28496"/>
      <c r="F28496"/>
      <c r="I28496"/>
      <c r="J28496"/>
      <c r="K28496"/>
    </row>
    <row r="28497" spans="1:11" x14ac:dyDescent="0.25">
      <c r="A28497" s="115"/>
      <c r="B28497"/>
      <c r="C28497"/>
      <c r="D28497"/>
      <c r="E28497"/>
      <c r="F28497"/>
      <c r="I28497"/>
      <c r="J28497"/>
      <c r="K28497"/>
    </row>
    <row r="28498" spans="1:11" x14ac:dyDescent="0.25">
      <c r="A28498" s="115"/>
      <c r="B28498"/>
      <c r="C28498"/>
      <c r="D28498"/>
      <c r="E28498"/>
      <c r="F28498"/>
      <c r="I28498"/>
      <c r="J28498"/>
      <c r="K28498"/>
    </row>
    <row r="28499" spans="1:11" x14ac:dyDescent="0.25">
      <c r="A28499" s="115"/>
      <c r="B28499"/>
      <c r="C28499"/>
      <c r="D28499"/>
      <c r="E28499"/>
      <c r="F28499"/>
      <c r="I28499"/>
      <c r="J28499"/>
      <c r="K28499"/>
    </row>
    <row r="28500" spans="1:11" x14ac:dyDescent="0.25">
      <c r="A28500" s="115"/>
      <c r="B28500"/>
      <c r="C28500"/>
      <c r="D28500"/>
      <c r="E28500"/>
      <c r="F28500"/>
      <c r="I28500"/>
      <c r="J28500"/>
      <c r="K28500"/>
    </row>
    <row r="28501" spans="1:11" x14ac:dyDescent="0.25">
      <c r="A28501" s="115"/>
      <c r="B28501"/>
      <c r="C28501"/>
      <c r="D28501"/>
      <c r="E28501"/>
      <c r="F28501"/>
      <c r="I28501"/>
      <c r="J28501"/>
      <c r="K28501"/>
    </row>
    <row r="28502" spans="1:11" x14ac:dyDescent="0.25">
      <c r="A28502" s="115"/>
      <c r="B28502"/>
      <c r="C28502"/>
      <c r="D28502"/>
      <c r="E28502"/>
      <c r="F28502"/>
      <c r="I28502"/>
      <c r="J28502"/>
      <c r="K28502"/>
    </row>
    <row r="28503" spans="1:11" x14ac:dyDescent="0.25">
      <c r="A28503" s="115"/>
      <c r="B28503"/>
      <c r="C28503"/>
      <c r="D28503"/>
      <c r="E28503"/>
      <c r="F28503"/>
      <c r="I28503"/>
      <c r="J28503"/>
      <c r="K28503"/>
    </row>
    <row r="28504" spans="1:11" x14ac:dyDescent="0.25">
      <c r="A28504" s="115"/>
      <c r="B28504"/>
      <c r="C28504"/>
      <c r="D28504"/>
      <c r="E28504"/>
      <c r="F28504"/>
      <c r="I28504"/>
      <c r="J28504"/>
      <c r="K28504"/>
    </row>
    <row r="28505" spans="1:11" x14ac:dyDescent="0.25">
      <c r="A28505" s="115"/>
      <c r="B28505"/>
      <c r="C28505"/>
      <c r="D28505"/>
      <c r="E28505"/>
      <c r="F28505"/>
      <c r="I28505"/>
      <c r="J28505"/>
      <c r="K28505"/>
    </row>
    <row r="28506" spans="1:11" x14ac:dyDescent="0.25">
      <c r="A28506" s="115"/>
      <c r="B28506"/>
      <c r="C28506"/>
      <c r="D28506"/>
      <c r="E28506"/>
      <c r="F28506"/>
      <c r="I28506"/>
      <c r="J28506"/>
      <c r="K28506"/>
    </row>
    <row r="28507" spans="1:11" x14ac:dyDescent="0.25">
      <c r="A28507" s="115"/>
      <c r="B28507"/>
      <c r="C28507"/>
      <c r="D28507"/>
      <c r="E28507"/>
      <c r="F28507"/>
      <c r="I28507"/>
      <c r="J28507"/>
      <c r="K28507"/>
    </row>
    <row r="28508" spans="1:11" x14ac:dyDescent="0.25">
      <c r="A28508" s="115"/>
      <c r="B28508"/>
      <c r="C28508"/>
      <c r="D28508"/>
      <c r="E28508"/>
      <c r="F28508"/>
      <c r="I28508"/>
      <c r="J28508"/>
      <c r="K28508"/>
    </row>
    <row r="28509" spans="1:11" x14ac:dyDescent="0.25">
      <c r="A28509" s="115"/>
      <c r="B28509"/>
      <c r="C28509"/>
      <c r="D28509"/>
      <c r="E28509"/>
      <c r="F28509"/>
      <c r="I28509"/>
      <c r="J28509"/>
      <c r="K28509"/>
    </row>
    <row r="28510" spans="1:11" x14ac:dyDescent="0.25">
      <c r="A28510" s="115"/>
      <c r="B28510"/>
      <c r="C28510"/>
      <c r="D28510"/>
      <c r="E28510"/>
      <c r="F28510"/>
      <c r="I28510"/>
      <c r="J28510"/>
      <c r="K28510"/>
    </row>
    <row r="28511" spans="1:11" x14ac:dyDescent="0.25">
      <c r="A28511" s="115"/>
      <c r="B28511"/>
      <c r="C28511"/>
      <c r="D28511"/>
      <c r="E28511"/>
      <c r="F28511"/>
      <c r="I28511"/>
      <c r="J28511"/>
      <c r="K28511"/>
    </row>
    <row r="28512" spans="1:11" x14ac:dyDescent="0.25">
      <c r="A28512" s="115"/>
      <c r="B28512"/>
      <c r="C28512"/>
      <c r="D28512"/>
      <c r="E28512"/>
      <c r="F28512"/>
      <c r="I28512"/>
      <c r="J28512"/>
      <c r="K28512"/>
    </row>
    <row r="28513" spans="1:11" x14ac:dyDescent="0.25">
      <c r="A28513" s="115"/>
      <c r="B28513"/>
      <c r="C28513"/>
      <c r="D28513"/>
      <c r="E28513"/>
      <c r="F28513"/>
      <c r="I28513"/>
      <c r="J28513"/>
      <c r="K28513"/>
    </row>
    <row r="28514" spans="1:11" x14ac:dyDescent="0.25">
      <c r="A28514" s="115"/>
      <c r="B28514"/>
      <c r="C28514"/>
      <c r="D28514"/>
      <c r="E28514"/>
      <c r="F28514"/>
      <c r="I28514"/>
      <c r="J28514"/>
      <c r="K28514"/>
    </row>
    <row r="28515" spans="1:11" x14ac:dyDescent="0.25">
      <c r="A28515" s="115"/>
      <c r="B28515"/>
      <c r="C28515"/>
      <c r="D28515"/>
      <c r="E28515"/>
      <c r="F28515"/>
      <c r="I28515"/>
      <c r="J28515"/>
      <c r="K28515"/>
    </row>
    <row r="28516" spans="1:11" x14ac:dyDescent="0.25">
      <c r="A28516" s="115"/>
      <c r="B28516"/>
      <c r="C28516"/>
      <c r="D28516"/>
      <c r="E28516"/>
      <c r="F28516"/>
      <c r="I28516"/>
      <c r="J28516"/>
      <c r="K28516"/>
    </row>
    <row r="28517" spans="1:11" x14ac:dyDescent="0.25">
      <c r="A28517" s="115"/>
      <c r="B28517"/>
      <c r="C28517"/>
      <c r="D28517"/>
      <c r="E28517"/>
      <c r="F28517"/>
      <c r="I28517"/>
      <c r="J28517"/>
      <c r="K28517"/>
    </row>
    <row r="28518" spans="1:11" x14ac:dyDescent="0.25">
      <c r="A28518" s="115"/>
      <c r="B28518"/>
      <c r="C28518"/>
      <c r="D28518"/>
      <c r="E28518"/>
      <c r="F28518"/>
      <c r="I28518"/>
      <c r="J28518"/>
      <c r="K28518"/>
    </row>
    <row r="28519" spans="1:11" x14ac:dyDescent="0.25">
      <c r="A28519" s="115"/>
      <c r="B28519"/>
      <c r="C28519"/>
      <c r="D28519"/>
      <c r="E28519"/>
      <c r="F28519"/>
      <c r="I28519"/>
      <c r="J28519"/>
      <c r="K28519"/>
    </row>
    <row r="28520" spans="1:11" x14ac:dyDescent="0.25">
      <c r="A28520" s="115"/>
      <c r="B28520"/>
      <c r="C28520"/>
      <c r="D28520"/>
      <c r="E28520"/>
      <c r="F28520"/>
      <c r="I28520"/>
      <c r="J28520"/>
      <c r="K28520"/>
    </row>
    <row r="28521" spans="1:11" x14ac:dyDescent="0.25">
      <c r="A28521" s="115"/>
      <c r="B28521"/>
      <c r="C28521"/>
      <c r="D28521"/>
      <c r="E28521"/>
      <c r="F28521"/>
      <c r="I28521"/>
      <c r="J28521"/>
      <c r="K28521"/>
    </row>
    <row r="28522" spans="1:11" x14ac:dyDescent="0.25">
      <c r="A28522" s="115"/>
      <c r="B28522"/>
      <c r="C28522"/>
      <c r="D28522"/>
      <c r="E28522"/>
      <c r="F28522"/>
      <c r="I28522"/>
      <c r="J28522"/>
      <c r="K28522"/>
    </row>
    <row r="28523" spans="1:11" x14ac:dyDescent="0.25">
      <c r="A28523" s="115"/>
      <c r="B28523"/>
      <c r="C28523"/>
      <c r="D28523"/>
      <c r="E28523"/>
      <c r="F28523"/>
      <c r="I28523"/>
      <c r="J28523"/>
      <c r="K28523"/>
    </row>
    <row r="28524" spans="1:11" x14ac:dyDescent="0.25">
      <c r="A28524" s="115"/>
      <c r="B28524"/>
      <c r="C28524"/>
      <c r="D28524"/>
      <c r="E28524"/>
      <c r="F28524"/>
      <c r="I28524"/>
      <c r="J28524"/>
      <c r="K28524"/>
    </row>
    <row r="28525" spans="1:11" x14ac:dyDescent="0.25">
      <c r="A28525" s="115"/>
      <c r="B28525"/>
      <c r="C28525"/>
      <c r="D28525"/>
      <c r="E28525"/>
      <c r="F28525"/>
      <c r="I28525"/>
      <c r="J28525"/>
      <c r="K28525"/>
    </row>
    <row r="28526" spans="1:11" x14ac:dyDescent="0.25">
      <c r="A28526" s="115"/>
      <c r="B28526"/>
      <c r="C28526"/>
      <c r="D28526"/>
      <c r="E28526"/>
      <c r="F28526"/>
      <c r="I28526"/>
      <c r="J28526"/>
      <c r="K28526"/>
    </row>
    <row r="28527" spans="1:11" x14ac:dyDescent="0.25">
      <c r="A28527" s="115"/>
      <c r="B28527"/>
      <c r="C28527"/>
      <c r="D28527"/>
      <c r="E28527"/>
      <c r="F28527"/>
      <c r="I28527"/>
      <c r="J28527"/>
      <c r="K28527"/>
    </row>
    <row r="28528" spans="1:11" x14ac:dyDescent="0.25">
      <c r="A28528" s="115"/>
      <c r="B28528"/>
      <c r="C28528"/>
      <c r="D28528"/>
      <c r="E28528"/>
      <c r="F28528"/>
      <c r="I28528"/>
      <c r="J28528"/>
      <c r="K28528"/>
    </row>
    <row r="28529" spans="1:11" x14ac:dyDescent="0.25">
      <c r="A28529" s="115"/>
      <c r="B28529"/>
      <c r="C28529"/>
      <c r="D28529"/>
      <c r="E28529"/>
      <c r="F28529"/>
      <c r="I28529"/>
      <c r="J28529"/>
      <c r="K28529"/>
    </row>
    <row r="28530" spans="1:11" x14ac:dyDescent="0.25">
      <c r="A28530" s="115"/>
      <c r="B28530"/>
      <c r="C28530"/>
      <c r="D28530"/>
      <c r="E28530"/>
      <c r="F28530"/>
      <c r="I28530"/>
      <c r="J28530"/>
      <c r="K28530"/>
    </row>
    <row r="28531" spans="1:11" x14ac:dyDescent="0.25">
      <c r="A28531" s="115"/>
      <c r="B28531"/>
      <c r="C28531"/>
      <c r="D28531"/>
      <c r="E28531"/>
      <c r="F28531"/>
      <c r="I28531"/>
      <c r="J28531"/>
      <c r="K28531"/>
    </row>
    <row r="28532" spans="1:11" x14ac:dyDescent="0.25">
      <c r="A28532" s="115"/>
      <c r="B28532"/>
      <c r="C28532"/>
      <c r="D28532"/>
      <c r="E28532"/>
      <c r="F28532"/>
      <c r="I28532"/>
      <c r="J28532"/>
      <c r="K28532"/>
    </row>
    <row r="28533" spans="1:11" x14ac:dyDescent="0.25">
      <c r="A28533" s="115"/>
      <c r="B28533"/>
      <c r="C28533"/>
      <c r="D28533"/>
      <c r="E28533"/>
      <c r="F28533"/>
      <c r="I28533"/>
      <c r="J28533"/>
      <c r="K28533"/>
    </row>
    <row r="28534" spans="1:11" x14ac:dyDescent="0.25">
      <c r="A28534" s="115"/>
      <c r="B28534"/>
      <c r="C28534"/>
      <c r="D28534"/>
      <c r="E28534"/>
      <c r="F28534"/>
      <c r="I28534"/>
      <c r="J28534"/>
      <c r="K28534"/>
    </row>
    <row r="28535" spans="1:11" x14ac:dyDescent="0.25">
      <c r="A28535" s="115"/>
      <c r="B28535"/>
      <c r="C28535"/>
      <c r="D28535"/>
      <c r="E28535"/>
      <c r="F28535"/>
      <c r="I28535"/>
      <c r="J28535"/>
      <c r="K28535"/>
    </row>
    <row r="28536" spans="1:11" x14ac:dyDescent="0.25">
      <c r="A28536" s="115"/>
      <c r="B28536"/>
      <c r="C28536"/>
      <c r="D28536"/>
      <c r="E28536"/>
      <c r="F28536"/>
      <c r="I28536"/>
      <c r="J28536"/>
      <c r="K28536"/>
    </row>
    <row r="28537" spans="1:11" x14ac:dyDescent="0.25">
      <c r="A28537" s="115"/>
      <c r="B28537"/>
      <c r="C28537"/>
      <c r="D28537"/>
      <c r="E28537"/>
      <c r="F28537"/>
      <c r="I28537"/>
      <c r="J28537"/>
      <c r="K28537"/>
    </row>
    <row r="28538" spans="1:11" x14ac:dyDescent="0.25">
      <c r="A28538" s="115"/>
      <c r="B28538"/>
      <c r="C28538"/>
      <c r="D28538"/>
      <c r="E28538"/>
      <c r="F28538"/>
      <c r="I28538"/>
      <c r="J28538"/>
      <c r="K28538"/>
    </row>
    <row r="28539" spans="1:11" x14ac:dyDescent="0.25">
      <c r="A28539" s="115"/>
      <c r="B28539"/>
      <c r="C28539"/>
      <c r="D28539"/>
      <c r="E28539"/>
      <c r="F28539"/>
      <c r="I28539"/>
      <c r="J28539"/>
      <c r="K28539"/>
    </row>
    <row r="28540" spans="1:11" x14ac:dyDescent="0.25">
      <c r="A28540" s="115"/>
      <c r="B28540"/>
      <c r="C28540"/>
      <c r="D28540"/>
      <c r="E28540"/>
      <c r="F28540"/>
      <c r="I28540"/>
      <c r="J28540"/>
      <c r="K28540"/>
    </row>
    <row r="28541" spans="1:11" x14ac:dyDescent="0.25">
      <c r="A28541" s="115"/>
      <c r="B28541"/>
      <c r="C28541"/>
      <c r="D28541"/>
      <c r="E28541"/>
      <c r="F28541"/>
      <c r="I28541"/>
      <c r="J28541"/>
      <c r="K28541"/>
    </row>
    <row r="28542" spans="1:11" x14ac:dyDescent="0.25">
      <c r="A28542" s="115"/>
      <c r="B28542"/>
      <c r="C28542"/>
      <c r="D28542"/>
      <c r="E28542"/>
      <c r="F28542"/>
      <c r="I28542"/>
      <c r="J28542"/>
      <c r="K28542"/>
    </row>
    <row r="28543" spans="1:11" x14ac:dyDescent="0.25">
      <c r="A28543" s="115"/>
      <c r="B28543"/>
      <c r="C28543"/>
      <c r="D28543"/>
      <c r="E28543"/>
      <c r="F28543"/>
      <c r="I28543"/>
      <c r="J28543"/>
      <c r="K28543"/>
    </row>
    <row r="28544" spans="1:11" x14ac:dyDescent="0.25">
      <c r="A28544" s="115"/>
      <c r="B28544"/>
      <c r="C28544"/>
      <c r="D28544"/>
      <c r="E28544"/>
      <c r="F28544"/>
      <c r="I28544"/>
      <c r="J28544"/>
      <c r="K28544"/>
    </row>
    <row r="28545" spans="1:11" x14ac:dyDescent="0.25">
      <c r="A28545" s="115"/>
      <c r="B28545"/>
      <c r="C28545"/>
      <c r="D28545"/>
      <c r="E28545"/>
      <c r="F28545"/>
      <c r="I28545"/>
      <c r="J28545"/>
      <c r="K28545"/>
    </row>
    <row r="28546" spans="1:11" x14ac:dyDescent="0.25">
      <c r="A28546" s="115"/>
      <c r="B28546"/>
      <c r="C28546"/>
      <c r="D28546"/>
      <c r="E28546"/>
      <c r="F28546"/>
      <c r="I28546"/>
      <c r="J28546"/>
      <c r="K28546"/>
    </row>
    <row r="28547" spans="1:11" x14ac:dyDescent="0.25">
      <c r="A28547" s="115"/>
      <c r="B28547"/>
      <c r="C28547"/>
      <c r="D28547"/>
      <c r="E28547"/>
      <c r="F28547"/>
      <c r="I28547"/>
      <c r="J28547"/>
      <c r="K28547"/>
    </row>
    <row r="28548" spans="1:11" x14ac:dyDescent="0.25">
      <c r="A28548" s="115"/>
      <c r="B28548"/>
      <c r="C28548"/>
      <c r="D28548"/>
      <c r="E28548"/>
      <c r="F28548"/>
      <c r="I28548"/>
      <c r="J28548"/>
      <c r="K28548"/>
    </row>
    <row r="28549" spans="1:11" x14ac:dyDescent="0.25">
      <c r="A28549" s="115"/>
      <c r="B28549"/>
      <c r="C28549"/>
      <c r="D28549"/>
      <c r="E28549"/>
      <c r="F28549"/>
      <c r="I28549"/>
      <c r="J28549"/>
      <c r="K28549"/>
    </row>
    <row r="28550" spans="1:11" x14ac:dyDescent="0.25">
      <c r="A28550" s="115"/>
      <c r="B28550"/>
      <c r="C28550"/>
      <c r="D28550"/>
      <c r="E28550"/>
      <c r="F28550"/>
      <c r="I28550"/>
      <c r="J28550"/>
      <c r="K28550"/>
    </row>
    <row r="28551" spans="1:11" x14ac:dyDescent="0.25">
      <c r="A28551" s="115"/>
      <c r="B28551"/>
      <c r="C28551"/>
      <c r="D28551"/>
      <c r="E28551"/>
      <c r="F28551"/>
      <c r="I28551"/>
      <c r="J28551"/>
      <c r="K28551"/>
    </row>
    <row r="28552" spans="1:11" x14ac:dyDescent="0.25">
      <c r="A28552" s="115"/>
      <c r="B28552"/>
      <c r="C28552"/>
      <c r="D28552"/>
      <c r="E28552"/>
      <c r="F28552"/>
      <c r="I28552"/>
      <c r="J28552"/>
      <c r="K28552"/>
    </row>
    <row r="28553" spans="1:11" x14ac:dyDescent="0.25">
      <c r="A28553" s="115"/>
      <c r="B28553"/>
      <c r="C28553"/>
      <c r="D28553"/>
      <c r="E28553"/>
      <c r="F28553"/>
      <c r="I28553"/>
      <c r="J28553"/>
      <c r="K28553"/>
    </row>
    <row r="28554" spans="1:11" x14ac:dyDescent="0.25">
      <c r="A28554" s="115"/>
      <c r="B28554"/>
      <c r="C28554"/>
      <c r="D28554"/>
      <c r="E28554"/>
      <c r="F28554"/>
      <c r="I28554"/>
      <c r="J28554"/>
      <c r="K28554"/>
    </row>
    <row r="28555" spans="1:11" x14ac:dyDescent="0.25">
      <c r="A28555" s="115"/>
      <c r="B28555"/>
      <c r="C28555"/>
      <c r="D28555"/>
      <c r="E28555"/>
      <c r="F28555"/>
      <c r="I28555"/>
      <c r="J28555"/>
      <c r="K28555"/>
    </row>
    <row r="28556" spans="1:11" x14ac:dyDescent="0.25">
      <c r="A28556" s="115"/>
      <c r="B28556"/>
      <c r="C28556"/>
      <c r="D28556"/>
      <c r="E28556"/>
      <c r="F28556"/>
      <c r="I28556"/>
      <c r="J28556"/>
      <c r="K28556"/>
    </row>
    <row r="28557" spans="1:11" x14ac:dyDescent="0.25">
      <c r="A28557" s="115"/>
      <c r="B28557"/>
      <c r="C28557"/>
      <c r="D28557"/>
      <c r="E28557"/>
      <c r="F28557"/>
      <c r="I28557"/>
      <c r="J28557"/>
      <c r="K28557"/>
    </row>
    <row r="28558" spans="1:11" x14ac:dyDescent="0.25">
      <c r="A28558" s="115"/>
      <c r="B28558"/>
      <c r="C28558"/>
      <c r="D28558"/>
      <c r="E28558"/>
      <c r="F28558"/>
      <c r="I28558"/>
      <c r="J28558"/>
      <c r="K28558"/>
    </row>
    <row r="28559" spans="1:11" x14ac:dyDescent="0.25">
      <c r="A28559" s="115"/>
      <c r="B28559"/>
      <c r="C28559"/>
      <c r="D28559"/>
      <c r="E28559"/>
      <c r="F28559"/>
      <c r="I28559"/>
      <c r="J28559"/>
      <c r="K28559"/>
    </row>
    <row r="28560" spans="1:11" x14ac:dyDescent="0.25">
      <c r="A28560" s="115"/>
      <c r="B28560"/>
      <c r="C28560"/>
      <c r="D28560"/>
      <c r="E28560"/>
      <c r="F28560"/>
      <c r="I28560"/>
      <c r="J28560"/>
      <c r="K28560"/>
    </row>
    <row r="28561" spans="1:11" x14ac:dyDescent="0.25">
      <c r="A28561" s="115"/>
      <c r="B28561"/>
      <c r="C28561"/>
      <c r="D28561"/>
      <c r="E28561"/>
      <c r="F28561"/>
      <c r="I28561"/>
      <c r="J28561"/>
      <c r="K28561"/>
    </row>
    <row r="28562" spans="1:11" x14ac:dyDescent="0.25">
      <c r="A28562" s="115"/>
      <c r="B28562"/>
      <c r="C28562"/>
      <c r="D28562"/>
      <c r="E28562"/>
      <c r="F28562"/>
      <c r="I28562"/>
      <c r="J28562"/>
      <c r="K28562"/>
    </row>
    <row r="28563" spans="1:11" x14ac:dyDescent="0.25">
      <c r="A28563" s="115"/>
      <c r="B28563"/>
      <c r="C28563"/>
      <c r="D28563"/>
      <c r="E28563"/>
      <c r="F28563"/>
      <c r="I28563"/>
      <c r="J28563"/>
      <c r="K28563"/>
    </row>
    <row r="28564" spans="1:11" x14ac:dyDescent="0.25">
      <c r="A28564" s="115"/>
      <c r="B28564"/>
      <c r="C28564"/>
      <c r="D28564"/>
      <c r="E28564"/>
      <c r="F28564"/>
      <c r="I28564"/>
      <c r="J28564"/>
      <c r="K28564"/>
    </row>
    <row r="28565" spans="1:11" x14ac:dyDescent="0.25">
      <c r="A28565" s="115"/>
      <c r="B28565"/>
      <c r="C28565"/>
      <c r="D28565"/>
      <c r="E28565"/>
      <c r="F28565"/>
      <c r="I28565"/>
      <c r="J28565"/>
      <c r="K28565"/>
    </row>
    <row r="28566" spans="1:11" x14ac:dyDescent="0.25">
      <c r="A28566" s="115"/>
      <c r="B28566"/>
      <c r="C28566"/>
      <c r="D28566"/>
      <c r="E28566"/>
      <c r="F28566"/>
      <c r="I28566"/>
      <c r="J28566"/>
      <c r="K28566"/>
    </row>
    <row r="28567" spans="1:11" x14ac:dyDescent="0.25">
      <c r="A28567" s="115"/>
      <c r="B28567"/>
      <c r="C28567"/>
      <c r="D28567"/>
      <c r="E28567"/>
      <c r="F28567"/>
      <c r="I28567"/>
      <c r="J28567"/>
      <c r="K28567"/>
    </row>
    <row r="28568" spans="1:11" x14ac:dyDescent="0.25">
      <c r="A28568" s="115"/>
      <c r="B28568"/>
      <c r="C28568"/>
      <c r="D28568"/>
      <c r="E28568"/>
      <c r="F28568"/>
      <c r="I28568"/>
      <c r="J28568"/>
      <c r="K28568"/>
    </row>
    <row r="28569" spans="1:11" x14ac:dyDescent="0.25">
      <c r="A28569" s="115"/>
      <c r="B28569"/>
      <c r="C28569"/>
      <c r="D28569"/>
      <c r="E28569"/>
      <c r="F28569"/>
      <c r="I28569"/>
      <c r="J28569"/>
      <c r="K28569"/>
    </row>
    <row r="28570" spans="1:11" x14ac:dyDescent="0.25">
      <c r="A28570" s="115"/>
      <c r="B28570"/>
      <c r="C28570"/>
      <c r="D28570"/>
      <c r="E28570"/>
      <c r="F28570"/>
      <c r="I28570"/>
      <c r="J28570"/>
      <c r="K28570"/>
    </row>
    <row r="28571" spans="1:11" x14ac:dyDescent="0.25">
      <c r="A28571" s="115"/>
      <c r="B28571"/>
      <c r="C28571"/>
      <c r="D28571"/>
      <c r="E28571"/>
      <c r="F28571"/>
      <c r="I28571"/>
      <c r="J28571"/>
      <c r="K28571"/>
    </row>
    <row r="28572" spans="1:11" x14ac:dyDescent="0.25">
      <c r="A28572" s="115"/>
      <c r="B28572"/>
      <c r="C28572"/>
      <c r="D28572"/>
      <c r="E28572"/>
      <c r="F28572"/>
      <c r="I28572"/>
      <c r="J28572"/>
      <c r="K28572"/>
    </row>
    <row r="28573" spans="1:11" x14ac:dyDescent="0.25">
      <c r="A28573" s="115"/>
      <c r="B28573"/>
      <c r="C28573"/>
      <c r="D28573"/>
      <c r="E28573"/>
      <c r="F28573"/>
      <c r="I28573"/>
      <c r="J28573"/>
      <c r="K28573"/>
    </row>
    <row r="28574" spans="1:11" x14ac:dyDescent="0.25">
      <c r="A28574" s="115"/>
      <c r="B28574"/>
      <c r="C28574"/>
      <c r="D28574"/>
      <c r="E28574"/>
      <c r="F28574"/>
      <c r="I28574"/>
      <c r="J28574"/>
      <c r="K28574"/>
    </row>
    <row r="28575" spans="1:11" x14ac:dyDescent="0.25">
      <c r="A28575" s="115"/>
      <c r="B28575"/>
      <c r="C28575"/>
      <c r="D28575"/>
      <c r="E28575"/>
      <c r="F28575"/>
      <c r="I28575"/>
      <c r="J28575"/>
      <c r="K28575"/>
    </row>
    <row r="28576" spans="1:11" x14ac:dyDescent="0.25">
      <c r="A28576" s="115"/>
      <c r="B28576"/>
      <c r="C28576"/>
      <c r="D28576"/>
      <c r="E28576"/>
      <c r="F28576"/>
      <c r="I28576"/>
      <c r="J28576"/>
      <c r="K28576"/>
    </row>
    <row r="28577" spans="1:11" x14ac:dyDescent="0.25">
      <c r="A28577" s="115"/>
      <c r="B28577"/>
      <c r="C28577"/>
      <c r="D28577"/>
      <c r="E28577"/>
      <c r="F28577"/>
      <c r="I28577"/>
      <c r="J28577"/>
      <c r="K28577"/>
    </row>
    <row r="28578" spans="1:11" x14ac:dyDescent="0.25">
      <c r="A28578" s="115"/>
      <c r="B28578"/>
      <c r="C28578"/>
      <c r="D28578"/>
      <c r="E28578"/>
      <c r="F28578"/>
      <c r="I28578"/>
      <c r="J28578"/>
      <c r="K28578"/>
    </row>
    <row r="28579" spans="1:11" x14ac:dyDescent="0.25">
      <c r="A28579" s="115"/>
      <c r="B28579"/>
      <c r="C28579"/>
      <c r="D28579"/>
      <c r="E28579"/>
      <c r="F28579"/>
      <c r="I28579"/>
      <c r="J28579"/>
      <c r="K28579"/>
    </row>
    <row r="28580" spans="1:11" x14ac:dyDescent="0.25">
      <c r="A28580" s="115"/>
      <c r="B28580"/>
      <c r="C28580"/>
      <c r="D28580"/>
      <c r="E28580"/>
      <c r="F28580"/>
      <c r="I28580"/>
      <c r="J28580"/>
      <c r="K28580"/>
    </row>
    <row r="28581" spans="1:11" x14ac:dyDescent="0.25">
      <c r="A28581" s="115"/>
      <c r="B28581"/>
      <c r="C28581"/>
      <c r="D28581"/>
      <c r="E28581"/>
      <c r="F28581"/>
      <c r="I28581"/>
      <c r="J28581"/>
      <c r="K28581"/>
    </row>
    <row r="28582" spans="1:11" x14ac:dyDescent="0.25">
      <c r="A28582" s="115"/>
      <c r="B28582"/>
      <c r="C28582"/>
      <c r="D28582"/>
      <c r="E28582"/>
      <c r="F28582"/>
      <c r="I28582"/>
      <c r="J28582"/>
      <c r="K28582"/>
    </row>
    <row r="28583" spans="1:11" x14ac:dyDescent="0.25">
      <c r="A28583" s="115"/>
      <c r="B28583"/>
      <c r="C28583"/>
      <c r="D28583"/>
      <c r="E28583"/>
      <c r="F28583"/>
      <c r="I28583"/>
      <c r="J28583"/>
      <c r="K28583"/>
    </row>
    <row r="28584" spans="1:11" x14ac:dyDescent="0.25">
      <c r="A28584" s="115"/>
      <c r="B28584"/>
      <c r="C28584"/>
      <c r="D28584"/>
      <c r="E28584"/>
      <c r="F28584"/>
      <c r="I28584"/>
      <c r="J28584"/>
      <c r="K28584"/>
    </row>
    <row r="28585" spans="1:11" x14ac:dyDescent="0.25">
      <c r="A28585" s="115"/>
      <c r="B28585"/>
      <c r="C28585"/>
      <c r="D28585"/>
      <c r="E28585"/>
      <c r="F28585"/>
      <c r="I28585"/>
      <c r="J28585"/>
      <c r="K28585"/>
    </row>
    <row r="28586" spans="1:11" x14ac:dyDescent="0.25">
      <c r="A28586" s="115"/>
      <c r="B28586"/>
      <c r="C28586"/>
      <c r="D28586"/>
      <c r="E28586"/>
      <c r="F28586"/>
      <c r="I28586"/>
      <c r="J28586"/>
      <c r="K28586"/>
    </row>
    <row r="28587" spans="1:11" x14ac:dyDescent="0.25">
      <c r="A28587" s="115"/>
      <c r="B28587"/>
      <c r="C28587"/>
      <c r="D28587"/>
      <c r="E28587"/>
      <c r="F28587"/>
      <c r="I28587"/>
      <c r="J28587"/>
      <c r="K28587"/>
    </row>
    <row r="28588" spans="1:11" x14ac:dyDescent="0.25">
      <c r="A28588" s="115"/>
      <c r="B28588"/>
      <c r="C28588"/>
      <c r="D28588"/>
      <c r="E28588"/>
      <c r="F28588"/>
      <c r="I28588"/>
      <c r="J28588"/>
      <c r="K28588"/>
    </row>
    <row r="28589" spans="1:11" x14ac:dyDescent="0.25">
      <c r="A28589" s="115"/>
      <c r="B28589"/>
      <c r="C28589"/>
      <c r="D28589"/>
      <c r="E28589"/>
      <c r="F28589"/>
      <c r="I28589"/>
      <c r="J28589"/>
      <c r="K28589"/>
    </row>
    <row r="28590" spans="1:11" x14ac:dyDescent="0.25">
      <c r="A28590" s="115"/>
      <c r="B28590"/>
      <c r="C28590"/>
      <c r="D28590"/>
      <c r="E28590"/>
      <c r="F28590"/>
      <c r="I28590"/>
      <c r="J28590"/>
      <c r="K28590"/>
    </row>
    <row r="28591" spans="1:11" x14ac:dyDescent="0.25">
      <c r="A28591" s="115"/>
      <c r="B28591"/>
      <c r="C28591"/>
      <c r="D28591"/>
      <c r="E28591"/>
      <c r="F28591"/>
      <c r="I28591"/>
      <c r="J28591"/>
      <c r="K28591"/>
    </row>
    <row r="28592" spans="1:11" x14ac:dyDescent="0.25">
      <c r="A28592" s="115"/>
      <c r="B28592"/>
      <c r="C28592"/>
      <c r="D28592"/>
      <c r="E28592"/>
      <c r="F28592"/>
      <c r="I28592"/>
      <c r="J28592"/>
      <c r="K28592"/>
    </row>
    <row r="28593" spans="1:11" x14ac:dyDescent="0.25">
      <c r="A28593" s="115"/>
      <c r="B28593"/>
      <c r="C28593"/>
      <c r="D28593"/>
      <c r="E28593"/>
      <c r="F28593"/>
      <c r="I28593"/>
      <c r="J28593"/>
      <c r="K28593"/>
    </row>
    <row r="28594" spans="1:11" x14ac:dyDescent="0.25">
      <c r="A28594" s="115"/>
      <c r="B28594"/>
      <c r="C28594"/>
      <c r="D28594"/>
      <c r="E28594"/>
      <c r="F28594"/>
      <c r="I28594"/>
      <c r="J28594"/>
      <c r="K28594"/>
    </row>
    <row r="28595" spans="1:11" x14ac:dyDescent="0.25">
      <c r="A28595" s="115"/>
      <c r="B28595"/>
      <c r="C28595"/>
      <c r="D28595"/>
      <c r="E28595"/>
      <c r="F28595"/>
      <c r="I28595"/>
      <c r="J28595"/>
      <c r="K28595"/>
    </row>
    <row r="28596" spans="1:11" x14ac:dyDescent="0.25">
      <c r="A28596" s="115"/>
      <c r="B28596"/>
      <c r="C28596"/>
      <c r="D28596"/>
      <c r="E28596"/>
      <c r="F28596"/>
      <c r="I28596"/>
      <c r="J28596"/>
      <c r="K28596"/>
    </row>
    <row r="28597" spans="1:11" x14ac:dyDescent="0.25">
      <c r="A28597" s="115"/>
      <c r="B28597"/>
      <c r="C28597"/>
      <c r="D28597"/>
      <c r="E28597"/>
      <c r="F28597"/>
      <c r="I28597"/>
      <c r="J28597"/>
      <c r="K28597"/>
    </row>
    <row r="28598" spans="1:11" x14ac:dyDescent="0.25">
      <c r="A28598" s="115"/>
      <c r="B28598"/>
      <c r="C28598"/>
      <c r="D28598"/>
      <c r="E28598"/>
      <c r="F28598"/>
      <c r="I28598"/>
      <c r="J28598"/>
      <c r="K28598"/>
    </row>
    <row r="28599" spans="1:11" x14ac:dyDescent="0.25">
      <c r="A28599" s="115"/>
      <c r="B28599"/>
      <c r="C28599"/>
      <c r="D28599"/>
      <c r="E28599"/>
      <c r="F28599"/>
      <c r="I28599"/>
      <c r="J28599"/>
      <c r="K28599"/>
    </row>
    <row r="28600" spans="1:11" x14ac:dyDescent="0.25">
      <c r="A28600" s="115"/>
      <c r="B28600"/>
      <c r="C28600"/>
      <c r="D28600"/>
      <c r="E28600"/>
      <c r="F28600"/>
      <c r="I28600"/>
      <c r="J28600"/>
      <c r="K28600"/>
    </row>
    <row r="28601" spans="1:11" x14ac:dyDescent="0.25">
      <c r="A28601" s="115"/>
      <c r="B28601"/>
      <c r="C28601"/>
      <c r="D28601"/>
      <c r="E28601"/>
      <c r="F28601"/>
      <c r="I28601"/>
      <c r="J28601"/>
      <c r="K28601"/>
    </row>
    <row r="28602" spans="1:11" x14ac:dyDescent="0.25">
      <c r="A28602" s="115"/>
      <c r="B28602"/>
      <c r="C28602"/>
      <c r="D28602"/>
      <c r="E28602"/>
      <c r="F28602"/>
      <c r="I28602"/>
      <c r="J28602"/>
      <c r="K28602"/>
    </row>
    <row r="28603" spans="1:11" x14ac:dyDescent="0.25">
      <c r="A28603" s="115"/>
      <c r="B28603"/>
      <c r="C28603"/>
      <c r="D28603"/>
      <c r="E28603"/>
      <c r="F28603"/>
      <c r="I28603"/>
      <c r="J28603"/>
      <c r="K28603"/>
    </row>
    <row r="28604" spans="1:11" x14ac:dyDescent="0.25">
      <c r="A28604" s="115"/>
      <c r="B28604"/>
      <c r="C28604"/>
      <c r="D28604"/>
      <c r="E28604"/>
      <c r="F28604"/>
      <c r="I28604"/>
      <c r="J28604"/>
      <c r="K28604"/>
    </row>
    <row r="28605" spans="1:11" x14ac:dyDescent="0.25">
      <c r="A28605" s="115"/>
      <c r="B28605"/>
      <c r="C28605"/>
      <c r="D28605"/>
      <c r="E28605"/>
      <c r="F28605"/>
      <c r="I28605"/>
      <c r="J28605"/>
      <c r="K28605"/>
    </row>
    <row r="28606" spans="1:11" x14ac:dyDescent="0.25">
      <c r="A28606" s="115"/>
      <c r="B28606"/>
      <c r="C28606"/>
      <c r="D28606"/>
      <c r="E28606"/>
      <c r="F28606"/>
      <c r="I28606"/>
      <c r="J28606"/>
      <c r="K28606"/>
    </row>
    <row r="28607" spans="1:11" x14ac:dyDescent="0.25">
      <c r="A28607" s="115"/>
      <c r="B28607"/>
      <c r="C28607"/>
      <c r="D28607"/>
      <c r="E28607"/>
      <c r="F28607"/>
      <c r="I28607"/>
      <c r="J28607"/>
      <c r="K28607"/>
    </row>
    <row r="28608" spans="1:11" x14ac:dyDescent="0.25">
      <c r="A28608" s="115"/>
      <c r="B28608"/>
      <c r="C28608"/>
      <c r="D28608"/>
      <c r="E28608"/>
      <c r="F28608"/>
      <c r="I28608"/>
      <c r="J28608"/>
      <c r="K28608"/>
    </row>
    <row r="28609" spans="1:11" x14ac:dyDescent="0.25">
      <c r="A28609" s="115"/>
      <c r="B28609"/>
      <c r="C28609"/>
      <c r="D28609"/>
      <c r="E28609"/>
      <c r="F28609"/>
      <c r="I28609"/>
      <c r="J28609"/>
      <c r="K28609"/>
    </row>
    <row r="28610" spans="1:11" x14ac:dyDescent="0.25">
      <c r="A28610" s="115"/>
      <c r="B28610"/>
      <c r="C28610"/>
      <c r="D28610"/>
      <c r="E28610"/>
      <c r="F28610"/>
      <c r="I28610"/>
      <c r="J28610"/>
      <c r="K28610"/>
    </row>
    <row r="28611" spans="1:11" x14ac:dyDescent="0.25">
      <c r="A28611" s="115"/>
      <c r="B28611"/>
      <c r="C28611"/>
      <c r="D28611"/>
      <c r="E28611"/>
      <c r="F28611"/>
      <c r="I28611"/>
      <c r="J28611"/>
      <c r="K28611"/>
    </row>
    <row r="28612" spans="1:11" x14ac:dyDescent="0.25">
      <c r="A28612" s="115"/>
      <c r="B28612"/>
      <c r="C28612"/>
      <c r="D28612"/>
      <c r="E28612"/>
      <c r="F28612"/>
      <c r="I28612"/>
      <c r="J28612"/>
      <c r="K28612"/>
    </row>
    <row r="28613" spans="1:11" x14ac:dyDescent="0.25">
      <c r="A28613" s="115"/>
      <c r="B28613"/>
      <c r="C28613"/>
      <c r="D28613"/>
      <c r="E28613"/>
      <c r="F28613"/>
      <c r="I28613"/>
      <c r="J28613"/>
      <c r="K28613"/>
    </row>
    <row r="28614" spans="1:11" x14ac:dyDescent="0.25">
      <c r="A28614" s="115"/>
      <c r="B28614"/>
      <c r="C28614"/>
      <c r="D28614"/>
      <c r="E28614"/>
      <c r="F28614"/>
      <c r="I28614"/>
      <c r="J28614"/>
      <c r="K28614"/>
    </row>
    <row r="28615" spans="1:11" x14ac:dyDescent="0.25">
      <c r="A28615" s="115"/>
      <c r="B28615"/>
      <c r="C28615"/>
      <c r="D28615"/>
      <c r="E28615"/>
      <c r="F28615"/>
      <c r="I28615"/>
      <c r="J28615"/>
      <c r="K28615"/>
    </row>
    <row r="28616" spans="1:11" x14ac:dyDescent="0.25">
      <c r="A28616" s="115"/>
      <c r="B28616"/>
      <c r="C28616"/>
      <c r="D28616"/>
      <c r="E28616"/>
      <c r="F28616"/>
      <c r="I28616"/>
      <c r="J28616"/>
      <c r="K28616"/>
    </row>
    <row r="28617" spans="1:11" x14ac:dyDescent="0.25">
      <c r="A28617" s="115"/>
      <c r="B28617"/>
      <c r="C28617"/>
      <c r="D28617"/>
      <c r="E28617"/>
      <c r="F28617"/>
      <c r="I28617"/>
      <c r="J28617"/>
      <c r="K28617"/>
    </row>
    <row r="28618" spans="1:11" x14ac:dyDescent="0.25">
      <c r="A28618" s="115"/>
      <c r="B28618"/>
      <c r="C28618"/>
      <c r="D28618"/>
      <c r="E28618"/>
      <c r="F28618"/>
      <c r="I28618"/>
      <c r="J28618"/>
      <c r="K28618"/>
    </row>
    <row r="28619" spans="1:11" x14ac:dyDescent="0.25">
      <c r="A28619" s="115"/>
      <c r="B28619"/>
      <c r="C28619"/>
      <c r="D28619"/>
      <c r="E28619"/>
      <c r="F28619"/>
      <c r="I28619"/>
      <c r="J28619"/>
      <c r="K28619"/>
    </row>
    <row r="28620" spans="1:11" x14ac:dyDescent="0.25">
      <c r="A28620" s="115"/>
      <c r="B28620"/>
      <c r="C28620"/>
      <c r="D28620"/>
      <c r="E28620"/>
      <c r="F28620"/>
      <c r="I28620"/>
      <c r="J28620"/>
      <c r="K28620"/>
    </row>
    <row r="28621" spans="1:11" x14ac:dyDescent="0.25">
      <c r="A28621" s="115"/>
      <c r="B28621"/>
      <c r="C28621"/>
      <c r="D28621"/>
      <c r="E28621"/>
      <c r="F28621"/>
      <c r="I28621"/>
      <c r="J28621"/>
      <c r="K28621"/>
    </row>
    <row r="28622" spans="1:11" x14ac:dyDescent="0.25">
      <c r="A28622" s="115"/>
      <c r="B28622"/>
      <c r="C28622"/>
      <c r="D28622"/>
      <c r="E28622"/>
      <c r="F28622"/>
      <c r="I28622"/>
      <c r="J28622"/>
      <c r="K28622"/>
    </row>
    <row r="28623" spans="1:11" x14ac:dyDescent="0.25">
      <c r="A28623" s="115"/>
      <c r="B28623"/>
      <c r="C28623"/>
      <c r="D28623"/>
      <c r="E28623"/>
      <c r="F28623"/>
      <c r="I28623"/>
      <c r="J28623"/>
      <c r="K28623"/>
    </row>
    <row r="28624" spans="1:11" x14ac:dyDescent="0.25">
      <c r="A28624" s="115"/>
      <c r="B28624"/>
      <c r="C28624"/>
      <c r="D28624"/>
      <c r="E28624"/>
      <c r="F28624"/>
      <c r="I28624"/>
      <c r="J28624"/>
      <c r="K28624"/>
    </row>
    <row r="28625" spans="1:11" x14ac:dyDescent="0.25">
      <c r="A28625" s="115"/>
      <c r="B28625"/>
      <c r="C28625"/>
      <c r="D28625"/>
      <c r="E28625"/>
      <c r="F28625"/>
      <c r="I28625"/>
      <c r="J28625"/>
      <c r="K28625"/>
    </row>
    <row r="28626" spans="1:11" x14ac:dyDescent="0.25">
      <c r="A28626" s="115"/>
      <c r="B28626"/>
      <c r="C28626"/>
      <c r="D28626"/>
      <c r="E28626"/>
      <c r="F28626"/>
      <c r="I28626"/>
      <c r="J28626"/>
      <c r="K28626"/>
    </row>
    <row r="28627" spans="1:11" x14ac:dyDescent="0.25">
      <c r="A28627" s="115"/>
      <c r="B28627"/>
      <c r="C28627"/>
      <c r="D28627"/>
      <c r="E28627"/>
      <c r="F28627"/>
      <c r="I28627"/>
      <c r="J28627"/>
      <c r="K28627"/>
    </row>
    <row r="28628" spans="1:11" x14ac:dyDescent="0.25">
      <c r="A28628" s="115"/>
      <c r="B28628"/>
      <c r="C28628"/>
      <c r="D28628"/>
      <c r="E28628"/>
      <c r="F28628"/>
      <c r="I28628"/>
      <c r="J28628"/>
      <c r="K28628"/>
    </row>
    <row r="28629" spans="1:11" x14ac:dyDescent="0.25">
      <c r="A28629" s="115"/>
      <c r="B28629"/>
      <c r="C28629"/>
      <c r="D28629"/>
      <c r="E28629"/>
      <c r="F28629"/>
      <c r="I28629"/>
      <c r="J28629"/>
      <c r="K28629"/>
    </row>
    <row r="28630" spans="1:11" x14ac:dyDescent="0.25">
      <c r="A28630" s="115"/>
      <c r="B28630"/>
      <c r="C28630"/>
      <c r="D28630"/>
      <c r="E28630"/>
      <c r="F28630"/>
      <c r="I28630"/>
      <c r="J28630"/>
      <c r="K28630"/>
    </row>
    <row r="28631" spans="1:11" x14ac:dyDescent="0.25">
      <c r="A28631" s="115"/>
      <c r="B28631"/>
      <c r="C28631"/>
      <c r="D28631"/>
      <c r="E28631"/>
      <c r="F28631"/>
      <c r="I28631"/>
      <c r="J28631"/>
      <c r="K28631"/>
    </row>
    <row r="28632" spans="1:11" x14ac:dyDescent="0.25">
      <c r="A28632" s="115"/>
      <c r="B28632"/>
      <c r="C28632"/>
      <c r="D28632"/>
      <c r="E28632"/>
      <c r="F28632"/>
      <c r="I28632"/>
      <c r="J28632"/>
      <c r="K28632"/>
    </row>
    <row r="28633" spans="1:11" x14ac:dyDescent="0.25">
      <c r="A28633" s="115"/>
      <c r="B28633"/>
      <c r="C28633"/>
      <c r="D28633"/>
      <c r="E28633"/>
      <c r="F28633"/>
      <c r="I28633"/>
      <c r="J28633"/>
      <c r="K28633"/>
    </row>
    <row r="28634" spans="1:11" x14ac:dyDescent="0.25">
      <c r="A28634" s="115"/>
      <c r="B28634"/>
      <c r="C28634"/>
      <c r="D28634"/>
      <c r="E28634"/>
      <c r="F28634"/>
      <c r="I28634"/>
      <c r="J28634"/>
      <c r="K28634"/>
    </row>
    <row r="28635" spans="1:11" x14ac:dyDescent="0.25">
      <c r="A28635" s="115"/>
      <c r="B28635"/>
      <c r="C28635"/>
      <c r="D28635"/>
      <c r="E28635"/>
      <c r="F28635"/>
      <c r="I28635"/>
      <c r="J28635"/>
      <c r="K28635"/>
    </row>
    <row r="28636" spans="1:11" x14ac:dyDescent="0.25">
      <c r="A28636" s="115"/>
      <c r="B28636"/>
      <c r="C28636"/>
      <c r="D28636"/>
      <c r="E28636"/>
      <c r="F28636"/>
      <c r="I28636"/>
      <c r="J28636"/>
      <c r="K28636"/>
    </row>
    <row r="28637" spans="1:11" x14ac:dyDescent="0.25">
      <c r="A28637" s="115"/>
      <c r="B28637"/>
      <c r="C28637"/>
      <c r="D28637"/>
      <c r="E28637"/>
      <c r="F28637"/>
      <c r="I28637"/>
      <c r="J28637"/>
      <c r="K28637"/>
    </row>
    <row r="28638" spans="1:11" x14ac:dyDescent="0.25">
      <c r="A28638" s="115"/>
      <c r="B28638"/>
      <c r="C28638"/>
      <c r="D28638"/>
      <c r="E28638"/>
      <c r="F28638"/>
      <c r="I28638"/>
      <c r="J28638"/>
      <c r="K28638"/>
    </row>
    <row r="28639" spans="1:11" x14ac:dyDescent="0.25">
      <c r="A28639" s="115"/>
      <c r="B28639"/>
      <c r="C28639"/>
      <c r="D28639"/>
      <c r="E28639"/>
      <c r="F28639"/>
      <c r="I28639"/>
      <c r="J28639"/>
      <c r="K28639"/>
    </row>
    <row r="28640" spans="1:11" x14ac:dyDescent="0.25">
      <c r="A28640" s="115"/>
      <c r="B28640"/>
      <c r="C28640"/>
      <c r="D28640"/>
      <c r="E28640"/>
      <c r="F28640"/>
      <c r="I28640"/>
      <c r="J28640"/>
      <c r="K28640"/>
    </row>
    <row r="28641" spans="1:11" x14ac:dyDescent="0.25">
      <c r="A28641" s="115"/>
      <c r="B28641"/>
      <c r="C28641"/>
      <c r="D28641"/>
      <c r="E28641"/>
      <c r="F28641"/>
      <c r="I28641"/>
      <c r="J28641"/>
      <c r="K28641"/>
    </row>
    <row r="28642" spans="1:11" x14ac:dyDescent="0.25">
      <c r="A28642" s="115"/>
      <c r="B28642"/>
      <c r="C28642"/>
      <c r="D28642"/>
      <c r="E28642"/>
      <c r="F28642"/>
      <c r="I28642"/>
      <c r="J28642"/>
      <c r="K28642"/>
    </row>
    <row r="28643" spans="1:11" x14ac:dyDescent="0.25">
      <c r="A28643" s="115"/>
      <c r="B28643"/>
      <c r="C28643"/>
      <c r="D28643"/>
      <c r="E28643"/>
      <c r="F28643"/>
      <c r="I28643"/>
      <c r="J28643"/>
      <c r="K28643"/>
    </row>
    <row r="28644" spans="1:11" x14ac:dyDescent="0.25">
      <c r="A28644" s="115"/>
      <c r="B28644"/>
      <c r="C28644"/>
      <c r="D28644"/>
      <c r="E28644"/>
      <c r="F28644"/>
      <c r="I28644"/>
      <c r="J28644"/>
      <c r="K28644"/>
    </row>
    <row r="28645" spans="1:11" x14ac:dyDescent="0.25">
      <c r="A28645" s="115"/>
      <c r="B28645"/>
      <c r="C28645"/>
      <c r="D28645"/>
      <c r="E28645"/>
      <c r="F28645"/>
      <c r="I28645"/>
      <c r="J28645"/>
      <c r="K28645"/>
    </row>
    <row r="28646" spans="1:11" x14ac:dyDescent="0.25">
      <c r="A28646" s="115"/>
      <c r="B28646"/>
      <c r="C28646"/>
      <c r="D28646"/>
      <c r="E28646"/>
      <c r="F28646"/>
      <c r="I28646"/>
      <c r="J28646"/>
      <c r="K28646"/>
    </row>
    <row r="28647" spans="1:11" x14ac:dyDescent="0.25">
      <c r="A28647" s="115"/>
      <c r="B28647"/>
      <c r="C28647"/>
      <c r="D28647"/>
      <c r="E28647"/>
      <c r="F28647"/>
      <c r="I28647"/>
      <c r="J28647"/>
      <c r="K28647"/>
    </row>
    <row r="28648" spans="1:11" x14ac:dyDescent="0.25">
      <c r="A28648" s="115"/>
      <c r="B28648"/>
      <c r="C28648"/>
      <c r="D28648"/>
      <c r="E28648"/>
      <c r="F28648"/>
      <c r="I28648"/>
      <c r="J28648"/>
      <c r="K28648"/>
    </row>
    <row r="28649" spans="1:11" x14ac:dyDescent="0.25">
      <c r="A28649" s="115"/>
      <c r="B28649"/>
      <c r="C28649"/>
      <c r="D28649"/>
      <c r="E28649"/>
      <c r="F28649"/>
      <c r="I28649"/>
      <c r="J28649"/>
      <c r="K28649"/>
    </row>
    <row r="28650" spans="1:11" x14ac:dyDescent="0.25">
      <c r="A28650" s="115"/>
      <c r="B28650"/>
      <c r="C28650"/>
      <c r="D28650"/>
      <c r="E28650"/>
      <c r="F28650"/>
      <c r="I28650"/>
      <c r="J28650"/>
      <c r="K28650"/>
    </row>
    <row r="28651" spans="1:11" x14ac:dyDescent="0.25">
      <c r="A28651" s="115"/>
      <c r="B28651"/>
      <c r="C28651"/>
      <c r="D28651"/>
      <c r="E28651"/>
      <c r="F28651"/>
      <c r="I28651"/>
      <c r="J28651"/>
      <c r="K28651"/>
    </row>
    <row r="28652" spans="1:11" x14ac:dyDescent="0.25">
      <c r="A28652" s="115"/>
      <c r="B28652"/>
      <c r="C28652"/>
      <c r="D28652"/>
      <c r="E28652"/>
      <c r="F28652"/>
      <c r="I28652"/>
      <c r="J28652"/>
      <c r="K28652"/>
    </row>
    <row r="28653" spans="1:11" x14ac:dyDescent="0.25">
      <c r="A28653" s="115"/>
      <c r="B28653"/>
      <c r="C28653"/>
      <c r="D28653"/>
      <c r="E28653"/>
      <c r="F28653"/>
      <c r="I28653"/>
      <c r="J28653"/>
      <c r="K28653"/>
    </row>
    <row r="28654" spans="1:11" x14ac:dyDescent="0.25">
      <c r="A28654" s="115"/>
      <c r="B28654"/>
      <c r="C28654"/>
      <c r="D28654"/>
      <c r="E28654"/>
      <c r="F28654"/>
      <c r="I28654"/>
      <c r="J28654"/>
      <c r="K28654"/>
    </row>
    <row r="28655" spans="1:11" x14ac:dyDescent="0.25">
      <c r="A28655" s="115"/>
      <c r="B28655"/>
      <c r="C28655"/>
      <c r="D28655"/>
      <c r="E28655"/>
      <c r="F28655"/>
      <c r="I28655"/>
      <c r="J28655"/>
      <c r="K28655"/>
    </row>
    <row r="28656" spans="1:11" x14ac:dyDescent="0.25">
      <c r="A28656" s="115"/>
      <c r="B28656"/>
      <c r="C28656"/>
      <c r="D28656"/>
      <c r="E28656"/>
      <c r="F28656"/>
      <c r="I28656"/>
      <c r="J28656"/>
      <c r="K28656"/>
    </row>
    <row r="28657" spans="1:11" x14ac:dyDescent="0.25">
      <c r="A28657" s="115"/>
      <c r="B28657"/>
      <c r="C28657"/>
      <c r="D28657"/>
      <c r="E28657"/>
      <c r="F28657"/>
      <c r="I28657"/>
      <c r="J28657"/>
      <c r="K28657"/>
    </row>
    <row r="28658" spans="1:11" x14ac:dyDescent="0.25">
      <c r="A28658" s="115"/>
      <c r="B28658"/>
      <c r="C28658"/>
      <c r="D28658"/>
      <c r="E28658"/>
      <c r="F28658"/>
      <c r="I28658"/>
      <c r="J28658"/>
      <c r="K28658"/>
    </row>
    <row r="28659" spans="1:11" x14ac:dyDescent="0.25">
      <c r="A28659" s="115"/>
      <c r="B28659"/>
      <c r="C28659"/>
      <c r="D28659"/>
      <c r="E28659"/>
      <c r="F28659"/>
      <c r="I28659"/>
      <c r="J28659"/>
      <c r="K28659"/>
    </row>
    <row r="28660" spans="1:11" x14ac:dyDescent="0.25">
      <c r="A28660" s="115"/>
      <c r="B28660"/>
      <c r="C28660"/>
      <c r="D28660"/>
      <c r="E28660"/>
      <c r="F28660"/>
      <c r="I28660"/>
      <c r="J28660"/>
      <c r="K28660"/>
    </row>
    <row r="28661" spans="1:11" x14ac:dyDescent="0.25">
      <c r="A28661" s="115"/>
      <c r="B28661"/>
      <c r="C28661"/>
      <c r="D28661"/>
      <c r="E28661"/>
      <c r="F28661"/>
      <c r="I28661"/>
      <c r="J28661"/>
      <c r="K28661"/>
    </row>
    <row r="28662" spans="1:11" x14ac:dyDescent="0.25">
      <c r="A28662" s="115"/>
      <c r="B28662"/>
      <c r="C28662"/>
      <c r="D28662"/>
      <c r="E28662"/>
      <c r="F28662"/>
      <c r="I28662"/>
      <c r="J28662"/>
      <c r="K28662"/>
    </row>
    <row r="28663" spans="1:11" x14ac:dyDescent="0.25">
      <c r="A28663" s="115"/>
      <c r="B28663"/>
      <c r="C28663"/>
      <c r="D28663"/>
      <c r="E28663"/>
      <c r="F28663"/>
      <c r="I28663"/>
      <c r="J28663"/>
      <c r="K28663"/>
    </row>
    <row r="28664" spans="1:11" x14ac:dyDescent="0.25">
      <c r="A28664" s="115"/>
      <c r="B28664"/>
      <c r="C28664"/>
      <c r="D28664"/>
      <c r="E28664"/>
      <c r="F28664"/>
      <c r="I28664"/>
      <c r="J28664"/>
      <c r="K28664"/>
    </row>
    <row r="28665" spans="1:11" x14ac:dyDescent="0.25">
      <c r="A28665" s="115"/>
      <c r="B28665"/>
      <c r="C28665"/>
      <c r="D28665"/>
      <c r="E28665"/>
      <c r="F28665"/>
      <c r="I28665"/>
      <c r="J28665"/>
      <c r="K28665"/>
    </row>
    <row r="28666" spans="1:11" x14ac:dyDescent="0.25">
      <c r="A28666" s="115"/>
      <c r="B28666"/>
      <c r="C28666"/>
      <c r="D28666"/>
      <c r="E28666"/>
      <c r="F28666"/>
      <c r="I28666"/>
      <c r="J28666"/>
      <c r="K28666"/>
    </row>
    <row r="28667" spans="1:11" x14ac:dyDescent="0.25">
      <c r="A28667" s="115"/>
      <c r="B28667"/>
      <c r="C28667"/>
      <c r="D28667"/>
      <c r="E28667"/>
      <c r="F28667"/>
      <c r="I28667"/>
      <c r="J28667"/>
      <c r="K28667"/>
    </row>
    <row r="28668" spans="1:11" x14ac:dyDescent="0.25">
      <c r="A28668" s="115"/>
      <c r="B28668"/>
      <c r="C28668"/>
      <c r="D28668"/>
      <c r="E28668"/>
      <c r="F28668"/>
      <c r="I28668"/>
      <c r="J28668"/>
      <c r="K28668"/>
    </row>
    <row r="28669" spans="1:11" x14ac:dyDescent="0.25">
      <c r="A28669" s="115"/>
      <c r="B28669"/>
      <c r="C28669"/>
      <c r="D28669"/>
      <c r="E28669"/>
      <c r="F28669"/>
      <c r="I28669"/>
      <c r="J28669"/>
      <c r="K28669"/>
    </row>
    <row r="28670" spans="1:11" x14ac:dyDescent="0.25">
      <c r="A28670" s="115"/>
      <c r="B28670"/>
      <c r="C28670"/>
      <c r="D28670"/>
      <c r="E28670"/>
      <c r="F28670"/>
      <c r="I28670"/>
      <c r="J28670"/>
      <c r="K28670"/>
    </row>
    <row r="28671" spans="1:11" x14ac:dyDescent="0.25">
      <c r="A28671" s="115"/>
      <c r="B28671"/>
      <c r="C28671"/>
      <c r="D28671"/>
      <c r="E28671"/>
      <c r="F28671"/>
      <c r="I28671"/>
      <c r="J28671"/>
      <c r="K28671"/>
    </row>
    <row r="28672" spans="1:11" x14ac:dyDescent="0.25">
      <c r="A28672" s="115"/>
      <c r="B28672"/>
      <c r="C28672"/>
      <c r="D28672"/>
      <c r="E28672"/>
      <c r="F28672"/>
      <c r="I28672"/>
      <c r="J28672"/>
      <c r="K28672"/>
    </row>
    <row r="28673" spans="1:11" x14ac:dyDescent="0.25">
      <c r="A28673" s="115"/>
      <c r="B28673"/>
      <c r="C28673"/>
      <c r="D28673"/>
      <c r="E28673"/>
      <c r="F28673"/>
      <c r="I28673"/>
      <c r="J28673"/>
      <c r="K28673"/>
    </row>
    <row r="28674" spans="1:11" x14ac:dyDescent="0.25">
      <c r="A28674" s="115"/>
      <c r="B28674"/>
      <c r="C28674"/>
      <c r="D28674"/>
      <c r="E28674"/>
      <c r="F28674"/>
      <c r="I28674"/>
      <c r="J28674"/>
      <c r="K28674"/>
    </row>
    <row r="28675" spans="1:11" x14ac:dyDescent="0.25">
      <c r="A28675" s="115"/>
      <c r="B28675"/>
      <c r="C28675"/>
      <c r="D28675"/>
      <c r="E28675"/>
      <c r="F28675"/>
      <c r="I28675"/>
      <c r="J28675"/>
      <c r="K28675"/>
    </row>
    <row r="28676" spans="1:11" x14ac:dyDescent="0.25">
      <c r="A28676" s="115"/>
      <c r="B28676"/>
      <c r="C28676"/>
      <c r="D28676"/>
      <c r="E28676"/>
      <c r="F28676"/>
      <c r="I28676"/>
      <c r="J28676"/>
      <c r="K28676"/>
    </row>
    <row r="28677" spans="1:11" x14ac:dyDescent="0.25">
      <c r="A28677" s="115"/>
      <c r="B28677"/>
      <c r="C28677"/>
      <c r="D28677"/>
      <c r="E28677"/>
      <c r="F28677"/>
      <c r="I28677"/>
      <c r="J28677"/>
      <c r="K28677"/>
    </row>
    <row r="28678" spans="1:11" x14ac:dyDescent="0.25">
      <c r="A28678" s="115"/>
      <c r="B28678"/>
      <c r="C28678"/>
      <c r="D28678"/>
      <c r="E28678"/>
      <c r="F28678"/>
      <c r="I28678"/>
      <c r="J28678"/>
      <c r="K28678"/>
    </row>
    <row r="28679" spans="1:11" x14ac:dyDescent="0.25">
      <c r="A28679" s="115"/>
      <c r="B28679"/>
      <c r="C28679"/>
      <c r="D28679"/>
      <c r="E28679"/>
      <c r="F28679"/>
      <c r="I28679"/>
      <c r="J28679"/>
      <c r="K28679"/>
    </row>
    <row r="28680" spans="1:11" x14ac:dyDescent="0.25">
      <c r="A28680" s="115"/>
      <c r="B28680"/>
      <c r="C28680"/>
      <c r="D28680"/>
      <c r="E28680"/>
      <c r="F28680"/>
      <c r="I28680"/>
      <c r="J28680"/>
      <c r="K28680"/>
    </row>
    <row r="28681" spans="1:11" x14ac:dyDescent="0.25">
      <c r="A28681" s="115"/>
      <c r="B28681"/>
      <c r="C28681"/>
      <c r="D28681"/>
      <c r="E28681"/>
      <c r="F28681"/>
      <c r="I28681"/>
      <c r="J28681"/>
      <c r="K28681"/>
    </row>
    <row r="28682" spans="1:11" x14ac:dyDescent="0.25">
      <c r="A28682" s="115"/>
      <c r="B28682"/>
      <c r="C28682"/>
      <c r="D28682"/>
      <c r="E28682"/>
      <c r="F28682"/>
      <c r="I28682"/>
      <c r="J28682"/>
      <c r="K28682"/>
    </row>
    <row r="28683" spans="1:11" x14ac:dyDescent="0.25">
      <c r="A28683" s="115"/>
      <c r="B28683"/>
      <c r="C28683"/>
      <c r="D28683"/>
      <c r="E28683"/>
      <c r="F28683"/>
      <c r="I28683"/>
      <c r="J28683"/>
      <c r="K28683"/>
    </row>
    <row r="28684" spans="1:11" x14ac:dyDescent="0.25">
      <c r="A28684" s="115"/>
      <c r="B28684"/>
      <c r="C28684"/>
      <c r="D28684"/>
      <c r="E28684"/>
      <c r="F28684"/>
      <c r="I28684"/>
      <c r="J28684"/>
      <c r="K28684"/>
    </row>
    <row r="28685" spans="1:11" x14ac:dyDescent="0.25">
      <c r="A28685" s="115"/>
      <c r="B28685"/>
      <c r="C28685"/>
      <c r="D28685"/>
      <c r="E28685"/>
      <c r="F28685"/>
      <c r="I28685"/>
      <c r="J28685"/>
      <c r="K28685"/>
    </row>
    <row r="28686" spans="1:11" x14ac:dyDescent="0.25">
      <c r="A28686" s="115"/>
      <c r="B28686"/>
      <c r="C28686"/>
      <c r="D28686"/>
      <c r="E28686"/>
      <c r="F28686"/>
      <c r="I28686"/>
      <c r="J28686"/>
      <c r="K28686"/>
    </row>
    <row r="28687" spans="1:11" x14ac:dyDescent="0.25">
      <c r="A28687" s="115"/>
      <c r="B28687"/>
      <c r="C28687"/>
      <c r="D28687"/>
      <c r="E28687"/>
      <c r="F28687"/>
      <c r="I28687"/>
      <c r="J28687"/>
      <c r="K28687"/>
    </row>
    <row r="28688" spans="1:11" x14ac:dyDescent="0.25">
      <c r="A28688" s="115"/>
      <c r="B28688"/>
      <c r="C28688"/>
      <c r="D28688"/>
      <c r="E28688"/>
      <c r="F28688"/>
      <c r="I28688"/>
      <c r="J28688"/>
      <c r="K28688"/>
    </row>
    <row r="28689" spans="1:11" x14ac:dyDescent="0.25">
      <c r="A28689" s="115"/>
      <c r="B28689"/>
      <c r="C28689"/>
      <c r="D28689"/>
      <c r="E28689"/>
      <c r="F28689"/>
      <c r="I28689"/>
      <c r="J28689"/>
      <c r="K28689"/>
    </row>
    <row r="28690" spans="1:11" x14ac:dyDescent="0.25">
      <c r="A28690" s="115"/>
      <c r="B28690"/>
      <c r="C28690"/>
      <c r="D28690"/>
      <c r="E28690"/>
      <c r="F28690"/>
      <c r="I28690"/>
      <c r="J28690"/>
      <c r="K28690"/>
    </row>
    <row r="28691" spans="1:11" x14ac:dyDescent="0.25">
      <c r="A28691" s="115"/>
      <c r="B28691"/>
      <c r="C28691"/>
      <c r="D28691"/>
      <c r="E28691"/>
      <c r="F28691"/>
      <c r="I28691"/>
      <c r="J28691"/>
      <c r="K28691"/>
    </row>
    <row r="28692" spans="1:11" x14ac:dyDescent="0.25">
      <c r="A28692" s="115"/>
      <c r="B28692"/>
      <c r="C28692"/>
      <c r="D28692"/>
      <c r="E28692"/>
      <c r="F28692"/>
      <c r="I28692"/>
      <c r="J28692"/>
      <c r="K28692"/>
    </row>
    <row r="28693" spans="1:11" x14ac:dyDescent="0.25">
      <c r="A28693" s="115"/>
      <c r="B28693"/>
      <c r="C28693"/>
      <c r="D28693"/>
      <c r="E28693"/>
      <c r="F28693"/>
      <c r="I28693"/>
      <c r="J28693"/>
      <c r="K28693"/>
    </row>
    <row r="28694" spans="1:11" x14ac:dyDescent="0.25">
      <c r="A28694" s="115"/>
      <c r="B28694"/>
      <c r="C28694"/>
      <c r="D28694"/>
      <c r="E28694"/>
      <c r="F28694"/>
      <c r="I28694"/>
      <c r="J28694"/>
      <c r="K28694"/>
    </row>
    <row r="28695" spans="1:11" x14ac:dyDescent="0.25">
      <c r="A28695" s="115"/>
      <c r="B28695"/>
      <c r="C28695"/>
      <c r="D28695"/>
      <c r="E28695"/>
      <c r="F28695"/>
      <c r="I28695"/>
      <c r="J28695"/>
      <c r="K28695"/>
    </row>
    <row r="28696" spans="1:11" x14ac:dyDescent="0.25">
      <c r="A28696" s="115"/>
      <c r="B28696"/>
      <c r="C28696"/>
      <c r="D28696"/>
      <c r="E28696"/>
      <c r="F28696"/>
      <c r="I28696"/>
      <c r="J28696"/>
      <c r="K28696"/>
    </row>
    <row r="28697" spans="1:11" x14ac:dyDescent="0.25">
      <c r="A28697" s="115"/>
      <c r="B28697"/>
      <c r="C28697"/>
      <c r="D28697"/>
      <c r="E28697"/>
      <c r="F28697"/>
      <c r="I28697"/>
      <c r="J28697"/>
      <c r="K28697"/>
    </row>
    <row r="28698" spans="1:11" x14ac:dyDescent="0.25">
      <c r="A28698" s="115"/>
      <c r="B28698"/>
      <c r="C28698"/>
      <c r="D28698"/>
      <c r="E28698"/>
      <c r="F28698"/>
      <c r="I28698"/>
      <c r="J28698"/>
      <c r="K28698"/>
    </row>
    <row r="28699" spans="1:11" x14ac:dyDescent="0.25">
      <c r="A28699" s="115"/>
      <c r="B28699"/>
      <c r="C28699"/>
      <c r="D28699"/>
      <c r="E28699"/>
      <c r="F28699"/>
      <c r="I28699"/>
      <c r="J28699"/>
      <c r="K28699"/>
    </row>
    <row r="28700" spans="1:11" x14ac:dyDescent="0.25">
      <c r="A28700" s="115"/>
      <c r="B28700"/>
      <c r="C28700"/>
      <c r="D28700"/>
      <c r="E28700"/>
      <c r="F28700"/>
      <c r="I28700"/>
      <c r="J28700"/>
      <c r="K28700"/>
    </row>
    <row r="28701" spans="1:11" x14ac:dyDescent="0.25">
      <c r="A28701" s="115"/>
      <c r="B28701"/>
      <c r="C28701"/>
      <c r="D28701"/>
      <c r="E28701"/>
      <c r="F28701"/>
      <c r="I28701"/>
      <c r="J28701"/>
      <c r="K28701"/>
    </row>
    <row r="28702" spans="1:11" x14ac:dyDescent="0.25">
      <c r="A28702" s="115"/>
      <c r="B28702"/>
      <c r="C28702"/>
      <c r="D28702"/>
      <c r="E28702"/>
      <c r="F28702"/>
      <c r="I28702"/>
      <c r="J28702"/>
      <c r="K28702"/>
    </row>
    <row r="28703" spans="1:11" x14ac:dyDescent="0.25">
      <c r="A28703" s="115"/>
      <c r="B28703"/>
      <c r="C28703"/>
      <c r="D28703"/>
      <c r="E28703"/>
      <c r="F28703"/>
      <c r="I28703"/>
      <c r="J28703"/>
      <c r="K28703"/>
    </row>
    <row r="28704" spans="1:11" x14ac:dyDescent="0.25">
      <c r="A28704" s="115"/>
      <c r="B28704"/>
      <c r="C28704"/>
      <c r="D28704"/>
      <c r="E28704"/>
      <c r="F28704"/>
      <c r="I28704"/>
      <c r="J28704"/>
      <c r="K28704"/>
    </row>
    <row r="28705" spans="1:11" x14ac:dyDescent="0.25">
      <c r="A28705" s="115"/>
      <c r="B28705"/>
      <c r="C28705"/>
      <c r="D28705"/>
      <c r="E28705"/>
      <c r="F28705"/>
      <c r="I28705"/>
      <c r="J28705"/>
      <c r="K28705"/>
    </row>
    <row r="28706" spans="1:11" x14ac:dyDescent="0.25">
      <c r="A28706" s="115"/>
      <c r="B28706"/>
      <c r="C28706"/>
      <c r="D28706"/>
      <c r="E28706"/>
      <c r="F28706"/>
      <c r="I28706"/>
      <c r="J28706"/>
      <c r="K28706"/>
    </row>
    <row r="28707" spans="1:11" x14ac:dyDescent="0.25">
      <c r="A28707" s="115"/>
      <c r="B28707"/>
      <c r="C28707"/>
      <c r="D28707"/>
      <c r="E28707"/>
      <c r="F28707"/>
      <c r="I28707"/>
      <c r="J28707"/>
      <c r="K28707"/>
    </row>
    <row r="28708" spans="1:11" x14ac:dyDescent="0.25">
      <c r="A28708" s="115"/>
      <c r="B28708"/>
      <c r="C28708"/>
      <c r="D28708"/>
      <c r="E28708"/>
      <c r="F28708"/>
      <c r="I28708"/>
      <c r="J28708"/>
      <c r="K28708"/>
    </row>
    <row r="28709" spans="1:11" x14ac:dyDescent="0.25">
      <c r="A28709" s="115"/>
      <c r="B28709"/>
      <c r="C28709"/>
      <c r="D28709"/>
      <c r="E28709"/>
      <c r="F28709"/>
      <c r="I28709"/>
      <c r="J28709"/>
      <c r="K28709"/>
    </row>
    <row r="28710" spans="1:11" x14ac:dyDescent="0.25">
      <c r="A28710" s="115"/>
      <c r="B28710"/>
      <c r="C28710"/>
      <c r="D28710"/>
      <c r="E28710"/>
      <c r="F28710"/>
      <c r="I28710"/>
      <c r="J28710"/>
      <c r="K28710"/>
    </row>
    <row r="28711" spans="1:11" x14ac:dyDescent="0.25">
      <c r="A28711" s="115"/>
      <c r="B28711"/>
      <c r="C28711"/>
      <c r="D28711"/>
      <c r="E28711"/>
      <c r="F28711"/>
      <c r="I28711"/>
      <c r="J28711"/>
      <c r="K28711"/>
    </row>
    <row r="28712" spans="1:11" x14ac:dyDescent="0.25">
      <c r="A28712" s="115"/>
      <c r="B28712"/>
      <c r="C28712"/>
      <c r="D28712"/>
      <c r="E28712"/>
      <c r="F28712"/>
      <c r="I28712"/>
      <c r="J28712"/>
      <c r="K28712"/>
    </row>
    <row r="28713" spans="1:11" x14ac:dyDescent="0.25">
      <c r="A28713" s="115"/>
      <c r="B28713"/>
      <c r="C28713"/>
      <c r="D28713"/>
      <c r="E28713"/>
      <c r="F28713"/>
      <c r="I28713"/>
      <c r="J28713"/>
      <c r="K28713"/>
    </row>
    <row r="28714" spans="1:11" x14ac:dyDescent="0.25">
      <c r="A28714" s="115"/>
      <c r="B28714"/>
      <c r="C28714"/>
      <c r="D28714"/>
      <c r="E28714"/>
      <c r="F28714"/>
      <c r="I28714"/>
      <c r="J28714"/>
      <c r="K28714"/>
    </row>
    <row r="28715" spans="1:11" x14ac:dyDescent="0.25">
      <c r="A28715" s="115"/>
      <c r="B28715"/>
      <c r="C28715"/>
      <c r="D28715"/>
      <c r="E28715"/>
      <c r="F28715"/>
      <c r="I28715"/>
      <c r="J28715"/>
      <c r="K28715"/>
    </row>
    <row r="28716" spans="1:11" x14ac:dyDescent="0.25">
      <c r="A28716" s="115"/>
      <c r="B28716"/>
      <c r="C28716"/>
      <c r="D28716"/>
      <c r="E28716"/>
      <c r="F28716"/>
      <c r="I28716"/>
      <c r="J28716"/>
      <c r="K28716"/>
    </row>
    <row r="28717" spans="1:11" x14ac:dyDescent="0.25">
      <c r="A28717" s="115"/>
      <c r="B28717"/>
      <c r="C28717"/>
      <c r="D28717"/>
      <c r="E28717"/>
      <c r="F28717"/>
      <c r="I28717"/>
      <c r="J28717"/>
      <c r="K28717"/>
    </row>
    <row r="28718" spans="1:11" x14ac:dyDescent="0.25">
      <c r="A28718" s="115"/>
      <c r="B28718"/>
      <c r="C28718"/>
      <c r="D28718"/>
      <c r="E28718"/>
      <c r="F28718"/>
      <c r="I28718"/>
      <c r="J28718"/>
      <c r="K28718"/>
    </row>
    <row r="28719" spans="1:11" x14ac:dyDescent="0.25">
      <c r="A28719" s="115"/>
      <c r="B28719"/>
      <c r="C28719"/>
      <c r="D28719"/>
      <c r="E28719"/>
      <c r="F28719"/>
      <c r="I28719"/>
      <c r="J28719"/>
      <c r="K28719"/>
    </row>
    <row r="28720" spans="1:11" x14ac:dyDescent="0.25">
      <c r="A28720" s="115"/>
      <c r="B28720"/>
      <c r="C28720"/>
      <c r="D28720"/>
      <c r="E28720"/>
      <c r="F28720"/>
      <c r="I28720"/>
      <c r="J28720"/>
      <c r="K28720"/>
    </row>
    <row r="28721" spans="1:11" x14ac:dyDescent="0.25">
      <c r="A28721" s="115"/>
      <c r="B28721"/>
      <c r="C28721"/>
      <c r="D28721"/>
      <c r="E28721"/>
      <c r="F28721"/>
      <c r="I28721"/>
      <c r="J28721"/>
      <c r="K28721"/>
    </row>
    <row r="28722" spans="1:11" x14ac:dyDescent="0.25">
      <c r="A28722" s="115"/>
      <c r="B28722"/>
      <c r="C28722"/>
      <c r="D28722"/>
      <c r="E28722"/>
      <c r="F28722"/>
      <c r="I28722"/>
      <c r="J28722"/>
      <c r="K28722"/>
    </row>
    <row r="28723" spans="1:11" x14ac:dyDescent="0.25">
      <c r="A28723" s="115"/>
      <c r="B28723"/>
      <c r="C28723"/>
      <c r="D28723"/>
      <c r="E28723"/>
      <c r="F28723"/>
      <c r="I28723"/>
      <c r="J28723"/>
      <c r="K28723"/>
    </row>
    <row r="28724" spans="1:11" x14ac:dyDescent="0.25">
      <c r="A28724" s="115"/>
      <c r="B28724"/>
      <c r="C28724"/>
      <c r="D28724"/>
      <c r="E28724"/>
      <c r="F28724"/>
      <c r="I28724"/>
      <c r="J28724"/>
      <c r="K28724"/>
    </row>
    <row r="28725" spans="1:11" x14ac:dyDescent="0.25">
      <c r="A28725" s="115"/>
      <c r="B28725"/>
      <c r="C28725"/>
      <c r="D28725"/>
      <c r="E28725"/>
      <c r="F28725"/>
      <c r="I28725"/>
      <c r="J28725"/>
      <c r="K28725"/>
    </row>
    <row r="28726" spans="1:11" x14ac:dyDescent="0.25">
      <c r="A28726" s="115"/>
      <c r="B28726"/>
      <c r="C28726"/>
      <c r="D28726"/>
      <c r="E28726"/>
      <c r="F28726"/>
      <c r="I28726"/>
      <c r="J28726"/>
      <c r="K28726"/>
    </row>
    <row r="28727" spans="1:11" x14ac:dyDescent="0.25">
      <c r="A28727" s="115"/>
      <c r="B28727"/>
      <c r="C28727"/>
      <c r="D28727"/>
      <c r="E28727"/>
      <c r="F28727"/>
      <c r="I28727"/>
      <c r="J28727"/>
      <c r="K28727"/>
    </row>
    <row r="28728" spans="1:11" x14ac:dyDescent="0.25">
      <c r="A28728" s="115"/>
      <c r="B28728"/>
      <c r="C28728"/>
      <c r="D28728"/>
      <c r="E28728"/>
      <c r="F28728"/>
      <c r="I28728"/>
      <c r="J28728"/>
      <c r="K28728"/>
    </row>
    <row r="28729" spans="1:11" x14ac:dyDescent="0.25">
      <c r="A28729" s="115"/>
      <c r="B28729"/>
      <c r="C28729"/>
      <c r="D28729"/>
      <c r="E28729"/>
      <c r="F28729"/>
      <c r="I28729"/>
      <c r="J28729"/>
      <c r="K28729"/>
    </row>
    <row r="28730" spans="1:11" x14ac:dyDescent="0.25">
      <c r="A28730" s="115"/>
      <c r="B28730"/>
      <c r="C28730"/>
      <c r="D28730"/>
      <c r="E28730"/>
      <c r="F28730"/>
      <c r="I28730"/>
      <c r="J28730"/>
      <c r="K28730"/>
    </row>
    <row r="28731" spans="1:11" x14ac:dyDescent="0.25">
      <c r="A28731" s="115"/>
      <c r="B28731"/>
      <c r="C28731"/>
      <c r="D28731"/>
      <c r="E28731"/>
      <c r="F28731"/>
      <c r="I28731"/>
      <c r="J28731"/>
      <c r="K28731"/>
    </row>
    <row r="28732" spans="1:11" x14ac:dyDescent="0.25">
      <c r="A28732" s="115"/>
      <c r="B28732"/>
      <c r="C28732"/>
      <c r="D28732"/>
      <c r="E28732"/>
      <c r="F28732"/>
      <c r="I28732"/>
      <c r="J28732"/>
      <c r="K28732"/>
    </row>
    <row r="28733" spans="1:11" x14ac:dyDescent="0.25">
      <c r="A28733" s="115"/>
      <c r="B28733"/>
      <c r="C28733"/>
      <c r="D28733"/>
      <c r="E28733"/>
      <c r="F28733"/>
      <c r="I28733"/>
      <c r="J28733"/>
      <c r="K28733"/>
    </row>
    <row r="28734" spans="1:11" x14ac:dyDescent="0.25">
      <c r="A28734" s="115"/>
      <c r="B28734"/>
      <c r="C28734"/>
      <c r="D28734"/>
      <c r="E28734"/>
      <c r="F28734"/>
      <c r="I28734"/>
      <c r="J28734"/>
      <c r="K28734"/>
    </row>
    <row r="28735" spans="1:11" x14ac:dyDescent="0.25">
      <c r="A28735" s="115"/>
      <c r="B28735"/>
      <c r="C28735"/>
      <c r="D28735"/>
      <c r="E28735"/>
      <c r="F28735"/>
      <c r="I28735"/>
      <c r="J28735"/>
      <c r="K28735"/>
    </row>
    <row r="28736" spans="1:11" x14ac:dyDescent="0.25">
      <c r="A28736" s="115"/>
      <c r="B28736"/>
      <c r="C28736"/>
      <c r="D28736"/>
      <c r="E28736"/>
      <c r="F28736"/>
      <c r="I28736"/>
      <c r="J28736"/>
      <c r="K28736"/>
    </row>
    <row r="28737" spans="1:11" x14ac:dyDescent="0.25">
      <c r="A28737" s="115"/>
      <c r="B28737"/>
      <c r="C28737"/>
      <c r="D28737"/>
      <c r="E28737"/>
      <c r="F28737"/>
      <c r="I28737"/>
      <c r="J28737"/>
      <c r="K28737"/>
    </row>
    <row r="28738" spans="1:11" x14ac:dyDescent="0.25">
      <c r="A28738" s="115"/>
      <c r="B28738"/>
      <c r="C28738"/>
      <c r="D28738"/>
      <c r="E28738"/>
      <c r="F28738"/>
      <c r="I28738"/>
      <c r="J28738"/>
      <c r="K28738"/>
    </row>
    <row r="28739" spans="1:11" x14ac:dyDescent="0.25">
      <c r="A28739" s="115"/>
      <c r="B28739"/>
      <c r="C28739"/>
      <c r="D28739"/>
      <c r="E28739"/>
      <c r="F28739"/>
      <c r="I28739"/>
      <c r="J28739"/>
      <c r="K28739"/>
    </row>
    <row r="28740" spans="1:11" x14ac:dyDescent="0.25">
      <c r="A28740" s="115"/>
      <c r="B28740"/>
      <c r="C28740"/>
      <c r="D28740"/>
      <c r="E28740"/>
      <c r="F28740"/>
      <c r="I28740"/>
      <c r="J28740"/>
      <c r="K28740"/>
    </row>
    <row r="28741" spans="1:11" x14ac:dyDescent="0.25">
      <c r="A28741" s="115"/>
      <c r="B28741"/>
      <c r="C28741"/>
      <c r="D28741"/>
      <c r="E28741"/>
      <c r="F28741"/>
      <c r="I28741"/>
      <c r="J28741"/>
      <c r="K28741"/>
    </row>
    <row r="28742" spans="1:11" x14ac:dyDescent="0.25">
      <c r="A28742" s="115"/>
      <c r="B28742"/>
      <c r="C28742"/>
      <c r="D28742"/>
      <c r="E28742"/>
      <c r="F28742"/>
      <c r="I28742"/>
      <c r="J28742"/>
      <c r="K28742"/>
    </row>
    <row r="28743" spans="1:11" x14ac:dyDescent="0.25">
      <c r="A28743" s="115"/>
      <c r="B28743"/>
      <c r="C28743"/>
      <c r="D28743"/>
      <c r="E28743"/>
      <c r="F28743"/>
      <c r="I28743"/>
      <c r="J28743"/>
      <c r="K28743"/>
    </row>
    <row r="28744" spans="1:11" x14ac:dyDescent="0.25">
      <c r="A28744" s="115"/>
      <c r="B28744"/>
      <c r="C28744"/>
      <c r="D28744"/>
      <c r="E28744"/>
      <c r="F28744"/>
      <c r="I28744"/>
      <c r="J28744"/>
      <c r="K28744"/>
    </row>
    <row r="28745" spans="1:11" x14ac:dyDescent="0.25">
      <c r="A28745" s="115"/>
      <c r="B28745"/>
      <c r="C28745"/>
      <c r="D28745"/>
      <c r="E28745"/>
      <c r="F28745"/>
      <c r="I28745"/>
      <c r="J28745"/>
      <c r="K28745"/>
    </row>
    <row r="28746" spans="1:11" x14ac:dyDescent="0.25">
      <c r="A28746" s="115"/>
      <c r="B28746"/>
      <c r="C28746"/>
      <c r="D28746"/>
      <c r="E28746"/>
      <c r="F28746"/>
      <c r="I28746"/>
      <c r="J28746"/>
      <c r="K28746"/>
    </row>
    <row r="28747" spans="1:11" x14ac:dyDescent="0.25">
      <c r="A28747" s="115"/>
      <c r="B28747"/>
      <c r="C28747"/>
      <c r="D28747"/>
      <c r="E28747"/>
      <c r="F28747"/>
      <c r="I28747"/>
      <c r="J28747"/>
      <c r="K28747"/>
    </row>
    <row r="28748" spans="1:11" x14ac:dyDescent="0.25">
      <c r="A28748" s="115"/>
      <c r="B28748"/>
      <c r="C28748"/>
      <c r="D28748"/>
      <c r="E28748"/>
      <c r="F28748"/>
      <c r="I28748"/>
      <c r="J28748"/>
      <c r="K28748"/>
    </row>
    <row r="28749" spans="1:11" x14ac:dyDescent="0.25">
      <c r="A28749" s="115"/>
      <c r="B28749"/>
      <c r="C28749"/>
      <c r="D28749"/>
      <c r="E28749"/>
      <c r="F28749"/>
      <c r="I28749"/>
      <c r="J28749"/>
      <c r="K28749"/>
    </row>
    <row r="28750" spans="1:11" x14ac:dyDescent="0.25">
      <c r="A28750" s="115"/>
      <c r="B28750"/>
      <c r="C28750"/>
      <c r="D28750"/>
      <c r="E28750"/>
      <c r="F28750"/>
      <c r="I28750"/>
      <c r="J28750"/>
      <c r="K28750"/>
    </row>
    <row r="28751" spans="1:11" x14ac:dyDescent="0.25">
      <c r="A28751" s="115"/>
      <c r="B28751"/>
      <c r="C28751"/>
      <c r="D28751"/>
      <c r="E28751"/>
      <c r="F28751"/>
      <c r="I28751"/>
      <c r="J28751"/>
      <c r="K28751"/>
    </row>
    <row r="28752" spans="1:11" x14ac:dyDescent="0.25">
      <c r="A28752" s="115"/>
      <c r="B28752"/>
      <c r="C28752"/>
      <c r="D28752"/>
      <c r="E28752"/>
      <c r="F28752"/>
      <c r="I28752"/>
      <c r="J28752"/>
      <c r="K28752"/>
    </row>
    <row r="28753" spans="1:11" x14ac:dyDescent="0.25">
      <c r="A28753" s="115"/>
      <c r="B28753"/>
      <c r="C28753"/>
      <c r="D28753"/>
      <c r="E28753"/>
      <c r="F28753"/>
      <c r="I28753"/>
      <c r="J28753"/>
      <c r="K28753"/>
    </row>
    <row r="28754" spans="1:11" x14ac:dyDescent="0.25">
      <c r="A28754" s="115"/>
      <c r="B28754"/>
      <c r="C28754"/>
      <c r="D28754"/>
      <c r="E28754"/>
      <c r="F28754"/>
      <c r="I28754"/>
      <c r="J28754"/>
      <c r="K28754"/>
    </row>
    <row r="28755" spans="1:11" x14ac:dyDescent="0.25">
      <c r="A28755" s="115"/>
      <c r="B28755"/>
      <c r="C28755"/>
      <c r="D28755"/>
      <c r="E28755"/>
      <c r="F28755"/>
      <c r="I28755"/>
      <c r="J28755"/>
      <c r="K28755"/>
    </row>
    <row r="28756" spans="1:11" x14ac:dyDescent="0.25">
      <c r="A28756" s="115"/>
      <c r="B28756"/>
      <c r="C28756"/>
      <c r="D28756"/>
      <c r="E28756"/>
      <c r="F28756"/>
      <c r="I28756"/>
      <c r="J28756"/>
      <c r="K28756"/>
    </row>
    <row r="28757" spans="1:11" x14ac:dyDescent="0.25">
      <c r="A28757" s="115"/>
      <c r="B28757"/>
      <c r="C28757"/>
      <c r="D28757"/>
      <c r="E28757"/>
      <c r="F28757"/>
      <c r="I28757"/>
      <c r="J28757"/>
      <c r="K28757"/>
    </row>
    <row r="28758" spans="1:11" x14ac:dyDescent="0.25">
      <c r="A28758" s="115"/>
      <c r="B28758"/>
      <c r="C28758"/>
      <c r="D28758"/>
      <c r="E28758"/>
      <c r="F28758"/>
      <c r="I28758"/>
      <c r="J28758"/>
      <c r="K28758"/>
    </row>
    <row r="28759" spans="1:11" x14ac:dyDescent="0.25">
      <c r="A28759" s="115"/>
      <c r="B28759"/>
      <c r="C28759"/>
      <c r="D28759"/>
      <c r="E28759"/>
      <c r="F28759"/>
      <c r="I28759"/>
      <c r="J28759"/>
      <c r="K28759"/>
    </row>
    <row r="28760" spans="1:11" x14ac:dyDescent="0.25">
      <c r="A28760" s="115"/>
      <c r="B28760"/>
      <c r="C28760"/>
      <c r="D28760"/>
      <c r="E28760"/>
      <c r="F28760"/>
      <c r="I28760"/>
      <c r="J28760"/>
      <c r="K28760"/>
    </row>
    <row r="28761" spans="1:11" x14ac:dyDescent="0.25">
      <c r="A28761" s="115"/>
      <c r="B28761"/>
      <c r="C28761"/>
      <c r="D28761"/>
      <c r="E28761"/>
      <c r="F28761"/>
      <c r="I28761"/>
      <c r="J28761"/>
      <c r="K28761"/>
    </row>
    <row r="28762" spans="1:11" x14ac:dyDescent="0.25">
      <c r="A28762" s="115"/>
      <c r="B28762"/>
      <c r="C28762"/>
      <c r="D28762"/>
      <c r="E28762"/>
      <c r="F28762"/>
      <c r="I28762"/>
      <c r="J28762"/>
      <c r="K28762"/>
    </row>
    <row r="28763" spans="1:11" x14ac:dyDescent="0.25">
      <c r="A28763" s="115"/>
      <c r="B28763"/>
      <c r="C28763"/>
      <c r="D28763"/>
      <c r="E28763"/>
      <c r="F28763"/>
      <c r="I28763"/>
      <c r="J28763"/>
      <c r="K28763"/>
    </row>
    <row r="28764" spans="1:11" x14ac:dyDescent="0.25">
      <c r="A28764" s="115"/>
      <c r="B28764"/>
      <c r="C28764"/>
      <c r="D28764"/>
      <c r="E28764"/>
      <c r="F28764"/>
      <c r="I28764"/>
      <c r="J28764"/>
      <c r="K28764"/>
    </row>
    <row r="28765" spans="1:11" x14ac:dyDescent="0.25">
      <c r="A28765" s="115"/>
      <c r="B28765"/>
      <c r="C28765"/>
      <c r="D28765"/>
      <c r="E28765"/>
      <c r="F28765"/>
      <c r="I28765"/>
      <c r="J28765"/>
      <c r="K28765"/>
    </row>
    <row r="28766" spans="1:11" x14ac:dyDescent="0.25">
      <c r="A28766" s="115"/>
      <c r="B28766"/>
      <c r="C28766"/>
      <c r="D28766"/>
      <c r="E28766"/>
      <c r="F28766"/>
      <c r="I28766"/>
      <c r="J28766"/>
      <c r="K28766"/>
    </row>
    <row r="28767" spans="1:11" x14ac:dyDescent="0.25">
      <c r="A28767" s="115"/>
      <c r="B28767"/>
      <c r="C28767"/>
      <c r="D28767"/>
      <c r="E28767"/>
      <c r="F28767"/>
      <c r="I28767"/>
      <c r="J28767"/>
      <c r="K28767"/>
    </row>
    <row r="28768" spans="1:11" x14ac:dyDescent="0.25">
      <c r="A28768" s="115"/>
      <c r="B28768"/>
      <c r="C28768"/>
      <c r="D28768"/>
      <c r="E28768"/>
      <c r="F28768"/>
      <c r="I28768"/>
      <c r="J28768"/>
      <c r="K28768"/>
    </row>
    <row r="28769" spans="1:11" x14ac:dyDescent="0.25">
      <c r="A28769" s="115"/>
      <c r="B28769"/>
      <c r="C28769"/>
      <c r="D28769"/>
      <c r="E28769"/>
      <c r="F28769"/>
      <c r="I28769"/>
      <c r="J28769"/>
      <c r="K28769"/>
    </row>
    <row r="28770" spans="1:11" x14ac:dyDescent="0.25">
      <c r="A28770" s="115"/>
      <c r="B28770"/>
      <c r="C28770"/>
      <c r="D28770"/>
      <c r="E28770"/>
      <c r="F28770"/>
      <c r="I28770"/>
      <c r="J28770"/>
      <c r="K28770"/>
    </row>
    <row r="28771" spans="1:11" x14ac:dyDescent="0.25">
      <c r="A28771" s="115"/>
      <c r="B28771"/>
      <c r="C28771"/>
      <c r="D28771"/>
      <c r="E28771"/>
      <c r="F28771"/>
      <c r="I28771"/>
      <c r="J28771"/>
      <c r="K28771"/>
    </row>
    <row r="28772" spans="1:11" x14ac:dyDescent="0.25">
      <c r="A28772" s="115"/>
      <c r="B28772"/>
      <c r="C28772"/>
      <c r="D28772"/>
      <c r="E28772"/>
      <c r="F28772"/>
      <c r="I28772"/>
      <c r="J28772"/>
      <c r="K28772"/>
    </row>
    <row r="28773" spans="1:11" x14ac:dyDescent="0.25">
      <c r="A28773" s="115"/>
      <c r="B28773"/>
      <c r="C28773"/>
      <c r="D28773"/>
      <c r="E28773"/>
      <c r="F28773"/>
      <c r="I28773"/>
      <c r="J28773"/>
      <c r="K28773"/>
    </row>
    <row r="28774" spans="1:11" x14ac:dyDescent="0.25">
      <c r="A28774" s="115"/>
      <c r="B28774"/>
      <c r="C28774"/>
      <c r="D28774"/>
      <c r="E28774"/>
      <c r="F28774"/>
      <c r="I28774"/>
      <c r="J28774"/>
      <c r="K28774"/>
    </row>
    <row r="28775" spans="1:11" x14ac:dyDescent="0.25">
      <c r="A28775" s="115"/>
      <c r="B28775"/>
      <c r="C28775"/>
      <c r="D28775"/>
      <c r="E28775"/>
      <c r="F28775"/>
      <c r="I28775"/>
      <c r="J28775"/>
      <c r="K28775"/>
    </row>
    <row r="28776" spans="1:11" x14ac:dyDescent="0.25">
      <c r="A28776" s="115"/>
      <c r="B28776"/>
      <c r="C28776"/>
      <c r="D28776"/>
      <c r="E28776"/>
      <c r="F28776"/>
      <c r="I28776"/>
      <c r="J28776"/>
      <c r="K28776"/>
    </row>
    <row r="28777" spans="1:11" x14ac:dyDescent="0.25">
      <c r="A28777" s="115"/>
      <c r="B28777"/>
      <c r="C28777"/>
      <c r="D28777"/>
      <c r="E28777"/>
      <c r="F28777"/>
      <c r="I28777"/>
      <c r="J28777"/>
      <c r="K28777"/>
    </row>
    <row r="28778" spans="1:11" x14ac:dyDescent="0.25">
      <c r="A28778" s="115"/>
      <c r="B28778"/>
      <c r="C28778"/>
      <c r="D28778"/>
      <c r="E28778"/>
      <c r="F28778"/>
      <c r="I28778"/>
      <c r="J28778"/>
      <c r="K28778"/>
    </row>
    <row r="28779" spans="1:11" x14ac:dyDescent="0.25">
      <c r="A28779" s="115"/>
      <c r="B28779"/>
      <c r="C28779"/>
      <c r="D28779"/>
      <c r="E28779"/>
      <c r="F28779"/>
      <c r="I28779"/>
      <c r="J28779"/>
      <c r="K28779"/>
    </row>
    <row r="28780" spans="1:11" x14ac:dyDescent="0.25">
      <c r="A28780" s="115"/>
      <c r="B28780"/>
      <c r="C28780"/>
      <c r="D28780"/>
      <c r="E28780"/>
      <c r="F28780"/>
      <c r="I28780"/>
      <c r="J28780"/>
      <c r="K28780"/>
    </row>
    <row r="28781" spans="1:11" x14ac:dyDescent="0.25">
      <c r="A28781" s="115"/>
      <c r="B28781"/>
      <c r="C28781"/>
      <c r="D28781"/>
      <c r="E28781"/>
      <c r="F28781"/>
      <c r="I28781"/>
      <c r="J28781"/>
      <c r="K28781"/>
    </row>
    <row r="28782" spans="1:11" x14ac:dyDescent="0.25">
      <c r="A28782" s="115"/>
      <c r="B28782"/>
      <c r="C28782"/>
      <c r="D28782"/>
      <c r="E28782"/>
      <c r="F28782"/>
      <c r="I28782"/>
      <c r="J28782"/>
      <c r="K28782"/>
    </row>
    <row r="28783" spans="1:11" x14ac:dyDescent="0.25">
      <c r="A28783" s="115"/>
      <c r="B28783"/>
      <c r="C28783"/>
      <c r="D28783"/>
      <c r="E28783"/>
      <c r="F28783"/>
      <c r="I28783"/>
      <c r="J28783"/>
      <c r="K28783"/>
    </row>
    <row r="28784" spans="1:11" x14ac:dyDescent="0.25">
      <c r="A28784" s="115"/>
      <c r="B28784"/>
      <c r="C28784"/>
      <c r="D28784"/>
      <c r="E28784"/>
      <c r="F28784"/>
      <c r="I28784"/>
      <c r="J28784"/>
      <c r="K28784"/>
    </row>
    <row r="28785" spans="1:11" x14ac:dyDescent="0.25">
      <c r="A28785" s="115"/>
      <c r="B28785"/>
      <c r="C28785"/>
      <c r="D28785"/>
      <c r="E28785"/>
      <c r="F28785"/>
      <c r="I28785"/>
      <c r="J28785"/>
      <c r="K28785"/>
    </row>
    <row r="28786" spans="1:11" x14ac:dyDescent="0.25">
      <c r="A28786" s="115"/>
      <c r="B28786"/>
      <c r="C28786"/>
      <c r="D28786"/>
      <c r="E28786"/>
      <c r="F28786"/>
      <c r="I28786"/>
      <c r="J28786"/>
      <c r="K28786"/>
    </row>
    <row r="28787" spans="1:11" x14ac:dyDescent="0.25">
      <c r="A28787" s="115"/>
      <c r="B28787"/>
      <c r="C28787"/>
      <c r="D28787"/>
      <c r="E28787"/>
      <c r="F28787"/>
      <c r="I28787"/>
      <c r="J28787"/>
      <c r="K28787"/>
    </row>
    <row r="28788" spans="1:11" x14ac:dyDescent="0.25">
      <c r="A28788" s="115"/>
      <c r="B28788"/>
      <c r="C28788"/>
      <c r="D28788"/>
      <c r="E28788"/>
      <c r="F28788"/>
      <c r="I28788"/>
      <c r="J28788"/>
      <c r="K28788"/>
    </row>
    <row r="28789" spans="1:11" x14ac:dyDescent="0.25">
      <c r="A28789" s="115"/>
      <c r="B28789"/>
      <c r="C28789"/>
      <c r="D28789"/>
      <c r="E28789"/>
      <c r="F28789"/>
      <c r="I28789"/>
      <c r="J28789"/>
      <c r="K28789"/>
    </row>
    <row r="28790" spans="1:11" x14ac:dyDescent="0.25">
      <c r="A28790" s="115"/>
      <c r="B28790"/>
      <c r="C28790"/>
      <c r="D28790"/>
      <c r="E28790"/>
      <c r="F28790"/>
      <c r="I28790"/>
      <c r="J28790"/>
      <c r="K28790"/>
    </row>
    <row r="28791" spans="1:11" x14ac:dyDescent="0.25">
      <c r="A28791" s="115"/>
      <c r="B28791"/>
      <c r="C28791"/>
      <c r="D28791"/>
      <c r="E28791"/>
      <c r="F28791"/>
      <c r="I28791"/>
      <c r="J28791"/>
      <c r="K28791"/>
    </row>
    <row r="28792" spans="1:11" x14ac:dyDescent="0.25">
      <c r="A28792" s="115"/>
      <c r="B28792"/>
      <c r="C28792"/>
      <c r="D28792"/>
      <c r="E28792"/>
      <c r="F28792"/>
      <c r="I28792"/>
      <c r="J28792"/>
      <c r="K28792"/>
    </row>
    <row r="28793" spans="1:11" x14ac:dyDescent="0.25">
      <c r="A28793" s="115"/>
      <c r="B28793"/>
      <c r="C28793"/>
      <c r="D28793"/>
      <c r="E28793"/>
      <c r="F28793"/>
      <c r="I28793"/>
      <c r="J28793"/>
      <c r="K28793"/>
    </row>
    <row r="28794" spans="1:11" x14ac:dyDescent="0.25">
      <c r="A28794" s="115"/>
      <c r="B28794"/>
      <c r="C28794"/>
      <c r="D28794"/>
      <c r="E28794"/>
      <c r="F28794"/>
      <c r="I28794"/>
      <c r="J28794"/>
      <c r="K28794"/>
    </row>
    <row r="28795" spans="1:11" x14ac:dyDescent="0.25">
      <c r="A28795" s="115"/>
      <c r="B28795"/>
      <c r="C28795"/>
      <c r="D28795"/>
      <c r="E28795"/>
      <c r="F28795"/>
      <c r="I28795"/>
      <c r="J28795"/>
      <c r="K28795"/>
    </row>
    <row r="28796" spans="1:11" x14ac:dyDescent="0.25">
      <c r="A28796" s="115"/>
      <c r="B28796"/>
      <c r="C28796"/>
      <c r="D28796"/>
      <c r="E28796"/>
      <c r="F28796"/>
      <c r="I28796"/>
      <c r="J28796"/>
      <c r="K28796"/>
    </row>
    <row r="28797" spans="1:11" x14ac:dyDescent="0.25">
      <c r="A28797" s="115"/>
      <c r="B28797"/>
      <c r="C28797"/>
      <c r="D28797"/>
      <c r="E28797"/>
      <c r="F28797"/>
      <c r="I28797"/>
      <c r="J28797"/>
      <c r="K28797"/>
    </row>
    <row r="28798" spans="1:11" x14ac:dyDescent="0.25">
      <c r="A28798" s="115"/>
      <c r="B28798"/>
      <c r="C28798"/>
      <c r="D28798"/>
      <c r="E28798"/>
      <c r="F28798"/>
      <c r="I28798"/>
      <c r="J28798"/>
      <c r="K28798"/>
    </row>
    <row r="28799" spans="1:11" x14ac:dyDescent="0.25">
      <c r="A28799" s="115"/>
      <c r="B28799"/>
      <c r="C28799"/>
      <c r="D28799"/>
      <c r="E28799"/>
      <c r="F28799"/>
      <c r="I28799"/>
      <c r="J28799"/>
      <c r="K28799"/>
    </row>
    <row r="28800" spans="1:11" x14ac:dyDescent="0.25">
      <c r="A28800" s="115"/>
      <c r="B28800"/>
      <c r="C28800"/>
      <c r="D28800"/>
      <c r="E28800"/>
      <c r="F28800"/>
      <c r="I28800"/>
      <c r="J28800"/>
      <c r="K28800"/>
    </row>
    <row r="28801" spans="1:11" x14ac:dyDescent="0.25">
      <c r="A28801" s="115"/>
      <c r="B28801"/>
      <c r="C28801"/>
      <c r="D28801"/>
      <c r="E28801"/>
      <c r="F28801"/>
      <c r="I28801"/>
      <c r="J28801"/>
      <c r="K28801"/>
    </row>
    <row r="28802" spans="1:11" x14ac:dyDescent="0.25">
      <c r="A28802" s="115"/>
      <c r="B28802"/>
      <c r="C28802"/>
      <c r="D28802"/>
      <c r="E28802"/>
      <c r="F28802"/>
      <c r="I28802"/>
      <c r="J28802"/>
      <c r="K28802"/>
    </row>
    <row r="28803" spans="1:11" x14ac:dyDescent="0.25">
      <c r="A28803" s="115"/>
      <c r="B28803"/>
      <c r="C28803"/>
      <c r="D28803"/>
      <c r="E28803"/>
      <c r="F28803"/>
      <c r="I28803"/>
      <c r="J28803"/>
      <c r="K28803"/>
    </row>
    <row r="28804" spans="1:11" x14ac:dyDescent="0.25">
      <c r="A28804" s="115"/>
      <c r="B28804"/>
      <c r="C28804"/>
      <c r="D28804"/>
      <c r="E28804"/>
      <c r="F28804"/>
      <c r="I28804"/>
      <c r="J28804"/>
      <c r="K28804"/>
    </row>
    <row r="28805" spans="1:11" x14ac:dyDescent="0.25">
      <c r="A28805" s="115"/>
      <c r="B28805"/>
      <c r="C28805"/>
      <c r="D28805"/>
      <c r="E28805"/>
      <c r="F28805"/>
      <c r="I28805"/>
      <c r="J28805"/>
      <c r="K28805"/>
    </row>
    <row r="28806" spans="1:11" x14ac:dyDescent="0.25">
      <c r="A28806" s="115"/>
      <c r="B28806"/>
      <c r="C28806"/>
      <c r="D28806"/>
      <c r="E28806"/>
      <c r="F28806"/>
      <c r="I28806"/>
      <c r="J28806"/>
      <c r="K28806"/>
    </row>
    <row r="28807" spans="1:11" x14ac:dyDescent="0.25">
      <c r="A28807" s="115"/>
      <c r="B28807"/>
      <c r="C28807"/>
      <c r="D28807"/>
      <c r="E28807"/>
      <c r="F28807"/>
      <c r="I28807"/>
      <c r="J28807"/>
      <c r="K28807"/>
    </row>
    <row r="28808" spans="1:11" x14ac:dyDescent="0.25">
      <c r="A28808" s="115"/>
      <c r="B28808"/>
      <c r="C28808"/>
      <c r="D28808"/>
      <c r="E28808"/>
      <c r="F28808"/>
      <c r="I28808"/>
      <c r="J28808"/>
      <c r="K28808"/>
    </row>
    <row r="28809" spans="1:11" x14ac:dyDescent="0.25">
      <c r="A28809" s="115"/>
      <c r="B28809"/>
      <c r="C28809"/>
      <c r="D28809"/>
      <c r="E28809"/>
      <c r="F28809"/>
      <c r="I28809"/>
      <c r="J28809"/>
      <c r="K28809"/>
    </row>
    <row r="28810" spans="1:11" x14ac:dyDescent="0.25">
      <c r="A28810" s="115"/>
      <c r="B28810"/>
      <c r="C28810"/>
      <c r="D28810"/>
      <c r="E28810"/>
      <c r="F28810"/>
      <c r="I28810"/>
      <c r="J28810"/>
      <c r="K28810"/>
    </row>
    <row r="28811" spans="1:11" x14ac:dyDescent="0.25">
      <c r="A28811" s="115"/>
      <c r="B28811"/>
      <c r="C28811"/>
      <c r="D28811"/>
      <c r="E28811"/>
      <c r="F28811"/>
      <c r="I28811"/>
      <c r="J28811"/>
      <c r="K28811"/>
    </row>
    <row r="28812" spans="1:11" x14ac:dyDescent="0.25">
      <c r="A28812" s="115"/>
      <c r="B28812"/>
      <c r="C28812"/>
      <c r="D28812"/>
      <c r="E28812"/>
      <c r="F28812"/>
      <c r="I28812"/>
      <c r="J28812"/>
      <c r="K28812"/>
    </row>
    <row r="28813" spans="1:11" x14ac:dyDescent="0.25">
      <c r="A28813" s="115"/>
      <c r="B28813"/>
      <c r="C28813"/>
      <c r="D28813"/>
      <c r="E28813"/>
      <c r="F28813"/>
      <c r="I28813"/>
      <c r="J28813"/>
      <c r="K28813"/>
    </row>
    <row r="28814" spans="1:11" x14ac:dyDescent="0.25">
      <c r="A28814" s="115"/>
      <c r="B28814"/>
      <c r="C28814"/>
      <c r="D28814"/>
      <c r="E28814"/>
      <c r="F28814"/>
      <c r="I28814"/>
      <c r="J28814"/>
      <c r="K28814"/>
    </row>
    <row r="28815" spans="1:11" x14ac:dyDescent="0.25">
      <c r="A28815" s="115"/>
      <c r="B28815"/>
      <c r="C28815"/>
      <c r="D28815"/>
      <c r="E28815"/>
      <c r="F28815"/>
      <c r="I28815"/>
      <c r="J28815"/>
      <c r="K28815"/>
    </row>
    <row r="28816" spans="1:11" x14ac:dyDescent="0.25">
      <c r="A28816" s="115"/>
      <c r="B28816"/>
      <c r="C28816"/>
      <c r="D28816"/>
      <c r="E28816"/>
      <c r="F28816"/>
      <c r="I28816"/>
      <c r="J28816"/>
      <c r="K28816"/>
    </row>
    <row r="28817" spans="1:11" x14ac:dyDescent="0.25">
      <c r="A28817" s="115"/>
      <c r="B28817"/>
      <c r="C28817"/>
      <c r="D28817"/>
      <c r="E28817"/>
      <c r="F28817"/>
      <c r="I28817"/>
      <c r="J28817"/>
      <c r="K28817"/>
    </row>
    <row r="28818" spans="1:11" x14ac:dyDescent="0.25">
      <c r="A28818" s="115"/>
      <c r="B28818"/>
      <c r="C28818"/>
      <c r="D28818"/>
      <c r="E28818"/>
      <c r="F28818"/>
      <c r="I28818"/>
      <c r="J28818"/>
      <c r="K28818"/>
    </row>
    <row r="28819" spans="1:11" x14ac:dyDescent="0.25">
      <c r="A28819" s="115"/>
      <c r="B28819"/>
      <c r="C28819"/>
      <c r="D28819"/>
      <c r="E28819"/>
      <c r="F28819"/>
      <c r="I28819"/>
      <c r="J28819"/>
      <c r="K28819"/>
    </row>
    <row r="28820" spans="1:11" x14ac:dyDescent="0.25">
      <c r="A28820" s="115"/>
      <c r="B28820"/>
      <c r="C28820"/>
      <c r="D28820"/>
      <c r="E28820"/>
      <c r="F28820"/>
      <c r="I28820"/>
      <c r="J28820"/>
      <c r="K28820"/>
    </row>
    <row r="28821" spans="1:11" x14ac:dyDescent="0.25">
      <c r="A28821" s="115"/>
      <c r="B28821"/>
      <c r="C28821"/>
      <c r="D28821"/>
      <c r="E28821"/>
      <c r="F28821"/>
      <c r="I28821"/>
      <c r="J28821"/>
      <c r="K28821"/>
    </row>
    <row r="28822" spans="1:11" x14ac:dyDescent="0.25">
      <c r="A28822" s="115"/>
      <c r="B28822"/>
      <c r="C28822"/>
      <c r="D28822"/>
      <c r="E28822"/>
      <c r="F28822"/>
      <c r="I28822"/>
      <c r="J28822"/>
      <c r="K28822"/>
    </row>
    <row r="28823" spans="1:11" x14ac:dyDescent="0.25">
      <c r="A28823" s="115"/>
      <c r="B28823"/>
      <c r="C28823"/>
      <c r="D28823"/>
      <c r="E28823"/>
      <c r="F28823"/>
      <c r="I28823"/>
      <c r="J28823"/>
      <c r="K28823"/>
    </row>
    <row r="28824" spans="1:11" x14ac:dyDescent="0.25">
      <c r="A28824" s="115"/>
      <c r="B28824"/>
      <c r="C28824"/>
      <c r="D28824"/>
      <c r="E28824"/>
      <c r="F28824"/>
      <c r="I28824"/>
      <c r="J28824"/>
      <c r="K28824"/>
    </row>
    <row r="28825" spans="1:11" x14ac:dyDescent="0.25">
      <c r="A28825" s="115"/>
      <c r="B28825"/>
      <c r="C28825"/>
      <c r="D28825"/>
      <c r="E28825"/>
      <c r="F28825"/>
      <c r="I28825"/>
      <c r="J28825"/>
      <c r="K28825"/>
    </row>
    <row r="28826" spans="1:11" x14ac:dyDescent="0.25">
      <c r="A28826" s="115"/>
      <c r="B28826"/>
      <c r="C28826"/>
      <c r="D28826"/>
      <c r="E28826"/>
      <c r="F28826"/>
      <c r="I28826"/>
      <c r="J28826"/>
      <c r="K28826"/>
    </row>
    <row r="28827" spans="1:11" x14ac:dyDescent="0.25">
      <c r="A28827" s="115"/>
      <c r="B28827"/>
      <c r="C28827"/>
      <c r="D28827"/>
      <c r="E28827"/>
      <c r="F28827"/>
      <c r="I28827"/>
      <c r="J28827"/>
      <c r="K28827"/>
    </row>
    <row r="28828" spans="1:11" x14ac:dyDescent="0.25">
      <c r="A28828" s="115"/>
      <c r="B28828"/>
      <c r="C28828"/>
      <c r="D28828"/>
      <c r="E28828"/>
      <c r="F28828"/>
      <c r="I28828"/>
      <c r="J28828"/>
      <c r="K28828"/>
    </row>
    <row r="28829" spans="1:11" x14ac:dyDescent="0.25">
      <c r="A28829" s="115"/>
      <c r="B28829"/>
      <c r="C28829"/>
      <c r="D28829"/>
      <c r="E28829"/>
      <c r="F28829"/>
      <c r="I28829"/>
      <c r="J28829"/>
      <c r="K28829"/>
    </row>
    <row r="28830" spans="1:11" x14ac:dyDescent="0.25">
      <c r="A28830" s="115"/>
      <c r="B28830"/>
      <c r="C28830"/>
      <c r="D28830"/>
      <c r="E28830"/>
      <c r="F28830"/>
      <c r="I28830"/>
      <c r="J28830"/>
      <c r="K28830"/>
    </row>
    <row r="28831" spans="1:11" x14ac:dyDescent="0.25">
      <c r="A28831" s="115"/>
      <c r="B28831"/>
      <c r="C28831"/>
      <c r="D28831"/>
      <c r="E28831"/>
      <c r="F28831"/>
      <c r="I28831"/>
      <c r="J28831"/>
      <c r="K28831"/>
    </row>
    <row r="28832" spans="1:11" x14ac:dyDescent="0.25">
      <c r="A28832" s="115"/>
      <c r="B28832"/>
      <c r="C28832"/>
      <c r="D28832"/>
      <c r="E28832"/>
      <c r="F28832"/>
      <c r="I28832"/>
      <c r="J28832"/>
      <c r="K28832"/>
    </row>
    <row r="28833" spans="1:11" x14ac:dyDescent="0.25">
      <c r="A28833" s="115"/>
      <c r="B28833"/>
      <c r="C28833"/>
      <c r="D28833"/>
      <c r="E28833"/>
      <c r="F28833"/>
      <c r="I28833"/>
      <c r="J28833"/>
      <c r="K28833"/>
    </row>
    <row r="28834" spans="1:11" x14ac:dyDescent="0.25">
      <c r="A28834" s="115"/>
      <c r="B28834"/>
      <c r="C28834"/>
      <c r="D28834"/>
      <c r="E28834"/>
      <c r="F28834"/>
      <c r="I28834"/>
      <c r="J28834"/>
      <c r="K28834"/>
    </row>
    <row r="28835" spans="1:11" x14ac:dyDescent="0.25">
      <c r="A28835" s="115"/>
      <c r="B28835"/>
      <c r="C28835"/>
      <c r="D28835"/>
      <c r="E28835"/>
      <c r="F28835"/>
      <c r="I28835"/>
      <c r="J28835"/>
      <c r="K28835"/>
    </row>
    <row r="28836" spans="1:11" x14ac:dyDescent="0.25">
      <c r="A28836" s="115"/>
      <c r="B28836"/>
      <c r="C28836"/>
      <c r="D28836"/>
      <c r="E28836"/>
      <c r="F28836"/>
      <c r="I28836"/>
      <c r="J28836"/>
      <c r="K28836"/>
    </row>
    <row r="28837" spans="1:11" x14ac:dyDescent="0.25">
      <c r="A28837" s="115"/>
      <c r="B28837"/>
      <c r="C28837"/>
      <c r="D28837"/>
      <c r="E28837"/>
      <c r="F28837"/>
      <c r="I28837"/>
      <c r="J28837"/>
      <c r="K28837"/>
    </row>
    <row r="28838" spans="1:11" x14ac:dyDescent="0.25">
      <c r="A28838" s="115"/>
      <c r="B28838"/>
      <c r="C28838"/>
      <c r="D28838"/>
      <c r="E28838"/>
      <c r="F28838"/>
      <c r="I28838"/>
      <c r="J28838"/>
      <c r="K28838"/>
    </row>
    <row r="28839" spans="1:11" x14ac:dyDescent="0.25">
      <c r="A28839" s="115"/>
      <c r="B28839"/>
      <c r="C28839"/>
      <c r="D28839"/>
      <c r="E28839"/>
      <c r="F28839"/>
      <c r="I28839"/>
      <c r="J28839"/>
      <c r="K28839"/>
    </row>
    <row r="28840" spans="1:11" x14ac:dyDescent="0.25">
      <c r="A28840" s="115"/>
      <c r="B28840"/>
      <c r="C28840"/>
      <c r="D28840"/>
      <c r="E28840"/>
      <c r="F28840"/>
      <c r="I28840"/>
      <c r="J28840"/>
      <c r="K28840"/>
    </row>
    <row r="28841" spans="1:11" x14ac:dyDescent="0.25">
      <c r="A28841" s="115"/>
      <c r="B28841"/>
      <c r="C28841"/>
      <c r="D28841"/>
      <c r="E28841"/>
      <c r="F28841"/>
      <c r="I28841"/>
      <c r="J28841"/>
      <c r="K28841"/>
    </row>
    <row r="28842" spans="1:11" x14ac:dyDescent="0.25">
      <c r="A28842" s="115"/>
      <c r="B28842"/>
      <c r="C28842"/>
      <c r="D28842"/>
      <c r="E28842"/>
      <c r="F28842"/>
      <c r="I28842"/>
      <c r="J28842"/>
      <c r="K28842"/>
    </row>
    <row r="28843" spans="1:11" x14ac:dyDescent="0.25">
      <c r="A28843" s="115"/>
      <c r="B28843"/>
      <c r="C28843"/>
      <c r="D28843"/>
      <c r="E28843"/>
      <c r="F28843"/>
      <c r="I28843"/>
      <c r="J28843"/>
      <c r="K28843"/>
    </row>
    <row r="28844" spans="1:11" x14ac:dyDescent="0.25">
      <c r="A28844" s="115"/>
      <c r="B28844"/>
      <c r="C28844"/>
      <c r="D28844"/>
      <c r="E28844"/>
      <c r="F28844"/>
      <c r="I28844"/>
      <c r="J28844"/>
      <c r="K28844"/>
    </row>
    <row r="28845" spans="1:11" x14ac:dyDescent="0.25">
      <c r="A28845" s="115"/>
      <c r="B28845"/>
      <c r="C28845"/>
      <c r="D28845"/>
      <c r="E28845"/>
      <c r="F28845"/>
      <c r="I28845"/>
      <c r="J28845"/>
      <c r="K28845"/>
    </row>
    <row r="28846" spans="1:11" x14ac:dyDescent="0.25">
      <c r="A28846" s="115"/>
      <c r="B28846"/>
      <c r="C28846"/>
      <c r="D28846"/>
      <c r="E28846"/>
      <c r="F28846"/>
      <c r="I28846"/>
      <c r="J28846"/>
      <c r="K28846"/>
    </row>
    <row r="28847" spans="1:11" x14ac:dyDescent="0.25">
      <c r="A28847" s="115"/>
      <c r="B28847"/>
      <c r="C28847"/>
      <c r="D28847"/>
      <c r="E28847"/>
      <c r="F28847"/>
      <c r="I28847"/>
      <c r="J28847"/>
      <c r="K28847"/>
    </row>
    <row r="28848" spans="1:11" x14ac:dyDescent="0.25">
      <c r="A28848" s="115"/>
      <c r="B28848"/>
      <c r="C28848"/>
      <c r="D28848"/>
      <c r="E28848"/>
      <c r="F28848"/>
      <c r="I28848"/>
      <c r="J28848"/>
      <c r="K28848"/>
    </row>
    <row r="28849" spans="1:11" x14ac:dyDescent="0.25">
      <c r="A28849" s="115"/>
      <c r="B28849"/>
      <c r="C28849"/>
      <c r="D28849"/>
      <c r="E28849"/>
      <c r="F28849"/>
      <c r="I28849"/>
      <c r="J28849"/>
      <c r="K28849"/>
    </row>
    <row r="28850" spans="1:11" x14ac:dyDescent="0.25">
      <c r="A28850" s="115"/>
      <c r="B28850"/>
      <c r="C28850"/>
      <c r="D28850"/>
      <c r="E28850"/>
      <c r="F28850"/>
      <c r="I28850"/>
      <c r="J28850"/>
      <c r="K28850"/>
    </row>
    <row r="28851" spans="1:11" x14ac:dyDescent="0.25">
      <c r="A28851" s="115"/>
      <c r="B28851"/>
      <c r="C28851"/>
      <c r="D28851"/>
      <c r="E28851"/>
      <c r="F28851"/>
      <c r="I28851"/>
      <c r="J28851"/>
      <c r="K28851"/>
    </row>
    <row r="28852" spans="1:11" x14ac:dyDescent="0.25">
      <c r="A28852" s="115"/>
      <c r="B28852"/>
      <c r="C28852"/>
      <c r="D28852"/>
      <c r="E28852"/>
      <c r="F28852"/>
      <c r="I28852"/>
      <c r="J28852"/>
      <c r="K28852"/>
    </row>
    <row r="28853" spans="1:11" x14ac:dyDescent="0.25">
      <c r="A28853" s="115"/>
      <c r="B28853"/>
      <c r="C28853"/>
      <c r="D28853"/>
      <c r="E28853"/>
      <c r="F28853"/>
      <c r="I28853"/>
      <c r="J28853"/>
      <c r="K28853"/>
    </row>
    <row r="28854" spans="1:11" x14ac:dyDescent="0.25">
      <c r="A28854" s="115"/>
      <c r="B28854"/>
      <c r="C28854"/>
      <c r="D28854"/>
      <c r="E28854"/>
      <c r="F28854"/>
      <c r="I28854"/>
      <c r="J28854"/>
      <c r="K28854"/>
    </row>
    <row r="28855" spans="1:11" x14ac:dyDescent="0.25">
      <c r="A28855" s="115"/>
      <c r="B28855"/>
      <c r="C28855"/>
      <c r="D28855"/>
      <c r="E28855"/>
      <c r="F28855"/>
      <c r="I28855"/>
      <c r="J28855"/>
      <c r="K28855"/>
    </row>
    <row r="28856" spans="1:11" x14ac:dyDescent="0.25">
      <c r="A28856" s="115"/>
      <c r="B28856"/>
      <c r="C28856"/>
      <c r="D28856"/>
      <c r="E28856"/>
      <c r="F28856"/>
      <c r="I28856"/>
      <c r="J28856"/>
      <c r="K28856"/>
    </row>
    <row r="28857" spans="1:11" x14ac:dyDescent="0.25">
      <c r="A28857" s="115"/>
      <c r="B28857"/>
      <c r="C28857"/>
      <c r="D28857"/>
      <c r="E28857"/>
      <c r="F28857"/>
      <c r="I28857"/>
      <c r="J28857"/>
      <c r="K28857"/>
    </row>
    <row r="28858" spans="1:11" x14ac:dyDescent="0.25">
      <c r="A28858" s="115"/>
      <c r="B28858"/>
      <c r="C28858"/>
      <c r="D28858"/>
      <c r="E28858"/>
      <c r="F28858"/>
      <c r="I28858"/>
      <c r="J28858"/>
      <c r="K28858"/>
    </row>
    <row r="28859" spans="1:11" x14ac:dyDescent="0.25">
      <c r="A28859" s="115"/>
      <c r="B28859"/>
      <c r="C28859"/>
      <c r="D28859"/>
      <c r="E28859"/>
      <c r="F28859"/>
      <c r="I28859"/>
      <c r="J28859"/>
      <c r="K28859"/>
    </row>
    <row r="28860" spans="1:11" x14ac:dyDescent="0.25">
      <c r="A28860" s="115"/>
      <c r="B28860"/>
      <c r="C28860"/>
      <c r="D28860"/>
      <c r="E28860"/>
      <c r="F28860"/>
      <c r="I28860"/>
      <c r="J28860"/>
      <c r="K28860"/>
    </row>
    <row r="28861" spans="1:11" x14ac:dyDescent="0.25">
      <c r="A28861" s="115"/>
      <c r="B28861"/>
      <c r="C28861"/>
      <c r="D28861"/>
      <c r="E28861"/>
      <c r="F28861"/>
      <c r="I28861"/>
      <c r="J28861"/>
      <c r="K28861"/>
    </row>
    <row r="28862" spans="1:11" x14ac:dyDescent="0.25">
      <c r="A28862" s="115"/>
      <c r="B28862"/>
      <c r="C28862"/>
      <c r="D28862"/>
      <c r="E28862"/>
      <c r="F28862"/>
      <c r="I28862"/>
      <c r="J28862"/>
      <c r="K28862"/>
    </row>
    <row r="28863" spans="1:11" x14ac:dyDescent="0.25">
      <c r="A28863" s="115"/>
      <c r="B28863"/>
      <c r="C28863"/>
      <c r="D28863"/>
      <c r="E28863"/>
      <c r="F28863"/>
      <c r="I28863"/>
      <c r="J28863"/>
      <c r="K28863"/>
    </row>
    <row r="28864" spans="1:11" x14ac:dyDescent="0.25">
      <c r="A28864" s="115"/>
      <c r="B28864"/>
      <c r="C28864"/>
      <c r="D28864"/>
      <c r="E28864"/>
      <c r="F28864"/>
      <c r="I28864"/>
      <c r="J28864"/>
      <c r="K28864"/>
    </row>
    <row r="28865" spans="1:11" x14ac:dyDescent="0.25">
      <c r="A28865" s="115"/>
      <c r="B28865"/>
      <c r="C28865"/>
      <c r="D28865"/>
      <c r="E28865"/>
      <c r="F28865"/>
      <c r="I28865"/>
      <c r="J28865"/>
      <c r="K28865"/>
    </row>
    <row r="28866" spans="1:11" x14ac:dyDescent="0.25">
      <c r="A28866" s="115"/>
      <c r="B28866"/>
      <c r="C28866"/>
      <c r="D28866"/>
      <c r="E28866"/>
      <c r="F28866"/>
      <c r="I28866"/>
      <c r="J28866"/>
      <c r="K28866"/>
    </row>
    <row r="28867" spans="1:11" x14ac:dyDescent="0.25">
      <c r="A28867" s="115"/>
      <c r="B28867"/>
      <c r="C28867"/>
      <c r="D28867"/>
      <c r="E28867"/>
      <c r="F28867"/>
      <c r="I28867"/>
      <c r="J28867"/>
      <c r="K28867"/>
    </row>
    <row r="28868" spans="1:11" x14ac:dyDescent="0.25">
      <c r="A28868" s="115"/>
      <c r="B28868"/>
      <c r="C28868"/>
      <c r="D28868"/>
      <c r="E28868"/>
      <c r="F28868"/>
      <c r="I28868"/>
      <c r="J28868"/>
      <c r="K28868"/>
    </row>
    <row r="28869" spans="1:11" x14ac:dyDescent="0.25">
      <c r="A28869" s="115"/>
      <c r="B28869"/>
      <c r="C28869"/>
      <c r="D28869"/>
      <c r="E28869"/>
      <c r="F28869"/>
      <c r="I28869"/>
      <c r="J28869"/>
      <c r="K28869"/>
    </row>
    <row r="28870" spans="1:11" x14ac:dyDescent="0.25">
      <c r="A28870" s="115"/>
      <c r="B28870"/>
      <c r="C28870"/>
      <c r="D28870"/>
      <c r="E28870"/>
      <c r="F28870"/>
      <c r="I28870"/>
      <c r="J28870"/>
      <c r="K28870"/>
    </row>
    <row r="28871" spans="1:11" x14ac:dyDescent="0.25">
      <c r="A28871" s="115"/>
      <c r="B28871"/>
      <c r="C28871"/>
      <c r="D28871"/>
      <c r="E28871"/>
      <c r="F28871"/>
      <c r="I28871"/>
      <c r="J28871"/>
      <c r="K28871"/>
    </row>
    <row r="28872" spans="1:11" x14ac:dyDescent="0.25">
      <c r="A28872" s="115"/>
      <c r="B28872"/>
      <c r="C28872"/>
      <c r="D28872"/>
      <c r="E28872"/>
      <c r="F28872"/>
      <c r="I28872"/>
      <c r="J28872"/>
      <c r="K28872"/>
    </row>
    <row r="28873" spans="1:11" x14ac:dyDescent="0.25">
      <c r="A28873" s="115"/>
      <c r="B28873"/>
      <c r="C28873"/>
      <c r="D28873"/>
      <c r="E28873"/>
      <c r="F28873"/>
      <c r="I28873"/>
      <c r="J28873"/>
      <c r="K28873"/>
    </row>
    <row r="28874" spans="1:11" x14ac:dyDescent="0.25">
      <c r="A28874" s="115"/>
      <c r="B28874"/>
      <c r="C28874"/>
      <c r="D28874"/>
      <c r="E28874"/>
      <c r="F28874"/>
      <c r="I28874"/>
      <c r="J28874"/>
      <c r="K28874"/>
    </row>
    <row r="28875" spans="1:11" x14ac:dyDescent="0.25">
      <c r="A28875" s="115"/>
      <c r="B28875"/>
      <c r="C28875"/>
      <c r="D28875"/>
      <c r="E28875"/>
      <c r="F28875"/>
      <c r="I28875"/>
      <c r="J28875"/>
      <c r="K28875"/>
    </row>
    <row r="28876" spans="1:11" x14ac:dyDescent="0.25">
      <c r="A28876" s="115"/>
      <c r="B28876"/>
      <c r="C28876"/>
      <c r="D28876"/>
      <c r="E28876"/>
      <c r="F28876"/>
      <c r="I28876"/>
      <c r="J28876"/>
      <c r="K28876"/>
    </row>
    <row r="28877" spans="1:11" x14ac:dyDescent="0.25">
      <c r="A28877" s="115"/>
      <c r="B28877"/>
      <c r="C28877"/>
      <c r="D28877"/>
      <c r="E28877"/>
      <c r="F28877"/>
      <c r="I28877"/>
      <c r="J28877"/>
      <c r="K28877"/>
    </row>
    <row r="28878" spans="1:11" x14ac:dyDescent="0.25">
      <c r="A28878" s="115"/>
      <c r="B28878"/>
      <c r="C28878"/>
      <c r="D28878"/>
      <c r="E28878"/>
      <c r="F28878"/>
      <c r="I28878"/>
      <c r="J28878"/>
      <c r="K28878"/>
    </row>
    <row r="28879" spans="1:11" x14ac:dyDescent="0.25">
      <c r="A28879" s="115"/>
      <c r="B28879"/>
      <c r="C28879"/>
      <c r="D28879"/>
      <c r="E28879"/>
      <c r="F28879"/>
      <c r="I28879"/>
      <c r="J28879"/>
      <c r="K28879"/>
    </row>
    <row r="28880" spans="1:11" x14ac:dyDescent="0.25">
      <c r="A28880" s="115"/>
      <c r="B28880"/>
      <c r="C28880"/>
      <c r="D28880"/>
      <c r="E28880"/>
      <c r="F28880"/>
      <c r="I28880"/>
      <c r="J28880"/>
      <c r="K28880"/>
    </row>
    <row r="28881" spans="1:11" x14ac:dyDescent="0.25">
      <c r="A28881" s="115"/>
      <c r="B28881"/>
      <c r="C28881"/>
      <c r="D28881"/>
      <c r="E28881"/>
      <c r="F28881"/>
      <c r="I28881"/>
      <c r="J28881"/>
      <c r="K28881"/>
    </row>
    <row r="28882" spans="1:11" x14ac:dyDescent="0.25">
      <c r="A28882" s="115"/>
      <c r="B28882"/>
      <c r="C28882"/>
      <c r="D28882"/>
      <c r="E28882"/>
      <c r="F28882"/>
      <c r="I28882"/>
      <c r="J28882"/>
      <c r="K28882"/>
    </row>
    <row r="28883" spans="1:11" x14ac:dyDescent="0.25">
      <c r="A28883" s="115"/>
      <c r="B28883"/>
      <c r="C28883"/>
      <c r="D28883"/>
      <c r="E28883"/>
      <c r="F28883"/>
      <c r="I28883"/>
      <c r="J28883"/>
      <c r="K28883"/>
    </row>
    <row r="28884" spans="1:11" x14ac:dyDescent="0.25">
      <c r="A28884" s="115"/>
      <c r="B28884"/>
      <c r="C28884"/>
      <c r="D28884"/>
      <c r="E28884"/>
      <c r="F28884"/>
      <c r="I28884"/>
      <c r="J28884"/>
      <c r="K28884"/>
    </row>
    <row r="28885" spans="1:11" x14ac:dyDescent="0.25">
      <c r="A28885" s="115"/>
      <c r="B28885"/>
      <c r="C28885"/>
      <c r="D28885"/>
      <c r="E28885"/>
      <c r="F28885"/>
      <c r="I28885"/>
      <c r="J28885"/>
      <c r="K28885"/>
    </row>
    <row r="28886" spans="1:11" x14ac:dyDescent="0.25">
      <c r="A28886" s="115"/>
      <c r="B28886"/>
      <c r="C28886"/>
      <c r="D28886"/>
      <c r="E28886"/>
      <c r="F28886"/>
      <c r="I28886"/>
      <c r="J28886"/>
      <c r="K28886"/>
    </row>
    <row r="28887" spans="1:11" x14ac:dyDescent="0.25">
      <c r="A28887" s="115"/>
      <c r="B28887"/>
      <c r="C28887"/>
      <c r="D28887"/>
      <c r="E28887"/>
      <c r="F28887"/>
      <c r="I28887"/>
      <c r="J28887"/>
      <c r="K28887"/>
    </row>
    <row r="28888" spans="1:11" x14ac:dyDescent="0.25">
      <c r="A28888" s="115"/>
      <c r="B28888"/>
      <c r="C28888"/>
      <c r="D28888"/>
      <c r="E28888"/>
      <c r="F28888"/>
      <c r="I28888"/>
      <c r="J28888"/>
      <c r="K28888"/>
    </row>
    <row r="28889" spans="1:11" x14ac:dyDescent="0.25">
      <c r="A28889" s="115"/>
      <c r="B28889"/>
      <c r="C28889"/>
      <c r="D28889"/>
      <c r="E28889"/>
      <c r="F28889"/>
      <c r="I28889"/>
      <c r="J28889"/>
      <c r="K28889"/>
    </row>
    <row r="28890" spans="1:11" x14ac:dyDescent="0.25">
      <c r="A28890" s="115"/>
      <c r="B28890"/>
      <c r="C28890"/>
      <c r="D28890"/>
      <c r="E28890"/>
      <c r="F28890"/>
      <c r="I28890"/>
      <c r="J28890"/>
      <c r="K28890"/>
    </row>
    <row r="28891" spans="1:11" x14ac:dyDescent="0.25">
      <c r="A28891" s="115"/>
      <c r="B28891"/>
      <c r="C28891"/>
      <c r="D28891"/>
      <c r="E28891"/>
      <c r="F28891"/>
      <c r="I28891"/>
      <c r="J28891"/>
      <c r="K28891"/>
    </row>
    <row r="28892" spans="1:11" x14ac:dyDescent="0.25">
      <c r="A28892" s="115"/>
      <c r="B28892"/>
      <c r="C28892"/>
      <c r="D28892"/>
      <c r="E28892"/>
      <c r="F28892"/>
      <c r="I28892"/>
      <c r="J28892"/>
      <c r="K28892"/>
    </row>
    <row r="28893" spans="1:11" x14ac:dyDescent="0.25">
      <c r="A28893" s="115"/>
      <c r="B28893"/>
      <c r="C28893"/>
      <c r="D28893"/>
      <c r="E28893"/>
      <c r="F28893"/>
      <c r="I28893"/>
      <c r="J28893"/>
      <c r="K28893"/>
    </row>
    <row r="28894" spans="1:11" x14ac:dyDescent="0.25">
      <c r="A28894" s="115"/>
      <c r="B28894"/>
      <c r="C28894"/>
      <c r="D28894"/>
      <c r="E28894"/>
      <c r="F28894"/>
      <c r="I28894"/>
      <c r="J28894"/>
      <c r="K28894"/>
    </row>
    <row r="28895" spans="1:11" x14ac:dyDescent="0.25">
      <c r="A28895" s="115"/>
      <c r="B28895"/>
      <c r="C28895"/>
      <c r="D28895"/>
      <c r="E28895"/>
      <c r="F28895"/>
      <c r="I28895"/>
      <c r="J28895"/>
      <c r="K28895"/>
    </row>
    <row r="28896" spans="1:11" x14ac:dyDescent="0.25">
      <c r="A28896" s="115"/>
      <c r="B28896"/>
      <c r="C28896"/>
      <c r="D28896"/>
      <c r="E28896"/>
      <c r="F28896"/>
      <c r="I28896"/>
      <c r="J28896"/>
      <c r="K28896"/>
    </row>
    <row r="28897" spans="1:11" x14ac:dyDescent="0.25">
      <c r="A28897" s="115"/>
      <c r="B28897"/>
      <c r="C28897"/>
      <c r="D28897"/>
      <c r="E28897"/>
      <c r="F28897"/>
      <c r="I28897"/>
      <c r="J28897"/>
      <c r="K28897"/>
    </row>
    <row r="28898" spans="1:11" x14ac:dyDescent="0.25">
      <c r="A28898" s="115"/>
      <c r="B28898"/>
      <c r="C28898"/>
      <c r="D28898"/>
      <c r="E28898"/>
      <c r="F28898"/>
      <c r="I28898"/>
      <c r="J28898"/>
      <c r="K28898"/>
    </row>
    <row r="28899" spans="1:11" x14ac:dyDescent="0.25">
      <c r="A28899" s="115"/>
      <c r="B28899"/>
      <c r="C28899"/>
      <c r="D28899"/>
      <c r="E28899"/>
      <c r="F28899"/>
      <c r="I28899"/>
      <c r="J28899"/>
      <c r="K28899"/>
    </row>
    <row r="28900" spans="1:11" x14ac:dyDescent="0.25">
      <c r="A28900" s="115"/>
      <c r="B28900"/>
      <c r="C28900"/>
      <c r="D28900"/>
      <c r="E28900"/>
      <c r="F28900"/>
      <c r="I28900"/>
      <c r="J28900"/>
      <c r="K28900"/>
    </row>
    <row r="28901" spans="1:11" x14ac:dyDescent="0.25">
      <c r="A28901" s="115"/>
      <c r="B28901"/>
      <c r="C28901"/>
      <c r="D28901"/>
      <c r="E28901"/>
      <c r="F28901"/>
      <c r="I28901"/>
      <c r="J28901"/>
      <c r="K28901"/>
    </row>
    <row r="28902" spans="1:11" x14ac:dyDescent="0.25">
      <c r="A28902" s="115"/>
      <c r="B28902"/>
      <c r="C28902"/>
      <c r="D28902"/>
      <c r="E28902"/>
      <c r="F28902"/>
      <c r="I28902"/>
      <c r="J28902"/>
      <c r="K28902"/>
    </row>
    <row r="28903" spans="1:11" x14ac:dyDescent="0.25">
      <c r="A28903" s="115"/>
      <c r="B28903"/>
      <c r="C28903"/>
      <c r="D28903"/>
      <c r="E28903"/>
      <c r="F28903"/>
      <c r="I28903"/>
      <c r="J28903"/>
      <c r="K28903"/>
    </row>
    <row r="28904" spans="1:11" x14ac:dyDescent="0.25">
      <c r="A28904" s="115"/>
      <c r="B28904"/>
      <c r="C28904"/>
      <c r="D28904"/>
      <c r="E28904"/>
      <c r="F28904"/>
      <c r="I28904"/>
      <c r="J28904"/>
      <c r="K28904"/>
    </row>
    <row r="28905" spans="1:11" x14ac:dyDescent="0.25">
      <c r="A28905" s="115"/>
      <c r="B28905"/>
      <c r="C28905"/>
      <c r="D28905"/>
      <c r="E28905"/>
      <c r="F28905"/>
      <c r="I28905"/>
      <c r="J28905"/>
      <c r="K28905"/>
    </row>
    <row r="28906" spans="1:11" x14ac:dyDescent="0.25">
      <c r="A28906" s="115"/>
      <c r="B28906"/>
      <c r="C28906"/>
      <c r="D28906"/>
      <c r="E28906"/>
      <c r="F28906"/>
      <c r="I28906"/>
      <c r="J28906"/>
      <c r="K28906"/>
    </row>
    <row r="28907" spans="1:11" x14ac:dyDescent="0.25">
      <c r="A28907" s="115"/>
      <c r="B28907"/>
      <c r="C28907"/>
      <c r="D28907"/>
      <c r="E28907"/>
      <c r="F28907"/>
      <c r="I28907"/>
      <c r="J28907"/>
      <c r="K28907"/>
    </row>
    <row r="28908" spans="1:11" x14ac:dyDescent="0.25">
      <c r="A28908" s="115"/>
      <c r="B28908"/>
      <c r="C28908"/>
      <c r="D28908"/>
      <c r="E28908"/>
      <c r="F28908"/>
      <c r="I28908"/>
      <c r="J28908"/>
      <c r="K28908"/>
    </row>
    <row r="28909" spans="1:11" x14ac:dyDescent="0.25">
      <c r="A28909" s="115"/>
      <c r="B28909"/>
      <c r="C28909"/>
      <c r="D28909"/>
      <c r="E28909"/>
      <c r="F28909"/>
      <c r="I28909"/>
      <c r="J28909"/>
      <c r="K28909"/>
    </row>
    <row r="28910" spans="1:11" x14ac:dyDescent="0.25">
      <c r="A28910" s="115"/>
      <c r="B28910"/>
      <c r="C28910"/>
      <c r="D28910"/>
      <c r="E28910"/>
      <c r="F28910"/>
      <c r="I28910"/>
      <c r="J28910"/>
      <c r="K28910"/>
    </row>
    <row r="28911" spans="1:11" x14ac:dyDescent="0.25">
      <c r="A28911" s="115"/>
      <c r="B28911"/>
      <c r="C28911"/>
      <c r="D28911"/>
      <c r="E28911"/>
      <c r="F28911"/>
      <c r="I28911"/>
      <c r="J28911"/>
      <c r="K28911"/>
    </row>
    <row r="28912" spans="1:11" x14ac:dyDescent="0.25">
      <c r="A28912" s="115"/>
      <c r="B28912"/>
      <c r="C28912"/>
      <c r="D28912"/>
      <c r="E28912"/>
      <c r="F28912"/>
      <c r="I28912"/>
      <c r="J28912"/>
      <c r="K28912"/>
    </row>
    <row r="28913" spans="1:11" x14ac:dyDescent="0.25">
      <c r="A28913" s="115"/>
      <c r="B28913"/>
      <c r="C28913"/>
      <c r="D28913"/>
      <c r="E28913"/>
      <c r="F28913"/>
      <c r="I28913"/>
      <c r="J28913"/>
      <c r="K28913"/>
    </row>
    <row r="28914" spans="1:11" x14ac:dyDescent="0.25">
      <c r="A28914" s="115"/>
      <c r="B28914"/>
      <c r="C28914"/>
      <c r="D28914"/>
      <c r="E28914"/>
      <c r="F28914"/>
      <c r="I28914"/>
      <c r="J28914"/>
      <c r="K28914"/>
    </row>
    <row r="28915" spans="1:11" x14ac:dyDescent="0.25">
      <c r="A28915" s="115"/>
      <c r="B28915"/>
      <c r="C28915"/>
      <c r="D28915"/>
      <c r="E28915"/>
      <c r="F28915"/>
      <c r="I28915"/>
      <c r="J28915"/>
      <c r="K28915"/>
    </row>
    <row r="28916" spans="1:11" x14ac:dyDescent="0.25">
      <c r="A28916" s="115"/>
      <c r="B28916"/>
      <c r="C28916"/>
      <c r="D28916"/>
      <c r="E28916"/>
      <c r="F28916"/>
      <c r="I28916"/>
      <c r="J28916"/>
      <c r="K28916"/>
    </row>
    <row r="28917" spans="1:11" x14ac:dyDescent="0.25">
      <c r="A28917" s="115"/>
      <c r="B28917"/>
      <c r="C28917"/>
      <c r="D28917"/>
      <c r="E28917"/>
      <c r="F28917"/>
      <c r="I28917"/>
      <c r="J28917"/>
      <c r="K28917"/>
    </row>
    <row r="28918" spans="1:11" x14ac:dyDescent="0.25">
      <c r="A28918" s="115"/>
      <c r="B28918"/>
      <c r="C28918"/>
      <c r="D28918"/>
      <c r="E28918"/>
      <c r="F28918"/>
      <c r="I28918"/>
      <c r="J28918"/>
      <c r="K28918"/>
    </row>
    <row r="28919" spans="1:11" x14ac:dyDescent="0.25">
      <c r="A28919" s="115"/>
      <c r="B28919"/>
      <c r="C28919"/>
      <c r="D28919"/>
      <c r="E28919"/>
      <c r="F28919"/>
      <c r="I28919"/>
      <c r="J28919"/>
      <c r="K28919"/>
    </row>
    <row r="28920" spans="1:11" x14ac:dyDescent="0.25">
      <c r="A28920" s="115"/>
      <c r="B28920"/>
      <c r="C28920"/>
      <c r="D28920"/>
      <c r="E28920"/>
      <c r="F28920"/>
      <c r="I28920"/>
      <c r="J28920"/>
      <c r="K28920"/>
    </row>
    <row r="28921" spans="1:11" x14ac:dyDescent="0.25">
      <c r="A28921" s="115"/>
      <c r="B28921"/>
      <c r="C28921"/>
      <c r="D28921"/>
      <c r="E28921"/>
      <c r="F28921"/>
      <c r="I28921"/>
      <c r="J28921"/>
      <c r="K28921"/>
    </row>
    <row r="28922" spans="1:11" x14ac:dyDescent="0.25">
      <c r="A28922" s="115"/>
      <c r="B28922"/>
      <c r="C28922"/>
      <c r="D28922"/>
      <c r="E28922"/>
      <c r="F28922"/>
      <c r="I28922"/>
      <c r="J28922"/>
      <c r="K28922"/>
    </row>
    <row r="28923" spans="1:11" x14ac:dyDescent="0.25">
      <c r="A28923" s="115"/>
      <c r="B28923"/>
      <c r="C28923"/>
      <c r="D28923"/>
      <c r="E28923"/>
      <c r="F28923"/>
      <c r="I28923"/>
      <c r="J28923"/>
      <c r="K28923"/>
    </row>
    <row r="28924" spans="1:11" x14ac:dyDescent="0.25">
      <c r="A28924" s="115"/>
      <c r="B28924"/>
      <c r="C28924"/>
      <c r="D28924"/>
      <c r="E28924"/>
      <c r="F28924"/>
      <c r="I28924"/>
      <c r="J28924"/>
      <c r="K28924"/>
    </row>
    <row r="28925" spans="1:11" x14ac:dyDescent="0.25">
      <c r="A28925" s="115"/>
      <c r="B28925"/>
      <c r="C28925"/>
      <c r="D28925"/>
      <c r="E28925"/>
      <c r="F28925"/>
      <c r="I28925"/>
      <c r="J28925"/>
      <c r="K28925"/>
    </row>
    <row r="28926" spans="1:11" x14ac:dyDescent="0.25">
      <c r="A28926" s="115"/>
      <c r="B28926"/>
      <c r="C28926"/>
      <c r="D28926"/>
      <c r="E28926"/>
      <c r="F28926"/>
      <c r="I28926"/>
      <c r="J28926"/>
      <c r="K28926"/>
    </row>
    <row r="28927" spans="1:11" x14ac:dyDescent="0.25">
      <c r="A28927" s="115"/>
      <c r="B28927"/>
      <c r="C28927"/>
      <c r="D28927"/>
      <c r="E28927"/>
      <c r="F28927"/>
      <c r="I28927"/>
      <c r="J28927"/>
      <c r="K28927"/>
    </row>
    <row r="28928" spans="1:11" x14ac:dyDescent="0.25">
      <c r="A28928" s="115"/>
      <c r="B28928"/>
      <c r="C28928"/>
      <c r="D28928"/>
      <c r="E28928"/>
      <c r="F28928"/>
      <c r="I28928"/>
      <c r="J28928"/>
      <c r="K28928"/>
    </row>
    <row r="28929" spans="1:11" x14ac:dyDescent="0.25">
      <c r="A28929" s="115"/>
      <c r="B28929"/>
      <c r="C28929"/>
      <c r="D28929"/>
      <c r="E28929"/>
      <c r="F28929"/>
      <c r="I28929"/>
      <c r="J28929"/>
      <c r="K28929"/>
    </row>
    <row r="28930" spans="1:11" x14ac:dyDescent="0.25">
      <c r="A28930" s="115"/>
      <c r="B28930"/>
      <c r="C28930"/>
      <c r="D28930"/>
      <c r="E28930"/>
      <c r="F28930"/>
      <c r="I28930"/>
      <c r="J28930"/>
      <c r="K28930"/>
    </row>
    <row r="28931" spans="1:11" x14ac:dyDescent="0.25">
      <c r="A28931" s="115"/>
      <c r="B28931"/>
      <c r="C28931"/>
      <c r="D28931"/>
      <c r="E28931"/>
      <c r="F28931"/>
      <c r="I28931"/>
      <c r="J28931"/>
      <c r="K28931"/>
    </row>
    <row r="28932" spans="1:11" x14ac:dyDescent="0.25">
      <c r="A28932" s="115"/>
      <c r="B28932"/>
      <c r="C28932"/>
      <c r="D28932"/>
      <c r="E28932"/>
      <c r="F28932"/>
      <c r="I28932"/>
      <c r="J28932"/>
      <c r="K28932"/>
    </row>
    <row r="28933" spans="1:11" x14ac:dyDescent="0.25">
      <c r="A28933" s="115"/>
      <c r="B28933"/>
      <c r="C28933"/>
      <c r="D28933"/>
      <c r="E28933"/>
      <c r="F28933"/>
      <c r="I28933"/>
      <c r="J28933"/>
      <c r="K28933"/>
    </row>
    <row r="28934" spans="1:11" x14ac:dyDescent="0.25">
      <c r="A28934" s="115"/>
      <c r="B28934"/>
      <c r="C28934"/>
      <c r="D28934"/>
      <c r="E28934"/>
      <c r="F28934"/>
      <c r="I28934"/>
      <c r="J28934"/>
      <c r="K28934"/>
    </row>
    <row r="28935" spans="1:11" x14ac:dyDescent="0.25">
      <c r="A28935" s="115"/>
      <c r="B28935"/>
      <c r="C28935"/>
      <c r="D28935"/>
      <c r="E28935"/>
      <c r="F28935"/>
      <c r="I28935"/>
      <c r="J28935"/>
      <c r="K28935"/>
    </row>
    <row r="28936" spans="1:11" x14ac:dyDescent="0.25">
      <c r="A28936" s="115"/>
      <c r="B28936"/>
      <c r="C28936"/>
      <c r="D28936"/>
      <c r="E28936"/>
      <c r="F28936"/>
      <c r="I28936"/>
      <c r="J28936"/>
      <c r="K28936"/>
    </row>
    <row r="28937" spans="1:11" x14ac:dyDescent="0.25">
      <c r="A28937" s="115"/>
      <c r="B28937"/>
      <c r="C28937"/>
      <c r="D28937"/>
      <c r="E28937"/>
      <c r="F28937"/>
      <c r="I28937"/>
      <c r="J28937"/>
      <c r="K28937"/>
    </row>
    <row r="28938" spans="1:11" x14ac:dyDescent="0.25">
      <c r="A28938" s="115"/>
      <c r="B28938"/>
      <c r="C28938"/>
      <c r="D28938"/>
      <c r="E28938"/>
      <c r="F28938"/>
      <c r="I28938"/>
      <c r="J28938"/>
      <c r="K28938"/>
    </row>
    <row r="28939" spans="1:11" x14ac:dyDescent="0.25">
      <c r="A28939" s="115"/>
      <c r="B28939"/>
      <c r="C28939"/>
      <c r="D28939"/>
      <c r="E28939"/>
      <c r="F28939"/>
      <c r="I28939"/>
      <c r="J28939"/>
      <c r="K28939"/>
    </row>
    <row r="28940" spans="1:11" x14ac:dyDescent="0.25">
      <c r="A28940" s="115"/>
      <c r="B28940"/>
      <c r="C28940"/>
      <c r="D28940"/>
      <c r="E28940"/>
      <c r="F28940"/>
      <c r="I28940"/>
      <c r="J28940"/>
      <c r="K28940"/>
    </row>
    <row r="28941" spans="1:11" x14ac:dyDescent="0.25">
      <c r="A28941" s="115"/>
      <c r="B28941"/>
      <c r="C28941"/>
      <c r="D28941"/>
      <c r="E28941"/>
      <c r="F28941"/>
      <c r="I28941"/>
      <c r="J28941"/>
      <c r="K28941"/>
    </row>
    <row r="28942" spans="1:11" x14ac:dyDescent="0.25">
      <c r="A28942" s="115"/>
      <c r="B28942"/>
      <c r="C28942"/>
      <c r="D28942"/>
      <c r="E28942"/>
      <c r="F28942"/>
      <c r="I28942"/>
      <c r="J28942"/>
      <c r="K28942"/>
    </row>
    <row r="28943" spans="1:11" x14ac:dyDescent="0.25">
      <c r="A28943" s="115"/>
      <c r="B28943"/>
      <c r="C28943"/>
      <c r="D28943"/>
      <c r="E28943"/>
      <c r="F28943"/>
      <c r="I28943"/>
      <c r="J28943"/>
      <c r="K28943"/>
    </row>
    <row r="28944" spans="1:11" x14ac:dyDescent="0.25">
      <c r="A28944" s="115"/>
      <c r="B28944"/>
      <c r="C28944"/>
      <c r="D28944"/>
      <c r="E28944"/>
      <c r="F28944"/>
      <c r="I28944"/>
      <c r="J28944"/>
      <c r="K28944"/>
    </row>
    <row r="28945" spans="1:11" x14ac:dyDescent="0.25">
      <c r="A28945" s="115"/>
      <c r="B28945"/>
      <c r="C28945"/>
      <c r="D28945"/>
      <c r="E28945"/>
      <c r="F28945"/>
      <c r="I28945"/>
      <c r="J28945"/>
      <c r="K28945"/>
    </row>
    <row r="28946" spans="1:11" x14ac:dyDescent="0.25">
      <c r="A28946" s="115"/>
      <c r="B28946"/>
      <c r="C28946"/>
      <c r="D28946"/>
      <c r="E28946"/>
      <c r="F28946"/>
      <c r="I28946"/>
      <c r="J28946"/>
      <c r="K28946"/>
    </row>
    <row r="28947" spans="1:11" x14ac:dyDescent="0.25">
      <c r="A28947" s="115"/>
      <c r="B28947"/>
      <c r="C28947"/>
      <c r="D28947"/>
      <c r="E28947"/>
      <c r="F28947"/>
      <c r="I28947"/>
      <c r="J28947"/>
      <c r="K28947"/>
    </row>
    <row r="28948" spans="1:11" x14ac:dyDescent="0.25">
      <c r="A28948" s="115"/>
      <c r="B28948"/>
      <c r="C28948"/>
      <c r="D28948"/>
      <c r="E28948"/>
      <c r="F28948"/>
      <c r="I28948"/>
      <c r="J28948"/>
      <c r="K28948"/>
    </row>
    <row r="28949" spans="1:11" x14ac:dyDescent="0.25">
      <c r="A28949" s="115"/>
      <c r="B28949"/>
      <c r="C28949"/>
      <c r="D28949"/>
      <c r="E28949"/>
      <c r="F28949"/>
      <c r="I28949"/>
      <c r="J28949"/>
      <c r="K28949"/>
    </row>
    <row r="28950" spans="1:11" x14ac:dyDescent="0.25">
      <c r="A28950" s="115"/>
      <c r="B28950"/>
      <c r="C28950"/>
      <c r="D28950"/>
      <c r="E28950"/>
      <c r="F28950"/>
      <c r="I28950"/>
      <c r="J28950"/>
      <c r="K28950"/>
    </row>
    <row r="28951" spans="1:11" x14ac:dyDescent="0.25">
      <c r="A28951" s="115"/>
      <c r="B28951"/>
      <c r="C28951"/>
      <c r="D28951"/>
      <c r="E28951"/>
      <c r="F28951"/>
      <c r="I28951"/>
      <c r="J28951"/>
      <c r="K28951"/>
    </row>
    <row r="28952" spans="1:11" x14ac:dyDescent="0.25">
      <c r="A28952" s="115"/>
      <c r="B28952"/>
      <c r="C28952"/>
      <c r="D28952"/>
      <c r="E28952"/>
      <c r="F28952"/>
      <c r="I28952"/>
      <c r="J28952"/>
      <c r="K28952"/>
    </row>
    <row r="28953" spans="1:11" x14ac:dyDescent="0.25">
      <c r="A28953" s="115"/>
      <c r="B28953"/>
      <c r="C28953"/>
      <c r="D28953"/>
      <c r="E28953"/>
      <c r="F28953"/>
      <c r="I28953"/>
      <c r="J28953"/>
      <c r="K28953"/>
    </row>
    <row r="28954" spans="1:11" x14ac:dyDescent="0.25">
      <c r="A28954" s="115"/>
      <c r="B28954"/>
      <c r="C28954"/>
      <c r="D28954"/>
      <c r="E28954"/>
      <c r="F28954"/>
      <c r="I28954"/>
      <c r="J28954"/>
      <c r="K28954"/>
    </row>
    <row r="28955" spans="1:11" x14ac:dyDescent="0.25">
      <c r="A28955" s="115"/>
      <c r="B28955"/>
      <c r="C28955"/>
      <c r="D28955"/>
      <c r="E28955"/>
      <c r="F28955"/>
      <c r="I28955"/>
      <c r="J28955"/>
      <c r="K28955"/>
    </row>
    <row r="28956" spans="1:11" x14ac:dyDescent="0.25">
      <c r="A28956" s="115"/>
      <c r="B28956"/>
      <c r="C28956"/>
      <c r="D28956"/>
      <c r="E28956"/>
      <c r="F28956"/>
      <c r="I28956"/>
      <c r="J28956"/>
      <c r="K28956"/>
    </row>
    <row r="28957" spans="1:11" x14ac:dyDescent="0.25">
      <c r="A28957" s="115"/>
      <c r="B28957"/>
      <c r="C28957"/>
      <c r="D28957"/>
      <c r="E28957"/>
      <c r="F28957"/>
      <c r="I28957"/>
      <c r="J28957"/>
      <c r="K28957"/>
    </row>
    <row r="28958" spans="1:11" x14ac:dyDescent="0.25">
      <c r="A28958" s="115"/>
      <c r="B28958"/>
      <c r="C28958"/>
      <c r="D28958"/>
      <c r="E28958"/>
      <c r="F28958"/>
      <c r="I28958"/>
      <c r="J28958"/>
      <c r="K28958"/>
    </row>
    <row r="28959" spans="1:11" x14ac:dyDescent="0.25">
      <c r="A28959" s="115"/>
      <c r="B28959"/>
      <c r="C28959"/>
      <c r="D28959"/>
      <c r="E28959"/>
      <c r="F28959"/>
      <c r="I28959"/>
      <c r="J28959"/>
      <c r="K28959"/>
    </row>
    <row r="28960" spans="1:11" x14ac:dyDescent="0.25">
      <c r="A28960" s="115"/>
      <c r="B28960"/>
      <c r="C28960"/>
      <c r="D28960"/>
      <c r="E28960"/>
      <c r="F28960"/>
      <c r="I28960"/>
      <c r="J28960"/>
      <c r="K28960"/>
    </row>
    <row r="28961" spans="1:11" x14ac:dyDescent="0.25">
      <c r="A28961" s="115"/>
      <c r="B28961"/>
      <c r="C28961"/>
      <c r="D28961"/>
      <c r="E28961"/>
      <c r="F28961"/>
      <c r="I28961"/>
      <c r="J28961"/>
      <c r="K28961"/>
    </row>
    <row r="28962" spans="1:11" x14ac:dyDescent="0.25">
      <c r="A28962" s="115"/>
      <c r="B28962"/>
      <c r="C28962"/>
      <c r="D28962"/>
      <c r="E28962"/>
      <c r="F28962"/>
      <c r="I28962"/>
      <c r="J28962"/>
      <c r="K28962"/>
    </row>
    <row r="28963" spans="1:11" x14ac:dyDescent="0.25">
      <c r="A28963" s="115"/>
      <c r="B28963"/>
      <c r="C28963"/>
      <c r="D28963"/>
      <c r="E28963"/>
      <c r="F28963"/>
      <c r="I28963"/>
      <c r="J28963"/>
      <c r="K28963"/>
    </row>
    <row r="28964" spans="1:11" x14ac:dyDescent="0.25">
      <c r="A28964" s="115"/>
      <c r="B28964"/>
      <c r="C28964"/>
      <c r="D28964"/>
      <c r="E28964"/>
      <c r="F28964"/>
      <c r="I28964"/>
      <c r="J28964"/>
      <c r="K28964"/>
    </row>
    <row r="28965" spans="1:11" x14ac:dyDescent="0.25">
      <c r="A28965" s="115"/>
      <c r="B28965"/>
      <c r="C28965"/>
      <c r="D28965"/>
      <c r="E28965"/>
      <c r="F28965"/>
      <c r="I28965"/>
      <c r="J28965"/>
      <c r="K28965"/>
    </row>
    <row r="28966" spans="1:11" x14ac:dyDescent="0.25">
      <c r="A28966" s="115"/>
      <c r="B28966"/>
      <c r="C28966"/>
      <c r="D28966"/>
      <c r="E28966"/>
      <c r="F28966"/>
      <c r="I28966"/>
      <c r="J28966"/>
      <c r="K28966"/>
    </row>
    <row r="28967" spans="1:11" x14ac:dyDescent="0.25">
      <c r="A28967" s="115"/>
      <c r="B28967"/>
      <c r="C28967"/>
      <c r="D28967"/>
      <c r="E28967"/>
      <c r="F28967"/>
      <c r="I28967"/>
      <c r="J28967"/>
      <c r="K28967"/>
    </row>
    <row r="28968" spans="1:11" x14ac:dyDescent="0.25">
      <c r="A28968" s="115"/>
      <c r="B28968"/>
      <c r="C28968"/>
      <c r="D28968"/>
      <c r="E28968"/>
      <c r="F28968"/>
      <c r="I28968"/>
      <c r="J28968"/>
      <c r="K28968"/>
    </row>
    <row r="28969" spans="1:11" x14ac:dyDescent="0.25">
      <c r="A28969" s="115"/>
      <c r="B28969"/>
      <c r="C28969"/>
      <c r="D28969"/>
      <c r="E28969"/>
      <c r="F28969"/>
      <c r="I28969"/>
      <c r="J28969"/>
      <c r="K28969"/>
    </row>
    <row r="28970" spans="1:11" x14ac:dyDescent="0.25">
      <c r="A28970" s="115"/>
      <c r="B28970"/>
      <c r="C28970"/>
      <c r="D28970"/>
      <c r="E28970"/>
      <c r="F28970"/>
      <c r="I28970"/>
      <c r="J28970"/>
      <c r="K28970"/>
    </row>
    <row r="28971" spans="1:11" x14ac:dyDescent="0.25">
      <c r="A28971" s="115"/>
      <c r="B28971"/>
      <c r="C28971"/>
      <c r="D28971"/>
      <c r="E28971"/>
      <c r="F28971"/>
      <c r="I28971"/>
      <c r="J28971"/>
      <c r="K28971"/>
    </row>
    <row r="28972" spans="1:11" x14ac:dyDescent="0.25">
      <c r="A28972" s="115"/>
      <c r="B28972"/>
      <c r="C28972"/>
      <c r="D28972"/>
      <c r="E28972"/>
      <c r="F28972"/>
      <c r="I28972"/>
      <c r="J28972"/>
      <c r="K28972"/>
    </row>
    <row r="28973" spans="1:11" x14ac:dyDescent="0.25">
      <c r="A28973" s="115"/>
      <c r="B28973"/>
      <c r="C28973"/>
      <c r="D28973"/>
      <c r="E28973"/>
      <c r="F28973"/>
      <c r="I28973"/>
      <c r="J28973"/>
      <c r="K28973"/>
    </row>
    <row r="28974" spans="1:11" x14ac:dyDescent="0.25">
      <c r="A28974" s="115"/>
      <c r="B28974"/>
      <c r="C28974"/>
      <c r="D28974"/>
      <c r="E28974"/>
      <c r="F28974"/>
      <c r="I28974"/>
      <c r="J28974"/>
      <c r="K28974"/>
    </row>
    <row r="28975" spans="1:11" x14ac:dyDescent="0.25">
      <c r="A28975" s="115"/>
      <c r="B28975"/>
      <c r="C28975"/>
      <c r="D28975"/>
      <c r="E28975"/>
      <c r="F28975"/>
      <c r="I28975"/>
      <c r="J28975"/>
      <c r="K28975"/>
    </row>
    <row r="28976" spans="1:11" x14ac:dyDescent="0.25">
      <c r="A28976" s="115"/>
      <c r="B28976"/>
      <c r="C28976"/>
      <c r="D28976"/>
      <c r="E28976"/>
      <c r="F28976"/>
      <c r="I28976"/>
      <c r="J28976"/>
      <c r="K28976"/>
    </row>
    <row r="28977" spans="1:11" x14ac:dyDescent="0.25">
      <c r="A28977" s="115"/>
      <c r="B28977"/>
      <c r="C28977"/>
      <c r="D28977"/>
      <c r="E28977"/>
      <c r="F28977"/>
      <c r="I28977"/>
      <c r="J28977"/>
      <c r="K28977"/>
    </row>
    <row r="28978" spans="1:11" x14ac:dyDescent="0.25">
      <c r="A28978" s="115"/>
      <c r="B28978"/>
      <c r="C28978"/>
      <c r="D28978"/>
      <c r="E28978"/>
      <c r="F28978"/>
      <c r="I28978"/>
      <c r="J28978"/>
      <c r="K28978"/>
    </row>
    <row r="28979" spans="1:11" x14ac:dyDescent="0.25">
      <c r="A28979" s="115"/>
      <c r="B28979"/>
      <c r="C28979"/>
      <c r="D28979"/>
      <c r="E28979"/>
      <c r="F28979"/>
      <c r="I28979"/>
      <c r="J28979"/>
      <c r="K28979"/>
    </row>
    <row r="28980" spans="1:11" x14ac:dyDescent="0.25">
      <c r="A28980" s="115"/>
      <c r="B28980"/>
      <c r="C28980"/>
      <c r="D28980"/>
      <c r="E28980"/>
      <c r="F28980"/>
      <c r="I28980"/>
      <c r="J28980"/>
      <c r="K28980"/>
    </row>
    <row r="28981" spans="1:11" x14ac:dyDescent="0.25">
      <c r="A28981" s="115"/>
      <c r="B28981"/>
      <c r="C28981"/>
      <c r="D28981"/>
      <c r="E28981"/>
      <c r="F28981"/>
      <c r="I28981"/>
      <c r="J28981"/>
      <c r="K28981"/>
    </row>
    <row r="28982" spans="1:11" x14ac:dyDescent="0.25">
      <c r="A28982" s="115"/>
      <c r="B28982"/>
      <c r="C28982"/>
      <c r="D28982"/>
      <c r="E28982"/>
      <c r="F28982"/>
      <c r="I28982"/>
      <c r="J28982"/>
      <c r="K28982"/>
    </row>
    <row r="28983" spans="1:11" x14ac:dyDescent="0.25">
      <c r="A28983" s="115"/>
      <c r="B28983"/>
      <c r="C28983"/>
      <c r="D28983"/>
      <c r="E28983"/>
      <c r="F28983"/>
      <c r="I28983"/>
      <c r="J28983"/>
      <c r="K28983"/>
    </row>
    <row r="28984" spans="1:11" x14ac:dyDescent="0.25">
      <c r="A28984" s="115"/>
      <c r="B28984"/>
      <c r="C28984"/>
      <c r="D28984"/>
      <c r="E28984"/>
      <c r="F28984"/>
      <c r="I28984"/>
      <c r="J28984"/>
      <c r="K28984"/>
    </row>
    <row r="28985" spans="1:11" x14ac:dyDescent="0.25">
      <c r="A28985" s="115"/>
      <c r="B28985"/>
      <c r="C28985"/>
      <c r="D28985"/>
      <c r="E28985"/>
      <c r="F28985"/>
      <c r="I28985"/>
      <c r="J28985"/>
      <c r="K28985"/>
    </row>
    <row r="28986" spans="1:11" x14ac:dyDescent="0.25">
      <c r="A28986" s="115"/>
      <c r="B28986"/>
      <c r="C28986"/>
      <c r="D28986"/>
      <c r="E28986"/>
      <c r="F28986"/>
      <c r="I28986"/>
      <c r="J28986"/>
      <c r="K28986"/>
    </row>
    <row r="28987" spans="1:11" x14ac:dyDescent="0.25">
      <c r="A28987" s="115"/>
      <c r="B28987"/>
      <c r="C28987"/>
      <c r="D28987"/>
      <c r="E28987"/>
      <c r="F28987"/>
      <c r="I28987"/>
      <c r="J28987"/>
      <c r="K28987"/>
    </row>
    <row r="28988" spans="1:11" x14ac:dyDescent="0.25">
      <c r="A28988" s="115"/>
      <c r="B28988"/>
      <c r="C28988"/>
      <c r="D28988"/>
      <c r="E28988"/>
      <c r="F28988"/>
      <c r="I28988"/>
      <c r="J28988"/>
      <c r="K28988"/>
    </row>
    <row r="28989" spans="1:11" x14ac:dyDescent="0.25">
      <c r="A28989" s="115"/>
      <c r="B28989"/>
      <c r="C28989"/>
      <c r="D28989"/>
      <c r="E28989"/>
      <c r="F28989"/>
      <c r="I28989"/>
      <c r="J28989"/>
      <c r="K28989"/>
    </row>
    <row r="28990" spans="1:11" x14ac:dyDescent="0.25">
      <c r="A28990" s="115"/>
      <c r="B28990"/>
      <c r="C28990"/>
      <c r="D28990"/>
      <c r="E28990"/>
      <c r="F28990"/>
      <c r="I28990"/>
      <c r="J28990"/>
      <c r="K28990"/>
    </row>
    <row r="28991" spans="1:11" x14ac:dyDescent="0.25">
      <c r="A28991" s="115"/>
      <c r="B28991"/>
      <c r="C28991"/>
      <c r="D28991"/>
      <c r="E28991"/>
      <c r="F28991"/>
      <c r="I28991"/>
      <c r="J28991"/>
      <c r="K28991"/>
    </row>
    <row r="28992" spans="1:11" x14ac:dyDescent="0.25">
      <c r="A28992" s="115"/>
      <c r="B28992"/>
      <c r="C28992"/>
      <c r="D28992"/>
      <c r="E28992"/>
      <c r="F28992"/>
      <c r="I28992"/>
      <c r="J28992"/>
      <c r="K28992"/>
    </row>
    <row r="28993" spans="1:11" x14ac:dyDescent="0.25">
      <c r="A28993" s="115"/>
      <c r="B28993"/>
      <c r="C28993"/>
      <c r="D28993"/>
      <c r="E28993"/>
      <c r="F28993"/>
      <c r="I28993"/>
      <c r="J28993"/>
      <c r="K28993"/>
    </row>
    <row r="28994" spans="1:11" x14ac:dyDescent="0.25">
      <c r="A28994" s="115"/>
      <c r="B28994"/>
      <c r="C28994"/>
      <c r="D28994"/>
      <c r="E28994"/>
      <c r="F28994"/>
      <c r="I28994"/>
      <c r="J28994"/>
      <c r="K28994"/>
    </row>
    <row r="28995" spans="1:11" x14ac:dyDescent="0.25">
      <c r="A28995" s="115"/>
      <c r="B28995"/>
      <c r="C28995"/>
      <c r="D28995"/>
      <c r="E28995"/>
      <c r="F28995"/>
      <c r="I28995"/>
      <c r="J28995"/>
      <c r="K28995"/>
    </row>
    <row r="28996" spans="1:11" x14ac:dyDescent="0.25">
      <c r="A28996" s="115"/>
      <c r="B28996"/>
      <c r="C28996"/>
      <c r="D28996"/>
      <c r="E28996"/>
      <c r="F28996"/>
      <c r="I28996"/>
      <c r="J28996"/>
      <c r="K28996"/>
    </row>
    <row r="28997" spans="1:11" x14ac:dyDescent="0.25">
      <c r="A28997" s="115"/>
      <c r="B28997"/>
      <c r="C28997"/>
      <c r="D28997"/>
      <c r="E28997"/>
      <c r="F28997"/>
      <c r="I28997"/>
      <c r="J28997"/>
      <c r="K28997"/>
    </row>
    <row r="28998" spans="1:11" x14ac:dyDescent="0.25">
      <c r="A28998" s="115"/>
      <c r="B28998"/>
      <c r="C28998"/>
      <c r="D28998"/>
      <c r="E28998"/>
      <c r="F28998"/>
      <c r="I28998"/>
      <c r="J28998"/>
      <c r="K28998"/>
    </row>
    <row r="28999" spans="1:11" x14ac:dyDescent="0.25">
      <c r="A28999" s="115"/>
      <c r="B28999"/>
      <c r="C28999"/>
      <c r="D28999"/>
      <c r="E28999"/>
      <c r="F28999"/>
      <c r="I28999"/>
      <c r="J28999"/>
      <c r="K28999"/>
    </row>
    <row r="29000" spans="1:11" x14ac:dyDescent="0.25">
      <c r="A29000" s="115"/>
      <c r="B29000"/>
      <c r="C29000"/>
      <c r="D29000"/>
      <c r="E29000"/>
      <c r="F29000"/>
      <c r="I29000"/>
      <c r="J29000"/>
      <c r="K29000"/>
    </row>
    <row r="29001" spans="1:11" x14ac:dyDescent="0.25">
      <c r="A29001" s="115"/>
      <c r="B29001"/>
      <c r="C29001"/>
      <c r="D29001"/>
      <c r="E29001"/>
      <c r="F29001"/>
      <c r="I29001"/>
      <c r="J29001"/>
      <c r="K29001"/>
    </row>
    <row r="29002" spans="1:11" x14ac:dyDescent="0.25">
      <c r="A29002" s="115"/>
      <c r="B29002"/>
      <c r="C29002"/>
      <c r="D29002"/>
      <c r="E29002"/>
      <c r="F29002"/>
      <c r="I29002"/>
      <c r="J29002"/>
      <c r="K29002"/>
    </row>
    <row r="29003" spans="1:11" x14ac:dyDescent="0.25">
      <c r="A29003" s="115"/>
      <c r="B29003"/>
      <c r="C29003"/>
      <c r="D29003"/>
      <c r="E29003"/>
      <c r="F29003"/>
      <c r="I29003"/>
      <c r="J29003"/>
      <c r="K29003"/>
    </row>
    <row r="29004" spans="1:11" x14ac:dyDescent="0.25">
      <c r="A29004" s="115"/>
      <c r="B29004"/>
      <c r="C29004"/>
      <c r="D29004"/>
      <c r="E29004"/>
      <c r="F29004"/>
      <c r="I29004"/>
      <c r="J29004"/>
      <c r="K29004"/>
    </row>
    <row r="29005" spans="1:11" x14ac:dyDescent="0.25">
      <c r="A29005" s="115"/>
      <c r="B29005"/>
      <c r="C29005"/>
      <c r="D29005"/>
      <c r="E29005"/>
      <c r="F29005"/>
      <c r="I29005"/>
      <c r="J29005"/>
      <c r="K29005"/>
    </row>
    <row r="29006" spans="1:11" x14ac:dyDescent="0.25">
      <c r="A29006" s="115"/>
      <c r="B29006"/>
      <c r="C29006"/>
      <c r="D29006"/>
      <c r="E29006"/>
      <c r="F29006"/>
      <c r="I29006"/>
      <c r="J29006"/>
      <c r="K29006"/>
    </row>
    <row r="29007" spans="1:11" x14ac:dyDescent="0.25">
      <c r="A29007" s="115"/>
      <c r="B29007"/>
      <c r="C29007"/>
      <c r="D29007"/>
      <c r="E29007"/>
      <c r="F29007"/>
      <c r="I29007"/>
      <c r="J29007"/>
      <c r="K29007"/>
    </row>
    <row r="29008" spans="1:11" x14ac:dyDescent="0.25">
      <c r="A29008" s="115"/>
      <c r="B29008"/>
      <c r="C29008"/>
      <c r="D29008"/>
      <c r="E29008"/>
      <c r="F29008"/>
      <c r="I29008"/>
      <c r="J29008"/>
      <c r="K29008"/>
    </row>
    <row r="29009" spans="1:11" x14ac:dyDescent="0.25">
      <c r="A29009" s="115"/>
      <c r="B29009"/>
      <c r="C29009"/>
      <c r="D29009"/>
      <c r="E29009"/>
      <c r="F29009"/>
      <c r="I29009"/>
      <c r="J29009"/>
      <c r="K29009"/>
    </row>
    <row r="29010" spans="1:11" x14ac:dyDescent="0.25">
      <c r="A29010" s="115"/>
      <c r="B29010"/>
      <c r="C29010"/>
      <c r="D29010"/>
      <c r="E29010"/>
      <c r="F29010"/>
      <c r="I29010"/>
      <c r="J29010"/>
      <c r="K29010"/>
    </row>
    <row r="29011" spans="1:11" x14ac:dyDescent="0.25">
      <c r="A29011" s="115"/>
      <c r="B29011"/>
      <c r="C29011"/>
      <c r="D29011"/>
      <c r="E29011"/>
      <c r="F29011"/>
      <c r="I29011"/>
      <c r="J29011"/>
      <c r="K29011"/>
    </row>
    <row r="29012" spans="1:11" x14ac:dyDescent="0.25">
      <c r="A29012" s="115"/>
      <c r="B29012"/>
      <c r="C29012"/>
      <c r="D29012"/>
      <c r="E29012"/>
      <c r="F29012"/>
      <c r="I29012"/>
      <c r="J29012"/>
      <c r="K29012"/>
    </row>
    <row r="29013" spans="1:11" x14ac:dyDescent="0.25">
      <c r="A29013" s="115"/>
      <c r="B29013"/>
      <c r="C29013"/>
      <c r="D29013"/>
      <c r="E29013"/>
      <c r="F29013"/>
      <c r="I29013"/>
      <c r="J29013"/>
      <c r="K29013"/>
    </row>
    <row r="29014" spans="1:11" x14ac:dyDescent="0.25">
      <c r="A29014" s="115"/>
      <c r="B29014"/>
      <c r="C29014"/>
      <c r="D29014"/>
      <c r="E29014"/>
      <c r="F29014"/>
      <c r="I29014"/>
      <c r="J29014"/>
      <c r="K29014"/>
    </row>
    <row r="29015" spans="1:11" x14ac:dyDescent="0.25">
      <c r="A29015" s="115"/>
      <c r="B29015"/>
      <c r="C29015"/>
      <c r="D29015"/>
      <c r="E29015"/>
      <c r="F29015"/>
      <c r="I29015"/>
      <c r="J29015"/>
      <c r="K29015"/>
    </row>
    <row r="29016" spans="1:11" x14ac:dyDescent="0.25">
      <c r="A29016" s="115"/>
      <c r="B29016"/>
      <c r="C29016"/>
      <c r="D29016"/>
      <c r="E29016"/>
      <c r="F29016"/>
      <c r="I29016"/>
      <c r="J29016"/>
      <c r="K29016"/>
    </row>
    <row r="29017" spans="1:11" x14ac:dyDescent="0.25">
      <c r="A29017" s="115"/>
      <c r="B29017"/>
      <c r="C29017"/>
      <c r="D29017"/>
      <c r="E29017"/>
      <c r="F29017"/>
      <c r="I29017"/>
      <c r="J29017"/>
      <c r="K29017"/>
    </row>
    <row r="29018" spans="1:11" x14ac:dyDescent="0.25">
      <c r="A29018" s="115"/>
      <c r="B29018"/>
      <c r="C29018"/>
      <c r="D29018"/>
      <c r="E29018"/>
      <c r="F29018"/>
      <c r="I29018"/>
      <c r="J29018"/>
      <c r="K29018"/>
    </row>
    <row r="29019" spans="1:11" x14ac:dyDescent="0.25">
      <c r="A29019" s="115"/>
      <c r="B29019"/>
      <c r="C29019"/>
      <c r="D29019"/>
      <c r="E29019"/>
      <c r="F29019"/>
      <c r="I29019"/>
      <c r="J29019"/>
      <c r="K29019"/>
    </row>
    <row r="29020" spans="1:11" x14ac:dyDescent="0.25">
      <c r="A29020" s="115"/>
      <c r="B29020"/>
      <c r="C29020"/>
      <c r="D29020"/>
      <c r="E29020"/>
      <c r="F29020"/>
      <c r="I29020"/>
      <c r="J29020"/>
      <c r="K29020"/>
    </row>
    <row r="29021" spans="1:11" x14ac:dyDescent="0.25">
      <c r="A29021" s="115"/>
      <c r="B29021"/>
      <c r="C29021"/>
      <c r="D29021"/>
      <c r="E29021"/>
      <c r="F29021"/>
      <c r="I29021"/>
      <c r="J29021"/>
      <c r="K29021"/>
    </row>
    <row r="29022" spans="1:11" x14ac:dyDescent="0.25">
      <c r="A29022" s="115"/>
      <c r="B29022"/>
      <c r="C29022"/>
      <c r="D29022"/>
      <c r="E29022"/>
      <c r="F29022"/>
      <c r="I29022"/>
      <c r="J29022"/>
      <c r="K29022"/>
    </row>
    <row r="29023" spans="1:11" x14ac:dyDescent="0.25">
      <c r="A29023" s="115"/>
      <c r="B29023"/>
      <c r="C29023"/>
      <c r="D29023"/>
      <c r="E29023"/>
      <c r="F29023"/>
      <c r="I29023"/>
      <c r="J29023"/>
      <c r="K29023"/>
    </row>
    <row r="29024" spans="1:11" x14ac:dyDescent="0.25">
      <c r="A29024" s="115"/>
      <c r="B29024"/>
      <c r="C29024"/>
      <c r="D29024"/>
      <c r="E29024"/>
      <c r="F29024"/>
      <c r="I29024"/>
      <c r="J29024"/>
      <c r="K29024"/>
    </row>
    <row r="29025" spans="1:11" x14ac:dyDescent="0.25">
      <c r="A29025" s="115"/>
      <c r="B29025"/>
      <c r="C29025"/>
      <c r="D29025"/>
      <c r="E29025"/>
      <c r="F29025"/>
      <c r="I29025"/>
      <c r="J29025"/>
      <c r="K29025"/>
    </row>
    <row r="29026" spans="1:11" x14ac:dyDescent="0.25">
      <c r="A29026" s="115"/>
      <c r="B29026"/>
      <c r="C29026"/>
      <c r="D29026"/>
      <c r="E29026"/>
      <c r="F29026"/>
      <c r="I29026"/>
      <c r="J29026"/>
      <c r="K29026"/>
    </row>
    <row r="29027" spans="1:11" x14ac:dyDescent="0.25">
      <c r="A29027" s="115"/>
      <c r="B29027"/>
      <c r="C29027"/>
      <c r="D29027"/>
      <c r="E29027"/>
      <c r="F29027"/>
      <c r="I29027"/>
      <c r="J29027"/>
      <c r="K29027"/>
    </row>
    <row r="29028" spans="1:11" x14ac:dyDescent="0.25">
      <c r="A29028" s="115"/>
      <c r="B29028"/>
      <c r="C29028"/>
      <c r="D29028"/>
      <c r="E29028"/>
      <c r="F29028"/>
      <c r="I29028"/>
      <c r="J29028"/>
      <c r="K29028"/>
    </row>
    <row r="29029" spans="1:11" x14ac:dyDescent="0.25">
      <c r="A29029" s="115"/>
      <c r="B29029"/>
      <c r="C29029"/>
      <c r="D29029"/>
      <c r="E29029"/>
      <c r="F29029"/>
      <c r="I29029"/>
      <c r="J29029"/>
      <c r="K29029"/>
    </row>
    <row r="29030" spans="1:11" x14ac:dyDescent="0.25">
      <c r="A29030" s="115"/>
      <c r="B29030"/>
      <c r="C29030"/>
      <c r="D29030"/>
      <c r="E29030"/>
      <c r="F29030"/>
      <c r="I29030"/>
      <c r="J29030"/>
      <c r="K29030"/>
    </row>
    <row r="29031" spans="1:11" x14ac:dyDescent="0.25">
      <c r="A29031" s="115"/>
      <c r="B29031"/>
      <c r="C29031"/>
      <c r="D29031"/>
      <c r="E29031"/>
      <c r="F29031"/>
      <c r="I29031"/>
      <c r="J29031"/>
      <c r="K29031"/>
    </row>
    <row r="29032" spans="1:11" x14ac:dyDescent="0.25">
      <c r="A29032" s="115"/>
      <c r="B29032"/>
      <c r="C29032"/>
      <c r="D29032"/>
      <c r="E29032"/>
      <c r="F29032"/>
      <c r="I29032"/>
      <c r="J29032"/>
      <c r="K29032"/>
    </row>
    <row r="29033" spans="1:11" x14ac:dyDescent="0.25">
      <c r="A29033" s="115"/>
      <c r="B29033"/>
      <c r="C29033"/>
      <c r="D29033"/>
      <c r="E29033"/>
      <c r="F29033"/>
      <c r="I29033"/>
      <c r="J29033"/>
      <c r="K29033"/>
    </row>
    <row r="29034" spans="1:11" x14ac:dyDescent="0.25">
      <c r="A29034" s="115"/>
      <c r="B29034"/>
      <c r="C29034"/>
      <c r="D29034"/>
      <c r="E29034"/>
      <c r="F29034"/>
      <c r="I29034"/>
      <c r="J29034"/>
      <c r="K29034"/>
    </row>
    <row r="29035" spans="1:11" x14ac:dyDescent="0.25">
      <c r="A29035" s="115"/>
      <c r="B29035"/>
      <c r="C29035"/>
      <c r="D29035"/>
      <c r="E29035"/>
      <c r="F29035"/>
      <c r="I29035"/>
      <c r="J29035"/>
      <c r="K29035"/>
    </row>
    <row r="29036" spans="1:11" x14ac:dyDescent="0.25">
      <c r="A29036" s="115"/>
      <c r="B29036"/>
      <c r="C29036"/>
      <c r="D29036"/>
      <c r="E29036"/>
      <c r="F29036"/>
      <c r="I29036"/>
      <c r="J29036"/>
      <c r="K29036"/>
    </row>
    <row r="29037" spans="1:11" x14ac:dyDescent="0.25">
      <c r="A29037" s="115"/>
      <c r="B29037"/>
      <c r="C29037"/>
      <c r="D29037"/>
      <c r="E29037"/>
      <c r="F29037"/>
      <c r="I29037"/>
      <c r="J29037"/>
      <c r="K29037"/>
    </row>
    <row r="29038" spans="1:11" x14ac:dyDescent="0.25">
      <c r="A29038" s="115"/>
      <c r="B29038"/>
      <c r="C29038"/>
      <c r="D29038"/>
      <c r="E29038"/>
      <c r="F29038"/>
      <c r="I29038"/>
      <c r="J29038"/>
      <c r="K29038"/>
    </row>
    <row r="29039" spans="1:11" x14ac:dyDescent="0.25">
      <c r="A29039" s="115"/>
      <c r="B29039"/>
      <c r="C29039"/>
      <c r="D29039"/>
      <c r="E29039"/>
      <c r="F29039"/>
      <c r="I29039"/>
      <c r="J29039"/>
      <c r="K29039"/>
    </row>
    <row r="29040" spans="1:11" x14ac:dyDescent="0.25">
      <c r="A29040" s="115"/>
      <c r="B29040"/>
      <c r="C29040"/>
      <c r="D29040"/>
      <c r="E29040"/>
      <c r="F29040"/>
      <c r="I29040"/>
      <c r="J29040"/>
      <c r="K29040"/>
    </row>
    <row r="29041" spans="1:11" x14ac:dyDescent="0.25">
      <c r="A29041" s="115"/>
      <c r="B29041"/>
      <c r="C29041"/>
      <c r="D29041"/>
      <c r="E29041"/>
      <c r="F29041"/>
      <c r="I29041"/>
      <c r="J29041"/>
      <c r="K29041"/>
    </row>
    <row r="29042" spans="1:11" x14ac:dyDescent="0.25">
      <c r="A29042" s="115"/>
      <c r="B29042"/>
      <c r="C29042"/>
      <c r="D29042"/>
      <c r="E29042"/>
      <c r="F29042"/>
      <c r="I29042"/>
      <c r="J29042"/>
      <c r="K29042"/>
    </row>
    <row r="29043" spans="1:11" x14ac:dyDescent="0.25">
      <c r="A29043" s="115"/>
      <c r="B29043"/>
      <c r="C29043"/>
      <c r="D29043"/>
      <c r="E29043"/>
      <c r="F29043"/>
      <c r="I29043"/>
      <c r="J29043"/>
      <c r="K29043"/>
    </row>
    <row r="29044" spans="1:11" x14ac:dyDescent="0.25">
      <c r="A29044" s="115"/>
      <c r="B29044"/>
      <c r="C29044"/>
      <c r="D29044"/>
      <c r="E29044"/>
      <c r="F29044"/>
      <c r="I29044"/>
      <c r="J29044"/>
      <c r="K29044"/>
    </row>
    <row r="29045" spans="1:11" x14ac:dyDescent="0.25">
      <c r="A29045" s="115"/>
      <c r="B29045"/>
      <c r="C29045"/>
      <c r="D29045"/>
      <c r="E29045"/>
      <c r="F29045"/>
      <c r="I29045"/>
      <c r="J29045"/>
      <c r="K29045"/>
    </row>
    <row r="29046" spans="1:11" x14ac:dyDescent="0.25">
      <c r="A29046" s="115"/>
      <c r="B29046"/>
      <c r="C29046"/>
      <c r="D29046"/>
      <c r="E29046"/>
      <c r="F29046"/>
      <c r="I29046"/>
      <c r="J29046"/>
      <c r="K29046"/>
    </row>
    <row r="29047" spans="1:11" x14ac:dyDescent="0.25">
      <c r="A29047" s="115"/>
      <c r="B29047"/>
      <c r="C29047"/>
      <c r="D29047"/>
      <c r="E29047"/>
      <c r="F29047"/>
      <c r="I29047"/>
      <c r="J29047"/>
      <c r="K29047"/>
    </row>
    <row r="29048" spans="1:11" x14ac:dyDescent="0.25">
      <c r="A29048" s="115"/>
      <c r="B29048"/>
      <c r="C29048"/>
      <c r="D29048"/>
      <c r="E29048"/>
      <c r="F29048"/>
      <c r="I29048"/>
      <c r="J29048"/>
      <c r="K29048"/>
    </row>
    <row r="29049" spans="1:11" x14ac:dyDescent="0.25">
      <c r="A29049" s="115"/>
      <c r="B29049"/>
      <c r="C29049"/>
      <c r="D29049"/>
      <c r="E29049"/>
      <c r="F29049"/>
      <c r="I29049"/>
      <c r="J29049"/>
      <c r="K29049"/>
    </row>
    <row r="29050" spans="1:11" x14ac:dyDescent="0.25">
      <c r="A29050" s="115"/>
      <c r="B29050"/>
      <c r="C29050"/>
      <c r="D29050"/>
      <c r="E29050"/>
      <c r="F29050"/>
      <c r="I29050"/>
      <c r="J29050"/>
      <c r="K29050"/>
    </row>
    <row r="29051" spans="1:11" x14ac:dyDescent="0.25">
      <c r="A29051" s="115"/>
      <c r="B29051"/>
      <c r="C29051"/>
      <c r="D29051"/>
      <c r="E29051"/>
      <c r="F29051"/>
      <c r="I29051"/>
      <c r="J29051"/>
      <c r="K29051"/>
    </row>
    <row r="29052" spans="1:11" x14ac:dyDescent="0.25">
      <c r="A29052" s="115"/>
      <c r="B29052"/>
      <c r="C29052"/>
      <c r="D29052"/>
      <c r="E29052"/>
      <c r="F29052"/>
      <c r="I29052"/>
      <c r="J29052"/>
      <c r="K29052"/>
    </row>
    <row r="29053" spans="1:11" x14ac:dyDescent="0.25">
      <c r="A29053" s="115"/>
      <c r="B29053"/>
      <c r="C29053"/>
      <c r="D29053"/>
      <c r="E29053"/>
      <c r="F29053"/>
      <c r="I29053"/>
      <c r="J29053"/>
      <c r="K29053"/>
    </row>
    <row r="29054" spans="1:11" x14ac:dyDescent="0.25">
      <c r="A29054" s="115"/>
      <c r="B29054"/>
      <c r="C29054"/>
      <c r="D29054"/>
      <c r="E29054"/>
      <c r="F29054"/>
      <c r="I29054"/>
      <c r="J29054"/>
      <c r="K29054"/>
    </row>
    <row r="29055" spans="1:11" x14ac:dyDescent="0.25">
      <c r="A29055" s="115"/>
      <c r="B29055"/>
      <c r="C29055"/>
      <c r="D29055"/>
      <c r="E29055"/>
      <c r="F29055"/>
      <c r="I29055"/>
      <c r="J29055"/>
      <c r="K29055"/>
    </row>
    <row r="29056" spans="1:11" x14ac:dyDescent="0.25">
      <c r="A29056" s="115"/>
      <c r="B29056"/>
      <c r="C29056"/>
      <c r="D29056"/>
      <c r="E29056"/>
      <c r="F29056"/>
      <c r="I29056"/>
      <c r="J29056"/>
      <c r="K29056"/>
    </row>
    <row r="29057" spans="1:11" x14ac:dyDescent="0.25">
      <c r="A29057" s="115"/>
      <c r="B29057"/>
      <c r="C29057"/>
      <c r="D29057"/>
      <c r="E29057"/>
      <c r="F29057"/>
      <c r="I29057"/>
      <c r="J29057"/>
      <c r="K29057"/>
    </row>
    <row r="29058" spans="1:11" x14ac:dyDescent="0.25">
      <c r="A29058" s="115"/>
      <c r="B29058"/>
      <c r="C29058"/>
      <c r="D29058"/>
      <c r="E29058"/>
      <c r="F29058"/>
      <c r="I29058"/>
      <c r="J29058"/>
      <c r="K29058"/>
    </row>
    <row r="29059" spans="1:11" x14ac:dyDescent="0.25">
      <c r="A29059" s="115"/>
      <c r="B29059"/>
      <c r="C29059"/>
      <c r="D29059"/>
      <c r="E29059"/>
      <c r="F29059"/>
      <c r="I29059"/>
      <c r="J29059"/>
      <c r="K29059"/>
    </row>
    <row r="29060" spans="1:11" x14ac:dyDescent="0.25">
      <c r="A29060" s="115"/>
      <c r="B29060"/>
      <c r="C29060"/>
      <c r="D29060"/>
      <c r="E29060"/>
      <c r="F29060"/>
      <c r="I29060"/>
      <c r="J29060"/>
      <c r="K29060"/>
    </row>
    <row r="29061" spans="1:11" x14ac:dyDescent="0.25">
      <c r="A29061" s="115"/>
      <c r="B29061"/>
      <c r="C29061"/>
      <c r="D29061"/>
      <c r="E29061"/>
      <c r="F29061"/>
      <c r="I29061"/>
      <c r="J29061"/>
      <c r="K29061"/>
    </row>
    <row r="29062" spans="1:11" x14ac:dyDescent="0.25">
      <c r="A29062" s="115"/>
      <c r="B29062"/>
      <c r="C29062"/>
      <c r="D29062"/>
      <c r="E29062"/>
      <c r="F29062"/>
      <c r="I29062"/>
      <c r="J29062"/>
      <c r="K29062"/>
    </row>
    <row r="29063" spans="1:11" x14ac:dyDescent="0.25">
      <c r="A29063" s="115"/>
      <c r="B29063"/>
      <c r="C29063"/>
      <c r="D29063"/>
      <c r="E29063"/>
      <c r="F29063"/>
      <c r="I29063"/>
      <c r="J29063"/>
      <c r="K29063"/>
    </row>
    <row r="29064" spans="1:11" x14ac:dyDescent="0.25">
      <c r="A29064" s="115"/>
      <c r="B29064"/>
      <c r="C29064"/>
      <c r="D29064"/>
      <c r="E29064"/>
      <c r="F29064"/>
      <c r="I29064"/>
      <c r="J29064"/>
      <c r="K29064"/>
    </row>
    <row r="29065" spans="1:11" x14ac:dyDescent="0.25">
      <c r="A29065" s="115"/>
      <c r="B29065"/>
      <c r="C29065"/>
      <c r="D29065"/>
      <c r="E29065"/>
      <c r="F29065"/>
      <c r="I29065"/>
      <c r="J29065"/>
      <c r="K29065"/>
    </row>
    <row r="29066" spans="1:11" x14ac:dyDescent="0.25">
      <c r="A29066" s="115"/>
      <c r="B29066"/>
      <c r="C29066"/>
      <c r="D29066"/>
      <c r="E29066"/>
      <c r="F29066"/>
      <c r="I29066"/>
      <c r="J29066"/>
      <c r="K29066"/>
    </row>
    <row r="29067" spans="1:11" x14ac:dyDescent="0.25">
      <c r="A29067" s="115"/>
      <c r="B29067"/>
      <c r="C29067"/>
      <c r="D29067"/>
      <c r="E29067"/>
      <c r="F29067"/>
      <c r="I29067"/>
      <c r="J29067"/>
      <c r="K29067"/>
    </row>
    <row r="29068" spans="1:11" x14ac:dyDescent="0.25">
      <c r="A29068" s="115"/>
      <c r="B29068"/>
      <c r="C29068"/>
      <c r="D29068"/>
      <c r="E29068"/>
      <c r="F29068"/>
      <c r="I29068"/>
      <c r="J29068"/>
      <c r="K29068"/>
    </row>
    <row r="29069" spans="1:11" x14ac:dyDescent="0.25">
      <c r="A29069" s="115"/>
      <c r="B29069"/>
      <c r="C29069"/>
      <c r="D29069"/>
      <c r="E29069"/>
      <c r="F29069"/>
      <c r="I29069"/>
      <c r="J29069"/>
      <c r="K29069"/>
    </row>
    <row r="29070" spans="1:11" x14ac:dyDescent="0.25">
      <c r="A29070" s="115"/>
      <c r="B29070"/>
      <c r="C29070"/>
      <c r="D29070"/>
      <c r="E29070"/>
      <c r="F29070"/>
      <c r="I29070"/>
      <c r="J29070"/>
      <c r="K29070"/>
    </row>
    <row r="29071" spans="1:11" x14ac:dyDescent="0.25">
      <c r="A29071" s="115"/>
      <c r="B29071"/>
      <c r="C29071"/>
      <c r="D29071"/>
      <c r="E29071"/>
      <c r="F29071"/>
      <c r="I29071"/>
      <c r="J29071"/>
      <c r="K29071"/>
    </row>
    <row r="29072" spans="1:11" x14ac:dyDescent="0.25">
      <c r="A29072" s="115"/>
      <c r="B29072"/>
      <c r="C29072"/>
      <c r="D29072"/>
      <c r="E29072"/>
      <c r="F29072"/>
      <c r="I29072"/>
      <c r="J29072"/>
      <c r="K29072"/>
    </row>
    <row r="29073" spans="1:11" x14ac:dyDescent="0.25">
      <c r="A29073" s="115"/>
      <c r="B29073"/>
      <c r="C29073"/>
      <c r="D29073"/>
      <c r="E29073"/>
      <c r="F29073"/>
      <c r="I29073"/>
      <c r="J29073"/>
      <c r="K29073"/>
    </row>
    <row r="29074" spans="1:11" x14ac:dyDescent="0.25">
      <c r="A29074" s="115"/>
      <c r="B29074"/>
      <c r="C29074"/>
      <c r="D29074"/>
      <c r="E29074"/>
      <c r="F29074"/>
      <c r="I29074"/>
      <c r="J29074"/>
      <c r="K29074"/>
    </row>
    <row r="29075" spans="1:11" x14ac:dyDescent="0.25">
      <c r="A29075" s="115"/>
      <c r="B29075"/>
      <c r="C29075"/>
      <c r="D29075"/>
      <c r="E29075"/>
      <c r="F29075"/>
      <c r="I29075"/>
      <c r="J29075"/>
      <c r="K29075"/>
    </row>
    <row r="29076" spans="1:11" x14ac:dyDescent="0.25">
      <c r="A29076" s="115"/>
      <c r="B29076"/>
      <c r="C29076"/>
      <c r="D29076"/>
      <c r="E29076"/>
      <c r="F29076"/>
      <c r="I29076"/>
      <c r="J29076"/>
      <c r="K29076"/>
    </row>
    <row r="29077" spans="1:11" x14ac:dyDescent="0.25">
      <c r="A29077" s="115"/>
      <c r="B29077"/>
      <c r="C29077"/>
      <c r="D29077"/>
      <c r="E29077"/>
      <c r="F29077"/>
      <c r="I29077"/>
      <c r="J29077"/>
      <c r="K29077"/>
    </row>
    <row r="29078" spans="1:11" x14ac:dyDescent="0.25">
      <c r="A29078" s="115"/>
      <c r="B29078"/>
      <c r="C29078"/>
      <c r="D29078"/>
      <c r="E29078"/>
      <c r="F29078"/>
      <c r="I29078"/>
      <c r="J29078"/>
      <c r="K29078"/>
    </row>
    <row r="29079" spans="1:11" x14ac:dyDescent="0.25">
      <c r="A29079" s="115"/>
      <c r="B29079"/>
      <c r="C29079"/>
      <c r="D29079"/>
      <c r="E29079"/>
      <c r="F29079"/>
      <c r="I29079"/>
      <c r="J29079"/>
      <c r="K29079"/>
    </row>
    <row r="29080" spans="1:11" x14ac:dyDescent="0.25">
      <c r="A29080" s="115"/>
      <c r="B29080"/>
      <c r="C29080"/>
      <c r="D29080"/>
      <c r="E29080"/>
      <c r="F29080"/>
      <c r="I29080"/>
      <c r="J29080"/>
      <c r="K29080"/>
    </row>
    <row r="29081" spans="1:11" x14ac:dyDescent="0.25">
      <c r="A29081" s="115"/>
      <c r="B29081"/>
      <c r="C29081"/>
      <c r="D29081"/>
      <c r="E29081"/>
      <c r="F29081"/>
      <c r="I29081"/>
      <c r="J29081"/>
      <c r="K29081"/>
    </row>
    <row r="29082" spans="1:11" x14ac:dyDescent="0.25">
      <c r="A29082" s="115"/>
      <c r="B29082"/>
      <c r="C29082"/>
      <c r="D29082"/>
      <c r="E29082"/>
      <c r="F29082"/>
      <c r="I29082"/>
      <c r="J29082"/>
      <c r="K29082"/>
    </row>
    <row r="29083" spans="1:11" x14ac:dyDescent="0.25">
      <c r="A29083" s="115"/>
      <c r="B29083"/>
      <c r="C29083"/>
      <c r="D29083"/>
      <c r="E29083"/>
      <c r="F29083"/>
      <c r="I29083"/>
      <c r="J29083"/>
      <c r="K29083"/>
    </row>
    <row r="29084" spans="1:11" x14ac:dyDescent="0.25">
      <c r="A29084" s="115"/>
      <c r="B29084"/>
      <c r="C29084"/>
      <c r="D29084"/>
      <c r="E29084"/>
      <c r="F29084"/>
      <c r="I29084"/>
      <c r="J29084"/>
      <c r="K29084"/>
    </row>
    <row r="29085" spans="1:11" x14ac:dyDescent="0.25">
      <c r="A29085" s="115"/>
      <c r="B29085"/>
      <c r="C29085"/>
      <c r="D29085"/>
      <c r="E29085"/>
      <c r="F29085"/>
      <c r="I29085"/>
      <c r="J29085"/>
      <c r="K29085"/>
    </row>
    <row r="29086" spans="1:11" x14ac:dyDescent="0.25">
      <c r="A29086" s="115"/>
      <c r="B29086"/>
      <c r="C29086"/>
      <c r="D29086"/>
      <c r="E29086"/>
      <c r="F29086"/>
      <c r="I29086"/>
      <c r="J29086"/>
      <c r="K29086"/>
    </row>
    <row r="29087" spans="1:11" x14ac:dyDescent="0.25">
      <c r="A29087" s="115"/>
      <c r="B29087"/>
      <c r="C29087"/>
      <c r="D29087"/>
      <c r="E29087"/>
      <c r="F29087"/>
      <c r="I29087"/>
      <c r="J29087"/>
      <c r="K29087"/>
    </row>
    <row r="29088" spans="1:11" x14ac:dyDescent="0.25">
      <c r="A29088" s="115"/>
      <c r="B29088"/>
      <c r="C29088"/>
      <c r="D29088"/>
      <c r="E29088"/>
      <c r="F29088"/>
      <c r="I29088"/>
      <c r="J29088"/>
      <c r="K29088"/>
    </row>
    <row r="29089" spans="1:11" x14ac:dyDescent="0.25">
      <c r="A29089" s="115"/>
      <c r="B29089"/>
      <c r="C29089"/>
      <c r="D29089"/>
      <c r="E29089"/>
      <c r="F29089"/>
      <c r="I29089"/>
      <c r="J29089"/>
      <c r="K29089"/>
    </row>
    <row r="29090" spans="1:11" x14ac:dyDescent="0.25">
      <c r="A29090" s="115"/>
      <c r="B29090"/>
      <c r="C29090"/>
      <c r="D29090"/>
      <c r="E29090"/>
      <c r="F29090"/>
      <c r="I29090"/>
      <c r="J29090"/>
      <c r="K29090"/>
    </row>
    <row r="29091" spans="1:11" x14ac:dyDescent="0.25">
      <c r="A29091" s="115"/>
      <c r="B29091"/>
      <c r="C29091"/>
      <c r="D29091"/>
      <c r="E29091"/>
      <c r="F29091"/>
      <c r="I29091"/>
      <c r="J29091"/>
      <c r="K29091"/>
    </row>
    <row r="29092" spans="1:11" x14ac:dyDescent="0.25">
      <c r="A29092" s="115"/>
      <c r="B29092"/>
      <c r="C29092"/>
      <c r="D29092"/>
      <c r="E29092"/>
      <c r="F29092"/>
      <c r="I29092"/>
      <c r="J29092"/>
      <c r="K29092"/>
    </row>
    <row r="29093" spans="1:11" x14ac:dyDescent="0.25">
      <c r="A29093" s="115"/>
      <c r="B29093"/>
      <c r="C29093"/>
      <c r="D29093"/>
      <c r="E29093"/>
      <c r="F29093"/>
      <c r="I29093"/>
      <c r="J29093"/>
      <c r="K29093"/>
    </row>
    <row r="29094" spans="1:11" x14ac:dyDescent="0.25">
      <c r="A29094" s="115"/>
      <c r="B29094"/>
      <c r="C29094"/>
      <c r="D29094"/>
      <c r="E29094"/>
      <c r="F29094"/>
      <c r="I29094"/>
      <c r="J29094"/>
      <c r="K29094"/>
    </row>
    <row r="29095" spans="1:11" x14ac:dyDescent="0.25">
      <c r="A29095" s="115"/>
      <c r="B29095"/>
      <c r="C29095"/>
      <c r="D29095"/>
      <c r="E29095"/>
      <c r="F29095"/>
      <c r="I29095"/>
      <c r="J29095"/>
      <c r="K29095"/>
    </row>
    <row r="29096" spans="1:11" x14ac:dyDescent="0.25">
      <c r="A29096" s="115"/>
      <c r="B29096"/>
      <c r="C29096"/>
      <c r="D29096"/>
      <c r="E29096"/>
      <c r="F29096"/>
      <c r="I29096"/>
      <c r="J29096"/>
      <c r="K29096"/>
    </row>
    <row r="29097" spans="1:11" x14ac:dyDescent="0.25">
      <c r="A29097" s="115"/>
      <c r="B29097"/>
      <c r="C29097"/>
      <c r="D29097"/>
      <c r="E29097"/>
      <c r="F29097"/>
      <c r="I29097"/>
      <c r="J29097"/>
      <c r="K29097"/>
    </row>
    <row r="29098" spans="1:11" x14ac:dyDescent="0.25">
      <c r="A29098" s="115"/>
      <c r="B29098"/>
      <c r="C29098"/>
      <c r="D29098"/>
      <c r="E29098"/>
      <c r="F29098"/>
      <c r="I29098"/>
      <c r="J29098"/>
      <c r="K29098"/>
    </row>
    <row r="29099" spans="1:11" x14ac:dyDescent="0.25">
      <c r="A29099" s="115"/>
      <c r="B29099"/>
      <c r="C29099"/>
      <c r="D29099"/>
      <c r="E29099"/>
      <c r="F29099"/>
      <c r="I29099"/>
      <c r="J29099"/>
      <c r="K29099"/>
    </row>
    <row r="29100" spans="1:11" x14ac:dyDescent="0.25">
      <c r="A29100" s="115"/>
      <c r="B29100"/>
      <c r="C29100"/>
      <c r="D29100"/>
      <c r="E29100"/>
      <c r="F29100"/>
      <c r="I29100"/>
      <c r="J29100"/>
      <c r="K29100"/>
    </row>
    <row r="29101" spans="1:11" x14ac:dyDescent="0.25">
      <c r="A29101" s="115"/>
      <c r="B29101"/>
      <c r="C29101"/>
      <c r="D29101"/>
      <c r="E29101"/>
      <c r="F29101"/>
      <c r="I29101"/>
      <c r="J29101"/>
      <c r="K29101"/>
    </row>
    <row r="29102" spans="1:11" x14ac:dyDescent="0.25">
      <c r="A29102" s="115"/>
      <c r="B29102"/>
      <c r="C29102"/>
      <c r="D29102"/>
      <c r="E29102"/>
      <c r="F29102"/>
      <c r="I29102"/>
      <c r="J29102"/>
      <c r="K29102"/>
    </row>
    <row r="29103" spans="1:11" x14ac:dyDescent="0.25">
      <c r="A29103" s="115"/>
      <c r="B29103"/>
      <c r="C29103"/>
      <c r="D29103"/>
      <c r="E29103"/>
      <c r="F29103"/>
      <c r="I29103"/>
      <c r="J29103"/>
      <c r="K29103"/>
    </row>
    <row r="29104" spans="1:11" x14ac:dyDescent="0.25">
      <c r="A29104" s="115"/>
      <c r="B29104"/>
      <c r="C29104"/>
      <c r="D29104"/>
      <c r="E29104"/>
      <c r="F29104"/>
      <c r="I29104"/>
      <c r="J29104"/>
      <c r="K29104"/>
    </row>
    <row r="29105" spans="1:11" x14ac:dyDescent="0.25">
      <c r="A29105" s="115"/>
      <c r="B29105"/>
      <c r="C29105"/>
      <c r="D29105"/>
      <c r="E29105"/>
      <c r="F29105"/>
      <c r="I29105"/>
      <c r="J29105"/>
      <c r="K29105"/>
    </row>
    <row r="29106" spans="1:11" x14ac:dyDescent="0.25">
      <c r="A29106" s="115"/>
      <c r="B29106"/>
      <c r="C29106"/>
      <c r="D29106"/>
      <c r="E29106"/>
      <c r="F29106"/>
      <c r="I29106"/>
      <c r="J29106"/>
      <c r="K29106"/>
    </row>
    <row r="29107" spans="1:11" x14ac:dyDescent="0.25">
      <c r="A29107" s="115"/>
      <c r="B29107"/>
      <c r="C29107"/>
      <c r="D29107"/>
      <c r="E29107"/>
      <c r="F29107"/>
      <c r="I29107"/>
      <c r="J29107"/>
      <c r="K29107"/>
    </row>
    <row r="29108" spans="1:11" x14ac:dyDescent="0.25">
      <c r="A29108" s="115"/>
      <c r="B29108"/>
      <c r="C29108"/>
      <c r="D29108"/>
      <c r="E29108"/>
      <c r="F29108"/>
      <c r="I29108"/>
      <c r="J29108"/>
      <c r="K29108"/>
    </row>
    <row r="29109" spans="1:11" x14ac:dyDescent="0.25">
      <c r="A29109" s="115"/>
      <c r="B29109"/>
      <c r="C29109"/>
      <c r="D29109"/>
      <c r="E29109"/>
      <c r="F29109"/>
      <c r="I29109"/>
      <c r="J29109"/>
      <c r="K29109"/>
    </row>
    <row r="29110" spans="1:11" x14ac:dyDescent="0.25">
      <c r="A29110" s="115"/>
      <c r="B29110"/>
      <c r="C29110"/>
      <c r="D29110"/>
      <c r="E29110"/>
      <c r="F29110"/>
      <c r="I29110"/>
      <c r="J29110"/>
      <c r="K29110"/>
    </row>
    <row r="29111" spans="1:11" x14ac:dyDescent="0.25">
      <c r="A29111" s="115"/>
      <c r="B29111"/>
      <c r="C29111"/>
      <c r="D29111"/>
      <c r="E29111"/>
      <c r="F29111"/>
      <c r="I29111"/>
      <c r="J29111"/>
      <c r="K29111"/>
    </row>
    <row r="29112" spans="1:11" x14ac:dyDescent="0.25">
      <c r="A29112" s="115"/>
      <c r="B29112"/>
      <c r="C29112"/>
      <c r="D29112"/>
      <c r="E29112"/>
      <c r="F29112"/>
      <c r="I29112"/>
      <c r="J29112"/>
      <c r="K29112"/>
    </row>
    <row r="29113" spans="1:11" x14ac:dyDescent="0.25">
      <c r="A29113" s="115"/>
      <c r="B29113"/>
      <c r="C29113"/>
      <c r="D29113"/>
      <c r="E29113"/>
      <c r="F29113"/>
      <c r="I29113"/>
      <c r="J29113"/>
      <c r="K29113"/>
    </row>
    <row r="29114" spans="1:11" x14ac:dyDescent="0.25">
      <c r="A29114" s="115"/>
      <c r="B29114"/>
      <c r="C29114"/>
      <c r="D29114"/>
      <c r="E29114"/>
      <c r="F29114"/>
      <c r="I29114"/>
      <c r="J29114"/>
      <c r="K29114"/>
    </row>
    <row r="29115" spans="1:11" x14ac:dyDescent="0.25">
      <c r="A29115" s="115"/>
      <c r="B29115"/>
      <c r="C29115"/>
      <c r="D29115"/>
      <c r="E29115"/>
      <c r="F29115"/>
      <c r="I29115"/>
      <c r="J29115"/>
      <c r="K29115"/>
    </row>
    <row r="29116" spans="1:11" x14ac:dyDescent="0.25">
      <c r="A29116" s="115"/>
      <c r="B29116"/>
      <c r="C29116"/>
      <c r="D29116"/>
      <c r="E29116"/>
      <c r="F29116"/>
      <c r="I29116"/>
      <c r="J29116"/>
      <c r="K29116"/>
    </row>
    <row r="29117" spans="1:11" x14ac:dyDescent="0.25">
      <c r="A29117" s="115"/>
      <c r="B29117"/>
      <c r="C29117"/>
      <c r="D29117"/>
      <c r="E29117"/>
      <c r="F29117"/>
      <c r="I29117"/>
      <c r="J29117"/>
      <c r="K29117"/>
    </row>
    <row r="29118" spans="1:11" x14ac:dyDescent="0.25">
      <c r="A29118" s="115"/>
      <c r="B29118"/>
      <c r="C29118"/>
      <c r="D29118"/>
      <c r="E29118"/>
      <c r="F29118"/>
      <c r="I29118"/>
      <c r="J29118"/>
      <c r="K29118"/>
    </row>
    <row r="29119" spans="1:11" x14ac:dyDescent="0.25">
      <c r="A29119" s="115"/>
      <c r="B29119"/>
      <c r="C29119"/>
      <c r="D29119"/>
      <c r="E29119"/>
      <c r="F29119"/>
      <c r="I29119"/>
      <c r="J29119"/>
      <c r="K29119"/>
    </row>
    <row r="29120" spans="1:11" x14ac:dyDescent="0.25">
      <c r="A29120" s="115"/>
      <c r="B29120"/>
      <c r="C29120"/>
      <c r="D29120"/>
      <c r="E29120"/>
      <c r="F29120"/>
      <c r="I29120"/>
      <c r="J29120"/>
      <c r="K29120"/>
    </row>
    <row r="29121" spans="1:11" x14ac:dyDescent="0.25">
      <c r="A29121" s="115"/>
      <c r="B29121"/>
      <c r="C29121"/>
      <c r="D29121"/>
      <c r="E29121"/>
      <c r="F29121"/>
      <c r="I29121"/>
      <c r="J29121"/>
      <c r="K29121"/>
    </row>
    <row r="29122" spans="1:11" x14ac:dyDescent="0.25">
      <c r="A29122" s="115"/>
      <c r="B29122"/>
      <c r="C29122"/>
      <c r="D29122"/>
      <c r="E29122"/>
      <c r="F29122"/>
      <c r="I29122"/>
      <c r="J29122"/>
      <c r="K29122"/>
    </row>
    <row r="29123" spans="1:11" x14ac:dyDescent="0.25">
      <c r="A29123" s="115"/>
      <c r="B29123"/>
      <c r="C29123"/>
      <c r="D29123"/>
      <c r="E29123"/>
      <c r="F29123"/>
      <c r="I29123"/>
      <c r="J29123"/>
      <c r="K29123"/>
    </row>
    <row r="29124" spans="1:11" x14ac:dyDescent="0.25">
      <c r="A29124" s="115"/>
      <c r="B29124"/>
      <c r="C29124"/>
      <c r="D29124"/>
      <c r="E29124"/>
      <c r="F29124"/>
      <c r="I29124"/>
      <c r="J29124"/>
      <c r="K29124"/>
    </row>
    <row r="29125" spans="1:11" x14ac:dyDescent="0.25">
      <c r="A29125" s="115"/>
      <c r="B29125"/>
      <c r="C29125"/>
      <c r="D29125"/>
      <c r="E29125"/>
      <c r="F29125"/>
      <c r="I29125"/>
      <c r="J29125"/>
      <c r="K29125"/>
    </row>
    <row r="29126" spans="1:11" x14ac:dyDescent="0.25">
      <c r="A29126" s="115"/>
      <c r="B29126"/>
      <c r="C29126"/>
      <c r="D29126"/>
      <c r="E29126"/>
      <c r="F29126"/>
      <c r="I29126"/>
      <c r="J29126"/>
      <c r="K29126"/>
    </row>
    <row r="29127" spans="1:11" x14ac:dyDescent="0.25">
      <c r="A29127" s="115"/>
      <c r="B29127"/>
      <c r="C29127"/>
      <c r="D29127"/>
      <c r="E29127"/>
      <c r="F29127"/>
      <c r="I29127"/>
      <c r="J29127"/>
      <c r="K29127"/>
    </row>
    <row r="29128" spans="1:11" x14ac:dyDescent="0.25">
      <c r="A29128" s="115"/>
      <c r="B29128"/>
      <c r="C29128"/>
      <c r="D29128"/>
      <c r="E29128"/>
      <c r="F29128"/>
      <c r="I29128"/>
      <c r="J29128"/>
      <c r="K29128"/>
    </row>
    <row r="29129" spans="1:11" x14ac:dyDescent="0.25">
      <c r="A29129" s="115"/>
      <c r="B29129"/>
      <c r="C29129"/>
      <c r="D29129"/>
      <c r="E29129"/>
      <c r="F29129"/>
      <c r="I29129"/>
      <c r="J29129"/>
      <c r="K29129"/>
    </row>
    <row r="29130" spans="1:11" x14ac:dyDescent="0.25">
      <c r="A29130" s="115"/>
      <c r="B29130"/>
      <c r="C29130"/>
      <c r="D29130"/>
      <c r="E29130"/>
      <c r="F29130"/>
      <c r="I29130"/>
      <c r="J29130"/>
      <c r="K29130"/>
    </row>
    <row r="29131" spans="1:11" x14ac:dyDescent="0.25">
      <c r="A29131" s="115"/>
      <c r="B29131"/>
      <c r="C29131"/>
      <c r="D29131"/>
      <c r="E29131"/>
      <c r="F29131"/>
      <c r="I29131"/>
      <c r="J29131"/>
      <c r="K29131"/>
    </row>
    <row r="29132" spans="1:11" x14ac:dyDescent="0.25">
      <c r="A29132" s="115"/>
      <c r="B29132"/>
      <c r="C29132"/>
      <c r="D29132"/>
      <c r="E29132"/>
      <c r="F29132"/>
      <c r="I29132"/>
      <c r="J29132"/>
      <c r="K29132"/>
    </row>
    <row r="29133" spans="1:11" x14ac:dyDescent="0.25">
      <c r="A29133" s="115"/>
      <c r="B29133"/>
      <c r="C29133"/>
      <c r="D29133"/>
      <c r="E29133"/>
      <c r="F29133"/>
      <c r="I29133"/>
      <c r="J29133"/>
      <c r="K29133"/>
    </row>
    <row r="29134" spans="1:11" x14ac:dyDescent="0.25">
      <c r="A29134" s="115"/>
      <c r="B29134"/>
      <c r="C29134"/>
      <c r="D29134"/>
      <c r="E29134"/>
      <c r="F29134"/>
      <c r="I29134"/>
      <c r="J29134"/>
      <c r="K29134"/>
    </row>
    <row r="29135" spans="1:11" x14ac:dyDescent="0.25">
      <c r="A29135" s="115"/>
      <c r="B29135"/>
      <c r="C29135"/>
      <c r="D29135"/>
      <c r="E29135"/>
      <c r="F29135"/>
      <c r="I29135"/>
      <c r="J29135"/>
      <c r="K29135"/>
    </row>
    <row r="29136" spans="1:11" x14ac:dyDescent="0.25">
      <c r="A29136" s="115"/>
      <c r="B29136"/>
      <c r="C29136"/>
      <c r="D29136"/>
      <c r="E29136"/>
      <c r="F29136"/>
      <c r="I29136"/>
      <c r="J29136"/>
      <c r="K29136"/>
    </row>
    <row r="29137" spans="1:11" x14ac:dyDescent="0.25">
      <c r="A29137" s="115"/>
      <c r="B29137"/>
      <c r="C29137"/>
      <c r="D29137"/>
      <c r="E29137"/>
      <c r="F29137"/>
      <c r="I29137"/>
      <c r="J29137"/>
      <c r="K29137"/>
    </row>
    <row r="29138" spans="1:11" x14ac:dyDescent="0.25">
      <c r="A29138" s="115"/>
      <c r="B29138"/>
      <c r="C29138"/>
      <c r="D29138"/>
      <c r="E29138"/>
      <c r="F29138"/>
      <c r="I29138"/>
      <c r="J29138"/>
      <c r="K29138"/>
    </row>
    <row r="29139" spans="1:11" x14ac:dyDescent="0.25">
      <c r="A29139" s="115"/>
      <c r="B29139"/>
      <c r="C29139"/>
      <c r="D29139"/>
      <c r="E29139"/>
      <c r="F29139"/>
      <c r="I29139"/>
      <c r="J29139"/>
      <c r="K29139"/>
    </row>
    <row r="29140" spans="1:11" x14ac:dyDescent="0.25">
      <c r="A29140" s="115"/>
      <c r="B29140"/>
      <c r="C29140"/>
      <c r="D29140"/>
      <c r="E29140"/>
      <c r="F29140"/>
      <c r="I29140"/>
      <c r="J29140"/>
      <c r="K29140"/>
    </row>
    <row r="29141" spans="1:11" x14ac:dyDescent="0.25">
      <c r="A29141" s="115"/>
      <c r="B29141"/>
      <c r="C29141"/>
      <c r="D29141"/>
      <c r="E29141"/>
      <c r="F29141"/>
      <c r="I29141"/>
      <c r="J29141"/>
      <c r="K29141"/>
    </row>
    <row r="29142" spans="1:11" x14ac:dyDescent="0.25">
      <c r="A29142" s="115"/>
      <c r="B29142"/>
      <c r="C29142"/>
      <c r="D29142"/>
      <c r="E29142"/>
      <c r="F29142"/>
      <c r="I29142"/>
      <c r="J29142"/>
      <c r="K29142"/>
    </row>
    <row r="29143" spans="1:11" x14ac:dyDescent="0.25">
      <c r="A29143" s="115"/>
      <c r="B29143"/>
      <c r="C29143"/>
      <c r="D29143"/>
      <c r="E29143"/>
      <c r="F29143"/>
      <c r="I29143"/>
      <c r="J29143"/>
      <c r="K29143"/>
    </row>
    <row r="29144" spans="1:11" x14ac:dyDescent="0.25">
      <c r="A29144" s="115"/>
      <c r="B29144"/>
      <c r="C29144"/>
      <c r="D29144"/>
      <c r="E29144"/>
      <c r="F29144"/>
      <c r="I29144"/>
      <c r="J29144"/>
      <c r="K29144"/>
    </row>
    <row r="29145" spans="1:11" x14ac:dyDescent="0.25">
      <c r="A29145" s="115"/>
      <c r="B29145"/>
      <c r="C29145"/>
      <c r="D29145"/>
      <c r="E29145"/>
      <c r="F29145"/>
      <c r="I29145"/>
      <c r="J29145"/>
      <c r="K29145"/>
    </row>
    <row r="29146" spans="1:11" x14ac:dyDescent="0.25">
      <c r="A29146" s="115"/>
      <c r="B29146"/>
      <c r="C29146"/>
      <c r="D29146"/>
      <c r="E29146"/>
      <c r="F29146"/>
      <c r="I29146"/>
      <c r="J29146"/>
      <c r="K29146"/>
    </row>
    <row r="29147" spans="1:11" x14ac:dyDescent="0.25">
      <c r="A29147" s="115"/>
      <c r="B29147"/>
      <c r="C29147"/>
      <c r="D29147"/>
      <c r="E29147"/>
      <c r="F29147"/>
      <c r="I29147"/>
      <c r="J29147"/>
      <c r="K29147"/>
    </row>
    <row r="29148" spans="1:11" x14ac:dyDescent="0.25">
      <c r="A29148" s="115"/>
      <c r="B29148"/>
      <c r="C29148"/>
      <c r="D29148"/>
      <c r="E29148"/>
      <c r="F29148"/>
      <c r="I29148"/>
      <c r="J29148"/>
      <c r="K29148"/>
    </row>
    <row r="29149" spans="1:11" x14ac:dyDescent="0.25">
      <c r="A29149" s="115"/>
      <c r="B29149"/>
      <c r="C29149"/>
      <c r="D29149"/>
      <c r="E29149"/>
      <c r="F29149"/>
      <c r="I29149"/>
      <c r="J29149"/>
      <c r="K29149"/>
    </row>
    <row r="29150" spans="1:11" x14ac:dyDescent="0.25">
      <c r="A29150" s="115"/>
      <c r="B29150"/>
      <c r="C29150"/>
      <c r="D29150"/>
      <c r="E29150"/>
      <c r="F29150"/>
      <c r="I29150"/>
      <c r="J29150"/>
      <c r="K29150"/>
    </row>
    <row r="29151" spans="1:11" x14ac:dyDescent="0.25">
      <c r="A29151" s="115"/>
      <c r="B29151"/>
      <c r="C29151"/>
      <c r="D29151"/>
      <c r="E29151"/>
      <c r="F29151"/>
      <c r="I29151"/>
      <c r="J29151"/>
      <c r="K29151"/>
    </row>
    <row r="29152" spans="1:11" x14ac:dyDescent="0.25">
      <c r="A29152" s="115"/>
      <c r="B29152"/>
      <c r="C29152"/>
      <c r="D29152"/>
      <c r="E29152"/>
      <c r="F29152"/>
      <c r="I29152"/>
      <c r="J29152"/>
      <c r="K29152"/>
    </row>
    <row r="29153" spans="1:11" x14ac:dyDescent="0.25">
      <c r="A29153" s="115"/>
      <c r="B29153"/>
      <c r="C29153"/>
      <c r="D29153"/>
      <c r="E29153"/>
      <c r="F29153"/>
      <c r="I29153"/>
      <c r="J29153"/>
      <c r="K29153"/>
    </row>
    <row r="29154" spans="1:11" x14ac:dyDescent="0.25">
      <c r="A29154" s="115"/>
      <c r="B29154"/>
      <c r="C29154"/>
      <c r="D29154"/>
      <c r="E29154"/>
      <c r="F29154"/>
      <c r="I29154"/>
      <c r="J29154"/>
      <c r="K29154"/>
    </row>
    <row r="29155" spans="1:11" x14ac:dyDescent="0.25">
      <c r="A29155" s="115"/>
      <c r="B29155"/>
      <c r="C29155"/>
      <c r="D29155"/>
      <c r="E29155"/>
      <c r="F29155"/>
      <c r="I29155"/>
      <c r="J29155"/>
      <c r="K29155"/>
    </row>
    <row r="29156" spans="1:11" x14ac:dyDescent="0.25">
      <c r="A29156" s="115"/>
      <c r="B29156"/>
      <c r="C29156"/>
      <c r="D29156"/>
      <c r="E29156"/>
      <c r="F29156"/>
      <c r="I29156"/>
      <c r="J29156"/>
      <c r="K29156"/>
    </row>
    <row r="29157" spans="1:11" x14ac:dyDescent="0.25">
      <c r="A29157" s="115"/>
      <c r="B29157"/>
      <c r="C29157"/>
      <c r="D29157"/>
      <c r="E29157"/>
      <c r="F29157"/>
      <c r="I29157"/>
      <c r="J29157"/>
      <c r="K29157"/>
    </row>
    <row r="29158" spans="1:11" x14ac:dyDescent="0.25">
      <c r="A29158" s="115"/>
      <c r="B29158"/>
      <c r="C29158"/>
      <c r="D29158"/>
      <c r="E29158"/>
      <c r="F29158"/>
      <c r="I29158"/>
      <c r="J29158"/>
      <c r="K29158"/>
    </row>
    <row r="29159" spans="1:11" x14ac:dyDescent="0.25">
      <c r="A29159" s="115"/>
      <c r="B29159"/>
      <c r="C29159"/>
      <c r="D29159"/>
      <c r="E29159"/>
      <c r="F29159"/>
      <c r="I29159"/>
      <c r="J29159"/>
      <c r="K29159"/>
    </row>
    <row r="29160" spans="1:11" x14ac:dyDescent="0.25">
      <c r="A29160" s="115"/>
      <c r="B29160"/>
      <c r="C29160"/>
      <c r="D29160"/>
      <c r="E29160"/>
      <c r="F29160"/>
      <c r="I29160"/>
      <c r="J29160"/>
      <c r="K29160"/>
    </row>
    <row r="29161" spans="1:11" x14ac:dyDescent="0.25">
      <c r="A29161" s="115"/>
      <c r="B29161"/>
      <c r="C29161"/>
      <c r="D29161"/>
      <c r="E29161"/>
      <c r="F29161"/>
      <c r="I29161"/>
      <c r="J29161"/>
      <c r="K29161"/>
    </row>
    <row r="29162" spans="1:11" x14ac:dyDescent="0.25">
      <c r="A29162" s="115"/>
      <c r="B29162"/>
      <c r="C29162"/>
      <c r="D29162"/>
      <c r="E29162"/>
      <c r="F29162"/>
      <c r="I29162"/>
      <c r="J29162"/>
      <c r="K29162"/>
    </row>
    <row r="29163" spans="1:11" x14ac:dyDescent="0.25">
      <c r="A29163" s="115"/>
      <c r="B29163"/>
      <c r="C29163"/>
      <c r="D29163"/>
      <c r="E29163"/>
      <c r="F29163"/>
      <c r="I29163"/>
      <c r="J29163"/>
      <c r="K29163"/>
    </row>
    <row r="29164" spans="1:11" x14ac:dyDescent="0.25">
      <c r="A29164" s="115"/>
      <c r="B29164"/>
      <c r="C29164"/>
      <c r="D29164"/>
      <c r="E29164"/>
      <c r="F29164"/>
      <c r="I29164"/>
      <c r="J29164"/>
      <c r="K29164"/>
    </row>
    <row r="29165" spans="1:11" x14ac:dyDescent="0.25">
      <c r="A29165" s="115"/>
      <c r="B29165"/>
      <c r="C29165"/>
      <c r="D29165"/>
      <c r="E29165"/>
      <c r="F29165"/>
      <c r="I29165"/>
      <c r="J29165"/>
      <c r="K29165"/>
    </row>
    <row r="29166" spans="1:11" x14ac:dyDescent="0.25">
      <c r="A29166" s="115"/>
      <c r="B29166"/>
      <c r="C29166"/>
      <c r="D29166"/>
      <c r="E29166"/>
      <c r="F29166"/>
      <c r="I29166"/>
      <c r="J29166"/>
      <c r="K29166"/>
    </row>
    <row r="29167" spans="1:11" x14ac:dyDescent="0.25">
      <c r="A29167" s="115"/>
      <c r="B29167"/>
      <c r="C29167"/>
      <c r="D29167"/>
      <c r="E29167"/>
      <c r="F29167"/>
      <c r="I29167"/>
      <c r="J29167"/>
      <c r="K29167"/>
    </row>
    <row r="29168" spans="1:11" x14ac:dyDescent="0.25">
      <c r="A29168" s="115"/>
      <c r="B29168"/>
      <c r="C29168"/>
      <c r="D29168"/>
      <c r="E29168"/>
      <c r="F29168"/>
      <c r="I29168"/>
      <c r="J29168"/>
      <c r="K29168"/>
    </row>
    <row r="29169" spans="1:11" x14ac:dyDescent="0.25">
      <c r="A29169" s="115"/>
      <c r="B29169"/>
      <c r="C29169"/>
      <c r="D29169"/>
      <c r="E29169"/>
      <c r="F29169"/>
      <c r="I29169"/>
      <c r="J29169"/>
      <c r="K29169"/>
    </row>
    <row r="29170" spans="1:11" x14ac:dyDescent="0.25">
      <c r="A29170" s="115"/>
      <c r="B29170"/>
      <c r="C29170"/>
      <c r="D29170"/>
      <c r="E29170"/>
      <c r="F29170"/>
      <c r="I29170"/>
      <c r="J29170"/>
      <c r="K29170"/>
    </row>
    <row r="29171" spans="1:11" x14ac:dyDescent="0.25">
      <c r="A29171" s="115"/>
      <c r="B29171"/>
      <c r="C29171"/>
      <c r="D29171"/>
      <c r="E29171"/>
      <c r="F29171"/>
      <c r="I29171"/>
      <c r="J29171"/>
      <c r="K29171"/>
    </row>
    <row r="29172" spans="1:11" x14ac:dyDescent="0.25">
      <c r="A29172" s="115"/>
      <c r="B29172"/>
      <c r="C29172"/>
      <c r="D29172"/>
      <c r="E29172"/>
      <c r="F29172"/>
      <c r="I29172"/>
      <c r="J29172"/>
      <c r="K29172"/>
    </row>
    <row r="29173" spans="1:11" x14ac:dyDescent="0.25">
      <c r="A29173" s="115"/>
      <c r="B29173"/>
      <c r="C29173"/>
      <c r="D29173"/>
      <c r="E29173"/>
      <c r="F29173"/>
      <c r="I29173"/>
      <c r="J29173"/>
      <c r="K29173"/>
    </row>
    <row r="29174" spans="1:11" x14ac:dyDescent="0.25">
      <c r="A29174" s="115"/>
      <c r="B29174"/>
      <c r="C29174"/>
      <c r="D29174"/>
      <c r="E29174"/>
      <c r="F29174"/>
      <c r="I29174"/>
      <c r="J29174"/>
      <c r="K29174"/>
    </row>
    <row r="29175" spans="1:11" x14ac:dyDescent="0.25">
      <c r="A29175" s="115"/>
      <c r="B29175"/>
      <c r="C29175"/>
      <c r="D29175"/>
      <c r="E29175"/>
      <c r="F29175"/>
      <c r="I29175"/>
      <c r="J29175"/>
      <c r="K29175"/>
    </row>
    <row r="29176" spans="1:11" x14ac:dyDescent="0.25">
      <c r="A29176" s="115"/>
      <c r="B29176"/>
      <c r="C29176"/>
      <c r="D29176"/>
      <c r="E29176"/>
      <c r="F29176"/>
      <c r="I29176"/>
      <c r="J29176"/>
      <c r="K29176"/>
    </row>
    <row r="29177" spans="1:11" x14ac:dyDescent="0.25">
      <c r="A29177" s="115"/>
      <c r="B29177"/>
      <c r="C29177"/>
      <c r="D29177"/>
      <c r="E29177"/>
      <c r="F29177"/>
      <c r="I29177"/>
      <c r="J29177"/>
      <c r="K29177"/>
    </row>
    <row r="29178" spans="1:11" x14ac:dyDescent="0.25">
      <c r="A29178" s="115"/>
      <c r="B29178"/>
      <c r="C29178"/>
      <c r="D29178"/>
      <c r="E29178"/>
      <c r="F29178"/>
      <c r="I29178"/>
      <c r="J29178"/>
      <c r="K29178"/>
    </row>
    <row r="29179" spans="1:11" x14ac:dyDescent="0.25">
      <c r="A29179" s="115"/>
      <c r="B29179"/>
      <c r="C29179"/>
      <c r="D29179"/>
      <c r="E29179"/>
      <c r="F29179"/>
      <c r="I29179"/>
      <c r="J29179"/>
      <c r="K29179"/>
    </row>
    <row r="29180" spans="1:11" x14ac:dyDescent="0.25">
      <c r="A29180" s="115"/>
      <c r="B29180"/>
      <c r="C29180"/>
      <c r="D29180"/>
      <c r="E29180"/>
      <c r="F29180"/>
      <c r="I29180"/>
      <c r="J29180"/>
      <c r="K29180"/>
    </row>
    <row r="29181" spans="1:11" x14ac:dyDescent="0.25">
      <c r="A29181" s="115"/>
      <c r="B29181"/>
      <c r="C29181"/>
      <c r="D29181"/>
      <c r="E29181"/>
      <c r="F29181"/>
      <c r="I29181"/>
      <c r="J29181"/>
      <c r="K29181"/>
    </row>
    <row r="29182" spans="1:11" x14ac:dyDescent="0.25">
      <c r="A29182" s="115"/>
      <c r="B29182"/>
      <c r="C29182"/>
      <c r="D29182"/>
      <c r="E29182"/>
      <c r="F29182"/>
      <c r="I29182"/>
      <c r="J29182"/>
      <c r="K29182"/>
    </row>
    <row r="29183" spans="1:11" x14ac:dyDescent="0.25">
      <c r="A29183" s="115"/>
      <c r="B29183"/>
      <c r="C29183"/>
      <c r="D29183"/>
      <c r="E29183"/>
      <c r="F29183"/>
      <c r="I29183"/>
      <c r="J29183"/>
      <c r="K29183"/>
    </row>
    <row r="29184" spans="1:11" x14ac:dyDescent="0.25">
      <c r="A29184" s="115"/>
      <c r="B29184"/>
      <c r="C29184"/>
      <c r="D29184"/>
      <c r="E29184"/>
      <c r="F29184"/>
      <c r="I29184"/>
      <c r="J29184"/>
      <c r="K29184"/>
    </row>
    <row r="29185" spans="1:11" x14ac:dyDescent="0.25">
      <c r="A29185" s="115"/>
      <c r="B29185"/>
      <c r="C29185"/>
      <c r="D29185"/>
      <c r="E29185"/>
      <c r="F29185"/>
      <c r="I29185"/>
      <c r="J29185"/>
      <c r="K29185"/>
    </row>
    <row r="29186" spans="1:11" x14ac:dyDescent="0.25">
      <c r="A29186" s="115"/>
      <c r="B29186"/>
      <c r="C29186"/>
      <c r="D29186"/>
      <c r="E29186"/>
      <c r="F29186"/>
      <c r="I29186"/>
      <c r="J29186"/>
      <c r="K29186"/>
    </row>
    <row r="29187" spans="1:11" x14ac:dyDescent="0.25">
      <c r="A29187" s="115"/>
      <c r="B29187"/>
      <c r="C29187"/>
      <c r="D29187"/>
      <c r="E29187"/>
      <c r="F29187"/>
      <c r="I29187"/>
      <c r="J29187"/>
      <c r="K29187"/>
    </row>
    <row r="29188" spans="1:11" x14ac:dyDescent="0.25">
      <c r="A29188" s="115"/>
      <c r="B29188"/>
      <c r="C29188"/>
      <c r="D29188"/>
      <c r="E29188"/>
      <c r="F29188"/>
      <c r="I29188"/>
      <c r="J29188"/>
      <c r="K29188"/>
    </row>
    <row r="29189" spans="1:11" x14ac:dyDescent="0.25">
      <c r="A29189" s="115"/>
      <c r="B29189"/>
      <c r="C29189"/>
      <c r="D29189"/>
      <c r="E29189"/>
      <c r="F29189"/>
      <c r="I29189"/>
      <c r="J29189"/>
      <c r="K29189"/>
    </row>
    <row r="29190" spans="1:11" x14ac:dyDescent="0.25">
      <c r="A29190" s="115"/>
      <c r="B29190"/>
      <c r="C29190"/>
      <c r="D29190"/>
      <c r="E29190"/>
      <c r="F29190"/>
      <c r="I29190"/>
      <c r="J29190"/>
      <c r="K29190"/>
    </row>
    <row r="29191" spans="1:11" x14ac:dyDescent="0.25">
      <c r="A29191" s="115"/>
      <c r="B29191"/>
      <c r="C29191"/>
      <c r="D29191"/>
      <c r="E29191"/>
      <c r="F29191"/>
      <c r="I29191"/>
      <c r="J29191"/>
      <c r="K29191"/>
    </row>
    <row r="29192" spans="1:11" x14ac:dyDescent="0.25">
      <c r="A29192" s="115"/>
      <c r="B29192"/>
      <c r="C29192"/>
      <c r="D29192"/>
      <c r="E29192"/>
      <c r="F29192"/>
      <c r="I29192"/>
      <c r="J29192"/>
      <c r="K29192"/>
    </row>
    <row r="29193" spans="1:11" x14ac:dyDescent="0.25">
      <c r="A29193" s="115"/>
      <c r="B29193"/>
      <c r="C29193"/>
      <c r="D29193"/>
      <c r="E29193"/>
      <c r="F29193"/>
      <c r="I29193"/>
      <c r="J29193"/>
      <c r="K29193"/>
    </row>
    <row r="29194" spans="1:11" x14ac:dyDescent="0.25">
      <c r="A29194" s="115"/>
      <c r="B29194"/>
      <c r="C29194"/>
      <c r="D29194"/>
      <c r="E29194"/>
      <c r="F29194"/>
      <c r="I29194"/>
      <c r="J29194"/>
      <c r="K29194"/>
    </row>
    <row r="29195" spans="1:11" x14ac:dyDescent="0.25">
      <c r="A29195" s="115"/>
      <c r="B29195"/>
      <c r="C29195"/>
      <c r="D29195"/>
      <c r="E29195"/>
      <c r="F29195"/>
      <c r="I29195"/>
      <c r="J29195"/>
      <c r="K29195"/>
    </row>
    <row r="29196" spans="1:11" x14ac:dyDescent="0.25">
      <c r="A29196" s="115"/>
      <c r="B29196"/>
      <c r="C29196"/>
      <c r="D29196"/>
      <c r="E29196"/>
      <c r="F29196"/>
      <c r="I29196"/>
      <c r="J29196"/>
      <c r="K29196"/>
    </row>
    <row r="29197" spans="1:11" x14ac:dyDescent="0.25">
      <c r="A29197" s="115"/>
      <c r="B29197"/>
      <c r="C29197"/>
      <c r="D29197"/>
      <c r="E29197"/>
      <c r="F29197"/>
      <c r="I29197"/>
      <c r="J29197"/>
      <c r="K29197"/>
    </row>
    <row r="29198" spans="1:11" x14ac:dyDescent="0.25">
      <c r="A29198" s="115"/>
      <c r="B29198"/>
      <c r="C29198"/>
      <c r="D29198"/>
      <c r="E29198"/>
      <c r="F29198"/>
      <c r="I29198"/>
      <c r="J29198"/>
      <c r="K29198"/>
    </row>
    <row r="29199" spans="1:11" x14ac:dyDescent="0.25">
      <c r="A29199" s="115"/>
      <c r="B29199"/>
      <c r="C29199"/>
      <c r="D29199"/>
      <c r="E29199"/>
      <c r="F29199"/>
      <c r="I29199"/>
      <c r="J29199"/>
      <c r="K29199"/>
    </row>
    <row r="29200" spans="1:11" x14ac:dyDescent="0.25">
      <c r="A29200" s="115"/>
      <c r="B29200"/>
      <c r="C29200"/>
      <c r="D29200"/>
      <c r="E29200"/>
      <c r="F29200"/>
      <c r="I29200"/>
      <c r="J29200"/>
      <c r="K29200"/>
    </row>
    <row r="29201" spans="1:11" x14ac:dyDescent="0.25">
      <c r="A29201" s="115"/>
      <c r="B29201"/>
      <c r="C29201"/>
      <c r="D29201"/>
      <c r="E29201"/>
      <c r="F29201"/>
      <c r="I29201"/>
      <c r="J29201"/>
      <c r="K29201"/>
    </row>
    <row r="29202" spans="1:11" x14ac:dyDescent="0.25">
      <c r="A29202" s="115"/>
      <c r="B29202"/>
      <c r="C29202"/>
      <c r="D29202"/>
      <c r="E29202"/>
      <c r="F29202"/>
      <c r="I29202"/>
      <c r="J29202"/>
      <c r="K29202"/>
    </row>
    <row r="29203" spans="1:11" x14ac:dyDescent="0.25">
      <c r="A29203" s="115"/>
      <c r="B29203"/>
      <c r="C29203"/>
      <c r="D29203"/>
      <c r="E29203"/>
      <c r="F29203"/>
      <c r="I29203"/>
      <c r="J29203"/>
      <c r="K29203"/>
    </row>
    <row r="29204" spans="1:11" x14ac:dyDescent="0.25">
      <c r="A29204" s="115"/>
      <c r="B29204"/>
      <c r="C29204"/>
      <c r="D29204"/>
      <c r="E29204"/>
      <c r="F29204"/>
      <c r="I29204"/>
      <c r="J29204"/>
      <c r="K29204"/>
    </row>
    <row r="29205" spans="1:11" x14ac:dyDescent="0.25">
      <c r="A29205" s="115"/>
      <c r="B29205"/>
      <c r="C29205"/>
      <c r="D29205"/>
      <c r="E29205"/>
      <c r="F29205"/>
      <c r="I29205"/>
      <c r="J29205"/>
      <c r="K29205"/>
    </row>
    <row r="29206" spans="1:11" x14ac:dyDescent="0.25">
      <c r="A29206" s="115"/>
      <c r="B29206"/>
      <c r="C29206"/>
      <c r="D29206"/>
      <c r="E29206"/>
      <c r="F29206"/>
      <c r="I29206"/>
      <c r="J29206"/>
      <c r="K29206"/>
    </row>
    <row r="29207" spans="1:11" x14ac:dyDescent="0.25">
      <c r="A29207" s="115"/>
      <c r="B29207"/>
      <c r="C29207"/>
      <c r="D29207"/>
      <c r="E29207"/>
      <c r="F29207"/>
      <c r="I29207"/>
      <c r="J29207"/>
      <c r="K29207"/>
    </row>
    <row r="29208" spans="1:11" x14ac:dyDescent="0.25">
      <c r="A29208" s="115"/>
      <c r="B29208"/>
      <c r="C29208"/>
      <c r="D29208"/>
      <c r="E29208"/>
      <c r="F29208"/>
      <c r="I29208"/>
      <c r="J29208"/>
      <c r="K29208"/>
    </row>
    <row r="29209" spans="1:11" x14ac:dyDescent="0.25">
      <c r="A29209" s="115"/>
      <c r="B29209"/>
      <c r="C29209"/>
      <c r="D29209"/>
      <c r="E29209"/>
      <c r="F29209"/>
      <c r="I29209"/>
      <c r="J29209"/>
      <c r="K29209"/>
    </row>
    <row r="29210" spans="1:11" x14ac:dyDescent="0.25">
      <c r="A29210" s="115"/>
      <c r="B29210"/>
      <c r="C29210"/>
      <c r="D29210"/>
      <c r="E29210"/>
      <c r="F29210"/>
      <c r="I29210"/>
      <c r="J29210"/>
      <c r="K29210"/>
    </row>
    <row r="29211" spans="1:11" x14ac:dyDescent="0.25">
      <c r="A29211" s="115"/>
      <c r="B29211"/>
      <c r="C29211"/>
      <c r="D29211"/>
      <c r="E29211"/>
      <c r="F29211"/>
      <c r="I29211"/>
      <c r="J29211"/>
      <c r="K29211"/>
    </row>
    <row r="29212" spans="1:11" x14ac:dyDescent="0.25">
      <c r="A29212" s="115"/>
      <c r="B29212"/>
      <c r="C29212"/>
      <c r="D29212"/>
      <c r="E29212"/>
      <c r="F29212"/>
      <c r="I29212"/>
      <c r="J29212"/>
      <c r="K29212"/>
    </row>
    <row r="29213" spans="1:11" x14ac:dyDescent="0.25">
      <c r="A29213" s="115"/>
      <c r="B29213"/>
      <c r="C29213"/>
      <c r="D29213"/>
      <c r="E29213"/>
      <c r="F29213"/>
      <c r="I29213"/>
      <c r="J29213"/>
      <c r="K29213"/>
    </row>
    <row r="29214" spans="1:11" x14ac:dyDescent="0.25">
      <c r="A29214" s="115"/>
      <c r="B29214"/>
      <c r="C29214"/>
      <c r="D29214"/>
      <c r="E29214"/>
      <c r="F29214"/>
      <c r="I29214"/>
      <c r="J29214"/>
      <c r="K29214"/>
    </row>
    <row r="29215" spans="1:11" x14ac:dyDescent="0.25">
      <c r="A29215" s="115"/>
      <c r="B29215"/>
      <c r="C29215"/>
      <c r="D29215"/>
      <c r="E29215"/>
      <c r="F29215"/>
      <c r="I29215"/>
      <c r="J29215"/>
      <c r="K29215"/>
    </row>
    <row r="29216" spans="1:11" x14ac:dyDescent="0.25">
      <c r="A29216" s="115"/>
      <c r="B29216"/>
      <c r="C29216"/>
      <c r="D29216"/>
      <c r="E29216"/>
      <c r="F29216"/>
      <c r="I29216"/>
      <c r="J29216"/>
      <c r="K29216"/>
    </row>
    <row r="29217" spans="1:11" x14ac:dyDescent="0.25">
      <c r="A29217" s="115"/>
      <c r="B29217"/>
      <c r="C29217"/>
      <c r="D29217"/>
      <c r="E29217"/>
      <c r="F29217"/>
      <c r="I29217"/>
      <c r="J29217"/>
      <c r="K29217"/>
    </row>
    <row r="29218" spans="1:11" x14ac:dyDescent="0.25">
      <c r="A29218" s="115"/>
      <c r="B29218"/>
      <c r="C29218"/>
      <c r="D29218"/>
      <c r="E29218"/>
      <c r="F29218"/>
      <c r="I29218"/>
      <c r="J29218"/>
      <c r="K29218"/>
    </row>
    <row r="29219" spans="1:11" x14ac:dyDescent="0.25">
      <c r="A29219" s="115"/>
      <c r="B29219"/>
      <c r="C29219"/>
      <c r="D29219"/>
      <c r="E29219"/>
      <c r="F29219"/>
      <c r="I29219"/>
      <c r="J29219"/>
      <c r="K29219"/>
    </row>
    <row r="29220" spans="1:11" x14ac:dyDescent="0.25">
      <c r="A29220" s="115"/>
      <c r="B29220"/>
      <c r="C29220"/>
      <c r="D29220"/>
      <c r="E29220"/>
      <c r="F29220"/>
      <c r="I29220"/>
      <c r="J29220"/>
      <c r="K29220"/>
    </row>
    <row r="29221" spans="1:11" x14ac:dyDescent="0.25">
      <c r="A29221" s="115"/>
      <c r="B29221"/>
      <c r="C29221"/>
      <c r="D29221"/>
      <c r="E29221"/>
      <c r="F29221"/>
      <c r="I29221"/>
      <c r="J29221"/>
      <c r="K29221"/>
    </row>
    <row r="29222" spans="1:11" x14ac:dyDescent="0.25">
      <c r="A29222" s="115"/>
      <c r="B29222"/>
      <c r="C29222"/>
      <c r="D29222"/>
      <c r="E29222"/>
      <c r="F29222"/>
      <c r="I29222"/>
      <c r="J29222"/>
      <c r="K29222"/>
    </row>
    <row r="29223" spans="1:11" x14ac:dyDescent="0.25">
      <c r="A29223" s="115"/>
      <c r="B29223"/>
      <c r="C29223"/>
      <c r="D29223"/>
      <c r="E29223"/>
      <c r="F29223"/>
      <c r="I29223"/>
      <c r="J29223"/>
      <c r="K29223"/>
    </row>
    <row r="29224" spans="1:11" x14ac:dyDescent="0.25">
      <c r="A29224" s="115"/>
      <c r="B29224"/>
      <c r="C29224"/>
      <c r="D29224"/>
      <c r="E29224"/>
      <c r="F29224"/>
      <c r="I29224"/>
      <c r="J29224"/>
      <c r="K29224"/>
    </row>
    <row r="29225" spans="1:11" x14ac:dyDescent="0.25">
      <c r="A29225" s="115"/>
      <c r="B29225"/>
      <c r="C29225"/>
      <c r="D29225"/>
      <c r="E29225"/>
      <c r="F29225"/>
      <c r="I29225"/>
      <c r="J29225"/>
      <c r="K29225"/>
    </row>
    <row r="29226" spans="1:11" x14ac:dyDescent="0.25">
      <c r="A29226" s="115"/>
      <c r="B29226"/>
      <c r="C29226"/>
      <c r="D29226"/>
      <c r="E29226"/>
      <c r="F29226"/>
      <c r="I29226"/>
      <c r="J29226"/>
      <c r="K29226"/>
    </row>
    <row r="29227" spans="1:11" x14ac:dyDescent="0.25">
      <c r="A29227" s="115"/>
      <c r="B29227"/>
      <c r="C29227"/>
      <c r="D29227"/>
      <c r="E29227"/>
      <c r="F29227"/>
      <c r="I29227"/>
      <c r="J29227"/>
      <c r="K29227"/>
    </row>
    <row r="29228" spans="1:11" x14ac:dyDescent="0.25">
      <c r="A29228" s="115"/>
      <c r="B29228"/>
      <c r="C29228"/>
      <c r="D29228"/>
      <c r="E29228"/>
      <c r="F29228"/>
      <c r="I29228"/>
      <c r="J29228"/>
      <c r="K29228"/>
    </row>
    <row r="29229" spans="1:11" x14ac:dyDescent="0.25">
      <c r="A29229" s="115"/>
      <c r="B29229"/>
      <c r="C29229"/>
      <c r="D29229"/>
      <c r="E29229"/>
      <c r="F29229"/>
      <c r="I29229"/>
      <c r="J29229"/>
      <c r="K29229"/>
    </row>
    <row r="29230" spans="1:11" x14ac:dyDescent="0.25">
      <c r="A29230" s="115"/>
      <c r="B29230"/>
      <c r="C29230"/>
      <c r="D29230"/>
      <c r="E29230"/>
      <c r="F29230"/>
      <c r="I29230"/>
      <c r="J29230"/>
      <c r="K29230"/>
    </row>
    <row r="29231" spans="1:11" x14ac:dyDescent="0.25">
      <c r="A29231" s="115"/>
      <c r="B29231"/>
      <c r="C29231"/>
      <c r="D29231"/>
      <c r="E29231"/>
      <c r="F29231"/>
      <c r="I29231"/>
      <c r="J29231"/>
      <c r="K29231"/>
    </row>
    <row r="29232" spans="1:11" x14ac:dyDescent="0.25">
      <c r="A29232" s="115"/>
      <c r="B29232"/>
      <c r="C29232"/>
      <c r="D29232"/>
      <c r="E29232"/>
      <c r="F29232"/>
      <c r="I29232"/>
      <c r="J29232"/>
      <c r="K29232"/>
    </row>
    <row r="29233" spans="1:11" x14ac:dyDescent="0.25">
      <c r="A29233" s="115"/>
      <c r="B29233"/>
      <c r="C29233"/>
      <c r="D29233"/>
      <c r="E29233"/>
      <c r="F29233"/>
      <c r="I29233"/>
      <c r="J29233"/>
      <c r="K29233"/>
    </row>
    <row r="29234" spans="1:11" x14ac:dyDescent="0.25">
      <c r="A29234" s="115"/>
      <c r="B29234"/>
      <c r="C29234"/>
      <c r="D29234"/>
      <c r="E29234"/>
      <c r="F29234"/>
      <c r="I29234"/>
      <c r="J29234"/>
      <c r="K29234"/>
    </row>
    <row r="29235" spans="1:11" x14ac:dyDescent="0.25">
      <c r="A29235" s="115"/>
      <c r="B29235"/>
      <c r="C29235"/>
      <c r="D29235"/>
      <c r="E29235"/>
      <c r="F29235"/>
      <c r="I29235"/>
      <c r="J29235"/>
      <c r="K29235"/>
    </row>
    <row r="29236" spans="1:11" x14ac:dyDescent="0.25">
      <c r="A29236" s="115"/>
      <c r="B29236"/>
      <c r="C29236"/>
      <c r="D29236"/>
      <c r="E29236"/>
      <c r="F29236"/>
      <c r="I29236"/>
      <c r="J29236"/>
      <c r="K29236"/>
    </row>
    <row r="29237" spans="1:11" x14ac:dyDescent="0.25">
      <c r="A29237" s="115"/>
      <c r="B29237"/>
      <c r="C29237"/>
      <c r="D29237"/>
      <c r="E29237"/>
      <c r="F29237"/>
      <c r="I29237"/>
      <c r="J29237"/>
      <c r="K29237"/>
    </row>
    <row r="29238" spans="1:11" x14ac:dyDescent="0.25">
      <c r="A29238" s="115"/>
      <c r="B29238"/>
      <c r="C29238"/>
      <c r="D29238"/>
      <c r="E29238"/>
      <c r="F29238"/>
      <c r="I29238"/>
      <c r="J29238"/>
      <c r="K29238"/>
    </row>
    <row r="29239" spans="1:11" x14ac:dyDescent="0.25">
      <c r="A29239" s="115"/>
      <c r="B29239"/>
      <c r="C29239"/>
      <c r="D29239"/>
      <c r="E29239"/>
      <c r="F29239"/>
      <c r="I29239"/>
      <c r="J29239"/>
      <c r="K29239"/>
    </row>
    <row r="29240" spans="1:11" x14ac:dyDescent="0.25">
      <c r="A29240" s="115"/>
      <c r="B29240"/>
      <c r="C29240"/>
      <c r="D29240"/>
      <c r="E29240"/>
      <c r="F29240"/>
      <c r="I29240"/>
      <c r="J29240"/>
      <c r="K29240"/>
    </row>
    <row r="29241" spans="1:11" x14ac:dyDescent="0.25">
      <c r="A29241" s="115"/>
      <c r="B29241"/>
      <c r="C29241"/>
      <c r="D29241"/>
      <c r="E29241"/>
      <c r="F29241"/>
      <c r="I29241"/>
      <c r="J29241"/>
      <c r="K29241"/>
    </row>
    <row r="29242" spans="1:11" x14ac:dyDescent="0.25">
      <c r="A29242" s="115"/>
      <c r="B29242"/>
      <c r="C29242"/>
      <c r="D29242"/>
      <c r="E29242"/>
      <c r="F29242"/>
      <c r="I29242"/>
      <c r="J29242"/>
      <c r="K29242"/>
    </row>
    <row r="29243" spans="1:11" x14ac:dyDescent="0.25">
      <c r="A29243" s="115"/>
      <c r="B29243"/>
      <c r="C29243"/>
      <c r="D29243"/>
      <c r="E29243"/>
      <c r="F29243"/>
      <c r="I29243"/>
      <c r="J29243"/>
      <c r="K29243"/>
    </row>
    <row r="29244" spans="1:11" x14ac:dyDescent="0.25">
      <c r="A29244" s="115"/>
      <c r="B29244"/>
      <c r="C29244"/>
      <c r="D29244"/>
      <c r="E29244"/>
      <c r="F29244"/>
      <c r="I29244"/>
      <c r="J29244"/>
      <c r="K29244"/>
    </row>
    <row r="29245" spans="1:11" x14ac:dyDescent="0.25">
      <c r="A29245" s="115"/>
      <c r="B29245"/>
      <c r="C29245"/>
      <c r="D29245"/>
      <c r="E29245"/>
      <c r="F29245"/>
      <c r="I29245"/>
      <c r="J29245"/>
      <c r="K29245"/>
    </row>
    <row r="29246" spans="1:11" x14ac:dyDescent="0.25">
      <c r="A29246" s="115"/>
      <c r="B29246"/>
      <c r="C29246"/>
      <c r="D29246"/>
      <c r="E29246"/>
      <c r="F29246"/>
      <c r="I29246"/>
      <c r="J29246"/>
      <c r="K29246"/>
    </row>
    <row r="29247" spans="1:11" x14ac:dyDescent="0.25">
      <c r="A29247" s="115"/>
      <c r="B29247"/>
      <c r="C29247"/>
      <c r="D29247"/>
      <c r="E29247"/>
      <c r="F29247"/>
      <c r="I29247"/>
      <c r="J29247"/>
      <c r="K29247"/>
    </row>
    <row r="29248" spans="1:11" x14ac:dyDescent="0.25">
      <c r="A29248" s="115"/>
      <c r="B29248"/>
      <c r="C29248"/>
      <c r="D29248"/>
      <c r="E29248"/>
      <c r="F29248"/>
      <c r="I29248"/>
      <c r="J29248"/>
      <c r="K29248"/>
    </row>
    <row r="29249" spans="1:11" x14ac:dyDescent="0.25">
      <c r="A29249" s="115"/>
      <c r="B29249"/>
      <c r="C29249"/>
      <c r="D29249"/>
      <c r="E29249"/>
      <c r="F29249"/>
      <c r="I29249"/>
      <c r="J29249"/>
      <c r="K29249"/>
    </row>
    <row r="29250" spans="1:11" x14ac:dyDescent="0.25">
      <c r="A29250" s="115"/>
      <c r="B29250"/>
      <c r="C29250"/>
      <c r="D29250"/>
      <c r="E29250"/>
      <c r="F29250"/>
      <c r="I29250"/>
      <c r="J29250"/>
      <c r="K29250"/>
    </row>
    <row r="29251" spans="1:11" x14ac:dyDescent="0.25">
      <c r="A29251" s="115"/>
      <c r="B29251"/>
      <c r="C29251"/>
      <c r="D29251"/>
      <c r="E29251"/>
      <c r="F29251"/>
      <c r="I29251"/>
      <c r="J29251"/>
      <c r="K29251"/>
    </row>
    <row r="29252" spans="1:11" x14ac:dyDescent="0.25">
      <c r="A29252" s="115"/>
      <c r="B29252"/>
      <c r="C29252"/>
      <c r="D29252"/>
      <c r="E29252"/>
      <c r="F29252"/>
      <c r="I29252"/>
      <c r="J29252"/>
      <c r="K29252"/>
    </row>
    <row r="29253" spans="1:11" x14ac:dyDescent="0.25">
      <c r="A29253" s="115"/>
      <c r="B29253"/>
      <c r="C29253"/>
      <c r="D29253"/>
      <c r="E29253"/>
      <c r="F29253"/>
      <c r="I29253"/>
      <c r="J29253"/>
      <c r="K29253"/>
    </row>
    <row r="29254" spans="1:11" x14ac:dyDescent="0.25">
      <c r="A29254" s="115"/>
      <c r="B29254"/>
      <c r="C29254"/>
      <c r="D29254"/>
      <c r="E29254"/>
      <c r="F29254"/>
      <c r="I29254"/>
      <c r="J29254"/>
      <c r="K29254"/>
    </row>
    <row r="29255" spans="1:11" x14ac:dyDescent="0.25">
      <c r="A29255" s="115"/>
      <c r="B29255"/>
      <c r="C29255"/>
      <c r="D29255"/>
      <c r="E29255"/>
      <c r="F29255"/>
      <c r="I29255"/>
      <c r="J29255"/>
      <c r="K29255"/>
    </row>
    <row r="29256" spans="1:11" x14ac:dyDescent="0.25">
      <c r="A29256" s="115"/>
      <c r="B29256"/>
      <c r="C29256"/>
      <c r="D29256"/>
      <c r="E29256"/>
      <c r="F29256"/>
      <c r="I29256"/>
      <c r="J29256"/>
      <c r="K29256"/>
    </row>
    <row r="29257" spans="1:11" x14ac:dyDescent="0.25">
      <c r="A29257" s="115"/>
      <c r="B29257"/>
      <c r="C29257"/>
      <c r="D29257"/>
      <c r="E29257"/>
      <c r="F29257"/>
      <c r="I29257"/>
      <c r="J29257"/>
      <c r="K29257"/>
    </row>
    <row r="29258" spans="1:11" x14ac:dyDescent="0.25">
      <c r="A29258" s="115"/>
      <c r="B29258"/>
      <c r="C29258"/>
      <c r="D29258"/>
      <c r="E29258"/>
      <c r="F29258"/>
      <c r="I29258"/>
      <c r="J29258"/>
      <c r="K29258"/>
    </row>
    <row r="29259" spans="1:11" x14ac:dyDescent="0.25">
      <c r="A29259" s="115"/>
      <c r="B29259"/>
      <c r="C29259"/>
      <c r="D29259"/>
      <c r="E29259"/>
      <c r="F29259"/>
      <c r="I29259"/>
      <c r="J29259"/>
      <c r="K29259"/>
    </row>
    <row r="29260" spans="1:11" x14ac:dyDescent="0.25">
      <c r="A29260" s="115"/>
      <c r="B29260"/>
      <c r="C29260"/>
      <c r="D29260"/>
      <c r="E29260"/>
      <c r="F29260"/>
      <c r="I29260"/>
      <c r="J29260"/>
      <c r="K29260"/>
    </row>
    <row r="29261" spans="1:11" x14ac:dyDescent="0.25">
      <c r="A29261" s="115"/>
      <c r="B29261"/>
      <c r="C29261"/>
      <c r="D29261"/>
      <c r="E29261"/>
      <c r="F29261"/>
      <c r="I29261"/>
      <c r="J29261"/>
      <c r="K29261"/>
    </row>
    <row r="29262" spans="1:11" x14ac:dyDescent="0.25">
      <c r="A29262" s="115"/>
      <c r="B29262"/>
      <c r="C29262"/>
      <c r="D29262"/>
      <c r="E29262"/>
      <c r="F29262"/>
      <c r="I29262"/>
      <c r="J29262"/>
      <c r="K29262"/>
    </row>
    <row r="29263" spans="1:11" x14ac:dyDescent="0.25">
      <c r="A29263" s="115"/>
      <c r="B29263"/>
      <c r="C29263"/>
      <c r="D29263"/>
      <c r="E29263"/>
      <c r="F29263"/>
      <c r="I29263"/>
      <c r="J29263"/>
      <c r="K29263"/>
    </row>
    <row r="29264" spans="1:11" x14ac:dyDescent="0.25">
      <c r="A29264" s="115"/>
      <c r="B29264"/>
      <c r="C29264"/>
      <c r="D29264"/>
      <c r="E29264"/>
      <c r="F29264"/>
      <c r="I29264"/>
      <c r="J29264"/>
      <c r="K29264"/>
    </row>
    <row r="29265" spans="1:11" x14ac:dyDescent="0.25">
      <c r="A29265" s="115"/>
      <c r="B29265"/>
      <c r="C29265"/>
      <c r="D29265"/>
      <c r="E29265"/>
      <c r="F29265"/>
      <c r="I29265"/>
      <c r="J29265"/>
      <c r="K29265"/>
    </row>
    <row r="29266" spans="1:11" x14ac:dyDescent="0.25">
      <c r="A29266" s="115"/>
      <c r="B29266"/>
      <c r="C29266"/>
      <c r="D29266"/>
      <c r="E29266"/>
      <c r="F29266"/>
      <c r="I29266"/>
      <c r="J29266"/>
      <c r="K29266"/>
    </row>
    <row r="29267" spans="1:11" x14ac:dyDescent="0.25">
      <c r="A29267" s="115"/>
      <c r="B29267"/>
      <c r="C29267"/>
      <c r="D29267"/>
      <c r="E29267"/>
      <c r="F29267"/>
      <c r="I29267"/>
      <c r="J29267"/>
      <c r="K29267"/>
    </row>
    <row r="29268" spans="1:11" x14ac:dyDescent="0.25">
      <c r="A29268" s="115"/>
      <c r="B29268"/>
      <c r="C29268"/>
      <c r="D29268"/>
      <c r="E29268"/>
      <c r="F29268"/>
      <c r="I29268"/>
      <c r="J29268"/>
      <c r="K29268"/>
    </row>
    <row r="29269" spans="1:11" x14ac:dyDescent="0.25">
      <c r="A29269" s="115"/>
      <c r="B29269"/>
      <c r="C29269"/>
      <c r="D29269"/>
      <c r="E29269"/>
      <c r="F29269"/>
      <c r="I29269"/>
      <c r="J29269"/>
      <c r="K29269"/>
    </row>
    <row r="29270" spans="1:11" x14ac:dyDescent="0.25">
      <c r="A29270" s="115"/>
      <c r="B29270"/>
      <c r="C29270"/>
      <c r="D29270"/>
      <c r="E29270"/>
      <c r="F29270"/>
      <c r="I29270"/>
      <c r="J29270"/>
      <c r="K29270"/>
    </row>
    <row r="29271" spans="1:11" x14ac:dyDescent="0.25">
      <c r="A29271" s="115"/>
      <c r="B29271"/>
      <c r="C29271"/>
      <c r="D29271"/>
      <c r="E29271"/>
      <c r="F29271"/>
      <c r="I29271"/>
      <c r="J29271"/>
      <c r="K29271"/>
    </row>
    <row r="29272" spans="1:11" x14ac:dyDescent="0.25">
      <c r="A29272" s="115"/>
      <c r="B29272"/>
      <c r="C29272"/>
      <c r="D29272"/>
      <c r="E29272"/>
      <c r="F29272"/>
      <c r="I29272"/>
      <c r="J29272"/>
      <c r="K29272"/>
    </row>
    <row r="29273" spans="1:11" x14ac:dyDescent="0.25">
      <c r="A29273" s="115"/>
      <c r="B29273"/>
      <c r="C29273"/>
      <c r="D29273"/>
      <c r="E29273"/>
      <c r="F29273"/>
      <c r="I29273"/>
      <c r="J29273"/>
      <c r="K29273"/>
    </row>
    <row r="29274" spans="1:11" x14ac:dyDescent="0.25">
      <c r="A29274" s="115"/>
      <c r="B29274"/>
      <c r="C29274"/>
      <c r="D29274"/>
      <c r="E29274"/>
      <c r="F29274"/>
      <c r="I29274"/>
      <c r="J29274"/>
      <c r="K29274"/>
    </row>
    <row r="29275" spans="1:11" x14ac:dyDescent="0.25">
      <c r="A29275" s="115"/>
      <c r="B29275"/>
      <c r="C29275"/>
      <c r="D29275"/>
      <c r="E29275"/>
      <c r="F29275"/>
      <c r="I29275"/>
      <c r="J29275"/>
      <c r="K29275"/>
    </row>
    <row r="29276" spans="1:11" x14ac:dyDescent="0.25">
      <c r="A29276" s="115"/>
      <c r="B29276"/>
      <c r="C29276"/>
      <c r="D29276"/>
      <c r="E29276"/>
      <c r="F29276"/>
      <c r="I29276"/>
      <c r="J29276"/>
      <c r="K29276"/>
    </row>
    <row r="29277" spans="1:11" x14ac:dyDescent="0.25">
      <c r="A29277" s="115"/>
      <c r="B29277"/>
      <c r="C29277"/>
      <c r="D29277"/>
      <c r="E29277"/>
      <c r="F29277"/>
      <c r="I29277"/>
      <c r="J29277"/>
      <c r="K29277"/>
    </row>
    <row r="29278" spans="1:11" x14ac:dyDescent="0.25">
      <c r="A29278" s="115"/>
      <c r="B29278"/>
      <c r="C29278"/>
      <c r="D29278"/>
      <c r="E29278"/>
      <c r="F29278"/>
      <c r="I29278"/>
      <c r="J29278"/>
      <c r="K29278"/>
    </row>
    <row r="29279" spans="1:11" x14ac:dyDescent="0.25">
      <c r="A29279" s="115"/>
      <c r="B29279"/>
      <c r="C29279"/>
      <c r="D29279"/>
      <c r="E29279"/>
      <c r="F29279"/>
      <c r="I29279"/>
      <c r="J29279"/>
      <c r="K29279"/>
    </row>
    <row r="29280" spans="1:11" x14ac:dyDescent="0.25">
      <c r="A29280" s="115"/>
      <c r="B29280"/>
      <c r="C29280"/>
      <c r="D29280"/>
      <c r="E29280"/>
      <c r="F29280"/>
      <c r="I29280"/>
      <c r="J29280"/>
      <c r="K29280"/>
    </row>
    <row r="29281" spans="1:11" x14ac:dyDescent="0.25">
      <c r="A29281" s="115"/>
      <c r="B29281"/>
      <c r="C29281"/>
      <c r="D29281"/>
      <c r="E29281"/>
      <c r="F29281"/>
      <c r="I29281"/>
      <c r="J29281"/>
      <c r="K29281"/>
    </row>
    <row r="29282" spans="1:11" x14ac:dyDescent="0.25">
      <c r="A29282" s="115"/>
      <c r="B29282"/>
      <c r="C29282"/>
      <c r="D29282"/>
      <c r="E29282"/>
      <c r="F29282"/>
      <c r="I29282"/>
      <c r="J29282"/>
      <c r="K29282"/>
    </row>
    <row r="29283" spans="1:11" x14ac:dyDescent="0.25">
      <c r="A29283" s="115"/>
      <c r="B29283"/>
      <c r="C29283"/>
      <c r="D29283"/>
      <c r="E29283"/>
      <c r="F29283"/>
      <c r="I29283"/>
      <c r="J29283"/>
      <c r="K29283"/>
    </row>
    <row r="29284" spans="1:11" x14ac:dyDescent="0.25">
      <c r="A29284" s="115"/>
      <c r="B29284"/>
      <c r="C29284"/>
      <c r="D29284"/>
      <c r="E29284"/>
      <c r="F29284"/>
      <c r="I29284"/>
      <c r="J29284"/>
      <c r="K29284"/>
    </row>
    <row r="29285" spans="1:11" x14ac:dyDescent="0.25">
      <c r="A29285" s="115"/>
      <c r="B29285"/>
      <c r="C29285"/>
      <c r="D29285"/>
      <c r="E29285"/>
      <c r="F29285"/>
      <c r="I29285"/>
      <c r="J29285"/>
      <c r="K29285"/>
    </row>
    <row r="29286" spans="1:11" x14ac:dyDescent="0.25">
      <c r="A29286" s="115"/>
      <c r="B29286"/>
      <c r="C29286"/>
      <c r="D29286"/>
      <c r="E29286"/>
      <c r="F29286"/>
      <c r="I29286"/>
      <c r="J29286"/>
      <c r="K29286"/>
    </row>
    <row r="29287" spans="1:11" x14ac:dyDescent="0.25">
      <c r="A29287" s="115"/>
      <c r="B29287"/>
      <c r="C29287"/>
      <c r="D29287"/>
      <c r="E29287"/>
      <c r="F29287"/>
      <c r="I29287"/>
      <c r="J29287"/>
      <c r="K29287"/>
    </row>
    <row r="29288" spans="1:11" x14ac:dyDescent="0.25">
      <c r="A29288" s="115"/>
      <c r="B29288"/>
      <c r="C29288"/>
      <c r="D29288"/>
      <c r="E29288"/>
      <c r="F29288"/>
      <c r="I29288"/>
      <c r="J29288"/>
      <c r="K29288"/>
    </row>
    <row r="29289" spans="1:11" x14ac:dyDescent="0.25">
      <c r="A29289" s="115"/>
      <c r="B29289"/>
      <c r="C29289"/>
      <c r="D29289"/>
      <c r="E29289"/>
      <c r="F29289"/>
      <c r="I29289"/>
      <c r="J29289"/>
      <c r="K29289"/>
    </row>
    <row r="29290" spans="1:11" x14ac:dyDescent="0.25">
      <c r="A29290" s="115"/>
      <c r="B29290"/>
      <c r="C29290"/>
      <c r="D29290"/>
      <c r="E29290"/>
      <c r="F29290"/>
      <c r="I29290"/>
      <c r="J29290"/>
      <c r="K29290"/>
    </row>
    <row r="29291" spans="1:11" x14ac:dyDescent="0.25">
      <c r="A29291" s="115"/>
      <c r="B29291"/>
      <c r="C29291"/>
      <c r="D29291"/>
      <c r="E29291"/>
      <c r="F29291"/>
      <c r="I29291"/>
      <c r="J29291"/>
      <c r="K29291"/>
    </row>
    <row r="29292" spans="1:11" x14ac:dyDescent="0.25">
      <c r="A29292" s="115"/>
      <c r="B29292"/>
      <c r="C29292"/>
      <c r="D29292"/>
      <c r="E29292"/>
      <c r="F29292"/>
      <c r="I29292"/>
      <c r="J29292"/>
      <c r="K29292"/>
    </row>
    <row r="29293" spans="1:11" x14ac:dyDescent="0.25">
      <c r="A29293" s="115"/>
      <c r="B29293"/>
      <c r="C29293"/>
      <c r="D29293"/>
      <c r="E29293"/>
      <c r="F29293"/>
      <c r="I29293"/>
      <c r="J29293"/>
      <c r="K29293"/>
    </row>
    <row r="29294" spans="1:11" x14ac:dyDescent="0.25">
      <c r="A29294" s="115"/>
      <c r="B29294"/>
      <c r="C29294"/>
      <c r="D29294"/>
      <c r="E29294"/>
      <c r="F29294"/>
      <c r="I29294"/>
      <c r="J29294"/>
      <c r="K29294"/>
    </row>
    <row r="29295" spans="1:11" x14ac:dyDescent="0.25">
      <c r="A29295" s="115"/>
      <c r="B29295"/>
      <c r="C29295"/>
      <c r="D29295"/>
      <c r="E29295"/>
      <c r="F29295"/>
      <c r="I29295"/>
      <c r="J29295"/>
      <c r="K29295"/>
    </row>
    <row r="29296" spans="1:11" x14ac:dyDescent="0.25">
      <c r="A29296" s="115"/>
      <c r="B29296"/>
      <c r="C29296"/>
      <c r="D29296"/>
      <c r="E29296"/>
      <c r="F29296"/>
      <c r="I29296"/>
      <c r="J29296"/>
      <c r="K29296"/>
    </row>
    <row r="29297" spans="1:11" x14ac:dyDescent="0.25">
      <c r="A29297" s="115"/>
      <c r="B29297"/>
      <c r="C29297"/>
      <c r="D29297"/>
      <c r="E29297"/>
      <c r="F29297"/>
      <c r="I29297"/>
      <c r="J29297"/>
      <c r="K29297"/>
    </row>
    <row r="29298" spans="1:11" x14ac:dyDescent="0.25">
      <c r="A29298" s="115"/>
      <c r="B29298"/>
      <c r="C29298"/>
      <c r="D29298"/>
      <c r="E29298"/>
      <c r="F29298"/>
      <c r="I29298"/>
      <c r="J29298"/>
      <c r="K29298"/>
    </row>
    <row r="29299" spans="1:11" x14ac:dyDescent="0.25">
      <c r="A29299" s="115"/>
      <c r="B29299"/>
      <c r="C29299"/>
      <c r="D29299"/>
      <c r="E29299"/>
      <c r="F29299"/>
      <c r="I29299"/>
      <c r="J29299"/>
      <c r="K29299"/>
    </row>
    <row r="29300" spans="1:11" x14ac:dyDescent="0.25">
      <c r="A29300" s="115"/>
      <c r="B29300"/>
      <c r="C29300"/>
      <c r="D29300"/>
      <c r="E29300"/>
      <c r="F29300"/>
      <c r="I29300"/>
      <c r="J29300"/>
      <c r="K29300"/>
    </row>
    <row r="29301" spans="1:11" x14ac:dyDescent="0.25">
      <c r="A29301" s="115"/>
      <c r="B29301"/>
      <c r="C29301"/>
      <c r="D29301"/>
      <c r="E29301"/>
      <c r="F29301"/>
      <c r="I29301"/>
      <c r="J29301"/>
      <c r="K29301"/>
    </row>
    <row r="29302" spans="1:11" x14ac:dyDescent="0.25">
      <c r="A29302" s="115"/>
      <c r="B29302"/>
      <c r="C29302"/>
      <c r="D29302"/>
      <c r="E29302"/>
      <c r="F29302"/>
      <c r="I29302"/>
      <c r="J29302"/>
      <c r="K29302"/>
    </row>
    <row r="29303" spans="1:11" x14ac:dyDescent="0.25">
      <c r="A29303" s="115"/>
      <c r="B29303"/>
      <c r="C29303"/>
      <c r="D29303"/>
      <c r="E29303"/>
      <c r="F29303"/>
      <c r="I29303"/>
      <c r="J29303"/>
      <c r="K29303"/>
    </row>
    <row r="29304" spans="1:11" x14ac:dyDescent="0.25">
      <c r="A29304" s="115"/>
      <c r="B29304"/>
      <c r="C29304"/>
      <c r="D29304"/>
      <c r="E29304"/>
      <c r="F29304"/>
      <c r="I29304"/>
      <c r="J29304"/>
      <c r="K29304"/>
    </row>
    <row r="29305" spans="1:11" x14ac:dyDescent="0.25">
      <c r="A29305" s="115"/>
      <c r="B29305"/>
      <c r="C29305"/>
      <c r="D29305"/>
      <c r="E29305"/>
      <c r="F29305"/>
      <c r="I29305"/>
      <c r="J29305"/>
      <c r="K29305"/>
    </row>
    <row r="29306" spans="1:11" x14ac:dyDescent="0.25">
      <c r="A29306" s="115"/>
      <c r="B29306"/>
      <c r="C29306"/>
      <c r="D29306"/>
      <c r="E29306"/>
      <c r="F29306"/>
      <c r="I29306"/>
      <c r="J29306"/>
      <c r="K29306"/>
    </row>
    <row r="29307" spans="1:11" x14ac:dyDescent="0.25">
      <c r="A29307" s="115"/>
      <c r="B29307"/>
      <c r="C29307"/>
      <c r="D29307"/>
      <c r="E29307"/>
      <c r="F29307"/>
      <c r="I29307"/>
      <c r="J29307"/>
      <c r="K29307"/>
    </row>
    <row r="29308" spans="1:11" x14ac:dyDescent="0.25">
      <c r="A29308" s="115"/>
      <c r="B29308"/>
      <c r="C29308"/>
      <c r="D29308"/>
      <c r="E29308"/>
      <c r="F29308"/>
      <c r="I29308"/>
      <c r="J29308"/>
      <c r="K29308"/>
    </row>
    <row r="29309" spans="1:11" x14ac:dyDescent="0.25">
      <c r="A29309" s="115"/>
      <c r="B29309"/>
      <c r="C29309"/>
      <c r="D29309"/>
      <c r="E29309"/>
      <c r="F29309"/>
      <c r="I29309"/>
      <c r="J29309"/>
      <c r="K29309"/>
    </row>
    <row r="29310" spans="1:11" x14ac:dyDescent="0.25">
      <c r="A29310" s="115"/>
      <c r="B29310"/>
      <c r="C29310"/>
      <c r="D29310"/>
      <c r="E29310"/>
      <c r="F29310"/>
      <c r="I29310"/>
      <c r="J29310"/>
      <c r="K29310"/>
    </row>
    <row r="29311" spans="1:11" x14ac:dyDescent="0.25">
      <c r="A29311" s="115"/>
      <c r="B29311"/>
      <c r="C29311"/>
      <c r="D29311"/>
      <c r="E29311"/>
      <c r="F29311"/>
      <c r="I29311"/>
      <c r="J29311"/>
      <c r="K29311"/>
    </row>
    <row r="29312" spans="1:11" x14ac:dyDescent="0.25">
      <c r="A29312" s="115"/>
      <c r="B29312"/>
      <c r="C29312"/>
      <c r="D29312"/>
      <c r="E29312"/>
      <c r="F29312"/>
      <c r="I29312"/>
      <c r="J29312"/>
      <c r="K29312"/>
    </row>
    <row r="29313" spans="1:11" x14ac:dyDescent="0.25">
      <c r="A29313" s="115"/>
      <c r="B29313"/>
      <c r="C29313"/>
      <c r="D29313"/>
      <c r="E29313"/>
      <c r="F29313"/>
      <c r="I29313"/>
      <c r="J29313"/>
      <c r="K29313"/>
    </row>
    <row r="29314" spans="1:11" x14ac:dyDescent="0.25">
      <c r="A29314" s="115"/>
      <c r="B29314"/>
      <c r="C29314"/>
      <c r="D29314"/>
      <c r="E29314"/>
      <c r="F29314"/>
      <c r="I29314"/>
      <c r="J29314"/>
      <c r="K29314"/>
    </row>
    <row r="29315" spans="1:11" x14ac:dyDescent="0.25">
      <c r="A29315" s="115"/>
      <c r="B29315"/>
      <c r="C29315"/>
      <c r="D29315"/>
      <c r="E29315"/>
      <c r="F29315"/>
      <c r="I29315"/>
      <c r="J29315"/>
      <c r="K29315"/>
    </row>
    <row r="29316" spans="1:11" x14ac:dyDescent="0.25">
      <c r="A29316" s="115"/>
      <c r="B29316"/>
      <c r="C29316"/>
      <c r="D29316"/>
      <c r="E29316"/>
      <c r="F29316"/>
      <c r="I29316"/>
      <c r="J29316"/>
      <c r="K29316"/>
    </row>
    <row r="29317" spans="1:11" x14ac:dyDescent="0.25">
      <c r="A29317" s="115"/>
      <c r="B29317"/>
      <c r="C29317"/>
      <c r="D29317"/>
      <c r="E29317"/>
      <c r="F29317"/>
      <c r="I29317"/>
      <c r="J29317"/>
      <c r="K29317"/>
    </row>
    <row r="29318" spans="1:11" x14ac:dyDescent="0.25">
      <c r="A29318" s="115"/>
      <c r="B29318"/>
      <c r="C29318"/>
      <c r="D29318"/>
      <c r="E29318"/>
      <c r="F29318"/>
      <c r="I29318"/>
      <c r="J29318"/>
      <c r="K29318"/>
    </row>
    <row r="29319" spans="1:11" x14ac:dyDescent="0.25">
      <c r="A29319" s="115"/>
      <c r="B29319"/>
      <c r="C29319"/>
      <c r="D29319"/>
      <c r="E29319"/>
      <c r="F29319"/>
      <c r="I29319"/>
      <c r="J29319"/>
      <c r="K29319"/>
    </row>
    <row r="29320" spans="1:11" x14ac:dyDescent="0.25">
      <c r="A29320" s="115"/>
      <c r="B29320"/>
      <c r="C29320"/>
      <c r="D29320"/>
      <c r="E29320"/>
      <c r="F29320"/>
      <c r="I29320"/>
      <c r="J29320"/>
      <c r="K29320"/>
    </row>
    <row r="29321" spans="1:11" x14ac:dyDescent="0.25">
      <c r="A29321" s="115"/>
      <c r="B29321"/>
      <c r="C29321"/>
      <c r="D29321"/>
      <c r="E29321"/>
      <c r="F29321"/>
      <c r="I29321"/>
      <c r="J29321"/>
      <c r="K29321"/>
    </row>
    <row r="29322" spans="1:11" x14ac:dyDescent="0.25">
      <c r="A29322" s="115"/>
      <c r="B29322"/>
      <c r="C29322"/>
      <c r="D29322"/>
      <c r="E29322"/>
      <c r="F29322"/>
      <c r="I29322"/>
      <c r="J29322"/>
      <c r="K29322"/>
    </row>
    <row r="29323" spans="1:11" x14ac:dyDescent="0.25">
      <c r="A29323" s="115"/>
      <c r="B29323"/>
      <c r="C29323"/>
      <c r="D29323"/>
      <c r="E29323"/>
      <c r="F29323"/>
      <c r="I29323"/>
      <c r="J29323"/>
      <c r="K29323"/>
    </row>
    <row r="29324" spans="1:11" x14ac:dyDescent="0.25">
      <c r="A29324" s="115"/>
      <c r="B29324"/>
      <c r="C29324"/>
      <c r="D29324"/>
      <c r="E29324"/>
      <c r="F29324"/>
      <c r="I29324"/>
      <c r="J29324"/>
      <c r="K29324"/>
    </row>
    <row r="29325" spans="1:11" x14ac:dyDescent="0.25">
      <c r="A29325" s="115"/>
      <c r="B29325"/>
      <c r="C29325"/>
      <c r="D29325"/>
      <c r="E29325"/>
      <c r="F29325"/>
      <c r="I29325"/>
      <c r="J29325"/>
      <c r="K29325"/>
    </row>
    <row r="29326" spans="1:11" x14ac:dyDescent="0.25">
      <c r="A29326" s="115"/>
      <c r="B29326"/>
      <c r="C29326"/>
      <c r="D29326"/>
      <c r="E29326"/>
      <c r="F29326"/>
      <c r="I29326"/>
      <c r="J29326"/>
      <c r="K29326"/>
    </row>
    <row r="29327" spans="1:11" x14ac:dyDescent="0.25">
      <c r="A29327" s="115"/>
      <c r="B29327"/>
      <c r="C29327"/>
      <c r="D29327"/>
      <c r="E29327"/>
      <c r="F29327"/>
      <c r="I29327"/>
      <c r="J29327"/>
      <c r="K29327"/>
    </row>
    <row r="29328" spans="1:11" x14ac:dyDescent="0.25">
      <c r="A29328" s="115"/>
      <c r="B29328"/>
      <c r="C29328"/>
      <c r="D29328"/>
      <c r="E29328"/>
      <c r="F29328"/>
      <c r="I29328"/>
      <c r="J29328"/>
      <c r="K29328"/>
    </row>
    <row r="29329" spans="1:11" x14ac:dyDescent="0.25">
      <c r="A29329" s="115"/>
      <c r="B29329"/>
      <c r="C29329"/>
      <c r="D29329"/>
      <c r="E29329"/>
      <c r="F29329"/>
      <c r="I29329"/>
      <c r="J29329"/>
      <c r="K29329"/>
    </row>
    <row r="29330" spans="1:11" x14ac:dyDescent="0.25">
      <c r="A29330" s="115"/>
      <c r="B29330"/>
      <c r="C29330"/>
      <c r="D29330"/>
      <c r="E29330"/>
      <c r="F29330"/>
      <c r="I29330"/>
      <c r="J29330"/>
      <c r="K29330"/>
    </row>
    <row r="29331" spans="1:11" x14ac:dyDescent="0.25">
      <c r="A29331" s="115"/>
      <c r="B29331"/>
      <c r="C29331"/>
      <c r="D29331"/>
      <c r="E29331"/>
      <c r="F29331"/>
      <c r="I29331"/>
      <c r="J29331"/>
      <c r="K29331"/>
    </row>
    <row r="29332" spans="1:11" x14ac:dyDescent="0.25">
      <c r="A29332" s="115"/>
      <c r="B29332"/>
      <c r="C29332"/>
      <c r="D29332"/>
      <c r="E29332"/>
      <c r="F29332"/>
      <c r="I29332"/>
      <c r="J29332"/>
      <c r="K29332"/>
    </row>
    <row r="29333" spans="1:11" x14ac:dyDescent="0.25">
      <c r="A29333" s="115"/>
      <c r="B29333"/>
      <c r="C29333"/>
      <c r="D29333"/>
      <c r="E29333"/>
      <c r="F29333"/>
      <c r="I29333"/>
      <c r="J29333"/>
      <c r="K29333"/>
    </row>
    <row r="29334" spans="1:11" x14ac:dyDescent="0.25">
      <c r="A29334" s="115"/>
      <c r="B29334"/>
      <c r="C29334"/>
      <c r="D29334"/>
      <c r="E29334"/>
      <c r="F29334"/>
      <c r="I29334"/>
      <c r="J29334"/>
      <c r="K29334"/>
    </row>
    <row r="29335" spans="1:11" x14ac:dyDescent="0.25">
      <c r="A29335" s="115"/>
      <c r="B29335"/>
      <c r="C29335"/>
      <c r="D29335"/>
      <c r="E29335"/>
      <c r="F29335"/>
      <c r="I29335"/>
      <c r="J29335"/>
      <c r="K29335"/>
    </row>
    <row r="29336" spans="1:11" x14ac:dyDescent="0.25">
      <c r="A29336" s="115"/>
      <c r="B29336"/>
      <c r="C29336"/>
      <c r="D29336"/>
      <c r="E29336"/>
      <c r="F29336"/>
      <c r="I29336"/>
      <c r="J29336"/>
      <c r="K29336"/>
    </row>
    <row r="29337" spans="1:11" x14ac:dyDescent="0.25">
      <c r="A29337" s="115"/>
      <c r="B29337"/>
      <c r="C29337"/>
      <c r="D29337"/>
      <c r="E29337"/>
      <c r="F29337"/>
      <c r="I29337"/>
      <c r="J29337"/>
      <c r="K29337"/>
    </row>
    <row r="29338" spans="1:11" x14ac:dyDescent="0.25">
      <c r="A29338" s="115"/>
      <c r="B29338"/>
      <c r="C29338"/>
      <c r="D29338"/>
      <c r="E29338"/>
      <c r="F29338"/>
      <c r="I29338"/>
      <c r="J29338"/>
      <c r="K29338"/>
    </row>
    <row r="29339" spans="1:11" x14ac:dyDescent="0.25">
      <c r="A29339" s="115"/>
      <c r="B29339"/>
      <c r="C29339"/>
      <c r="D29339"/>
      <c r="E29339"/>
      <c r="F29339"/>
      <c r="I29339"/>
      <c r="J29339"/>
      <c r="K29339"/>
    </row>
    <row r="29340" spans="1:11" x14ac:dyDescent="0.25">
      <c r="A29340" s="115"/>
      <c r="B29340"/>
      <c r="C29340"/>
      <c r="D29340"/>
      <c r="E29340"/>
      <c r="F29340"/>
      <c r="I29340"/>
      <c r="J29340"/>
      <c r="K29340"/>
    </row>
    <row r="29341" spans="1:11" x14ac:dyDescent="0.25">
      <c r="A29341" s="115"/>
      <c r="B29341"/>
      <c r="C29341"/>
      <c r="D29341"/>
      <c r="E29341"/>
      <c r="F29341"/>
      <c r="I29341"/>
      <c r="J29341"/>
      <c r="K29341"/>
    </row>
    <row r="29342" spans="1:11" x14ac:dyDescent="0.25">
      <c r="A29342" s="115"/>
      <c r="B29342"/>
      <c r="C29342"/>
      <c r="D29342"/>
      <c r="E29342"/>
      <c r="F29342"/>
      <c r="I29342"/>
      <c r="J29342"/>
      <c r="K29342"/>
    </row>
    <row r="29343" spans="1:11" x14ac:dyDescent="0.25">
      <c r="A29343" s="115"/>
      <c r="B29343"/>
      <c r="C29343"/>
      <c r="D29343"/>
      <c r="E29343"/>
      <c r="F29343"/>
      <c r="I29343"/>
      <c r="J29343"/>
      <c r="K29343"/>
    </row>
    <row r="29344" spans="1:11" x14ac:dyDescent="0.25">
      <c r="A29344" s="115"/>
      <c r="B29344"/>
      <c r="C29344"/>
      <c r="D29344"/>
      <c r="E29344"/>
      <c r="F29344"/>
      <c r="I29344"/>
      <c r="J29344"/>
      <c r="K29344"/>
    </row>
    <row r="29345" spans="1:11" x14ac:dyDescent="0.25">
      <c r="A29345" s="115"/>
      <c r="B29345"/>
      <c r="C29345"/>
      <c r="D29345"/>
      <c r="E29345"/>
      <c r="F29345"/>
      <c r="I29345"/>
      <c r="J29345"/>
      <c r="K29345"/>
    </row>
    <row r="29346" spans="1:11" x14ac:dyDescent="0.25">
      <c r="A29346" s="115"/>
      <c r="B29346"/>
      <c r="C29346"/>
      <c r="D29346"/>
      <c r="E29346"/>
      <c r="F29346"/>
      <c r="I29346"/>
      <c r="J29346"/>
      <c r="K29346"/>
    </row>
    <row r="29347" spans="1:11" x14ac:dyDescent="0.25">
      <c r="A29347" s="115"/>
      <c r="B29347"/>
      <c r="C29347"/>
      <c r="D29347"/>
      <c r="E29347"/>
      <c r="F29347"/>
      <c r="I29347"/>
      <c r="J29347"/>
      <c r="K29347"/>
    </row>
    <row r="29348" spans="1:11" x14ac:dyDescent="0.25">
      <c r="A29348" s="115"/>
      <c r="B29348"/>
      <c r="C29348"/>
      <c r="D29348"/>
      <c r="E29348"/>
      <c r="F29348"/>
      <c r="I29348"/>
      <c r="J29348"/>
      <c r="K29348"/>
    </row>
    <row r="29349" spans="1:11" x14ac:dyDescent="0.25">
      <c r="A29349" s="115"/>
      <c r="B29349"/>
      <c r="C29349"/>
      <c r="D29349"/>
      <c r="E29349"/>
      <c r="F29349"/>
      <c r="I29349"/>
      <c r="J29349"/>
      <c r="K29349"/>
    </row>
    <row r="29350" spans="1:11" x14ac:dyDescent="0.25">
      <c r="A29350" s="115"/>
      <c r="B29350"/>
      <c r="C29350"/>
      <c r="D29350"/>
      <c r="E29350"/>
      <c r="F29350"/>
      <c r="I29350"/>
      <c r="J29350"/>
      <c r="K29350"/>
    </row>
    <row r="29351" spans="1:11" x14ac:dyDescent="0.25">
      <c r="A29351" s="115"/>
      <c r="B29351"/>
      <c r="C29351"/>
      <c r="D29351"/>
      <c r="E29351"/>
      <c r="F29351"/>
      <c r="I29351"/>
      <c r="J29351"/>
      <c r="K29351"/>
    </row>
    <row r="29352" spans="1:11" x14ac:dyDescent="0.25">
      <c r="A29352" s="115"/>
      <c r="B29352"/>
      <c r="C29352"/>
      <c r="D29352"/>
      <c r="E29352"/>
      <c r="F29352"/>
      <c r="I29352"/>
      <c r="J29352"/>
      <c r="K29352"/>
    </row>
    <row r="29353" spans="1:11" x14ac:dyDescent="0.25">
      <c r="A29353" s="115"/>
      <c r="B29353"/>
      <c r="C29353"/>
      <c r="D29353"/>
      <c r="E29353"/>
      <c r="F29353"/>
      <c r="I29353"/>
      <c r="J29353"/>
      <c r="K29353"/>
    </row>
    <row r="29354" spans="1:11" x14ac:dyDescent="0.25">
      <c r="A29354" s="115"/>
      <c r="B29354"/>
      <c r="C29354"/>
      <c r="D29354"/>
      <c r="E29354"/>
      <c r="F29354"/>
      <c r="I29354"/>
      <c r="J29354"/>
      <c r="K29354"/>
    </row>
    <row r="29355" spans="1:11" x14ac:dyDescent="0.25">
      <c r="A29355" s="115"/>
      <c r="B29355"/>
      <c r="C29355"/>
      <c r="D29355"/>
      <c r="E29355"/>
      <c r="F29355"/>
      <c r="I29355"/>
      <c r="J29355"/>
      <c r="K29355"/>
    </row>
    <row r="29356" spans="1:11" x14ac:dyDescent="0.25">
      <c r="A29356" s="115"/>
      <c r="B29356"/>
      <c r="C29356"/>
      <c r="D29356"/>
      <c r="E29356"/>
      <c r="F29356"/>
      <c r="I29356"/>
      <c r="J29356"/>
      <c r="K29356"/>
    </row>
    <row r="29357" spans="1:11" x14ac:dyDescent="0.25">
      <c r="A29357" s="115"/>
      <c r="B29357"/>
      <c r="C29357"/>
      <c r="D29357"/>
      <c r="E29357"/>
      <c r="F29357"/>
      <c r="I29357"/>
      <c r="J29357"/>
      <c r="K29357"/>
    </row>
    <row r="29358" spans="1:11" x14ac:dyDescent="0.25">
      <c r="A29358" s="115"/>
      <c r="B29358"/>
      <c r="C29358"/>
      <c r="D29358"/>
      <c r="E29358"/>
      <c r="F29358"/>
      <c r="I29358"/>
      <c r="J29358"/>
      <c r="K29358"/>
    </row>
    <row r="29359" spans="1:11" x14ac:dyDescent="0.25">
      <c r="A29359" s="115"/>
      <c r="B29359"/>
      <c r="C29359"/>
      <c r="D29359"/>
      <c r="E29359"/>
      <c r="F29359"/>
      <c r="I29359"/>
      <c r="J29359"/>
      <c r="K29359"/>
    </row>
    <row r="29360" spans="1:11" x14ac:dyDescent="0.25">
      <c r="A29360" s="115"/>
      <c r="B29360"/>
      <c r="C29360"/>
      <c r="D29360"/>
      <c r="E29360"/>
      <c r="F29360"/>
      <c r="I29360"/>
      <c r="J29360"/>
      <c r="K29360"/>
    </row>
    <row r="29361" spans="1:11" x14ac:dyDescent="0.25">
      <c r="A29361" s="115"/>
      <c r="B29361"/>
      <c r="C29361"/>
      <c r="D29361"/>
      <c r="E29361"/>
      <c r="F29361"/>
      <c r="I29361"/>
      <c r="J29361"/>
      <c r="K29361"/>
    </row>
    <row r="29362" spans="1:11" x14ac:dyDescent="0.25">
      <c r="A29362" s="115"/>
      <c r="B29362"/>
      <c r="C29362"/>
      <c r="D29362"/>
      <c r="E29362"/>
      <c r="F29362"/>
      <c r="I29362"/>
      <c r="J29362"/>
      <c r="K29362"/>
    </row>
    <row r="29363" spans="1:11" x14ac:dyDescent="0.25">
      <c r="A29363" s="115"/>
      <c r="B29363"/>
      <c r="C29363"/>
      <c r="D29363"/>
      <c r="E29363"/>
      <c r="F29363"/>
      <c r="I29363"/>
      <c r="J29363"/>
      <c r="K29363"/>
    </row>
    <row r="29364" spans="1:11" x14ac:dyDescent="0.25">
      <c r="A29364" s="115"/>
      <c r="B29364"/>
      <c r="C29364"/>
      <c r="D29364"/>
      <c r="E29364"/>
      <c r="F29364"/>
      <c r="I29364"/>
      <c r="J29364"/>
      <c r="K29364"/>
    </row>
    <row r="29365" spans="1:11" x14ac:dyDescent="0.25">
      <c r="A29365" s="115"/>
      <c r="B29365"/>
      <c r="C29365"/>
      <c r="D29365"/>
      <c r="E29365"/>
      <c r="F29365"/>
      <c r="I29365"/>
      <c r="J29365"/>
      <c r="K29365"/>
    </row>
    <row r="29366" spans="1:11" x14ac:dyDescent="0.25">
      <c r="A29366" s="115"/>
      <c r="B29366"/>
      <c r="C29366"/>
      <c r="D29366"/>
      <c r="E29366"/>
      <c r="F29366"/>
      <c r="I29366"/>
      <c r="J29366"/>
      <c r="K29366"/>
    </row>
    <row r="29367" spans="1:11" x14ac:dyDescent="0.25">
      <c r="A29367" s="115"/>
      <c r="B29367"/>
      <c r="C29367"/>
      <c r="D29367"/>
      <c r="E29367"/>
      <c r="F29367"/>
      <c r="I29367"/>
      <c r="J29367"/>
      <c r="K29367"/>
    </row>
    <row r="29368" spans="1:11" x14ac:dyDescent="0.25">
      <c r="A29368" s="115"/>
      <c r="B29368"/>
      <c r="C29368"/>
      <c r="D29368"/>
      <c r="E29368"/>
      <c r="F29368"/>
      <c r="I29368"/>
      <c r="J29368"/>
      <c r="K29368"/>
    </row>
    <row r="29369" spans="1:11" x14ac:dyDescent="0.25">
      <c r="A29369" s="115"/>
      <c r="B29369"/>
      <c r="C29369"/>
      <c r="D29369"/>
      <c r="E29369"/>
      <c r="F29369"/>
      <c r="I29369"/>
      <c r="J29369"/>
      <c r="K29369"/>
    </row>
    <row r="29370" spans="1:11" x14ac:dyDescent="0.25">
      <c r="A29370" s="115"/>
      <c r="B29370"/>
      <c r="C29370"/>
      <c r="D29370"/>
      <c r="E29370"/>
      <c r="F29370"/>
      <c r="I29370"/>
      <c r="J29370"/>
      <c r="K29370"/>
    </row>
    <row r="29371" spans="1:11" x14ac:dyDescent="0.25">
      <c r="A29371" s="115"/>
      <c r="B29371"/>
      <c r="C29371"/>
      <c r="D29371"/>
      <c r="E29371"/>
      <c r="F29371"/>
      <c r="I29371"/>
      <c r="J29371"/>
      <c r="K29371"/>
    </row>
    <row r="29372" spans="1:11" x14ac:dyDescent="0.25">
      <c r="A29372" s="115"/>
      <c r="B29372"/>
      <c r="C29372"/>
      <c r="D29372"/>
      <c r="E29372"/>
      <c r="F29372"/>
      <c r="I29372"/>
      <c r="J29372"/>
      <c r="K29372"/>
    </row>
    <row r="29373" spans="1:11" x14ac:dyDescent="0.25">
      <c r="A29373" s="115"/>
      <c r="B29373"/>
      <c r="C29373"/>
      <c r="D29373"/>
      <c r="E29373"/>
      <c r="F29373"/>
      <c r="I29373"/>
      <c r="J29373"/>
      <c r="K29373"/>
    </row>
    <row r="29374" spans="1:11" x14ac:dyDescent="0.25">
      <c r="A29374" s="115"/>
      <c r="B29374"/>
      <c r="C29374"/>
      <c r="D29374"/>
      <c r="E29374"/>
      <c r="F29374"/>
      <c r="I29374"/>
      <c r="J29374"/>
      <c r="K29374"/>
    </row>
    <row r="29375" spans="1:11" x14ac:dyDescent="0.25">
      <c r="A29375" s="115"/>
      <c r="B29375"/>
      <c r="C29375"/>
      <c r="D29375"/>
      <c r="E29375"/>
      <c r="F29375"/>
      <c r="I29375"/>
      <c r="J29375"/>
      <c r="K29375"/>
    </row>
    <row r="29376" spans="1:11" x14ac:dyDescent="0.25">
      <c r="A29376" s="115"/>
      <c r="B29376"/>
      <c r="C29376"/>
      <c r="D29376"/>
      <c r="E29376"/>
      <c r="F29376"/>
      <c r="I29376"/>
      <c r="J29376"/>
      <c r="K29376"/>
    </row>
    <row r="29377" spans="1:11" x14ac:dyDescent="0.25">
      <c r="A29377" s="115"/>
      <c r="B29377"/>
      <c r="C29377"/>
      <c r="D29377"/>
      <c r="E29377"/>
      <c r="F29377"/>
      <c r="I29377"/>
      <c r="J29377"/>
      <c r="K29377"/>
    </row>
    <row r="29378" spans="1:11" x14ac:dyDescent="0.25">
      <c r="A29378" s="115"/>
      <c r="B29378"/>
      <c r="C29378"/>
      <c r="D29378"/>
      <c r="E29378"/>
      <c r="F29378"/>
      <c r="I29378"/>
      <c r="J29378"/>
      <c r="K29378"/>
    </row>
    <row r="29379" spans="1:11" x14ac:dyDescent="0.25">
      <c r="A29379" s="115"/>
      <c r="B29379"/>
      <c r="C29379"/>
      <c r="D29379"/>
      <c r="E29379"/>
      <c r="F29379"/>
      <c r="I29379"/>
      <c r="J29379"/>
      <c r="K29379"/>
    </row>
    <row r="29380" spans="1:11" x14ac:dyDescent="0.25">
      <c r="A29380" s="115"/>
      <c r="B29380"/>
      <c r="C29380"/>
      <c r="D29380"/>
      <c r="E29380"/>
      <c r="F29380"/>
      <c r="I29380"/>
      <c r="J29380"/>
      <c r="K29380"/>
    </row>
    <row r="29381" spans="1:11" x14ac:dyDescent="0.25">
      <c r="A29381" s="115"/>
      <c r="B29381"/>
      <c r="C29381"/>
      <c r="D29381"/>
      <c r="E29381"/>
      <c r="F29381"/>
      <c r="I29381"/>
      <c r="J29381"/>
      <c r="K29381"/>
    </row>
    <row r="29382" spans="1:11" x14ac:dyDescent="0.25">
      <c r="A29382" s="115"/>
      <c r="B29382"/>
      <c r="C29382"/>
      <c r="D29382"/>
      <c r="E29382"/>
      <c r="F29382"/>
      <c r="I29382"/>
      <c r="J29382"/>
      <c r="K29382"/>
    </row>
    <row r="29383" spans="1:11" x14ac:dyDescent="0.25">
      <c r="A29383" s="115"/>
      <c r="B29383"/>
      <c r="C29383"/>
      <c r="D29383"/>
      <c r="E29383"/>
      <c r="F29383"/>
      <c r="I29383"/>
      <c r="J29383"/>
      <c r="K29383"/>
    </row>
    <row r="29384" spans="1:11" x14ac:dyDescent="0.25">
      <c r="A29384" s="115"/>
      <c r="B29384"/>
      <c r="C29384"/>
      <c r="D29384"/>
      <c r="E29384"/>
      <c r="F29384"/>
      <c r="I29384"/>
      <c r="J29384"/>
      <c r="K29384"/>
    </row>
    <row r="29385" spans="1:11" x14ac:dyDescent="0.25">
      <c r="A29385" s="115"/>
      <c r="B29385"/>
      <c r="C29385"/>
      <c r="D29385"/>
      <c r="E29385"/>
      <c r="F29385"/>
      <c r="I29385"/>
      <c r="J29385"/>
      <c r="K29385"/>
    </row>
    <row r="29386" spans="1:11" x14ac:dyDescent="0.25">
      <c r="A29386" s="115"/>
      <c r="B29386"/>
      <c r="C29386"/>
      <c r="D29386"/>
      <c r="E29386"/>
      <c r="F29386"/>
      <c r="I29386"/>
      <c r="J29386"/>
      <c r="K29386"/>
    </row>
    <row r="29387" spans="1:11" x14ac:dyDescent="0.25">
      <c r="A29387" s="115"/>
      <c r="B29387"/>
      <c r="C29387"/>
      <c r="D29387"/>
      <c r="E29387"/>
      <c r="F29387"/>
      <c r="I29387"/>
      <c r="J29387"/>
      <c r="K29387"/>
    </row>
    <row r="29388" spans="1:11" x14ac:dyDescent="0.25">
      <c r="A29388" s="115"/>
      <c r="B29388"/>
      <c r="C29388"/>
      <c r="D29388"/>
      <c r="E29388"/>
      <c r="F29388"/>
      <c r="I29388"/>
      <c r="J29388"/>
      <c r="K29388"/>
    </row>
    <row r="29389" spans="1:11" x14ac:dyDescent="0.25">
      <c r="A29389" s="115"/>
      <c r="B29389"/>
      <c r="C29389"/>
      <c r="D29389"/>
      <c r="E29389"/>
      <c r="F29389"/>
      <c r="I29389"/>
      <c r="J29389"/>
      <c r="K29389"/>
    </row>
    <row r="29390" spans="1:11" x14ac:dyDescent="0.25">
      <c r="A29390" s="115"/>
      <c r="B29390"/>
      <c r="C29390"/>
      <c r="D29390"/>
      <c r="E29390"/>
      <c r="F29390"/>
      <c r="I29390"/>
      <c r="J29390"/>
      <c r="K29390"/>
    </row>
    <row r="29391" spans="1:11" x14ac:dyDescent="0.25">
      <c r="A29391" s="115"/>
      <c r="B29391"/>
      <c r="C29391"/>
      <c r="D29391"/>
      <c r="E29391"/>
      <c r="F29391"/>
      <c r="I29391"/>
      <c r="J29391"/>
      <c r="K29391"/>
    </row>
    <row r="29392" spans="1:11" x14ac:dyDescent="0.25">
      <c r="A29392" s="115"/>
      <c r="B29392"/>
      <c r="C29392"/>
      <c r="D29392"/>
      <c r="E29392"/>
      <c r="F29392"/>
      <c r="I29392"/>
      <c r="J29392"/>
      <c r="K29392"/>
    </row>
    <row r="29393" spans="1:11" x14ac:dyDescent="0.25">
      <c r="A29393" s="115"/>
      <c r="B29393"/>
      <c r="C29393"/>
      <c r="D29393"/>
      <c r="E29393"/>
      <c r="F29393"/>
      <c r="I29393"/>
      <c r="J29393"/>
      <c r="K29393"/>
    </row>
    <row r="29394" spans="1:11" x14ac:dyDescent="0.25">
      <c r="A29394" s="115"/>
      <c r="B29394"/>
      <c r="C29394"/>
      <c r="D29394"/>
      <c r="E29394"/>
      <c r="F29394"/>
      <c r="I29394"/>
      <c r="J29394"/>
      <c r="K29394"/>
    </row>
    <row r="29395" spans="1:11" x14ac:dyDescent="0.25">
      <c r="A29395" s="115"/>
      <c r="B29395"/>
      <c r="C29395"/>
      <c r="D29395"/>
      <c r="E29395"/>
      <c r="F29395"/>
      <c r="I29395"/>
      <c r="J29395"/>
      <c r="K29395"/>
    </row>
    <row r="29396" spans="1:11" x14ac:dyDescent="0.25">
      <c r="A29396" s="115"/>
      <c r="B29396"/>
      <c r="C29396"/>
      <c r="D29396"/>
      <c r="E29396"/>
      <c r="F29396"/>
      <c r="I29396"/>
      <c r="J29396"/>
      <c r="K29396"/>
    </row>
    <row r="29397" spans="1:11" x14ac:dyDescent="0.25">
      <c r="A29397" s="115"/>
      <c r="B29397"/>
      <c r="C29397"/>
      <c r="D29397"/>
      <c r="E29397"/>
      <c r="F29397"/>
      <c r="I29397"/>
      <c r="J29397"/>
      <c r="K29397"/>
    </row>
    <row r="29398" spans="1:11" x14ac:dyDescent="0.25">
      <c r="A29398" s="115"/>
      <c r="B29398"/>
      <c r="C29398"/>
      <c r="D29398"/>
      <c r="E29398"/>
      <c r="F29398"/>
      <c r="I29398"/>
      <c r="J29398"/>
      <c r="K29398"/>
    </row>
    <row r="29399" spans="1:11" x14ac:dyDescent="0.25">
      <c r="A29399" s="115"/>
      <c r="B29399"/>
      <c r="C29399"/>
      <c r="D29399"/>
      <c r="E29399"/>
      <c r="F29399"/>
      <c r="I29399"/>
      <c r="J29399"/>
      <c r="K29399"/>
    </row>
    <row r="29400" spans="1:11" x14ac:dyDescent="0.25">
      <c r="A29400" s="115"/>
      <c r="B29400"/>
      <c r="C29400"/>
      <c r="D29400"/>
      <c r="E29400"/>
      <c r="F29400"/>
      <c r="I29400"/>
      <c r="J29400"/>
      <c r="K29400"/>
    </row>
    <row r="29401" spans="1:11" x14ac:dyDescent="0.25">
      <c r="A29401" s="115"/>
      <c r="B29401"/>
      <c r="C29401"/>
      <c r="D29401"/>
      <c r="E29401"/>
      <c r="F29401"/>
      <c r="I29401"/>
      <c r="J29401"/>
      <c r="K29401"/>
    </row>
    <row r="29402" spans="1:11" x14ac:dyDescent="0.25">
      <c r="A29402" s="115"/>
      <c r="B29402"/>
      <c r="C29402"/>
      <c r="D29402"/>
      <c r="E29402"/>
      <c r="F29402"/>
      <c r="I29402"/>
      <c r="J29402"/>
      <c r="K29402"/>
    </row>
    <row r="29403" spans="1:11" x14ac:dyDescent="0.25">
      <c r="A29403" s="115"/>
      <c r="B29403"/>
      <c r="C29403"/>
      <c r="D29403"/>
      <c r="E29403"/>
      <c r="F29403"/>
      <c r="I29403"/>
      <c r="J29403"/>
      <c r="K29403"/>
    </row>
    <row r="29404" spans="1:11" x14ac:dyDescent="0.25">
      <c r="A29404" s="115"/>
      <c r="B29404"/>
      <c r="C29404"/>
      <c r="D29404"/>
      <c r="E29404"/>
      <c r="F29404"/>
      <c r="I29404"/>
      <c r="J29404"/>
      <c r="K29404"/>
    </row>
    <row r="29405" spans="1:11" x14ac:dyDescent="0.25">
      <c r="A29405" s="115"/>
      <c r="B29405"/>
      <c r="C29405"/>
      <c r="D29405"/>
      <c r="E29405"/>
      <c r="F29405"/>
      <c r="I29405"/>
      <c r="J29405"/>
      <c r="K29405"/>
    </row>
    <row r="29406" spans="1:11" x14ac:dyDescent="0.25">
      <c r="A29406" s="115"/>
      <c r="B29406"/>
      <c r="C29406"/>
      <c r="D29406"/>
      <c r="E29406"/>
      <c r="F29406"/>
      <c r="I29406"/>
      <c r="J29406"/>
      <c r="K29406"/>
    </row>
    <row r="29407" spans="1:11" x14ac:dyDescent="0.25">
      <c r="A29407" s="115"/>
      <c r="B29407"/>
      <c r="C29407"/>
      <c r="D29407"/>
      <c r="E29407"/>
      <c r="F29407"/>
      <c r="I29407"/>
      <c r="J29407"/>
      <c r="K29407"/>
    </row>
    <row r="29408" spans="1:11" x14ac:dyDescent="0.25">
      <c r="A29408" s="115"/>
      <c r="B29408"/>
      <c r="C29408"/>
      <c r="D29408"/>
      <c r="E29408"/>
      <c r="F29408"/>
      <c r="I29408"/>
      <c r="J29408"/>
      <c r="K29408"/>
    </row>
    <row r="29409" spans="1:11" x14ac:dyDescent="0.25">
      <c r="A29409" s="115"/>
      <c r="B29409"/>
      <c r="C29409"/>
      <c r="D29409"/>
      <c r="E29409"/>
      <c r="F29409"/>
      <c r="I29409"/>
      <c r="J29409"/>
      <c r="K29409"/>
    </row>
    <row r="29410" spans="1:11" x14ac:dyDescent="0.25">
      <c r="A29410" s="115"/>
      <c r="B29410"/>
      <c r="C29410"/>
      <c r="D29410"/>
      <c r="E29410"/>
      <c r="F29410"/>
      <c r="I29410"/>
      <c r="J29410"/>
      <c r="K29410"/>
    </row>
    <row r="29411" spans="1:11" x14ac:dyDescent="0.25">
      <c r="A29411" s="115"/>
      <c r="B29411"/>
      <c r="C29411"/>
      <c r="D29411"/>
      <c r="E29411"/>
      <c r="F29411"/>
      <c r="I29411"/>
      <c r="J29411"/>
      <c r="K29411"/>
    </row>
    <row r="29412" spans="1:11" x14ac:dyDescent="0.25">
      <c r="A29412" s="115"/>
      <c r="B29412"/>
      <c r="C29412"/>
      <c r="D29412"/>
      <c r="E29412"/>
      <c r="F29412"/>
      <c r="I29412"/>
      <c r="J29412"/>
      <c r="K29412"/>
    </row>
    <row r="29413" spans="1:11" x14ac:dyDescent="0.25">
      <c r="A29413" s="115"/>
      <c r="B29413"/>
      <c r="C29413"/>
      <c r="D29413"/>
      <c r="E29413"/>
      <c r="F29413"/>
      <c r="I29413"/>
      <c r="J29413"/>
      <c r="K29413"/>
    </row>
    <row r="29414" spans="1:11" x14ac:dyDescent="0.25">
      <c r="A29414" s="115"/>
      <c r="B29414"/>
      <c r="C29414"/>
      <c r="D29414"/>
      <c r="E29414"/>
      <c r="F29414"/>
      <c r="I29414"/>
      <c r="J29414"/>
      <c r="K29414"/>
    </row>
    <row r="29415" spans="1:11" x14ac:dyDescent="0.25">
      <c r="A29415" s="115"/>
      <c r="B29415"/>
      <c r="C29415"/>
      <c r="D29415"/>
      <c r="E29415"/>
      <c r="F29415"/>
      <c r="I29415"/>
      <c r="J29415"/>
      <c r="K29415"/>
    </row>
    <row r="29416" spans="1:11" x14ac:dyDescent="0.25">
      <c r="A29416" s="115"/>
      <c r="B29416"/>
      <c r="C29416"/>
      <c r="D29416"/>
      <c r="E29416"/>
      <c r="F29416"/>
      <c r="I29416"/>
      <c r="J29416"/>
      <c r="K29416"/>
    </row>
    <row r="29417" spans="1:11" x14ac:dyDescent="0.25">
      <c r="A29417" s="115"/>
      <c r="B29417"/>
      <c r="C29417"/>
      <c r="D29417"/>
      <c r="E29417"/>
      <c r="F29417"/>
      <c r="I29417"/>
      <c r="J29417"/>
      <c r="K29417"/>
    </row>
    <row r="29418" spans="1:11" x14ac:dyDescent="0.25">
      <c r="A29418" s="115"/>
      <c r="B29418"/>
      <c r="C29418"/>
      <c r="D29418"/>
      <c r="E29418"/>
      <c r="F29418"/>
      <c r="I29418"/>
      <c r="J29418"/>
      <c r="K29418"/>
    </row>
    <row r="29419" spans="1:11" x14ac:dyDescent="0.25">
      <c r="A29419" s="115"/>
      <c r="B29419"/>
      <c r="C29419"/>
      <c r="D29419"/>
      <c r="E29419"/>
      <c r="F29419"/>
      <c r="I29419"/>
      <c r="J29419"/>
      <c r="K29419"/>
    </row>
    <row r="29420" spans="1:11" x14ac:dyDescent="0.25">
      <c r="A29420" s="115"/>
      <c r="B29420"/>
      <c r="C29420"/>
      <c r="D29420"/>
      <c r="E29420"/>
      <c r="F29420"/>
      <c r="I29420"/>
      <c r="J29420"/>
      <c r="K29420"/>
    </row>
    <row r="29421" spans="1:11" x14ac:dyDescent="0.25">
      <c r="A29421" s="115"/>
      <c r="B29421"/>
      <c r="C29421"/>
      <c r="D29421"/>
      <c r="E29421"/>
      <c r="F29421"/>
      <c r="I29421"/>
      <c r="J29421"/>
      <c r="K29421"/>
    </row>
    <row r="29422" spans="1:11" x14ac:dyDescent="0.25">
      <c r="A29422" s="115"/>
      <c r="B29422"/>
      <c r="C29422"/>
      <c r="D29422"/>
      <c r="E29422"/>
      <c r="F29422"/>
      <c r="I29422"/>
      <c r="J29422"/>
      <c r="K29422"/>
    </row>
    <row r="29423" spans="1:11" x14ac:dyDescent="0.25">
      <c r="A29423" s="115"/>
      <c r="B29423"/>
      <c r="C29423"/>
      <c r="D29423"/>
      <c r="E29423"/>
      <c r="F29423"/>
      <c r="I29423"/>
      <c r="J29423"/>
      <c r="K29423"/>
    </row>
    <row r="29424" spans="1:11" x14ac:dyDescent="0.25">
      <c r="A29424" s="115"/>
      <c r="B29424"/>
      <c r="C29424"/>
      <c r="D29424"/>
      <c r="E29424"/>
      <c r="F29424"/>
      <c r="I29424"/>
      <c r="J29424"/>
      <c r="K29424"/>
    </row>
    <row r="29425" spans="1:11" x14ac:dyDescent="0.25">
      <c r="A29425" s="115"/>
      <c r="B29425"/>
      <c r="C29425"/>
      <c r="D29425"/>
      <c r="E29425"/>
      <c r="F29425"/>
      <c r="I29425"/>
      <c r="J29425"/>
      <c r="K29425"/>
    </row>
    <row r="29426" spans="1:11" x14ac:dyDescent="0.25">
      <c r="A29426" s="115"/>
      <c r="B29426"/>
      <c r="C29426"/>
      <c r="D29426"/>
      <c r="E29426"/>
      <c r="F29426"/>
      <c r="I29426"/>
      <c r="J29426"/>
      <c r="K29426"/>
    </row>
    <row r="29427" spans="1:11" x14ac:dyDescent="0.25">
      <c r="A29427" s="115"/>
      <c r="B29427"/>
      <c r="C29427"/>
      <c r="D29427"/>
      <c r="E29427"/>
      <c r="F29427"/>
      <c r="I29427"/>
      <c r="J29427"/>
      <c r="K29427"/>
    </row>
    <row r="29428" spans="1:11" x14ac:dyDescent="0.25">
      <c r="A29428" s="115"/>
      <c r="B29428"/>
      <c r="C29428"/>
      <c r="D29428"/>
      <c r="E29428"/>
      <c r="F29428"/>
      <c r="I29428"/>
      <c r="J29428"/>
      <c r="K29428"/>
    </row>
    <row r="29429" spans="1:11" x14ac:dyDescent="0.25">
      <c r="A29429" s="115"/>
      <c r="B29429"/>
      <c r="C29429"/>
      <c r="D29429"/>
      <c r="E29429"/>
      <c r="F29429"/>
      <c r="I29429"/>
      <c r="J29429"/>
      <c r="K29429"/>
    </row>
    <row r="29430" spans="1:11" x14ac:dyDescent="0.25">
      <c r="A29430" s="115"/>
      <c r="B29430"/>
      <c r="C29430"/>
      <c r="D29430"/>
      <c r="E29430"/>
      <c r="F29430"/>
      <c r="I29430"/>
      <c r="J29430"/>
      <c r="K29430"/>
    </row>
    <row r="29431" spans="1:11" x14ac:dyDescent="0.25">
      <c r="A29431" s="115"/>
      <c r="B29431"/>
      <c r="C29431"/>
      <c r="D29431"/>
      <c r="E29431"/>
      <c r="F29431"/>
      <c r="I29431"/>
      <c r="J29431"/>
      <c r="K29431"/>
    </row>
    <row r="29432" spans="1:11" x14ac:dyDescent="0.25">
      <c r="A29432" s="115"/>
      <c r="B29432"/>
      <c r="C29432"/>
      <c r="D29432"/>
      <c r="E29432"/>
      <c r="F29432"/>
      <c r="I29432"/>
      <c r="J29432"/>
      <c r="K29432"/>
    </row>
    <row r="29433" spans="1:11" x14ac:dyDescent="0.25">
      <c r="A29433" s="115"/>
      <c r="B29433"/>
      <c r="C29433"/>
      <c r="D29433"/>
      <c r="E29433"/>
      <c r="F29433"/>
      <c r="I29433"/>
      <c r="J29433"/>
      <c r="K29433"/>
    </row>
    <row r="29434" spans="1:11" x14ac:dyDescent="0.25">
      <c r="A29434" s="115"/>
      <c r="B29434"/>
      <c r="C29434"/>
      <c r="D29434"/>
      <c r="E29434"/>
      <c r="F29434"/>
      <c r="I29434"/>
      <c r="J29434"/>
      <c r="K29434"/>
    </row>
    <row r="29435" spans="1:11" x14ac:dyDescent="0.25">
      <c r="A29435" s="115"/>
      <c r="B29435"/>
      <c r="C29435"/>
      <c r="D29435"/>
      <c r="E29435"/>
      <c r="F29435"/>
      <c r="I29435"/>
      <c r="J29435"/>
      <c r="K29435"/>
    </row>
    <row r="29436" spans="1:11" x14ac:dyDescent="0.25">
      <c r="A29436" s="115"/>
      <c r="B29436"/>
      <c r="C29436"/>
      <c r="D29436"/>
      <c r="E29436"/>
      <c r="F29436"/>
      <c r="I29436"/>
      <c r="J29436"/>
      <c r="K29436"/>
    </row>
    <row r="29437" spans="1:11" x14ac:dyDescent="0.25">
      <c r="A29437" s="115"/>
      <c r="B29437"/>
      <c r="C29437"/>
      <c r="D29437"/>
      <c r="E29437"/>
      <c r="F29437"/>
      <c r="I29437"/>
      <c r="J29437"/>
      <c r="K29437"/>
    </row>
    <row r="29438" spans="1:11" x14ac:dyDescent="0.25">
      <c r="A29438" s="115"/>
      <c r="B29438"/>
      <c r="C29438"/>
      <c r="D29438"/>
      <c r="E29438"/>
      <c r="F29438"/>
      <c r="I29438"/>
      <c r="J29438"/>
      <c r="K29438"/>
    </row>
    <row r="29439" spans="1:11" x14ac:dyDescent="0.25">
      <c r="A29439" s="115"/>
      <c r="B29439"/>
      <c r="C29439"/>
      <c r="D29439"/>
      <c r="E29439"/>
      <c r="F29439"/>
      <c r="I29439"/>
      <c r="J29439"/>
      <c r="K29439"/>
    </row>
    <row r="29440" spans="1:11" x14ac:dyDescent="0.25">
      <c r="A29440" s="115"/>
      <c r="B29440"/>
      <c r="C29440"/>
      <c r="D29440"/>
      <c r="E29440"/>
      <c r="F29440"/>
      <c r="I29440"/>
      <c r="J29440"/>
      <c r="K29440"/>
    </row>
    <row r="29441" spans="1:11" x14ac:dyDescent="0.25">
      <c r="A29441" s="115"/>
      <c r="B29441"/>
      <c r="C29441"/>
      <c r="D29441"/>
      <c r="E29441"/>
      <c r="F29441"/>
      <c r="I29441"/>
      <c r="J29441"/>
      <c r="K29441"/>
    </row>
    <row r="29442" spans="1:11" x14ac:dyDescent="0.25">
      <c r="A29442" s="115"/>
      <c r="B29442"/>
      <c r="C29442"/>
      <c r="D29442"/>
      <c r="E29442"/>
      <c r="F29442"/>
      <c r="I29442"/>
      <c r="J29442"/>
      <c r="K29442"/>
    </row>
    <row r="29443" spans="1:11" x14ac:dyDescent="0.25">
      <c r="A29443" s="115"/>
      <c r="B29443"/>
      <c r="C29443"/>
      <c r="D29443"/>
      <c r="E29443"/>
      <c r="F29443"/>
      <c r="I29443"/>
      <c r="J29443"/>
      <c r="K29443"/>
    </row>
    <row r="29444" spans="1:11" x14ac:dyDescent="0.25">
      <c r="A29444" s="115"/>
      <c r="B29444"/>
      <c r="C29444"/>
      <c r="D29444"/>
      <c r="E29444"/>
      <c r="F29444"/>
      <c r="I29444"/>
      <c r="J29444"/>
      <c r="K29444"/>
    </row>
    <row r="29445" spans="1:11" x14ac:dyDescent="0.25">
      <c r="A29445" s="115"/>
      <c r="B29445"/>
      <c r="C29445"/>
      <c r="D29445"/>
      <c r="E29445"/>
      <c r="F29445"/>
      <c r="I29445"/>
      <c r="J29445"/>
      <c r="K29445"/>
    </row>
    <row r="29446" spans="1:11" x14ac:dyDescent="0.25">
      <c r="A29446" s="115"/>
      <c r="B29446"/>
      <c r="C29446"/>
      <c r="D29446"/>
      <c r="E29446"/>
      <c r="F29446"/>
      <c r="I29446"/>
      <c r="J29446"/>
      <c r="K29446"/>
    </row>
    <row r="29447" spans="1:11" x14ac:dyDescent="0.25">
      <c r="A29447" s="115"/>
      <c r="B29447"/>
      <c r="C29447"/>
      <c r="D29447"/>
      <c r="E29447"/>
      <c r="F29447"/>
      <c r="I29447"/>
      <c r="J29447"/>
      <c r="K29447"/>
    </row>
    <row r="29448" spans="1:11" x14ac:dyDescent="0.25">
      <c r="A29448" s="115"/>
      <c r="B29448"/>
      <c r="C29448"/>
      <c r="D29448"/>
      <c r="E29448"/>
      <c r="F29448"/>
      <c r="I29448"/>
      <c r="J29448"/>
      <c r="K29448"/>
    </row>
    <row r="29449" spans="1:11" x14ac:dyDescent="0.25">
      <c r="A29449" s="115"/>
      <c r="B29449"/>
      <c r="C29449"/>
      <c r="D29449"/>
      <c r="E29449"/>
      <c r="F29449"/>
      <c r="I29449"/>
      <c r="J29449"/>
      <c r="K29449"/>
    </row>
    <row r="29450" spans="1:11" x14ac:dyDescent="0.25">
      <c r="A29450" s="115"/>
      <c r="B29450"/>
      <c r="C29450"/>
      <c r="D29450"/>
      <c r="E29450"/>
      <c r="F29450"/>
      <c r="I29450"/>
      <c r="J29450"/>
      <c r="K29450"/>
    </row>
    <row r="29451" spans="1:11" x14ac:dyDescent="0.25">
      <c r="A29451" s="115"/>
      <c r="B29451"/>
      <c r="C29451"/>
      <c r="D29451"/>
      <c r="E29451"/>
      <c r="F29451"/>
      <c r="I29451"/>
      <c r="J29451"/>
      <c r="K29451"/>
    </row>
    <row r="29452" spans="1:11" x14ac:dyDescent="0.25">
      <c r="A29452" s="115"/>
      <c r="B29452"/>
      <c r="C29452"/>
      <c r="D29452"/>
      <c r="E29452"/>
      <c r="F29452"/>
      <c r="I29452"/>
      <c r="J29452"/>
      <c r="K29452"/>
    </row>
    <row r="29453" spans="1:11" x14ac:dyDescent="0.25">
      <c r="A29453" s="115"/>
      <c r="B29453"/>
      <c r="C29453"/>
      <c r="D29453"/>
      <c r="E29453"/>
      <c r="F29453"/>
      <c r="I29453"/>
      <c r="J29453"/>
      <c r="K29453"/>
    </row>
    <row r="29454" spans="1:11" x14ac:dyDescent="0.25">
      <c r="A29454" s="115"/>
      <c r="B29454"/>
      <c r="C29454"/>
      <c r="D29454"/>
      <c r="E29454"/>
      <c r="F29454"/>
      <c r="I29454"/>
      <c r="J29454"/>
      <c r="K29454"/>
    </row>
    <row r="29455" spans="1:11" x14ac:dyDescent="0.25">
      <c r="A29455" s="115"/>
      <c r="B29455"/>
      <c r="C29455"/>
      <c r="D29455"/>
      <c r="E29455"/>
      <c r="F29455"/>
      <c r="I29455"/>
      <c r="J29455"/>
      <c r="K29455"/>
    </row>
    <row r="29456" spans="1:11" x14ac:dyDescent="0.25">
      <c r="A29456" s="115"/>
      <c r="B29456"/>
      <c r="C29456"/>
      <c r="D29456"/>
      <c r="E29456"/>
      <c r="F29456"/>
      <c r="I29456"/>
      <c r="J29456"/>
      <c r="K29456"/>
    </row>
    <row r="29457" spans="1:11" x14ac:dyDescent="0.25">
      <c r="A29457" s="115"/>
      <c r="B29457"/>
      <c r="C29457"/>
      <c r="D29457"/>
      <c r="E29457"/>
      <c r="F29457"/>
      <c r="I29457"/>
      <c r="J29457"/>
      <c r="K29457"/>
    </row>
    <row r="29458" spans="1:11" x14ac:dyDescent="0.25">
      <c r="A29458" s="115"/>
      <c r="B29458"/>
      <c r="C29458"/>
      <c r="D29458"/>
      <c r="E29458"/>
      <c r="F29458"/>
      <c r="I29458"/>
      <c r="J29458"/>
      <c r="K29458"/>
    </row>
    <row r="29459" spans="1:11" x14ac:dyDescent="0.25">
      <c r="A29459" s="115"/>
      <c r="B29459"/>
      <c r="C29459"/>
      <c r="D29459"/>
      <c r="E29459"/>
      <c r="F29459"/>
      <c r="I29459"/>
      <c r="J29459"/>
      <c r="K29459"/>
    </row>
    <row r="29460" spans="1:11" x14ac:dyDescent="0.25">
      <c r="A29460" s="115"/>
      <c r="B29460"/>
      <c r="C29460"/>
      <c r="D29460"/>
      <c r="E29460"/>
      <c r="F29460"/>
      <c r="I29460"/>
      <c r="J29460"/>
      <c r="K29460"/>
    </row>
    <row r="29461" spans="1:11" x14ac:dyDescent="0.25">
      <c r="A29461" s="115"/>
      <c r="B29461"/>
      <c r="C29461"/>
      <c r="D29461"/>
      <c r="E29461"/>
      <c r="F29461"/>
      <c r="I29461"/>
      <c r="J29461"/>
      <c r="K29461"/>
    </row>
    <row r="29462" spans="1:11" x14ac:dyDescent="0.25">
      <c r="A29462" s="115"/>
      <c r="B29462"/>
      <c r="C29462"/>
      <c r="D29462"/>
      <c r="E29462"/>
      <c r="F29462"/>
      <c r="I29462"/>
      <c r="J29462"/>
      <c r="K29462"/>
    </row>
    <row r="29463" spans="1:11" x14ac:dyDescent="0.25">
      <c r="A29463" s="115"/>
      <c r="B29463"/>
      <c r="C29463"/>
      <c r="D29463"/>
      <c r="E29463"/>
      <c r="F29463"/>
      <c r="I29463"/>
      <c r="J29463"/>
      <c r="K29463"/>
    </row>
    <row r="29464" spans="1:11" x14ac:dyDescent="0.25">
      <c r="A29464" s="115"/>
      <c r="B29464"/>
      <c r="C29464"/>
      <c r="D29464"/>
      <c r="E29464"/>
      <c r="F29464"/>
      <c r="I29464"/>
      <c r="J29464"/>
      <c r="K29464"/>
    </row>
    <row r="29465" spans="1:11" x14ac:dyDescent="0.25">
      <c r="A29465" s="115"/>
      <c r="B29465"/>
      <c r="C29465"/>
      <c r="D29465"/>
      <c r="E29465"/>
      <c r="F29465"/>
      <c r="I29465"/>
      <c r="J29465"/>
      <c r="K29465"/>
    </row>
    <row r="29466" spans="1:11" x14ac:dyDescent="0.25">
      <c r="A29466" s="115"/>
      <c r="B29466"/>
      <c r="C29466"/>
      <c r="D29466"/>
      <c r="E29466"/>
      <c r="F29466"/>
      <c r="I29466"/>
      <c r="J29466"/>
      <c r="K29466"/>
    </row>
    <row r="29467" spans="1:11" x14ac:dyDescent="0.25">
      <c r="A29467" s="115"/>
      <c r="B29467"/>
      <c r="C29467"/>
      <c r="D29467"/>
      <c r="E29467"/>
      <c r="F29467"/>
      <c r="I29467"/>
      <c r="J29467"/>
      <c r="K29467"/>
    </row>
    <row r="29468" spans="1:11" x14ac:dyDescent="0.25">
      <c r="A29468" s="115"/>
      <c r="B29468"/>
      <c r="C29468"/>
      <c r="D29468"/>
      <c r="E29468"/>
      <c r="F29468"/>
      <c r="I29468"/>
      <c r="J29468"/>
      <c r="K29468"/>
    </row>
    <row r="29469" spans="1:11" x14ac:dyDescent="0.25">
      <c r="A29469" s="115"/>
      <c r="B29469"/>
      <c r="C29469"/>
      <c r="D29469"/>
      <c r="E29469"/>
      <c r="F29469"/>
      <c r="I29469"/>
      <c r="J29469"/>
      <c r="K29469"/>
    </row>
    <row r="29470" spans="1:11" x14ac:dyDescent="0.25">
      <c r="A29470" s="115"/>
      <c r="B29470"/>
      <c r="C29470"/>
      <c r="D29470"/>
      <c r="E29470"/>
      <c r="F29470"/>
      <c r="I29470"/>
      <c r="J29470"/>
      <c r="K29470"/>
    </row>
    <row r="29471" spans="1:11" x14ac:dyDescent="0.25">
      <c r="A29471" s="115"/>
      <c r="B29471"/>
      <c r="C29471"/>
      <c r="D29471"/>
      <c r="E29471"/>
      <c r="F29471"/>
      <c r="I29471"/>
      <c r="J29471"/>
      <c r="K29471"/>
    </row>
    <row r="29472" spans="1:11" x14ac:dyDescent="0.25">
      <c r="A29472" s="115"/>
      <c r="B29472"/>
      <c r="C29472"/>
      <c r="D29472"/>
      <c r="E29472"/>
      <c r="F29472"/>
      <c r="I29472"/>
      <c r="J29472"/>
      <c r="K29472"/>
    </row>
    <row r="29473" spans="1:11" x14ac:dyDescent="0.25">
      <c r="A29473" s="115"/>
      <c r="B29473"/>
      <c r="C29473"/>
      <c r="D29473"/>
      <c r="E29473"/>
      <c r="F29473"/>
      <c r="I29473"/>
      <c r="J29473"/>
      <c r="K29473"/>
    </row>
    <row r="29474" spans="1:11" x14ac:dyDescent="0.25">
      <c r="A29474" s="115"/>
      <c r="B29474"/>
      <c r="C29474"/>
      <c r="D29474"/>
      <c r="E29474"/>
      <c r="F29474"/>
      <c r="I29474"/>
      <c r="J29474"/>
      <c r="K29474"/>
    </row>
    <row r="29475" spans="1:11" x14ac:dyDescent="0.25">
      <c r="A29475" s="115"/>
      <c r="B29475"/>
      <c r="C29475"/>
      <c r="D29475"/>
      <c r="E29475"/>
      <c r="F29475"/>
      <c r="I29475"/>
      <c r="J29475"/>
      <c r="K29475"/>
    </row>
    <row r="29476" spans="1:11" x14ac:dyDescent="0.25">
      <c r="A29476" s="115"/>
      <c r="B29476"/>
      <c r="C29476"/>
      <c r="D29476"/>
      <c r="E29476"/>
      <c r="F29476"/>
      <c r="I29476"/>
      <c r="J29476"/>
      <c r="K29476"/>
    </row>
    <row r="29477" spans="1:11" x14ac:dyDescent="0.25">
      <c r="A29477" s="115"/>
      <c r="B29477"/>
      <c r="C29477"/>
      <c r="D29477"/>
      <c r="E29477"/>
      <c r="F29477"/>
      <c r="I29477"/>
      <c r="J29477"/>
      <c r="K29477"/>
    </row>
    <row r="29478" spans="1:11" x14ac:dyDescent="0.25">
      <c r="A29478" s="115"/>
      <c r="B29478"/>
      <c r="C29478"/>
      <c r="D29478"/>
      <c r="E29478"/>
      <c r="F29478"/>
      <c r="I29478"/>
      <c r="J29478"/>
      <c r="K29478"/>
    </row>
    <row r="29479" spans="1:11" x14ac:dyDescent="0.25">
      <c r="A29479" s="115"/>
      <c r="B29479"/>
      <c r="C29479"/>
      <c r="D29479"/>
      <c r="E29479"/>
      <c r="F29479"/>
      <c r="I29479"/>
      <c r="J29479"/>
      <c r="K29479"/>
    </row>
    <row r="29480" spans="1:11" x14ac:dyDescent="0.25">
      <c r="A29480" s="115"/>
      <c r="B29480"/>
      <c r="C29480"/>
      <c r="D29480"/>
      <c r="E29480"/>
      <c r="F29480"/>
      <c r="I29480"/>
      <c r="J29480"/>
      <c r="K29480"/>
    </row>
    <row r="29481" spans="1:11" x14ac:dyDescent="0.25">
      <c r="A29481" s="115"/>
      <c r="B29481"/>
      <c r="C29481"/>
      <c r="D29481"/>
      <c r="E29481"/>
      <c r="F29481"/>
      <c r="I29481"/>
      <c r="J29481"/>
      <c r="K29481"/>
    </row>
    <row r="29482" spans="1:11" x14ac:dyDescent="0.25">
      <c r="A29482" s="115"/>
      <c r="B29482"/>
      <c r="C29482"/>
      <c r="D29482"/>
      <c r="E29482"/>
      <c r="F29482"/>
      <c r="I29482"/>
      <c r="J29482"/>
      <c r="K29482"/>
    </row>
    <row r="29483" spans="1:11" x14ac:dyDescent="0.25">
      <c r="A29483" s="115"/>
      <c r="B29483"/>
      <c r="C29483"/>
      <c r="D29483"/>
      <c r="E29483"/>
      <c r="F29483"/>
      <c r="I29483"/>
      <c r="J29483"/>
      <c r="K29483"/>
    </row>
    <row r="29484" spans="1:11" x14ac:dyDescent="0.25">
      <c r="A29484" s="115"/>
      <c r="B29484"/>
      <c r="C29484"/>
      <c r="D29484"/>
      <c r="E29484"/>
      <c r="F29484"/>
      <c r="I29484"/>
      <c r="J29484"/>
      <c r="K29484"/>
    </row>
    <row r="29485" spans="1:11" x14ac:dyDescent="0.25">
      <c r="A29485" s="115"/>
      <c r="B29485"/>
      <c r="C29485"/>
      <c r="D29485"/>
      <c r="E29485"/>
      <c r="F29485"/>
      <c r="I29485"/>
      <c r="J29485"/>
      <c r="K29485"/>
    </row>
    <row r="29486" spans="1:11" x14ac:dyDescent="0.25">
      <c r="A29486" s="115"/>
      <c r="B29486"/>
      <c r="C29486"/>
      <c r="D29486"/>
      <c r="E29486"/>
      <c r="F29486"/>
      <c r="I29486"/>
      <c r="J29486"/>
      <c r="K29486"/>
    </row>
    <row r="29487" spans="1:11" x14ac:dyDescent="0.25">
      <c r="A29487" s="115"/>
      <c r="B29487"/>
      <c r="C29487"/>
      <c r="D29487"/>
      <c r="E29487"/>
      <c r="F29487"/>
      <c r="I29487"/>
      <c r="J29487"/>
      <c r="K29487"/>
    </row>
    <row r="29488" spans="1:11" x14ac:dyDescent="0.25">
      <c r="A29488" s="115"/>
      <c r="B29488"/>
      <c r="C29488"/>
      <c r="D29488"/>
      <c r="E29488"/>
      <c r="F29488"/>
      <c r="I29488"/>
      <c r="J29488"/>
      <c r="K29488"/>
    </row>
    <row r="29489" spans="1:11" x14ac:dyDescent="0.25">
      <c r="A29489" s="115"/>
      <c r="B29489"/>
      <c r="C29489"/>
      <c r="D29489"/>
      <c r="E29489"/>
      <c r="F29489"/>
      <c r="I29489"/>
      <c r="J29489"/>
      <c r="K29489"/>
    </row>
    <row r="29490" spans="1:11" x14ac:dyDescent="0.25">
      <c r="A29490" s="115"/>
      <c r="B29490"/>
      <c r="C29490"/>
      <c r="D29490"/>
      <c r="E29490"/>
      <c r="F29490"/>
      <c r="I29490"/>
      <c r="J29490"/>
      <c r="K29490"/>
    </row>
    <row r="29491" spans="1:11" x14ac:dyDescent="0.25">
      <c r="A29491" s="115"/>
      <c r="B29491"/>
      <c r="C29491"/>
      <c r="D29491"/>
      <c r="E29491"/>
      <c r="F29491"/>
      <c r="I29491"/>
      <c r="J29491"/>
      <c r="K29491"/>
    </row>
    <row r="29492" spans="1:11" x14ac:dyDescent="0.25">
      <c r="A29492" s="115"/>
      <c r="B29492"/>
      <c r="C29492"/>
      <c r="D29492"/>
      <c r="E29492"/>
      <c r="F29492"/>
      <c r="I29492"/>
      <c r="J29492"/>
      <c r="K29492"/>
    </row>
    <row r="29493" spans="1:11" x14ac:dyDescent="0.25">
      <c r="A29493" s="115"/>
      <c r="B29493"/>
      <c r="C29493"/>
      <c r="D29493"/>
      <c r="E29493"/>
      <c r="F29493"/>
      <c r="I29493"/>
      <c r="J29493"/>
      <c r="K29493"/>
    </row>
    <row r="29494" spans="1:11" x14ac:dyDescent="0.25">
      <c r="A29494" s="115"/>
      <c r="B29494"/>
      <c r="C29494"/>
      <c r="D29494"/>
      <c r="E29494"/>
      <c r="F29494"/>
      <c r="I29494"/>
      <c r="J29494"/>
      <c r="K29494"/>
    </row>
    <row r="29495" spans="1:11" x14ac:dyDescent="0.25">
      <c r="A29495" s="115"/>
      <c r="B29495"/>
      <c r="C29495"/>
      <c r="D29495"/>
      <c r="E29495"/>
      <c r="F29495"/>
      <c r="I29495"/>
      <c r="J29495"/>
      <c r="K29495"/>
    </row>
    <row r="29496" spans="1:11" x14ac:dyDescent="0.25">
      <c r="A29496" s="115"/>
      <c r="B29496"/>
      <c r="C29496"/>
      <c r="D29496"/>
      <c r="E29496"/>
      <c r="F29496"/>
      <c r="I29496"/>
      <c r="J29496"/>
      <c r="K29496"/>
    </row>
    <row r="29497" spans="1:11" x14ac:dyDescent="0.25">
      <c r="A29497" s="115"/>
      <c r="B29497"/>
      <c r="C29497"/>
      <c r="D29497"/>
      <c r="E29497"/>
      <c r="F29497"/>
      <c r="I29497"/>
      <c r="J29497"/>
      <c r="K29497"/>
    </row>
    <row r="29498" spans="1:11" x14ac:dyDescent="0.25">
      <c r="A29498" s="115"/>
      <c r="B29498"/>
      <c r="C29498"/>
      <c r="D29498"/>
      <c r="E29498"/>
      <c r="F29498"/>
      <c r="I29498"/>
      <c r="J29498"/>
      <c r="K29498"/>
    </row>
    <row r="29499" spans="1:11" x14ac:dyDescent="0.25">
      <c r="A29499" s="115"/>
      <c r="B29499"/>
      <c r="C29499"/>
      <c r="D29499"/>
      <c r="E29499"/>
      <c r="F29499"/>
      <c r="I29499"/>
      <c r="J29499"/>
      <c r="K29499"/>
    </row>
    <row r="29500" spans="1:11" x14ac:dyDescent="0.25">
      <c r="A29500" s="115"/>
      <c r="B29500"/>
      <c r="C29500"/>
      <c r="D29500"/>
      <c r="E29500"/>
      <c r="F29500"/>
      <c r="I29500"/>
      <c r="J29500"/>
      <c r="K29500"/>
    </row>
    <row r="29501" spans="1:11" x14ac:dyDescent="0.25">
      <c r="A29501" s="115"/>
      <c r="B29501"/>
      <c r="C29501"/>
      <c r="D29501"/>
      <c r="E29501"/>
      <c r="F29501"/>
      <c r="I29501"/>
      <c r="J29501"/>
      <c r="K29501"/>
    </row>
    <row r="29502" spans="1:11" x14ac:dyDescent="0.25">
      <c r="A29502" s="115"/>
      <c r="B29502"/>
      <c r="C29502"/>
      <c r="D29502"/>
      <c r="E29502"/>
      <c r="F29502"/>
      <c r="I29502"/>
      <c r="J29502"/>
      <c r="K29502"/>
    </row>
    <row r="29503" spans="1:11" x14ac:dyDescent="0.25">
      <c r="A29503" s="115"/>
      <c r="B29503"/>
      <c r="C29503"/>
      <c r="D29503"/>
      <c r="E29503"/>
      <c r="F29503"/>
      <c r="I29503"/>
      <c r="J29503"/>
      <c r="K29503"/>
    </row>
    <row r="29504" spans="1:11" x14ac:dyDescent="0.25">
      <c r="A29504" s="115"/>
      <c r="B29504"/>
      <c r="C29504"/>
      <c r="D29504"/>
      <c r="E29504"/>
      <c r="F29504"/>
      <c r="I29504"/>
      <c r="J29504"/>
      <c r="K29504"/>
    </row>
    <row r="29505" spans="1:11" x14ac:dyDescent="0.25">
      <c r="A29505" s="115"/>
      <c r="B29505"/>
      <c r="C29505"/>
      <c r="D29505"/>
      <c r="E29505"/>
      <c r="F29505"/>
      <c r="I29505"/>
      <c r="J29505"/>
      <c r="K29505"/>
    </row>
    <row r="29506" spans="1:11" x14ac:dyDescent="0.25">
      <c r="A29506" s="115"/>
      <c r="B29506"/>
      <c r="C29506"/>
      <c r="D29506"/>
      <c r="E29506"/>
      <c r="F29506"/>
      <c r="I29506"/>
      <c r="J29506"/>
      <c r="K29506"/>
    </row>
    <row r="29507" spans="1:11" x14ac:dyDescent="0.25">
      <c r="A29507" s="115"/>
      <c r="B29507"/>
      <c r="C29507"/>
      <c r="D29507"/>
      <c r="E29507"/>
      <c r="F29507"/>
      <c r="I29507"/>
      <c r="J29507"/>
      <c r="K29507"/>
    </row>
    <row r="29508" spans="1:11" x14ac:dyDescent="0.25">
      <c r="A29508" s="115"/>
      <c r="B29508"/>
      <c r="C29508"/>
      <c r="D29508"/>
      <c r="E29508"/>
      <c r="F29508"/>
      <c r="I29508"/>
      <c r="J29508"/>
      <c r="K29508"/>
    </row>
    <row r="29509" spans="1:11" x14ac:dyDescent="0.25">
      <c r="A29509" s="115"/>
      <c r="B29509"/>
      <c r="C29509"/>
      <c r="D29509"/>
      <c r="E29509"/>
      <c r="F29509"/>
      <c r="I29509"/>
      <c r="J29509"/>
      <c r="K29509"/>
    </row>
    <row r="29510" spans="1:11" x14ac:dyDescent="0.25">
      <c r="A29510" s="115"/>
      <c r="B29510"/>
      <c r="C29510"/>
      <c r="D29510"/>
      <c r="E29510"/>
      <c r="F29510"/>
      <c r="I29510"/>
      <c r="J29510"/>
      <c r="K29510"/>
    </row>
    <row r="29511" spans="1:11" x14ac:dyDescent="0.25">
      <c r="A29511" s="115"/>
      <c r="B29511"/>
      <c r="C29511"/>
      <c r="D29511"/>
      <c r="E29511"/>
      <c r="F29511"/>
      <c r="I29511"/>
      <c r="J29511"/>
      <c r="K29511"/>
    </row>
    <row r="29512" spans="1:11" x14ac:dyDescent="0.25">
      <c r="A29512" s="115"/>
      <c r="B29512"/>
      <c r="C29512"/>
      <c r="D29512"/>
      <c r="E29512"/>
      <c r="F29512"/>
      <c r="I29512"/>
      <c r="J29512"/>
      <c r="K29512"/>
    </row>
    <row r="29513" spans="1:11" x14ac:dyDescent="0.25">
      <c r="A29513" s="115"/>
      <c r="B29513"/>
      <c r="C29513"/>
      <c r="D29513"/>
      <c r="E29513"/>
      <c r="F29513"/>
      <c r="I29513"/>
      <c r="J29513"/>
      <c r="K29513"/>
    </row>
    <row r="29514" spans="1:11" x14ac:dyDescent="0.25">
      <c r="A29514" s="115"/>
      <c r="B29514"/>
      <c r="C29514"/>
      <c r="D29514"/>
      <c r="E29514"/>
      <c r="F29514"/>
      <c r="I29514"/>
      <c r="J29514"/>
      <c r="K29514"/>
    </row>
    <row r="29515" spans="1:11" x14ac:dyDescent="0.25">
      <c r="A29515" s="115"/>
      <c r="B29515"/>
      <c r="C29515"/>
      <c r="D29515"/>
      <c r="E29515"/>
      <c r="F29515"/>
      <c r="I29515"/>
      <c r="J29515"/>
      <c r="K29515"/>
    </row>
    <row r="29516" spans="1:11" x14ac:dyDescent="0.25">
      <c r="A29516" s="115"/>
      <c r="B29516"/>
      <c r="C29516"/>
      <c r="D29516"/>
      <c r="E29516"/>
      <c r="F29516"/>
      <c r="I29516"/>
      <c r="J29516"/>
      <c r="K29516"/>
    </row>
    <row r="29517" spans="1:11" x14ac:dyDescent="0.25">
      <c r="A29517" s="115"/>
      <c r="B29517"/>
      <c r="C29517"/>
      <c r="D29517"/>
      <c r="E29517"/>
      <c r="F29517"/>
      <c r="I29517"/>
      <c r="J29517"/>
      <c r="K29517"/>
    </row>
    <row r="29518" spans="1:11" x14ac:dyDescent="0.25">
      <c r="A29518" s="115"/>
      <c r="B29518"/>
      <c r="C29518"/>
      <c r="D29518"/>
      <c r="E29518"/>
      <c r="F29518"/>
      <c r="I29518"/>
      <c r="J29518"/>
      <c r="K29518"/>
    </row>
    <row r="29519" spans="1:11" x14ac:dyDescent="0.25">
      <c r="A29519" s="115"/>
      <c r="B29519"/>
      <c r="C29519"/>
      <c r="D29519"/>
      <c r="E29519"/>
      <c r="F29519"/>
      <c r="I29519"/>
      <c r="J29519"/>
      <c r="K29519"/>
    </row>
    <row r="29520" spans="1:11" x14ac:dyDescent="0.25">
      <c r="A29520" s="115"/>
      <c r="B29520"/>
      <c r="C29520"/>
      <c r="D29520"/>
      <c r="E29520"/>
      <c r="F29520"/>
      <c r="I29520"/>
      <c r="J29520"/>
      <c r="K29520"/>
    </row>
    <row r="29521" spans="1:11" x14ac:dyDescent="0.25">
      <c r="A29521" s="115"/>
      <c r="B29521"/>
      <c r="C29521"/>
      <c r="D29521"/>
      <c r="E29521"/>
      <c r="F29521"/>
      <c r="I29521"/>
      <c r="J29521"/>
      <c r="K29521"/>
    </row>
    <row r="29522" spans="1:11" x14ac:dyDescent="0.25">
      <c r="A29522" s="115"/>
      <c r="B29522"/>
      <c r="C29522"/>
      <c r="D29522"/>
      <c r="E29522"/>
      <c r="F29522"/>
      <c r="I29522"/>
      <c r="J29522"/>
      <c r="K29522"/>
    </row>
    <row r="29523" spans="1:11" x14ac:dyDescent="0.25">
      <c r="A29523" s="115"/>
      <c r="B29523"/>
      <c r="C29523"/>
      <c r="D29523"/>
      <c r="E29523"/>
      <c r="F29523"/>
      <c r="I29523"/>
      <c r="J29523"/>
      <c r="K29523"/>
    </row>
    <row r="29524" spans="1:11" x14ac:dyDescent="0.25">
      <c r="A29524" s="115"/>
      <c r="B29524"/>
      <c r="C29524"/>
      <c r="D29524"/>
      <c r="E29524"/>
      <c r="F29524"/>
      <c r="I29524"/>
      <c r="J29524"/>
      <c r="K29524"/>
    </row>
    <row r="29525" spans="1:11" x14ac:dyDescent="0.25">
      <c r="A29525" s="115"/>
      <c r="B29525"/>
      <c r="C29525"/>
      <c r="D29525"/>
      <c r="E29525"/>
      <c r="F29525"/>
      <c r="I29525"/>
      <c r="J29525"/>
      <c r="K29525"/>
    </row>
    <row r="29526" spans="1:11" x14ac:dyDescent="0.25">
      <c r="A29526" s="115"/>
      <c r="B29526"/>
      <c r="C29526"/>
      <c r="D29526"/>
      <c r="E29526"/>
      <c r="F29526"/>
      <c r="I29526"/>
      <c r="J29526"/>
      <c r="K29526"/>
    </row>
    <row r="29527" spans="1:11" x14ac:dyDescent="0.25">
      <c r="A29527" s="115"/>
      <c r="B29527"/>
      <c r="C29527"/>
      <c r="D29527"/>
      <c r="E29527"/>
      <c r="F29527"/>
      <c r="I29527"/>
      <c r="J29527"/>
      <c r="K29527"/>
    </row>
    <row r="29528" spans="1:11" x14ac:dyDescent="0.25">
      <c r="A29528" s="115"/>
      <c r="B29528"/>
      <c r="C29528"/>
      <c r="D29528"/>
      <c r="E29528"/>
      <c r="F29528"/>
      <c r="I29528"/>
      <c r="J29528"/>
      <c r="K29528"/>
    </row>
    <row r="29529" spans="1:11" x14ac:dyDescent="0.25">
      <c r="A29529" s="115"/>
      <c r="B29529"/>
      <c r="C29529"/>
      <c r="D29529"/>
      <c r="E29529"/>
      <c r="F29529"/>
      <c r="I29529"/>
      <c r="J29529"/>
      <c r="K29529"/>
    </row>
    <row r="29530" spans="1:11" x14ac:dyDescent="0.25">
      <c r="A29530" s="115"/>
      <c r="B29530"/>
      <c r="C29530"/>
      <c r="D29530"/>
      <c r="E29530"/>
      <c r="F29530"/>
      <c r="I29530"/>
      <c r="J29530"/>
      <c r="K29530"/>
    </row>
    <row r="29531" spans="1:11" x14ac:dyDescent="0.25">
      <c r="A29531" s="115"/>
      <c r="B29531"/>
      <c r="C29531"/>
      <c r="D29531"/>
      <c r="E29531"/>
      <c r="F29531"/>
      <c r="I29531"/>
      <c r="J29531"/>
      <c r="K29531"/>
    </row>
    <row r="29532" spans="1:11" x14ac:dyDescent="0.25">
      <c r="A29532" s="115"/>
      <c r="B29532"/>
      <c r="C29532"/>
      <c r="D29532"/>
      <c r="E29532"/>
      <c r="F29532"/>
      <c r="I29532"/>
      <c r="J29532"/>
      <c r="K29532"/>
    </row>
    <row r="29533" spans="1:11" x14ac:dyDescent="0.25">
      <c r="A29533" s="115"/>
      <c r="B29533"/>
      <c r="C29533"/>
      <c r="D29533"/>
      <c r="E29533"/>
      <c r="F29533"/>
      <c r="I29533"/>
      <c r="J29533"/>
      <c r="K29533"/>
    </row>
    <row r="29534" spans="1:11" x14ac:dyDescent="0.25">
      <c r="A29534" s="115"/>
      <c r="B29534"/>
      <c r="C29534"/>
      <c r="D29534"/>
      <c r="E29534"/>
      <c r="F29534"/>
      <c r="I29534"/>
      <c r="J29534"/>
      <c r="K29534"/>
    </row>
    <row r="29535" spans="1:11" x14ac:dyDescent="0.25">
      <c r="A29535" s="115"/>
      <c r="B29535"/>
      <c r="C29535"/>
      <c r="D29535"/>
      <c r="E29535"/>
      <c r="F29535"/>
      <c r="I29535"/>
      <c r="J29535"/>
      <c r="K29535"/>
    </row>
    <row r="29536" spans="1:11" x14ac:dyDescent="0.25">
      <c r="A29536" s="115"/>
      <c r="B29536"/>
      <c r="C29536"/>
      <c r="D29536"/>
      <c r="E29536"/>
      <c r="F29536"/>
      <c r="I29536"/>
      <c r="J29536"/>
      <c r="K29536"/>
    </row>
    <row r="29537" spans="1:11" x14ac:dyDescent="0.25">
      <c r="A29537" s="115"/>
      <c r="B29537"/>
      <c r="C29537"/>
      <c r="D29537"/>
      <c r="E29537"/>
      <c r="F29537"/>
      <c r="I29537"/>
      <c r="J29537"/>
      <c r="K29537"/>
    </row>
    <row r="29538" spans="1:11" x14ac:dyDescent="0.25">
      <c r="A29538" s="115"/>
      <c r="B29538"/>
      <c r="C29538"/>
      <c r="D29538"/>
      <c r="E29538"/>
      <c r="F29538"/>
      <c r="I29538"/>
      <c r="J29538"/>
      <c r="K29538"/>
    </row>
    <row r="29539" spans="1:11" x14ac:dyDescent="0.25">
      <c r="A29539" s="115"/>
      <c r="B29539"/>
      <c r="C29539"/>
      <c r="D29539"/>
      <c r="E29539"/>
      <c r="F29539"/>
      <c r="I29539"/>
      <c r="J29539"/>
      <c r="K29539"/>
    </row>
    <row r="29540" spans="1:11" x14ac:dyDescent="0.25">
      <c r="A29540" s="115"/>
      <c r="B29540"/>
      <c r="C29540"/>
      <c r="D29540"/>
      <c r="E29540"/>
      <c r="F29540"/>
      <c r="I29540"/>
      <c r="J29540"/>
      <c r="K29540"/>
    </row>
    <row r="29541" spans="1:11" x14ac:dyDescent="0.25">
      <c r="A29541" s="115"/>
      <c r="B29541"/>
      <c r="C29541"/>
      <c r="D29541"/>
      <c r="E29541"/>
      <c r="F29541"/>
      <c r="I29541"/>
      <c r="J29541"/>
      <c r="K29541"/>
    </row>
    <row r="29542" spans="1:11" x14ac:dyDescent="0.25">
      <c r="A29542" s="115"/>
      <c r="B29542"/>
      <c r="C29542"/>
      <c r="D29542"/>
      <c r="E29542"/>
      <c r="F29542"/>
      <c r="I29542"/>
      <c r="J29542"/>
      <c r="K29542"/>
    </row>
    <row r="29543" spans="1:11" x14ac:dyDescent="0.25">
      <c r="A29543" s="115"/>
      <c r="B29543"/>
      <c r="C29543"/>
      <c r="D29543"/>
      <c r="E29543"/>
      <c r="F29543"/>
      <c r="I29543"/>
      <c r="J29543"/>
      <c r="K29543"/>
    </row>
    <row r="29544" spans="1:11" x14ac:dyDescent="0.25">
      <c r="A29544" s="115"/>
      <c r="B29544"/>
      <c r="C29544"/>
      <c r="D29544"/>
      <c r="E29544"/>
      <c r="F29544"/>
      <c r="I29544"/>
      <c r="J29544"/>
      <c r="K29544"/>
    </row>
    <row r="29545" spans="1:11" x14ac:dyDescent="0.25">
      <c r="A29545" s="115"/>
      <c r="B29545"/>
      <c r="C29545"/>
      <c r="D29545"/>
      <c r="E29545"/>
      <c r="F29545"/>
      <c r="I29545"/>
      <c r="J29545"/>
      <c r="K29545"/>
    </row>
    <row r="29546" spans="1:11" x14ac:dyDescent="0.25">
      <c r="A29546" s="115"/>
      <c r="B29546"/>
      <c r="C29546"/>
      <c r="D29546"/>
      <c r="E29546"/>
      <c r="F29546"/>
      <c r="I29546"/>
      <c r="J29546"/>
      <c r="K29546"/>
    </row>
    <row r="29547" spans="1:11" x14ac:dyDescent="0.25">
      <c r="A29547" s="115"/>
      <c r="B29547"/>
      <c r="C29547"/>
      <c r="D29547"/>
      <c r="E29547"/>
      <c r="F29547"/>
      <c r="I29547"/>
      <c r="J29547"/>
      <c r="K29547"/>
    </row>
    <row r="29548" spans="1:11" x14ac:dyDescent="0.25">
      <c r="A29548" s="115"/>
      <c r="B29548"/>
      <c r="C29548"/>
      <c r="D29548"/>
      <c r="E29548"/>
      <c r="F29548"/>
      <c r="I29548"/>
      <c r="J29548"/>
      <c r="K29548"/>
    </row>
    <row r="29549" spans="1:11" x14ac:dyDescent="0.25">
      <c r="A29549" s="115"/>
      <c r="B29549"/>
      <c r="C29549"/>
      <c r="D29549"/>
      <c r="E29549"/>
      <c r="F29549"/>
      <c r="I29549"/>
      <c r="J29549"/>
      <c r="K29549"/>
    </row>
    <row r="29550" spans="1:11" x14ac:dyDescent="0.25">
      <c r="A29550" s="115"/>
      <c r="B29550"/>
      <c r="C29550"/>
      <c r="D29550"/>
      <c r="E29550"/>
      <c r="F29550"/>
      <c r="I29550"/>
      <c r="J29550"/>
      <c r="K29550"/>
    </row>
    <row r="29551" spans="1:11" x14ac:dyDescent="0.25">
      <c r="A29551" s="115"/>
      <c r="B29551"/>
      <c r="C29551"/>
      <c r="D29551"/>
      <c r="E29551"/>
      <c r="F29551"/>
      <c r="I29551"/>
      <c r="J29551"/>
      <c r="K29551"/>
    </row>
    <row r="29552" spans="1:11" x14ac:dyDescent="0.25">
      <c r="A29552" s="115"/>
      <c r="B29552"/>
      <c r="C29552"/>
      <c r="D29552"/>
      <c r="E29552"/>
      <c r="F29552"/>
      <c r="I29552"/>
      <c r="J29552"/>
      <c r="K29552"/>
    </row>
    <row r="29553" spans="1:11" x14ac:dyDescent="0.25">
      <c r="A29553" s="115"/>
      <c r="B29553"/>
      <c r="C29553"/>
      <c r="D29553"/>
      <c r="E29553"/>
      <c r="F29553"/>
      <c r="I29553"/>
      <c r="J29553"/>
      <c r="K29553"/>
    </row>
    <row r="29554" spans="1:11" x14ac:dyDescent="0.25">
      <c r="A29554" s="115"/>
      <c r="B29554"/>
      <c r="C29554"/>
      <c r="D29554"/>
      <c r="E29554"/>
      <c r="F29554"/>
      <c r="I29554"/>
      <c r="J29554"/>
      <c r="K29554"/>
    </row>
    <row r="29555" spans="1:11" x14ac:dyDescent="0.25">
      <c r="A29555" s="115"/>
      <c r="B29555"/>
      <c r="C29555"/>
      <c r="D29555"/>
      <c r="E29555"/>
      <c r="F29555"/>
      <c r="I29555"/>
      <c r="J29555"/>
      <c r="K29555"/>
    </row>
    <row r="29556" spans="1:11" x14ac:dyDescent="0.25">
      <c r="A29556" s="115"/>
      <c r="B29556"/>
      <c r="C29556"/>
      <c r="D29556"/>
      <c r="E29556"/>
      <c r="F29556"/>
      <c r="I29556"/>
      <c r="J29556"/>
      <c r="K29556"/>
    </row>
    <row r="29557" spans="1:11" x14ac:dyDescent="0.25">
      <c r="A29557" s="115"/>
      <c r="B29557"/>
      <c r="C29557"/>
      <c r="D29557"/>
      <c r="E29557"/>
      <c r="F29557"/>
      <c r="I29557"/>
      <c r="J29557"/>
      <c r="K29557"/>
    </row>
    <row r="29558" spans="1:11" x14ac:dyDescent="0.25">
      <c r="A29558" s="115"/>
      <c r="B29558"/>
      <c r="C29558"/>
      <c r="D29558"/>
      <c r="E29558"/>
      <c r="F29558"/>
      <c r="I29558"/>
      <c r="J29558"/>
      <c r="K29558"/>
    </row>
    <row r="29559" spans="1:11" x14ac:dyDescent="0.25">
      <c r="A29559" s="115"/>
      <c r="B29559"/>
      <c r="C29559"/>
      <c r="D29559"/>
      <c r="E29559"/>
      <c r="F29559"/>
      <c r="I29559"/>
      <c r="J29559"/>
      <c r="K29559"/>
    </row>
    <row r="29560" spans="1:11" x14ac:dyDescent="0.25">
      <c r="A29560" s="115"/>
      <c r="B29560"/>
      <c r="C29560"/>
      <c r="D29560"/>
      <c r="E29560"/>
      <c r="F29560"/>
      <c r="I29560"/>
      <c r="J29560"/>
      <c r="K29560"/>
    </row>
    <row r="29561" spans="1:11" x14ac:dyDescent="0.25">
      <c r="A29561" s="115"/>
      <c r="B29561"/>
      <c r="C29561"/>
      <c r="D29561"/>
      <c r="E29561"/>
      <c r="F29561"/>
      <c r="I29561"/>
      <c r="J29561"/>
      <c r="K29561"/>
    </row>
    <row r="29562" spans="1:11" x14ac:dyDescent="0.25">
      <c r="A29562" s="115"/>
      <c r="B29562"/>
      <c r="C29562"/>
      <c r="D29562"/>
      <c r="E29562"/>
      <c r="F29562"/>
      <c r="I29562"/>
      <c r="J29562"/>
      <c r="K29562"/>
    </row>
    <row r="29563" spans="1:11" x14ac:dyDescent="0.25">
      <c r="A29563" s="115"/>
      <c r="B29563"/>
      <c r="C29563"/>
      <c r="D29563"/>
      <c r="E29563"/>
      <c r="F29563"/>
      <c r="I29563"/>
      <c r="J29563"/>
      <c r="K29563"/>
    </row>
    <row r="29564" spans="1:11" x14ac:dyDescent="0.25">
      <c r="A29564" s="115"/>
      <c r="B29564"/>
      <c r="C29564"/>
      <c r="D29564"/>
      <c r="E29564"/>
      <c r="F29564"/>
      <c r="I29564"/>
      <c r="J29564"/>
      <c r="K29564"/>
    </row>
    <row r="29565" spans="1:11" x14ac:dyDescent="0.25">
      <c r="A29565" s="115"/>
      <c r="B29565"/>
      <c r="C29565"/>
      <c r="D29565"/>
      <c r="E29565"/>
      <c r="F29565"/>
      <c r="I29565"/>
      <c r="J29565"/>
      <c r="K29565"/>
    </row>
    <row r="29566" spans="1:11" x14ac:dyDescent="0.25">
      <c r="A29566" s="115"/>
      <c r="B29566"/>
      <c r="C29566"/>
      <c r="D29566"/>
      <c r="E29566"/>
      <c r="F29566"/>
      <c r="I29566"/>
      <c r="J29566"/>
      <c r="K29566"/>
    </row>
    <row r="29567" spans="1:11" x14ac:dyDescent="0.25">
      <c r="A29567" s="115"/>
      <c r="B29567"/>
      <c r="C29567"/>
      <c r="D29567"/>
      <c r="E29567"/>
      <c r="F29567"/>
      <c r="I29567"/>
      <c r="J29567"/>
      <c r="K29567"/>
    </row>
    <row r="29568" spans="1:11" x14ac:dyDescent="0.25">
      <c r="A29568" s="115"/>
      <c r="B29568"/>
      <c r="C29568"/>
      <c r="D29568"/>
      <c r="E29568"/>
      <c r="F29568"/>
      <c r="I29568"/>
      <c r="J29568"/>
      <c r="K29568"/>
    </row>
    <row r="29569" spans="1:11" x14ac:dyDescent="0.25">
      <c r="A29569" s="115"/>
      <c r="B29569"/>
      <c r="C29569"/>
      <c r="D29569"/>
      <c r="E29569"/>
      <c r="F29569"/>
      <c r="I29569"/>
      <c r="J29569"/>
      <c r="K29569"/>
    </row>
    <row r="29570" spans="1:11" x14ac:dyDescent="0.25">
      <c r="A29570" s="115"/>
      <c r="B29570"/>
      <c r="C29570"/>
      <c r="D29570"/>
      <c r="E29570"/>
      <c r="F29570"/>
      <c r="I29570"/>
      <c r="J29570"/>
      <c r="K29570"/>
    </row>
    <row r="29571" spans="1:11" x14ac:dyDescent="0.25">
      <c r="A29571" s="115"/>
      <c r="B29571"/>
      <c r="C29571"/>
      <c r="D29571"/>
      <c r="E29571"/>
      <c r="F29571"/>
      <c r="I29571"/>
      <c r="J29571"/>
      <c r="K29571"/>
    </row>
    <row r="29572" spans="1:11" x14ac:dyDescent="0.25">
      <c r="A29572" s="115"/>
      <c r="B29572"/>
      <c r="C29572"/>
      <c r="D29572"/>
      <c r="E29572"/>
      <c r="F29572"/>
      <c r="I29572"/>
      <c r="J29572"/>
      <c r="K29572"/>
    </row>
    <row r="29573" spans="1:11" x14ac:dyDescent="0.25">
      <c r="A29573" s="115"/>
      <c r="B29573"/>
      <c r="C29573"/>
      <c r="D29573"/>
      <c r="E29573"/>
      <c r="F29573"/>
      <c r="I29573"/>
      <c r="J29573"/>
      <c r="K29573"/>
    </row>
    <row r="29574" spans="1:11" x14ac:dyDescent="0.25">
      <c r="A29574" s="115"/>
      <c r="B29574"/>
      <c r="C29574"/>
      <c r="D29574"/>
      <c r="E29574"/>
      <c r="F29574"/>
      <c r="I29574"/>
      <c r="J29574"/>
      <c r="K29574"/>
    </row>
    <row r="29575" spans="1:11" x14ac:dyDescent="0.25">
      <c r="A29575" s="115"/>
      <c r="B29575"/>
      <c r="C29575"/>
      <c r="D29575"/>
      <c r="E29575"/>
      <c r="F29575"/>
      <c r="I29575"/>
      <c r="J29575"/>
      <c r="K29575"/>
    </row>
    <row r="29576" spans="1:11" x14ac:dyDescent="0.25">
      <c r="A29576" s="115"/>
      <c r="B29576"/>
      <c r="C29576"/>
      <c r="D29576"/>
      <c r="E29576"/>
      <c r="F29576"/>
      <c r="I29576"/>
      <c r="J29576"/>
      <c r="K29576"/>
    </row>
    <row r="29577" spans="1:11" x14ac:dyDescent="0.25">
      <c r="A29577" s="115"/>
      <c r="B29577"/>
      <c r="C29577"/>
      <c r="D29577"/>
      <c r="E29577"/>
      <c r="F29577"/>
      <c r="I29577"/>
      <c r="J29577"/>
      <c r="K29577"/>
    </row>
    <row r="29578" spans="1:11" x14ac:dyDescent="0.25">
      <c r="A29578" s="115"/>
      <c r="B29578"/>
      <c r="C29578"/>
      <c r="D29578"/>
      <c r="E29578"/>
      <c r="F29578"/>
      <c r="I29578"/>
      <c r="J29578"/>
      <c r="K29578"/>
    </row>
    <row r="29579" spans="1:11" x14ac:dyDescent="0.25">
      <c r="A29579" s="115"/>
      <c r="B29579"/>
      <c r="C29579"/>
      <c r="D29579"/>
      <c r="E29579"/>
      <c r="F29579"/>
      <c r="I29579"/>
      <c r="J29579"/>
      <c r="K29579"/>
    </row>
    <row r="29580" spans="1:11" x14ac:dyDescent="0.25">
      <c r="A29580" s="115"/>
      <c r="B29580"/>
      <c r="C29580"/>
      <c r="D29580"/>
      <c r="E29580"/>
      <c r="F29580"/>
      <c r="I29580"/>
      <c r="J29580"/>
      <c r="K29580"/>
    </row>
    <row r="29581" spans="1:11" x14ac:dyDescent="0.25">
      <c r="A29581" s="115"/>
      <c r="B29581"/>
      <c r="C29581"/>
      <c r="D29581"/>
      <c r="E29581"/>
      <c r="F29581"/>
      <c r="I29581"/>
      <c r="J29581"/>
      <c r="K29581"/>
    </row>
    <row r="29582" spans="1:11" x14ac:dyDescent="0.25">
      <c r="A29582" s="115"/>
      <c r="B29582"/>
      <c r="C29582"/>
      <c r="D29582"/>
      <c r="E29582"/>
      <c r="F29582"/>
      <c r="I29582"/>
      <c r="J29582"/>
      <c r="K29582"/>
    </row>
    <row r="29583" spans="1:11" x14ac:dyDescent="0.25">
      <c r="A29583" s="115"/>
      <c r="B29583"/>
      <c r="C29583"/>
      <c r="D29583"/>
      <c r="E29583"/>
      <c r="F29583"/>
      <c r="I29583"/>
      <c r="J29583"/>
      <c r="K29583"/>
    </row>
    <row r="29584" spans="1:11" x14ac:dyDescent="0.25">
      <c r="A29584" s="115"/>
      <c r="B29584"/>
      <c r="C29584"/>
      <c r="D29584"/>
      <c r="E29584"/>
      <c r="F29584"/>
      <c r="I29584"/>
      <c r="J29584"/>
      <c r="K29584"/>
    </row>
    <row r="29585" spans="1:11" x14ac:dyDescent="0.25">
      <c r="A29585" s="115"/>
      <c r="B29585"/>
      <c r="C29585"/>
      <c r="D29585"/>
      <c r="E29585"/>
      <c r="F29585"/>
      <c r="I29585"/>
      <c r="J29585"/>
      <c r="K29585"/>
    </row>
    <row r="29586" spans="1:11" x14ac:dyDescent="0.25">
      <c r="A29586" s="115"/>
      <c r="B29586"/>
      <c r="C29586"/>
      <c r="D29586"/>
      <c r="E29586"/>
      <c r="F29586"/>
      <c r="I29586"/>
      <c r="J29586"/>
      <c r="K29586"/>
    </row>
    <row r="29587" spans="1:11" x14ac:dyDescent="0.25">
      <c r="A29587" s="115"/>
      <c r="B29587"/>
      <c r="C29587"/>
      <c r="D29587"/>
      <c r="E29587"/>
      <c r="F29587"/>
      <c r="I29587"/>
      <c r="J29587"/>
      <c r="K29587"/>
    </row>
    <row r="29588" spans="1:11" x14ac:dyDescent="0.25">
      <c r="A29588" s="115"/>
      <c r="B29588"/>
      <c r="C29588"/>
      <c r="D29588"/>
      <c r="E29588"/>
      <c r="F29588"/>
      <c r="I29588"/>
      <c r="J29588"/>
      <c r="K29588"/>
    </row>
    <row r="29589" spans="1:11" x14ac:dyDescent="0.25">
      <c r="A29589" s="115"/>
      <c r="B29589"/>
      <c r="C29589"/>
      <c r="D29589"/>
      <c r="E29589"/>
      <c r="F29589"/>
      <c r="I29589"/>
      <c r="J29589"/>
      <c r="K29589"/>
    </row>
    <row r="29590" spans="1:11" x14ac:dyDescent="0.25">
      <c r="A29590" s="115"/>
      <c r="B29590"/>
      <c r="C29590"/>
      <c r="D29590"/>
      <c r="E29590"/>
      <c r="F29590"/>
      <c r="I29590"/>
      <c r="J29590"/>
      <c r="K29590"/>
    </row>
    <row r="29591" spans="1:11" x14ac:dyDescent="0.25">
      <c r="A29591" s="115"/>
      <c r="B29591"/>
      <c r="C29591"/>
      <c r="D29591"/>
      <c r="E29591"/>
      <c r="F29591"/>
      <c r="I29591"/>
      <c r="J29591"/>
      <c r="K29591"/>
    </row>
    <row r="29592" spans="1:11" x14ac:dyDescent="0.25">
      <c r="A29592" s="115"/>
      <c r="B29592"/>
      <c r="C29592"/>
      <c r="D29592"/>
      <c r="E29592"/>
      <c r="F29592"/>
      <c r="I29592"/>
      <c r="J29592"/>
      <c r="K29592"/>
    </row>
    <row r="29593" spans="1:11" x14ac:dyDescent="0.25">
      <c r="A29593" s="115"/>
      <c r="B29593"/>
      <c r="C29593"/>
      <c r="D29593"/>
      <c r="E29593"/>
      <c r="F29593"/>
      <c r="I29593"/>
      <c r="J29593"/>
      <c r="K29593"/>
    </row>
    <row r="29594" spans="1:11" x14ac:dyDescent="0.25">
      <c r="A29594" s="115"/>
      <c r="B29594"/>
      <c r="C29594"/>
      <c r="D29594"/>
      <c r="E29594"/>
      <c r="F29594"/>
      <c r="I29594"/>
      <c r="J29594"/>
      <c r="K29594"/>
    </row>
    <row r="29595" spans="1:11" x14ac:dyDescent="0.25">
      <c r="A29595" s="115"/>
      <c r="B29595"/>
      <c r="C29595"/>
      <c r="D29595"/>
      <c r="E29595"/>
      <c r="F29595"/>
      <c r="I29595"/>
      <c r="J29595"/>
      <c r="K29595"/>
    </row>
    <row r="29596" spans="1:11" x14ac:dyDescent="0.25">
      <c r="A29596" s="115"/>
      <c r="B29596"/>
      <c r="C29596"/>
      <c r="D29596"/>
      <c r="E29596"/>
      <c r="F29596"/>
      <c r="I29596"/>
      <c r="J29596"/>
      <c r="K29596"/>
    </row>
    <row r="29597" spans="1:11" x14ac:dyDescent="0.25">
      <c r="A29597" s="115"/>
      <c r="B29597"/>
      <c r="C29597"/>
      <c r="D29597"/>
      <c r="E29597"/>
      <c r="F29597"/>
      <c r="I29597"/>
      <c r="J29597"/>
      <c r="K29597"/>
    </row>
    <row r="29598" spans="1:11" x14ac:dyDescent="0.25">
      <c r="A29598" s="115"/>
      <c r="B29598"/>
      <c r="C29598"/>
      <c r="D29598"/>
      <c r="E29598"/>
      <c r="F29598"/>
      <c r="I29598"/>
      <c r="J29598"/>
      <c r="K29598"/>
    </row>
    <row r="29599" spans="1:11" x14ac:dyDescent="0.25">
      <c r="A29599" s="115"/>
      <c r="B29599"/>
      <c r="C29599"/>
      <c r="D29599"/>
      <c r="E29599"/>
      <c r="F29599"/>
      <c r="I29599"/>
      <c r="J29599"/>
      <c r="K29599"/>
    </row>
    <row r="29600" spans="1:11" x14ac:dyDescent="0.25">
      <c r="A29600" s="115"/>
      <c r="B29600"/>
      <c r="C29600"/>
      <c r="D29600"/>
      <c r="E29600"/>
      <c r="F29600"/>
      <c r="I29600"/>
      <c r="J29600"/>
      <c r="K29600"/>
    </row>
    <row r="29601" spans="1:11" x14ac:dyDescent="0.25">
      <c r="A29601" s="115"/>
      <c r="B29601"/>
      <c r="C29601"/>
      <c r="D29601"/>
      <c r="E29601"/>
      <c r="F29601"/>
      <c r="I29601"/>
      <c r="J29601"/>
      <c r="K29601"/>
    </row>
    <row r="29602" spans="1:11" x14ac:dyDescent="0.25">
      <c r="A29602" s="115"/>
      <c r="B29602"/>
      <c r="C29602"/>
      <c r="D29602"/>
      <c r="E29602"/>
      <c r="F29602"/>
      <c r="I29602"/>
      <c r="J29602"/>
      <c r="K29602"/>
    </row>
    <row r="29603" spans="1:11" x14ac:dyDescent="0.25">
      <c r="A29603" s="115"/>
      <c r="B29603"/>
      <c r="C29603"/>
      <c r="D29603"/>
      <c r="E29603"/>
      <c r="F29603"/>
      <c r="I29603"/>
      <c r="J29603"/>
      <c r="K29603"/>
    </row>
    <row r="29604" spans="1:11" x14ac:dyDescent="0.25">
      <c r="A29604" s="115"/>
      <c r="B29604"/>
      <c r="C29604"/>
      <c r="D29604"/>
      <c r="E29604"/>
      <c r="F29604"/>
      <c r="I29604"/>
      <c r="J29604"/>
      <c r="K29604"/>
    </row>
    <row r="29605" spans="1:11" x14ac:dyDescent="0.25">
      <c r="A29605" s="115"/>
      <c r="B29605"/>
      <c r="C29605"/>
      <c r="D29605"/>
      <c r="E29605"/>
      <c r="F29605"/>
      <c r="I29605"/>
      <c r="J29605"/>
      <c r="K29605"/>
    </row>
    <row r="29606" spans="1:11" x14ac:dyDescent="0.25">
      <c r="A29606" s="115"/>
      <c r="B29606"/>
      <c r="C29606"/>
      <c r="D29606"/>
      <c r="E29606"/>
      <c r="F29606"/>
      <c r="I29606"/>
      <c r="J29606"/>
      <c r="K29606"/>
    </row>
    <row r="29607" spans="1:11" x14ac:dyDescent="0.25">
      <c r="A29607" s="115"/>
      <c r="B29607"/>
      <c r="C29607"/>
      <c r="D29607"/>
      <c r="E29607"/>
      <c r="F29607"/>
      <c r="I29607"/>
      <c r="J29607"/>
      <c r="K29607"/>
    </row>
    <row r="29608" spans="1:11" x14ac:dyDescent="0.25">
      <c r="A29608" s="115"/>
      <c r="B29608"/>
      <c r="C29608"/>
      <c r="D29608"/>
      <c r="E29608"/>
      <c r="F29608"/>
      <c r="I29608"/>
      <c r="J29608"/>
      <c r="K29608"/>
    </row>
    <row r="29609" spans="1:11" x14ac:dyDescent="0.25">
      <c r="A29609" s="115"/>
      <c r="B29609"/>
      <c r="C29609"/>
      <c r="D29609"/>
      <c r="E29609"/>
      <c r="F29609"/>
      <c r="I29609"/>
      <c r="J29609"/>
      <c r="K29609"/>
    </row>
    <row r="29610" spans="1:11" x14ac:dyDescent="0.25">
      <c r="A29610" s="115"/>
      <c r="B29610"/>
      <c r="C29610"/>
      <c r="D29610"/>
      <c r="E29610"/>
      <c r="F29610"/>
      <c r="I29610"/>
      <c r="J29610"/>
      <c r="K29610"/>
    </row>
    <row r="29611" spans="1:11" x14ac:dyDescent="0.25">
      <c r="A29611" s="115"/>
      <c r="B29611"/>
      <c r="C29611"/>
      <c r="D29611"/>
      <c r="E29611"/>
      <c r="F29611"/>
      <c r="I29611"/>
      <c r="J29611"/>
      <c r="K29611"/>
    </row>
    <row r="29612" spans="1:11" x14ac:dyDescent="0.25">
      <c r="A29612" s="115"/>
      <c r="B29612"/>
      <c r="C29612"/>
      <c r="D29612"/>
      <c r="E29612"/>
      <c r="F29612"/>
      <c r="I29612"/>
      <c r="J29612"/>
      <c r="K29612"/>
    </row>
    <row r="29613" spans="1:11" x14ac:dyDescent="0.25">
      <c r="A29613" s="115"/>
      <c r="B29613"/>
      <c r="C29613"/>
      <c r="D29613"/>
      <c r="E29613"/>
      <c r="F29613"/>
      <c r="I29613"/>
      <c r="J29613"/>
      <c r="K29613"/>
    </row>
    <row r="29614" spans="1:11" x14ac:dyDescent="0.25">
      <c r="A29614" s="115"/>
      <c r="B29614"/>
      <c r="C29614"/>
      <c r="D29614"/>
      <c r="E29614"/>
      <c r="F29614"/>
      <c r="I29614"/>
      <c r="J29614"/>
      <c r="K29614"/>
    </row>
    <row r="29615" spans="1:11" x14ac:dyDescent="0.25">
      <c r="A29615" s="115"/>
      <c r="B29615"/>
      <c r="C29615"/>
      <c r="D29615"/>
      <c r="E29615"/>
      <c r="F29615"/>
      <c r="I29615"/>
      <c r="J29615"/>
      <c r="K29615"/>
    </row>
    <row r="29616" spans="1:11" x14ac:dyDescent="0.25">
      <c r="A29616" s="115"/>
      <c r="B29616"/>
      <c r="C29616"/>
      <c r="D29616"/>
      <c r="E29616"/>
      <c r="F29616"/>
      <c r="I29616"/>
      <c r="J29616"/>
      <c r="K29616"/>
    </row>
    <row r="29617" spans="1:11" x14ac:dyDescent="0.25">
      <c r="A29617" s="115"/>
      <c r="B29617"/>
      <c r="C29617"/>
      <c r="D29617"/>
      <c r="E29617"/>
      <c r="F29617"/>
      <c r="I29617"/>
      <c r="J29617"/>
      <c r="K29617"/>
    </row>
    <row r="29618" spans="1:11" x14ac:dyDescent="0.25">
      <c r="A29618" s="115"/>
      <c r="B29618"/>
      <c r="C29618"/>
      <c r="D29618"/>
      <c r="E29618"/>
      <c r="F29618"/>
      <c r="I29618"/>
      <c r="J29618"/>
      <c r="K29618"/>
    </row>
    <row r="29619" spans="1:11" x14ac:dyDescent="0.25">
      <c r="A29619" s="115"/>
      <c r="B29619"/>
      <c r="C29619"/>
      <c r="D29619"/>
      <c r="E29619"/>
      <c r="F29619"/>
      <c r="I29619"/>
      <c r="J29619"/>
      <c r="K29619"/>
    </row>
    <row r="29620" spans="1:11" x14ac:dyDescent="0.25">
      <c r="A29620" s="115"/>
      <c r="B29620"/>
      <c r="C29620"/>
      <c r="D29620"/>
      <c r="E29620"/>
      <c r="F29620"/>
      <c r="I29620"/>
      <c r="J29620"/>
      <c r="K29620"/>
    </row>
    <row r="29621" spans="1:11" x14ac:dyDescent="0.25">
      <c r="A29621" s="115"/>
      <c r="B29621"/>
      <c r="C29621"/>
      <c r="D29621"/>
      <c r="E29621"/>
      <c r="F29621"/>
      <c r="I29621"/>
      <c r="J29621"/>
      <c r="K29621"/>
    </row>
    <row r="29622" spans="1:11" x14ac:dyDescent="0.25">
      <c r="A29622" s="115"/>
      <c r="B29622"/>
      <c r="C29622"/>
      <c r="D29622"/>
      <c r="E29622"/>
      <c r="F29622"/>
      <c r="I29622"/>
      <c r="J29622"/>
      <c r="K29622"/>
    </row>
    <row r="29623" spans="1:11" x14ac:dyDescent="0.25">
      <c r="A29623" s="115"/>
      <c r="B29623"/>
      <c r="C29623"/>
      <c r="D29623"/>
      <c r="E29623"/>
      <c r="F29623"/>
      <c r="I29623"/>
      <c r="J29623"/>
      <c r="K29623"/>
    </row>
    <row r="29624" spans="1:11" x14ac:dyDescent="0.25">
      <c r="A29624" s="115"/>
      <c r="B29624"/>
      <c r="C29624"/>
      <c r="D29624"/>
      <c r="E29624"/>
      <c r="F29624"/>
      <c r="I29624"/>
      <c r="J29624"/>
      <c r="K29624"/>
    </row>
    <row r="29625" spans="1:11" x14ac:dyDescent="0.25">
      <c r="A29625" s="115"/>
      <c r="B29625"/>
      <c r="C29625"/>
      <c r="D29625"/>
      <c r="E29625"/>
      <c r="F29625"/>
      <c r="I29625"/>
      <c r="J29625"/>
      <c r="K29625"/>
    </row>
    <row r="29626" spans="1:11" x14ac:dyDescent="0.25">
      <c r="A29626" s="115"/>
      <c r="B29626"/>
      <c r="C29626"/>
      <c r="D29626"/>
      <c r="E29626"/>
      <c r="F29626"/>
      <c r="I29626"/>
      <c r="J29626"/>
      <c r="K29626"/>
    </row>
    <row r="29627" spans="1:11" x14ac:dyDescent="0.25">
      <c r="A29627" s="115"/>
      <c r="B29627"/>
      <c r="C29627"/>
      <c r="D29627"/>
      <c r="E29627"/>
      <c r="F29627"/>
      <c r="I29627"/>
      <c r="J29627"/>
      <c r="K29627"/>
    </row>
    <row r="29628" spans="1:11" x14ac:dyDescent="0.25">
      <c r="A29628" s="115"/>
      <c r="B29628"/>
      <c r="C29628"/>
      <c r="D29628"/>
      <c r="E29628"/>
      <c r="F29628"/>
      <c r="I29628"/>
      <c r="J29628"/>
      <c r="K29628"/>
    </row>
    <row r="29629" spans="1:11" x14ac:dyDescent="0.25">
      <c r="A29629" s="115"/>
      <c r="B29629"/>
      <c r="C29629"/>
      <c r="D29629"/>
      <c r="E29629"/>
      <c r="F29629"/>
      <c r="I29629"/>
      <c r="J29629"/>
      <c r="K29629"/>
    </row>
    <row r="29630" spans="1:11" x14ac:dyDescent="0.25">
      <c r="A29630" s="115"/>
      <c r="B29630"/>
      <c r="C29630"/>
      <c r="D29630"/>
      <c r="E29630"/>
      <c r="F29630"/>
      <c r="I29630"/>
      <c r="J29630"/>
      <c r="K29630"/>
    </row>
    <row r="29631" spans="1:11" x14ac:dyDescent="0.25">
      <c r="A29631" s="115"/>
      <c r="B29631"/>
      <c r="C29631"/>
      <c r="D29631"/>
      <c r="E29631"/>
      <c r="F29631"/>
      <c r="I29631"/>
      <c r="J29631"/>
      <c r="K29631"/>
    </row>
    <row r="29632" spans="1:11" x14ac:dyDescent="0.25">
      <c r="A29632" s="115"/>
      <c r="B29632"/>
      <c r="C29632"/>
      <c r="D29632"/>
      <c r="E29632"/>
      <c r="F29632"/>
      <c r="I29632"/>
      <c r="J29632"/>
      <c r="K29632"/>
    </row>
    <row r="29633" spans="1:11" x14ac:dyDescent="0.25">
      <c r="A29633" s="115"/>
      <c r="B29633"/>
      <c r="C29633"/>
      <c r="D29633"/>
      <c r="E29633"/>
      <c r="F29633"/>
      <c r="I29633"/>
      <c r="J29633"/>
      <c r="K29633"/>
    </row>
    <row r="29634" spans="1:11" x14ac:dyDescent="0.25">
      <c r="A29634" s="115"/>
      <c r="B29634"/>
      <c r="C29634"/>
      <c r="D29634"/>
      <c r="E29634"/>
      <c r="F29634"/>
      <c r="I29634"/>
      <c r="J29634"/>
      <c r="K29634"/>
    </row>
    <row r="29635" spans="1:11" x14ac:dyDescent="0.25">
      <c r="A29635" s="115"/>
      <c r="B29635"/>
      <c r="C29635"/>
      <c r="D29635"/>
      <c r="E29635"/>
      <c r="F29635"/>
      <c r="I29635"/>
      <c r="J29635"/>
      <c r="K29635"/>
    </row>
    <row r="29636" spans="1:11" x14ac:dyDescent="0.25">
      <c r="A29636" s="115"/>
      <c r="B29636"/>
      <c r="C29636"/>
      <c r="D29636"/>
      <c r="E29636"/>
      <c r="F29636"/>
      <c r="I29636"/>
      <c r="J29636"/>
      <c r="K29636"/>
    </row>
    <row r="29637" spans="1:11" x14ac:dyDescent="0.25">
      <c r="A29637" s="115"/>
      <c r="B29637"/>
      <c r="C29637"/>
      <c r="D29637"/>
      <c r="E29637"/>
      <c r="F29637"/>
      <c r="I29637"/>
      <c r="J29637"/>
      <c r="K29637"/>
    </row>
    <row r="29638" spans="1:11" x14ac:dyDescent="0.25">
      <c r="A29638" s="115"/>
      <c r="B29638"/>
      <c r="C29638"/>
      <c r="D29638"/>
      <c r="E29638"/>
      <c r="F29638"/>
      <c r="I29638"/>
      <c r="J29638"/>
      <c r="K29638"/>
    </row>
    <row r="29639" spans="1:11" x14ac:dyDescent="0.25">
      <c r="A29639" s="115"/>
      <c r="B29639"/>
      <c r="C29639"/>
      <c r="D29639"/>
      <c r="E29639"/>
      <c r="F29639"/>
      <c r="I29639"/>
      <c r="J29639"/>
      <c r="K29639"/>
    </row>
    <row r="29640" spans="1:11" x14ac:dyDescent="0.25">
      <c r="A29640" s="115"/>
      <c r="B29640"/>
      <c r="C29640"/>
      <c r="D29640"/>
      <c r="E29640"/>
      <c r="F29640"/>
      <c r="I29640"/>
      <c r="J29640"/>
      <c r="K29640"/>
    </row>
    <row r="29641" spans="1:11" x14ac:dyDescent="0.25">
      <c r="A29641" s="115"/>
      <c r="B29641"/>
      <c r="C29641"/>
      <c r="D29641"/>
      <c r="E29641"/>
      <c r="F29641"/>
      <c r="I29641"/>
      <c r="J29641"/>
      <c r="K29641"/>
    </row>
    <row r="29642" spans="1:11" x14ac:dyDescent="0.25">
      <c r="A29642" s="115"/>
      <c r="B29642"/>
      <c r="C29642"/>
      <c r="D29642"/>
      <c r="E29642"/>
      <c r="F29642"/>
      <c r="I29642"/>
      <c r="J29642"/>
      <c r="K29642"/>
    </row>
    <row r="29643" spans="1:11" x14ac:dyDescent="0.25">
      <c r="A29643" s="115"/>
      <c r="B29643"/>
      <c r="C29643"/>
      <c r="D29643"/>
      <c r="E29643"/>
      <c r="F29643"/>
      <c r="I29643"/>
      <c r="J29643"/>
      <c r="K29643"/>
    </row>
    <row r="29644" spans="1:11" x14ac:dyDescent="0.25">
      <c r="A29644" s="115"/>
      <c r="B29644"/>
      <c r="C29644"/>
      <c r="D29644"/>
      <c r="E29644"/>
      <c r="F29644"/>
      <c r="I29644"/>
      <c r="J29644"/>
      <c r="K29644"/>
    </row>
    <row r="29645" spans="1:11" x14ac:dyDescent="0.25">
      <c r="A29645" s="115"/>
      <c r="B29645"/>
      <c r="C29645"/>
      <c r="D29645"/>
      <c r="E29645"/>
      <c r="F29645"/>
      <c r="I29645"/>
      <c r="J29645"/>
      <c r="K29645"/>
    </row>
    <row r="29646" spans="1:11" x14ac:dyDescent="0.25">
      <c r="A29646" s="115"/>
      <c r="B29646"/>
      <c r="C29646"/>
      <c r="D29646"/>
      <c r="E29646"/>
      <c r="F29646"/>
      <c r="I29646"/>
      <c r="J29646"/>
      <c r="K29646"/>
    </row>
    <row r="29647" spans="1:11" x14ac:dyDescent="0.25">
      <c r="A29647" s="115"/>
      <c r="B29647"/>
      <c r="C29647"/>
      <c r="D29647"/>
      <c r="E29647"/>
      <c r="F29647"/>
      <c r="I29647"/>
      <c r="J29647"/>
      <c r="K29647"/>
    </row>
    <row r="29648" spans="1:11" x14ac:dyDescent="0.25">
      <c r="A29648" s="115"/>
      <c r="B29648"/>
      <c r="C29648"/>
      <c r="D29648"/>
      <c r="E29648"/>
      <c r="F29648"/>
      <c r="I29648"/>
      <c r="J29648"/>
      <c r="K29648"/>
    </row>
    <row r="29649" spans="1:11" x14ac:dyDescent="0.25">
      <c r="A29649" s="115"/>
      <c r="B29649"/>
      <c r="C29649"/>
      <c r="D29649"/>
      <c r="E29649"/>
      <c r="F29649"/>
      <c r="I29649"/>
      <c r="J29649"/>
      <c r="K29649"/>
    </row>
    <row r="29650" spans="1:11" x14ac:dyDescent="0.25">
      <c r="A29650" s="115"/>
      <c r="B29650"/>
      <c r="C29650"/>
      <c r="D29650"/>
      <c r="E29650"/>
      <c r="F29650"/>
      <c r="I29650"/>
      <c r="J29650"/>
      <c r="K29650"/>
    </row>
    <row r="29651" spans="1:11" x14ac:dyDescent="0.25">
      <c r="A29651" s="115"/>
      <c r="B29651"/>
      <c r="C29651"/>
      <c r="D29651"/>
      <c r="E29651"/>
      <c r="F29651"/>
      <c r="I29651"/>
      <c r="J29651"/>
      <c r="K29651"/>
    </row>
    <row r="29652" spans="1:11" x14ac:dyDescent="0.25">
      <c r="A29652" s="115"/>
      <c r="B29652"/>
      <c r="C29652"/>
      <c r="D29652"/>
      <c r="E29652"/>
      <c r="F29652"/>
      <c r="I29652"/>
      <c r="J29652"/>
      <c r="K29652"/>
    </row>
    <row r="29653" spans="1:11" x14ac:dyDescent="0.25">
      <c r="A29653" s="115"/>
      <c r="B29653"/>
      <c r="C29653"/>
      <c r="D29653"/>
      <c r="E29653"/>
      <c r="F29653"/>
      <c r="I29653"/>
      <c r="J29653"/>
      <c r="K29653"/>
    </row>
    <row r="29654" spans="1:11" x14ac:dyDescent="0.25">
      <c r="A29654" s="115"/>
      <c r="B29654"/>
      <c r="C29654"/>
      <c r="D29654"/>
      <c r="E29654"/>
      <c r="F29654"/>
      <c r="I29654"/>
      <c r="J29654"/>
      <c r="K29654"/>
    </row>
    <row r="29655" spans="1:11" x14ac:dyDescent="0.25">
      <c r="A29655" s="115"/>
      <c r="B29655"/>
      <c r="C29655"/>
      <c r="D29655"/>
      <c r="E29655"/>
      <c r="F29655"/>
      <c r="I29655"/>
      <c r="J29655"/>
      <c r="K29655"/>
    </row>
    <row r="29656" spans="1:11" x14ac:dyDescent="0.25">
      <c r="A29656" s="115"/>
      <c r="B29656"/>
      <c r="C29656"/>
      <c r="D29656"/>
      <c r="E29656"/>
      <c r="F29656"/>
      <c r="I29656"/>
      <c r="J29656"/>
      <c r="K29656"/>
    </row>
    <row r="29657" spans="1:11" x14ac:dyDescent="0.25">
      <c r="A29657" s="115"/>
      <c r="B29657"/>
      <c r="C29657"/>
      <c r="D29657"/>
      <c r="E29657"/>
      <c r="F29657"/>
      <c r="I29657"/>
      <c r="J29657"/>
      <c r="K29657"/>
    </row>
    <row r="29658" spans="1:11" x14ac:dyDescent="0.25">
      <c r="A29658" s="115"/>
      <c r="B29658"/>
      <c r="C29658"/>
      <c r="D29658"/>
      <c r="E29658"/>
      <c r="F29658"/>
      <c r="I29658"/>
      <c r="J29658"/>
      <c r="K29658"/>
    </row>
    <row r="29659" spans="1:11" x14ac:dyDescent="0.25">
      <c r="A29659" s="115"/>
      <c r="B29659"/>
      <c r="C29659"/>
      <c r="D29659"/>
      <c r="E29659"/>
      <c r="F29659"/>
      <c r="I29659"/>
      <c r="J29659"/>
      <c r="K29659"/>
    </row>
    <row r="29660" spans="1:11" x14ac:dyDescent="0.25">
      <c r="A29660" s="115"/>
      <c r="B29660"/>
      <c r="C29660"/>
      <c r="D29660"/>
      <c r="E29660"/>
      <c r="F29660"/>
      <c r="I29660"/>
      <c r="J29660"/>
      <c r="K29660"/>
    </row>
    <row r="29661" spans="1:11" x14ac:dyDescent="0.25">
      <c r="A29661" s="115"/>
      <c r="B29661"/>
      <c r="C29661"/>
      <c r="D29661"/>
      <c r="E29661"/>
      <c r="F29661"/>
      <c r="I29661"/>
      <c r="J29661"/>
      <c r="K29661"/>
    </row>
    <row r="29662" spans="1:11" x14ac:dyDescent="0.25">
      <c r="A29662" s="115"/>
      <c r="B29662"/>
      <c r="C29662"/>
      <c r="D29662"/>
      <c r="E29662"/>
      <c r="F29662"/>
      <c r="I29662"/>
      <c r="J29662"/>
      <c r="K29662"/>
    </row>
    <row r="29663" spans="1:11" x14ac:dyDescent="0.25">
      <c r="A29663" s="115"/>
      <c r="B29663"/>
      <c r="C29663"/>
      <c r="D29663"/>
      <c r="E29663"/>
      <c r="F29663"/>
      <c r="I29663"/>
      <c r="J29663"/>
      <c r="K29663"/>
    </row>
    <row r="29664" spans="1:11" x14ac:dyDescent="0.25">
      <c r="A29664" s="115"/>
      <c r="B29664"/>
      <c r="C29664"/>
      <c r="D29664"/>
      <c r="E29664"/>
      <c r="F29664"/>
      <c r="I29664"/>
      <c r="J29664"/>
      <c r="K29664"/>
    </row>
    <row r="29665" spans="1:11" x14ac:dyDescent="0.25">
      <c r="A29665" s="115"/>
      <c r="B29665"/>
      <c r="C29665"/>
      <c r="D29665"/>
      <c r="E29665"/>
      <c r="F29665"/>
      <c r="I29665"/>
      <c r="J29665"/>
      <c r="K29665"/>
    </row>
    <row r="29666" spans="1:11" x14ac:dyDescent="0.25">
      <c r="A29666" s="115"/>
      <c r="B29666"/>
      <c r="C29666"/>
      <c r="D29666"/>
      <c r="E29666"/>
      <c r="F29666"/>
      <c r="I29666"/>
      <c r="J29666"/>
      <c r="K29666"/>
    </row>
    <row r="29667" spans="1:11" x14ac:dyDescent="0.25">
      <c r="A29667" s="115"/>
      <c r="B29667"/>
      <c r="C29667"/>
      <c r="D29667"/>
      <c r="E29667"/>
      <c r="F29667"/>
      <c r="I29667"/>
      <c r="J29667"/>
      <c r="K29667"/>
    </row>
    <row r="29668" spans="1:11" x14ac:dyDescent="0.25">
      <c r="A29668" s="115"/>
      <c r="B29668"/>
      <c r="C29668"/>
      <c r="D29668"/>
      <c r="E29668"/>
      <c r="F29668"/>
      <c r="I29668"/>
      <c r="J29668"/>
      <c r="K29668"/>
    </row>
    <row r="29669" spans="1:11" x14ac:dyDescent="0.25">
      <c r="A29669" s="115"/>
      <c r="B29669"/>
      <c r="C29669"/>
      <c r="D29669"/>
      <c r="E29669"/>
      <c r="F29669"/>
      <c r="I29669"/>
      <c r="J29669"/>
      <c r="K29669"/>
    </row>
    <row r="29670" spans="1:11" x14ac:dyDescent="0.25">
      <c r="A29670" s="115"/>
      <c r="B29670"/>
      <c r="C29670"/>
      <c r="D29670"/>
      <c r="E29670"/>
      <c r="F29670"/>
      <c r="I29670"/>
      <c r="J29670"/>
      <c r="K29670"/>
    </row>
    <row r="29671" spans="1:11" x14ac:dyDescent="0.25">
      <c r="A29671" s="115"/>
      <c r="B29671"/>
      <c r="C29671"/>
      <c r="D29671"/>
      <c r="E29671"/>
      <c r="F29671"/>
      <c r="I29671"/>
      <c r="J29671"/>
      <c r="K29671"/>
    </row>
    <row r="29672" spans="1:11" x14ac:dyDescent="0.25">
      <c r="A29672" s="115"/>
      <c r="B29672"/>
      <c r="C29672"/>
      <c r="D29672"/>
      <c r="E29672"/>
      <c r="F29672"/>
      <c r="I29672"/>
      <c r="J29672"/>
      <c r="K29672"/>
    </row>
    <row r="29673" spans="1:11" x14ac:dyDescent="0.25">
      <c r="A29673" s="115"/>
      <c r="B29673"/>
      <c r="C29673"/>
      <c r="D29673"/>
      <c r="E29673"/>
      <c r="F29673"/>
      <c r="I29673"/>
      <c r="J29673"/>
      <c r="K29673"/>
    </row>
    <row r="29674" spans="1:11" x14ac:dyDescent="0.25">
      <c r="A29674" s="115"/>
      <c r="B29674"/>
      <c r="C29674"/>
      <c r="D29674"/>
      <c r="E29674"/>
      <c r="F29674"/>
      <c r="I29674"/>
      <c r="J29674"/>
      <c r="K29674"/>
    </row>
    <row r="29675" spans="1:11" x14ac:dyDescent="0.25">
      <c r="A29675" s="115"/>
      <c r="B29675"/>
      <c r="C29675"/>
      <c r="D29675"/>
      <c r="E29675"/>
      <c r="F29675"/>
      <c r="I29675"/>
      <c r="J29675"/>
      <c r="K29675"/>
    </row>
    <row r="29676" spans="1:11" x14ac:dyDescent="0.25">
      <c r="A29676" s="115"/>
      <c r="B29676"/>
      <c r="C29676"/>
      <c r="D29676"/>
      <c r="E29676"/>
      <c r="F29676"/>
      <c r="I29676"/>
      <c r="J29676"/>
      <c r="K29676"/>
    </row>
    <row r="29677" spans="1:11" x14ac:dyDescent="0.25">
      <c r="A29677" s="115"/>
      <c r="B29677"/>
      <c r="C29677"/>
      <c r="D29677"/>
      <c r="E29677"/>
      <c r="F29677"/>
      <c r="I29677"/>
      <c r="J29677"/>
      <c r="K29677"/>
    </row>
    <row r="29678" spans="1:11" x14ac:dyDescent="0.25">
      <c r="A29678" s="115"/>
      <c r="B29678"/>
      <c r="C29678"/>
      <c r="D29678"/>
      <c r="E29678"/>
      <c r="F29678"/>
      <c r="I29678"/>
      <c r="J29678"/>
      <c r="K29678"/>
    </row>
    <row r="29679" spans="1:11" x14ac:dyDescent="0.25">
      <c r="A29679" s="115"/>
      <c r="B29679"/>
      <c r="C29679"/>
      <c r="D29679"/>
      <c r="E29679"/>
      <c r="F29679"/>
      <c r="I29679"/>
      <c r="J29679"/>
      <c r="K29679"/>
    </row>
    <row r="29680" spans="1:11" x14ac:dyDescent="0.25">
      <c r="A29680" s="115"/>
      <c r="B29680"/>
      <c r="C29680"/>
      <c r="D29680"/>
      <c r="E29680"/>
      <c r="F29680"/>
      <c r="I29680"/>
      <c r="J29680"/>
      <c r="K29680"/>
    </row>
    <row r="29681" spans="1:11" x14ac:dyDescent="0.25">
      <c r="A29681" s="115"/>
      <c r="B29681"/>
      <c r="C29681"/>
      <c r="D29681"/>
      <c r="E29681"/>
      <c r="F29681"/>
      <c r="I29681"/>
      <c r="J29681"/>
      <c r="K29681"/>
    </row>
    <row r="29682" spans="1:11" x14ac:dyDescent="0.25">
      <c r="A29682" s="115"/>
      <c r="B29682"/>
      <c r="C29682"/>
      <c r="D29682"/>
      <c r="E29682"/>
      <c r="F29682"/>
      <c r="I29682"/>
      <c r="J29682"/>
      <c r="K29682"/>
    </row>
    <row r="29683" spans="1:11" x14ac:dyDescent="0.25">
      <c r="A29683" s="115"/>
      <c r="B29683"/>
      <c r="C29683"/>
      <c r="D29683"/>
      <c r="E29683"/>
      <c r="F29683"/>
      <c r="I29683"/>
      <c r="J29683"/>
      <c r="K29683"/>
    </row>
    <row r="29684" spans="1:11" x14ac:dyDescent="0.25">
      <c r="A29684" s="115"/>
      <c r="B29684"/>
      <c r="C29684"/>
      <c r="D29684"/>
      <c r="E29684"/>
      <c r="F29684"/>
      <c r="I29684"/>
      <c r="J29684"/>
      <c r="K29684"/>
    </row>
    <row r="29685" spans="1:11" x14ac:dyDescent="0.25">
      <c r="A29685" s="115"/>
      <c r="B29685"/>
      <c r="C29685"/>
      <c r="D29685"/>
      <c r="E29685"/>
      <c r="F29685"/>
      <c r="I29685"/>
      <c r="J29685"/>
      <c r="K29685"/>
    </row>
    <row r="29686" spans="1:11" x14ac:dyDescent="0.25">
      <c r="A29686" s="115"/>
      <c r="B29686"/>
      <c r="C29686"/>
      <c r="D29686"/>
      <c r="E29686"/>
      <c r="F29686"/>
      <c r="I29686"/>
      <c r="J29686"/>
      <c r="K29686"/>
    </row>
    <row r="29687" spans="1:11" x14ac:dyDescent="0.25">
      <c r="A29687" s="115"/>
      <c r="B29687"/>
      <c r="C29687"/>
      <c r="D29687"/>
      <c r="E29687"/>
      <c r="F29687"/>
      <c r="I29687"/>
      <c r="J29687"/>
      <c r="K29687"/>
    </row>
    <row r="29688" spans="1:11" x14ac:dyDescent="0.25">
      <c r="A29688" s="115"/>
      <c r="B29688"/>
      <c r="C29688"/>
      <c r="D29688"/>
      <c r="E29688"/>
      <c r="F29688"/>
      <c r="I29688"/>
      <c r="J29688"/>
      <c r="K29688"/>
    </row>
    <row r="29689" spans="1:11" x14ac:dyDescent="0.25">
      <c r="A29689" s="115"/>
      <c r="B29689"/>
      <c r="C29689"/>
      <c r="D29689"/>
      <c r="E29689"/>
      <c r="F29689"/>
      <c r="I29689"/>
      <c r="J29689"/>
      <c r="K29689"/>
    </row>
    <row r="29690" spans="1:11" x14ac:dyDescent="0.25">
      <c r="A29690" s="115"/>
      <c r="B29690"/>
      <c r="C29690"/>
      <c r="D29690"/>
      <c r="E29690"/>
      <c r="F29690"/>
      <c r="I29690"/>
      <c r="J29690"/>
      <c r="K29690"/>
    </row>
    <row r="29691" spans="1:11" x14ac:dyDescent="0.25">
      <c r="A29691" s="115"/>
      <c r="B29691"/>
      <c r="C29691"/>
      <c r="D29691"/>
      <c r="E29691"/>
      <c r="F29691"/>
      <c r="I29691"/>
      <c r="J29691"/>
      <c r="K29691"/>
    </row>
    <row r="29692" spans="1:11" x14ac:dyDescent="0.25">
      <c r="A29692" s="115"/>
      <c r="B29692"/>
      <c r="C29692"/>
      <c r="D29692"/>
      <c r="E29692"/>
      <c r="F29692"/>
      <c r="I29692"/>
      <c r="J29692"/>
      <c r="K29692"/>
    </row>
    <row r="29693" spans="1:11" x14ac:dyDescent="0.25">
      <c r="A29693" s="115"/>
      <c r="B29693"/>
      <c r="C29693"/>
      <c r="D29693"/>
      <c r="E29693"/>
      <c r="F29693"/>
      <c r="I29693"/>
      <c r="J29693"/>
      <c r="K29693"/>
    </row>
    <row r="29694" spans="1:11" x14ac:dyDescent="0.25">
      <c r="A29694" s="115"/>
      <c r="B29694"/>
      <c r="C29694"/>
      <c r="D29694"/>
      <c r="E29694"/>
      <c r="F29694"/>
      <c r="I29694"/>
      <c r="J29694"/>
      <c r="K29694"/>
    </row>
    <row r="29695" spans="1:11" x14ac:dyDescent="0.25">
      <c r="A29695" s="115"/>
      <c r="B29695"/>
      <c r="C29695"/>
      <c r="D29695"/>
      <c r="E29695"/>
      <c r="F29695"/>
      <c r="I29695"/>
      <c r="J29695"/>
      <c r="K29695"/>
    </row>
    <row r="29696" spans="1:11" x14ac:dyDescent="0.25">
      <c r="A29696" s="115"/>
      <c r="B29696"/>
      <c r="C29696"/>
      <c r="D29696"/>
      <c r="E29696"/>
      <c r="F29696"/>
      <c r="I29696"/>
      <c r="J29696"/>
      <c r="K29696"/>
    </row>
    <row r="29697" spans="1:11" x14ac:dyDescent="0.25">
      <c r="A29697" s="115"/>
      <c r="B29697"/>
      <c r="C29697"/>
      <c r="D29697"/>
      <c r="E29697"/>
      <c r="F29697"/>
      <c r="I29697"/>
      <c r="J29697"/>
      <c r="K29697"/>
    </row>
    <row r="29698" spans="1:11" x14ac:dyDescent="0.25">
      <c r="A29698" s="115"/>
      <c r="B29698"/>
      <c r="C29698"/>
      <c r="D29698"/>
      <c r="E29698"/>
      <c r="F29698"/>
      <c r="I29698"/>
      <c r="J29698"/>
      <c r="K29698"/>
    </row>
    <row r="29699" spans="1:11" x14ac:dyDescent="0.25">
      <c r="A29699" s="115"/>
      <c r="B29699"/>
      <c r="C29699"/>
      <c r="D29699"/>
      <c r="E29699"/>
      <c r="F29699"/>
      <c r="I29699"/>
      <c r="J29699"/>
      <c r="K29699"/>
    </row>
    <row r="29700" spans="1:11" x14ac:dyDescent="0.25">
      <c r="A29700" s="115"/>
      <c r="B29700"/>
      <c r="C29700"/>
      <c r="D29700"/>
      <c r="E29700"/>
      <c r="F29700"/>
      <c r="I29700"/>
      <c r="J29700"/>
      <c r="K29700"/>
    </row>
    <row r="29701" spans="1:11" x14ac:dyDescent="0.25">
      <c r="A29701" s="115"/>
      <c r="B29701"/>
      <c r="C29701"/>
      <c r="D29701"/>
      <c r="E29701"/>
      <c r="F29701"/>
      <c r="I29701"/>
      <c r="J29701"/>
      <c r="K29701"/>
    </row>
    <row r="29702" spans="1:11" x14ac:dyDescent="0.25">
      <c r="A29702" s="115"/>
      <c r="B29702"/>
      <c r="C29702"/>
      <c r="D29702"/>
      <c r="E29702"/>
      <c r="F29702"/>
      <c r="I29702"/>
      <c r="J29702"/>
      <c r="K29702"/>
    </row>
    <row r="29703" spans="1:11" x14ac:dyDescent="0.25">
      <c r="A29703" s="115"/>
      <c r="B29703"/>
      <c r="C29703"/>
      <c r="D29703"/>
      <c r="E29703"/>
      <c r="F29703"/>
      <c r="I29703"/>
      <c r="J29703"/>
      <c r="K29703"/>
    </row>
    <row r="29704" spans="1:11" x14ac:dyDescent="0.25">
      <c r="A29704" s="115"/>
      <c r="B29704"/>
      <c r="C29704"/>
      <c r="D29704"/>
      <c r="E29704"/>
      <c r="F29704"/>
      <c r="I29704"/>
      <c r="J29704"/>
      <c r="K29704"/>
    </row>
    <row r="29705" spans="1:11" x14ac:dyDescent="0.25">
      <c r="A29705" s="115"/>
      <c r="B29705"/>
      <c r="C29705"/>
      <c r="D29705"/>
      <c r="E29705"/>
      <c r="F29705"/>
      <c r="I29705"/>
      <c r="J29705"/>
      <c r="K29705"/>
    </row>
    <row r="29706" spans="1:11" x14ac:dyDescent="0.25">
      <c r="A29706" s="115"/>
      <c r="B29706"/>
      <c r="C29706"/>
      <c r="D29706"/>
      <c r="E29706"/>
      <c r="F29706"/>
      <c r="I29706"/>
      <c r="J29706"/>
      <c r="K29706"/>
    </row>
    <row r="29707" spans="1:11" x14ac:dyDescent="0.25">
      <c r="A29707" s="115"/>
      <c r="B29707"/>
      <c r="C29707"/>
      <c r="D29707"/>
      <c r="E29707"/>
      <c r="F29707"/>
      <c r="I29707"/>
      <c r="J29707"/>
      <c r="K29707"/>
    </row>
    <row r="29708" spans="1:11" x14ac:dyDescent="0.25">
      <c r="A29708" s="115"/>
      <c r="B29708"/>
      <c r="C29708"/>
      <c r="D29708"/>
      <c r="E29708"/>
      <c r="F29708"/>
      <c r="I29708"/>
      <c r="J29708"/>
      <c r="K29708"/>
    </row>
    <row r="29709" spans="1:11" x14ac:dyDescent="0.25">
      <c r="A29709" s="115"/>
      <c r="B29709"/>
      <c r="C29709"/>
      <c r="D29709"/>
      <c r="E29709"/>
      <c r="F29709"/>
      <c r="I29709"/>
      <c r="J29709"/>
      <c r="K29709"/>
    </row>
    <row r="29710" spans="1:11" x14ac:dyDescent="0.25">
      <c r="A29710" s="115"/>
      <c r="B29710"/>
      <c r="C29710"/>
      <c r="D29710"/>
      <c r="E29710"/>
      <c r="F29710"/>
      <c r="I29710"/>
      <c r="J29710"/>
      <c r="K29710"/>
    </row>
    <row r="29711" spans="1:11" x14ac:dyDescent="0.25">
      <c r="A29711" s="115"/>
      <c r="B29711"/>
      <c r="C29711"/>
      <c r="D29711"/>
      <c r="E29711"/>
      <c r="F29711"/>
      <c r="I29711"/>
      <c r="J29711"/>
      <c r="K29711"/>
    </row>
    <row r="29712" spans="1:11" x14ac:dyDescent="0.25">
      <c r="A29712" s="115"/>
      <c r="B29712"/>
      <c r="C29712"/>
      <c r="D29712"/>
      <c r="E29712"/>
      <c r="F29712"/>
      <c r="I29712"/>
      <c r="J29712"/>
      <c r="K29712"/>
    </row>
    <row r="29713" spans="1:11" x14ac:dyDescent="0.25">
      <c r="A29713" s="115"/>
      <c r="B29713"/>
      <c r="C29713"/>
      <c r="D29713"/>
      <c r="E29713"/>
      <c r="F29713"/>
      <c r="I29713"/>
      <c r="J29713"/>
      <c r="K29713"/>
    </row>
    <row r="29714" spans="1:11" x14ac:dyDescent="0.25">
      <c r="A29714" s="115"/>
      <c r="B29714"/>
      <c r="C29714"/>
      <c r="D29714"/>
      <c r="E29714"/>
      <c r="F29714"/>
      <c r="I29714"/>
      <c r="J29714"/>
      <c r="K29714"/>
    </row>
    <row r="29715" spans="1:11" x14ac:dyDescent="0.25">
      <c r="A29715" s="115"/>
      <c r="B29715"/>
      <c r="C29715"/>
      <c r="D29715"/>
      <c r="E29715"/>
      <c r="F29715"/>
      <c r="I29715"/>
      <c r="J29715"/>
      <c r="K29715"/>
    </row>
    <row r="29716" spans="1:11" x14ac:dyDescent="0.25">
      <c r="A29716" s="115"/>
      <c r="B29716"/>
      <c r="C29716"/>
      <c r="D29716"/>
      <c r="E29716"/>
      <c r="F29716"/>
      <c r="I29716"/>
      <c r="J29716"/>
      <c r="K29716"/>
    </row>
    <row r="29717" spans="1:11" x14ac:dyDescent="0.25">
      <c r="A29717" s="115"/>
      <c r="B29717"/>
      <c r="C29717"/>
      <c r="D29717"/>
      <c r="E29717"/>
      <c r="F29717"/>
      <c r="I29717"/>
      <c r="J29717"/>
      <c r="K29717"/>
    </row>
    <row r="29718" spans="1:11" x14ac:dyDescent="0.25">
      <c r="A29718" s="115"/>
      <c r="B29718"/>
      <c r="C29718"/>
      <c r="D29718"/>
      <c r="E29718"/>
      <c r="F29718"/>
      <c r="I29718"/>
      <c r="J29718"/>
      <c r="K29718"/>
    </row>
    <row r="29719" spans="1:11" x14ac:dyDescent="0.25">
      <c r="A29719" s="115"/>
      <c r="B29719"/>
      <c r="C29719"/>
      <c r="D29719"/>
      <c r="E29719"/>
      <c r="F29719"/>
      <c r="I29719"/>
      <c r="J29719"/>
      <c r="K29719"/>
    </row>
    <row r="29720" spans="1:11" x14ac:dyDescent="0.25">
      <c r="A29720" s="115"/>
      <c r="B29720"/>
      <c r="C29720"/>
      <c r="D29720"/>
      <c r="E29720"/>
      <c r="F29720"/>
      <c r="I29720"/>
      <c r="J29720"/>
      <c r="K29720"/>
    </row>
    <row r="29721" spans="1:11" x14ac:dyDescent="0.25">
      <c r="A29721" s="115"/>
      <c r="B29721"/>
      <c r="C29721"/>
      <c r="D29721"/>
      <c r="E29721"/>
      <c r="F29721"/>
      <c r="I29721"/>
      <c r="J29721"/>
      <c r="K29721"/>
    </row>
    <row r="29722" spans="1:11" x14ac:dyDescent="0.25">
      <c r="A29722" s="115"/>
      <c r="B29722"/>
      <c r="C29722"/>
      <c r="D29722"/>
      <c r="E29722"/>
      <c r="F29722"/>
      <c r="I29722"/>
      <c r="J29722"/>
      <c r="K29722"/>
    </row>
    <row r="29723" spans="1:11" x14ac:dyDescent="0.25">
      <c r="A29723" s="115"/>
      <c r="B29723"/>
      <c r="C29723"/>
      <c r="D29723"/>
      <c r="E29723"/>
      <c r="F29723"/>
      <c r="I29723"/>
      <c r="J29723"/>
      <c r="K29723"/>
    </row>
    <row r="29724" spans="1:11" x14ac:dyDescent="0.25">
      <c r="A29724" s="115"/>
      <c r="B29724"/>
      <c r="C29724"/>
      <c r="D29724"/>
      <c r="E29724"/>
      <c r="F29724"/>
      <c r="I29724"/>
      <c r="J29724"/>
      <c r="K29724"/>
    </row>
    <row r="29725" spans="1:11" x14ac:dyDescent="0.25">
      <c r="A29725" s="115"/>
      <c r="B29725"/>
      <c r="C29725"/>
      <c r="D29725"/>
      <c r="E29725"/>
      <c r="F29725"/>
      <c r="I29725"/>
      <c r="J29725"/>
      <c r="K29725"/>
    </row>
    <row r="29726" spans="1:11" x14ac:dyDescent="0.25">
      <c r="A29726" s="115"/>
      <c r="B29726"/>
      <c r="C29726"/>
      <c r="D29726"/>
      <c r="E29726"/>
      <c r="F29726"/>
      <c r="I29726"/>
      <c r="J29726"/>
      <c r="K29726"/>
    </row>
    <row r="29727" spans="1:11" x14ac:dyDescent="0.25">
      <c r="A29727" s="115"/>
      <c r="B29727"/>
      <c r="C29727"/>
      <c r="D29727"/>
      <c r="E29727"/>
      <c r="F29727"/>
      <c r="I29727"/>
      <c r="J29727"/>
      <c r="K29727"/>
    </row>
    <row r="29728" spans="1:11" x14ac:dyDescent="0.25">
      <c r="A29728" s="115"/>
      <c r="B29728"/>
      <c r="C29728"/>
      <c r="D29728"/>
      <c r="E29728"/>
      <c r="F29728"/>
      <c r="I29728"/>
      <c r="J29728"/>
      <c r="K29728"/>
    </row>
    <row r="29729" spans="1:11" x14ac:dyDescent="0.25">
      <c r="A29729" s="115"/>
      <c r="B29729"/>
      <c r="C29729"/>
      <c r="D29729"/>
      <c r="E29729"/>
      <c r="F29729"/>
      <c r="I29729"/>
      <c r="J29729"/>
      <c r="K29729"/>
    </row>
    <row r="29730" spans="1:11" x14ac:dyDescent="0.25">
      <c r="A29730" s="115"/>
      <c r="B29730"/>
      <c r="C29730"/>
      <c r="D29730"/>
      <c r="E29730"/>
      <c r="F29730"/>
      <c r="I29730"/>
      <c r="J29730"/>
      <c r="K29730"/>
    </row>
    <row r="29731" spans="1:11" x14ac:dyDescent="0.25">
      <c r="A29731" s="115"/>
      <c r="B29731"/>
      <c r="C29731"/>
      <c r="D29731"/>
      <c r="E29731"/>
      <c r="F29731"/>
      <c r="I29731"/>
      <c r="J29731"/>
      <c r="K29731"/>
    </row>
    <row r="29732" spans="1:11" x14ac:dyDescent="0.25">
      <c r="A29732" s="115"/>
      <c r="B29732"/>
      <c r="C29732"/>
      <c r="D29732"/>
      <c r="E29732"/>
      <c r="F29732"/>
      <c r="I29732"/>
      <c r="J29732"/>
      <c r="K29732"/>
    </row>
    <row r="29733" spans="1:11" x14ac:dyDescent="0.25">
      <c r="A29733" s="115"/>
      <c r="B29733"/>
      <c r="C29733"/>
      <c r="D29733"/>
      <c r="E29733"/>
      <c r="F29733"/>
      <c r="I29733"/>
      <c r="J29733"/>
      <c r="K29733"/>
    </row>
    <row r="29734" spans="1:11" x14ac:dyDescent="0.25">
      <c r="A29734" s="115"/>
      <c r="B29734"/>
      <c r="C29734"/>
      <c r="D29734"/>
      <c r="E29734"/>
      <c r="F29734"/>
      <c r="I29734"/>
      <c r="J29734"/>
      <c r="K29734"/>
    </row>
    <row r="29735" spans="1:11" x14ac:dyDescent="0.25">
      <c r="A29735" s="115"/>
      <c r="B29735"/>
      <c r="C29735"/>
      <c r="D29735"/>
      <c r="E29735"/>
      <c r="F29735"/>
      <c r="I29735"/>
      <c r="J29735"/>
      <c r="K29735"/>
    </row>
    <row r="29736" spans="1:11" x14ac:dyDescent="0.25">
      <c r="A29736" s="115"/>
      <c r="B29736"/>
      <c r="C29736"/>
      <c r="D29736"/>
      <c r="E29736"/>
      <c r="F29736"/>
      <c r="I29736"/>
      <c r="J29736"/>
      <c r="K29736"/>
    </row>
    <row r="29737" spans="1:11" x14ac:dyDescent="0.25">
      <c r="A29737" s="115"/>
      <c r="B29737"/>
      <c r="C29737"/>
      <c r="D29737"/>
      <c r="E29737"/>
      <c r="F29737"/>
      <c r="I29737"/>
      <c r="J29737"/>
      <c r="K29737"/>
    </row>
    <row r="29738" spans="1:11" x14ac:dyDescent="0.25">
      <c r="A29738" s="115"/>
      <c r="B29738"/>
      <c r="C29738"/>
      <c r="D29738"/>
      <c r="E29738"/>
      <c r="F29738"/>
      <c r="I29738"/>
      <c r="J29738"/>
      <c r="K29738"/>
    </row>
    <row r="29739" spans="1:11" x14ac:dyDescent="0.25">
      <c r="A29739" s="115"/>
      <c r="B29739"/>
      <c r="C29739"/>
      <c r="D29739"/>
      <c r="E29739"/>
      <c r="F29739"/>
      <c r="I29739"/>
      <c r="J29739"/>
      <c r="K29739"/>
    </row>
    <row r="29740" spans="1:11" x14ac:dyDescent="0.25">
      <c r="A29740" s="115"/>
      <c r="B29740"/>
      <c r="C29740"/>
      <c r="D29740"/>
      <c r="E29740"/>
      <c r="F29740"/>
      <c r="I29740"/>
      <c r="J29740"/>
      <c r="K29740"/>
    </row>
    <row r="29741" spans="1:11" x14ac:dyDescent="0.25">
      <c r="A29741" s="115"/>
      <c r="B29741"/>
      <c r="C29741"/>
      <c r="D29741"/>
      <c r="E29741"/>
      <c r="F29741"/>
      <c r="I29741"/>
      <c r="J29741"/>
      <c r="K29741"/>
    </row>
    <row r="29742" spans="1:11" x14ac:dyDescent="0.25">
      <c r="A29742" s="115"/>
      <c r="B29742"/>
      <c r="C29742"/>
      <c r="D29742"/>
      <c r="E29742"/>
      <c r="F29742"/>
      <c r="I29742"/>
      <c r="J29742"/>
      <c r="K29742"/>
    </row>
    <row r="29743" spans="1:11" x14ac:dyDescent="0.25">
      <c r="A29743" s="115"/>
      <c r="B29743"/>
      <c r="C29743"/>
      <c r="D29743"/>
      <c r="E29743"/>
      <c r="F29743"/>
      <c r="I29743"/>
      <c r="J29743"/>
      <c r="K29743"/>
    </row>
    <row r="29744" spans="1:11" x14ac:dyDescent="0.25">
      <c r="A29744" s="115"/>
      <c r="B29744"/>
      <c r="C29744"/>
      <c r="D29744"/>
      <c r="E29744"/>
      <c r="F29744"/>
      <c r="I29744"/>
      <c r="J29744"/>
      <c r="K29744"/>
    </row>
    <row r="29745" spans="1:11" x14ac:dyDescent="0.25">
      <c r="A29745" s="115"/>
      <c r="B29745"/>
      <c r="C29745"/>
      <c r="D29745"/>
      <c r="E29745"/>
      <c r="F29745"/>
      <c r="I29745"/>
      <c r="J29745"/>
      <c r="K29745"/>
    </row>
    <row r="29746" spans="1:11" x14ac:dyDescent="0.25">
      <c r="A29746" s="115"/>
      <c r="B29746"/>
      <c r="C29746"/>
      <c r="D29746"/>
      <c r="E29746"/>
      <c r="F29746"/>
      <c r="I29746"/>
      <c r="J29746"/>
      <c r="K29746"/>
    </row>
    <row r="29747" spans="1:11" x14ac:dyDescent="0.25">
      <c r="A29747" s="115"/>
      <c r="B29747"/>
      <c r="C29747"/>
      <c r="D29747"/>
      <c r="E29747"/>
      <c r="F29747"/>
      <c r="I29747"/>
      <c r="J29747"/>
      <c r="K29747"/>
    </row>
    <row r="29748" spans="1:11" x14ac:dyDescent="0.25">
      <c r="A29748" s="115"/>
      <c r="B29748"/>
      <c r="C29748"/>
      <c r="D29748"/>
      <c r="E29748"/>
      <c r="F29748"/>
      <c r="I29748"/>
      <c r="J29748"/>
      <c r="K29748"/>
    </row>
    <row r="29749" spans="1:11" x14ac:dyDescent="0.25">
      <c r="A29749" s="115"/>
      <c r="B29749"/>
      <c r="C29749"/>
      <c r="D29749"/>
      <c r="E29749"/>
      <c r="F29749"/>
      <c r="I29749"/>
      <c r="J29749"/>
      <c r="K29749"/>
    </row>
    <row r="29750" spans="1:11" x14ac:dyDescent="0.25">
      <c r="A29750" s="115"/>
      <c r="B29750"/>
      <c r="C29750"/>
      <c r="D29750"/>
      <c r="E29750"/>
      <c r="F29750"/>
      <c r="I29750"/>
      <c r="J29750"/>
      <c r="K29750"/>
    </row>
    <row r="29751" spans="1:11" x14ac:dyDescent="0.25">
      <c r="A29751" s="115"/>
      <c r="B29751"/>
      <c r="C29751"/>
      <c r="D29751"/>
      <c r="E29751"/>
      <c r="F29751"/>
      <c r="I29751"/>
      <c r="J29751"/>
      <c r="K29751"/>
    </row>
    <row r="29752" spans="1:11" x14ac:dyDescent="0.25">
      <c r="A29752" s="115"/>
      <c r="B29752"/>
      <c r="C29752"/>
      <c r="D29752"/>
      <c r="E29752"/>
      <c r="F29752"/>
      <c r="I29752"/>
      <c r="J29752"/>
      <c r="K29752"/>
    </row>
    <row r="29753" spans="1:11" x14ac:dyDescent="0.25">
      <c r="A29753" s="115"/>
      <c r="B29753"/>
      <c r="C29753"/>
      <c r="D29753"/>
      <c r="E29753"/>
      <c r="F29753"/>
      <c r="I29753"/>
      <c r="J29753"/>
      <c r="K29753"/>
    </row>
    <row r="29754" spans="1:11" x14ac:dyDescent="0.25">
      <c r="A29754" s="115"/>
      <c r="B29754"/>
      <c r="C29754"/>
      <c r="D29754"/>
      <c r="E29754"/>
      <c r="F29754"/>
      <c r="I29754"/>
      <c r="J29754"/>
      <c r="K29754"/>
    </row>
    <row r="29755" spans="1:11" x14ac:dyDescent="0.25">
      <c r="A29755" s="115"/>
      <c r="B29755"/>
      <c r="C29755"/>
      <c r="D29755"/>
      <c r="E29755"/>
      <c r="F29755"/>
      <c r="I29755"/>
      <c r="J29755"/>
      <c r="K29755"/>
    </row>
    <row r="29756" spans="1:11" x14ac:dyDescent="0.25">
      <c r="A29756" s="115"/>
      <c r="B29756"/>
      <c r="C29756"/>
      <c r="D29756"/>
      <c r="E29756"/>
      <c r="F29756"/>
      <c r="I29756"/>
      <c r="J29756"/>
      <c r="K29756"/>
    </row>
    <row r="29757" spans="1:11" x14ac:dyDescent="0.25">
      <c r="A29757" s="115"/>
      <c r="B29757"/>
      <c r="C29757"/>
      <c r="D29757"/>
      <c r="E29757"/>
      <c r="F29757"/>
      <c r="I29757"/>
      <c r="J29757"/>
      <c r="K29757"/>
    </row>
    <row r="29758" spans="1:11" x14ac:dyDescent="0.25">
      <c r="A29758" s="115"/>
      <c r="B29758"/>
      <c r="C29758"/>
      <c r="D29758"/>
      <c r="E29758"/>
      <c r="F29758"/>
      <c r="I29758"/>
      <c r="J29758"/>
      <c r="K29758"/>
    </row>
    <row r="29759" spans="1:11" x14ac:dyDescent="0.25">
      <c r="A29759" s="115"/>
      <c r="B29759"/>
      <c r="C29759"/>
      <c r="D29759"/>
      <c r="E29759"/>
      <c r="F29759"/>
      <c r="I29759"/>
      <c r="J29759"/>
      <c r="K29759"/>
    </row>
    <row r="29760" spans="1:11" x14ac:dyDescent="0.25">
      <c r="A29760" s="115"/>
      <c r="B29760"/>
      <c r="C29760"/>
      <c r="D29760"/>
      <c r="E29760"/>
      <c r="F29760"/>
      <c r="I29760"/>
      <c r="J29760"/>
      <c r="K29760"/>
    </row>
    <row r="29761" spans="1:11" x14ac:dyDescent="0.25">
      <c r="A29761" s="115"/>
      <c r="B29761"/>
      <c r="C29761"/>
      <c r="D29761"/>
      <c r="E29761"/>
      <c r="F29761"/>
      <c r="I29761"/>
      <c r="J29761"/>
      <c r="K29761"/>
    </row>
    <row r="29762" spans="1:11" x14ac:dyDescent="0.25">
      <c r="A29762" s="115"/>
      <c r="B29762"/>
      <c r="C29762"/>
      <c r="D29762"/>
      <c r="E29762"/>
      <c r="F29762"/>
      <c r="I29762"/>
      <c r="J29762"/>
      <c r="K29762"/>
    </row>
    <row r="29763" spans="1:11" x14ac:dyDescent="0.25">
      <c r="A29763" s="115"/>
      <c r="B29763"/>
      <c r="C29763"/>
      <c r="D29763"/>
      <c r="E29763"/>
      <c r="F29763"/>
      <c r="I29763"/>
      <c r="J29763"/>
      <c r="K29763"/>
    </row>
    <row r="29764" spans="1:11" x14ac:dyDescent="0.25">
      <c r="A29764" s="115"/>
      <c r="B29764"/>
      <c r="C29764"/>
      <c r="D29764"/>
      <c r="E29764"/>
      <c r="F29764"/>
      <c r="I29764"/>
      <c r="J29764"/>
      <c r="K29764"/>
    </row>
    <row r="29765" spans="1:11" x14ac:dyDescent="0.25">
      <c r="A29765" s="115"/>
      <c r="B29765"/>
      <c r="C29765"/>
      <c r="D29765"/>
      <c r="E29765"/>
      <c r="F29765"/>
      <c r="I29765"/>
      <c r="J29765"/>
      <c r="K29765"/>
    </row>
    <row r="29766" spans="1:11" x14ac:dyDescent="0.25">
      <c r="A29766" s="115"/>
      <c r="B29766"/>
      <c r="C29766"/>
      <c r="D29766"/>
      <c r="E29766"/>
      <c r="F29766"/>
      <c r="I29766"/>
      <c r="J29766"/>
      <c r="K29766"/>
    </row>
    <row r="29767" spans="1:11" x14ac:dyDescent="0.25">
      <c r="A29767" s="115"/>
      <c r="B29767"/>
      <c r="C29767"/>
      <c r="D29767"/>
      <c r="E29767"/>
      <c r="F29767"/>
      <c r="I29767"/>
      <c r="J29767"/>
      <c r="K29767"/>
    </row>
    <row r="29768" spans="1:11" x14ac:dyDescent="0.25">
      <c r="A29768" s="115"/>
      <c r="B29768"/>
      <c r="C29768"/>
      <c r="D29768"/>
      <c r="E29768"/>
      <c r="F29768"/>
      <c r="I29768"/>
      <c r="J29768"/>
      <c r="K29768"/>
    </row>
    <row r="29769" spans="1:11" x14ac:dyDescent="0.25">
      <c r="A29769" s="115"/>
      <c r="B29769"/>
      <c r="C29769"/>
      <c r="D29769"/>
      <c r="E29769"/>
      <c r="F29769"/>
      <c r="I29769"/>
      <c r="J29769"/>
      <c r="K29769"/>
    </row>
    <row r="29770" spans="1:11" x14ac:dyDescent="0.25">
      <c r="A29770" s="115"/>
      <c r="B29770"/>
      <c r="C29770"/>
      <c r="D29770"/>
      <c r="E29770"/>
      <c r="F29770"/>
      <c r="I29770"/>
      <c r="J29770"/>
      <c r="K29770"/>
    </row>
    <row r="29771" spans="1:11" x14ac:dyDescent="0.25">
      <c r="A29771" s="115"/>
      <c r="B29771"/>
      <c r="C29771"/>
      <c r="D29771"/>
      <c r="E29771"/>
      <c r="F29771"/>
      <c r="I29771"/>
      <c r="J29771"/>
      <c r="K29771"/>
    </row>
    <row r="29772" spans="1:11" x14ac:dyDescent="0.25">
      <c r="A29772" s="115"/>
      <c r="B29772"/>
      <c r="C29772"/>
      <c r="D29772"/>
      <c r="E29772"/>
      <c r="F29772"/>
      <c r="I29772"/>
      <c r="J29772"/>
      <c r="K29772"/>
    </row>
    <row r="29773" spans="1:11" x14ac:dyDescent="0.25">
      <c r="A29773" s="115"/>
      <c r="B29773"/>
      <c r="C29773"/>
      <c r="D29773"/>
      <c r="E29773"/>
      <c r="F29773"/>
      <c r="I29773"/>
      <c r="J29773"/>
      <c r="K29773"/>
    </row>
    <row r="29774" spans="1:11" x14ac:dyDescent="0.25">
      <c r="A29774" s="115"/>
      <c r="B29774"/>
      <c r="C29774"/>
      <c r="D29774"/>
      <c r="E29774"/>
      <c r="F29774"/>
      <c r="I29774"/>
      <c r="J29774"/>
      <c r="K29774"/>
    </row>
    <row r="29775" spans="1:11" x14ac:dyDescent="0.25">
      <c r="A29775" s="115"/>
      <c r="B29775"/>
      <c r="C29775"/>
      <c r="D29775"/>
      <c r="E29775"/>
      <c r="F29775"/>
      <c r="I29775"/>
      <c r="J29775"/>
      <c r="K29775"/>
    </row>
    <row r="29776" spans="1:11" x14ac:dyDescent="0.25">
      <c r="A29776" s="115"/>
      <c r="B29776"/>
      <c r="C29776"/>
      <c r="D29776"/>
      <c r="E29776"/>
      <c r="F29776"/>
      <c r="I29776"/>
      <c r="J29776"/>
      <c r="K29776"/>
    </row>
    <row r="29777" spans="1:11" x14ac:dyDescent="0.25">
      <c r="A29777" s="115"/>
      <c r="B29777"/>
      <c r="C29777"/>
      <c r="D29777"/>
      <c r="E29777"/>
      <c r="F29777"/>
      <c r="I29777"/>
      <c r="J29777"/>
      <c r="K29777"/>
    </row>
    <row r="29778" spans="1:11" x14ac:dyDescent="0.25">
      <c r="A29778" s="115"/>
      <c r="B29778"/>
      <c r="C29778"/>
      <c r="D29778"/>
      <c r="E29778"/>
      <c r="F29778"/>
      <c r="I29778"/>
      <c r="J29778"/>
      <c r="K29778"/>
    </row>
    <row r="29779" spans="1:11" x14ac:dyDescent="0.25">
      <c r="A29779" s="115"/>
      <c r="B29779"/>
      <c r="C29779"/>
      <c r="D29779"/>
      <c r="E29779"/>
      <c r="F29779"/>
      <c r="I29779"/>
      <c r="J29779"/>
      <c r="K29779"/>
    </row>
    <row r="29780" spans="1:11" x14ac:dyDescent="0.25">
      <c r="A29780" s="115"/>
      <c r="B29780"/>
      <c r="C29780"/>
      <c r="D29780"/>
      <c r="E29780"/>
      <c r="F29780"/>
      <c r="I29780"/>
      <c r="J29780"/>
      <c r="K29780"/>
    </row>
    <row r="29781" spans="1:11" x14ac:dyDescent="0.25">
      <c r="A29781" s="115"/>
      <c r="B29781"/>
      <c r="C29781"/>
      <c r="D29781"/>
      <c r="E29781"/>
      <c r="F29781"/>
      <c r="I29781"/>
      <c r="J29781"/>
      <c r="K29781"/>
    </row>
    <row r="29782" spans="1:11" x14ac:dyDescent="0.25">
      <c r="A29782" s="115"/>
      <c r="B29782"/>
      <c r="C29782"/>
      <c r="D29782"/>
      <c r="E29782"/>
      <c r="F29782"/>
      <c r="I29782"/>
      <c r="J29782"/>
      <c r="K29782"/>
    </row>
    <row r="29783" spans="1:11" x14ac:dyDescent="0.25">
      <c r="A29783" s="115"/>
      <c r="B29783"/>
      <c r="C29783"/>
      <c r="D29783"/>
      <c r="E29783"/>
      <c r="F29783"/>
      <c r="I29783"/>
      <c r="J29783"/>
      <c r="K29783"/>
    </row>
    <row r="29784" spans="1:11" x14ac:dyDescent="0.25">
      <c r="A29784" s="115"/>
      <c r="B29784"/>
      <c r="C29784"/>
      <c r="D29784"/>
      <c r="E29784"/>
      <c r="F29784"/>
      <c r="I29784"/>
      <c r="J29784"/>
      <c r="K29784"/>
    </row>
    <row r="29785" spans="1:11" x14ac:dyDescent="0.25">
      <c r="A29785" s="115"/>
      <c r="B29785"/>
      <c r="C29785"/>
      <c r="D29785"/>
      <c r="E29785"/>
      <c r="F29785"/>
      <c r="I29785"/>
      <c r="J29785"/>
      <c r="K29785"/>
    </row>
    <row r="29786" spans="1:11" x14ac:dyDescent="0.25">
      <c r="A29786" s="115"/>
      <c r="B29786"/>
      <c r="C29786"/>
      <c r="D29786"/>
      <c r="E29786"/>
      <c r="F29786"/>
      <c r="I29786"/>
      <c r="J29786"/>
      <c r="K29786"/>
    </row>
    <row r="29787" spans="1:11" x14ac:dyDescent="0.25">
      <c r="A29787" s="115"/>
      <c r="B29787"/>
      <c r="C29787"/>
      <c r="D29787"/>
      <c r="E29787"/>
      <c r="F29787"/>
      <c r="I29787"/>
      <c r="J29787"/>
      <c r="K29787"/>
    </row>
    <row r="29788" spans="1:11" x14ac:dyDescent="0.25">
      <c r="A29788" s="115"/>
      <c r="B29788"/>
      <c r="C29788"/>
      <c r="D29788"/>
      <c r="E29788"/>
      <c r="F29788"/>
      <c r="I29788"/>
      <c r="J29788"/>
      <c r="K29788"/>
    </row>
    <row r="29789" spans="1:11" x14ac:dyDescent="0.25">
      <c r="A29789" s="115"/>
      <c r="B29789"/>
      <c r="C29789"/>
      <c r="D29789"/>
      <c r="E29789"/>
      <c r="F29789"/>
      <c r="I29789"/>
      <c r="J29789"/>
      <c r="K29789"/>
    </row>
    <row r="29790" spans="1:11" x14ac:dyDescent="0.25">
      <c r="A29790" s="115"/>
      <c r="B29790"/>
      <c r="C29790"/>
      <c r="D29790"/>
      <c r="E29790"/>
      <c r="F29790"/>
      <c r="I29790"/>
      <c r="J29790"/>
      <c r="K29790"/>
    </row>
    <row r="29791" spans="1:11" x14ac:dyDescent="0.25">
      <c r="A29791" s="115"/>
      <c r="B29791"/>
      <c r="C29791"/>
      <c r="D29791"/>
      <c r="E29791"/>
      <c r="F29791"/>
      <c r="I29791"/>
      <c r="J29791"/>
      <c r="K29791"/>
    </row>
    <row r="29792" spans="1:11" x14ac:dyDescent="0.25">
      <c r="A29792" s="115"/>
      <c r="B29792"/>
      <c r="C29792"/>
      <c r="D29792"/>
      <c r="E29792"/>
      <c r="F29792"/>
      <c r="I29792"/>
      <c r="J29792"/>
      <c r="K29792"/>
    </row>
    <row r="29793" spans="1:11" x14ac:dyDescent="0.25">
      <c r="A29793" s="115"/>
      <c r="B29793"/>
      <c r="C29793"/>
      <c r="D29793"/>
      <c r="E29793"/>
      <c r="F29793"/>
      <c r="I29793"/>
      <c r="J29793"/>
      <c r="K29793"/>
    </row>
    <row r="29794" spans="1:11" x14ac:dyDescent="0.25">
      <c r="A29794" s="115"/>
      <c r="B29794"/>
      <c r="C29794"/>
      <c r="D29794"/>
      <c r="E29794"/>
      <c r="F29794"/>
      <c r="I29794"/>
      <c r="J29794"/>
      <c r="K29794"/>
    </row>
    <row r="29795" spans="1:11" x14ac:dyDescent="0.25">
      <c r="A29795" s="115"/>
      <c r="B29795"/>
      <c r="C29795"/>
      <c r="D29795"/>
      <c r="E29795"/>
      <c r="F29795"/>
      <c r="I29795"/>
      <c r="J29795"/>
      <c r="K29795"/>
    </row>
    <row r="29796" spans="1:11" x14ac:dyDescent="0.25">
      <c r="A29796" s="115"/>
      <c r="B29796"/>
      <c r="C29796"/>
      <c r="D29796"/>
      <c r="E29796"/>
      <c r="F29796"/>
      <c r="I29796"/>
      <c r="J29796"/>
      <c r="K29796"/>
    </row>
    <row r="29797" spans="1:11" x14ac:dyDescent="0.25">
      <c r="A29797" s="115"/>
      <c r="B29797"/>
      <c r="C29797"/>
      <c r="D29797"/>
      <c r="E29797"/>
      <c r="F29797"/>
      <c r="I29797"/>
      <c r="J29797"/>
      <c r="K29797"/>
    </row>
    <row r="29798" spans="1:11" x14ac:dyDescent="0.25">
      <c r="A29798" s="115"/>
      <c r="B29798"/>
      <c r="C29798"/>
      <c r="D29798"/>
      <c r="E29798"/>
      <c r="F29798"/>
      <c r="I29798"/>
      <c r="J29798"/>
      <c r="K29798"/>
    </row>
    <row r="29799" spans="1:11" x14ac:dyDescent="0.25">
      <c r="A29799" s="115"/>
      <c r="B29799"/>
      <c r="C29799"/>
      <c r="D29799"/>
      <c r="E29799"/>
      <c r="F29799"/>
      <c r="I29799"/>
      <c r="J29799"/>
      <c r="K29799"/>
    </row>
    <row r="29800" spans="1:11" x14ac:dyDescent="0.25">
      <c r="A29800" s="115"/>
      <c r="B29800"/>
      <c r="C29800"/>
      <c r="D29800"/>
      <c r="E29800"/>
      <c r="F29800"/>
      <c r="I29800"/>
      <c r="J29800"/>
      <c r="K29800"/>
    </row>
    <row r="29801" spans="1:11" x14ac:dyDescent="0.25">
      <c r="A29801" s="115"/>
      <c r="B29801"/>
      <c r="C29801"/>
      <c r="D29801"/>
      <c r="E29801"/>
      <c r="F29801"/>
      <c r="I29801"/>
      <c r="J29801"/>
      <c r="K29801"/>
    </row>
    <row r="29802" spans="1:11" x14ac:dyDescent="0.25">
      <c r="A29802" s="115"/>
      <c r="B29802"/>
      <c r="C29802"/>
      <c r="D29802"/>
      <c r="E29802"/>
      <c r="F29802"/>
      <c r="I29802"/>
      <c r="J29802"/>
      <c r="K29802"/>
    </row>
    <row r="29803" spans="1:11" x14ac:dyDescent="0.25">
      <c r="A29803" s="115"/>
      <c r="B29803"/>
      <c r="C29803"/>
      <c r="D29803"/>
      <c r="E29803"/>
      <c r="F29803"/>
      <c r="I29803"/>
      <c r="J29803"/>
      <c r="K29803"/>
    </row>
    <row r="29804" spans="1:11" x14ac:dyDescent="0.25">
      <c r="A29804" s="115"/>
      <c r="B29804"/>
      <c r="C29804"/>
      <c r="D29804"/>
      <c r="E29804"/>
      <c r="F29804"/>
      <c r="I29804"/>
      <c r="J29804"/>
      <c r="K29804"/>
    </row>
    <row r="29805" spans="1:11" x14ac:dyDescent="0.25">
      <c r="A29805" s="115"/>
      <c r="B29805"/>
      <c r="C29805"/>
      <c r="D29805"/>
      <c r="E29805"/>
      <c r="F29805"/>
      <c r="I29805"/>
      <c r="J29805"/>
      <c r="K29805"/>
    </row>
    <row r="29806" spans="1:11" x14ac:dyDescent="0.25">
      <c r="A29806" s="115"/>
      <c r="B29806"/>
      <c r="C29806"/>
      <c r="D29806"/>
      <c r="E29806"/>
      <c r="F29806"/>
      <c r="I29806"/>
      <c r="J29806"/>
      <c r="K29806"/>
    </row>
    <row r="29807" spans="1:11" x14ac:dyDescent="0.25">
      <c r="A29807" s="115"/>
      <c r="B29807"/>
      <c r="C29807"/>
      <c r="D29807"/>
      <c r="E29807"/>
      <c r="F29807"/>
      <c r="I29807"/>
      <c r="J29807"/>
      <c r="K29807"/>
    </row>
    <row r="29808" spans="1:11" x14ac:dyDescent="0.25">
      <c r="A29808" s="115"/>
      <c r="B29808"/>
      <c r="C29808"/>
      <c r="D29808"/>
      <c r="E29808"/>
      <c r="F29808"/>
      <c r="I29808"/>
      <c r="J29808"/>
      <c r="K29808"/>
    </row>
    <row r="29809" spans="1:11" x14ac:dyDescent="0.25">
      <c r="A29809" s="115"/>
      <c r="B29809"/>
      <c r="C29809"/>
      <c r="D29809"/>
      <c r="E29809"/>
      <c r="F29809"/>
      <c r="I29809"/>
      <c r="J29809"/>
      <c r="K29809"/>
    </row>
    <row r="29810" spans="1:11" x14ac:dyDescent="0.25">
      <c r="A29810" s="115"/>
      <c r="B29810"/>
      <c r="C29810"/>
      <c r="D29810"/>
      <c r="E29810"/>
      <c r="F29810"/>
      <c r="I29810"/>
      <c r="J29810"/>
      <c r="K29810"/>
    </row>
    <row r="29811" spans="1:11" x14ac:dyDescent="0.25">
      <c r="A29811" s="115"/>
      <c r="B29811"/>
      <c r="C29811"/>
      <c r="D29811"/>
      <c r="E29811"/>
      <c r="F29811"/>
      <c r="I29811"/>
      <c r="J29811"/>
      <c r="K29811"/>
    </row>
    <row r="29812" spans="1:11" x14ac:dyDescent="0.25">
      <c r="A29812" s="115"/>
      <c r="B29812"/>
      <c r="C29812"/>
      <c r="D29812"/>
      <c r="E29812"/>
      <c r="F29812"/>
      <c r="I29812"/>
      <c r="J29812"/>
      <c r="K29812"/>
    </row>
    <row r="29813" spans="1:11" x14ac:dyDescent="0.25">
      <c r="A29813" s="115"/>
      <c r="B29813"/>
      <c r="C29813"/>
      <c r="D29813"/>
      <c r="E29813"/>
      <c r="F29813"/>
      <c r="I29813"/>
      <c r="J29813"/>
      <c r="K29813"/>
    </row>
    <row r="29814" spans="1:11" x14ac:dyDescent="0.25">
      <c r="A29814" s="115"/>
      <c r="B29814"/>
      <c r="C29814"/>
      <c r="D29814"/>
      <c r="E29814"/>
      <c r="F29814"/>
      <c r="I29814"/>
      <c r="J29814"/>
      <c r="K29814"/>
    </row>
    <row r="29815" spans="1:11" x14ac:dyDescent="0.25">
      <c r="A29815" s="115"/>
      <c r="B29815"/>
      <c r="C29815"/>
      <c r="D29815"/>
      <c r="E29815"/>
      <c r="F29815"/>
      <c r="I29815"/>
      <c r="J29815"/>
      <c r="K29815"/>
    </row>
    <row r="29816" spans="1:11" x14ac:dyDescent="0.25">
      <c r="A29816" s="115"/>
      <c r="B29816"/>
      <c r="C29816"/>
      <c r="D29816"/>
      <c r="E29816"/>
      <c r="F29816"/>
      <c r="I29816"/>
      <c r="J29816"/>
      <c r="K29816"/>
    </row>
    <row r="29817" spans="1:11" x14ac:dyDescent="0.25">
      <c r="A29817" s="115"/>
      <c r="B29817"/>
      <c r="C29817"/>
      <c r="D29817"/>
      <c r="E29817"/>
      <c r="F29817"/>
      <c r="I29817"/>
      <c r="J29817"/>
      <c r="K29817"/>
    </row>
    <row r="29818" spans="1:11" x14ac:dyDescent="0.25">
      <c r="A29818" s="115"/>
      <c r="B29818"/>
      <c r="C29818"/>
      <c r="D29818"/>
      <c r="E29818"/>
      <c r="F29818"/>
      <c r="I29818"/>
      <c r="J29818"/>
      <c r="K29818"/>
    </row>
    <row r="29819" spans="1:11" x14ac:dyDescent="0.25">
      <c r="A29819" s="115"/>
      <c r="B29819"/>
      <c r="C29819"/>
      <c r="D29819"/>
      <c r="E29819"/>
      <c r="F29819"/>
      <c r="I29819"/>
      <c r="J29819"/>
      <c r="K29819"/>
    </row>
    <row r="29820" spans="1:11" x14ac:dyDescent="0.25">
      <c r="A29820" s="115"/>
      <c r="B29820"/>
      <c r="C29820"/>
      <c r="D29820"/>
      <c r="E29820"/>
      <c r="F29820"/>
      <c r="I29820"/>
      <c r="J29820"/>
      <c r="K29820"/>
    </row>
    <row r="29821" spans="1:11" x14ac:dyDescent="0.25">
      <c r="A29821" s="115"/>
      <c r="B29821"/>
      <c r="C29821"/>
      <c r="D29821"/>
      <c r="E29821"/>
      <c r="F29821"/>
      <c r="I29821"/>
      <c r="J29821"/>
      <c r="K29821"/>
    </row>
    <row r="29822" spans="1:11" x14ac:dyDescent="0.25">
      <c r="A29822" s="115"/>
      <c r="B29822"/>
      <c r="C29822"/>
      <c r="D29822"/>
      <c r="E29822"/>
      <c r="F29822"/>
      <c r="I29822"/>
      <c r="J29822"/>
      <c r="K29822"/>
    </row>
    <row r="29823" spans="1:11" x14ac:dyDescent="0.25">
      <c r="A29823" s="115"/>
      <c r="B29823"/>
      <c r="C29823"/>
      <c r="D29823"/>
      <c r="E29823"/>
      <c r="F29823"/>
      <c r="I29823"/>
      <c r="J29823"/>
      <c r="K29823"/>
    </row>
    <row r="29824" spans="1:11" x14ac:dyDescent="0.25">
      <c r="A29824" s="115"/>
      <c r="B29824"/>
      <c r="C29824"/>
      <c r="D29824"/>
      <c r="E29824"/>
      <c r="F29824"/>
      <c r="I29824"/>
      <c r="J29824"/>
      <c r="K29824"/>
    </row>
    <row r="29825" spans="1:11" x14ac:dyDescent="0.25">
      <c r="A29825" s="115"/>
      <c r="B29825"/>
      <c r="C29825"/>
      <c r="D29825"/>
      <c r="E29825"/>
      <c r="F29825"/>
      <c r="I29825"/>
      <c r="J29825"/>
      <c r="K29825"/>
    </row>
    <row r="29826" spans="1:11" x14ac:dyDescent="0.25">
      <c r="A29826" s="115"/>
      <c r="B29826"/>
      <c r="C29826"/>
      <c r="D29826"/>
      <c r="E29826"/>
      <c r="F29826"/>
      <c r="I29826"/>
      <c r="J29826"/>
      <c r="K29826"/>
    </row>
    <row r="29827" spans="1:11" x14ac:dyDescent="0.25">
      <c r="A29827" s="115"/>
      <c r="B29827"/>
      <c r="C29827"/>
      <c r="D29827"/>
      <c r="E29827"/>
      <c r="F29827"/>
      <c r="I29827"/>
      <c r="J29827"/>
      <c r="K29827"/>
    </row>
    <row r="29828" spans="1:11" x14ac:dyDescent="0.25">
      <c r="A29828" s="115"/>
      <c r="B29828"/>
      <c r="C29828"/>
      <c r="D29828"/>
      <c r="E29828"/>
      <c r="F29828"/>
      <c r="I29828"/>
      <c r="J29828"/>
      <c r="K29828"/>
    </row>
    <row r="29829" spans="1:11" x14ac:dyDescent="0.25">
      <c r="A29829" s="115"/>
      <c r="B29829"/>
      <c r="C29829"/>
      <c r="D29829"/>
      <c r="E29829"/>
      <c r="F29829"/>
      <c r="I29829"/>
      <c r="J29829"/>
      <c r="K29829"/>
    </row>
    <row r="29830" spans="1:11" x14ac:dyDescent="0.25">
      <c r="A29830" s="115"/>
      <c r="B29830"/>
      <c r="C29830"/>
      <c r="D29830"/>
      <c r="E29830"/>
      <c r="F29830"/>
      <c r="I29830"/>
      <c r="J29830"/>
      <c r="K29830"/>
    </row>
    <row r="29831" spans="1:11" x14ac:dyDescent="0.25">
      <c r="A29831" s="115"/>
      <c r="B29831"/>
      <c r="C29831"/>
      <c r="D29831"/>
      <c r="E29831"/>
      <c r="F29831"/>
      <c r="I29831"/>
      <c r="J29831"/>
      <c r="K29831"/>
    </row>
    <row r="29832" spans="1:11" x14ac:dyDescent="0.25">
      <c r="A29832" s="115"/>
      <c r="B29832"/>
      <c r="C29832"/>
      <c r="D29832"/>
      <c r="E29832"/>
      <c r="F29832"/>
      <c r="I29832"/>
      <c r="J29832"/>
      <c r="K29832"/>
    </row>
    <row r="29833" spans="1:11" x14ac:dyDescent="0.25">
      <c r="A29833" s="115"/>
      <c r="B29833"/>
      <c r="C29833"/>
      <c r="D29833"/>
      <c r="E29833"/>
      <c r="F29833"/>
      <c r="I29833"/>
      <c r="J29833"/>
      <c r="K29833"/>
    </row>
    <row r="29834" spans="1:11" x14ac:dyDescent="0.25">
      <c r="A29834" s="115"/>
      <c r="B29834"/>
      <c r="C29834"/>
      <c r="D29834"/>
      <c r="E29834"/>
      <c r="F29834"/>
      <c r="I29834"/>
      <c r="J29834"/>
      <c r="K29834"/>
    </row>
    <row r="29835" spans="1:11" x14ac:dyDescent="0.25">
      <c r="A29835" s="115"/>
      <c r="B29835"/>
      <c r="C29835"/>
      <c r="D29835"/>
      <c r="E29835"/>
      <c r="F29835"/>
      <c r="I29835"/>
      <c r="J29835"/>
      <c r="K29835"/>
    </row>
    <row r="29836" spans="1:11" x14ac:dyDescent="0.25">
      <c r="A29836" s="115"/>
      <c r="B29836"/>
      <c r="C29836"/>
      <c r="D29836"/>
      <c r="E29836"/>
      <c r="F29836"/>
      <c r="I29836"/>
      <c r="J29836"/>
      <c r="K29836"/>
    </row>
    <row r="29837" spans="1:11" x14ac:dyDescent="0.25">
      <c r="A29837" s="115"/>
      <c r="B29837"/>
      <c r="C29837"/>
      <c r="D29837"/>
      <c r="E29837"/>
      <c r="F29837"/>
      <c r="I29837"/>
      <c r="J29837"/>
      <c r="K29837"/>
    </row>
    <row r="29838" spans="1:11" x14ac:dyDescent="0.25">
      <c r="A29838" s="115"/>
      <c r="B29838"/>
      <c r="C29838"/>
      <c r="D29838"/>
      <c r="E29838"/>
      <c r="F29838"/>
      <c r="I29838"/>
      <c r="J29838"/>
      <c r="K29838"/>
    </row>
    <row r="29839" spans="1:11" x14ac:dyDescent="0.25">
      <c r="A29839" s="115"/>
      <c r="B29839"/>
      <c r="C29839"/>
      <c r="D29839"/>
      <c r="E29839"/>
      <c r="F29839"/>
      <c r="I29839"/>
      <c r="J29839"/>
      <c r="K29839"/>
    </row>
    <row r="29840" spans="1:11" x14ac:dyDescent="0.25">
      <c r="A29840" s="115"/>
      <c r="B29840"/>
      <c r="C29840"/>
      <c r="D29840"/>
      <c r="E29840"/>
      <c r="F29840"/>
      <c r="I29840"/>
      <c r="J29840"/>
      <c r="K29840"/>
    </row>
    <row r="29841" spans="1:11" x14ac:dyDescent="0.25">
      <c r="A29841" s="115"/>
      <c r="B29841"/>
      <c r="C29841"/>
      <c r="D29841"/>
      <c r="E29841"/>
      <c r="F29841"/>
      <c r="I29841"/>
      <c r="J29841"/>
      <c r="K29841"/>
    </row>
    <row r="29842" spans="1:11" x14ac:dyDescent="0.25">
      <c r="A29842" s="115"/>
      <c r="B29842"/>
      <c r="C29842"/>
      <c r="D29842"/>
      <c r="E29842"/>
      <c r="F29842"/>
      <c r="I29842"/>
      <c r="J29842"/>
      <c r="K29842"/>
    </row>
    <row r="29843" spans="1:11" x14ac:dyDescent="0.25">
      <c r="A29843" s="115"/>
      <c r="B29843"/>
      <c r="C29843"/>
      <c r="D29843"/>
      <c r="E29843"/>
      <c r="F29843"/>
      <c r="I29843"/>
      <c r="J29843"/>
      <c r="K29843"/>
    </row>
    <row r="29844" spans="1:11" x14ac:dyDescent="0.25">
      <c r="A29844" s="115"/>
      <c r="B29844"/>
      <c r="C29844"/>
      <c r="D29844"/>
      <c r="E29844"/>
      <c r="F29844"/>
      <c r="I29844"/>
      <c r="J29844"/>
      <c r="K29844"/>
    </row>
    <row r="29845" spans="1:11" x14ac:dyDescent="0.25">
      <c r="A29845" s="115"/>
      <c r="B29845"/>
      <c r="C29845"/>
      <c r="D29845"/>
      <c r="E29845"/>
      <c r="F29845"/>
      <c r="I29845"/>
      <c r="J29845"/>
      <c r="K29845"/>
    </row>
    <row r="29846" spans="1:11" x14ac:dyDescent="0.25">
      <c r="A29846" s="115"/>
      <c r="B29846"/>
      <c r="C29846"/>
      <c r="D29846"/>
      <c r="E29846"/>
      <c r="F29846"/>
      <c r="I29846"/>
      <c r="J29846"/>
      <c r="K29846"/>
    </row>
    <row r="29847" spans="1:11" x14ac:dyDescent="0.25">
      <c r="A29847" s="115"/>
      <c r="B29847"/>
      <c r="C29847"/>
      <c r="D29847"/>
      <c r="E29847"/>
      <c r="F29847"/>
      <c r="I29847"/>
      <c r="J29847"/>
      <c r="K29847"/>
    </row>
    <row r="29848" spans="1:11" x14ac:dyDescent="0.25">
      <c r="A29848" s="115"/>
      <c r="B29848"/>
      <c r="C29848"/>
      <c r="D29848"/>
      <c r="E29848"/>
      <c r="F29848"/>
      <c r="I29848"/>
      <c r="J29848"/>
      <c r="K29848"/>
    </row>
    <row r="29849" spans="1:11" x14ac:dyDescent="0.25">
      <c r="A29849" s="115"/>
      <c r="B29849"/>
      <c r="C29849"/>
      <c r="D29849"/>
      <c r="E29849"/>
      <c r="F29849"/>
      <c r="I29849"/>
      <c r="J29849"/>
      <c r="K29849"/>
    </row>
    <row r="29850" spans="1:11" x14ac:dyDescent="0.25">
      <c r="A29850" s="115"/>
      <c r="B29850"/>
      <c r="C29850"/>
      <c r="D29850"/>
      <c r="E29850"/>
      <c r="F29850"/>
      <c r="I29850"/>
      <c r="J29850"/>
      <c r="K29850"/>
    </row>
    <row r="29851" spans="1:11" x14ac:dyDescent="0.25">
      <c r="A29851" s="115"/>
      <c r="B29851"/>
      <c r="C29851"/>
      <c r="D29851"/>
      <c r="E29851"/>
      <c r="F29851"/>
      <c r="I29851"/>
      <c r="J29851"/>
      <c r="K29851"/>
    </row>
    <row r="29852" spans="1:11" x14ac:dyDescent="0.25">
      <c r="A29852" s="115"/>
      <c r="B29852"/>
      <c r="C29852"/>
      <c r="D29852"/>
      <c r="E29852"/>
      <c r="F29852"/>
      <c r="I29852"/>
      <c r="J29852"/>
      <c r="K29852"/>
    </row>
    <row r="29853" spans="1:11" x14ac:dyDescent="0.25">
      <c r="A29853" s="115"/>
      <c r="B29853"/>
      <c r="C29853"/>
      <c r="D29853"/>
      <c r="E29853"/>
      <c r="F29853"/>
      <c r="I29853"/>
      <c r="J29853"/>
      <c r="K29853"/>
    </row>
    <row r="29854" spans="1:11" x14ac:dyDescent="0.25">
      <c r="A29854" s="115"/>
      <c r="B29854"/>
      <c r="C29854"/>
      <c r="D29854"/>
      <c r="E29854"/>
      <c r="F29854"/>
      <c r="I29854"/>
      <c r="J29854"/>
      <c r="K29854"/>
    </row>
    <row r="29855" spans="1:11" x14ac:dyDescent="0.25">
      <c r="A29855" s="115"/>
      <c r="B29855"/>
      <c r="C29855"/>
      <c r="D29855"/>
      <c r="E29855"/>
      <c r="F29855"/>
      <c r="I29855"/>
      <c r="J29855"/>
      <c r="K29855"/>
    </row>
    <row r="29856" spans="1:11" x14ac:dyDescent="0.25">
      <c r="A29856" s="115"/>
      <c r="B29856"/>
      <c r="C29856"/>
      <c r="D29856"/>
      <c r="E29856"/>
      <c r="F29856"/>
      <c r="I29856"/>
      <c r="J29856"/>
      <c r="K29856"/>
    </row>
    <row r="29857" spans="1:11" x14ac:dyDescent="0.25">
      <c r="A29857" s="115"/>
      <c r="B29857"/>
      <c r="C29857"/>
      <c r="D29857"/>
      <c r="E29857"/>
      <c r="F29857"/>
      <c r="I29857"/>
      <c r="J29857"/>
      <c r="K29857"/>
    </row>
    <row r="29858" spans="1:11" x14ac:dyDescent="0.25">
      <c r="A29858" s="115"/>
      <c r="B29858"/>
      <c r="C29858"/>
      <c r="D29858"/>
      <c r="E29858"/>
      <c r="F29858"/>
      <c r="I29858"/>
      <c r="J29858"/>
      <c r="K29858"/>
    </row>
    <row r="29859" spans="1:11" x14ac:dyDescent="0.25">
      <c r="A29859" s="115"/>
      <c r="B29859"/>
      <c r="C29859"/>
      <c r="D29859"/>
      <c r="E29859"/>
      <c r="F29859"/>
      <c r="I29859"/>
      <c r="J29859"/>
      <c r="K29859"/>
    </row>
    <row r="29860" spans="1:11" x14ac:dyDescent="0.25">
      <c r="A29860" s="115"/>
      <c r="B29860"/>
      <c r="C29860"/>
      <c r="D29860"/>
      <c r="E29860"/>
      <c r="F29860"/>
      <c r="I29860"/>
      <c r="J29860"/>
      <c r="K29860"/>
    </row>
    <row r="29861" spans="1:11" x14ac:dyDescent="0.25">
      <c r="A29861" s="115"/>
      <c r="B29861"/>
      <c r="C29861"/>
      <c r="D29861"/>
      <c r="E29861"/>
      <c r="F29861"/>
      <c r="I29861"/>
      <c r="J29861"/>
      <c r="K29861"/>
    </row>
    <row r="29862" spans="1:11" x14ac:dyDescent="0.25">
      <c r="A29862" s="115"/>
      <c r="B29862"/>
      <c r="C29862"/>
      <c r="D29862"/>
      <c r="E29862"/>
      <c r="F29862"/>
      <c r="I29862"/>
      <c r="J29862"/>
      <c r="K29862"/>
    </row>
    <row r="29863" spans="1:11" x14ac:dyDescent="0.25">
      <c r="A29863" s="115"/>
      <c r="B29863"/>
      <c r="C29863"/>
      <c r="D29863"/>
      <c r="E29863"/>
      <c r="F29863"/>
      <c r="I29863"/>
      <c r="J29863"/>
      <c r="K29863"/>
    </row>
    <row r="29864" spans="1:11" x14ac:dyDescent="0.25">
      <c r="A29864" s="115"/>
      <c r="B29864"/>
      <c r="C29864"/>
      <c r="D29864"/>
      <c r="E29864"/>
      <c r="F29864"/>
      <c r="I29864"/>
      <c r="J29864"/>
      <c r="K29864"/>
    </row>
    <row r="29865" spans="1:11" x14ac:dyDescent="0.25">
      <c r="A29865" s="115"/>
      <c r="B29865"/>
      <c r="C29865"/>
      <c r="D29865"/>
      <c r="E29865"/>
      <c r="F29865"/>
      <c r="I29865"/>
      <c r="J29865"/>
      <c r="K29865"/>
    </row>
    <row r="29866" spans="1:11" x14ac:dyDescent="0.25">
      <c r="A29866" s="115"/>
      <c r="B29866"/>
      <c r="C29866"/>
      <c r="D29866"/>
      <c r="E29866"/>
      <c r="F29866"/>
      <c r="I29866"/>
      <c r="J29866"/>
      <c r="K29866"/>
    </row>
    <row r="29867" spans="1:11" x14ac:dyDescent="0.25">
      <c r="A29867" s="115"/>
      <c r="B29867"/>
      <c r="C29867"/>
      <c r="D29867"/>
      <c r="E29867"/>
      <c r="F29867"/>
      <c r="I29867"/>
      <c r="J29867"/>
      <c r="K29867"/>
    </row>
    <row r="29868" spans="1:11" x14ac:dyDescent="0.25">
      <c r="A29868" s="115"/>
      <c r="B29868"/>
      <c r="C29868"/>
      <c r="D29868"/>
      <c r="E29868"/>
      <c r="F29868"/>
      <c r="I29868"/>
      <c r="J29868"/>
      <c r="K29868"/>
    </row>
    <row r="29869" spans="1:11" x14ac:dyDescent="0.25">
      <c r="A29869" s="115"/>
      <c r="B29869"/>
      <c r="C29869"/>
      <c r="D29869"/>
      <c r="E29869"/>
      <c r="F29869"/>
      <c r="I29869"/>
      <c r="J29869"/>
      <c r="K29869"/>
    </row>
    <row r="29870" spans="1:11" x14ac:dyDescent="0.25">
      <c r="A29870" s="115"/>
      <c r="B29870"/>
      <c r="C29870"/>
      <c r="D29870"/>
      <c r="E29870"/>
      <c r="F29870"/>
      <c r="I29870"/>
      <c r="J29870"/>
      <c r="K29870"/>
    </row>
    <row r="29871" spans="1:11" x14ac:dyDescent="0.25">
      <c r="A29871" s="115"/>
      <c r="B29871"/>
      <c r="C29871"/>
      <c r="D29871"/>
      <c r="E29871"/>
      <c r="F29871"/>
      <c r="I29871"/>
      <c r="J29871"/>
      <c r="K29871"/>
    </row>
    <row r="29872" spans="1:11" x14ac:dyDescent="0.25">
      <c r="A29872" s="115"/>
      <c r="B29872"/>
      <c r="C29872"/>
      <c r="D29872"/>
      <c r="E29872"/>
      <c r="F29872"/>
      <c r="I29872"/>
      <c r="J29872"/>
      <c r="K29872"/>
    </row>
    <row r="29873" spans="1:11" x14ac:dyDescent="0.25">
      <c r="A29873" s="115"/>
      <c r="B29873"/>
      <c r="C29873"/>
      <c r="D29873"/>
      <c r="E29873"/>
      <c r="F29873"/>
      <c r="I29873"/>
      <c r="J29873"/>
      <c r="K29873"/>
    </row>
    <row r="29874" spans="1:11" x14ac:dyDescent="0.25">
      <c r="A29874" s="115"/>
      <c r="B29874"/>
      <c r="C29874"/>
      <c r="D29874"/>
      <c r="E29874"/>
      <c r="F29874"/>
      <c r="I29874"/>
      <c r="J29874"/>
      <c r="K29874"/>
    </row>
    <row r="29875" spans="1:11" x14ac:dyDescent="0.25">
      <c r="A29875" s="115"/>
      <c r="B29875"/>
      <c r="C29875"/>
      <c r="D29875"/>
      <c r="E29875"/>
      <c r="F29875"/>
      <c r="I29875"/>
      <c r="J29875"/>
      <c r="K29875"/>
    </row>
    <row r="29876" spans="1:11" x14ac:dyDescent="0.25">
      <c r="A29876" s="115"/>
      <c r="B29876"/>
      <c r="C29876"/>
      <c r="D29876"/>
      <c r="E29876"/>
      <c r="F29876"/>
      <c r="I29876"/>
      <c r="J29876"/>
      <c r="K29876"/>
    </row>
    <row r="29877" spans="1:11" x14ac:dyDescent="0.25">
      <c r="A29877" s="115"/>
      <c r="B29877"/>
      <c r="C29877"/>
      <c r="D29877"/>
      <c r="E29877"/>
      <c r="F29877"/>
      <c r="I29877"/>
      <c r="J29877"/>
      <c r="K29877"/>
    </row>
    <row r="29878" spans="1:11" x14ac:dyDescent="0.25">
      <c r="A29878" s="115"/>
      <c r="B29878"/>
      <c r="C29878"/>
      <c r="D29878"/>
      <c r="E29878"/>
      <c r="F29878"/>
      <c r="I29878"/>
      <c r="J29878"/>
      <c r="K29878"/>
    </row>
    <row r="29879" spans="1:11" x14ac:dyDescent="0.25">
      <c r="A29879" s="115"/>
      <c r="B29879"/>
      <c r="C29879"/>
      <c r="D29879"/>
      <c r="E29879"/>
      <c r="F29879"/>
      <c r="I29879"/>
      <c r="J29879"/>
      <c r="K29879"/>
    </row>
    <row r="29880" spans="1:11" x14ac:dyDescent="0.25">
      <c r="A29880" s="115"/>
      <c r="B29880"/>
      <c r="C29880"/>
      <c r="D29880"/>
      <c r="E29880"/>
      <c r="F29880"/>
      <c r="I29880"/>
      <c r="J29880"/>
      <c r="K29880"/>
    </row>
    <row r="29881" spans="1:11" x14ac:dyDescent="0.25">
      <c r="A29881" s="115"/>
      <c r="B29881"/>
      <c r="C29881"/>
      <c r="D29881"/>
      <c r="E29881"/>
      <c r="F29881"/>
      <c r="I29881"/>
      <c r="J29881"/>
      <c r="K29881"/>
    </row>
    <row r="29882" spans="1:11" x14ac:dyDescent="0.25">
      <c r="A29882" s="115"/>
      <c r="B29882"/>
      <c r="C29882"/>
      <c r="D29882"/>
      <c r="E29882"/>
      <c r="F29882"/>
      <c r="I29882"/>
      <c r="J29882"/>
      <c r="K29882"/>
    </row>
    <row r="29883" spans="1:11" x14ac:dyDescent="0.25">
      <c r="A29883" s="115"/>
      <c r="B29883"/>
      <c r="C29883"/>
      <c r="D29883"/>
      <c r="E29883"/>
      <c r="F29883"/>
      <c r="I29883"/>
      <c r="J29883"/>
      <c r="K29883"/>
    </row>
    <row r="29884" spans="1:11" x14ac:dyDescent="0.25">
      <c r="A29884" s="115"/>
      <c r="B29884"/>
      <c r="C29884"/>
      <c r="D29884"/>
      <c r="E29884"/>
      <c r="F29884"/>
      <c r="I29884"/>
      <c r="J29884"/>
      <c r="K29884"/>
    </row>
    <row r="29885" spans="1:11" x14ac:dyDescent="0.25">
      <c r="A29885" s="115"/>
      <c r="B29885"/>
      <c r="C29885"/>
      <c r="D29885"/>
      <c r="E29885"/>
      <c r="F29885"/>
      <c r="I29885"/>
      <c r="J29885"/>
      <c r="K29885"/>
    </row>
    <row r="29886" spans="1:11" x14ac:dyDescent="0.25">
      <c r="A29886" s="115"/>
      <c r="B29886"/>
      <c r="C29886"/>
      <c r="D29886"/>
      <c r="E29886"/>
      <c r="F29886"/>
      <c r="I29886"/>
      <c r="J29886"/>
      <c r="K29886"/>
    </row>
    <row r="29887" spans="1:11" x14ac:dyDescent="0.25">
      <c r="A29887" s="115"/>
      <c r="B29887"/>
      <c r="C29887"/>
      <c r="D29887"/>
      <c r="E29887"/>
      <c r="F29887"/>
      <c r="I29887"/>
      <c r="J29887"/>
      <c r="K29887"/>
    </row>
    <row r="29888" spans="1:11" x14ac:dyDescent="0.25">
      <c r="A29888" s="115"/>
      <c r="B29888"/>
      <c r="C29888"/>
      <c r="D29888"/>
      <c r="E29888"/>
      <c r="F29888"/>
      <c r="I29888"/>
      <c r="J29888"/>
      <c r="K29888"/>
    </row>
    <row r="29889" spans="1:11" x14ac:dyDescent="0.25">
      <c r="A29889" s="115"/>
      <c r="B29889"/>
      <c r="C29889"/>
      <c r="D29889"/>
      <c r="E29889"/>
      <c r="F29889"/>
      <c r="I29889"/>
      <c r="J29889"/>
      <c r="K29889"/>
    </row>
    <row r="29890" spans="1:11" x14ac:dyDescent="0.25">
      <c r="A29890" s="115"/>
      <c r="B29890"/>
      <c r="C29890"/>
      <c r="D29890"/>
      <c r="E29890"/>
      <c r="F29890"/>
      <c r="I29890"/>
      <c r="J29890"/>
      <c r="K29890"/>
    </row>
    <row r="29891" spans="1:11" x14ac:dyDescent="0.25">
      <c r="A29891" s="115"/>
      <c r="B29891"/>
      <c r="C29891"/>
      <c r="D29891"/>
      <c r="E29891"/>
      <c r="F29891"/>
      <c r="I29891"/>
      <c r="J29891"/>
      <c r="K29891"/>
    </row>
    <row r="29892" spans="1:11" x14ac:dyDescent="0.25">
      <c r="A29892" s="115"/>
      <c r="B29892"/>
      <c r="C29892"/>
      <c r="D29892"/>
      <c r="E29892"/>
      <c r="F29892"/>
      <c r="I29892"/>
      <c r="J29892"/>
      <c r="K29892"/>
    </row>
    <row r="29893" spans="1:11" x14ac:dyDescent="0.25">
      <c r="A29893" s="115"/>
      <c r="B29893"/>
      <c r="C29893"/>
      <c r="D29893"/>
      <c r="E29893"/>
      <c r="F29893"/>
      <c r="I29893"/>
      <c r="J29893"/>
      <c r="K29893"/>
    </row>
    <row r="29894" spans="1:11" x14ac:dyDescent="0.25">
      <c r="A29894" s="115"/>
      <c r="B29894"/>
      <c r="C29894"/>
      <c r="D29894"/>
      <c r="E29894"/>
      <c r="F29894"/>
      <c r="I29894"/>
      <c r="J29894"/>
      <c r="K29894"/>
    </row>
    <row r="29895" spans="1:11" x14ac:dyDescent="0.25">
      <c r="A29895" s="115"/>
      <c r="B29895"/>
      <c r="C29895"/>
      <c r="D29895"/>
      <c r="E29895"/>
      <c r="F29895"/>
      <c r="I29895"/>
      <c r="J29895"/>
      <c r="K29895"/>
    </row>
    <row r="29896" spans="1:11" x14ac:dyDescent="0.25">
      <c r="A29896" s="115"/>
      <c r="B29896"/>
      <c r="C29896"/>
      <c r="D29896"/>
      <c r="E29896"/>
      <c r="F29896"/>
      <c r="I29896"/>
      <c r="J29896"/>
      <c r="K29896"/>
    </row>
    <row r="29897" spans="1:11" x14ac:dyDescent="0.25">
      <c r="A29897" s="115"/>
      <c r="B29897"/>
      <c r="C29897"/>
      <c r="D29897"/>
      <c r="E29897"/>
      <c r="F29897"/>
      <c r="I29897"/>
      <c r="J29897"/>
      <c r="K29897"/>
    </row>
    <row r="29898" spans="1:11" x14ac:dyDescent="0.25">
      <c r="A29898" s="115"/>
      <c r="B29898"/>
      <c r="C29898"/>
      <c r="D29898"/>
      <c r="E29898"/>
      <c r="F29898"/>
      <c r="I29898"/>
      <c r="J29898"/>
      <c r="K29898"/>
    </row>
    <row r="29899" spans="1:11" x14ac:dyDescent="0.25">
      <c r="A29899" s="115"/>
      <c r="B29899"/>
      <c r="C29899"/>
      <c r="D29899"/>
      <c r="E29899"/>
      <c r="F29899"/>
      <c r="I29899"/>
      <c r="J29899"/>
      <c r="K29899"/>
    </row>
    <row r="29900" spans="1:11" x14ac:dyDescent="0.25">
      <c r="A29900" s="115"/>
      <c r="B29900"/>
      <c r="C29900"/>
      <c r="D29900"/>
      <c r="E29900"/>
      <c r="F29900"/>
      <c r="I29900"/>
      <c r="J29900"/>
      <c r="K29900"/>
    </row>
    <row r="29901" spans="1:11" x14ac:dyDescent="0.25">
      <c r="A29901" s="115"/>
      <c r="B29901"/>
      <c r="C29901"/>
      <c r="D29901"/>
      <c r="E29901"/>
      <c r="F29901"/>
      <c r="I29901"/>
      <c r="J29901"/>
      <c r="K29901"/>
    </row>
    <row r="29902" spans="1:11" x14ac:dyDescent="0.25">
      <c r="A29902" s="115"/>
      <c r="B29902"/>
      <c r="C29902"/>
      <c r="D29902"/>
      <c r="E29902"/>
      <c r="F29902"/>
      <c r="I29902"/>
      <c r="J29902"/>
      <c r="K29902"/>
    </row>
    <row r="29903" spans="1:11" x14ac:dyDescent="0.25">
      <c r="A29903" s="115"/>
      <c r="B29903"/>
      <c r="C29903"/>
      <c r="D29903"/>
      <c r="E29903"/>
      <c r="F29903"/>
      <c r="I29903"/>
      <c r="J29903"/>
      <c r="K29903"/>
    </row>
    <row r="29904" spans="1:11" x14ac:dyDescent="0.25">
      <c r="A29904" s="115"/>
      <c r="B29904"/>
      <c r="C29904"/>
      <c r="D29904"/>
      <c r="E29904"/>
      <c r="F29904"/>
      <c r="I29904"/>
      <c r="J29904"/>
      <c r="K29904"/>
    </row>
    <row r="29905" spans="1:11" x14ac:dyDescent="0.25">
      <c r="A29905" s="115"/>
      <c r="B29905"/>
      <c r="C29905"/>
      <c r="D29905"/>
      <c r="E29905"/>
      <c r="F29905"/>
      <c r="I29905"/>
      <c r="J29905"/>
      <c r="K29905"/>
    </row>
    <row r="29906" spans="1:11" x14ac:dyDescent="0.25">
      <c r="A29906" s="115"/>
      <c r="B29906"/>
      <c r="C29906"/>
      <c r="D29906"/>
      <c r="E29906"/>
      <c r="F29906"/>
      <c r="I29906"/>
      <c r="J29906"/>
      <c r="K29906"/>
    </row>
    <row r="29907" spans="1:11" x14ac:dyDescent="0.25">
      <c r="A29907" s="115"/>
      <c r="B29907"/>
      <c r="C29907"/>
      <c r="D29907"/>
      <c r="E29907"/>
      <c r="F29907"/>
      <c r="I29907"/>
      <c r="J29907"/>
      <c r="K29907"/>
    </row>
    <row r="29908" spans="1:11" x14ac:dyDescent="0.25">
      <c r="A29908" s="115"/>
      <c r="B29908"/>
      <c r="C29908"/>
      <c r="D29908"/>
      <c r="E29908"/>
      <c r="F29908"/>
      <c r="I29908"/>
      <c r="J29908"/>
      <c r="K29908"/>
    </row>
    <row r="29909" spans="1:11" x14ac:dyDescent="0.25">
      <c r="A29909" s="115"/>
      <c r="B29909"/>
      <c r="C29909"/>
      <c r="D29909"/>
      <c r="E29909"/>
      <c r="F29909"/>
      <c r="I29909"/>
      <c r="J29909"/>
      <c r="K29909"/>
    </row>
    <row r="29910" spans="1:11" x14ac:dyDescent="0.25">
      <c r="A29910" s="115"/>
      <c r="B29910"/>
      <c r="C29910"/>
      <c r="D29910"/>
      <c r="E29910"/>
      <c r="F29910"/>
      <c r="I29910"/>
      <c r="J29910"/>
      <c r="K29910"/>
    </row>
    <row r="29911" spans="1:11" x14ac:dyDescent="0.25">
      <c r="A29911" s="115"/>
      <c r="B29911"/>
      <c r="C29911"/>
      <c r="D29911"/>
      <c r="E29911"/>
      <c r="F29911"/>
      <c r="I29911"/>
      <c r="J29911"/>
      <c r="K29911"/>
    </row>
    <row r="29912" spans="1:11" x14ac:dyDescent="0.25">
      <c r="A29912" s="115"/>
      <c r="B29912"/>
      <c r="C29912"/>
      <c r="D29912"/>
      <c r="E29912"/>
      <c r="F29912"/>
      <c r="I29912"/>
      <c r="J29912"/>
      <c r="K29912"/>
    </row>
    <row r="29913" spans="1:11" x14ac:dyDescent="0.25">
      <c r="A29913" s="115"/>
      <c r="B29913"/>
      <c r="C29913"/>
      <c r="D29913"/>
      <c r="E29913"/>
      <c r="F29913"/>
      <c r="I29913"/>
      <c r="J29913"/>
      <c r="K29913"/>
    </row>
    <row r="29914" spans="1:11" x14ac:dyDescent="0.25">
      <c r="A29914" s="115"/>
      <c r="B29914"/>
      <c r="C29914"/>
      <c r="D29914"/>
      <c r="E29914"/>
      <c r="F29914"/>
      <c r="I29914"/>
      <c r="J29914"/>
      <c r="K29914"/>
    </row>
    <row r="29915" spans="1:11" x14ac:dyDescent="0.25">
      <c r="A29915" s="115"/>
      <c r="B29915"/>
      <c r="C29915"/>
      <c r="D29915"/>
      <c r="E29915"/>
      <c r="F29915"/>
      <c r="I29915"/>
      <c r="J29915"/>
      <c r="K29915"/>
    </row>
    <row r="29916" spans="1:11" x14ac:dyDescent="0.25">
      <c r="A29916" s="115"/>
      <c r="B29916"/>
      <c r="C29916"/>
      <c r="D29916"/>
      <c r="E29916"/>
      <c r="F29916"/>
      <c r="I29916"/>
      <c r="J29916"/>
      <c r="K29916"/>
    </row>
    <row r="29917" spans="1:11" x14ac:dyDescent="0.25">
      <c r="A29917" s="115"/>
      <c r="B29917"/>
      <c r="C29917"/>
      <c r="D29917"/>
      <c r="E29917"/>
      <c r="F29917"/>
      <c r="I29917"/>
      <c r="J29917"/>
      <c r="K29917"/>
    </row>
    <row r="29918" spans="1:11" x14ac:dyDescent="0.25">
      <c r="A29918" s="115"/>
      <c r="B29918"/>
      <c r="C29918"/>
      <c r="D29918"/>
      <c r="E29918"/>
      <c r="F29918"/>
      <c r="I29918"/>
      <c r="J29918"/>
      <c r="K29918"/>
    </row>
    <row r="29919" spans="1:11" x14ac:dyDescent="0.25">
      <c r="A29919" s="115"/>
      <c r="B29919"/>
      <c r="C29919"/>
      <c r="D29919"/>
      <c r="E29919"/>
      <c r="F29919"/>
      <c r="I29919"/>
      <c r="J29919"/>
      <c r="K29919"/>
    </row>
    <row r="29920" spans="1:11" x14ac:dyDescent="0.25">
      <c r="A29920" s="115"/>
      <c r="B29920"/>
      <c r="C29920"/>
      <c r="D29920"/>
      <c r="E29920"/>
      <c r="F29920"/>
      <c r="I29920"/>
      <c r="J29920"/>
      <c r="K29920"/>
    </row>
    <row r="29921" spans="1:11" x14ac:dyDescent="0.25">
      <c r="A29921" s="115"/>
      <c r="B29921"/>
      <c r="C29921"/>
      <c r="D29921"/>
      <c r="E29921"/>
      <c r="F29921"/>
      <c r="I29921"/>
      <c r="J29921"/>
      <c r="K29921"/>
    </row>
    <row r="29922" spans="1:11" x14ac:dyDescent="0.25">
      <c r="A29922" s="115"/>
      <c r="B29922"/>
      <c r="C29922"/>
      <c r="D29922"/>
      <c r="E29922"/>
      <c r="F29922"/>
      <c r="I29922"/>
      <c r="J29922"/>
      <c r="K29922"/>
    </row>
    <row r="29923" spans="1:11" x14ac:dyDescent="0.25">
      <c r="A29923" s="115"/>
      <c r="B29923"/>
      <c r="C29923"/>
      <c r="D29923"/>
      <c r="E29923"/>
      <c r="F29923"/>
      <c r="I29923"/>
      <c r="J29923"/>
      <c r="K29923"/>
    </row>
    <row r="29924" spans="1:11" x14ac:dyDescent="0.25">
      <c r="A29924" s="115"/>
      <c r="B29924"/>
      <c r="C29924"/>
      <c r="D29924"/>
      <c r="E29924"/>
      <c r="F29924"/>
      <c r="I29924"/>
      <c r="J29924"/>
      <c r="K29924"/>
    </row>
    <row r="29925" spans="1:11" x14ac:dyDescent="0.25">
      <c r="A29925" s="115"/>
      <c r="B29925"/>
      <c r="C29925"/>
      <c r="D29925"/>
      <c r="E29925"/>
      <c r="F29925"/>
      <c r="I29925"/>
      <c r="J29925"/>
      <c r="K29925"/>
    </row>
    <row r="29926" spans="1:11" x14ac:dyDescent="0.25">
      <c r="A29926" s="115"/>
      <c r="B29926"/>
      <c r="C29926"/>
      <c r="D29926"/>
      <c r="E29926"/>
      <c r="F29926"/>
      <c r="I29926"/>
      <c r="J29926"/>
      <c r="K29926"/>
    </row>
    <row r="29927" spans="1:11" x14ac:dyDescent="0.25">
      <c r="A29927" s="115"/>
      <c r="B29927"/>
      <c r="C29927"/>
      <c r="D29927"/>
      <c r="E29927"/>
      <c r="F29927"/>
      <c r="I29927"/>
      <c r="J29927"/>
      <c r="K29927"/>
    </row>
    <row r="29928" spans="1:11" x14ac:dyDescent="0.25">
      <c r="A29928" s="115"/>
      <c r="B29928"/>
      <c r="C29928"/>
      <c r="D29928"/>
      <c r="E29928"/>
      <c r="F29928"/>
      <c r="I29928"/>
      <c r="J29928"/>
      <c r="K29928"/>
    </row>
    <row r="29929" spans="1:11" x14ac:dyDescent="0.25">
      <c r="A29929" s="115"/>
      <c r="B29929"/>
      <c r="C29929"/>
      <c r="D29929"/>
      <c r="E29929"/>
      <c r="F29929"/>
      <c r="I29929"/>
      <c r="J29929"/>
      <c r="K29929"/>
    </row>
    <row r="29930" spans="1:11" x14ac:dyDescent="0.25">
      <c r="A29930" s="115"/>
      <c r="B29930"/>
      <c r="C29930"/>
      <c r="D29930"/>
      <c r="E29930"/>
      <c r="F29930"/>
      <c r="I29930"/>
      <c r="J29930"/>
      <c r="K29930"/>
    </row>
    <row r="29931" spans="1:11" x14ac:dyDescent="0.25">
      <c r="A29931" s="115"/>
      <c r="B29931"/>
      <c r="C29931"/>
      <c r="D29931"/>
      <c r="E29931"/>
      <c r="F29931"/>
      <c r="I29931"/>
      <c r="J29931"/>
      <c r="K29931"/>
    </row>
    <row r="29932" spans="1:11" x14ac:dyDescent="0.25">
      <c r="A29932" s="115"/>
      <c r="B29932"/>
      <c r="C29932"/>
      <c r="D29932"/>
      <c r="E29932"/>
      <c r="F29932"/>
      <c r="I29932"/>
      <c r="J29932"/>
      <c r="K29932"/>
    </row>
    <row r="29933" spans="1:11" x14ac:dyDescent="0.25">
      <c r="A29933" s="115"/>
      <c r="B29933"/>
      <c r="C29933"/>
      <c r="D29933"/>
      <c r="E29933"/>
      <c r="F29933"/>
      <c r="I29933"/>
      <c r="J29933"/>
      <c r="K29933"/>
    </row>
    <row r="29934" spans="1:11" x14ac:dyDescent="0.25">
      <c r="A29934" s="115"/>
      <c r="B29934"/>
      <c r="C29934"/>
      <c r="D29934"/>
      <c r="E29934"/>
      <c r="F29934"/>
      <c r="I29934"/>
      <c r="J29934"/>
      <c r="K29934"/>
    </row>
    <row r="29935" spans="1:11" x14ac:dyDescent="0.25">
      <c r="A29935" s="115"/>
      <c r="B29935"/>
      <c r="C29935"/>
      <c r="D29935"/>
      <c r="E29935"/>
      <c r="F29935"/>
      <c r="I29935"/>
      <c r="J29935"/>
      <c r="K29935"/>
    </row>
    <row r="29936" spans="1:11" x14ac:dyDescent="0.25">
      <c r="A29936" s="115"/>
      <c r="B29936"/>
      <c r="C29936"/>
      <c r="D29936"/>
      <c r="E29936"/>
      <c r="F29936"/>
      <c r="I29936"/>
      <c r="J29936"/>
      <c r="K29936"/>
    </row>
    <row r="29937" spans="1:11" x14ac:dyDescent="0.25">
      <c r="A29937" s="115"/>
      <c r="B29937"/>
      <c r="C29937"/>
      <c r="D29937"/>
      <c r="E29937"/>
      <c r="F29937"/>
      <c r="I29937"/>
      <c r="J29937"/>
      <c r="K29937"/>
    </row>
    <row r="29938" spans="1:11" x14ac:dyDescent="0.25">
      <c r="A29938" s="115"/>
      <c r="B29938"/>
      <c r="C29938"/>
      <c r="D29938"/>
      <c r="E29938"/>
      <c r="F29938"/>
      <c r="I29938"/>
      <c r="J29938"/>
      <c r="K29938"/>
    </row>
    <row r="29939" spans="1:11" x14ac:dyDescent="0.25">
      <c r="A29939" s="115"/>
      <c r="B29939"/>
      <c r="C29939"/>
      <c r="D29939"/>
      <c r="E29939"/>
      <c r="F29939"/>
      <c r="I29939"/>
      <c r="J29939"/>
      <c r="K29939"/>
    </row>
    <row r="29940" spans="1:11" x14ac:dyDescent="0.25">
      <c r="A29940" s="115"/>
      <c r="B29940"/>
      <c r="C29940"/>
      <c r="D29940"/>
      <c r="E29940"/>
      <c r="F29940"/>
      <c r="I29940"/>
      <c r="J29940"/>
      <c r="K29940"/>
    </row>
    <row r="29941" spans="1:11" x14ac:dyDescent="0.25">
      <c r="A29941" s="115"/>
      <c r="B29941"/>
      <c r="C29941"/>
      <c r="D29941"/>
      <c r="E29941"/>
      <c r="F29941"/>
      <c r="I29941"/>
      <c r="J29941"/>
      <c r="K29941"/>
    </row>
    <row r="29942" spans="1:11" x14ac:dyDescent="0.25">
      <c r="A29942" s="115"/>
      <c r="B29942"/>
      <c r="C29942"/>
      <c r="D29942"/>
      <c r="E29942"/>
      <c r="F29942"/>
      <c r="I29942"/>
      <c r="J29942"/>
      <c r="K29942"/>
    </row>
    <row r="29943" spans="1:11" x14ac:dyDescent="0.25">
      <c r="A29943" s="115"/>
      <c r="B29943"/>
      <c r="C29943"/>
      <c r="D29943"/>
      <c r="E29943"/>
      <c r="F29943"/>
      <c r="I29943"/>
      <c r="J29943"/>
      <c r="K29943"/>
    </row>
    <row r="29944" spans="1:11" x14ac:dyDescent="0.25">
      <c r="A29944" s="115"/>
      <c r="B29944"/>
      <c r="C29944"/>
      <c r="D29944"/>
      <c r="E29944"/>
      <c r="F29944"/>
      <c r="I29944"/>
      <c r="J29944"/>
      <c r="K29944"/>
    </row>
    <row r="29945" spans="1:11" x14ac:dyDescent="0.25">
      <c r="A29945" s="115"/>
      <c r="B29945"/>
      <c r="C29945"/>
      <c r="D29945"/>
      <c r="E29945"/>
      <c r="F29945"/>
      <c r="I29945"/>
      <c r="J29945"/>
      <c r="K29945"/>
    </row>
    <row r="29946" spans="1:11" x14ac:dyDescent="0.25">
      <c r="A29946" s="115"/>
      <c r="B29946"/>
      <c r="C29946"/>
      <c r="D29946"/>
      <c r="E29946"/>
      <c r="F29946"/>
      <c r="I29946"/>
      <c r="J29946"/>
      <c r="K29946"/>
    </row>
    <row r="29947" spans="1:11" x14ac:dyDescent="0.25">
      <c r="A29947" s="115"/>
      <c r="B29947"/>
      <c r="C29947"/>
      <c r="D29947"/>
      <c r="E29947"/>
      <c r="F29947"/>
      <c r="I29947"/>
      <c r="J29947"/>
      <c r="K29947"/>
    </row>
    <row r="29948" spans="1:11" x14ac:dyDescent="0.25">
      <c r="A29948" s="115"/>
      <c r="B29948"/>
      <c r="C29948"/>
      <c r="D29948"/>
      <c r="E29948"/>
      <c r="F29948"/>
      <c r="I29948"/>
      <c r="J29948"/>
      <c r="K29948"/>
    </row>
    <row r="29949" spans="1:11" x14ac:dyDescent="0.25">
      <c r="A29949" s="115"/>
      <c r="B29949"/>
      <c r="C29949"/>
      <c r="D29949"/>
      <c r="E29949"/>
      <c r="F29949"/>
      <c r="I29949"/>
      <c r="J29949"/>
      <c r="K29949"/>
    </row>
    <row r="29950" spans="1:11" x14ac:dyDescent="0.25">
      <c r="A29950" s="115"/>
      <c r="B29950"/>
      <c r="C29950"/>
      <c r="D29950"/>
      <c r="E29950"/>
      <c r="F29950"/>
      <c r="I29950"/>
      <c r="J29950"/>
      <c r="K29950"/>
    </row>
    <row r="29951" spans="1:11" x14ac:dyDescent="0.25">
      <c r="A29951" s="115"/>
      <c r="B29951"/>
      <c r="C29951"/>
      <c r="D29951"/>
      <c r="E29951"/>
      <c r="F29951"/>
      <c r="I29951"/>
      <c r="J29951"/>
      <c r="K29951"/>
    </row>
    <row r="29952" spans="1:11" x14ac:dyDescent="0.25">
      <c r="A29952" s="115"/>
      <c r="B29952"/>
      <c r="C29952"/>
      <c r="D29952"/>
      <c r="E29952"/>
      <c r="F29952"/>
      <c r="I29952"/>
      <c r="J29952"/>
      <c r="K29952"/>
    </row>
    <row r="29953" spans="1:11" x14ac:dyDescent="0.25">
      <c r="A29953" s="115"/>
      <c r="B29953"/>
      <c r="C29953"/>
      <c r="D29953"/>
      <c r="E29953"/>
      <c r="F29953"/>
      <c r="I29953"/>
      <c r="J29953"/>
      <c r="K29953"/>
    </row>
    <row r="29954" spans="1:11" x14ac:dyDescent="0.25">
      <c r="A29954" s="115"/>
      <c r="B29954"/>
      <c r="C29954"/>
      <c r="D29954"/>
      <c r="E29954"/>
      <c r="F29954"/>
      <c r="I29954"/>
      <c r="J29954"/>
      <c r="K29954"/>
    </row>
    <row r="29955" spans="1:11" x14ac:dyDescent="0.25">
      <c r="A29955" s="115"/>
      <c r="B29955"/>
      <c r="C29955"/>
      <c r="D29955"/>
      <c r="E29955"/>
      <c r="F29955"/>
      <c r="I29955"/>
      <c r="J29955"/>
      <c r="K29955"/>
    </row>
    <row r="29956" spans="1:11" x14ac:dyDescent="0.25">
      <c r="A29956" s="115"/>
      <c r="B29956"/>
      <c r="C29956"/>
      <c r="D29956"/>
      <c r="E29956"/>
      <c r="F29956"/>
      <c r="I29956"/>
      <c r="J29956"/>
      <c r="K29956"/>
    </row>
    <row r="29957" spans="1:11" x14ac:dyDescent="0.25">
      <c r="A29957" s="115"/>
      <c r="B29957"/>
      <c r="C29957"/>
      <c r="D29957"/>
      <c r="E29957"/>
      <c r="F29957"/>
      <c r="I29957"/>
      <c r="J29957"/>
      <c r="K29957"/>
    </row>
    <row r="29958" spans="1:11" x14ac:dyDescent="0.25">
      <c r="A29958" s="115"/>
      <c r="B29958"/>
      <c r="C29958"/>
      <c r="D29958"/>
      <c r="E29958"/>
      <c r="F29958"/>
      <c r="I29958"/>
      <c r="J29958"/>
      <c r="K29958"/>
    </row>
    <row r="29959" spans="1:11" x14ac:dyDescent="0.25">
      <c r="A29959" s="115"/>
      <c r="B29959"/>
      <c r="C29959"/>
      <c r="D29959"/>
      <c r="E29959"/>
      <c r="F29959"/>
      <c r="I29959"/>
      <c r="J29959"/>
      <c r="K29959"/>
    </row>
    <row r="29960" spans="1:11" x14ac:dyDescent="0.25">
      <c r="A29960" s="115"/>
      <c r="B29960"/>
      <c r="C29960"/>
      <c r="D29960"/>
      <c r="E29960"/>
      <c r="F29960"/>
      <c r="I29960"/>
      <c r="J29960"/>
      <c r="K29960"/>
    </row>
    <row r="29961" spans="1:11" x14ac:dyDescent="0.25">
      <c r="A29961" s="115"/>
      <c r="B29961"/>
      <c r="C29961"/>
      <c r="D29961"/>
      <c r="E29961"/>
      <c r="F29961"/>
      <c r="I29961"/>
      <c r="J29961"/>
      <c r="K29961"/>
    </row>
    <row r="29962" spans="1:11" x14ac:dyDescent="0.25">
      <c r="A29962" s="115"/>
      <c r="B29962"/>
      <c r="C29962"/>
      <c r="D29962"/>
      <c r="E29962"/>
      <c r="F29962"/>
      <c r="I29962"/>
      <c r="J29962"/>
      <c r="K29962"/>
    </row>
    <row r="29963" spans="1:11" x14ac:dyDescent="0.25">
      <c r="A29963" s="115"/>
      <c r="B29963"/>
      <c r="C29963"/>
      <c r="D29963"/>
      <c r="E29963"/>
      <c r="F29963"/>
      <c r="I29963"/>
      <c r="J29963"/>
      <c r="K29963"/>
    </row>
    <row r="29964" spans="1:11" x14ac:dyDescent="0.25">
      <c r="A29964" s="115"/>
      <c r="B29964"/>
      <c r="C29964"/>
      <c r="D29964"/>
      <c r="E29964"/>
      <c r="F29964"/>
      <c r="I29964"/>
      <c r="J29964"/>
      <c r="K29964"/>
    </row>
    <row r="29965" spans="1:11" x14ac:dyDescent="0.25">
      <c r="A29965" s="115"/>
      <c r="B29965"/>
      <c r="C29965"/>
      <c r="D29965"/>
      <c r="E29965"/>
      <c r="F29965"/>
      <c r="I29965"/>
      <c r="J29965"/>
      <c r="K29965"/>
    </row>
    <row r="29966" spans="1:11" x14ac:dyDescent="0.25">
      <c r="A29966" s="115"/>
      <c r="B29966"/>
      <c r="C29966"/>
      <c r="D29966"/>
      <c r="E29966"/>
      <c r="F29966"/>
      <c r="I29966"/>
      <c r="J29966"/>
      <c r="K29966"/>
    </row>
    <row r="29967" spans="1:11" x14ac:dyDescent="0.25">
      <c r="A29967" s="115"/>
      <c r="B29967"/>
      <c r="C29967"/>
      <c r="D29967"/>
      <c r="E29967"/>
      <c r="F29967"/>
      <c r="I29967"/>
      <c r="J29967"/>
      <c r="K29967"/>
    </row>
    <row r="29968" spans="1:11" x14ac:dyDescent="0.25">
      <c r="A29968" s="115"/>
      <c r="B29968"/>
      <c r="C29968"/>
      <c r="D29968"/>
      <c r="E29968"/>
      <c r="F29968"/>
      <c r="I29968"/>
      <c r="J29968"/>
      <c r="K29968"/>
    </row>
    <row r="29969" spans="1:11" x14ac:dyDescent="0.25">
      <c r="A29969" s="115"/>
      <c r="B29969"/>
      <c r="C29969"/>
      <c r="D29969"/>
      <c r="E29969"/>
      <c r="F29969"/>
      <c r="I29969"/>
      <c r="J29969"/>
      <c r="K29969"/>
    </row>
    <row r="29970" spans="1:11" x14ac:dyDescent="0.25">
      <c r="A29970" s="115"/>
      <c r="B29970"/>
      <c r="C29970"/>
      <c r="D29970"/>
      <c r="E29970"/>
      <c r="F29970"/>
      <c r="I29970"/>
      <c r="J29970"/>
      <c r="K29970"/>
    </row>
    <row r="29971" spans="1:11" x14ac:dyDescent="0.25">
      <c r="A29971" s="115"/>
      <c r="B29971"/>
      <c r="C29971"/>
      <c r="D29971"/>
      <c r="E29971"/>
      <c r="F29971"/>
      <c r="I29971"/>
      <c r="J29971"/>
      <c r="K29971"/>
    </row>
    <row r="29972" spans="1:11" x14ac:dyDescent="0.25">
      <c r="A29972" s="115"/>
      <c r="B29972"/>
      <c r="C29972"/>
      <c r="D29972"/>
      <c r="E29972"/>
      <c r="F29972"/>
      <c r="I29972"/>
      <c r="J29972"/>
      <c r="K29972"/>
    </row>
    <row r="29973" spans="1:11" x14ac:dyDescent="0.25">
      <c r="A29973" s="115"/>
      <c r="B29973"/>
      <c r="C29973"/>
      <c r="D29973"/>
      <c r="E29973"/>
      <c r="F29973"/>
      <c r="I29973"/>
      <c r="J29973"/>
      <c r="K29973"/>
    </row>
    <row r="29974" spans="1:11" x14ac:dyDescent="0.25">
      <c r="A29974" s="115"/>
      <c r="B29974"/>
      <c r="C29974"/>
      <c r="D29974"/>
      <c r="E29974"/>
      <c r="F29974"/>
      <c r="I29974"/>
      <c r="J29974"/>
      <c r="K29974"/>
    </row>
    <row r="29975" spans="1:11" x14ac:dyDescent="0.25">
      <c r="A29975" s="115"/>
      <c r="B29975"/>
      <c r="C29975"/>
      <c r="D29975"/>
      <c r="E29975"/>
      <c r="F29975"/>
      <c r="I29975"/>
      <c r="J29975"/>
      <c r="K29975"/>
    </row>
    <row r="29976" spans="1:11" x14ac:dyDescent="0.25">
      <c r="A29976" s="115"/>
      <c r="B29976"/>
      <c r="C29976"/>
      <c r="D29976"/>
      <c r="E29976"/>
      <c r="F29976"/>
      <c r="I29976"/>
      <c r="J29976"/>
      <c r="K29976"/>
    </row>
    <row r="29977" spans="1:11" x14ac:dyDescent="0.25">
      <c r="A29977" s="115"/>
      <c r="B29977"/>
      <c r="C29977"/>
      <c r="D29977"/>
      <c r="E29977"/>
      <c r="F29977"/>
      <c r="I29977"/>
      <c r="J29977"/>
      <c r="K29977"/>
    </row>
    <row r="29978" spans="1:11" x14ac:dyDescent="0.25">
      <c r="A29978" s="115"/>
      <c r="B29978"/>
      <c r="C29978"/>
      <c r="D29978"/>
      <c r="E29978"/>
      <c r="F29978"/>
      <c r="I29978"/>
      <c r="J29978"/>
      <c r="K29978"/>
    </row>
    <row r="29979" spans="1:11" x14ac:dyDescent="0.25">
      <c r="A29979" s="115"/>
      <c r="B29979"/>
      <c r="C29979"/>
      <c r="D29979"/>
      <c r="E29979"/>
      <c r="F29979"/>
      <c r="I29979"/>
      <c r="J29979"/>
      <c r="K29979"/>
    </row>
    <row r="29980" spans="1:11" x14ac:dyDescent="0.25">
      <c r="A29980" s="115"/>
      <c r="B29980"/>
      <c r="C29980"/>
      <c r="D29980"/>
      <c r="E29980"/>
      <c r="F29980"/>
      <c r="I29980"/>
      <c r="J29980"/>
      <c r="K29980"/>
    </row>
    <row r="29981" spans="1:11" x14ac:dyDescent="0.25">
      <c r="A29981" s="115"/>
      <c r="B29981"/>
      <c r="C29981"/>
      <c r="D29981"/>
      <c r="E29981"/>
      <c r="F29981"/>
      <c r="I29981"/>
      <c r="J29981"/>
      <c r="K29981"/>
    </row>
    <row r="29982" spans="1:11" x14ac:dyDescent="0.25">
      <c r="A29982" s="115"/>
      <c r="B29982"/>
      <c r="C29982"/>
      <c r="D29982"/>
      <c r="E29982"/>
      <c r="F29982"/>
      <c r="I29982"/>
      <c r="J29982"/>
      <c r="K29982"/>
    </row>
    <row r="29983" spans="1:11" x14ac:dyDescent="0.25">
      <c r="A29983" s="115"/>
      <c r="B29983"/>
      <c r="C29983"/>
      <c r="D29983"/>
      <c r="E29983"/>
      <c r="F29983"/>
      <c r="I29983"/>
      <c r="J29983"/>
      <c r="K29983"/>
    </row>
    <row r="29984" spans="1:11" x14ac:dyDescent="0.25">
      <c r="A29984" s="115"/>
      <c r="B29984"/>
      <c r="C29984"/>
      <c r="D29984"/>
      <c r="E29984"/>
      <c r="F29984"/>
      <c r="I29984"/>
      <c r="J29984"/>
      <c r="K29984"/>
    </row>
    <row r="29985" spans="1:11" x14ac:dyDescent="0.25">
      <c r="A29985" s="115"/>
      <c r="B29985"/>
      <c r="C29985"/>
      <c r="D29985"/>
      <c r="E29985"/>
      <c r="F29985"/>
      <c r="I29985"/>
      <c r="J29985"/>
      <c r="K29985"/>
    </row>
    <row r="29986" spans="1:11" x14ac:dyDescent="0.25">
      <c r="A29986" s="115"/>
      <c r="B29986"/>
      <c r="C29986"/>
      <c r="D29986"/>
      <c r="E29986"/>
      <c r="F29986"/>
      <c r="I29986"/>
      <c r="J29986"/>
      <c r="K29986"/>
    </row>
    <row r="29987" spans="1:11" x14ac:dyDescent="0.25">
      <c r="A29987" s="115"/>
      <c r="B29987"/>
      <c r="C29987"/>
      <c r="D29987"/>
      <c r="E29987"/>
      <c r="F29987"/>
      <c r="I29987"/>
      <c r="J29987"/>
      <c r="K29987"/>
    </row>
    <row r="29988" spans="1:11" x14ac:dyDescent="0.25">
      <c r="A29988" s="115"/>
      <c r="B29988"/>
      <c r="C29988"/>
      <c r="D29988"/>
      <c r="E29988"/>
      <c r="F29988"/>
      <c r="I29988"/>
      <c r="J29988"/>
      <c r="K29988"/>
    </row>
    <row r="29989" spans="1:11" x14ac:dyDescent="0.25">
      <c r="A29989" s="115"/>
      <c r="B29989"/>
      <c r="C29989"/>
      <c r="D29989"/>
      <c r="E29989"/>
      <c r="F29989"/>
      <c r="I29989"/>
      <c r="J29989"/>
      <c r="K29989"/>
    </row>
    <row r="29990" spans="1:11" x14ac:dyDescent="0.25">
      <c r="A29990" s="115"/>
      <c r="B29990"/>
      <c r="C29990"/>
      <c r="D29990"/>
      <c r="E29990"/>
      <c r="F29990"/>
      <c r="I29990"/>
      <c r="J29990"/>
      <c r="K29990"/>
    </row>
    <row r="29991" spans="1:11" x14ac:dyDescent="0.25">
      <c r="A29991" s="115"/>
      <c r="B29991"/>
      <c r="C29991"/>
      <c r="D29991"/>
      <c r="E29991"/>
      <c r="F29991"/>
      <c r="I29991"/>
      <c r="J29991"/>
      <c r="K29991"/>
    </row>
    <row r="29992" spans="1:11" x14ac:dyDescent="0.25">
      <c r="A29992" s="115"/>
      <c r="B29992"/>
      <c r="C29992"/>
      <c r="D29992"/>
      <c r="E29992"/>
      <c r="F29992"/>
      <c r="I29992"/>
      <c r="J29992"/>
      <c r="K29992"/>
    </row>
    <row r="29993" spans="1:11" x14ac:dyDescent="0.25">
      <c r="A29993" s="115"/>
      <c r="B29993"/>
      <c r="C29993"/>
      <c r="D29993"/>
      <c r="E29993"/>
      <c r="F29993"/>
      <c r="I29993"/>
      <c r="J29993"/>
      <c r="K29993"/>
    </row>
    <row r="29994" spans="1:11" x14ac:dyDescent="0.25">
      <c r="A29994" s="115"/>
      <c r="B29994"/>
      <c r="C29994"/>
      <c r="D29994"/>
      <c r="E29994"/>
      <c r="F29994"/>
      <c r="I29994"/>
      <c r="J29994"/>
      <c r="K29994"/>
    </row>
    <row r="29995" spans="1:11" x14ac:dyDescent="0.25">
      <c r="A29995" s="115"/>
      <c r="B29995"/>
      <c r="C29995"/>
      <c r="D29995"/>
      <c r="E29995"/>
      <c r="F29995"/>
      <c r="I29995"/>
      <c r="J29995"/>
      <c r="K29995"/>
    </row>
    <row r="29996" spans="1:11" x14ac:dyDescent="0.25">
      <c r="A29996" s="115"/>
      <c r="B29996"/>
      <c r="C29996"/>
      <c r="D29996"/>
      <c r="E29996"/>
      <c r="F29996"/>
      <c r="I29996"/>
      <c r="J29996"/>
      <c r="K29996"/>
    </row>
    <row r="29997" spans="1:11" x14ac:dyDescent="0.25">
      <c r="A29997" s="115"/>
      <c r="B29997"/>
      <c r="C29997"/>
      <c r="D29997"/>
      <c r="E29997"/>
      <c r="F29997"/>
      <c r="I29997"/>
      <c r="J29997"/>
      <c r="K29997"/>
    </row>
    <row r="29998" spans="1:11" x14ac:dyDescent="0.25">
      <c r="A29998" s="115"/>
      <c r="B29998"/>
      <c r="C29998"/>
      <c r="D29998"/>
      <c r="E29998"/>
      <c r="F29998"/>
      <c r="I29998"/>
      <c r="J29998"/>
      <c r="K29998"/>
    </row>
    <row r="29999" spans="1:11" x14ac:dyDescent="0.25">
      <c r="A29999" s="115"/>
      <c r="B29999"/>
      <c r="C29999"/>
      <c r="D29999"/>
      <c r="E29999"/>
      <c r="F29999"/>
      <c r="I29999"/>
      <c r="J29999"/>
      <c r="K29999"/>
    </row>
    <row r="30000" spans="1:11" x14ac:dyDescent="0.25">
      <c r="A30000" s="115"/>
      <c r="B30000"/>
      <c r="C30000"/>
      <c r="D30000"/>
      <c r="E30000"/>
      <c r="F30000"/>
      <c r="I30000"/>
      <c r="J30000"/>
      <c r="K30000"/>
    </row>
    <row r="30001" spans="1:11" x14ac:dyDescent="0.25">
      <c r="A30001" s="115"/>
      <c r="B30001"/>
      <c r="C30001"/>
      <c r="D30001"/>
      <c r="E30001"/>
      <c r="F30001"/>
      <c r="I30001"/>
      <c r="J30001"/>
      <c r="K30001"/>
    </row>
    <row r="30002" spans="1:11" x14ac:dyDescent="0.25">
      <c r="A30002" s="115"/>
      <c r="B30002"/>
      <c r="C30002"/>
      <c r="D30002"/>
      <c r="E30002"/>
      <c r="F30002"/>
      <c r="I30002"/>
      <c r="J30002"/>
      <c r="K30002"/>
    </row>
    <row r="30003" spans="1:11" x14ac:dyDescent="0.25">
      <c r="A30003" s="115"/>
      <c r="B30003"/>
      <c r="C30003"/>
      <c r="D30003"/>
      <c r="E30003"/>
      <c r="F30003"/>
      <c r="I30003"/>
      <c r="J30003"/>
      <c r="K30003"/>
    </row>
    <row r="30004" spans="1:11" x14ac:dyDescent="0.25">
      <c r="A30004" s="115"/>
      <c r="B30004"/>
      <c r="C30004"/>
      <c r="D30004"/>
      <c r="E30004"/>
      <c r="F30004"/>
      <c r="I30004"/>
      <c r="J30004"/>
      <c r="K30004"/>
    </row>
    <row r="30005" spans="1:11" x14ac:dyDescent="0.25">
      <c r="A30005" s="115"/>
      <c r="B30005"/>
      <c r="C30005"/>
      <c r="D30005"/>
      <c r="E30005"/>
      <c r="F30005"/>
      <c r="I30005"/>
      <c r="J30005"/>
      <c r="K30005"/>
    </row>
    <row r="30006" spans="1:11" x14ac:dyDescent="0.25">
      <c r="A30006" s="115"/>
      <c r="B30006"/>
      <c r="C30006"/>
      <c r="D30006"/>
      <c r="E30006"/>
      <c r="F30006"/>
      <c r="I30006"/>
      <c r="J30006"/>
      <c r="K30006"/>
    </row>
    <row r="30007" spans="1:11" x14ac:dyDescent="0.25">
      <c r="A30007" s="115"/>
      <c r="B30007"/>
      <c r="C30007"/>
      <c r="D30007"/>
      <c r="E30007"/>
      <c r="F30007"/>
      <c r="I30007"/>
      <c r="J30007"/>
      <c r="K30007"/>
    </row>
    <row r="30008" spans="1:11" x14ac:dyDescent="0.25">
      <c r="A30008" s="115"/>
      <c r="B30008"/>
      <c r="C30008"/>
      <c r="D30008"/>
      <c r="E30008"/>
      <c r="F30008"/>
      <c r="I30008"/>
      <c r="J30008"/>
      <c r="K30008"/>
    </row>
    <row r="30009" spans="1:11" x14ac:dyDescent="0.25">
      <c r="A30009" s="115"/>
      <c r="B30009"/>
      <c r="C30009"/>
      <c r="D30009"/>
      <c r="E30009"/>
      <c r="F30009"/>
      <c r="I30009"/>
      <c r="J30009"/>
      <c r="K30009"/>
    </row>
    <row r="30010" spans="1:11" x14ac:dyDescent="0.25">
      <c r="A30010" s="115"/>
      <c r="B30010"/>
      <c r="C30010"/>
      <c r="D30010"/>
      <c r="E30010"/>
      <c r="F30010"/>
      <c r="I30010"/>
      <c r="J30010"/>
      <c r="K30010"/>
    </row>
    <row r="30011" spans="1:11" x14ac:dyDescent="0.25">
      <c r="A30011" s="115"/>
      <c r="B30011"/>
      <c r="C30011"/>
      <c r="D30011"/>
      <c r="E30011"/>
      <c r="F30011"/>
      <c r="I30011"/>
      <c r="J30011"/>
      <c r="K30011"/>
    </row>
    <row r="30012" spans="1:11" x14ac:dyDescent="0.25">
      <c r="A30012" s="115"/>
      <c r="B30012"/>
      <c r="C30012"/>
      <c r="D30012"/>
      <c r="E30012"/>
      <c r="F30012"/>
      <c r="I30012"/>
      <c r="J30012"/>
      <c r="K30012"/>
    </row>
    <row r="30013" spans="1:11" x14ac:dyDescent="0.25">
      <c r="A30013" s="115"/>
      <c r="B30013"/>
      <c r="C30013"/>
      <c r="D30013"/>
      <c r="E30013"/>
      <c r="F30013"/>
      <c r="I30013"/>
      <c r="J30013"/>
      <c r="K30013"/>
    </row>
    <row r="30014" spans="1:11" x14ac:dyDescent="0.25">
      <c r="A30014" s="115"/>
      <c r="B30014"/>
      <c r="C30014"/>
      <c r="D30014"/>
      <c r="E30014"/>
      <c r="F30014"/>
      <c r="I30014"/>
      <c r="J30014"/>
      <c r="K30014"/>
    </row>
    <row r="30015" spans="1:11" x14ac:dyDescent="0.25">
      <c r="A30015" s="115"/>
      <c r="B30015"/>
      <c r="C30015"/>
      <c r="D30015"/>
      <c r="E30015"/>
      <c r="F30015"/>
      <c r="I30015"/>
      <c r="J30015"/>
      <c r="K30015"/>
    </row>
    <row r="30016" spans="1:11" x14ac:dyDescent="0.25">
      <c r="A30016" s="115"/>
      <c r="B30016"/>
      <c r="C30016"/>
      <c r="D30016"/>
      <c r="E30016"/>
      <c r="F30016"/>
      <c r="I30016"/>
      <c r="J30016"/>
      <c r="K30016"/>
    </row>
    <row r="30017" spans="1:11" x14ac:dyDescent="0.25">
      <c r="A30017" s="115"/>
      <c r="B30017"/>
      <c r="C30017"/>
      <c r="D30017"/>
      <c r="E30017"/>
      <c r="F30017"/>
      <c r="I30017"/>
      <c r="J30017"/>
      <c r="K30017"/>
    </row>
    <row r="30018" spans="1:11" x14ac:dyDescent="0.25">
      <c r="A30018" s="115"/>
      <c r="B30018"/>
      <c r="C30018"/>
      <c r="D30018"/>
      <c r="E30018"/>
      <c r="F30018"/>
      <c r="I30018"/>
      <c r="J30018"/>
      <c r="K30018"/>
    </row>
    <row r="30019" spans="1:11" x14ac:dyDescent="0.25">
      <c r="A30019" s="115"/>
      <c r="B30019"/>
      <c r="C30019"/>
      <c r="D30019"/>
      <c r="E30019"/>
      <c r="F30019"/>
      <c r="I30019"/>
      <c r="J30019"/>
      <c r="K30019"/>
    </row>
    <row r="30020" spans="1:11" x14ac:dyDescent="0.25">
      <c r="A30020" s="115"/>
      <c r="B30020"/>
      <c r="C30020"/>
      <c r="D30020"/>
      <c r="E30020"/>
      <c r="F30020"/>
      <c r="I30020"/>
      <c r="J30020"/>
      <c r="K30020"/>
    </row>
    <row r="30021" spans="1:11" x14ac:dyDescent="0.25">
      <c r="A30021" s="115"/>
      <c r="B30021"/>
      <c r="C30021"/>
      <c r="D30021"/>
      <c r="E30021"/>
      <c r="F30021"/>
      <c r="I30021"/>
      <c r="J30021"/>
      <c r="K30021"/>
    </row>
    <row r="30022" spans="1:11" x14ac:dyDescent="0.25">
      <c r="A30022" s="115"/>
      <c r="B30022"/>
      <c r="C30022"/>
      <c r="D30022"/>
      <c r="E30022"/>
      <c r="F30022"/>
      <c r="I30022"/>
      <c r="J30022"/>
      <c r="K30022"/>
    </row>
    <row r="30023" spans="1:11" x14ac:dyDescent="0.25">
      <c r="A30023" s="115"/>
      <c r="B30023"/>
      <c r="C30023"/>
      <c r="D30023"/>
      <c r="E30023"/>
      <c r="F30023"/>
      <c r="I30023"/>
      <c r="J30023"/>
      <c r="K30023"/>
    </row>
    <row r="30024" spans="1:11" x14ac:dyDescent="0.25">
      <c r="A30024" s="115"/>
      <c r="B30024"/>
      <c r="C30024"/>
      <c r="D30024"/>
      <c r="E30024"/>
      <c r="F30024"/>
      <c r="I30024"/>
      <c r="J30024"/>
      <c r="K30024"/>
    </row>
    <row r="30025" spans="1:11" x14ac:dyDescent="0.25">
      <c r="A30025" s="115"/>
      <c r="B30025"/>
      <c r="C30025"/>
      <c r="D30025"/>
      <c r="E30025"/>
      <c r="F30025"/>
      <c r="I30025"/>
      <c r="J30025"/>
      <c r="K30025"/>
    </row>
    <row r="30026" spans="1:11" x14ac:dyDescent="0.25">
      <c r="A30026" s="115"/>
      <c r="B30026"/>
      <c r="C30026"/>
      <c r="D30026"/>
      <c r="E30026"/>
      <c r="F30026"/>
      <c r="I30026"/>
      <c r="J30026"/>
      <c r="K30026"/>
    </row>
    <row r="30027" spans="1:11" x14ac:dyDescent="0.25">
      <c r="A30027" s="115"/>
      <c r="B30027"/>
      <c r="C30027"/>
      <c r="D30027"/>
      <c r="E30027"/>
      <c r="F30027"/>
      <c r="I30027"/>
      <c r="J30027"/>
      <c r="K30027"/>
    </row>
    <row r="30028" spans="1:11" x14ac:dyDescent="0.25">
      <c r="A30028" s="115"/>
      <c r="B30028"/>
      <c r="C30028"/>
      <c r="D30028"/>
      <c r="E30028"/>
      <c r="F30028"/>
      <c r="I30028"/>
      <c r="J30028"/>
      <c r="K30028"/>
    </row>
    <row r="30029" spans="1:11" x14ac:dyDescent="0.25">
      <c r="A30029" s="115"/>
      <c r="B30029"/>
      <c r="C30029"/>
      <c r="D30029"/>
      <c r="E30029"/>
      <c r="F30029"/>
      <c r="I30029"/>
      <c r="J30029"/>
      <c r="K30029"/>
    </row>
    <row r="30030" spans="1:11" x14ac:dyDescent="0.25">
      <c r="A30030" s="115"/>
      <c r="B30030"/>
      <c r="C30030"/>
      <c r="D30030"/>
      <c r="E30030"/>
      <c r="F30030"/>
      <c r="I30030"/>
      <c r="J30030"/>
      <c r="K30030"/>
    </row>
    <row r="30031" spans="1:11" x14ac:dyDescent="0.25">
      <c r="A30031" s="115"/>
      <c r="B30031"/>
      <c r="C30031"/>
      <c r="D30031"/>
      <c r="E30031"/>
      <c r="F30031"/>
      <c r="I30031"/>
      <c r="J30031"/>
      <c r="K30031"/>
    </row>
    <row r="30032" spans="1:11" x14ac:dyDescent="0.25">
      <c r="A30032" s="115"/>
      <c r="B30032"/>
      <c r="C30032"/>
      <c r="D30032"/>
      <c r="E30032"/>
      <c r="F30032"/>
      <c r="I30032"/>
      <c r="J30032"/>
      <c r="K30032"/>
    </row>
    <row r="30033" spans="1:11" x14ac:dyDescent="0.25">
      <c r="A30033" s="115"/>
      <c r="B30033"/>
      <c r="C30033"/>
      <c r="D30033"/>
      <c r="E30033"/>
      <c r="F30033"/>
      <c r="I30033"/>
      <c r="J30033"/>
      <c r="K30033"/>
    </row>
    <row r="30034" spans="1:11" x14ac:dyDescent="0.25">
      <c r="A30034" s="115"/>
      <c r="B30034"/>
      <c r="C30034"/>
      <c r="D30034"/>
      <c r="E30034"/>
      <c r="F30034"/>
      <c r="I30034"/>
      <c r="J30034"/>
      <c r="K30034"/>
    </row>
    <row r="30035" spans="1:11" x14ac:dyDescent="0.25">
      <c r="A30035" s="115"/>
      <c r="B30035"/>
      <c r="C30035"/>
      <c r="D30035"/>
      <c r="E30035"/>
      <c r="F30035"/>
      <c r="I30035"/>
      <c r="J30035"/>
      <c r="K30035"/>
    </row>
    <row r="30036" spans="1:11" x14ac:dyDescent="0.25">
      <c r="A30036" s="115"/>
      <c r="B30036"/>
      <c r="C30036"/>
      <c r="D30036"/>
      <c r="E30036"/>
      <c r="F30036"/>
      <c r="I30036"/>
      <c r="J30036"/>
      <c r="K30036"/>
    </row>
    <row r="30037" spans="1:11" x14ac:dyDescent="0.25">
      <c r="A30037" s="115"/>
      <c r="B30037"/>
      <c r="C30037"/>
      <c r="D30037"/>
      <c r="E30037"/>
      <c r="F30037"/>
      <c r="I30037"/>
      <c r="J30037"/>
      <c r="K30037"/>
    </row>
    <row r="30038" spans="1:11" x14ac:dyDescent="0.25">
      <c r="A30038" s="115"/>
      <c r="B30038"/>
      <c r="C30038"/>
      <c r="D30038"/>
      <c r="E30038"/>
      <c r="F30038"/>
      <c r="I30038"/>
      <c r="J30038"/>
      <c r="K30038"/>
    </row>
    <row r="30039" spans="1:11" x14ac:dyDescent="0.25">
      <c r="A30039" s="115"/>
      <c r="B30039"/>
      <c r="C30039"/>
      <c r="D30039"/>
      <c r="E30039"/>
      <c r="F30039"/>
      <c r="I30039"/>
      <c r="J30039"/>
      <c r="K30039"/>
    </row>
    <row r="30040" spans="1:11" x14ac:dyDescent="0.25">
      <c r="A30040" s="115"/>
      <c r="B30040"/>
      <c r="C30040"/>
      <c r="D30040"/>
      <c r="E30040"/>
      <c r="F30040"/>
      <c r="I30040"/>
      <c r="J30040"/>
      <c r="K30040"/>
    </row>
    <row r="30041" spans="1:11" x14ac:dyDescent="0.25">
      <c r="A30041" s="115"/>
      <c r="B30041"/>
      <c r="C30041"/>
      <c r="D30041"/>
      <c r="E30041"/>
      <c r="F30041"/>
      <c r="I30041"/>
      <c r="J30041"/>
      <c r="K30041"/>
    </row>
    <row r="30042" spans="1:11" x14ac:dyDescent="0.25">
      <c r="A30042" s="115"/>
      <c r="B30042"/>
      <c r="C30042"/>
      <c r="D30042"/>
      <c r="E30042"/>
      <c r="F30042"/>
      <c r="I30042"/>
      <c r="J30042"/>
      <c r="K30042"/>
    </row>
    <row r="30043" spans="1:11" x14ac:dyDescent="0.25">
      <c r="A30043" s="115"/>
      <c r="B30043"/>
      <c r="C30043"/>
      <c r="D30043"/>
      <c r="E30043"/>
      <c r="F30043"/>
      <c r="I30043"/>
      <c r="J30043"/>
      <c r="K30043"/>
    </row>
    <row r="30044" spans="1:11" x14ac:dyDescent="0.25">
      <c r="A30044" s="115"/>
      <c r="B30044"/>
      <c r="C30044"/>
      <c r="D30044"/>
      <c r="E30044"/>
      <c r="F30044"/>
      <c r="I30044"/>
      <c r="J30044"/>
      <c r="K30044"/>
    </row>
    <row r="30045" spans="1:11" x14ac:dyDescent="0.25">
      <c r="A30045" s="115"/>
      <c r="B30045"/>
      <c r="C30045"/>
      <c r="D30045"/>
      <c r="E30045"/>
      <c r="F30045"/>
      <c r="I30045"/>
      <c r="J30045"/>
      <c r="K30045"/>
    </row>
    <row r="30046" spans="1:11" x14ac:dyDescent="0.25">
      <c r="A30046" s="115"/>
      <c r="B30046"/>
      <c r="C30046"/>
      <c r="D30046"/>
      <c r="E30046"/>
      <c r="F30046"/>
      <c r="I30046"/>
      <c r="J30046"/>
      <c r="K30046"/>
    </row>
    <row r="30047" spans="1:11" x14ac:dyDescent="0.25">
      <c r="A30047" s="115"/>
      <c r="B30047"/>
      <c r="C30047"/>
      <c r="D30047"/>
      <c r="E30047"/>
      <c r="F30047"/>
      <c r="I30047"/>
      <c r="J30047"/>
      <c r="K30047"/>
    </row>
    <row r="30048" spans="1:11" x14ac:dyDescent="0.25">
      <c r="A30048" s="115"/>
      <c r="B30048"/>
      <c r="C30048"/>
      <c r="D30048"/>
      <c r="E30048"/>
      <c r="F30048"/>
      <c r="I30048"/>
      <c r="J30048"/>
      <c r="K30048"/>
    </row>
    <row r="30049" spans="1:11" x14ac:dyDescent="0.25">
      <c r="A30049" s="115"/>
      <c r="B30049"/>
      <c r="C30049"/>
      <c r="D30049"/>
      <c r="E30049"/>
      <c r="F30049"/>
      <c r="I30049"/>
      <c r="J30049"/>
      <c r="K30049"/>
    </row>
    <row r="30050" spans="1:11" x14ac:dyDescent="0.25">
      <c r="A30050" s="115"/>
      <c r="B30050"/>
      <c r="C30050"/>
      <c r="D30050"/>
      <c r="E30050"/>
      <c r="F30050"/>
      <c r="I30050"/>
      <c r="J30050"/>
      <c r="K30050"/>
    </row>
    <row r="30051" spans="1:11" x14ac:dyDescent="0.25">
      <c r="A30051" s="115"/>
      <c r="B30051"/>
      <c r="C30051"/>
      <c r="D30051"/>
      <c r="E30051"/>
      <c r="F30051"/>
      <c r="I30051"/>
      <c r="J30051"/>
      <c r="K30051"/>
    </row>
    <row r="30052" spans="1:11" x14ac:dyDescent="0.25">
      <c r="A30052" s="115"/>
      <c r="B30052"/>
      <c r="C30052"/>
      <c r="D30052"/>
      <c r="E30052"/>
      <c r="F30052"/>
      <c r="I30052"/>
      <c r="J30052"/>
      <c r="K30052"/>
    </row>
    <row r="30053" spans="1:11" x14ac:dyDescent="0.25">
      <c r="A30053" s="115"/>
      <c r="B30053"/>
      <c r="C30053"/>
      <c r="D30053"/>
      <c r="E30053"/>
      <c r="F30053"/>
      <c r="I30053"/>
      <c r="J30053"/>
      <c r="K30053"/>
    </row>
    <row r="30054" spans="1:11" x14ac:dyDescent="0.25">
      <c r="A30054" s="115"/>
      <c r="B30054"/>
      <c r="C30054"/>
      <c r="D30054"/>
      <c r="E30054"/>
      <c r="F30054"/>
      <c r="I30054"/>
      <c r="J30054"/>
      <c r="K30054"/>
    </row>
    <row r="30055" spans="1:11" x14ac:dyDescent="0.25">
      <c r="A30055" s="115"/>
      <c r="B30055"/>
      <c r="C30055"/>
      <c r="D30055"/>
      <c r="E30055"/>
      <c r="F30055"/>
      <c r="I30055"/>
      <c r="J30055"/>
      <c r="K30055"/>
    </row>
    <row r="30056" spans="1:11" x14ac:dyDescent="0.25">
      <c r="A30056" s="115"/>
      <c r="B30056"/>
      <c r="C30056"/>
      <c r="D30056"/>
      <c r="E30056"/>
      <c r="F30056"/>
      <c r="I30056"/>
      <c r="J30056"/>
      <c r="K30056"/>
    </row>
    <row r="30057" spans="1:11" x14ac:dyDescent="0.25">
      <c r="A30057" s="115"/>
      <c r="B30057"/>
      <c r="C30057"/>
      <c r="D30057"/>
      <c r="E30057"/>
      <c r="F30057"/>
      <c r="I30057"/>
      <c r="J30057"/>
      <c r="K30057"/>
    </row>
    <row r="30058" spans="1:11" x14ac:dyDescent="0.25">
      <c r="A30058" s="115"/>
      <c r="B30058"/>
      <c r="C30058"/>
      <c r="D30058"/>
      <c r="E30058"/>
      <c r="F30058"/>
      <c r="I30058"/>
      <c r="J30058"/>
      <c r="K30058"/>
    </row>
    <row r="30059" spans="1:11" x14ac:dyDescent="0.25">
      <c r="A30059" s="115"/>
      <c r="B30059"/>
      <c r="C30059"/>
      <c r="D30059"/>
      <c r="E30059"/>
      <c r="F30059"/>
      <c r="I30059"/>
      <c r="J30059"/>
      <c r="K30059"/>
    </row>
    <row r="30060" spans="1:11" x14ac:dyDescent="0.25">
      <c r="A30060" s="115"/>
      <c r="B30060"/>
      <c r="C30060"/>
      <c r="D30060"/>
      <c r="E30060"/>
      <c r="F30060"/>
      <c r="I30060"/>
      <c r="J30060"/>
      <c r="K30060"/>
    </row>
    <row r="30061" spans="1:11" x14ac:dyDescent="0.25">
      <c r="A30061" s="115"/>
      <c r="B30061"/>
      <c r="C30061"/>
      <c r="D30061"/>
      <c r="E30061"/>
      <c r="F30061"/>
      <c r="I30061"/>
      <c r="J30061"/>
      <c r="K30061"/>
    </row>
    <row r="30062" spans="1:11" x14ac:dyDescent="0.25">
      <c r="A30062" s="115"/>
      <c r="B30062"/>
      <c r="C30062"/>
      <c r="D30062"/>
      <c r="E30062"/>
      <c r="F30062"/>
      <c r="I30062"/>
      <c r="J30062"/>
      <c r="K30062"/>
    </row>
    <row r="30063" spans="1:11" x14ac:dyDescent="0.25">
      <c r="A30063" s="115"/>
      <c r="B30063"/>
      <c r="C30063"/>
      <c r="D30063"/>
      <c r="E30063"/>
      <c r="F30063"/>
      <c r="I30063"/>
      <c r="J30063"/>
      <c r="K30063"/>
    </row>
    <row r="30064" spans="1:11" x14ac:dyDescent="0.25">
      <c r="A30064" s="115"/>
      <c r="B30064"/>
      <c r="C30064"/>
      <c r="D30064"/>
      <c r="E30064"/>
      <c r="F30064"/>
      <c r="I30064"/>
      <c r="J30064"/>
      <c r="K30064"/>
    </row>
    <row r="30065" spans="1:11" x14ac:dyDescent="0.25">
      <c r="A30065" s="115"/>
      <c r="B30065"/>
      <c r="C30065"/>
      <c r="D30065"/>
      <c r="E30065"/>
      <c r="F30065"/>
      <c r="I30065"/>
      <c r="J30065"/>
      <c r="K30065"/>
    </row>
    <row r="30066" spans="1:11" x14ac:dyDescent="0.25">
      <c r="A30066" s="115"/>
      <c r="B30066"/>
      <c r="C30066"/>
      <c r="D30066"/>
      <c r="E30066"/>
      <c r="F30066"/>
      <c r="I30066"/>
      <c r="J30066"/>
      <c r="K30066"/>
    </row>
    <row r="30067" spans="1:11" x14ac:dyDescent="0.25">
      <c r="A30067" s="115"/>
      <c r="B30067"/>
      <c r="C30067"/>
      <c r="D30067"/>
      <c r="E30067"/>
      <c r="F30067"/>
      <c r="I30067"/>
      <c r="J30067"/>
      <c r="K30067"/>
    </row>
    <row r="30068" spans="1:11" x14ac:dyDescent="0.25">
      <c r="A30068" s="115"/>
      <c r="B30068"/>
      <c r="C30068"/>
      <c r="D30068"/>
      <c r="E30068"/>
      <c r="F30068"/>
      <c r="I30068"/>
      <c r="J30068"/>
      <c r="K30068"/>
    </row>
    <row r="30069" spans="1:11" x14ac:dyDescent="0.25">
      <c r="A30069" s="115"/>
      <c r="B30069"/>
      <c r="C30069"/>
      <c r="D30069"/>
      <c r="E30069"/>
      <c r="F30069"/>
      <c r="I30069"/>
      <c r="J30069"/>
      <c r="K30069"/>
    </row>
    <row r="30070" spans="1:11" x14ac:dyDescent="0.25">
      <c r="A30070" s="115"/>
      <c r="B30070"/>
      <c r="C30070"/>
      <c r="D30070"/>
      <c r="E30070"/>
      <c r="F30070"/>
      <c r="I30070"/>
      <c r="J30070"/>
      <c r="K30070"/>
    </row>
    <row r="30071" spans="1:11" x14ac:dyDescent="0.25">
      <c r="A30071" s="115"/>
      <c r="B30071"/>
      <c r="C30071"/>
      <c r="D30071"/>
      <c r="E30071"/>
      <c r="F30071"/>
      <c r="I30071"/>
      <c r="J30071"/>
      <c r="K30071"/>
    </row>
    <row r="30072" spans="1:11" x14ac:dyDescent="0.25">
      <c r="A30072" s="115"/>
      <c r="B30072"/>
      <c r="C30072"/>
      <c r="D30072"/>
      <c r="E30072"/>
      <c r="F30072"/>
      <c r="I30072"/>
      <c r="J30072"/>
      <c r="K30072"/>
    </row>
    <row r="30073" spans="1:11" x14ac:dyDescent="0.25">
      <c r="A30073" s="115"/>
      <c r="B30073"/>
      <c r="C30073"/>
      <c r="D30073"/>
      <c r="E30073"/>
      <c r="F30073"/>
      <c r="I30073"/>
      <c r="J30073"/>
      <c r="K30073"/>
    </row>
    <row r="30074" spans="1:11" x14ac:dyDescent="0.25">
      <c r="A30074" s="115"/>
      <c r="B30074"/>
      <c r="C30074"/>
      <c r="D30074"/>
      <c r="E30074"/>
      <c r="F30074"/>
      <c r="I30074"/>
      <c r="J30074"/>
      <c r="K30074"/>
    </row>
    <row r="30075" spans="1:11" x14ac:dyDescent="0.25">
      <c r="A30075" s="115"/>
      <c r="B30075"/>
      <c r="C30075"/>
      <c r="D30075"/>
      <c r="E30075"/>
      <c r="F30075"/>
      <c r="I30075"/>
      <c r="J30075"/>
      <c r="K30075"/>
    </row>
    <row r="30076" spans="1:11" x14ac:dyDescent="0.25">
      <c r="A30076" s="115"/>
      <c r="B30076"/>
      <c r="C30076"/>
      <c r="D30076"/>
      <c r="E30076"/>
      <c r="F30076"/>
      <c r="I30076"/>
      <c r="J30076"/>
      <c r="K30076"/>
    </row>
    <row r="30077" spans="1:11" x14ac:dyDescent="0.25">
      <c r="A30077" s="115"/>
      <c r="B30077"/>
      <c r="C30077"/>
      <c r="D30077"/>
      <c r="E30077"/>
      <c r="F30077"/>
      <c r="I30077"/>
      <c r="J30077"/>
      <c r="K30077"/>
    </row>
    <row r="30078" spans="1:11" x14ac:dyDescent="0.25">
      <c r="A30078" s="115"/>
      <c r="B30078"/>
      <c r="C30078"/>
      <c r="D30078"/>
      <c r="E30078"/>
      <c r="F30078"/>
      <c r="I30078"/>
      <c r="J30078"/>
      <c r="K30078"/>
    </row>
    <row r="30079" spans="1:11" x14ac:dyDescent="0.25">
      <c r="A30079" s="115"/>
      <c r="B30079"/>
      <c r="C30079"/>
      <c r="D30079"/>
      <c r="E30079"/>
      <c r="F30079"/>
      <c r="I30079"/>
      <c r="J30079"/>
      <c r="K30079"/>
    </row>
    <row r="30080" spans="1:11" x14ac:dyDescent="0.25">
      <c r="A30080" s="115"/>
      <c r="B30080"/>
      <c r="C30080"/>
      <c r="D30080"/>
      <c r="E30080"/>
      <c r="F30080"/>
      <c r="I30080"/>
      <c r="J30080"/>
      <c r="K30080"/>
    </row>
    <row r="30081" spans="1:11" x14ac:dyDescent="0.25">
      <c r="A30081" s="115"/>
      <c r="B30081"/>
      <c r="C30081"/>
      <c r="D30081"/>
      <c r="E30081"/>
      <c r="F30081"/>
      <c r="I30081"/>
      <c r="J30081"/>
      <c r="K30081"/>
    </row>
    <row r="30082" spans="1:11" x14ac:dyDescent="0.25">
      <c r="A30082" s="115"/>
      <c r="B30082"/>
      <c r="C30082"/>
      <c r="D30082"/>
      <c r="E30082"/>
      <c r="F30082"/>
      <c r="I30082"/>
      <c r="J30082"/>
      <c r="K30082"/>
    </row>
    <row r="30083" spans="1:11" x14ac:dyDescent="0.25">
      <c r="A30083" s="115"/>
      <c r="B30083"/>
      <c r="C30083"/>
      <c r="D30083"/>
      <c r="E30083"/>
      <c r="F30083"/>
      <c r="I30083"/>
      <c r="J30083"/>
      <c r="K30083"/>
    </row>
    <row r="30084" spans="1:11" x14ac:dyDescent="0.25">
      <c r="A30084" s="115"/>
      <c r="B30084"/>
      <c r="C30084"/>
      <c r="D30084"/>
      <c r="E30084"/>
      <c r="F30084"/>
      <c r="I30084"/>
      <c r="J30084"/>
      <c r="K30084"/>
    </row>
    <row r="30085" spans="1:11" x14ac:dyDescent="0.25">
      <c r="A30085" s="115"/>
      <c r="B30085"/>
      <c r="C30085"/>
      <c r="D30085"/>
      <c r="E30085"/>
      <c r="F30085"/>
      <c r="I30085"/>
      <c r="J30085"/>
      <c r="K30085"/>
    </row>
    <row r="30086" spans="1:11" x14ac:dyDescent="0.25">
      <c r="A30086" s="115"/>
      <c r="B30086"/>
      <c r="C30086"/>
      <c r="D30086"/>
      <c r="E30086"/>
      <c r="F30086"/>
      <c r="I30086"/>
      <c r="J30086"/>
      <c r="K30086"/>
    </row>
    <row r="30087" spans="1:11" x14ac:dyDescent="0.25">
      <c r="A30087" s="115"/>
      <c r="B30087"/>
      <c r="C30087"/>
      <c r="D30087"/>
      <c r="E30087"/>
      <c r="F30087"/>
      <c r="I30087"/>
      <c r="J30087"/>
      <c r="K30087"/>
    </row>
    <row r="30088" spans="1:11" x14ac:dyDescent="0.25">
      <c r="A30088" s="115"/>
      <c r="B30088"/>
      <c r="C30088"/>
      <c r="D30088"/>
      <c r="E30088"/>
      <c r="F30088"/>
      <c r="I30088"/>
      <c r="J30088"/>
      <c r="K30088"/>
    </row>
    <row r="30089" spans="1:11" x14ac:dyDescent="0.25">
      <c r="A30089" s="115"/>
      <c r="B30089"/>
      <c r="C30089"/>
      <c r="D30089"/>
      <c r="E30089"/>
      <c r="F30089"/>
      <c r="I30089"/>
      <c r="J30089"/>
      <c r="K30089"/>
    </row>
    <row r="30090" spans="1:11" x14ac:dyDescent="0.25">
      <c r="A30090" s="115"/>
      <c r="B30090"/>
      <c r="C30090"/>
      <c r="D30090"/>
      <c r="E30090"/>
      <c r="F30090"/>
      <c r="I30090"/>
      <c r="J30090"/>
      <c r="K30090"/>
    </row>
    <row r="30091" spans="1:11" x14ac:dyDescent="0.25">
      <c r="A30091" s="115"/>
      <c r="B30091"/>
      <c r="C30091"/>
      <c r="D30091"/>
      <c r="E30091"/>
      <c r="F30091"/>
      <c r="I30091"/>
      <c r="J30091"/>
      <c r="K30091"/>
    </row>
    <row r="30092" spans="1:11" x14ac:dyDescent="0.25">
      <c r="A30092" s="115"/>
      <c r="B30092"/>
      <c r="C30092"/>
      <c r="D30092"/>
      <c r="E30092"/>
      <c r="F30092"/>
      <c r="I30092"/>
      <c r="J30092"/>
      <c r="K30092"/>
    </row>
    <row r="30093" spans="1:11" x14ac:dyDescent="0.25">
      <c r="A30093" s="115"/>
      <c r="B30093"/>
      <c r="C30093"/>
      <c r="D30093"/>
      <c r="E30093"/>
      <c r="F30093"/>
      <c r="I30093"/>
      <c r="J30093"/>
      <c r="K30093"/>
    </row>
    <row r="30094" spans="1:11" x14ac:dyDescent="0.25">
      <c r="A30094" s="115"/>
      <c r="B30094"/>
      <c r="C30094"/>
      <c r="D30094"/>
      <c r="E30094"/>
      <c r="F30094"/>
      <c r="I30094"/>
      <c r="J30094"/>
      <c r="K30094"/>
    </row>
    <row r="30095" spans="1:11" x14ac:dyDescent="0.25">
      <c r="A30095" s="115"/>
      <c r="B30095"/>
      <c r="C30095"/>
      <c r="D30095"/>
      <c r="E30095"/>
      <c r="F30095"/>
      <c r="I30095"/>
      <c r="J30095"/>
      <c r="K30095"/>
    </row>
    <row r="30096" spans="1:11" x14ac:dyDescent="0.25">
      <c r="A30096" s="115"/>
      <c r="B30096"/>
      <c r="C30096"/>
      <c r="D30096"/>
      <c r="E30096"/>
      <c r="F30096"/>
      <c r="I30096"/>
      <c r="J30096"/>
      <c r="K30096"/>
    </row>
    <row r="30097" spans="1:11" x14ac:dyDescent="0.25">
      <c r="A30097" s="115"/>
      <c r="B30097"/>
      <c r="C30097"/>
      <c r="D30097"/>
      <c r="E30097"/>
      <c r="F30097"/>
      <c r="I30097"/>
      <c r="J30097"/>
      <c r="K30097"/>
    </row>
    <row r="30098" spans="1:11" x14ac:dyDescent="0.25">
      <c r="A30098" s="115"/>
      <c r="B30098"/>
      <c r="C30098"/>
      <c r="D30098"/>
      <c r="E30098"/>
      <c r="F30098"/>
      <c r="I30098"/>
      <c r="J30098"/>
      <c r="K30098"/>
    </row>
    <row r="30099" spans="1:11" x14ac:dyDescent="0.25">
      <c r="A30099" s="115"/>
      <c r="B30099"/>
      <c r="C30099"/>
      <c r="D30099"/>
      <c r="E30099"/>
      <c r="F30099"/>
      <c r="I30099"/>
      <c r="J30099"/>
      <c r="K30099"/>
    </row>
    <row r="30100" spans="1:11" x14ac:dyDescent="0.25">
      <c r="A30100" s="115"/>
      <c r="B30100"/>
      <c r="C30100"/>
      <c r="D30100"/>
      <c r="E30100"/>
      <c r="F30100"/>
      <c r="I30100"/>
      <c r="J30100"/>
      <c r="K30100"/>
    </row>
    <row r="30101" spans="1:11" x14ac:dyDescent="0.25">
      <c r="A30101" s="115"/>
      <c r="B30101"/>
      <c r="C30101"/>
      <c r="D30101"/>
      <c r="E30101"/>
      <c r="F30101"/>
      <c r="I30101"/>
      <c r="J30101"/>
      <c r="K30101"/>
    </row>
    <row r="30102" spans="1:11" x14ac:dyDescent="0.25">
      <c r="A30102" s="115"/>
      <c r="B30102"/>
      <c r="C30102"/>
      <c r="D30102"/>
      <c r="E30102"/>
      <c r="F30102"/>
      <c r="I30102"/>
      <c r="J30102"/>
      <c r="K30102"/>
    </row>
    <row r="30103" spans="1:11" x14ac:dyDescent="0.25">
      <c r="A30103" s="115"/>
      <c r="B30103"/>
      <c r="C30103"/>
      <c r="D30103"/>
      <c r="E30103"/>
      <c r="F30103"/>
      <c r="I30103"/>
      <c r="J30103"/>
      <c r="K30103"/>
    </row>
    <row r="30104" spans="1:11" x14ac:dyDescent="0.25">
      <c r="A30104" s="115"/>
      <c r="B30104"/>
      <c r="C30104"/>
      <c r="D30104"/>
      <c r="E30104"/>
      <c r="F30104"/>
      <c r="I30104"/>
      <c r="J30104"/>
      <c r="K30104"/>
    </row>
    <row r="30105" spans="1:11" x14ac:dyDescent="0.25">
      <c r="A30105" s="115"/>
      <c r="B30105"/>
      <c r="C30105"/>
      <c r="D30105"/>
      <c r="E30105"/>
      <c r="F30105"/>
      <c r="I30105"/>
      <c r="J30105"/>
      <c r="K30105"/>
    </row>
    <row r="30106" spans="1:11" x14ac:dyDescent="0.25">
      <c r="A30106" s="115"/>
      <c r="B30106"/>
      <c r="C30106"/>
      <c r="D30106"/>
      <c r="E30106"/>
      <c r="F30106"/>
      <c r="I30106"/>
      <c r="J30106"/>
      <c r="K30106"/>
    </row>
    <row r="30107" spans="1:11" x14ac:dyDescent="0.25">
      <c r="A30107" s="115"/>
      <c r="B30107"/>
      <c r="C30107"/>
      <c r="D30107"/>
      <c r="E30107"/>
      <c r="F30107"/>
      <c r="I30107"/>
      <c r="J30107"/>
      <c r="K30107"/>
    </row>
    <row r="30108" spans="1:11" x14ac:dyDescent="0.25">
      <c r="A30108" s="115"/>
      <c r="B30108"/>
      <c r="C30108"/>
      <c r="D30108"/>
      <c r="E30108"/>
      <c r="F30108"/>
      <c r="I30108"/>
      <c r="J30108"/>
      <c r="K30108"/>
    </row>
    <row r="30109" spans="1:11" x14ac:dyDescent="0.25">
      <c r="A30109" s="115"/>
      <c r="B30109"/>
      <c r="C30109"/>
      <c r="D30109"/>
      <c r="E30109"/>
      <c r="F30109"/>
      <c r="I30109"/>
      <c r="J30109"/>
      <c r="K30109"/>
    </row>
    <row r="30110" spans="1:11" x14ac:dyDescent="0.25">
      <c r="A30110" s="115"/>
      <c r="B30110"/>
      <c r="C30110"/>
      <c r="D30110"/>
      <c r="E30110"/>
      <c r="F30110"/>
      <c r="I30110"/>
      <c r="J30110"/>
      <c r="K30110"/>
    </row>
    <row r="30111" spans="1:11" x14ac:dyDescent="0.25">
      <c r="A30111" s="115"/>
      <c r="B30111"/>
      <c r="C30111"/>
      <c r="D30111"/>
      <c r="E30111"/>
      <c r="F30111"/>
      <c r="I30111"/>
      <c r="J30111"/>
      <c r="K30111"/>
    </row>
    <row r="30112" spans="1:11" x14ac:dyDescent="0.25">
      <c r="A30112" s="115"/>
      <c r="B30112"/>
      <c r="C30112"/>
      <c r="D30112"/>
      <c r="E30112"/>
      <c r="F30112"/>
      <c r="I30112"/>
      <c r="J30112"/>
      <c r="K30112"/>
    </row>
    <row r="30113" spans="1:11" x14ac:dyDescent="0.25">
      <c r="A30113" s="115"/>
      <c r="B30113"/>
      <c r="C30113"/>
      <c r="D30113"/>
      <c r="E30113"/>
      <c r="F30113"/>
      <c r="I30113"/>
      <c r="J30113"/>
      <c r="K30113"/>
    </row>
    <row r="30114" spans="1:11" x14ac:dyDescent="0.25">
      <c r="A30114" s="115"/>
      <c r="B30114"/>
      <c r="C30114"/>
      <c r="D30114"/>
      <c r="E30114"/>
      <c r="F30114"/>
      <c r="I30114"/>
      <c r="J30114"/>
      <c r="K30114"/>
    </row>
    <row r="30115" spans="1:11" x14ac:dyDescent="0.25">
      <c r="A30115" s="115"/>
      <c r="B30115"/>
      <c r="C30115"/>
      <c r="D30115"/>
      <c r="E30115"/>
      <c r="F30115"/>
      <c r="I30115"/>
      <c r="J30115"/>
      <c r="K30115"/>
    </row>
    <row r="30116" spans="1:11" x14ac:dyDescent="0.25">
      <c r="A30116" s="115"/>
      <c r="B30116"/>
      <c r="C30116"/>
      <c r="D30116"/>
      <c r="E30116"/>
      <c r="F30116"/>
      <c r="I30116"/>
      <c r="J30116"/>
      <c r="K30116"/>
    </row>
    <row r="30117" spans="1:11" x14ac:dyDescent="0.25">
      <c r="A30117" s="115"/>
      <c r="B30117"/>
      <c r="C30117"/>
      <c r="D30117"/>
      <c r="E30117"/>
      <c r="F30117"/>
      <c r="I30117"/>
      <c r="J30117"/>
      <c r="K30117"/>
    </row>
    <row r="30118" spans="1:11" x14ac:dyDescent="0.25">
      <c r="A30118" s="115"/>
      <c r="B30118"/>
      <c r="C30118"/>
      <c r="D30118"/>
      <c r="E30118"/>
      <c r="F30118"/>
      <c r="I30118"/>
      <c r="J30118"/>
      <c r="K30118"/>
    </row>
    <row r="30119" spans="1:11" x14ac:dyDescent="0.25">
      <c r="A30119" s="115"/>
      <c r="B30119"/>
      <c r="C30119"/>
      <c r="D30119"/>
      <c r="E30119"/>
      <c r="F30119"/>
      <c r="I30119"/>
      <c r="J30119"/>
      <c r="K30119"/>
    </row>
    <row r="30120" spans="1:11" x14ac:dyDescent="0.25">
      <c r="A30120" s="115"/>
      <c r="B30120"/>
      <c r="C30120"/>
      <c r="D30120"/>
      <c r="E30120"/>
      <c r="F30120"/>
      <c r="I30120"/>
      <c r="J30120"/>
      <c r="K30120"/>
    </row>
    <row r="30121" spans="1:11" x14ac:dyDescent="0.25">
      <c r="A30121" s="115"/>
      <c r="B30121"/>
      <c r="C30121"/>
      <c r="D30121"/>
      <c r="E30121"/>
      <c r="F30121"/>
      <c r="I30121"/>
      <c r="J30121"/>
      <c r="K30121"/>
    </row>
    <row r="30122" spans="1:11" x14ac:dyDescent="0.25">
      <c r="A30122" s="115"/>
      <c r="B30122"/>
      <c r="C30122"/>
      <c r="D30122"/>
      <c r="E30122"/>
      <c r="F30122"/>
      <c r="I30122"/>
      <c r="J30122"/>
      <c r="K30122"/>
    </row>
    <row r="30123" spans="1:11" x14ac:dyDescent="0.25">
      <c r="A30123" s="115"/>
      <c r="B30123"/>
      <c r="C30123"/>
      <c r="D30123"/>
      <c r="E30123"/>
      <c r="F30123"/>
      <c r="I30123"/>
      <c r="J30123"/>
      <c r="K30123"/>
    </row>
    <row r="30124" spans="1:11" x14ac:dyDescent="0.25">
      <c r="A30124" s="115"/>
      <c r="B30124"/>
      <c r="C30124"/>
      <c r="D30124"/>
      <c r="E30124"/>
      <c r="F30124"/>
      <c r="I30124"/>
      <c r="J30124"/>
      <c r="K30124"/>
    </row>
    <row r="30125" spans="1:11" x14ac:dyDescent="0.25">
      <c r="A30125" s="115"/>
      <c r="B30125"/>
      <c r="C30125"/>
      <c r="D30125"/>
      <c r="E30125"/>
      <c r="F30125"/>
      <c r="I30125"/>
      <c r="J30125"/>
      <c r="K30125"/>
    </row>
    <row r="30126" spans="1:11" x14ac:dyDescent="0.25">
      <c r="A30126" s="115"/>
      <c r="B30126"/>
      <c r="C30126"/>
      <c r="D30126"/>
      <c r="E30126"/>
      <c r="F30126"/>
      <c r="I30126"/>
      <c r="J30126"/>
      <c r="K30126"/>
    </row>
    <row r="30127" spans="1:11" x14ac:dyDescent="0.25">
      <c r="A30127" s="115"/>
      <c r="B30127"/>
      <c r="C30127"/>
      <c r="D30127"/>
      <c r="E30127"/>
      <c r="F30127"/>
      <c r="I30127"/>
      <c r="J30127"/>
      <c r="K30127"/>
    </row>
    <row r="30128" spans="1:11" x14ac:dyDescent="0.25">
      <c r="A30128" s="115"/>
      <c r="B30128"/>
      <c r="C30128"/>
      <c r="D30128"/>
      <c r="E30128"/>
      <c r="F30128"/>
      <c r="I30128"/>
      <c r="J30128"/>
      <c r="K30128"/>
    </row>
    <row r="30129" spans="1:11" x14ac:dyDescent="0.25">
      <c r="A30129" s="115"/>
      <c r="B30129"/>
      <c r="C30129"/>
      <c r="D30129"/>
      <c r="E30129"/>
      <c r="F30129"/>
      <c r="I30129"/>
      <c r="J30129"/>
      <c r="K30129"/>
    </row>
    <row r="30130" spans="1:11" x14ac:dyDescent="0.25">
      <c r="A30130" s="115"/>
      <c r="B30130"/>
      <c r="C30130"/>
      <c r="D30130"/>
      <c r="E30130"/>
      <c r="F30130"/>
      <c r="I30130"/>
      <c r="J30130"/>
      <c r="K30130"/>
    </row>
    <row r="30131" spans="1:11" x14ac:dyDescent="0.25">
      <c r="A30131" s="115"/>
      <c r="B30131"/>
      <c r="C30131"/>
      <c r="D30131"/>
      <c r="E30131"/>
      <c r="F30131"/>
      <c r="I30131"/>
      <c r="J30131"/>
      <c r="K30131"/>
    </row>
    <row r="30132" spans="1:11" x14ac:dyDescent="0.25">
      <c r="A30132" s="115"/>
      <c r="B30132"/>
      <c r="C30132"/>
      <c r="D30132"/>
      <c r="E30132"/>
      <c r="F30132"/>
      <c r="I30132"/>
      <c r="J30132"/>
      <c r="K30132"/>
    </row>
    <row r="30133" spans="1:11" x14ac:dyDescent="0.25">
      <c r="A30133" s="115"/>
      <c r="B30133"/>
      <c r="C30133"/>
      <c r="D30133"/>
      <c r="E30133"/>
      <c r="F30133"/>
      <c r="I30133"/>
      <c r="J30133"/>
      <c r="K30133"/>
    </row>
    <row r="30134" spans="1:11" x14ac:dyDescent="0.25">
      <c r="A30134" s="115"/>
      <c r="B30134"/>
      <c r="C30134"/>
      <c r="D30134"/>
      <c r="E30134"/>
      <c r="F30134"/>
      <c r="I30134"/>
      <c r="J30134"/>
      <c r="K30134"/>
    </row>
    <row r="30135" spans="1:11" x14ac:dyDescent="0.25">
      <c r="A30135" s="115"/>
      <c r="B30135"/>
      <c r="C30135"/>
      <c r="D30135"/>
      <c r="E30135"/>
      <c r="F30135"/>
      <c r="I30135"/>
      <c r="J30135"/>
      <c r="K30135"/>
    </row>
    <row r="30136" spans="1:11" x14ac:dyDescent="0.25">
      <c r="A30136" s="115"/>
      <c r="B30136"/>
      <c r="C30136"/>
      <c r="D30136"/>
      <c r="E30136"/>
      <c r="F30136"/>
      <c r="I30136"/>
      <c r="J30136"/>
      <c r="K30136"/>
    </row>
    <row r="30137" spans="1:11" x14ac:dyDescent="0.25">
      <c r="A30137" s="115"/>
      <c r="B30137"/>
      <c r="C30137"/>
      <c r="D30137"/>
      <c r="E30137"/>
      <c r="F30137"/>
      <c r="I30137"/>
      <c r="J30137"/>
      <c r="K30137"/>
    </row>
    <row r="30138" spans="1:11" x14ac:dyDescent="0.25">
      <c r="A30138" s="115"/>
      <c r="B30138"/>
      <c r="C30138"/>
      <c r="D30138"/>
      <c r="E30138"/>
      <c r="F30138"/>
      <c r="I30138"/>
      <c r="J30138"/>
      <c r="K30138"/>
    </row>
    <row r="30139" spans="1:11" x14ac:dyDescent="0.25">
      <c r="A30139" s="115"/>
      <c r="B30139"/>
      <c r="C30139"/>
      <c r="D30139"/>
      <c r="E30139"/>
      <c r="F30139"/>
      <c r="I30139"/>
      <c r="J30139"/>
      <c r="K30139"/>
    </row>
    <row r="30140" spans="1:11" x14ac:dyDescent="0.25">
      <c r="A30140" s="115"/>
      <c r="B30140"/>
      <c r="C30140"/>
      <c r="D30140"/>
      <c r="E30140"/>
      <c r="F30140"/>
      <c r="I30140"/>
      <c r="J30140"/>
      <c r="K30140"/>
    </row>
    <row r="30141" spans="1:11" x14ac:dyDescent="0.25">
      <c r="A30141" s="115"/>
      <c r="B30141"/>
      <c r="C30141"/>
      <c r="D30141"/>
      <c r="E30141"/>
      <c r="F30141"/>
      <c r="I30141"/>
      <c r="J30141"/>
      <c r="K30141"/>
    </row>
    <row r="30142" spans="1:11" x14ac:dyDescent="0.25">
      <c r="A30142" s="115"/>
      <c r="B30142"/>
      <c r="C30142"/>
      <c r="D30142"/>
      <c r="E30142"/>
      <c r="F30142"/>
      <c r="I30142"/>
      <c r="J30142"/>
      <c r="K30142"/>
    </row>
    <row r="30143" spans="1:11" x14ac:dyDescent="0.25">
      <c r="A30143" s="115"/>
      <c r="B30143"/>
      <c r="C30143"/>
      <c r="D30143"/>
      <c r="E30143"/>
      <c r="F30143"/>
      <c r="I30143"/>
      <c r="J30143"/>
      <c r="K30143"/>
    </row>
    <row r="30144" spans="1:11" x14ac:dyDescent="0.25">
      <c r="A30144" s="115"/>
      <c r="B30144"/>
      <c r="C30144"/>
      <c r="D30144"/>
      <c r="E30144"/>
      <c r="F30144"/>
      <c r="I30144"/>
      <c r="J30144"/>
      <c r="K30144"/>
    </row>
    <row r="30145" spans="1:11" x14ac:dyDescent="0.25">
      <c r="A30145" s="115"/>
      <c r="B30145"/>
      <c r="C30145"/>
      <c r="D30145"/>
      <c r="E30145"/>
      <c r="F30145"/>
      <c r="I30145"/>
      <c r="J30145"/>
      <c r="K30145"/>
    </row>
    <row r="30146" spans="1:11" x14ac:dyDescent="0.25">
      <c r="A30146" s="115"/>
      <c r="B30146"/>
      <c r="C30146"/>
      <c r="D30146"/>
      <c r="E30146"/>
      <c r="F30146"/>
      <c r="I30146"/>
      <c r="J30146"/>
      <c r="K30146"/>
    </row>
    <row r="30147" spans="1:11" x14ac:dyDescent="0.25">
      <c r="A30147" s="115"/>
      <c r="B30147"/>
      <c r="C30147"/>
      <c r="D30147"/>
      <c r="E30147"/>
      <c r="F30147"/>
      <c r="I30147"/>
      <c r="J30147"/>
      <c r="K30147"/>
    </row>
    <row r="30148" spans="1:11" x14ac:dyDescent="0.25">
      <c r="A30148" s="115"/>
      <c r="B30148"/>
      <c r="C30148"/>
      <c r="D30148"/>
      <c r="E30148"/>
      <c r="F30148"/>
      <c r="I30148"/>
      <c r="J30148"/>
      <c r="K30148"/>
    </row>
    <row r="30149" spans="1:11" x14ac:dyDescent="0.25">
      <c r="A30149" s="115"/>
      <c r="B30149"/>
      <c r="C30149"/>
      <c r="D30149"/>
      <c r="E30149"/>
      <c r="F30149"/>
      <c r="I30149"/>
      <c r="J30149"/>
      <c r="K30149"/>
    </row>
    <row r="30150" spans="1:11" x14ac:dyDescent="0.25">
      <c r="A30150" s="115"/>
      <c r="B30150"/>
      <c r="C30150"/>
      <c r="D30150"/>
      <c r="E30150"/>
      <c r="F30150"/>
      <c r="I30150"/>
      <c r="J30150"/>
      <c r="K30150"/>
    </row>
    <row r="30151" spans="1:11" x14ac:dyDescent="0.25">
      <c r="A30151" s="115"/>
      <c r="B30151"/>
      <c r="C30151"/>
      <c r="D30151"/>
      <c r="E30151"/>
      <c r="F30151"/>
      <c r="I30151"/>
      <c r="J30151"/>
      <c r="K30151"/>
    </row>
    <row r="30152" spans="1:11" x14ac:dyDescent="0.25">
      <c r="A30152" s="115"/>
      <c r="B30152"/>
      <c r="C30152"/>
      <c r="D30152"/>
      <c r="E30152"/>
      <c r="F30152"/>
      <c r="I30152"/>
      <c r="J30152"/>
      <c r="K30152"/>
    </row>
    <row r="30153" spans="1:11" x14ac:dyDescent="0.25">
      <c r="A30153" s="115"/>
      <c r="B30153"/>
      <c r="C30153"/>
      <c r="D30153"/>
      <c r="E30153"/>
      <c r="F30153"/>
      <c r="I30153"/>
      <c r="J30153"/>
      <c r="K30153"/>
    </row>
    <row r="30154" spans="1:11" x14ac:dyDescent="0.25">
      <c r="A30154" s="115"/>
      <c r="B30154"/>
      <c r="C30154"/>
      <c r="D30154"/>
      <c r="E30154"/>
      <c r="F30154"/>
      <c r="I30154"/>
      <c r="J30154"/>
      <c r="K30154"/>
    </row>
    <row r="30155" spans="1:11" x14ac:dyDescent="0.25">
      <c r="A30155" s="115"/>
      <c r="B30155"/>
      <c r="C30155"/>
      <c r="D30155"/>
      <c r="E30155"/>
      <c r="F30155"/>
      <c r="I30155"/>
      <c r="J30155"/>
      <c r="K30155"/>
    </row>
    <row r="30156" spans="1:11" x14ac:dyDescent="0.25">
      <c r="A30156" s="115"/>
      <c r="B30156"/>
      <c r="C30156"/>
      <c r="D30156"/>
      <c r="E30156"/>
      <c r="F30156"/>
      <c r="I30156"/>
      <c r="J30156"/>
      <c r="K30156"/>
    </row>
    <row r="30157" spans="1:11" x14ac:dyDescent="0.25">
      <c r="A30157" s="115"/>
      <c r="B30157"/>
      <c r="C30157"/>
      <c r="D30157"/>
      <c r="E30157"/>
      <c r="F30157"/>
      <c r="I30157"/>
      <c r="J30157"/>
      <c r="K30157"/>
    </row>
    <row r="30158" spans="1:11" x14ac:dyDescent="0.25">
      <c r="A30158" s="115"/>
      <c r="B30158"/>
      <c r="C30158"/>
      <c r="D30158"/>
      <c r="E30158"/>
      <c r="F30158"/>
      <c r="I30158"/>
      <c r="J30158"/>
      <c r="K30158"/>
    </row>
    <row r="30159" spans="1:11" x14ac:dyDescent="0.25">
      <c r="A30159" s="115"/>
      <c r="B30159"/>
      <c r="C30159"/>
      <c r="D30159"/>
      <c r="E30159"/>
      <c r="F30159"/>
      <c r="I30159"/>
      <c r="J30159"/>
      <c r="K30159"/>
    </row>
    <row r="30160" spans="1:11" x14ac:dyDescent="0.25">
      <c r="A30160" s="115"/>
      <c r="B30160"/>
      <c r="C30160"/>
      <c r="D30160"/>
      <c r="E30160"/>
      <c r="F30160"/>
      <c r="I30160"/>
      <c r="J30160"/>
      <c r="K30160"/>
    </row>
    <row r="30161" spans="1:11" x14ac:dyDescent="0.25">
      <c r="A30161" s="115"/>
      <c r="B30161"/>
      <c r="C30161"/>
      <c r="D30161"/>
      <c r="E30161"/>
      <c r="F30161"/>
      <c r="I30161"/>
      <c r="J30161"/>
      <c r="K30161"/>
    </row>
    <row r="30162" spans="1:11" x14ac:dyDescent="0.25">
      <c r="A30162" s="115"/>
      <c r="B30162"/>
      <c r="C30162"/>
      <c r="D30162"/>
      <c r="E30162"/>
      <c r="F30162"/>
      <c r="I30162"/>
      <c r="J30162"/>
      <c r="K30162"/>
    </row>
    <row r="30163" spans="1:11" x14ac:dyDescent="0.25">
      <c r="A30163" s="115"/>
      <c r="B30163"/>
      <c r="C30163"/>
      <c r="D30163"/>
      <c r="E30163"/>
      <c r="F30163"/>
      <c r="I30163"/>
      <c r="J30163"/>
      <c r="K30163"/>
    </row>
    <row r="30164" spans="1:11" x14ac:dyDescent="0.25">
      <c r="A30164" s="115"/>
      <c r="B30164"/>
      <c r="C30164"/>
      <c r="D30164"/>
      <c r="E30164"/>
      <c r="F30164"/>
      <c r="I30164"/>
      <c r="J30164"/>
      <c r="K30164"/>
    </row>
    <row r="30165" spans="1:11" x14ac:dyDescent="0.25">
      <c r="A30165" s="115"/>
      <c r="B30165"/>
      <c r="C30165"/>
      <c r="D30165"/>
      <c r="E30165"/>
      <c r="F30165"/>
      <c r="I30165"/>
      <c r="J30165"/>
      <c r="K30165"/>
    </row>
    <row r="30166" spans="1:11" x14ac:dyDescent="0.25">
      <c r="A30166" s="115"/>
      <c r="B30166"/>
      <c r="C30166"/>
      <c r="D30166"/>
      <c r="E30166"/>
      <c r="F30166"/>
      <c r="I30166"/>
      <c r="J30166"/>
      <c r="K30166"/>
    </row>
    <row r="30167" spans="1:11" x14ac:dyDescent="0.25">
      <c r="A30167" s="115"/>
      <c r="B30167"/>
      <c r="C30167"/>
      <c r="D30167"/>
      <c r="E30167"/>
      <c r="F30167"/>
      <c r="I30167"/>
      <c r="J30167"/>
      <c r="K30167"/>
    </row>
    <row r="30168" spans="1:11" x14ac:dyDescent="0.25">
      <c r="A30168" s="115"/>
      <c r="B30168"/>
      <c r="C30168"/>
      <c r="D30168"/>
      <c r="E30168"/>
      <c r="F30168"/>
      <c r="I30168"/>
      <c r="J30168"/>
      <c r="K30168"/>
    </row>
    <row r="30169" spans="1:11" x14ac:dyDescent="0.25">
      <c r="A30169" s="115"/>
      <c r="B30169"/>
      <c r="C30169"/>
      <c r="D30169"/>
      <c r="E30169"/>
      <c r="F30169"/>
      <c r="I30169"/>
      <c r="J30169"/>
      <c r="K30169"/>
    </row>
    <row r="30170" spans="1:11" x14ac:dyDescent="0.25">
      <c r="A30170" s="115"/>
      <c r="B30170"/>
      <c r="C30170"/>
      <c r="D30170"/>
      <c r="E30170"/>
      <c r="F30170"/>
      <c r="I30170"/>
      <c r="J30170"/>
      <c r="K30170"/>
    </row>
    <row r="30171" spans="1:11" x14ac:dyDescent="0.25">
      <c r="A30171" s="115"/>
      <c r="B30171"/>
      <c r="C30171"/>
      <c r="D30171"/>
      <c r="E30171"/>
      <c r="F30171"/>
      <c r="I30171"/>
      <c r="J30171"/>
      <c r="K30171"/>
    </row>
    <row r="30172" spans="1:11" x14ac:dyDescent="0.25">
      <c r="A30172" s="115"/>
      <c r="B30172"/>
      <c r="C30172"/>
      <c r="D30172"/>
      <c r="E30172"/>
      <c r="F30172"/>
      <c r="I30172"/>
      <c r="J30172"/>
      <c r="K30172"/>
    </row>
    <row r="30173" spans="1:11" x14ac:dyDescent="0.25">
      <c r="A30173" s="115"/>
      <c r="B30173"/>
      <c r="C30173"/>
      <c r="D30173"/>
      <c r="E30173"/>
      <c r="F30173"/>
      <c r="I30173"/>
      <c r="J30173"/>
      <c r="K30173"/>
    </row>
    <row r="30174" spans="1:11" x14ac:dyDescent="0.25">
      <c r="A30174" s="115"/>
      <c r="B30174"/>
      <c r="C30174"/>
      <c r="D30174"/>
      <c r="E30174"/>
      <c r="F30174"/>
      <c r="I30174"/>
      <c r="J30174"/>
      <c r="K30174"/>
    </row>
    <row r="30175" spans="1:11" x14ac:dyDescent="0.25">
      <c r="A30175" s="115"/>
      <c r="B30175"/>
      <c r="C30175"/>
      <c r="D30175"/>
      <c r="E30175"/>
      <c r="F30175"/>
      <c r="I30175"/>
      <c r="J30175"/>
      <c r="K30175"/>
    </row>
    <row r="30176" spans="1:11" x14ac:dyDescent="0.25">
      <c r="A30176" s="115"/>
      <c r="B30176"/>
      <c r="C30176"/>
      <c r="D30176"/>
      <c r="E30176"/>
      <c r="F30176"/>
      <c r="I30176"/>
      <c r="J30176"/>
      <c r="K30176"/>
    </row>
    <row r="30177" spans="1:11" x14ac:dyDescent="0.25">
      <c r="A30177" s="115"/>
      <c r="B30177"/>
      <c r="C30177"/>
      <c r="D30177"/>
      <c r="E30177"/>
      <c r="F30177"/>
      <c r="I30177"/>
      <c r="J30177"/>
      <c r="K30177"/>
    </row>
    <row r="30178" spans="1:11" x14ac:dyDescent="0.25">
      <c r="A30178" s="115"/>
      <c r="B30178"/>
      <c r="C30178"/>
      <c r="D30178"/>
      <c r="E30178"/>
      <c r="F30178"/>
      <c r="I30178"/>
      <c r="J30178"/>
      <c r="K30178"/>
    </row>
    <row r="30179" spans="1:11" x14ac:dyDescent="0.25">
      <c r="A30179" s="115"/>
      <c r="B30179"/>
      <c r="C30179"/>
      <c r="D30179"/>
      <c r="E30179"/>
      <c r="F30179"/>
      <c r="I30179"/>
      <c r="J30179"/>
      <c r="K30179"/>
    </row>
    <row r="30180" spans="1:11" x14ac:dyDescent="0.25">
      <c r="A30180" s="115"/>
      <c r="B30180"/>
      <c r="C30180"/>
      <c r="D30180"/>
      <c r="E30180"/>
      <c r="F30180"/>
      <c r="I30180"/>
      <c r="J30180"/>
      <c r="K30180"/>
    </row>
    <row r="30181" spans="1:11" x14ac:dyDescent="0.25">
      <c r="A30181" s="115"/>
      <c r="B30181"/>
      <c r="C30181"/>
      <c r="D30181"/>
      <c r="E30181"/>
      <c r="F30181"/>
      <c r="I30181"/>
      <c r="J30181"/>
      <c r="K30181"/>
    </row>
    <row r="30182" spans="1:11" x14ac:dyDescent="0.25">
      <c r="A30182" s="115"/>
      <c r="B30182"/>
      <c r="C30182"/>
      <c r="D30182"/>
      <c r="E30182"/>
      <c r="F30182"/>
      <c r="I30182"/>
      <c r="J30182"/>
      <c r="K30182"/>
    </row>
    <row r="30183" spans="1:11" x14ac:dyDescent="0.25">
      <c r="A30183" s="115"/>
      <c r="B30183"/>
      <c r="C30183"/>
      <c r="D30183"/>
      <c r="E30183"/>
      <c r="F30183"/>
      <c r="I30183"/>
      <c r="J30183"/>
      <c r="K30183"/>
    </row>
    <row r="30184" spans="1:11" x14ac:dyDescent="0.25">
      <c r="A30184" s="115"/>
      <c r="B30184"/>
      <c r="C30184"/>
      <c r="D30184"/>
      <c r="E30184"/>
      <c r="F30184"/>
      <c r="I30184"/>
      <c r="J30184"/>
      <c r="K30184"/>
    </row>
    <row r="30185" spans="1:11" x14ac:dyDescent="0.25">
      <c r="A30185" s="115"/>
      <c r="B30185"/>
      <c r="C30185"/>
      <c r="D30185"/>
      <c r="E30185"/>
      <c r="F30185"/>
      <c r="I30185"/>
      <c r="J30185"/>
      <c r="K30185"/>
    </row>
    <row r="30186" spans="1:11" x14ac:dyDescent="0.25">
      <c r="A30186" s="115"/>
      <c r="B30186"/>
      <c r="C30186"/>
      <c r="D30186"/>
      <c r="E30186"/>
      <c r="F30186"/>
      <c r="I30186"/>
      <c r="J30186"/>
      <c r="K30186"/>
    </row>
    <row r="30187" spans="1:11" x14ac:dyDescent="0.25">
      <c r="A30187" s="115"/>
      <c r="B30187"/>
      <c r="C30187"/>
      <c r="D30187"/>
      <c r="E30187"/>
      <c r="F30187"/>
      <c r="I30187"/>
      <c r="J30187"/>
      <c r="K30187"/>
    </row>
    <row r="30188" spans="1:11" x14ac:dyDescent="0.25">
      <c r="A30188" s="115"/>
      <c r="B30188"/>
      <c r="C30188"/>
      <c r="D30188"/>
      <c r="E30188"/>
      <c r="F30188"/>
      <c r="I30188"/>
      <c r="J30188"/>
      <c r="K30188"/>
    </row>
    <row r="30189" spans="1:11" x14ac:dyDescent="0.25">
      <c r="A30189" s="115"/>
      <c r="B30189"/>
      <c r="C30189"/>
      <c r="D30189"/>
      <c r="E30189"/>
      <c r="F30189"/>
      <c r="I30189"/>
      <c r="J30189"/>
      <c r="K30189"/>
    </row>
    <row r="30190" spans="1:11" x14ac:dyDescent="0.25">
      <c r="A30190" s="115"/>
      <c r="B30190"/>
      <c r="C30190"/>
      <c r="D30190"/>
      <c r="E30190"/>
      <c r="F30190"/>
      <c r="I30190"/>
      <c r="J30190"/>
      <c r="K30190"/>
    </row>
    <row r="30191" spans="1:11" x14ac:dyDescent="0.25">
      <c r="A30191" s="115"/>
      <c r="B30191"/>
      <c r="C30191"/>
      <c r="D30191"/>
      <c r="E30191"/>
      <c r="F30191"/>
      <c r="I30191"/>
      <c r="J30191"/>
      <c r="K30191"/>
    </row>
    <row r="30192" spans="1:11" x14ac:dyDescent="0.25">
      <c r="A30192" s="115"/>
      <c r="B30192"/>
      <c r="C30192"/>
      <c r="D30192"/>
      <c r="E30192"/>
      <c r="F30192"/>
      <c r="I30192"/>
      <c r="J30192"/>
      <c r="K30192"/>
    </row>
    <row r="30193" spans="1:11" x14ac:dyDescent="0.25">
      <c r="A30193" s="115"/>
      <c r="B30193"/>
      <c r="C30193"/>
      <c r="D30193"/>
      <c r="E30193"/>
      <c r="F30193"/>
      <c r="I30193"/>
      <c r="J30193"/>
      <c r="K30193"/>
    </row>
    <row r="30194" spans="1:11" x14ac:dyDescent="0.25">
      <c r="A30194" s="115"/>
      <c r="B30194"/>
      <c r="C30194"/>
      <c r="D30194"/>
      <c r="E30194"/>
      <c r="F30194"/>
      <c r="I30194"/>
      <c r="J30194"/>
      <c r="K30194"/>
    </row>
    <row r="30195" spans="1:11" x14ac:dyDescent="0.25">
      <c r="A30195" s="115"/>
      <c r="B30195"/>
      <c r="C30195"/>
      <c r="D30195"/>
      <c r="E30195"/>
      <c r="F30195"/>
      <c r="I30195"/>
      <c r="J30195"/>
      <c r="K30195"/>
    </row>
    <row r="30196" spans="1:11" x14ac:dyDescent="0.25">
      <c r="A30196" s="115"/>
      <c r="B30196"/>
      <c r="C30196"/>
      <c r="D30196"/>
      <c r="E30196"/>
      <c r="F30196"/>
      <c r="I30196"/>
      <c r="J30196"/>
      <c r="K30196"/>
    </row>
    <row r="30197" spans="1:11" x14ac:dyDescent="0.25">
      <c r="A30197" s="115"/>
      <c r="B30197"/>
      <c r="C30197"/>
      <c r="D30197"/>
      <c r="E30197"/>
      <c r="F30197"/>
      <c r="I30197"/>
      <c r="J30197"/>
      <c r="K30197"/>
    </row>
    <row r="30198" spans="1:11" x14ac:dyDescent="0.25">
      <c r="A30198" s="115"/>
      <c r="B30198"/>
      <c r="C30198"/>
      <c r="D30198"/>
      <c r="E30198"/>
      <c r="F30198"/>
      <c r="I30198"/>
      <c r="J30198"/>
      <c r="K30198"/>
    </row>
    <row r="30199" spans="1:11" x14ac:dyDescent="0.25">
      <c r="A30199" s="115"/>
      <c r="B30199"/>
      <c r="C30199"/>
      <c r="D30199"/>
      <c r="E30199"/>
      <c r="F30199"/>
      <c r="I30199"/>
      <c r="J30199"/>
      <c r="K30199"/>
    </row>
    <row r="30200" spans="1:11" x14ac:dyDescent="0.25">
      <c r="A30200" s="115"/>
      <c r="B30200"/>
      <c r="C30200"/>
      <c r="D30200"/>
      <c r="E30200"/>
      <c r="F30200"/>
      <c r="I30200"/>
      <c r="J30200"/>
      <c r="K30200"/>
    </row>
    <row r="30201" spans="1:11" x14ac:dyDescent="0.25">
      <c r="A30201" s="115"/>
      <c r="B30201"/>
      <c r="C30201"/>
      <c r="D30201"/>
      <c r="E30201"/>
      <c r="F30201"/>
      <c r="I30201"/>
      <c r="J30201"/>
      <c r="K30201"/>
    </row>
    <row r="30202" spans="1:11" x14ac:dyDescent="0.25">
      <c r="A30202" s="115"/>
      <c r="B30202"/>
      <c r="C30202"/>
      <c r="D30202"/>
      <c r="E30202"/>
      <c r="F30202"/>
      <c r="I30202"/>
      <c r="J30202"/>
      <c r="K30202"/>
    </row>
    <row r="30203" spans="1:11" x14ac:dyDescent="0.25">
      <c r="A30203" s="115"/>
      <c r="B30203"/>
      <c r="C30203"/>
      <c r="D30203"/>
      <c r="E30203"/>
      <c r="F30203"/>
      <c r="I30203"/>
      <c r="J30203"/>
      <c r="K30203"/>
    </row>
    <row r="30204" spans="1:11" x14ac:dyDescent="0.25">
      <c r="A30204" s="115"/>
      <c r="B30204"/>
      <c r="C30204"/>
      <c r="D30204"/>
      <c r="E30204"/>
      <c r="F30204"/>
      <c r="I30204"/>
      <c r="J30204"/>
      <c r="K30204"/>
    </row>
    <row r="30205" spans="1:11" x14ac:dyDescent="0.25">
      <c r="A30205" s="115"/>
      <c r="B30205"/>
      <c r="C30205"/>
      <c r="D30205"/>
      <c r="E30205"/>
      <c r="F30205"/>
      <c r="I30205"/>
      <c r="J30205"/>
      <c r="K30205"/>
    </row>
    <row r="30206" spans="1:11" x14ac:dyDescent="0.25">
      <c r="A30206" s="115"/>
      <c r="B30206"/>
      <c r="C30206"/>
      <c r="D30206"/>
      <c r="E30206"/>
      <c r="F30206"/>
      <c r="I30206"/>
      <c r="J30206"/>
      <c r="K30206"/>
    </row>
    <row r="30207" spans="1:11" x14ac:dyDescent="0.25">
      <c r="A30207" s="115"/>
      <c r="B30207"/>
      <c r="C30207"/>
      <c r="D30207"/>
      <c r="E30207"/>
      <c r="F30207"/>
      <c r="I30207"/>
      <c r="J30207"/>
      <c r="K30207"/>
    </row>
    <row r="30208" spans="1:11" x14ac:dyDescent="0.25">
      <c r="A30208" s="115"/>
      <c r="B30208"/>
      <c r="C30208"/>
      <c r="D30208"/>
      <c r="E30208"/>
      <c r="F30208"/>
      <c r="I30208"/>
      <c r="J30208"/>
      <c r="K30208"/>
    </row>
    <row r="30209" spans="1:11" x14ac:dyDescent="0.25">
      <c r="A30209" s="115"/>
      <c r="B30209"/>
      <c r="C30209"/>
      <c r="D30209"/>
      <c r="E30209"/>
      <c r="F30209"/>
      <c r="I30209"/>
      <c r="J30209"/>
      <c r="K30209"/>
    </row>
    <row r="30210" spans="1:11" x14ac:dyDescent="0.25">
      <c r="A30210" s="115"/>
      <c r="B30210"/>
      <c r="C30210"/>
      <c r="D30210"/>
      <c r="E30210"/>
      <c r="F30210"/>
      <c r="I30210"/>
      <c r="J30210"/>
      <c r="K30210"/>
    </row>
    <row r="30211" spans="1:11" x14ac:dyDescent="0.25">
      <c r="A30211" s="115"/>
      <c r="B30211"/>
      <c r="C30211"/>
      <c r="D30211"/>
      <c r="E30211"/>
      <c r="F30211"/>
      <c r="I30211"/>
      <c r="J30211"/>
      <c r="K30211"/>
    </row>
    <row r="30212" spans="1:11" x14ac:dyDescent="0.25">
      <c r="A30212" s="115"/>
      <c r="B30212"/>
      <c r="C30212"/>
      <c r="D30212"/>
      <c r="E30212"/>
      <c r="F30212"/>
      <c r="I30212"/>
      <c r="J30212"/>
      <c r="K30212"/>
    </row>
    <row r="30213" spans="1:11" x14ac:dyDescent="0.25">
      <c r="A30213" s="115"/>
      <c r="B30213"/>
      <c r="C30213"/>
      <c r="D30213"/>
      <c r="E30213"/>
      <c r="F30213"/>
      <c r="I30213"/>
      <c r="J30213"/>
      <c r="K30213"/>
    </row>
    <row r="30214" spans="1:11" x14ac:dyDescent="0.25">
      <c r="A30214" s="115"/>
      <c r="B30214"/>
      <c r="C30214"/>
      <c r="D30214"/>
      <c r="E30214"/>
      <c r="F30214"/>
      <c r="I30214"/>
      <c r="J30214"/>
      <c r="K30214"/>
    </row>
    <row r="30215" spans="1:11" x14ac:dyDescent="0.25">
      <c r="A30215" s="115"/>
      <c r="B30215"/>
      <c r="C30215"/>
      <c r="D30215"/>
      <c r="E30215"/>
      <c r="F30215"/>
      <c r="I30215"/>
      <c r="J30215"/>
      <c r="K30215"/>
    </row>
    <row r="30216" spans="1:11" x14ac:dyDescent="0.25">
      <c r="A30216" s="115"/>
      <c r="B30216"/>
      <c r="C30216"/>
      <c r="D30216"/>
      <c r="E30216"/>
      <c r="F30216"/>
      <c r="I30216"/>
      <c r="J30216"/>
      <c r="K30216"/>
    </row>
    <row r="30217" spans="1:11" x14ac:dyDescent="0.25">
      <c r="A30217" s="115"/>
      <c r="B30217"/>
      <c r="C30217"/>
      <c r="D30217"/>
      <c r="E30217"/>
      <c r="F30217"/>
      <c r="I30217"/>
      <c r="J30217"/>
      <c r="K30217"/>
    </row>
    <row r="30218" spans="1:11" x14ac:dyDescent="0.25">
      <c r="A30218" s="115"/>
      <c r="B30218"/>
      <c r="C30218"/>
      <c r="D30218"/>
      <c r="E30218"/>
      <c r="F30218"/>
      <c r="I30218"/>
      <c r="J30218"/>
      <c r="K30218"/>
    </row>
    <row r="30219" spans="1:11" x14ac:dyDescent="0.25">
      <c r="A30219" s="115"/>
      <c r="B30219"/>
      <c r="C30219"/>
      <c r="D30219"/>
      <c r="E30219"/>
      <c r="F30219"/>
      <c r="I30219"/>
      <c r="J30219"/>
      <c r="K30219"/>
    </row>
    <row r="30220" spans="1:11" x14ac:dyDescent="0.25">
      <c r="A30220" s="115"/>
      <c r="B30220"/>
      <c r="C30220"/>
      <c r="D30220"/>
      <c r="E30220"/>
      <c r="F30220"/>
      <c r="I30220"/>
      <c r="J30220"/>
      <c r="K30220"/>
    </row>
    <row r="30221" spans="1:11" x14ac:dyDescent="0.25">
      <c r="A30221" s="115"/>
      <c r="B30221"/>
      <c r="C30221"/>
      <c r="D30221"/>
      <c r="E30221"/>
      <c r="F30221"/>
      <c r="I30221"/>
      <c r="J30221"/>
      <c r="K30221"/>
    </row>
    <row r="30222" spans="1:11" x14ac:dyDescent="0.25">
      <c r="A30222" s="115"/>
      <c r="B30222"/>
      <c r="C30222"/>
      <c r="D30222"/>
      <c r="E30222"/>
      <c r="F30222"/>
      <c r="I30222"/>
      <c r="J30222"/>
      <c r="K30222"/>
    </row>
    <row r="30223" spans="1:11" x14ac:dyDescent="0.25">
      <c r="A30223" s="115"/>
      <c r="B30223"/>
      <c r="C30223"/>
      <c r="D30223"/>
      <c r="E30223"/>
      <c r="F30223"/>
      <c r="I30223"/>
      <c r="J30223"/>
      <c r="K30223"/>
    </row>
    <row r="30224" spans="1:11" x14ac:dyDescent="0.25">
      <c r="A30224" s="115"/>
      <c r="B30224"/>
      <c r="C30224"/>
      <c r="D30224"/>
      <c r="E30224"/>
      <c r="F30224"/>
      <c r="I30224"/>
      <c r="J30224"/>
      <c r="K30224"/>
    </row>
    <row r="30225" spans="1:11" x14ac:dyDescent="0.25">
      <c r="A30225" s="115"/>
      <c r="B30225"/>
      <c r="C30225"/>
      <c r="D30225"/>
      <c r="E30225"/>
      <c r="F30225"/>
      <c r="I30225"/>
      <c r="J30225"/>
      <c r="K30225"/>
    </row>
    <row r="30226" spans="1:11" x14ac:dyDescent="0.25">
      <c r="A30226" s="115"/>
      <c r="B30226"/>
      <c r="C30226"/>
      <c r="D30226"/>
      <c r="E30226"/>
      <c r="F30226"/>
      <c r="I30226"/>
      <c r="J30226"/>
      <c r="K30226"/>
    </row>
    <row r="30227" spans="1:11" x14ac:dyDescent="0.25">
      <c r="A30227" s="115"/>
      <c r="B30227"/>
      <c r="C30227"/>
      <c r="D30227"/>
      <c r="E30227"/>
      <c r="F30227"/>
      <c r="I30227"/>
      <c r="J30227"/>
      <c r="K30227"/>
    </row>
    <row r="30228" spans="1:11" x14ac:dyDescent="0.25">
      <c r="A30228" s="115"/>
      <c r="B30228"/>
      <c r="C30228"/>
      <c r="D30228"/>
      <c r="E30228"/>
      <c r="F30228"/>
      <c r="I30228"/>
      <c r="J30228"/>
      <c r="K30228"/>
    </row>
    <row r="30229" spans="1:11" x14ac:dyDescent="0.25">
      <c r="A30229" s="115"/>
      <c r="B30229"/>
      <c r="C30229"/>
      <c r="D30229"/>
      <c r="E30229"/>
      <c r="F30229"/>
      <c r="I30229"/>
      <c r="J30229"/>
      <c r="K30229"/>
    </row>
    <row r="30230" spans="1:11" x14ac:dyDescent="0.25">
      <c r="A30230" s="115"/>
      <c r="B30230"/>
      <c r="C30230"/>
      <c r="D30230"/>
      <c r="E30230"/>
      <c r="F30230"/>
      <c r="I30230"/>
      <c r="J30230"/>
      <c r="K30230"/>
    </row>
    <row r="30231" spans="1:11" x14ac:dyDescent="0.25">
      <c r="A30231" s="115"/>
      <c r="B30231"/>
      <c r="C30231"/>
      <c r="D30231"/>
      <c r="E30231"/>
      <c r="F30231"/>
      <c r="I30231"/>
      <c r="J30231"/>
      <c r="K30231"/>
    </row>
    <row r="30232" spans="1:11" x14ac:dyDescent="0.25">
      <c r="A30232" s="115"/>
      <c r="B30232"/>
      <c r="C30232"/>
      <c r="D30232"/>
      <c r="E30232"/>
      <c r="F30232"/>
      <c r="I30232"/>
      <c r="J30232"/>
      <c r="K30232"/>
    </row>
    <row r="30233" spans="1:11" x14ac:dyDescent="0.25">
      <c r="A30233" s="115"/>
      <c r="B30233"/>
      <c r="C30233"/>
      <c r="D30233"/>
      <c r="E30233"/>
      <c r="F30233"/>
      <c r="I30233"/>
      <c r="J30233"/>
      <c r="K30233"/>
    </row>
    <row r="30234" spans="1:11" x14ac:dyDescent="0.25">
      <c r="A30234" s="115"/>
      <c r="B30234"/>
      <c r="C30234"/>
      <c r="D30234"/>
      <c r="E30234"/>
      <c r="F30234"/>
      <c r="I30234"/>
      <c r="J30234"/>
      <c r="K30234"/>
    </row>
    <row r="30235" spans="1:11" x14ac:dyDescent="0.25">
      <c r="A30235" s="115"/>
      <c r="B30235"/>
      <c r="C30235"/>
      <c r="D30235"/>
      <c r="E30235"/>
      <c r="F30235"/>
      <c r="I30235"/>
      <c r="J30235"/>
      <c r="K30235"/>
    </row>
    <row r="30236" spans="1:11" x14ac:dyDescent="0.25">
      <c r="A30236" s="115"/>
      <c r="B30236"/>
      <c r="C30236"/>
      <c r="D30236"/>
      <c r="E30236"/>
      <c r="F30236"/>
      <c r="I30236"/>
      <c r="J30236"/>
      <c r="K30236"/>
    </row>
    <row r="30237" spans="1:11" x14ac:dyDescent="0.25">
      <c r="A30237" s="115"/>
      <c r="B30237"/>
      <c r="C30237"/>
      <c r="D30237"/>
      <c r="E30237"/>
      <c r="F30237"/>
      <c r="I30237"/>
      <c r="J30237"/>
      <c r="K30237"/>
    </row>
    <row r="30238" spans="1:11" x14ac:dyDescent="0.25">
      <c r="A30238" s="115"/>
      <c r="B30238"/>
      <c r="C30238"/>
      <c r="D30238"/>
      <c r="E30238"/>
      <c r="F30238"/>
      <c r="I30238"/>
      <c r="J30238"/>
      <c r="K30238"/>
    </row>
    <row r="30239" spans="1:11" x14ac:dyDescent="0.25">
      <c r="A30239" s="115"/>
      <c r="B30239"/>
      <c r="C30239"/>
      <c r="D30239"/>
      <c r="E30239"/>
      <c r="F30239"/>
      <c r="I30239"/>
      <c r="J30239"/>
      <c r="K30239"/>
    </row>
    <row r="30240" spans="1:11" x14ac:dyDescent="0.25">
      <c r="A30240" s="115"/>
      <c r="B30240"/>
      <c r="C30240"/>
      <c r="D30240"/>
      <c r="E30240"/>
      <c r="F30240"/>
      <c r="I30240"/>
      <c r="J30240"/>
      <c r="K30240"/>
    </row>
    <row r="30241" spans="1:11" x14ac:dyDescent="0.25">
      <c r="A30241" s="115"/>
      <c r="B30241"/>
      <c r="C30241"/>
      <c r="D30241"/>
      <c r="E30241"/>
      <c r="F30241"/>
      <c r="I30241"/>
      <c r="J30241"/>
      <c r="K30241"/>
    </row>
    <row r="30242" spans="1:11" x14ac:dyDescent="0.25">
      <c r="A30242" s="115"/>
      <c r="B30242"/>
      <c r="C30242"/>
      <c r="D30242"/>
      <c r="E30242"/>
      <c r="F30242"/>
      <c r="I30242"/>
      <c r="J30242"/>
      <c r="K30242"/>
    </row>
    <row r="30243" spans="1:11" x14ac:dyDescent="0.25">
      <c r="A30243" s="115"/>
      <c r="B30243"/>
      <c r="C30243"/>
      <c r="D30243"/>
      <c r="E30243"/>
      <c r="F30243"/>
      <c r="I30243"/>
      <c r="J30243"/>
      <c r="K30243"/>
    </row>
    <row r="30244" spans="1:11" x14ac:dyDescent="0.25">
      <c r="A30244" s="115"/>
      <c r="B30244"/>
      <c r="C30244"/>
      <c r="D30244"/>
      <c r="E30244"/>
      <c r="F30244"/>
      <c r="I30244"/>
      <c r="J30244"/>
      <c r="K30244"/>
    </row>
    <row r="30245" spans="1:11" x14ac:dyDescent="0.25">
      <c r="A30245" s="115"/>
      <c r="B30245"/>
      <c r="C30245"/>
      <c r="D30245"/>
      <c r="E30245"/>
      <c r="F30245"/>
      <c r="I30245"/>
      <c r="J30245"/>
      <c r="K30245"/>
    </row>
    <row r="30246" spans="1:11" x14ac:dyDescent="0.25">
      <c r="A30246" s="115"/>
      <c r="B30246"/>
      <c r="C30246"/>
      <c r="D30246"/>
      <c r="E30246"/>
      <c r="F30246"/>
      <c r="I30246"/>
      <c r="J30246"/>
      <c r="K30246"/>
    </row>
    <row r="30247" spans="1:11" x14ac:dyDescent="0.25">
      <c r="A30247" s="115"/>
      <c r="B30247"/>
      <c r="C30247"/>
      <c r="D30247"/>
      <c r="E30247"/>
      <c r="F30247"/>
      <c r="I30247"/>
      <c r="J30247"/>
      <c r="K30247"/>
    </row>
    <row r="30248" spans="1:11" x14ac:dyDescent="0.25">
      <c r="A30248" s="115"/>
      <c r="B30248"/>
      <c r="C30248"/>
      <c r="D30248"/>
      <c r="E30248"/>
      <c r="F30248"/>
      <c r="I30248"/>
      <c r="J30248"/>
      <c r="K30248"/>
    </row>
    <row r="30249" spans="1:11" x14ac:dyDescent="0.25">
      <c r="A30249" s="115"/>
      <c r="B30249"/>
      <c r="C30249"/>
      <c r="D30249"/>
      <c r="E30249"/>
      <c r="F30249"/>
      <c r="I30249"/>
      <c r="J30249"/>
      <c r="K30249"/>
    </row>
    <row r="30250" spans="1:11" x14ac:dyDescent="0.25">
      <c r="A30250" s="115"/>
      <c r="B30250"/>
      <c r="C30250"/>
      <c r="D30250"/>
      <c r="E30250"/>
      <c r="F30250"/>
      <c r="I30250"/>
      <c r="J30250"/>
      <c r="K30250"/>
    </row>
    <row r="30251" spans="1:11" x14ac:dyDescent="0.25">
      <c r="A30251" s="115"/>
      <c r="B30251"/>
      <c r="C30251"/>
      <c r="D30251"/>
      <c r="E30251"/>
      <c r="F30251"/>
      <c r="I30251"/>
      <c r="J30251"/>
      <c r="K30251"/>
    </row>
    <row r="30252" spans="1:11" x14ac:dyDescent="0.25">
      <c r="A30252" s="115"/>
      <c r="B30252"/>
      <c r="C30252"/>
      <c r="D30252"/>
      <c r="E30252"/>
      <c r="F30252"/>
      <c r="I30252"/>
      <c r="J30252"/>
      <c r="K30252"/>
    </row>
    <row r="30253" spans="1:11" x14ac:dyDescent="0.25">
      <c r="A30253" s="115"/>
      <c r="B30253"/>
      <c r="C30253"/>
      <c r="D30253"/>
      <c r="E30253"/>
      <c r="F30253"/>
      <c r="I30253"/>
      <c r="J30253"/>
      <c r="K30253"/>
    </row>
    <row r="30254" spans="1:11" x14ac:dyDescent="0.25">
      <c r="A30254" s="115"/>
      <c r="B30254"/>
      <c r="C30254"/>
      <c r="D30254"/>
      <c r="E30254"/>
      <c r="F30254"/>
      <c r="I30254"/>
      <c r="J30254"/>
      <c r="K30254"/>
    </row>
    <row r="30255" spans="1:11" x14ac:dyDescent="0.25">
      <c r="A30255" s="115"/>
      <c r="B30255"/>
      <c r="C30255"/>
      <c r="D30255"/>
      <c r="E30255"/>
      <c r="F30255"/>
      <c r="I30255"/>
      <c r="J30255"/>
      <c r="K30255"/>
    </row>
    <row r="30256" spans="1:11" x14ac:dyDescent="0.25">
      <c r="A30256" s="115"/>
      <c r="B30256"/>
      <c r="C30256"/>
      <c r="D30256"/>
      <c r="E30256"/>
      <c r="F30256"/>
      <c r="I30256"/>
      <c r="J30256"/>
      <c r="K30256"/>
    </row>
    <row r="30257" spans="1:11" x14ac:dyDescent="0.25">
      <c r="A30257" s="115"/>
      <c r="B30257"/>
      <c r="C30257"/>
      <c r="D30257"/>
      <c r="E30257"/>
      <c r="F30257"/>
      <c r="I30257"/>
      <c r="J30257"/>
      <c r="K30257"/>
    </row>
    <row r="30258" spans="1:11" x14ac:dyDescent="0.25">
      <c r="A30258" s="115"/>
      <c r="B30258"/>
      <c r="C30258"/>
      <c r="D30258"/>
      <c r="E30258"/>
      <c r="F30258"/>
      <c r="I30258"/>
      <c r="J30258"/>
      <c r="K30258"/>
    </row>
    <row r="30259" spans="1:11" x14ac:dyDescent="0.25">
      <c r="A30259" s="115"/>
      <c r="B30259"/>
      <c r="C30259"/>
      <c r="D30259"/>
      <c r="E30259"/>
      <c r="F30259"/>
      <c r="I30259"/>
      <c r="J30259"/>
      <c r="K30259"/>
    </row>
    <row r="30260" spans="1:11" x14ac:dyDescent="0.25">
      <c r="A30260" s="115"/>
      <c r="B30260"/>
      <c r="C30260"/>
      <c r="D30260"/>
      <c r="E30260"/>
      <c r="F30260"/>
      <c r="I30260"/>
      <c r="J30260"/>
      <c r="K30260"/>
    </row>
    <row r="30261" spans="1:11" x14ac:dyDescent="0.25">
      <c r="A30261" s="115"/>
      <c r="B30261"/>
      <c r="C30261"/>
      <c r="D30261"/>
      <c r="E30261"/>
      <c r="F30261"/>
      <c r="I30261"/>
      <c r="J30261"/>
      <c r="K30261"/>
    </row>
    <row r="30262" spans="1:11" x14ac:dyDescent="0.25">
      <c r="A30262" s="115"/>
      <c r="B30262"/>
      <c r="C30262"/>
      <c r="D30262"/>
      <c r="E30262"/>
      <c r="F30262"/>
      <c r="I30262"/>
      <c r="J30262"/>
      <c r="K30262"/>
    </row>
    <row r="30263" spans="1:11" x14ac:dyDescent="0.25">
      <c r="A30263" s="115"/>
      <c r="B30263"/>
      <c r="C30263"/>
      <c r="D30263"/>
      <c r="E30263"/>
      <c r="F30263"/>
      <c r="I30263"/>
      <c r="J30263"/>
      <c r="K30263"/>
    </row>
    <row r="30264" spans="1:11" x14ac:dyDescent="0.25">
      <c r="A30264" s="115"/>
      <c r="B30264"/>
      <c r="C30264"/>
      <c r="D30264"/>
      <c r="E30264"/>
      <c r="F30264"/>
      <c r="I30264"/>
      <c r="J30264"/>
      <c r="K30264"/>
    </row>
    <row r="30265" spans="1:11" x14ac:dyDescent="0.25">
      <c r="A30265" s="115"/>
      <c r="B30265"/>
      <c r="C30265"/>
      <c r="D30265"/>
      <c r="E30265"/>
      <c r="F30265"/>
      <c r="I30265"/>
      <c r="J30265"/>
      <c r="K30265"/>
    </row>
    <row r="30266" spans="1:11" x14ac:dyDescent="0.25">
      <c r="A30266" s="115"/>
      <c r="B30266"/>
      <c r="C30266"/>
      <c r="D30266"/>
      <c r="E30266"/>
      <c r="F30266"/>
      <c r="I30266"/>
      <c r="J30266"/>
      <c r="K30266"/>
    </row>
    <row r="30267" spans="1:11" x14ac:dyDescent="0.25">
      <c r="A30267" s="115"/>
      <c r="B30267"/>
      <c r="C30267"/>
      <c r="D30267"/>
      <c r="E30267"/>
      <c r="F30267"/>
      <c r="I30267"/>
      <c r="J30267"/>
      <c r="K30267"/>
    </row>
    <row r="30268" spans="1:11" x14ac:dyDescent="0.25">
      <c r="A30268" s="115"/>
      <c r="B30268"/>
      <c r="C30268"/>
      <c r="D30268"/>
      <c r="E30268"/>
      <c r="F30268"/>
      <c r="I30268"/>
      <c r="J30268"/>
      <c r="K30268"/>
    </row>
    <row r="30269" spans="1:11" x14ac:dyDescent="0.25">
      <c r="A30269" s="115"/>
      <c r="B30269"/>
      <c r="C30269"/>
      <c r="D30269"/>
      <c r="E30269"/>
      <c r="F30269"/>
      <c r="I30269"/>
      <c r="J30269"/>
      <c r="K30269"/>
    </row>
    <row r="30270" spans="1:11" x14ac:dyDescent="0.25">
      <c r="A30270" s="115"/>
      <c r="B30270"/>
      <c r="C30270"/>
      <c r="D30270"/>
      <c r="E30270"/>
      <c r="F30270"/>
      <c r="I30270"/>
      <c r="J30270"/>
      <c r="K30270"/>
    </row>
    <row r="30271" spans="1:11" x14ac:dyDescent="0.25">
      <c r="A30271" s="115"/>
      <c r="B30271"/>
      <c r="C30271"/>
      <c r="D30271"/>
      <c r="E30271"/>
      <c r="F30271"/>
      <c r="I30271"/>
      <c r="J30271"/>
      <c r="K30271"/>
    </row>
    <row r="30272" spans="1:11" x14ac:dyDescent="0.25">
      <c r="A30272" s="115"/>
      <c r="B30272"/>
      <c r="C30272"/>
      <c r="D30272"/>
      <c r="E30272"/>
      <c r="F30272"/>
      <c r="I30272"/>
      <c r="J30272"/>
      <c r="K30272"/>
    </row>
    <row r="30273" spans="1:11" x14ac:dyDescent="0.25">
      <c r="A30273" s="115"/>
      <c r="B30273"/>
      <c r="C30273"/>
      <c r="D30273"/>
      <c r="E30273"/>
      <c r="F30273"/>
      <c r="I30273"/>
      <c r="J30273"/>
      <c r="K30273"/>
    </row>
    <row r="30274" spans="1:11" x14ac:dyDescent="0.25">
      <c r="A30274" s="115"/>
      <c r="B30274"/>
      <c r="C30274"/>
      <c r="D30274"/>
      <c r="E30274"/>
      <c r="F30274"/>
      <c r="I30274"/>
      <c r="J30274"/>
      <c r="K30274"/>
    </row>
    <row r="30275" spans="1:11" x14ac:dyDescent="0.25">
      <c r="A30275" s="115"/>
      <c r="B30275"/>
      <c r="C30275"/>
      <c r="D30275"/>
      <c r="E30275"/>
      <c r="F30275"/>
      <c r="I30275"/>
      <c r="J30275"/>
      <c r="K30275"/>
    </row>
    <row r="30276" spans="1:11" x14ac:dyDescent="0.25">
      <c r="A30276" s="115"/>
      <c r="B30276"/>
      <c r="C30276"/>
      <c r="D30276"/>
      <c r="E30276"/>
      <c r="F30276"/>
      <c r="I30276"/>
      <c r="J30276"/>
      <c r="K30276"/>
    </row>
    <row r="30277" spans="1:11" x14ac:dyDescent="0.25">
      <c r="A30277" s="115"/>
      <c r="B30277"/>
      <c r="C30277"/>
      <c r="D30277"/>
      <c r="E30277"/>
      <c r="F30277"/>
      <c r="I30277"/>
      <c r="J30277"/>
      <c r="K30277"/>
    </row>
    <row r="30278" spans="1:11" x14ac:dyDescent="0.25">
      <c r="A30278" s="115"/>
      <c r="B30278"/>
      <c r="C30278"/>
      <c r="D30278"/>
      <c r="E30278"/>
      <c r="F30278"/>
      <c r="I30278"/>
      <c r="J30278"/>
      <c r="K30278"/>
    </row>
    <row r="30279" spans="1:11" x14ac:dyDescent="0.25">
      <c r="A30279" s="115"/>
      <c r="B30279"/>
      <c r="C30279"/>
      <c r="D30279"/>
      <c r="E30279"/>
      <c r="F30279"/>
      <c r="I30279"/>
      <c r="J30279"/>
      <c r="K30279"/>
    </row>
    <row r="30280" spans="1:11" x14ac:dyDescent="0.25">
      <c r="A30280" s="115"/>
      <c r="B30280"/>
      <c r="C30280"/>
      <c r="D30280"/>
      <c r="E30280"/>
      <c r="F30280"/>
      <c r="I30280"/>
      <c r="J30280"/>
      <c r="K30280"/>
    </row>
    <row r="30281" spans="1:11" x14ac:dyDescent="0.25">
      <c r="A30281" s="115"/>
      <c r="B30281"/>
      <c r="C30281"/>
      <c r="D30281"/>
      <c r="E30281"/>
      <c r="F30281"/>
      <c r="I30281"/>
      <c r="J30281"/>
      <c r="K30281"/>
    </row>
    <row r="30282" spans="1:11" x14ac:dyDescent="0.25">
      <c r="A30282" s="115"/>
      <c r="B30282"/>
      <c r="C30282"/>
      <c r="D30282"/>
      <c r="E30282"/>
      <c r="F30282"/>
      <c r="I30282"/>
      <c r="J30282"/>
      <c r="K30282"/>
    </row>
    <row r="30283" spans="1:11" x14ac:dyDescent="0.25">
      <c r="A30283" s="115"/>
      <c r="B30283"/>
      <c r="C30283"/>
      <c r="D30283"/>
      <c r="E30283"/>
      <c r="F30283"/>
      <c r="I30283"/>
      <c r="J30283"/>
      <c r="K30283"/>
    </row>
    <row r="30284" spans="1:11" x14ac:dyDescent="0.25">
      <c r="A30284" s="115"/>
      <c r="B30284"/>
      <c r="C30284"/>
      <c r="D30284"/>
      <c r="E30284"/>
      <c r="F30284"/>
      <c r="I30284"/>
      <c r="J30284"/>
      <c r="K30284"/>
    </row>
    <row r="30285" spans="1:11" x14ac:dyDescent="0.25">
      <c r="A30285" s="115"/>
      <c r="B30285"/>
      <c r="C30285"/>
      <c r="D30285"/>
      <c r="E30285"/>
      <c r="F30285"/>
      <c r="I30285"/>
      <c r="J30285"/>
      <c r="K30285"/>
    </row>
    <row r="30286" spans="1:11" x14ac:dyDescent="0.25">
      <c r="A30286" s="115"/>
      <c r="B30286"/>
      <c r="C30286"/>
      <c r="D30286"/>
      <c r="E30286"/>
      <c r="F30286"/>
      <c r="I30286"/>
      <c r="J30286"/>
      <c r="K30286"/>
    </row>
    <row r="30287" spans="1:11" x14ac:dyDescent="0.25">
      <c r="A30287" s="115"/>
      <c r="B30287"/>
      <c r="C30287"/>
      <c r="D30287"/>
      <c r="E30287"/>
      <c r="F30287"/>
      <c r="I30287"/>
      <c r="J30287"/>
      <c r="K30287"/>
    </row>
    <row r="30288" spans="1:11" x14ac:dyDescent="0.25">
      <c r="A30288" s="115"/>
      <c r="B30288"/>
      <c r="C30288"/>
      <c r="D30288"/>
      <c r="E30288"/>
      <c r="F30288"/>
      <c r="I30288"/>
      <c r="J30288"/>
      <c r="K30288"/>
    </row>
    <row r="30289" spans="1:11" x14ac:dyDescent="0.25">
      <c r="A30289" s="115"/>
      <c r="B30289"/>
      <c r="C30289"/>
      <c r="D30289"/>
      <c r="E30289"/>
      <c r="F30289"/>
      <c r="I30289"/>
      <c r="J30289"/>
      <c r="K30289"/>
    </row>
    <row r="30290" spans="1:11" x14ac:dyDescent="0.25">
      <c r="A30290" s="115"/>
      <c r="B30290"/>
      <c r="C30290"/>
      <c r="D30290"/>
      <c r="E30290"/>
      <c r="F30290"/>
      <c r="I30290"/>
      <c r="J30290"/>
      <c r="K30290"/>
    </row>
    <row r="30291" spans="1:11" x14ac:dyDescent="0.25">
      <c r="A30291" s="115"/>
      <c r="B30291"/>
      <c r="C30291"/>
      <c r="D30291"/>
      <c r="E30291"/>
      <c r="F30291"/>
      <c r="I30291"/>
      <c r="J30291"/>
      <c r="K30291"/>
    </row>
    <row r="30292" spans="1:11" x14ac:dyDescent="0.25">
      <c r="A30292" s="115"/>
      <c r="B30292"/>
      <c r="C30292"/>
      <c r="D30292"/>
      <c r="E30292"/>
      <c r="F30292"/>
      <c r="I30292"/>
      <c r="J30292"/>
      <c r="K30292"/>
    </row>
    <row r="30293" spans="1:11" x14ac:dyDescent="0.25">
      <c r="A30293" s="115"/>
      <c r="B30293"/>
      <c r="C30293"/>
      <c r="D30293"/>
      <c r="E30293"/>
      <c r="F30293"/>
      <c r="I30293"/>
      <c r="J30293"/>
      <c r="K30293"/>
    </row>
    <row r="30294" spans="1:11" x14ac:dyDescent="0.25">
      <c r="A30294" s="115"/>
      <c r="B30294"/>
      <c r="C30294"/>
      <c r="D30294"/>
      <c r="E30294"/>
      <c r="F30294"/>
      <c r="I30294"/>
      <c r="J30294"/>
      <c r="K30294"/>
    </row>
    <row r="30295" spans="1:11" x14ac:dyDescent="0.25">
      <c r="A30295" s="115"/>
      <c r="B30295"/>
      <c r="C30295"/>
      <c r="D30295"/>
      <c r="E30295"/>
      <c r="F30295"/>
      <c r="I30295"/>
      <c r="J30295"/>
      <c r="K30295"/>
    </row>
    <row r="30296" spans="1:11" x14ac:dyDescent="0.25">
      <c r="A30296" s="115"/>
      <c r="B30296"/>
      <c r="C30296"/>
      <c r="D30296"/>
      <c r="E30296"/>
      <c r="F30296"/>
      <c r="I30296"/>
      <c r="J30296"/>
      <c r="K30296"/>
    </row>
    <row r="30297" spans="1:11" x14ac:dyDescent="0.25">
      <c r="A30297" s="115"/>
      <c r="B30297"/>
      <c r="C30297"/>
      <c r="D30297"/>
      <c r="E30297"/>
      <c r="F30297"/>
      <c r="I30297"/>
      <c r="J30297"/>
      <c r="K30297"/>
    </row>
    <row r="30298" spans="1:11" x14ac:dyDescent="0.25">
      <c r="A30298" s="115"/>
      <c r="B30298"/>
      <c r="C30298"/>
      <c r="D30298"/>
      <c r="E30298"/>
      <c r="F30298"/>
      <c r="I30298"/>
      <c r="J30298"/>
      <c r="K30298"/>
    </row>
    <row r="30299" spans="1:11" x14ac:dyDescent="0.25">
      <c r="A30299" s="115"/>
      <c r="B30299"/>
      <c r="C30299"/>
      <c r="D30299"/>
      <c r="E30299"/>
      <c r="F30299"/>
      <c r="I30299"/>
      <c r="J30299"/>
      <c r="K30299"/>
    </row>
    <row r="30300" spans="1:11" x14ac:dyDescent="0.25">
      <c r="A30300" s="115"/>
      <c r="B30300"/>
      <c r="C30300"/>
      <c r="D30300"/>
      <c r="E30300"/>
      <c r="F30300"/>
      <c r="I30300"/>
      <c r="J30300"/>
      <c r="K30300"/>
    </row>
    <row r="30301" spans="1:11" x14ac:dyDescent="0.25">
      <c r="A30301" s="115"/>
      <c r="B30301"/>
      <c r="C30301"/>
      <c r="D30301"/>
      <c r="E30301"/>
      <c r="F30301"/>
      <c r="I30301"/>
      <c r="J30301"/>
      <c r="K30301"/>
    </row>
    <row r="30302" spans="1:11" x14ac:dyDescent="0.25">
      <c r="A30302" s="115"/>
      <c r="B30302"/>
      <c r="C30302"/>
      <c r="D30302"/>
      <c r="E30302"/>
      <c r="F30302"/>
      <c r="I30302"/>
      <c r="J30302"/>
      <c r="K30302"/>
    </row>
    <row r="30303" spans="1:11" x14ac:dyDescent="0.25">
      <c r="A30303" s="115"/>
      <c r="B30303"/>
      <c r="C30303"/>
      <c r="D30303"/>
      <c r="E30303"/>
      <c r="F30303"/>
      <c r="I30303"/>
      <c r="J30303"/>
      <c r="K30303"/>
    </row>
    <row r="30304" spans="1:11" x14ac:dyDescent="0.25">
      <c r="A30304" s="115"/>
      <c r="B30304"/>
      <c r="C30304"/>
      <c r="D30304"/>
      <c r="E30304"/>
      <c r="F30304"/>
      <c r="I30304"/>
      <c r="J30304"/>
      <c r="K30304"/>
    </row>
    <row r="30305" spans="1:11" x14ac:dyDescent="0.25">
      <c r="A30305" s="115"/>
      <c r="B30305"/>
      <c r="C30305"/>
      <c r="D30305"/>
      <c r="E30305"/>
      <c r="F30305"/>
      <c r="I30305"/>
      <c r="J30305"/>
      <c r="K30305"/>
    </row>
    <row r="30306" spans="1:11" x14ac:dyDescent="0.25">
      <c r="A30306" s="115"/>
      <c r="B30306"/>
      <c r="C30306"/>
      <c r="D30306"/>
      <c r="E30306"/>
      <c r="F30306"/>
      <c r="I30306"/>
      <c r="J30306"/>
      <c r="K30306"/>
    </row>
    <row r="30307" spans="1:11" x14ac:dyDescent="0.25">
      <c r="A30307" s="115"/>
      <c r="B30307"/>
      <c r="C30307"/>
      <c r="D30307"/>
      <c r="E30307"/>
      <c r="F30307"/>
      <c r="I30307"/>
      <c r="J30307"/>
      <c r="K30307"/>
    </row>
    <row r="30308" spans="1:11" x14ac:dyDescent="0.25">
      <c r="A30308" s="115"/>
      <c r="B30308"/>
      <c r="C30308"/>
      <c r="D30308"/>
      <c r="E30308"/>
      <c r="F30308"/>
      <c r="I30308"/>
      <c r="J30308"/>
      <c r="K30308"/>
    </row>
    <row r="30309" spans="1:11" x14ac:dyDescent="0.25">
      <c r="A30309" s="115"/>
      <c r="B30309"/>
      <c r="C30309"/>
      <c r="D30309"/>
      <c r="E30309"/>
      <c r="F30309"/>
      <c r="I30309"/>
      <c r="J30309"/>
      <c r="K30309"/>
    </row>
    <row r="30310" spans="1:11" x14ac:dyDescent="0.25">
      <c r="A30310" s="115"/>
      <c r="B30310"/>
      <c r="C30310"/>
      <c r="D30310"/>
      <c r="E30310"/>
      <c r="F30310"/>
      <c r="I30310"/>
      <c r="J30310"/>
      <c r="K30310"/>
    </row>
    <row r="30311" spans="1:11" x14ac:dyDescent="0.25">
      <c r="A30311" s="115"/>
      <c r="B30311"/>
      <c r="C30311"/>
      <c r="D30311"/>
      <c r="E30311"/>
      <c r="F30311"/>
      <c r="I30311"/>
      <c r="J30311"/>
      <c r="K30311"/>
    </row>
    <row r="30312" spans="1:11" x14ac:dyDescent="0.25">
      <c r="A30312" s="115"/>
      <c r="B30312"/>
      <c r="C30312"/>
      <c r="D30312"/>
      <c r="E30312"/>
      <c r="F30312"/>
      <c r="I30312"/>
      <c r="J30312"/>
      <c r="K30312"/>
    </row>
    <row r="30313" spans="1:11" x14ac:dyDescent="0.25">
      <c r="A30313" s="115"/>
      <c r="B30313"/>
      <c r="C30313"/>
      <c r="D30313"/>
      <c r="E30313"/>
      <c r="F30313"/>
      <c r="I30313"/>
      <c r="J30313"/>
      <c r="K30313"/>
    </row>
    <row r="30314" spans="1:11" x14ac:dyDescent="0.25">
      <c r="A30314" s="115"/>
      <c r="B30314"/>
      <c r="C30314"/>
      <c r="D30314"/>
      <c r="E30314"/>
      <c r="F30314"/>
      <c r="I30314"/>
      <c r="J30314"/>
      <c r="K30314"/>
    </row>
    <row r="30315" spans="1:11" x14ac:dyDescent="0.25">
      <c r="A30315" s="115"/>
      <c r="B30315"/>
      <c r="C30315"/>
      <c r="D30315"/>
      <c r="E30315"/>
      <c r="F30315"/>
      <c r="I30315"/>
      <c r="J30315"/>
      <c r="K30315"/>
    </row>
    <row r="30316" spans="1:11" x14ac:dyDescent="0.25">
      <c r="A30316" s="115"/>
      <c r="B30316"/>
      <c r="C30316"/>
      <c r="D30316"/>
      <c r="E30316"/>
      <c r="F30316"/>
      <c r="I30316"/>
      <c r="J30316"/>
      <c r="K30316"/>
    </row>
    <row r="30317" spans="1:11" x14ac:dyDescent="0.25">
      <c r="A30317" s="115"/>
      <c r="B30317"/>
      <c r="C30317"/>
      <c r="D30317"/>
      <c r="E30317"/>
      <c r="F30317"/>
      <c r="I30317"/>
      <c r="J30317"/>
      <c r="K30317"/>
    </row>
    <row r="30318" spans="1:11" x14ac:dyDescent="0.25">
      <c r="A30318" s="115"/>
      <c r="B30318"/>
      <c r="C30318"/>
      <c r="D30318"/>
      <c r="E30318"/>
      <c r="F30318"/>
      <c r="I30318"/>
      <c r="J30318"/>
      <c r="K30318"/>
    </row>
    <row r="30319" spans="1:11" x14ac:dyDescent="0.25">
      <c r="A30319" s="115"/>
      <c r="B30319"/>
      <c r="C30319"/>
      <c r="D30319"/>
      <c r="E30319"/>
      <c r="F30319"/>
      <c r="I30319"/>
      <c r="J30319"/>
      <c r="K30319"/>
    </row>
    <row r="30320" spans="1:11" x14ac:dyDescent="0.25">
      <c r="A30320" s="115"/>
      <c r="B30320"/>
      <c r="C30320"/>
      <c r="D30320"/>
      <c r="E30320"/>
      <c r="F30320"/>
      <c r="I30320"/>
      <c r="J30320"/>
      <c r="K30320"/>
    </row>
    <row r="30321" spans="1:11" x14ac:dyDescent="0.25">
      <c r="A30321" s="115"/>
      <c r="B30321"/>
      <c r="C30321"/>
      <c r="D30321"/>
      <c r="E30321"/>
      <c r="F30321"/>
      <c r="I30321"/>
      <c r="J30321"/>
      <c r="K30321"/>
    </row>
    <row r="30322" spans="1:11" x14ac:dyDescent="0.25">
      <c r="A30322" s="115"/>
      <c r="B30322"/>
      <c r="C30322"/>
      <c r="D30322"/>
      <c r="E30322"/>
      <c r="F30322"/>
      <c r="I30322"/>
      <c r="J30322"/>
      <c r="K30322"/>
    </row>
    <row r="30323" spans="1:11" x14ac:dyDescent="0.25">
      <c r="A30323" s="115"/>
      <c r="B30323"/>
      <c r="C30323"/>
      <c r="D30323"/>
      <c r="E30323"/>
      <c r="F30323"/>
      <c r="I30323"/>
      <c r="J30323"/>
      <c r="K30323"/>
    </row>
    <row r="30324" spans="1:11" x14ac:dyDescent="0.25">
      <c r="A30324" s="115"/>
      <c r="B30324"/>
      <c r="C30324"/>
      <c r="D30324"/>
      <c r="E30324"/>
      <c r="F30324"/>
      <c r="I30324"/>
      <c r="J30324"/>
      <c r="K30324"/>
    </row>
    <row r="30325" spans="1:11" x14ac:dyDescent="0.25">
      <c r="A30325" s="115"/>
      <c r="B30325"/>
      <c r="C30325"/>
      <c r="D30325"/>
      <c r="E30325"/>
      <c r="F30325"/>
      <c r="I30325"/>
      <c r="J30325"/>
      <c r="K30325"/>
    </row>
    <row r="30326" spans="1:11" x14ac:dyDescent="0.25">
      <c r="A30326" s="115"/>
      <c r="B30326"/>
      <c r="C30326"/>
      <c r="D30326"/>
      <c r="E30326"/>
      <c r="F30326"/>
      <c r="I30326"/>
      <c r="J30326"/>
      <c r="K30326"/>
    </row>
    <row r="30327" spans="1:11" x14ac:dyDescent="0.25">
      <c r="A30327" s="115"/>
      <c r="B30327"/>
      <c r="C30327"/>
      <c r="D30327"/>
      <c r="E30327"/>
      <c r="F30327"/>
      <c r="I30327"/>
      <c r="J30327"/>
      <c r="K30327"/>
    </row>
    <row r="30328" spans="1:11" x14ac:dyDescent="0.25">
      <c r="A30328" s="115"/>
      <c r="B30328"/>
      <c r="C30328"/>
      <c r="D30328"/>
      <c r="E30328"/>
      <c r="F30328"/>
      <c r="I30328"/>
      <c r="J30328"/>
      <c r="K30328"/>
    </row>
    <row r="30329" spans="1:11" x14ac:dyDescent="0.25">
      <c r="A30329" s="115"/>
      <c r="B30329"/>
      <c r="C30329"/>
      <c r="D30329"/>
      <c r="E30329"/>
      <c r="F30329"/>
      <c r="I30329"/>
      <c r="J30329"/>
      <c r="K30329"/>
    </row>
    <row r="30330" spans="1:11" x14ac:dyDescent="0.25">
      <c r="A30330" s="115"/>
      <c r="B30330"/>
      <c r="C30330"/>
      <c r="D30330"/>
      <c r="E30330"/>
      <c r="F30330"/>
      <c r="I30330"/>
      <c r="J30330"/>
      <c r="K30330"/>
    </row>
    <row r="30331" spans="1:11" x14ac:dyDescent="0.25">
      <c r="A30331" s="115"/>
      <c r="B30331"/>
      <c r="C30331"/>
      <c r="D30331"/>
      <c r="E30331"/>
      <c r="F30331"/>
      <c r="I30331"/>
      <c r="J30331"/>
      <c r="K30331"/>
    </row>
    <row r="30332" spans="1:11" x14ac:dyDescent="0.25">
      <c r="A30332" s="115"/>
      <c r="B30332"/>
      <c r="C30332"/>
      <c r="D30332"/>
      <c r="E30332"/>
      <c r="F30332"/>
      <c r="I30332"/>
      <c r="J30332"/>
      <c r="K30332"/>
    </row>
    <row r="30333" spans="1:11" x14ac:dyDescent="0.25">
      <c r="A30333" s="115"/>
      <c r="B30333"/>
      <c r="C30333"/>
      <c r="D30333"/>
      <c r="E30333"/>
      <c r="F30333"/>
      <c r="I30333"/>
      <c r="J30333"/>
      <c r="K30333"/>
    </row>
    <row r="30334" spans="1:11" x14ac:dyDescent="0.25">
      <c r="A30334" s="115"/>
      <c r="B30334"/>
      <c r="C30334"/>
      <c r="D30334"/>
      <c r="E30334"/>
      <c r="F30334"/>
      <c r="I30334"/>
      <c r="J30334"/>
      <c r="K30334"/>
    </row>
    <row r="30335" spans="1:11" x14ac:dyDescent="0.25">
      <c r="A30335" s="115"/>
      <c r="B30335"/>
      <c r="C30335"/>
      <c r="D30335"/>
      <c r="E30335"/>
      <c r="F30335"/>
      <c r="I30335"/>
      <c r="J30335"/>
      <c r="K30335"/>
    </row>
    <row r="30336" spans="1:11" x14ac:dyDescent="0.25">
      <c r="A30336" s="115"/>
      <c r="B30336"/>
      <c r="C30336"/>
      <c r="D30336"/>
      <c r="E30336"/>
      <c r="F30336"/>
      <c r="I30336"/>
      <c r="J30336"/>
      <c r="K30336"/>
    </row>
    <row r="30337" spans="1:11" x14ac:dyDescent="0.25">
      <c r="A30337" s="115"/>
      <c r="B30337"/>
      <c r="C30337"/>
      <c r="D30337"/>
      <c r="E30337"/>
      <c r="F30337"/>
      <c r="I30337"/>
      <c r="J30337"/>
      <c r="K30337"/>
    </row>
    <row r="30338" spans="1:11" x14ac:dyDescent="0.25">
      <c r="A30338" s="115"/>
      <c r="B30338"/>
      <c r="C30338"/>
      <c r="D30338"/>
      <c r="E30338"/>
      <c r="F30338"/>
      <c r="I30338"/>
      <c r="J30338"/>
      <c r="K30338"/>
    </row>
    <row r="30339" spans="1:11" x14ac:dyDescent="0.25">
      <c r="A30339" s="115"/>
      <c r="B30339"/>
      <c r="C30339"/>
      <c r="D30339"/>
      <c r="E30339"/>
      <c r="F30339"/>
      <c r="I30339"/>
      <c r="J30339"/>
      <c r="K30339"/>
    </row>
    <row r="30340" spans="1:11" x14ac:dyDescent="0.25">
      <c r="A30340" s="115"/>
      <c r="B30340"/>
      <c r="C30340"/>
      <c r="D30340"/>
      <c r="E30340"/>
      <c r="F30340"/>
      <c r="I30340"/>
      <c r="J30340"/>
      <c r="K30340"/>
    </row>
    <row r="30341" spans="1:11" x14ac:dyDescent="0.25">
      <c r="A30341" s="115"/>
      <c r="B30341"/>
      <c r="C30341"/>
      <c r="D30341"/>
      <c r="E30341"/>
      <c r="F30341"/>
      <c r="I30341"/>
      <c r="J30341"/>
      <c r="K30341"/>
    </row>
    <row r="30342" spans="1:11" x14ac:dyDescent="0.25">
      <c r="A30342" s="115"/>
      <c r="B30342"/>
      <c r="C30342"/>
      <c r="D30342"/>
      <c r="E30342"/>
      <c r="F30342"/>
      <c r="I30342"/>
      <c r="J30342"/>
      <c r="K30342"/>
    </row>
    <row r="30343" spans="1:11" x14ac:dyDescent="0.25">
      <c r="A30343" s="115"/>
      <c r="B30343"/>
      <c r="C30343"/>
      <c r="D30343"/>
      <c r="E30343"/>
      <c r="F30343"/>
      <c r="I30343"/>
      <c r="J30343"/>
      <c r="K30343"/>
    </row>
    <row r="30344" spans="1:11" x14ac:dyDescent="0.25">
      <c r="A30344" s="115"/>
      <c r="B30344"/>
      <c r="C30344"/>
      <c r="D30344"/>
      <c r="E30344"/>
      <c r="F30344"/>
      <c r="I30344"/>
      <c r="J30344"/>
      <c r="K30344"/>
    </row>
    <row r="30345" spans="1:11" x14ac:dyDescent="0.25">
      <c r="A30345" s="115"/>
      <c r="B30345"/>
      <c r="C30345"/>
      <c r="D30345"/>
      <c r="E30345"/>
      <c r="F30345"/>
      <c r="I30345"/>
      <c r="J30345"/>
      <c r="K30345"/>
    </row>
    <row r="30346" spans="1:11" x14ac:dyDescent="0.25">
      <c r="A30346" s="115"/>
      <c r="B30346"/>
      <c r="C30346"/>
      <c r="D30346"/>
      <c r="E30346"/>
      <c r="F30346"/>
      <c r="I30346"/>
      <c r="J30346"/>
      <c r="K30346"/>
    </row>
    <row r="30347" spans="1:11" x14ac:dyDescent="0.25">
      <c r="A30347" s="115"/>
      <c r="B30347"/>
      <c r="C30347"/>
      <c r="D30347"/>
      <c r="E30347"/>
      <c r="F30347"/>
      <c r="I30347"/>
      <c r="J30347"/>
      <c r="K30347"/>
    </row>
    <row r="30348" spans="1:11" x14ac:dyDescent="0.25">
      <c r="A30348" s="115"/>
      <c r="B30348"/>
      <c r="C30348"/>
      <c r="D30348"/>
      <c r="E30348"/>
      <c r="F30348"/>
      <c r="I30348"/>
      <c r="J30348"/>
      <c r="K30348"/>
    </row>
    <row r="30349" spans="1:11" x14ac:dyDescent="0.25">
      <c r="A30349" s="115"/>
      <c r="B30349"/>
      <c r="C30349"/>
      <c r="D30349"/>
      <c r="E30349"/>
      <c r="F30349"/>
      <c r="I30349"/>
      <c r="J30349"/>
      <c r="K30349"/>
    </row>
    <row r="30350" spans="1:11" x14ac:dyDescent="0.25">
      <c r="A30350" s="115"/>
      <c r="B30350"/>
      <c r="C30350"/>
      <c r="D30350"/>
      <c r="E30350"/>
      <c r="F30350"/>
      <c r="I30350"/>
      <c r="J30350"/>
      <c r="K30350"/>
    </row>
    <row r="30351" spans="1:11" x14ac:dyDescent="0.25">
      <c r="A30351" s="115"/>
      <c r="B30351"/>
      <c r="C30351"/>
      <c r="D30351"/>
      <c r="E30351"/>
      <c r="F30351"/>
      <c r="I30351"/>
      <c r="J30351"/>
      <c r="K30351"/>
    </row>
    <row r="30352" spans="1:11" x14ac:dyDescent="0.25">
      <c r="A30352" s="115"/>
      <c r="B30352"/>
      <c r="C30352"/>
      <c r="D30352"/>
      <c r="E30352"/>
      <c r="F30352"/>
      <c r="I30352"/>
      <c r="J30352"/>
      <c r="K30352"/>
    </row>
    <row r="30353" spans="1:11" x14ac:dyDescent="0.25">
      <c r="A30353" s="115"/>
      <c r="B30353"/>
      <c r="C30353"/>
      <c r="D30353"/>
      <c r="E30353"/>
      <c r="F30353"/>
      <c r="I30353"/>
      <c r="J30353"/>
      <c r="K30353"/>
    </row>
    <row r="30354" spans="1:11" x14ac:dyDescent="0.25">
      <c r="A30354" s="115"/>
      <c r="B30354"/>
      <c r="C30354"/>
      <c r="D30354"/>
      <c r="E30354"/>
      <c r="F30354"/>
      <c r="I30354"/>
      <c r="J30354"/>
      <c r="K30354"/>
    </row>
    <row r="30355" spans="1:11" x14ac:dyDescent="0.25">
      <c r="A30355" s="115"/>
      <c r="B30355"/>
      <c r="C30355"/>
      <c r="D30355"/>
      <c r="E30355"/>
      <c r="F30355"/>
      <c r="I30355"/>
      <c r="J30355"/>
      <c r="K30355"/>
    </row>
    <row r="30356" spans="1:11" x14ac:dyDescent="0.25">
      <c r="A30356" s="115"/>
      <c r="B30356"/>
      <c r="C30356"/>
      <c r="D30356"/>
      <c r="E30356"/>
      <c r="F30356"/>
      <c r="I30356"/>
      <c r="J30356"/>
      <c r="K30356"/>
    </row>
    <row r="30357" spans="1:11" x14ac:dyDescent="0.25">
      <c r="A30357" s="115"/>
      <c r="B30357"/>
      <c r="C30357"/>
      <c r="D30357"/>
      <c r="E30357"/>
      <c r="F30357"/>
      <c r="I30357"/>
      <c r="J30357"/>
      <c r="K30357"/>
    </row>
    <row r="30358" spans="1:11" x14ac:dyDescent="0.25">
      <c r="A30358" s="115"/>
      <c r="B30358"/>
      <c r="C30358"/>
      <c r="D30358"/>
      <c r="E30358"/>
      <c r="F30358"/>
      <c r="I30358"/>
      <c r="J30358"/>
      <c r="K30358"/>
    </row>
    <row r="30359" spans="1:11" x14ac:dyDescent="0.25">
      <c r="A30359" s="115"/>
      <c r="B30359"/>
      <c r="C30359"/>
      <c r="D30359"/>
      <c r="E30359"/>
      <c r="F30359"/>
      <c r="I30359"/>
      <c r="J30359"/>
      <c r="K30359"/>
    </row>
    <row r="30360" spans="1:11" x14ac:dyDescent="0.25">
      <c r="A30360" s="115"/>
      <c r="B30360"/>
      <c r="C30360"/>
      <c r="D30360"/>
      <c r="E30360"/>
      <c r="F30360"/>
      <c r="I30360"/>
      <c r="J30360"/>
      <c r="K30360"/>
    </row>
    <row r="30361" spans="1:11" x14ac:dyDescent="0.25">
      <c r="A30361" s="115"/>
      <c r="B30361"/>
      <c r="C30361"/>
      <c r="D30361"/>
      <c r="E30361"/>
      <c r="F30361"/>
      <c r="I30361"/>
      <c r="J30361"/>
      <c r="K30361"/>
    </row>
    <row r="30362" spans="1:11" x14ac:dyDescent="0.25">
      <c r="A30362" s="115"/>
      <c r="B30362"/>
      <c r="C30362"/>
      <c r="D30362"/>
      <c r="E30362"/>
      <c r="F30362"/>
      <c r="I30362"/>
      <c r="J30362"/>
      <c r="K30362"/>
    </row>
    <row r="30363" spans="1:11" x14ac:dyDescent="0.25">
      <c r="A30363" s="115"/>
      <c r="B30363"/>
      <c r="C30363"/>
      <c r="D30363"/>
      <c r="E30363"/>
      <c r="F30363"/>
      <c r="I30363"/>
      <c r="J30363"/>
      <c r="K30363"/>
    </row>
    <row r="30364" spans="1:11" x14ac:dyDescent="0.25">
      <c r="A30364" s="115"/>
      <c r="B30364"/>
      <c r="C30364"/>
      <c r="D30364"/>
      <c r="E30364"/>
      <c r="F30364"/>
      <c r="I30364"/>
      <c r="J30364"/>
      <c r="K30364"/>
    </row>
    <row r="30365" spans="1:11" x14ac:dyDescent="0.25">
      <c r="A30365" s="115"/>
      <c r="B30365"/>
      <c r="C30365"/>
      <c r="D30365"/>
      <c r="E30365"/>
      <c r="F30365"/>
      <c r="I30365"/>
      <c r="J30365"/>
      <c r="K30365"/>
    </row>
    <row r="30366" spans="1:11" x14ac:dyDescent="0.25">
      <c r="A30366" s="115"/>
      <c r="B30366"/>
      <c r="C30366"/>
      <c r="D30366"/>
      <c r="E30366"/>
      <c r="F30366"/>
      <c r="I30366"/>
      <c r="J30366"/>
      <c r="K30366"/>
    </row>
    <row r="30367" spans="1:11" x14ac:dyDescent="0.25">
      <c r="A30367" s="115"/>
      <c r="B30367"/>
      <c r="C30367"/>
      <c r="D30367"/>
      <c r="E30367"/>
      <c r="F30367"/>
      <c r="I30367"/>
      <c r="J30367"/>
      <c r="K30367"/>
    </row>
    <row r="30368" spans="1:11" x14ac:dyDescent="0.25">
      <c r="A30368" s="115"/>
      <c r="B30368"/>
      <c r="C30368"/>
      <c r="D30368"/>
      <c r="E30368"/>
      <c r="F30368"/>
      <c r="I30368"/>
      <c r="J30368"/>
      <c r="K30368"/>
    </row>
    <row r="30369" spans="1:11" x14ac:dyDescent="0.25">
      <c r="A30369" s="115"/>
      <c r="B30369"/>
      <c r="C30369"/>
      <c r="D30369"/>
      <c r="E30369"/>
      <c r="F30369"/>
      <c r="I30369"/>
      <c r="J30369"/>
      <c r="K30369"/>
    </row>
    <row r="30370" spans="1:11" x14ac:dyDescent="0.25">
      <c r="A30370" s="115"/>
      <c r="B30370"/>
      <c r="C30370"/>
      <c r="D30370"/>
      <c r="E30370"/>
      <c r="F30370"/>
      <c r="I30370"/>
      <c r="J30370"/>
      <c r="K30370"/>
    </row>
    <row r="30371" spans="1:11" x14ac:dyDescent="0.25">
      <c r="A30371" s="115"/>
      <c r="B30371"/>
      <c r="C30371"/>
      <c r="D30371"/>
      <c r="E30371"/>
      <c r="F30371"/>
      <c r="I30371"/>
      <c r="J30371"/>
      <c r="K30371"/>
    </row>
    <row r="30372" spans="1:11" x14ac:dyDescent="0.25">
      <c r="A30372" s="115"/>
      <c r="B30372"/>
      <c r="C30372"/>
      <c r="D30372"/>
      <c r="E30372"/>
      <c r="F30372"/>
      <c r="I30372"/>
      <c r="J30372"/>
      <c r="K30372"/>
    </row>
    <row r="30373" spans="1:11" x14ac:dyDescent="0.25">
      <c r="A30373" s="115"/>
      <c r="B30373"/>
      <c r="C30373"/>
      <c r="D30373"/>
      <c r="E30373"/>
      <c r="F30373"/>
      <c r="I30373"/>
      <c r="J30373"/>
      <c r="K30373"/>
    </row>
    <row r="30374" spans="1:11" x14ac:dyDescent="0.25">
      <c r="A30374" s="115"/>
      <c r="B30374"/>
      <c r="C30374"/>
      <c r="D30374"/>
      <c r="E30374"/>
      <c r="F30374"/>
      <c r="I30374"/>
      <c r="J30374"/>
      <c r="K30374"/>
    </row>
    <row r="30375" spans="1:11" x14ac:dyDescent="0.25">
      <c r="A30375" s="115"/>
      <c r="B30375"/>
      <c r="C30375"/>
      <c r="D30375"/>
      <c r="E30375"/>
      <c r="F30375"/>
      <c r="I30375"/>
      <c r="J30375"/>
      <c r="K30375"/>
    </row>
    <row r="30376" spans="1:11" x14ac:dyDescent="0.25">
      <c r="A30376" s="115"/>
      <c r="B30376"/>
      <c r="C30376"/>
      <c r="D30376"/>
      <c r="E30376"/>
      <c r="F30376"/>
      <c r="I30376"/>
      <c r="J30376"/>
      <c r="K30376"/>
    </row>
    <row r="30377" spans="1:11" x14ac:dyDescent="0.25">
      <c r="A30377" s="115"/>
      <c r="B30377"/>
      <c r="C30377"/>
      <c r="D30377"/>
      <c r="E30377"/>
      <c r="F30377"/>
      <c r="I30377"/>
      <c r="J30377"/>
      <c r="K30377"/>
    </row>
    <row r="30378" spans="1:11" x14ac:dyDescent="0.25">
      <c r="A30378" s="115"/>
      <c r="B30378"/>
      <c r="C30378"/>
      <c r="D30378"/>
      <c r="E30378"/>
      <c r="F30378"/>
      <c r="I30378"/>
      <c r="J30378"/>
      <c r="K30378"/>
    </row>
    <row r="30379" spans="1:11" x14ac:dyDescent="0.25">
      <c r="A30379" s="115"/>
      <c r="B30379"/>
      <c r="C30379"/>
      <c r="D30379"/>
      <c r="E30379"/>
      <c r="F30379"/>
      <c r="I30379"/>
      <c r="J30379"/>
      <c r="K30379"/>
    </row>
    <row r="30380" spans="1:11" x14ac:dyDescent="0.25">
      <c r="A30380" s="115"/>
      <c r="B30380"/>
      <c r="C30380"/>
      <c r="D30380"/>
      <c r="E30380"/>
      <c r="F30380"/>
      <c r="I30380"/>
      <c r="J30380"/>
      <c r="K30380"/>
    </row>
    <row r="30381" spans="1:11" x14ac:dyDescent="0.25">
      <c r="A30381" s="115"/>
      <c r="B30381"/>
      <c r="C30381"/>
      <c r="D30381"/>
      <c r="E30381"/>
      <c r="F30381"/>
      <c r="I30381"/>
      <c r="J30381"/>
      <c r="K30381"/>
    </row>
    <row r="30382" spans="1:11" x14ac:dyDescent="0.25">
      <c r="A30382" s="115"/>
      <c r="B30382"/>
      <c r="C30382"/>
      <c r="D30382"/>
      <c r="E30382"/>
      <c r="F30382"/>
      <c r="I30382"/>
      <c r="J30382"/>
      <c r="K30382"/>
    </row>
    <row r="30383" spans="1:11" x14ac:dyDescent="0.25">
      <c r="A30383" s="115"/>
      <c r="B30383"/>
      <c r="C30383"/>
      <c r="D30383"/>
      <c r="E30383"/>
      <c r="F30383"/>
      <c r="I30383"/>
      <c r="J30383"/>
      <c r="K30383"/>
    </row>
    <row r="30384" spans="1:11" x14ac:dyDescent="0.25">
      <c r="A30384" s="115"/>
      <c r="B30384"/>
      <c r="C30384"/>
      <c r="D30384"/>
      <c r="E30384"/>
      <c r="F30384"/>
      <c r="I30384"/>
      <c r="J30384"/>
      <c r="K30384"/>
    </row>
    <row r="30385" spans="1:11" x14ac:dyDescent="0.25">
      <c r="A30385" s="115"/>
      <c r="B30385"/>
      <c r="C30385"/>
      <c r="D30385"/>
      <c r="E30385"/>
      <c r="F30385"/>
      <c r="I30385"/>
      <c r="J30385"/>
      <c r="K30385"/>
    </row>
    <row r="30386" spans="1:11" x14ac:dyDescent="0.25">
      <c r="A30386" s="115"/>
      <c r="B30386"/>
      <c r="C30386"/>
      <c r="D30386"/>
      <c r="E30386"/>
      <c r="F30386"/>
      <c r="I30386"/>
      <c r="J30386"/>
      <c r="K30386"/>
    </row>
    <row r="30387" spans="1:11" x14ac:dyDescent="0.25">
      <c r="A30387" s="115"/>
      <c r="B30387"/>
      <c r="C30387"/>
      <c r="D30387"/>
      <c r="E30387"/>
      <c r="F30387"/>
      <c r="I30387"/>
      <c r="J30387"/>
      <c r="K30387"/>
    </row>
    <row r="30388" spans="1:11" x14ac:dyDescent="0.25">
      <c r="A30388" s="115"/>
      <c r="B30388"/>
      <c r="C30388"/>
      <c r="D30388"/>
      <c r="E30388"/>
      <c r="F30388"/>
      <c r="I30388"/>
      <c r="J30388"/>
      <c r="K30388"/>
    </row>
    <row r="30389" spans="1:11" x14ac:dyDescent="0.25">
      <c r="A30389" s="115"/>
      <c r="B30389"/>
      <c r="C30389"/>
      <c r="D30389"/>
      <c r="E30389"/>
      <c r="F30389"/>
      <c r="I30389"/>
      <c r="J30389"/>
      <c r="K30389"/>
    </row>
    <row r="30390" spans="1:11" x14ac:dyDescent="0.25">
      <c r="A30390" s="115"/>
      <c r="B30390"/>
      <c r="C30390"/>
      <c r="D30390"/>
      <c r="E30390"/>
      <c r="F30390"/>
      <c r="I30390"/>
      <c r="J30390"/>
      <c r="K30390"/>
    </row>
    <row r="30391" spans="1:11" x14ac:dyDescent="0.25">
      <c r="A30391" s="115"/>
      <c r="B30391"/>
      <c r="C30391"/>
      <c r="D30391"/>
      <c r="E30391"/>
      <c r="F30391"/>
      <c r="I30391"/>
      <c r="J30391"/>
      <c r="K30391"/>
    </row>
    <row r="30392" spans="1:11" x14ac:dyDescent="0.25">
      <c r="A30392" s="115"/>
      <c r="B30392"/>
      <c r="C30392"/>
      <c r="D30392"/>
      <c r="E30392"/>
      <c r="F30392"/>
      <c r="I30392"/>
      <c r="J30392"/>
      <c r="K30392"/>
    </row>
    <row r="30393" spans="1:11" x14ac:dyDescent="0.25">
      <c r="A30393" s="115"/>
      <c r="B30393"/>
      <c r="C30393"/>
      <c r="D30393"/>
      <c r="E30393"/>
      <c r="F30393"/>
      <c r="I30393"/>
      <c r="J30393"/>
      <c r="K30393"/>
    </row>
    <row r="30394" spans="1:11" x14ac:dyDescent="0.25">
      <c r="A30394" s="115"/>
      <c r="B30394"/>
      <c r="C30394"/>
      <c r="D30394"/>
      <c r="E30394"/>
      <c r="F30394"/>
      <c r="I30394"/>
      <c r="J30394"/>
      <c r="K30394"/>
    </row>
    <row r="30395" spans="1:11" x14ac:dyDescent="0.25">
      <c r="A30395" s="115"/>
      <c r="B30395"/>
      <c r="C30395"/>
      <c r="D30395"/>
      <c r="E30395"/>
      <c r="F30395"/>
      <c r="I30395"/>
      <c r="J30395"/>
      <c r="K30395"/>
    </row>
    <row r="30396" spans="1:11" x14ac:dyDescent="0.25">
      <c r="A30396" s="115"/>
      <c r="B30396"/>
      <c r="C30396"/>
      <c r="D30396"/>
      <c r="E30396"/>
      <c r="F30396"/>
      <c r="I30396"/>
      <c r="J30396"/>
      <c r="K30396"/>
    </row>
    <row r="30397" spans="1:11" x14ac:dyDescent="0.25">
      <c r="A30397" s="115"/>
      <c r="B30397"/>
      <c r="C30397"/>
      <c r="D30397"/>
      <c r="E30397"/>
      <c r="F30397"/>
      <c r="I30397"/>
      <c r="J30397"/>
      <c r="K30397"/>
    </row>
    <row r="30398" spans="1:11" x14ac:dyDescent="0.25">
      <c r="A30398" s="115"/>
      <c r="B30398"/>
      <c r="C30398"/>
      <c r="D30398"/>
      <c r="E30398"/>
      <c r="F30398"/>
      <c r="I30398"/>
      <c r="J30398"/>
      <c r="K30398"/>
    </row>
    <row r="30399" spans="1:11" x14ac:dyDescent="0.25">
      <c r="A30399" s="115"/>
      <c r="B30399"/>
      <c r="C30399"/>
      <c r="D30399"/>
      <c r="E30399"/>
      <c r="F30399"/>
      <c r="I30399"/>
      <c r="J30399"/>
      <c r="K30399"/>
    </row>
    <row r="30400" spans="1:11" x14ac:dyDescent="0.25">
      <c r="A30400" s="115"/>
      <c r="B30400"/>
      <c r="C30400"/>
      <c r="D30400"/>
      <c r="E30400"/>
      <c r="F30400"/>
      <c r="I30400"/>
      <c r="J30400"/>
      <c r="K30400"/>
    </row>
    <row r="30401" spans="1:11" x14ac:dyDescent="0.25">
      <c r="A30401" s="115"/>
      <c r="B30401"/>
      <c r="C30401"/>
      <c r="D30401"/>
      <c r="E30401"/>
      <c r="F30401"/>
      <c r="I30401"/>
      <c r="J30401"/>
      <c r="K30401"/>
    </row>
    <row r="30402" spans="1:11" x14ac:dyDescent="0.25">
      <c r="A30402" s="115"/>
      <c r="B30402"/>
      <c r="C30402"/>
      <c r="D30402"/>
      <c r="E30402"/>
      <c r="F30402"/>
      <c r="I30402"/>
      <c r="J30402"/>
      <c r="K30402"/>
    </row>
    <row r="30403" spans="1:11" x14ac:dyDescent="0.25">
      <c r="A30403" s="115"/>
      <c r="B30403"/>
      <c r="C30403"/>
      <c r="D30403"/>
      <c r="E30403"/>
      <c r="F30403"/>
      <c r="I30403"/>
      <c r="J30403"/>
      <c r="K30403"/>
    </row>
    <row r="30404" spans="1:11" x14ac:dyDescent="0.25">
      <c r="A30404" s="115"/>
      <c r="B30404"/>
      <c r="C30404"/>
      <c r="D30404"/>
      <c r="E30404"/>
      <c r="F30404"/>
      <c r="I30404"/>
      <c r="J30404"/>
      <c r="K30404"/>
    </row>
    <row r="30405" spans="1:11" x14ac:dyDescent="0.25">
      <c r="A30405" s="115"/>
      <c r="B30405"/>
      <c r="C30405"/>
      <c r="D30405"/>
      <c r="E30405"/>
      <c r="F30405"/>
      <c r="I30405"/>
      <c r="J30405"/>
      <c r="K30405"/>
    </row>
    <row r="30406" spans="1:11" x14ac:dyDescent="0.25">
      <c r="A30406" s="115"/>
      <c r="B30406"/>
      <c r="C30406"/>
      <c r="D30406"/>
      <c r="E30406"/>
      <c r="F30406"/>
      <c r="I30406"/>
      <c r="J30406"/>
      <c r="K30406"/>
    </row>
    <row r="30407" spans="1:11" x14ac:dyDescent="0.25">
      <c r="A30407" s="115"/>
      <c r="B30407"/>
      <c r="C30407"/>
      <c r="D30407"/>
      <c r="E30407"/>
      <c r="F30407"/>
      <c r="I30407"/>
      <c r="J30407"/>
      <c r="K30407"/>
    </row>
    <row r="30408" spans="1:11" x14ac:dyDescent="0.25">
      <c r="A30408" s="115"/>
      <c r="B30408"/>
      <c r="C30408"/>
      <c r="D30408"/>
      <c r="E30408"/>
      <c r="F30408"/>
      <c r="I30408"/>
      <c r="J30408"/>
      <c r="K30408"/>
    </row>
    <row r="30409" spans="1:11" x14ac:dyDescent="0.25">
      <c r="A30409" s="115"/>
      <c r="B30409"/>
      <c r="C30409"/>
      <c r="D30409"/>
      <c r="E30409"/>
      <c r="F30409"/>
      <c r="I30409"/>
      <c r="J30409"/>
      <c r="K30409"/>
    </row>
    <row r="30410" spans="1:11" x14ac:dyDescent="0.25">
      <c r="A30410" s="115"/>
      <c r="B30410"/>
      <c r="C30410"/>
      <c r="D30410"/>
      <c r="E30410"/>
      <c r="F30410"/>
      <c r="I30410"/>
      <c r="J30410"/>
      <c r="K30410"/>
    </row>
    <row r="30411" spans="1:11" x14ac:dyDescent="0.25">
      <c r="A30411" s="115"/>
      <c r="B30411"/>
      <c r="C30411"/>
      <c r="D30411"/>
      <c r="E30411"/>
      <c r="F30411"/>
      <c r="I30411"/>
      <c r="J30411"/>
      <c r="K30411"/>
    </row>
    <row r="30412" spans="1:11" x14ac:dyDescent="0.25">
      <c r="A30412" s="115"/>
      <c r="B30412"/>
      <c r="C30412"/>
      <c r="D30412"/>
      <c r="E30412"/>
      <c r="F30412"/>
      <c r="I30412"/>
      <c r="J30412"/>
      <c r="K30412"/>
    </row>
    <row r="30413" spans="1:11" x14ac:dyDescent="0.25">
      <c r="A30413" s="115"/>
      <c r="B30413"/>
      <c r="C30413"/>
      <c r="D30413"/>
      <c r="E30413"/>
      <c r="F30413"/>
      <c r="I30413"/>
      <c r="J30413"/>
      <c r="K30413"/>
    </row>
    <row r="30414" spans="1:11" x14ac:dyDescent="0.25">
      <c r="A30414" s="115"/>
      <c r="B30414"/>
      <c r="C30414"/>
      <c r="D30414"/>
      <c r="E30414"/>
      <c r="F30414"/>
      <c r="I30414"/>
      <c r="J30414"/>
      <c r="K30414"/>
    </row>
    <row r="30415" spans="1:11" x14ac:dyDescent="0.25">
      <c r="A30415" s="115"/>
      <c r="B30415"/>
      <c r="C30415"/>
      <c r="D30415"/>
      <c r="E30415"/>
      <c r="F30415"/>
      <c r="I30415"/>
      <c r="J30415"/>
      <c r="K30415"/>
    </row>
    <row r="30416" spans="1:11" x14ac:dyDescent="0.25">
      <c r="A30416" s="115"/>
      <c r="B30416"/>
      <c r="C30416"/>
      <c r="D30416"/>
      <c r="E30416"/>
      <c r="F30416"/>
      <c r="I30416"/>
      <c r="J30416"/>
      <c r="K30416"/>
    </row>
    <row r="30417" spans="1:11" x14ac:dyDescent="0.25">
      <c r="A30417" s="115"/>
      <c r="B30417"/>
      <c r="C30417"/>
      <c r="D30417"/>
      <c r="E30417"/>
      <c r="F30417"/>
      <c r="I30417"/>
      <c r="J30417"/>
      <c r="K30417"/>
    </row>
    <row r="30418" spans="1:11" x14ac:dyDescent="0.25">
      <c r="A30418" s="115"/>
      <c r="B30418"/>
      <c r="C30418"/>
      <c r="D30418"/>
      <c r="E30418"/>
      <c r="F30418"/>
      <c r="I30418"/>
      <c r="J30418"/>
      <c r="K30418"/>
    </row>
    <row r="30419" spans="1:11" x14ac:dyDescent="0.25">
      <c r="A30419" s="115"/>
      <c r="B30419"/>
      <c r="C30419"/>
      <c r="D30419"/>
      <c r="E30419"/>
      <c r="F30419"/>
      <c r="I30419"/>
      <c r="J30419"/>
      <c r="K30419"/>
    </row>
    <row r="30420" spans="1:11" x14ac:dyDescent="0.25">
      <c r="A30420" s="115"/>
      <c r="B30420"/>
      <c r="C30420"/>
      <c r="D30420"/>
      <c r="E30420"/>
      <c r="F30420"/>
      <c r="I30420"/>
      <c r="J30420"/>
      <c r="K30420"/>
    </row>
    <row r="30421" spans="1:11" x14ac:dyDescent="0.25">
      <c r="A30421" s="115"/>
      <c r="B30421"/>
      <c r="C30421"/>
      <c r="D30421"/>
      <c r="E30421"/>
      <c r="F30421"/>
      <c r="I30421"/>
      <c r="J30421"/>
      <c r="K30421"/>
    </row>
    <row r="30422" spans="1:11" x14ac:dyDescent="0.25">
      <c r="A30422" s="115"/>
      <c r="B30422"/>
      <c r="C30422"/>
      <c r="D30422"/>
      <c r="E30422"/>
      <c r="F30422"/>
      <c r="I30422"/>
      <c r="J30422"/>
      <c r="K30422"/>
    </row>
    <row r="30423" spans="1:11" x14ac:dyDescent="0.25">
      <c r="A30423" s="115"/>
      <c r="B30423"/>
      <c r="C30423"/>
      <c r="D30423"/>
      <c r="E30423"/>
      <c r="F30423"/>
      <c r="I30423"/>
      <c r="J30423"/>
      <c r="K30423"/>
    </row>
    <row r="30424" spans="1:11" x14ac:dyDescent="0.25">
      <c r="A30424" s="115"/>
      <c r="B30424"/>
      <c r="C30424"/>
      <c r="D30424"/>
      <c r="E30424"/>
      <c r="F30424"/>
      <c r="I30424"/>
      <c r="J30424"/>
      <c r="K30424"/>
    </row>
    <row r="30425" spans="1:11" x14ac:dyDescent="0.25">
      <c r="A30425" s="115"/>
      <c r="B30425"/>
      <c r="C30425"/>
      <c r="D30425"/>
      <c r="E30425"/>
      <c r="F30425"/>
      <c r="I30425"/>
      <c r="J30425"/>
      <c r="K30425"/>
    </row>
    <row r="30426" spans="1:11" x14ac:dyDescent="0.25">
      <c r="A30426" s="115"/>
      <c r="B30426"/>
      <c r="C30426"/>
      <c r="D30426"/>
      <c r="E30426"/>
      <c r="F30426"/>
      <c r="I30426"/>
      <c r="J30426"/>
      <c r="K30426"/>
    </row>
    <row r="30427" spans="1:11" x14ac:dyDescent="0.25">
      <c r="A30427" s="115"/>
      <c r="B30427"/>
      <c r="C30427"/>
      <c r="D30427"/>
      <c r="E30427"/>
      <c r="F30427"/>
      <c r="I30427"/>
      <c r="J30427"/>
      <c r="K30427"/>
    </row>
    <row r="30428" spans="1:11" x14ac:dyDescent="0.25">
      <c r="A30428" s="115"/>
      <c r="B30428"/>
      <c r="C30428"/>
      <c r="D30428"/>
      <c r="E30428"/>
      <c r="F30428"/>
      <c r="I30428"/>
      <c r="J30428"/>
      <c r="K30428"/>
    </row>
    <row r="30429" spans="1:11" x14ac:dyDescent="0.25">
      <c r="A30429" s="115"/>
      <c r="B30429"/>
      <c r="C30429"/>
      <c r="D30429"/>
      <c r="E30429"/>
      <c r="F30429"/>
      <c r="I30429"/>
      <c r="J30429"/>
      <c r="K30429"/>
    </row>
    <row r="30430" spans="1:11" x14ac:dyDescent="0.25">
      <c r="A30430" s="115"/>
      <c r="B30430"/>
      <c r="C30430"/>
      <c r="D30430"/>
      <c r="E30430"/>
      <c r="F30430"/>
      <c r="I30430"/>
      <c r="J30430"/>
      <c r="K30430"/>
    </row>
    <row r="30431" spans="1:11" x14ac:dyDescent="0.25">
      <c r="A30431" s="115"/>
      <c r="B30431"/>
      <c r="C30431"/>
      <c r="D30431"/>
      <c r="E30431"/>
      <c r="F30431"/>
      <c r="I30431"/>
      <c r="J30431"/>
      <c r="K30431"/>
    </row>
    <row r="30432" spans="1:11" x14ac:dyDescent="0.25">
      <c r="A30432" s="115"/>
      <c r="B30432"/>
      <c r="C30432"/>
      <c r="D30432"/>
      <c r="E30432"/>
      <c r="F30432"/>
      <c r="I30432"/>
      <c r="J30432"/>
      <c r="K30432"/>
    </row>
    <row r="30433" spans="1:11" x14ac:dyDescent="0.25">
      <c r="A30433" s="115"/>
      <c r="B30433"/>
      <c r="C30433"/>
      <c r="D30433"/>
      <c r="E30433"/>
      <c r="F30433"/>
      <c r="I30433"/>
      <c r="J30433"/>
      <c r="K30433"/>
    </row>
    <row r="30434" spans="1:11" x14ac:dyDescent="0.25">
      <c r="A30434" s="115"/>
      <c r="B30434"/>
      <c r="C30434"/>
      <c r="D30434"/>
      <c r="E30434"/>
      <c r="F30434"/>
      <c r="I30434"/>
      <c r="J30434"/>
      <c r="K30434"/>
    </row>
    <row r="30435" spans="1:11" x14ac:dyDescent="0.25">
      <c r="A30435" s="115"/>
      <c r="B30435"/>
      <c r="C30435"/>
      <c r="D30435"/>
      <c r="E30435"/>
      <c r="F30435"/>
      <c r="I30435"/>
      <c r="J30435"/>
      <c r="K30435"/>
    </row>
    <row r="30436" spans="1:11" x14ac:dyDescent="0.25">
      <c r="A30436" s="115"/>
      <c r="B30436"/>
      <c r="C30436"/>
      <c r="D30436"/>
      <c r="E30436"/>
      <c r="F30436"/>
      <c r="I30436"/>
      <c r="J30436"/>
      <c r="K30436"/>
    </row>
    <row r="30437" spans="1:11" x14ac:dyDescent="0.25">
      <c r="A30437" s="115"/>
      <c r="B30437"/>
      <c r="C30437"/>
      <c r="D30437"/>
      <c r="E30437"/>
      <c r="F30437"/>
      <c r="I30437"/>
      <c r="J30437"/>
      <c r="K30437"/>
    </row>
    <row r="30438" spans="1:11" x14ac:dyDescent="0.25">
      <c r="A30438" s="115"/>
      <c r="B30438"/>
      <c r="C30438"/>
      <c r="D30438"/>
      <c r="E30438"/>
      <c r="F30438"/>
      <c r="I30438"/>
      <c r="J30438"/>
      <c r="K30438"/>
    </row>
    <row r="30439" spans="1:11" x14ac:dyDescent="0.25">
      <c r="A30439" s="115"/>
      <c r="B30439"/>
      <c r="C30439"/>
      <c r="D30439"/>
      <c r="E30439"/>
      <c r="F30439"/>
      <c r="I30439"/>
      <c r="J30439"/>
      <c r="K30439"/>
    </row>
    <row r="30440" spans="1:11" x14ac:dyDescent="0.25">
      <c r="A30440" s="115"/>
      <c r="B30440"/>
      <c r="C30440"/>
      <c r="D30440"/>
      <c r="E30440"/>
      <c r="F30440"/>
      <c r="I30440"/>
      <c r="J30440"/>
      <c r="K30440"/>
    </row>
    <row r="30441" spans="1:11" x14ac:dyDescent="0.25">
      <c r="A30441" s="115"/>
      <c r="B30441"/>
      <c r="C30441"/>
      <c r="D30441"/>
      <c r="E30441"/>
      <c r="F30441"/>
      <c r="I30441"/>
      <c r="J30441"/>
      <c r="K30441"/>
    </row>
    <row r="30442" spans="1:11" x14ac:dyDescent="0.25">
      <c r="A30442" s="115"/>
      <c r="B30442"/>
      <c r="C30442"/>
      <c r="D30442"/>
      <c r="E30442"/>
      <c r="F30442"/>
      <c r="I30442"/>
      <c r="J30442"/>
      <c r="K30442"/>
    </row>
    <row r="30443" spans="1:11" x14ac:dyDescent="0.25">
      <c r="A30443" s="115"/>
      <c r="B30443"/>
      <c r="C30443"/>
      <c r="D30443"/>
      <c r="E30443"/>
      <c r="F30443"/>
      <c r="I30443"/>
      <c r="J30443"/>
      <c r="K30443"/>
    </row>
    <row r="30444" spans="1:11" x14ac:dyDescent="0.25">
      <c r="A30444" s="115"/>
      <c r="B30444"/>
      <c r="C30444"/>
      <c r="D30444"/>
      <c r="E30444"/>
      <c r="F30444"/>
      <c r="I30444"/>
      <c r="J30444"/>
      <c r="K30444"/>
    </row>
    <row r="30445" spans="1:11" x14ac:dyDescent="0.25">
      <c r="A30445" s="115"/>
      <c r="B30445"/>
      <c r="C30445"/>
      <c r="D30445"/>
      <c r="E30445"/>
      <c r="F30445"/>
      <c r="I30445"/>
      <c r="J30445"/>
      <c r="K30445"/>
    </row>
    <row r="30446" spans="1:11" x14ac:dyDescent="0.25">
      <c r="A30446" s="115"/>
      <c r="B30446"/>
      <c r="C30446"/>
      <c r="D30446"/>
      <c r="E30446"/>
      <c r="F30446"/>
      <c r="I30446"/>
      <c r="J30446"/>
      <c r="K30446"/>
    </row>
    <row r="30447" spans="1:11" x14ac:dyDescent="0.25">
      <c r="A30447" s="115"/>
      <c r="B30447"/>
      <c r="C30447"/>
      <c r="D30447"/>
      <c r="E30447"/>
      <c r="F30447"/>
      <c r="I30447"/>
      <c r="J30447"/>
      <c r="K30447"/>
    </row>
    <row r="30448" spans="1:11" x14ac:dyDescent="0.25">
      <c r="A30448" s="115"/>
      <c r="B30448"/>
      <c r="C30448"/>
      <c r="D30448"/>
      <c r="E30448"/>
      <c r="F30448"/>
      <c r="I30448"/>
      <c r="J30448"/>
      <c r="K30448"/>
    </row>
    <row r="30449" spans="1:11" x14ac:dyDescent="0.25">
      <c r="A30449" s="115"/>
      <c r="B30449"/>
      <c r="C30449"/>
      <c r="D30449"/>
      <c r="E30449"/>
      <c r="F30449"/>
      <c r="I30449"/>
      <c r="J30449"/>
      <c r="K30449"/>
    </row>
    <row r="30450" spans="1:11" x14ac:dyDescent="0.25">
      <c r="A30450" s="115"/>
      <c r="B30450"/>
      <c r="C30450"/>
      <c r="D30450"/>
      <c r="E30450"/>
      <c r="F30450"/>
      <c r="I30450"/>
      <c r="J30450"/>
      <c r="K30450"/>
    </row>
    <row r="30451" spans="1:11" x14ac:dyDescent="0.25">
      <c r="A30451" s="115"/>
      <c r="B30451"/>
      <c r="C30451"/>
      <c r="D30451"/>
      <c r="E30451"/>
      <c r="F30451"/>
      <c r="I30451"/>
      <c r="J30451"/>
      <c r="K30451"/>
    </row>
    <row r="30452" spans="1:11" x14ac:dyDescent="0.25">
      <c r="A30452" s="115"/>
      <c r="B30452"/>
      <c r="C30452"/>
      <c r="D30452"/>
      <c r="E30452"/>
      <c r="F30452"/>
      <c r="I30452"/>
      <c r="J30452"/>
      <c r="K30452"/>
    </row>
    <row r="30453" spans="1:11" x14ac:dyDescent="0.25">
      <c r="A30453" s="115"/>
      <c r="B30453"/>
      <c r="C30453"/>
      <c r="D30453"/>
      <c r="E30453"/>
      <c r="F30453"/>
      <c r="I30453"/>
      <c r="J30453"/>
      <c r="K30453"/>
    </row>
    <row r="30454" spans="1:11" x14ac:dyDescent="0.25">
      <c r="A30454" s="115"/>
      <c r="B30454"/>
      <c r="C30454"/>
      <c r="D30454"/>
      <c r="E30454"/>
      <c r="F30454"/>
      <c r="I30454"/>
      <c r="J30454"/>
      <c r="K30454"/>
    </row>
    <row r="30455" spans="1:11" x14ac:dyDescent="0.25">
      <c r="A30455" s="115"/>
      <c r="B30455"/>
      <c r="C30455"/>
      <c r="D30455"/>
      <c r="E30455"/>
      <c r="F30455"/>
      <c r="I30455"/>
      <c r="J30455"/>
      <c r="K30455"/>
    </row>
    <row r="30456" spans="1:11" x14ac:dyDescent="0.25">
      <c r="A30456" s="115"/>
      <c r="B30456"/>
      <c r="C30456"/>
      <c r="D30456"/>
      <c r="E30456"/>
      <c r="F30456"/>
      <c r="I30456"/>
      <c r="J30456"/>
      <c r="K30456"/>
    </row>
    <row r="30457" spans="1:11" x14ac:dyDescent="0.25">
      <c r="A30457" s="115"/>
      <c r="B30457"/>
      <c r="C30457"/>
      <c r="D30457"/>
      <c r="E30457"/>
      <c r="F30457"/>
      <c r="I30457"/>
      <c r="J30457"/>
      <c r="K30457"/>
    </row>
    <row r="30458" spans="1:11" x14ac:dyDescent="0.25">
      <c r="A30458" s="115"/>
      <c r="B30458"/>
      <c r="C30458"/>
      <c r="D30458"/>
      <c r="E30458"/>
      <c r="F30458"/>
      <c r="I30458"/>
      <c r="J30458"/>
      <c r="K30458"/>
    </row>
    <row r="30459" spans="1:11" x14ac:dyDescent="0.25">
      <c r="A30459" s="115"/>
      <c r="B30459"/>
      <c r="C30459"/>
      <c r="D30459"/>
      <c r="E30459"/>
      <c r="F30459"/>
      <c r="I30459"/>
      <c r="J30459"/>
      <c r="K30459"/>
    </row>
    <row r="30460" spans="1:11" x14ac:dyDescent="0.25">
      <c r="A30460" s="115"/>
      <c r="B30460"/>
      <c r="C30460"/>
      <c r="D30460"/>
      <c r="E30460"/>
      <c r="F30460"/>
      <c r="I30460"/>
      <c r="J30460"/>
      <c r="K30460"/>
    </row>
    <row r="30461" spans="1:11" x14ac:dyDescent="0.25">
      <c r="A30461" s="115"/>
      <c r="B30461"/>
      <c r="C30461"/>
      <c r="D30461"/>
      <c r="E30461"/>
      <c r="F30461"/>
      <c r="I30461"/>
      <c r="J30461"/>
      <c r="K30461"/>
    </row>
    <row r="30462" spans="1:11" x14ac:dyDescent="0.25">
      <c r="A30462" s="115"/>
      <c r="B30462"/>
      <c r="C30462"/>
      <c r="D30462"/>
      <c r="E30462"/>
      <c r="F30462"/>
      <c r="I30462"/>
      <c r="J30462"/>
      <c r="K30462"/>
    </row>
    <row r="30463" spans="1:11" x14ac:dyDescent="0.25">
      <c r="A30463" s="115"/>
      <c r="B30463"/>
      <c r="C30463"/>
      <c r="D30463"/>
      <c r="E30463"/>
      <c r="F30463"/>
      <c r="I30463"/>
      <c r="J30463"/>
      <c r="K30463"/>
    </row>
    <row r="30464" spans="1:11" x14ac:dyDescent="0.25">
      <c r="A30464" s="115"/>
      <c r="B30464"/>
      <c r="C30464"/>
      <c r="D30464"/>
      <c r="E30464"/>
      <c r="F30464"/>
      <c r="I30464"/>
      <c r="J30464"/>
      <c r="K30464"/>
    </row>
    <row r="30465" spans="1:11" x14ac:dyDescent="0.25">
      <c r="A30465" s="115"/>
      <c r="B30465"/>
      <c r="C30465"/>
      <c r="D30465"/>
      <c r="E30465"/>
      <c r="F30465"/>
      <c r="I30465"/>
      <c r="J30465"/>
      <c r="K30465"/>
    </row>
    <row r="30466" spans="1:11" x14ac:dyDescent="0.25">
      <c r="A30466" s="115"/>
      <c r="B30466"/>
      <c r="C30466"/>
      <c r="D30466"/>
      <c r="E30466"/>
      <c r="F30466"/>
      <c r="I30466"/>
      <c r="J30466"/>
      <c r="K30466"/>
    </row>
    <row r="30467" spans="1:11" x14ac:dyDescent="0.25">
      <c r="A30467" s="115"/>
      <c r="B30467"/>
      <c r="C30467"/>
      <c r="D30467"/>
      <c r="E30467"/>
      <c r="F30467"/>
      <c r="I30467"/>
      <c r="J30467"/>
      <c r="K30467"/>
    </row>
    <row r="30468" spans="1:11" x14ac:dyDescent="0.25">
      <c r="A30468" s="115"/>
      <c r="B30468"/>
      <c r="C30468"/>
      <c r="D30468"/>
      <c r="E30468"/>
      <c r="F30468"/>
      <c r="I30468"/>
      <c r="J30468"/>
      <c r="K30468"/>
    </row>
    <row r="30469" spans="1:11" x14ac:dyDescent="0.25">
      <c r="A30469" s="115"/>
      <c r="B30469"/>
      <c r="C30469"/>
      <c r="D30469"/>
      <c r="E30469"/>
      <c r="F30469"/>
      <c r="I30469"/>
      <c r="J30469"/>
      <c r="K30469"/>
    </row>
    <row r="30470" spans="1:11" x14ac:dyDescent="0.25">
      <c r="A30470" s="115"/>
      <c r="B30470"/>
      <c r="C30470"/>
      <c r="D30470"/>
      <c r="E30470"/>
      <c r="F30470"/>
      <c r="I30470"/>
      <c r="J30470"/>
      <c r="K30470"/>
    </row>
    <row r="30471" spans="1:11" x14ac:dyDescent="0.25">
      <c r="A30471" s="115"/>
      <c r="B30471"/>
      <c r="C30471"/>
      <c r="D30471"/>
      <c r="E30471"/>
      <c r="F30471"/>
      <c r="I30471"/>
      <c r="J30471"/>
      <c r="K30471"/>
    </row>
    <row r="30472" spans="1:11" x14ac:dyDescent="0.25">
      <c r="A30472" s="115"/>
      <c r="B30472"/>
      <c r="C30472"/>
      <c r="D30472"/>
      <c r="E30472"/>
      <c r="F30472"/>
      <c r="I30472"/>
      <c r="J30472"/>
      <c r="K30472"/>
    </row>
    <row r="30473" spans="1:11" x14ac:dyDescent="0.25">
      <c r="A30473" s="115"/>
      <c r="B30473"/>
      <c r="C30473"/>
      <c r="D30473"/>
      <c r="E30473"/>
      <c r="F30473"/>
      <c r="I30473"/>
      <c r="J30473"/>
      <c r="K30473"/>
    </row>
    <row r="30474" spans="1:11" x14ac:dyDescent="0.25">
      <c r="A30474" s="115"/>
      <c r="B30474"/>
      <c r="C30474"/>
      <c r="D30474"/>
      <c r="E30474"/>
      <c r="F30474"/>
      <c r="I30474"/>
      <c r="J30474"/>
      <c r="K30474"/>
    </row>
    <row r="30475" spans="1:11" x14ac:dyDescent="0.25">
      <c r="A30475" s="115"/>
      <c r="B30475"/>
      <c r="C30475"/>
      <c r="D30475"/>
      <c r="E30475"/>
      <c r="F30475"/>
      <c r="I30475"/>
      <c r="J30475"/>
      <c r="K30475"/>
    </row>
    <row r="30476" spans="1:11" x14ac:dyDescent="0.25">
      <c r="A30476" s="115"/>
      <c r="B30476"/>
      <c r="C30476"/>
      <c r="D30476"/>
      <c r="E30476"/>
      <c r="F30476"/>
      <c r="I30476"/>
      <c r="J30476"/>
      <c r="K30476"/>
    </row>
    <row r="30477" spans="1:11" x14ac:dyDescent="0.25">
      <c r="A30477" s="115"/>
      <c r="B30477"/>
      <c r="C30477"/>
      <c r="D30477"/>
      <c r="E30477"/>
      <c r="F30477"/>
      <c r="I30477"/>
      <c r="J30477"/>
      <c r="K30477"/>
    </row>
    <row r="30478" spans="1:11" x14ac:dyDescent="0.25">
      <c r="A30478" s="115"/>
      <c r="B30478"/>
      <c r="C30478"/>
      <c r="D30478"/>
      <c r="E30478"/>
      <c r="F30478"/>
      <c r="I30478"/>
      <c r="J30478"/>
      <c r="K30478"/>
    </row>
    <row r="30479" spans="1:11" x14ac:dyDescent="0.25">
      <c r="A30479" s="115"/>
      <c r="B30479"/>
      <c r="C30479"/>
      <c r="D30479"/>
      <c r="E30479"/>
      <c r="F30479"/>
      <c r="I30479"/>
      <c r="J30479"/>
      <c r="K30479"/>
    </row>
    <row r="30480" spans="1:11" x14ac:dyDescent="0.25">
      <c r="A30480" s="115"/>
      <c r="B30480"/>
      <c r="C30480"/>
      <c r="D30480"/>
      <c r="E30480"/>
      <c r="F30480"/>
      <c r="I30480"/>
      <c r="J30480"/>
      <c r="K30480"/>
    </row>
    <row r="30481" spans="1:11" x14ac:dyDescent="0.25">
      <c r="A30481" s="115"/>
      <c r="B30481"/>
      <c r="C30481"/>
      <c r="D30481"/>
      <c r="E30481"/>
      <c r="F30481"/>
      <c r="I30481"/>
      <c r="J30481"/>
      <c r="K30481"/>
    </row>
    <row r="30482" spans="1:11" x14ac:dyDescent="0.25">
      <c r="A30482" s="115"/>
      <c r="B30482"/>
      <c r="C30482"/>
      <c r="D30482"/>
      <c r="E30482"/>
      <c r="F30482"/>
      <c r="I30482"/>
      <c r="J30482"/>
      <c r="K30482"/>
    </row>
    <row r="30483" spans="1:11" x14ac:dyDescent="0.25">
      <c r="A30483" s="115"/>
      <c r="B30483"/>
      <c r="C30483"/>
      <c r="D30483"/>
      <c r="E30483"/>
      <c r="F30483"/>
      <c r="I30483"/>
      <c r="J30483"/>
      <c r="K30483"/>
    </row>
    <row r="30484" spans="1:11" x14ac:dyDescent="0.25">
      <c r="A30484" s="115"/>
      <c r="B30484"/>
      <c r="C30484"/>
      <c r="D30484"/>
      <c r="E30484"/>
      <c r="F30484"/>
      <c r="I30484"/>
      <c r="J30484"/>
      <c r="K30484"/>
    </row>
    <row r="30485" spans="1:11" x14ac:dyDescent="0.25">
      <c r="A30485" s="115"/>
      <c r="B30485"/>
      <c r="C30485"/>
      <c r="D30485"/>
      <c r="E30485"/>
      <c r="F30485"/>
      <c r="I30485"/>
      <c r="J30485"/>
      <c r="K30485"/>
    </row>
    <row r="30486" spans="1:11" x14ac:dyDescent="0.25">
      <c r="A30486" s="115"/>
      <c r="B30486"/>
      <c r="C30486"/>
      <c r="D30486"/>
      <c r="E30486"/>
      <c r="F30486"/>
      <c r="I30486"/>
      <c r="J30486"/>
      <c r="K30486"/>
    </row>
    <row r="30487" spans="1:11" x14ac:dyDescent="0.25">
      <c r="A30487" s="115"/>
      <c r="B30487"/>
      <c r="C30487"/>
      <c r="D30487"/>
      <c r="E30487"/>
      <c r="F30487"/>
      <c r="I30487"/>
      <c r="J30487"/>
      <c r="K30487"/>
    </row>
    <row r="30488" spans="1:11" x14ac:dyDescent="0.25">
      <c r="A30488" s="115"/>
      <c r="B30488"/>
      <c r="C30488"/>
      <c r="D30488"/>
      <c r="E30488"/>
      <c r="F30488"/>
      <c r="I30488"/>
      <c r="J30488"/>
      <c r="K30488"/>
    </row>
    <row r="30489" spans="1:11" x14ac:dyDescent="0.25">
      <c r="A30489" s="115"/>
      <c r="B30489"/>
      <c r="C30489"/>
      <c r="D30489"/>
      <c r="E30489"/>
      <c r="F30489"/>
      <c r="I30489"/>
      <c r="J30489"/>
      <c r="K30489"/>
    </row>
    <row r="30490" spans="1:11" x14ac:dyDescent="0.25">
      <c r="A30490" s="115"/>
      <c r="B30490"/>
      <c r="C30490"/>
      <c r="D30490"/>
      <c r="E30490"/>
      <c r="F30490"/>
      <c r="I30490"/>
      <c r="J30490"/>
      <c r="K30490"/>
    </row>
    <row r="30491" spans="1:11" x14ac:dyDescent="0.25">
      <c r="A30491" s="115"/>
      <c r="B30491"/>
      <c r="C30491"/>
      <c r="D30491"/>
      <c r="E30491"/>
      <c r="F30491"/>
      <c r="I30491"/>
      <c r="J30491"/>
      <c r="K30491"/>
    </row>
    <row r="30492" spans="1:11" x14ac:dyDescent="0.25">
      <c r="A30492" s="115"/>
      <c r="B30492"/>
      <c r="C30492"/>
      <c r="D30492"/>
      <c r="E30492"/>
      <c r="F30492"/>
      <c r="I30492"/>
      <c r="J30492"/>
      <c r="K30492"/>
    </row>
    <row r="30493" spans="1:11" x14ac:dyDescent="0.25">
      <c r="A30493" s="115"/>
      <c r="B30493"/>
      <c r="C30493"/>
      <c r="D30493"/>
      <c r="E30493"/>
      <c r="F30493"/>
      <c r="I30493"/>
      <c r="J30493"/>
      <c r="K30493"/>
    </row>
    <row r="30494" spans="1:11" x14ac:dyDescent="0.25">
      <c r="A30494" s="115"/>
      <c r="B30494"/>
      <c r="C30494"/>
      <c r="D30494"/>
      <c r="E30494"/>
      <c r="F30494"/>
      <c r="I30494"/>
      <c r="J30494"/>
      <c r="K30494"/>
    </row>
    <row r="30495" spans="1:11" x14ac:dyDescent="0.25">
      <c r="A30495" s="115"/>
      <c r="B30495"/>
      <c r="C30495"/>
      <c r="D30495"/>
      <c r="E30495"/>
      <c r="F30495"/>
      <c r="I30495"/>
      <c r="J30495"/>
      <c r="K30495"/>
    </row>
    <row r="30496" spans="1:11" x14ac:dyDescent="0.25">
      <c r="A30496" s="115"/>
      <c r="B30496"/>
      <c r="C30496"/>
      <c r="D30496"/>
      <c r="E30496"/>
      <c r="F30496"/>
      <c r="I30496"/>
      <c r="J30496"/>
      <c r="K30496"/>
    </row>
    <row r="30497" spans="1:11" x14ac:dyDescent="0.25">
      <c r="A30497" s="115"/>
      <c r="B30497"/>
      <c r="C30497"/>
      <c r="D30497"/>
      <c r="E30497"/>
      <c r="F30497"/>
      <c r="I30497"/>
      <c r="J30497"/>
      <c r="K30497"/>
    </row>
    <row r="30498" spans="1:11" x14ac:dyDescent="0.25">
      <c r="A30498" s="115"/>
      <c r="B30498"/>
      <c r="C30498"/>
      <c r="D30498"/>
      <c r="E30498"/>
      <c r="F30498"/>
      <c r="I30498"/>
      <c r="J30498"/>
      <c r="K30498"/>
    </row>
    <row r="30499" spans="1:11" x14ac:dyDescent="0.25">
      <c r="A30499" s="115"/>
      <c r="B30499"/>
      <c r="C30499"/>
      <c r="D30499"/>
      <c r="E30499"/>
      <c r="F30499"/>
      <c r="I30499"/>
      <c r="J30499"/>
      <c r="K30499"/>
    </row>
    <row r="30500" spans="1:11" x14ac:dyDescent="0.25">
      <c r="A30500" s="115"/>
      <c r="B30500"/>
      <c r="C30500"/>
      <c r="D30500"/>
      <c r="E30500"/>
      <c r="F30500"/>
      <c r="I30500"/>
      <c r="J30500"/>
      <c r="K30500"/>
    </row>
    <row r="30501" spans="1:11" x14ac:dyDescent="0.25">
      <c r="A30501" s="115"/>
      <c r="B30501"/>
      <c r="C30501"/>
      <c r="D30501"/>
      <c r="E30501"/>
      <c r="F30501"/>
      <c r="I30501"/>
      <c r="J30501"/>
      <c r="K30501"/>
    </row>
    <row r="30502" spans="1:11" x14ac:dyDescent="0.25">
      <c r="A30502" s="115"/>
      <c r="B30502"/>
      <c r="C30502"/>
      <c r="D30502"/>
      <c r="E30502"/>
      <c r="F30502"/>
      <c r="I30502"/>
      <c r="J30502"/>
      <c r="K30502"/>
    </row>
    <row r="30503" spans="1:11" x14ac:dyDescent="0.25">
      <c r="A30503" s="115"/>
      <c r="B30503"/>
      <c r="C30503"/>
      <c r="D30503"/>
      <c r="E30503"/>
      <c r="F30503"/>
      <c r="I30503"/>
      <c r="J30503"/>
      <c r="K30503"/>
    </row>
    <row r="30504" spans="1:11" x14ac:dyDescent="0.25">
      <c r="A30504" s="115"/>
      <c r="B30504"/>
      <c r="C30504"/>
      <c r="D30504"/>
      <c r="E30504"/>
      <c r="F30504"/>
      <c r="I30504"/>
      <c r="J30504"/>
      <c r="K30504"/>
    </row>
    <row r="30505" spans="1:11" x14ac:dyDescent="0.25">
      <c r="A30505" s="115"/>
      <c r="B30505"/>
      <c r="C30505"/>
      <c r="D30505"/>
      <c r="E30505"/>
      <c r="F30505"/>
      <c r="I30505"/>
      <c r="J30505"/>
      <c r="K30505"/>
    </row>
    <row r="30506" spans="1:11" x14ac:dyDescent="0.25">
      <c r="A30506" s="115"/>
      <c r="B30506"/>
      <c r="C30506"/>
      <c r="D30506"/>
      <c r="E30506"/>
      <c r="F30506"/>
      <c r="I30506"/>
      <c r="J30506"/>
      <c r="K30506"/>
    </row>
    <row r="30507" spans="1:11" x14ac:dyDescent="0.25">
      <c r="A30507" s="115"/>
      <c r="B30507"/>
      <c r="C30507"/>
      <c r="D30507"/>
      <c r="E30507"/>
      <c r="F30507"/>
      <c r="I30507"/>
      <c r="J30507"/>
      <c r="K30507"/>
    </row>
    <row r="30508" spans="1:11" x14ac:dyDescent="0.25">
      <c r="A30508" s="115"/>
      <c r="B30508"/>
      <c r="C30508"/>
      <c r="D30508"/>
      <c r="E30508"/>
      <c r="F30508"/>
      <c r="I30508"/>
      <c r="J30508"/>
      <c r="K30508"/>
    </row>
    <row r="30509" spans="1:11" x14ac:dyDescent="0.25">
      <c r="A30509" s="115"/>
      <c r="B30509"/>
      <c r="C30509"/>
      <c r="D30509"/>
      <c r="E30509"/>
      <c r="F30509"/>
      <c r="I30509"/>
      <c r="J30509"/>
      <c r="K30509"/>
    </row>
    <row r="30510" spans="1:11" x14ac:dyDescent="0.25">
      <c r="A30510" s="115"/>
      <c r="B30510"/>
      <c r="C30510"/>
      <c r="D30510"/>
      <c r="E30510"/>
      <c r="F30510"/>
      <c r="I30510"/>
      <c r="J30510"/>
      <c r="K30510"/>
    </row>
    <row r="30511" spans="1:11" x14ac:dyDescent="0.25">
      <c r="A30511" s="115"/>
      <c r="B30511"/>
      <c r="C30511"/>
      <c r="D30511"/>
      <c r="E30511"/>
      <c r="F30511"/>
      <c r="I30511"/>
      <c r="J30511"/>
      <c r="K30511"/>
    </row>
    <row r="30512" spans="1:11" x14ac:dyDescent="0.25">
      <c r="A30512" s="115"/>
      <c r="B30512"/>
      <c r="C30512"/>
      <c r="D30512"/>
      <c r="E30512"/>
      <c r="F30512"/>
      <c r="I30512"/>
      <c r="J30512"/>
      <c r="K30512"/>
    </row>
    <row r="30513" spans="1:11" x14ac:dyDescent="0.25">
      <c r="A30513" s="115"/>
      <c r="B30513"/>
      <c r="C30513"/>
      <c r="D30513"/>
      <c r="E30513"/>
      <c r="F30513"/>
      <c r="I30513"/>
      <c r="J30513"/>
      <c r="K30513"/>
    </row>
    <row r="30514" spans="1:11" x14ac:dyDescent="0.25">
      <c r="A30514" s="115"/>
      <c r="B30514"/>
      <c r="C30514"/>
      <c r="D30514"/>
      <c r="E30514"/>
      <c r="F30514"/>
      <c r="I30514"/>
      <c r="J30514"/>
      <c r="K30514"/>
    </row>
    <row r="30515" spans="1:11" x14ac:dyDescent="0.25">
      <c r="A30515" s="115"/>
      <c r="B30515"/>
      <c r="C30515"/>
      <c r="D30515"/>
      <c r="E30515"/>
      <c r="F30515"/>
      <c r="I30515"/>
      <c r="J30515"/>
      <c r="K30515"/>
    </row>
    <row r="30516" spans="1:11" x14ac:dyDescent="0.25">
      <c r="A30516" s="115"/>
      <c r="B30516"/>
      <c r="C30516"/>
      <c r="D30516"/>
      <c r="E30516"/>
      <c r="F30516"/>
      <c r="I30516"/>
      <c r="J30516"/>
      <c r="K30516"/>
    </row>
    <row r="30517" spans="1:11" x14ac:dyDescent="0.25">
      <c r="A30517" s="115"/>
      <c r="B30517"/>
      <c r="C30517"/>
      <c r="D30517"/>
      <c r="E30517"/>
      <c r="F30517"/>
      <c r="I30517"/>
      <c r="J30517"/>
      <c r="K30517"/>
    </row>
    <row r="30518" spans="1:11" x14ac:dyDescent="0.25">
      <c r="A30518" s="115"/>
      <c r="B30518"/>
      <c r="C30518"/>
      <c r="D30518"/>
      <c r="E30518"/>
      <c r="F30518"/>
      <c r="I30518"/>
      <c r="J30518"/>
      <c r="K30518"/>
    </row>
    <row r="30519" spans="1:11" x14ac:dyDescent="0.25">
      <c r="A30519" s="115"/>
      <c r="B30519"/>
      <c r="C30519"/>
      <c r="D30519"/>
      <c r="E30519"/>
      <c r="F30519"/>
      <c r="I30519"/>
      <c r="J30519"/>
      <c r="K30519"/>
    </row>
    <row r="30520" spans="1:11" x14ac:dyDescent="0.25">
      <c r="A30520" s="115"/>
      <c r="B30520"/>
      <c r="C30520"/>
      <c r="D30520"/>
      <c r="E30520"/>
      <c r="F30520"/>
      <c r="I30520"/>
      <c r="J30520"/>
      <c r="K30520"/>
    </row>
    <row r="30521" spans="1:11" x14ac:dyDescent="0.25">
      <c r="A30521" s="115"/>
      <c r="B30521"/>
      <c r="C30521"/>
      <c r="D30521"/>
      <c r="E30521"/>
      <c r="F30521"/>
      <c r="I30521"/>
      <c r="J30521"/>
      <c r="K30521"/>
    </row>
    <row r="30522" spans="1:11" x14ac:dyDescent="0.25">
      <c r="A30522" s="115"/>
      <c r="B30522"/>
      <c r="C30522"/>
      <c r="D30522"/>
      <c r="E30522"/>
      <c r="F30522"/>
      <c r="I30522"/>
      <c r="J30522"/>
      <c r="K30522"/>
    </row>
    <row r="30523" spans="1:11" x14ac:dyDescent="0.25">
      <c r="A30523" s="115"/>
      <c r="B30523"/>
      <c r="C30523"/>
      <c r="D30523"/>
      <c r="E30523"/>
      <c r="F30523"/>
      <c r="I30523"/>
      <c r="J30523"/>
      <c r="K30523"/>
    </row>
    <row r="30524" spans="1:11" x14ac:dyDescent="0.25">
      <c r="A30524" s="115"/>
      <c r="B30524"/>
      <c r="C30524"/>
      <c r="D30524"/>
      <c r="E30524"/>
      <c r="F30524"/>
      <c r="I30524"/>
      <c r="J30524"/>
      <c r="K30524"/>
    </row>
    <row r="30525" spans="1:11" x14ac:dyDescent="0.25">
      <c r="A30525" s="115"/>
      <c r="B30525"/>
      <c r="C30525"/>
      <c r="D30525"/>
      <c r="E30525"/>
      <c r="F30525"/>
      <c r="I30525"/>
      <c r="J30525"/>
      <c r="K30525"/>
    </row>
    <row r="30526" spans="1:11" x14ac:dyDescent="0.25">
      <c r="A30526" s="115"/>
      <c r="B30526"/>
      <c r="C30526"/>
      <c r="D30526"/>
      <c r="E30526"/>
      <c r="F30526"/>
      <c r="I30526"/>
      <c r="J30526"/>
      <c r="K30526"/>
    </row>
    <row r="30527" spans="1:11" x14ac:dyDescent="0.25">
      <c r="A30527" s="115"/>
      <c r="B30527"/>
      <c r="C30527"/>
      <c r="D30527"/>
      <c r="E30527"/>
      <c r="F30527"/>
      <c r="I30527"/>
      <c r="J30527"/>
      <c r="K30527"/>
    </row>
    <row r="30528" spans="1:11" x14ac:dyDescent="0.25">
      <c r="A30528" s="115"/>
      <c r="B30528"/>
      <c r="C30528"/>
      <c r="D30528"/>
      <c r="E30528"/>
      <c r="F30528"/>
      <c r="I30528"/>
      <c r="J30528"/>
      <c r="K30528"/>
    </row>
    <row r="30529" spans="1:11" x14ac:dyDescent="0.25">
      <c r="A30529" s="115"/>
      <c r="B30529"/>
      <c r="C30529"/>
      <c r="D30529"/>
      <c r="E30529"/>
      <c r="F30529"/>
      <c r="I30529"/>
      <c r="J30529"/>
      <c r="K30529"/>
    </row>
    <row r="30530" spans="1:11" x14ac:dyDescent="0.25">
      <c r="A30530" s="115"/>
      <c r="B30530"/>
      <c r="C30530"/>
      <c r="D30530"/>
      <c r="E30530"/>
      <c r="F30530"/>
      <c r="I30530"/>
      <c r="J30530"/>
      <c r="K30530"/>
    </row>
    <row r="30531" spans="1:11" x14ac:dyDescent="0.25">
      <c r="A30531" s="115"/>
      <c r="B30531"/>
      <c r="C30531"/>
      <c r="D30531"/>
      <c r="E30531"/>
      <c r="F30531"/>
      <c r="I30531"/>
      <c r="J30531"/>
      <c r="K30531"/>
    </row>
    <row r="30532" spans="1:11" x14ac:dyDescent="0.25">
      <c r="A30532" s="115"/>
      <c r="B30532"/>
      <c r="C30532"/>
      <c r="D30532"/>
      <c r="E30532"/>
      <c r="F30532"/>
      <c r="I30532"/>
      <c r="J30532"/>
      <c r="K30532"/>
    </row>
    <row r="30533" spans="1:11" x14ac:dyDescent="0.25">
      <c r="A30533" s="115"/>
      <c r="B30533"/>
      <c r="C30533"/>
      <c r="D30533"/>
      <c r="E30533"/>
      <c r="F30533"/>
      <c r="I30533"/>
      <c r="J30533"/>
      <c r="K30533"/>
    </row>
    <row r="30534" spans="1:11" x14ac:dyDescent="0.25">
      <c r="A30534" s="115"/>
      <c r="B30534"/>
      <c r="C30534"/>
      <c r="D30534"/>
      <c r="E30534"/>
      <c r="F30534"/>
      <c r="I30534"/>
      <c r="J30534"/>
      <c r="K30534"/>
    </row>
    <row r="30535" spans="1:11" x14ac:dyDescent="0.25">
      <c r="A30535" s="115"/>
      <c r="B30535"/>
      <c r="C30535"/>
      <c r="D30535"/>
      <c r="E30535"/>
      <c r="F30535"/>
      <c r="I30535"/>
      <c r="J30535"/>
      <c r="K30535"/>
    </row>
    <row r="30536" spans="1:11" x14ac:dyDescent="0.25">
      <c r="A30536" s="115"/>
      <c r="B30536"/>
      <c r="C30536"/>
      <c r="D30536"/>
      <c r="E30536"/>
      <c r="F30536"/>
      <c r="I30536"/>
      <c r="J30536"/>
      <c r="K30536"/>
    </row>
    <row r="30537" spans="1:11" x14ac:dyDescent="0.25">
      <c r="A30537" s="115"/>
      <c r="B30537"/>
      <c r="C30537"/>
      <c r="D30537"/>
      <c r="E30537"/>
      <c r="F30537"/>
      <c r="I30537"/>
      <c r="J30537"/>
      <c r="K30537"/>
    </row>
    <row r="30538" spans="1:11" x14ac:dyDescent="0.25">
      <c r="A30538" s="115"/>
      <c r="B30538"/>
      <c r="C30538"/>
      <c r="D30538"/>
      <c r="E30538"/>
      <c r="F30538"/>
      <c r="I30538"/>
      <c r="J30538"/>
      <c r="K30538"/>
    </row>
    <row r="30539" spans="1:11" x14ac:dyDescent="0.25">
      <c r="A30539" s="115"/>
      <c r="B30539"/>
      <c r="C30539"/>
      <c r="D30539"/>
      <c r="E30539"/>
      <c r="F30539"/>
      <c r="I30539"/>
      <c r="J30539"/>
      <c r="K30539"/>
    </row>
    <row r="30540" spans="1:11" x14ac:dyDescent="0.25">
      <c r="A30540" s="115"/>
      <c r="B30540"/>
      <c r="C30540"/>
      <c r="D30540"/>
      <c r="E30540"/>
      <c r="F30540"/>
      <c r="I30540"/>
      <c r="J30540"/>
      <c r="K30540"/>
    </row>
    <row r="30541" spans="1:11" x14ac:dyDescent="0.25">
      <c r="A30541" s="115"/>
      <c r="B30541"/>
      <c r="C30541"/>
      <c r="D30541"/>
      <c r="E30541"/>
      <c r="F30541"/>
      <c r="I30541"/>
      <c r="J30541"/>
      <c r="K30541"/>
    </row>
    <row r="30542" spans="1:11" x14ac:dyDescent="0.25">
      <c r="A30542" s="115"/>
      <c r="B30542"/>
      <c r="C30542"/>
      <c r="D30542"/>
      <c r="E30542"/>
      <c r="F30542"/>
      <c r="I30542"/>
      <c r="J30542"/>
      <c r="K30542"/>
    </row>
    <row r="30543" spans="1:11" x14ac:dyDescent="0.25">
      <c r="A30543" s="115"/>
      <c r="B30543"/>
      <c r="C30543"/>
      <c r="D30543"/>
      <c r="E30543"/>
      <c r="F30543"/>
      <c r="I30543"/>
      <c r="J30543"/>
      <c r="K30543"/>
    </row>
    <row r="30544" spans="1:11" x14ac:dyDescent="0.25">
      <c r="A30544" s="115"/>
      <c r="B30544"/>
      <c r="C30544"/>
      <c r="D30544"/>
      <c r="E30544"/>
      <c r="F30544"/>
      <c r="I30544"/>
      <c r="J30544"/>
      <c r="K30544"/>
    </row>
    <row r="30545" spans="1:11" x14ac:dyDescent="0.25">
      <c r="A30545" s="115"/>
      <c r="B30545"/>
      <c r="C30545"/>
      <c r="D30545"/>
      <c r="E30545"/>
      <c r="F30545"/>
      <c r="I30545"/>
      <c r="J30545"/>
      <c r="K30545"/>
    </row>
    <row r="30546" spans="1:11" x14ac:dyDescent="0.25">
      <c r="A30546" s="115"/>
      <c r="B30546"/>
      <c r="C30546"/>
      <c r="D30546"/>
      <c r="E30546"/>
      <c r="F30546"/>
      <c r="I30546"/>
      <c r="J30546"/>
      <c r="K30546"/>
    </row>
    <row r="30547" spans="1:11" x14ac:dyDescent="0.25">
      <c r="A30547" s="115"/>
      <c r="B30547"/>
      <c r="C30547"/>
      <c r="D30547"/>
      <c r="E30547"/>
      <c r="F30547"/>
      <c r="I30547"/>
      <c r="J30547"/>
      <c r="K30547"/>
    </row>
    <row r="30548" spans="1:11" x14ac:dyDescent="0.25">
      <c r="A30548" s="115"/>
      <c r="B30548"/>
      <c r="C30548"/>
      <c r="D30548"/>
      <c r="E30548"/>
      <c r="F30548"/>
      <c r="I30548"/>
      <c r="J30548"/>
      <c r="K30548"/>
    </row>
    <row r="30549" spans="1:11" x14ac:dyDescent="0.25">
      <c r="A30549" s="115"/>
      <c r="B30549"/>
      <c r="C30549"/>
      <c r="D30549"/>
      <c r="E30549"/>
      <c r="F30549"/>
      <c r="I30549"/>
      <c r="J30549"/>
      <c r="K30549"/>
    </row>
    <row r="30550" spans="1:11" x14ac:dyDescent="0.25">
      <c r="A30550" s="115"/>
      <c r="B30550"/>
      <c r="C30550"/>
      <c r="D30550"/>
      <c r="E30550"/>
      <c r="F30550"/>
      <c r="I30550"/>
      <c r="J30550"/>
      <c r="K30550"/>
    </row>
    <row r="30551" spans="1:11" x14ac:dyDescent="0.25">
      <c r="A30551" s="115"/>
      <c r="B30551"/>
      <c r="C30551"/>
      <c r="D30551"/>
      <c r="E30551"/>
      <c r="F30551"/>
      <c r="I30551"/>
      <c r="J30551"/>
      <c r="K30551"/>
    </row>
    <row r="30552" spans="1:11" x14ac:dyDescent="0.25">
      <c r="A30552" s="115"/>
      <c r="B30552"/>
      <c r="C30552"/>
      <c r="D30552"/>
      <c r="E30552"/>
      <c r="F30552"/>
      <c r="I30552"/>
      <c r="J30552"/>
      <c r="K30552"/>
    </row>
    <row r="30553" spans="1:11" x14ac:dyDescent="0.25">
      <c r="A30553" s="115"/>
      <c r="B30553"/>
      <c r="C30553"/>
      <c r="D30553"/>
      <c r="E30553"/>
      <c r="F30553"/>
      <c r="I30553"/>
      <c r="J30553"/>
      <c r="K30553"/>
    </row>
    <row r="30554" spans="1:11" x14ac:dyDescent="0.25">
      <c r="A30554" s="115"/>
      <c r="B30554"/>
      <c r="C30554"/>
      <c r="D30554"/>
      <c r="E30554"/>
      <c r="F30554"/>
      <c r="I30554"/>
      <c r="J30554"/>
      <c r="K30554"/>
    </row>
    <row r="30555" spans="1:11" x14ac:dyDescent="0.25">
      <c r="A30555" s="115"/>
      <c r="B30555"/>
      <c r="C30555"/>
      <c r="D30555"/>
      <c r="E30555"/>
      <c r="F30555"/>
      <c r="I30555"/>
      <c r="J30555"/>
      <c r="K30555"/>
    </row>
    <row r="30556" spans="1:11" x14ac:dyDescent="0.25">
      <c r="A30556" s="115"/>
      <c r="B30556"/>
      <c r="C30556"/>
      <c r="D30556"/>
      <c r="E30556"/>
      <c r="F30556"/>
      <c r="I30556"/>
      <c r="J30556"/>
      <c r="K30556"/>
    </row>
    <row r="30557" spans="1:11" x14ac:dyDescent="0.25">
      <c r="A30557" s="115"/>
      <c r="B30557"/>
      <c r="C30557"/>
      <c r="D30557"/>
      <c r="E30557"/>
      <c r="F30557"/>
      <c r="I30557"/>
      <c r="J30557"/>
      <c r="K30557"/>
    </row>
    <row r="30558" spans="1:11" x14ac:dyDescent="0.25">
      <c r="A30558" s="115"/>
      <c r="B30558"/>
      <c r="C30558"/>
      <c r="D30558"/>
      <c r="E30558"/>
      <c r="F30558"/>
      <c r="I30558"/>
      <c r="J30558"/>
      <c r="K30558"/>
    </row>
    <row r="30559" spans="1:11" x14ac:dyDescent="0.25">
      <c r="A30559" s="115"/>
      <c r="B30559"/>
      <c r="C30559"/>
      <c r="D30559"/>
      <c r="E30559"/>
      <c r="F30559"/>
      <c r="I30559"/>
      <c r="J30559"/>
      <c r="K30559"/>
    </row>
    <row r="30560" spans="1:11" x14ac:dyDescent="0.25">
      <c r="A30560" s="115"/>
      <c r="B30560"/>
      <c r="C30560"/>
      <c r="D30560"/>
      <c r="E30560"/>
      <c r="F30560"/>
      <c r="I30560"/>
      <c r="J30560"/>
      <c r="K30560"/>
    </row>
    <row r="30561" spans="1:11" x14ac:dyDescent="0.25">
      <c r="A30561" s="115"/>
      <c r="B30561"/>
      <c r="C30561"/>
      <c r="D30561"/>
      <c r="E30561"/>
      <c r="F30561"/>
      <c r="I30561"/>
      <c r="J30561"/>
      <c r="K30561"/>
    </row>
    <row r="30562" spans="1:11" x14ac:dyDescent="0.25">
      <c r="A30562" s="115"/>
      <c r="B30562"/>
      <c r="C30562"/>
      <c r="D30562"/>
      <c r="E30562"/>
      <c r="F30562"/>
      <c r="I30562"/>
      <c r="J30562"/>
      <c r="K30562"/>
    </row>
    <row r="30563" spans="1:11" x14ac:dyDescent="0.25">
      <c r="A30563" s="115"/>
      <c r="B30563"/>
      <c r="C30563"/>
      <c r="D30563"/>
      <c r="E30563"/>
      <c r="F30563"/>
      <c r="I30563"/>
      <c r="J30563"/>
      <c r="K30563"/>
    </row>
    <row r="30564" spans="1:11" x14ac:dyDescent="0.25">
      <c r="A30564" s="115"/>
      <c r="B30564"/>
      <c r="C30564"/>
      <c r="D30564"/>
      <c r="E30564"/>
      <c r="F30564"/>
      <c r="I30564"/>
      <c r="J30564"/>
      <c r="K30564"/>
    </row>
    <row r="30565" spans="1:11" x14ac:dyDescent="0.25">
      <c r="A30565" s="115"/>
      <c r="B30565"/>
      <c r="C30565"/>
      <c r="D30565"/>
      <c r="E30565"/>
      <c r="F30565"/>
      <c r="I30565"/>
      <c r="J30565"/>
      <c r="K30565"/>
    </row>
    <row r="30566" spans="1:11" x14ac:dyDescent="0.25">
      <c r="A30566" s="115"/>
      <c r="B30566"/>
      <c r="C30566"/>
      <c r="D30566"/>
      <c r="E30566"/>
      <c r="F30566"/>
      <c r="I30566"/>
      <c r="J30566"/>
      <c r="K30566"/>
    </row>
    <row r="30567" spans="1:11" x14ac:dyDescent="0.25">
      <c r="A30567" s="115"/>
      <c r="B30567"/>
      <c r="C30567"/>
      <c r="D30567"/>
      <c r="E30567"/>
      <c r="F30567"/>
      <c r="I30567"/>
      <c r="J30567"/>
      <c r="K30567"/>
    </row>
    <row r="30568" spans="1:11" x14ac:dyDescent="0.25">
      <c r="A30568" s="115"/>
      <c r="B30568"/>
      <c r="C30568"/>
      <c r="D30568"/>
      <c r="E30568"/>
      <c r="F30568"/>
      <c r="I30568"/>
      <c r="J30568"/>
      <c r="K30568"/>
    </row>
    <row r="30569" spans="1:11" x14ac:dyDescent="0.25">
      <c r="A30569" s="115"/>
      <c r="B30569"/>
      <c r="C30569"/>
      <c r="D30569"/>
      <c r="E30569"/>
      <c r="F30569"/>
      <c r="I30569"/>
      <c r="J30569"/>
      <c r="K30569"/>
    </row>
    <row r="30570" spans="1:11" x14ac:dyDescent="0.25">
      <c r="A30570" s="115"/>
      <c r="B30570"/>
      <c r="C30570"/>
      <c r="D30570"/>
      <c r="E30570"/>
      <c r="F30570"/>
      <c r="I30570"/>
      <c r="J30570"/>
      <c r="K30570"/>
    </row>
    <row r="30571" spans="1:11" x14ac:dyDescent="0.25">
      <c r="A30571" s="115"/>
      <c r="B30571"/>
      <c r="C30571"/>
      <c r="D30571"/>
      <c r="E30571"/>
      <c r="F30571"/>
      <c r="I30571"/>
      <c r="J30571"/>
      <c r="K30571"/>
    </row>
    <row r="30572" spans="1:11" x14ac:dyDescent="0.25">
      <c r="A30572" s="115"/>
      <c r="B30572"/>
      <c r="C30572"/>
      <c r="D30572"/>
      <c r="E30572"/>
      <c r="F30572"/>
      <c r="I30572"/>
      <c r="J30572"/>
      <c r="K30572"/>
    </row>
    <row r="30573" spans="1:11" x14ac:dyDescent="0.25">
      <c r="A30573" s="115"/>
      <c r="B30573"/>
      <c r="C30573"/>
      <c r="D30573"/>
      <c r="E30573"/>
      <c r="F30573"/>
      <c r="I30573"/>
      <c r="J30573"/>
      <c r="K30573"/>
    </row>
    <row r="30574" spans="1:11" x14ac:dyDescent="0.25">
      <c r="A30574" s="115"/>
      <c r="B30574"/>
      <c r="C30574"/>
      <c r="D30574"/>
      <c r="E30574"/>
      <c r="F30574"/>
      <c r="I30574"/>
      <c r="J30574"/>
      <c r="K30574"/>
    </row>
    <row r="30575" spans="1:11" x14ac:dyDescent="0.25">
      <c r="A30575" s="115"/>
      <c r="B30575"/>
      <c r="C30575"/>
      <c r="D30575"/>
      <c r="E30575"/>
      <c r="F30575"/>
      <c r="I30575"/>
      <c r="J30575"/>
      <c r="K30575"/>
    </row>
    <row r="30576" spans="1:11" x14ac:dyDescent="0.25">
      <c r="A30576" s="115"/>
      <c r="B30576"/>
      <c r="C30576"/>
      <c r="D30576"/>
      <c r="E30576"/>
      <c r="F30576"/>
      <c r="I30576"/>
      <c r="J30576"/>
      <c r="K30576"/>
    </row>
    <row r="30577" spans="1:11" x14ac:dyDescent="0.25">
      <c r="A30577" s="115"/>
      <c r="B30577"/>
      <c r="C30577"/>
      <c r="D30577"/>
      <c r="E30577"/>
      <c r="F30577"/>
      <c r="I30577"/>
      <c r="J30577"/>
      <c r="K30577"/>
    </row>
    <row r="30578" spans="1:11" x14ac:dyDescent="0.25">
      <c r="A30578" s="115"/>
      <c r="B30578"/>
      <c r="C30578"/>
      <c r="D30578"/>
      <c r="E30578"/>
      <c r="F30578"/>
      <c r="I30578"/>
      <c r="J30578"/>
      <c r="K30578"/>
    </row>
    <row r="30579" spans="1:11" x14ac:dyDescent="0.25">
      <c r="A30579" s="115"/>
      <c r="B30579"/>
      <c r="C30579"/>
      <c r="D30579"/>
      <c r="E30579"/>
      <c r="F30579"/>
      <c r="I30579"/>
      <c r="J30579"/>
      <c r="K30579"/>
    </row>
    <row r="30580" spans="1:11" x14ac:dyDescent="0.25">
      <c r="A30580" s="115"/>
      <c r="B30580"/>
      <c r="C30580"/>
      <c r="D30580"/>
      <c r="E30580"/>
      <c r="F30580"/>
      <c r="I30580"/>
      <c r="J30580"/>
      <c r="K30580"/>
    </row>
    <row r="30581" spans="1:11" x14ac:dyDescent="0.25">
      <c r="A30581" s="115"/>
      <c r="B30581"/>
      <c r="C30581"/>
      <c r="D30581"/>
      <c r="E30581"/>
      <c r="F30581"/>
      <c r="I30581"/>
      <c r="J30581"/>
      <c r="K30581"/>
    </row>
    <row r="30582" spans="1:11" x14ac:dyDescent="0.25">
      <c r="A30582" s="115"/>
      <c r="B30582"/>
      <c r="C30582"/>
      <c r="D30582"/>
      <c r="E30582"/>
      <c r="F30582"/>
      <c r="I30582"/>
      <c r="J30582"/>
      <c r="K30582"/>
    </row>
    <row r="30583" spans="1:11" x14ac:dyDescent="0.25">
      <c r="A30583" s="115"/>
      <c r="B30583"/>
      <c r="C30583"/>
      <c r="D30583"/>
      <c r="E30583"/>
      <c r="F30583"/>
      <c r="I30583"/>
      <c r="J30583"/>
      <c r="K30583"/>
    </row>
    <row r="30584" spans="1:11" x14ac:dyDescent="0.25">
      <c r="A30584" s="115"/>
      <c r="B30584"/>
      <c r="C30584"/>
      <c r="D30584"/>
      <c r="E30584"/>
      <c r="F30584"/>
      <c r="I30584"/>
      <c r="J30584"/>
      <c r="K30584"/>
    </row>
    <row r="30585" spans="1:11" x14ac:dyDescent="0.25">
      <c r="A30585" s="115"/>
      <c r="B30585"/>
      <c r="C30585"/>
      <c r="D30585"/>
      <c r="E30585"/>
      <c r="F30585"/>
      <c r="I30585"/>
      <c r="J30585"/>
      <c r="K30585"/>
    </row>
    <row r="30586" spans="1:11" x14ac:dyDescent="0.25">
      <c r="A30586" s="115"/>
      <c r="B30586"/>
      <c r="C30586"/>
      <c r="D30586"/>
      <c r="E30586"/>
      <c r="F30586"/>
      <c r="I30586"/>
      <c r="J30586"/>
      <c r="K30586"/>
    </row>
    <row r="30587" spans="1:11" x14ac:dyDescent="0.25">
      <c r="A30587" s="115"/>
      <c r="B30587"/>
      <c r="C30587"/>
      <c r="D30587"/>
      <c r="E30587"/>
      <c r="F30587"/>
      <c r="I30587"/>
      <c r="J30587"/>
      <c r="K30587"/>
    </row>
    <row r="30588" spans="1:11" x14ac:dyDescent="0.25">
      <c r="A30588" s="115"/>
      <c r="B30588"/>
      <c r="C30588"/>
      <c r="D30588"/>
      <c r="E30588"/>
      <c r="F30588"/>
      <c r="I30588"/>
      <c r="J30588"/>
      <c r="K30588"/>
    </row>
    <row r="30589" spans="1:11" x14ac:dyDescent="0.25">
      <c r="A30589" s="115"/>
      <c r="B30589"/>
      <c r="C30589"/>
      <c r="D30589"/>
      <c r="E30589"/>
      <c r="F30589"/>
      <c r="I30589"/>
      <c r="J30589"/>
      <c r="K30589"/>
    </row>
    <row r="30590" spans="1:11" x14ac:dyDescent="0.25">
      <c r="A30590" s="115"/>
      <c r="B30590"/>
      <c r="C30590"/>
      <c r="D30590"/>
      <c r="E30590"/>
      <c r="F30590"/>
      <c r="I30590"/>
      <c r="J30590"/>
      <c r="K30590"/>
    </row>
    <row r="30591" spans="1:11" x14ac:dyDescent="0.25">
      <c r="A30591" s="115"/>
      <c r="B30591"/>
      <c r="C30591"/>
      <c r="D30591"/>
      <c r="E30591"/>
      <c r="F30591"/>
      <c r="I30591"/>
      <c r="J30591"/>
      <c r="K30591"/>
    </row>
    <row r="30592" spans="1:11" x14ac:dyDescent="0.25">
      <c r="A30592" s="115"/>
      <c r="B30592"/>
      <c r="C30592"/>
      <c r="D30592"/>
      <c r="E30592"/>
      <c r="F30592"/>
      <c r="I30592"/>
      <c r="J30592"/>
      <c r="K30592"/>
    </row>
    <row r="30593" spans="1:11" x14ac:dyDescent="0.25">
      <c r="A30593" s="115"/>
      <c r="B30593"/>
      <c r="C30593"/>
      <c r="D30593"/>
      <c r="E30593"/>
      <c r="F30593"/>
      <c r="I30593"/>
      <c r="J30593"/>
      <c r="K30593"/>
    </row>
    <row r="30594" spans="1:11" x14ac:dyDescent="0.25">
      <c r="A30594" s="115"/>
      <c r="B30594"/>
      <c r="C30594"/>
      <c r="D30594"/>
      <c r="E30594"/>
      <c r="F30594"/>
      <c r="I30594"/>
      <c r="J30594"/>
      <c r="K30594"/>
    </row>
    <row r="30595" spans="1:11" x14ac:dyDescent="0.25">
      <c r="A30595" s="115"/>
      <c r="B30595"/>
      <c r="C30595"/>
      <c r="D30595"/>
      <c r="E30595"/>
      <c r="F30595"/>
      <c r="I30595"/>
      <c r="J30595"/>
      <c r="K30595"/>
    </row>
    <row r="30596" spans="1:11" x14ac:dyDescent="0.25">
      <c r="A30596" s="115"/>
      <c r="B30596"/>
      <c r="C30596"/>
      <c r="D30596"/>
      <c r="E30596"/>
      <c r="F30596"/>
      <c r="I30596"/>
      <c r="J30596"/>
      <c r="K30596"/>
    </row>
    <row r="30597" spans="1:11" x14ac:dyDescent="0.25">
      <c r="A30597" s="115"/>
      <c r="B30597"/>
      <c r="C30597"/>
      <c r="D30597"/>
      <c r="E30597"/>
      <c r="F30597"/>
      <c r="I30597"/>
      <c r="J30597"/>
      <c r="K30597"/>
    </row>
    <row r="30598" spans="1:11" x14ac:dyDescent="0.25">
      <c r="A30598" s="115"/>
      <c r="B30598"/>
      <c r="C30598"/>
      <c r="D30598"/>
      <c r="E30598"/>
      <c r="F30598"/>
      <c r="I30598"/>
      <c r="J30598"/>
      <c r="K30598"/>
    </row>
    <row r="30599" spans="1:11" x14ac:dyDescent="0.25">
      <c r="A30599" s="115"/>
      <c r="B30599"/>
      <c r="C30599"/>
      <c r="D30599"/>
      <c r="E30599"/>
      <c r="F30599"/>
      <c r="I30599"/>
      <c r="J30599"/>
      <c r="K30599"/>
    </row>
    <row r="30600" spans="1:11" x14ac:dyDescent="0.25">
      <c r="A30600" s="115"/>
      <c r="B30600"/>
      <c r="C30600"/>
      <c r="D30600"/>
      <c r="E30600"/>
      <c r="F30600"/>
      <c r="I30600"/>
      <c r="J30600"/>
      <c r="K30600"/>
    </row>
    <row r="30601" spans="1:11" x14ac:dyDescent="0.25">
      <c r="A30601" s="115"/>
      <c r="B30601"/>
      <c r="C30601"/>
      <c r="D30601"/>
      <c r="E30601"/>
      <c r="F30601"/>
      <c r="I30601"/>
      <c r="J30601"/>
      <c r="K30601"/>
    </row>
    <row r="30602" spans="1:11" x14ac:dyDescent="0.25">
      <c r="A30602" s="115"/>
      <c r="B30602"/>
      <c r="C30602"/>
      <c r="D30602"/>
      <c r="E30602"/>
      <c r="F30602"/>
      <c r="I30602"/>
      <c r="J30602"/>
      <c r="K30602"/>
    </row>
    <row r="30603" spans="1:11" x14ac:dyDescent="0.25">
      <c r="A30603" s="115"/>
      <c r="B30603"/>
      <c r="C30603"/>
      <c r="D30603"/>
      <c r="E30603"/>
      <c r="F30603"/>
      <c r="I30603"/>
      <c r="J30603"/>
      <c r="K30603"/>
    </row>
    <row r="30604" spans="1:11" x14ac:dyDescent="0.25">
      <c r="A30604" s="115"/>
      <c r="B30604"/>
      <c r="C30604"/>
      <c r="D30604"/>
      <c r="E30604"/>
      <c r="F30604"/>
      <c r="I30604"/>
      <c r="J30604"/>
      <c r="K30604"/>
    </row>
    <row r="30605" spans="1:11" x14ac:dyDescent="0.25">
      <c r="A30605" s="115"/>
      <c r="B30605"/>
      <c r="C30605"/>
      <c r="D30605"/>
      <c r="E30605"/>
      <c r="F30605"/>
      <c r="I30605"/>
      <c r="J30605"/>
      <c r="K30605"/>
    </row>
    <row r="30606" spans="1:11" x14ac:dyDescent="0.25">
      <c r="A30606" s="115"/>
      <c r="B30606"/>
      <c r="C30606"/>
      <c r="D30606"/>
      <c r="E30606"/>
      <c r="F30606"/>
      <c r="I30606"/>
      <c r="J30606"/>
      <c r="K30606"/>
    </row>
    <row r="30607" spans="1:11" x14ac:dyDescent="0.25">
      <c r="A30607" s="115"/>
      <c r="B30607"/>
      <c r="C30607"/>
      <c r="D30607"/>
      <c r="E30607"/>
      <c r="F30607"/>
      <c r="I30607"/>
      <c r="J30607"/>
      <c r="K30607"/>
    </row>
    <row r="30608" spans="1:11" x14ac:dyDescent="0.25">
      <c r="A30608" s="115"/>
      <c r="B30608"/>
      <c r="C30608"/>
      <c r="D30608"/>
      <c r="E30608"/>
      <c r="F30608"/>
      <c r="I30608"/>
      <c r="J30608"/>
      <c r="K30608"/>
    </row>
    <row r="30609" spans="1:11" x14ac:dyDescent="0.25">
      <c r="A30609" s="115"/>
      <c r="B30609"/>
      <c r="C30609"/>
      <c r="D30609"/>
      <c r="E30609"/>
      <c r="F30609"/>
      <c r="I30609"/>
      <c r="J30609"/>
      <c r="K30609"/>
    </row>
    <row r="30610" spans="1:11" x14ac:dyDescent="0.25">
      <c r="A30610" s="115"/>
      <c r="B30610"/>
      <c r="C30610"/>
      <c r="D30610"/>
      <c r="E30610"/>
      <c r="F30610"/>
      <c r="I30610"/>
      <c r="J30610"/>
      <c r="K30610"/>
    </row>
    <row r="30611" spans="1:11" x14ac:dyDescent="0.25">
      <c r="A30611" s="115"/>
      <c r="B30611"/>
      <c r="C30611"/>
      <c r="D30611"/>
      <c r="E30611"/>
      <c r="F30611"/>
      <c r="I30611"/>
      <c r="J30611"/>
      <c r="K30611"/>
    </row>
    <row r="30612" spans="1:11" x14ac:dyDescent="0.25">
      <c r="A30612" s="115"/>
      <c r="B30612"/>
      <c r="C30612"/>
      <c r="D30612"/>
      <c r="E30612"/>
      <c r="F30612"/>
      <c r="I30612"/>
      <c r="J30612"/>
      <c r="K30612"/>
    </row>
    <row r="30613" spans="1:11" x14ac:dyDescent="0.25">
      <c r="A30613" s="115"/>
      <c r="B30613"/>
      <c r="C30613"/>
      <c r="D30613"/>
      <c r="E30613"/>
      <c r="F30613"/>
      <c r="I30613"/>
      <c r="J30613"/>
      <c r="K30613"/>
    </row>
    <row r="30614" spans="1:11" x14ac:dyDescent="0.25">
      <c r="A30614" s="115"/>
      <c r="B30614"/>
      <c r="C30614"/>
      <c r="D30614"/>
      <c r="E30614"/>
      <c r="F30614"/>
      <c r="I30614"/>
      <c r="J30614"/>
      <c r="K30614"/>
    </row>
    <row r="30615" spans="1:11" x14ac:dyDescent="0.25">
      <c r="A30615" s="115"/>
      <c r="B30615"/>
      <c r="C30615"/>
      <c r="D30615"/>
      <c r="E30615"/>
      <c r="F30615"/>
      <c r="I30615"/>
      <c r="J30615"/>
      <c r="K30615"/>
    </row>
    <row r="30616" spans="1:11" x14ac:dyDescent="0.25">
      <c r="A30616" s="115"/>
      <c r="B30616"/>
      <c r="C30616"/>
      <c r="D30616"/>
      <c r="E30616"/>
      <c r="F30616"/>
      <c r="I30616"/>
      <c r="J30616"/>
      <c r="K30616"/>
    </row>
    <row r="30617" spans="1:11" x14ac:dyDescent="0.25">
      <c r="A30617" s="115"/>
      <c r="B30617"/>
      <c r="C30617"/>
      <c r="D30617"/>
      <c r="E30617"/>
      <c r="F30617"/>
      <c r="I30617"/>
      <c r="J30617"/>
      <c r="K30617"/>
    </row>
    <row r="30618" spans="1:11" x14ac:dyDescent="0.25">
      <c r="A30618" s="115"/>
      <c r="B30618"/>
      <c r="C30618"/>
      <c r="D30618"/>
      <c r="E30618"/>
      <c r="F30618"/>
      <c r="I30618"/>
      <c r="J30618"/>
      <c r="K30618"/>
    </row>
    <row r="30619" spans="1:11" x14ac:dyDescent="0.25">
      <c r="A30619" s="115"/>
      <c r="B30619"/>
      <c r="C30619"/>
      <c r="D30619"/>
      <c r="E30619"/>
      <c r="F30619"/>
      <c r="I30619"/>
      <c r="J30619"/>
      <c r="K30619"/>
    </row>
    <row r="30620" spans="1:11" x14ac:dyDescent="0.25">
      <c r="A30620" s="115"/>
      <c r="B30620"/>
      <c r="C30620"/>
      <c r="D30620"/>
      <c r="E30620"/>
      <c r="F30620"/>
      <c r="I30620"/>
      <c r="J30620"/>
      <c r="K30620"/>
    </row>
    <row r="30621" spans="1:11" x14ac:dyDescent="0.25">
      <c r="A30621" s="115"/>
      <c r="B30621"/>
      <c r="C30621"/>
      <c r="D30621"/>
      <c r="E30621"/>
      <c r="F30621"/>
      <c r="I30621"/>
      <c r="J30621"/>
      <c r="K30621"/>
    </row>
    <row r="30622" spans="1:11" x14ac:dyDescent="0.25">
      <c r="A30622" s="115"/>
      <c r="B30622"/>
      <c r="C30622"/>
      <c r="D30622"/>
      <c r="E30622"/>
      <c r="F30622"/>
      <c r="I30622"/>
      <c r="J30622"/>
      <c r="K30622"/>
    </row>
    <row r="30623" spans="1:11" x14ac:dyDescent="0.25">
      <c r="A30623" s="115"/>
      <c r="B30623"/>
      <c r="C30623"/>
      <c r="D30623"/>
      <c r="E30623"/>
      <c r="F30623"/>
      <c r="I30623"/>
      <c r="J30623"/>
      <c r="K30623"/>
    </row>
    <row r="30624" spans="1:11" x14ac:dyDescent="0.25">
      <c r="A30624" s="115"/>
      <c r="B30624"/>
      <c r="C30624"/>
      <c r="D30624"/>
      <c r="E30624"/>
      <c r="F30624"/>
      <c r="I30624"/>
      <c r="J30624"/>
      <c r="K30624"/>
    </row>
    <row r="30625" spans="1:11" x14ac:dyDescent="0.25">
      <c r="A30625" s="115"/>
      <c r="B30625"/>
      <c r="C30625"/>
      <c r="D30625"/>
      <c r="E30625"/>
      <c r="F30625"/>
      <c r="I30625"/>
      <c r="J30625"/>
      <c r="K30625"/>
    </row>
    <row r="30626" spans="1:11" x14ac:dyDescent="0.25">
      <c r="A30626" s="115"/>
      <c r="B30626"/>
      <c r="C30626"/>
      <c r="D30626"/>
      <c r="E30626"/>
      <c r="F30626"/>
      <c r="I30626"/>
      <c r="J30626"/>
      <c r="K30626"/>
    </row>
    <row r="30627" spans="1:11" x14ac:dyDescent="0.25">
      <c r="A30627" s="115"/>
      <c r="B30627"/>
      <c r="C30627"/>
      <c r="D30627"/>
      <c r="E30627"/>
      <c r="F30627"/>
      <c r="I30627"/>
      <c r="J30627"/>
      <c r="K30627"/>
    </row>
    <row r="30628" spans="1:11" x14ac:dyDescent="0.25">
      <c r="A30628" s="115"/>
      <c r="B30628"/>
      <c r="C30628"/>
      <c r="D30628"/>
      <c r="E30628"/>
      <c r="F30628"/>
      <c r="I30628"/>
      <c r="J30628"/>
      <c r="K30628"/>
    </row>
    <row r="30629" spans="1:11" x14ac:dyDescent="0.25">
      <c r="A30629" s="115"/>
      <c r="B30629"/>
      <c r="C30629"/>
      <c r="D30629"/>
      <c r="E30629"/>
      <c r="F30629"/>
      <c r="I30629"/>
      <c r="J30629"/>
      <c r="K30629"/>
    </row>
    <row r="30630" spans="1:11" x14ac:dyDescent="0.25">
      <c r="A30630" s="115"/>
      <c r="B30630"/>
      <c r="C30630"/>
      <c r="D30630"/>
      <c r="E30630"/>
      <c r="F30630"/>
      <c r="I30630"/>
      <c r="J30630"/>
      <c r="K30630"/>
    </row>
    <row r="30631" spans="1:11" x14ac:dyDescent="0.25">
      <c r="A30631" s="115"/>
      <c r="B30631"/>
      <c r="C30631"/>
      <c r="D30631"/>
      <c r="E30631"/>
      <c r="F30631"/>
      <c r="I30631"/>
      <c r="J30631"/>
      <c r="K30631"/>
    </row>
    <row r="30632" spans="1:11" x14ac:dyDescent="0.25">
      <c r="A30632" s="115"/>
      <c r="B30632"/>
      <c r="C30632"/>
      <c r="D30632"/>
      <c r="E30632"/>
      <c r="F30632"/>
      <c r="I30632"/>
      <c r="J30632"/>
      <c r="K30632"/>
    </row>
    <row r="30633" spans="1:11" x14ac:dyDescent="0.25">
      <c r="A30633" s="115"/>
      <c r="B30633"/>
      <c r="C30633"/>
      <c r="D30633"/>
      <c r="E30633"/>
      <c r="F30633"/>
      <c r="I30633"/>
      <c r="J30633"/>
      <c r="K30633"/>
    </row>
    <row r="30634" spans="1:11" x14ac:dyDescent="0.25">
      <c r="A30634" s="115"/>
      <c r="B30634"/>
      <c r="C30634"/>
      <c r="D30634"/>
      <c r="E30634"/>
      <c r="F30634"/>
      <c r="I30634"/>
      <c r="J30634"/>
      <c r="K30634"/>
    </row>
    <row r="30635" spans="1:11" x14ac:dyDescent="0.25">
      <c r="A30635" s="115"/>
      <c r="B30635"/>
      <c r="C30635"/>
      <c r="D30635"/>
      <c r="E30635"/>
      <c r="F30635"/>
      <c r="I30635"/>
      <c r="J30635"/>
      <c r="K30635"/>
    </row>
    <row r="30636" spans="1:11" x14ac:dyDescent="0.25">
      <c r="A30636" s="115"/>
      <c r="B30636"/>
      <c r="C30636"/>
      <c r="D30636"/>
      <c r="E30636"/>
      <c r="F30636"/>
      <c r="I30636"/>
      <c r="J30636"/>
      <c r="K30636"/>
    </row>
    <row r="30637" spans="1:11" x14ac:dyDescent="0.25">
      <c r="A30637" s="115"/>
      <c r="B30637"/>
      <c r="C30637"/>
      <c r="D30637"/>
      <c r="E30637"/>
      <c r="F30637"/>
      <c r="I30637"/>
      <c r="J30637"/>
      <c r="K30637"/>
    </row>
    <row r="30638" spans="1:11" x14ac:dyDescent="0.25">
      <c r="A30638" s="115"/>
      <c r="B30638"/>
      <c r="C30638"/>
      <c r="D30638"/>
      <c r="E30638"/>
      <c r="F30638"/>
      <c r="I30638"/>
      <c r="J30638"/>
      <c r="K30638"/>
    </row>
    <row r="30639" spans="1:11" x14ac:dyDescent="0.25">
      <c r="A30639" s="115"/>
      <c r="B30639"/>
      <c r="C30639"/>
      <c r="D30639"/>
      <c r="E30639"/>
      <c r="F30639"/>
      <c r="I30639"/>
      <c r="J30639"/>
      <c r="K30639"/>
    </row>
    <row r="30640" spans="1:11" x14ac:dyDescent="0.25">
      <c r="A30640" s="115"/>
      <c r="B30640"/>
      <c r="C30640"/>
      <c r="D30640"/>
      <c r="E30640"/>
      <c r="F30640"/>
      <c r="I30640"/>
      <c r="J30640"/>
      <c r="K30640"/>
    </row>
    <row r="30641" spans="1:11" x14ac:dyDescent="0.25">
      <c r="A30641" s="115"/>
      <c r="B30641"/>
      <c r="C30641"/>
      <c r="D30641"/>
      <c r="E30641"/>
      <c r="F30641"/>
      <c r="I30641"/>
      <c r="J30641"/>
      <c r="K30641"/>
    </row>
    <row r="30642" spans="1:11" x14ac:dyDescent="0.25">
      <c r="A30642" s="115"/>
      <c r="B30642"/>
      <c r="C30642"/>
      <c r="D30642"/>
      <c r="E30642"/>
      <c r="F30642"/>
      <c r="I30642"/>
      <c r="J30642"/>
      <c r="K30642"/>
    </row>
    <row r="30643" spans="1:11" x14ac:dyDescent="0.25">
      <c r="A30643" s="115"/>
      <c r="B30643"/>
      <c r="C30643"/>
      <c r="D30643"/>
      <c r="E30643"/>
      <c r="F30643"/>
      <c r="I30643"/>
      <c r="J30643"/>
      <c r="K30643"/>
    </row>
    <row r="30644" spans="1:11" x14ac:dyDescent="0.25">
      <c r="A30644" s="115"/>
      <c r="B30644"/>
      <c r="C30644"/>
      <c r="D30644"/>
      <c r="E30644"/>
      <c r="F30644"/>
      <c r="I30644"/>
      <c r="J30644"/>
      <c r="K30644"/>
    </row>
    <row r="30645" spans="1:11" x14ac:dyDescent="0.25">
      <c r="A30645" s="115"/>
      <c r="B30645"/>
      <c r="C30645"/>
      <c r="D30645"/>
      <c r="E30645"/>
      <c r="F30645"/>
      <c r="I30645"/>
      <c r="J30645"/>
      <c r="K30645"/>
    </row>
    <row r="30646" spans="1:11" x14ac:dyDescent="0.25">
      <c r="A30646" s="115"/>
      <c r="B30646"/>
      <c r="C30646"/>
      <c r="D30646"/>
      <c r="E30646"/>
      <c r="F30646"/>
      <c r="I30646"/>
      <c r="J30646"/>
      <c r="K30646"/>
    </row>
    <row r="30647" spans="1:11" x14ac:dyDescent="0.25">
      <c r="A30647" s="115"/>
      <c r="B30647"/>
      <c r="C30647"/>
      <c r="D30647"/>
      <c r="E30647"/>
      <c r="F30647"/>
      <c r="I30647"/>
      <c r="J30647"/>
      <c r="K30647"/>
    </row>
    <row r="30648" spans="1:11" x14ac:dyDescent="0.25">
      <c r="A30648" s="115"/>
      <c r="B30648"/>
      <c r="C30648"/>
      <c r="D30648"/>
      <c r="E30648"/>
      <c r="F30648"/>
      <c r="I30648"/>
      <c r="J30648"/>
      <c r="K30648"/>
    </row>
    <row r="30649" spans="1:11" x14ac:dyDescent="0.25">
      <c r="A30649" s="115"/>
      <c r="B30649"/>
      <c r="C30649"/>
      <c r="D30649"/>
      <c r="E30649"/>
      <c r="F30649"/>
      <c r="I30649"/>
      <c r="J30649"/>
      <c r="K30649"/>
    </row>
    <row r="30650" spans="1:11" x14ac:dyDescent="0.25">
      <c r="A30650" s="115"/>
      <c r="B30650"/>
      <c r="C30650"/>
      <c r="D30650"/>
      <c r="E30650"/>
      <c r="F30650"/>
      <c r="I30650"/>
      <c r="J30650"/>
      <c r="K30650"/>
    </row>
    <row r="30651" spans="1:11" x14ac:dyDescent="0.25">
      <c r="A30651" s="115"/>
      <c r="B30651"/>
      <c r="C30651"/>
      <c r="D30651"/>
      <c r="E30651"/>
      <c r="F30651"/>
      <c r="I30651"/>
      <c r="J30651"/>
      <c r="K30651"/>
    </row>
    <row r="30652" spans="1:11" x14ac:dyDescent="0.25">
      <c r="A30652" s="115"/>
      <c r="B30652"/>
      <c r="C30652"/>
      <c r="D30652"/>
      <c r="E30652"/>
      <c r="F30652"/>
      <c r="I30652"/>
      <c r="J30652"/>
      <c r="K30652"/>
    </row>
    <row r="30653" spans="1:11" x14ac:dyDescent="0.25">
      <c r="A30653" s="115"/>
      <c r="B30653"/>
      <c r="C30653"/>
      <c r="D30653"/>
      <c r="E30653"/>
      <c r="F30653"/>
      <c r="I30653"/>
      <c r="J30653"/>
      <c r="K30653"/>
    </row>
    <row r="30654" spans="1:11" x14ac:dyDescent="0.25">
      <c r="A30654" s="115"/>
      <c r="B30654"/>
      <c r="C30654"/>
      <c r="D30654"/>
      <c r="E30654"/>
      <c r="F30654"/>
      <c r="I30654"/>
      <c r="J30654"/>
      <c r="K30654"/>
    </row>
    <row r="30655" spans="1:11" x14ac:dyDescent="0.25">
      <c r="A30655" s="115"/>
      <c r="B30655"/>
      <c r="C30655"/>
      <c r="D30655"/>
      <c r="E30655"/>
      <c r="F30655"/>
      <c r="I30655"/>
      <c r="J30655"/>
      <c r="K30655"/>
    </row>
    <row r="30656" spans="1:11" x14ac:dyDescent="0.25">
      <c r="A30656" s="115"/>
      <c r="B30656"/>
      <c r="C30656"/>
      <c r="D30656"/>
      <c r="E30656"/>
      <c r="F30656"/>
      <c r="I30656"/>
      <c r="J30656"/>
      <c r="K30656"/>
    </row>
    <row r="30657" spans="1:11" x14ac:dyDescent="0.25">
      <c r="A30657" s="115"/>
      <c r="B30657"/>
      <c r="C30657"/>
      <c r="D30657"/>
      <c r="E30657"/>
      <c r="F30657"/>
      <c r="I30657"/>
      <c r="J30657"/>
      <c r="K30657"/>
    </row>
    <row r="30658" spans="1:11" x14ac:dyDescent="0.25">
      <c r="A30658" s="115"/>
      <c r="B30658"/>
      <c r="C30658"/>
      <c r="D30658"/>
      <c r="E30658"/>
      <c r="F30658"/>
      <c r="I30658"/>
      <c r="J30658"/>
      <c r="K30658"/>
    </row>
    <row r="30659" spans="1:11" x14ac:dyDescent="0.25">
      <c r="A30659" s="115"/>
      <c r="B30659"/>
      <c r="C30659"/>
      <c r="D30659"/>
      <c r="E30659"/>
      <c r="F30659"/>
      <c r="I30659"/>
      <c r="J30659"/>
      <c r="K30659"/>
    </row>
    <row r="30660" spans="1:11" x14ac:dyDescent="0.25">
      <c r="A30660" s="115"/>
      <c r="B30660"/>
      <c r="C30660"/>
      <c r="D30660"/>
      <c r="E30660"/>
      <c r="F30660"/>
      <c r="I30660"/>
      <c r="J30660"/>
      <c r="K30660"/>
    </row>
    <row r="30661" spans="1:11" x14ac:dyDescent="0.25">
      <c r="A30661" s="115"/>
      <c r="B30661"/>
      <c r="C30661"/>
      <c r="D30661"/>
      <c r="E30661"/>
      <c r="F30661"/>
      <c r="I30661"/>
      <c r="J30661"/>
      <c r="K30661"/>
    </row>
    <row r="30662" spans="1:11" x14ac:dyDescent="0.25">
      <c r="A30662" s="115"/>
      <c r="B30662"/>
      <c r="C30662"/>
      <c r="D30662"/>
      <c r="E30662"/>
      <c r="F30662"/>
      <c r="I30662"/>
      <c r="J30662"/>
      <c r="K30662"/>
    </row>
    <row r="30663" spans="1:11" x14ac:dyDescent="0.25">
      <c r="A30663" s="115"/>
      <c r="B30663"/>
      <c r="C30663"/>
      <c r="D30663"/>
      <c r="E30663"/>
      <c r="F30663"/>
      <c r="I30663"/>
      <c r="J30663"/>
      <c r="K30663"/>
    </row>
    <row r="30664" spans="1:11" x14ac:dyDescent="0.25">
      <c r="A30664" s="115"/>
      <c r="B30664"/>
      <c r="C30664"/>
      <c r="D30664"/>
      <c r="E30664"/>
      <c r="F30664"/>
      <c r="I30664"/>
      <c r="J30664"/>
      <c r="K30664"/>
    </row>
    <row r="30665" spans="1:11" x14ac:dyDescent="0.25">
      <c r="A30665" s="115"/>
      <c r="B30665"/>
      <c r="C30665"/>
      <c r="D30665"/>
      <c r="E30665"/>
      <c r="F30665"/>
      <c r="I30665"/>
      <c r="J30665"/>
      <c r="K30665"/>
    </row>
    <row r="30666" spans="1:11" x14ac:dyDescent="0.25">
      <c r="A30666" s="115"/>
      <c r="B30666"/>
      <c r="C30666"/>
      <c r="D30666"/>
      <c r="E30666"/>
      <c r="F30666"/>
      <c r="I30666"/>
      <c r="J30666"/>
      <c r="K30666"/>
    </row>
    <row r="30667" spans="1:11" x14ac:dyDescent="0.25">
      <c r="A30667" s="115"/>
      <c r="B30667"/>
      <c r="C30667"/>
      <c r="D30667"/>
      <c r="E30667"/>
      <c r="F30667"/>
      <c r="I30667"/>
      <c r="J30667"/>
      <c r="K30667"/>
    </row>
    <row r="30668" spans="1:11" x14ac:dyDescent="0.25">
      <c r="A30668" s="115"/>
      <c r="B30668"/>
      <c r="C30668"/>
      <c r="D30668"/>
      <c r="E30668"/>
      <c r="F30668"/>
      <c r="I30668"/>
      <c r="J30668"/>
      <c r="K30668"/>
    </row>
    <row r="30669" spans="1:11" x14ac:dyDescent="0.25">
      <c r="A30669" s="115"/>
      <c r="B30669"/>
      <c r="C30669"/>
      <c r="D30669"/>
      <c r="E30669"/>
      <c r="F30669"/>
      <c r="I30669"/>
      <c r="J30669"/>
      <c r="K30669"/>
    </row>
    <row r="30670" spans="1:11" x14ac:dyDescent="0.25">
      <c r="A30670" s="115"/>
      <c r="B30670"/>
      <c r="C30670"/>
      <c r="D30670"/>
      <c r="E30670"/>
      <c r="F30670"/>
      <c r="I30670"/>
      <c r="J30670"/>
      <c r="K30670"/>
    </row>
    <row r="30671" spans="1:11" x14ac:dyDescent="0.25">
      <c r="A30671" s="115"/>
      <c r="B30671"/>
      <c r="C30671"/>
      <c r="D30671"/>
      <c r="E30671"/>
      <c r="F30671"/>
      <c r="I30671"/>
      <c r="J30671"/>
      <c r="K30671"/>
    </row>
    <row r="30672" spans="1:11" x14ac:dyDescent="0.25">
      <c r="A30672" s="115"/>
      <c r="B30672"/>
      <c r="C30672"/>
      <c r="D30672"/>
      <c r="E30672"/>
      <c r="F30672"/>
      <c r="I30672"/>
      <c r="J30672"/>
      <c r="K30672"/>
    </row>
    <row r="30673" spans="1:11" x14ac:dyDescent="0.25">
      <c r="A30673" s="115"/>
      <c r="B30673"/>
      <c r="C30673"/>
      <c r="D30673"/>
      <c r="E30673"/>
      <c r="F30673"/>
      <c r="I30673"/>
      <c r="J30673"/>
      <c r="K30673"/>
    </row>
    <row r="30674" spans="1:11" x14ac:dyDescent="0.25">
      <c r="A30674" s="115"/>
      <c r="B30674"/>
      <c r="C30674"/>
      <c r="D30674"/>
      <c r="E30674"/>
      <c r="F30674"/>
      <c r="I30674"/>
      <c r="J30674"/>
      <c r="K30674"/>
    </row>
    <row r="30675" spans="1:11" x14ac:dyDescent="0.25">
      <c r="A30675" s="115"/>
      <c r="B30675"/>
      <c r="C30675"/>
      <c r="D30675"/>
      <c r="E30675"/>
      <c r="F30675"/>
      <c r="I30675"/>
      <c r="J30675"/>
      <c r="K30675"/>
    </row>
    <row r="30676" spans="1:11" x14ac:dyDescent="0.25">
      <c r="A30676" s="115"/>
      <c r="B30676"/>
      <c r="C30676"/>
      <c r="D30676"/>
      <c r="E30676"/>
      <c r="F30676"/>
      <c r="I30676"/>
      <c r="J30676"/>
      <c r="K30676"/>
    </row>
    <row r="30677" spans="1:11" x14ac:dyDescent="0.25">
      <c r="A30677" s="115"/>
      <c r="B30677"/>
      <c r="C30677"/>
      <c r="D30677"/>
      <c r="E30677"/>
      <c r="F30677"/>
      <c r="I30677"/>
      <c r="J30677"/>
      <c r="K30677"/>
    </row>
    <row r="30678" spans="1:11" x14ac:dyDescent="0.25">
      <c r="A30678" s="115"/>
      <c r="B30678"/>
      <c r="C30678"/>
      <c r="D30678"/>
      <c r="E30678"/>
      <c r="F30678"/>
      <c r="I30678"/>
      <c r="J30678"/>
      <c r="K30678"/>
    </row>
    <row r="30679" spans="1:11" x14ac:dyDescent="0.25">
      <c r="A30679" s="115"/>
      <c r="B30679"/>
      <c r="C30679"/>
      <c r="D30679"/>
      <c r="E30679"/>
      <c r="F30679"/>
      <c r="I30679"/>
      <c r="J30679"/>
      <c r="K30679"/>
    </row>
    <row r="30680" spans="1:11" x14ac:dyDescent="0.25">
      <c r="A30680" s="115"/>
      <c r="B30680"/>
      <c r="C30680"/>
      <c r="D30680"/>
      <c r="E30680"/>
      <c r="F30680"/>
      <c r="I30680"/>
      <c r="J30680"/>
      <c r="K30680"/>
    </row>
    <row r="30681" spans="1:11" x14ac:dyDescent="0.25">
      <c r="A30681" s="115"/>
      <c r="B30681"/>
      <c r="C30681"/>
      <c r="D30681"/>
      <c r="E30681"/>
      <c r="F30681"/>
      <c r="I30681"/>
      <c r="J30681"/>
      <c r="K30681"/>
    </row>
    <row r="30682" spans="1:11" x14ac:dyDescent="0.25">
      <c r="A30682" s="115"/>
      <c r="B30682"/>
      <c r="C30682"/>
      <c r="D30682"/>
      <c r="E30682"/>
      <c r="F30682"/>
      <c r="I30682"/>
      <c r="J30682"/>
      <c r="K30682"/>
    </row>
    <row r="30683" spans="1:11" x14ac:dyDescent="0.25">
      <c r="A30683" s="115"/>
      <c r="B30683"/>
      <c r="C30683"/>
      <c r="D30683"/>
      <c r="E30683"/>
      <c r="F30683"/>
      <c r="I30683"/>
      <c r="J30683"/>
      <c r="K30683"/>
    </row>
    <row r="30684" spans="1:11" x14ac:dyDescent="0.25">
      <c r="A30684" s="115"/>
      <c r="B30684"/>
      <c r="C30684"/>
      <c r="D30684"/>
      <c r="E30684"/>
      <c r="F30684"/>
      <c r="I30684"/>
      <c r="J30684"/>
      <c r="K30684"/>
    </row>
    <row r="30685" spans="1:11" x14ac:dyDescent="0.25">
      <c r="A30685" s="115"/>
      <c r="B30685"/>
      <c r="C30685"/>
      <c r="D30685"/>
      <c r="E30685"/>
      <c r="F30685"/>
      <c r="I30685"/>
      <c r="J30685"/>
      <c r="K30685"/>
    </row>
    <row r="30686" spans="1:11" x14ac:dyDescent="0.25">
      <c r="A30686" s="115"/>
      <c r="B30686"/>
      <c r="C30686"/>
      <c r="D30686"/>
      <c r="E30686"/>
      <c r="F30686"/>
      <c r="I30686"/>
      <c r="J30686"/>
      <c r="K30686"/>
    </row>
    <row r="30687" spans="1:11" x14ac:dyDescent="0.25">
      <c r="A30687" s="115"/>
      <c r="B30687"/>
      <c r="C30687"/>
      <c r="D30687"/>
      <c r="E30687"/>
      <c r="F30687"/>
      <c r="I30687"/>
      <c r="J30687"/>
      <c r="K30687"/>
    </row>
    <row r="30688" spans="1:11" x14ac:dyDescent="0.25">
      <c r="A30688" s="115"/>
      <c r="B30688"/>
      <c r="C30688"/>
      <c r="D30688"/>
      <c r="E30688"/>
      <c r="F30688"/>
      <c r="I30688"/>
      <c r="J30688"/>
      <c r="K30688"/>
    </row>
    <row r="30689" spans="1:11" x14ac:dyDescent="0.25">
      <c r="A30689" s="115"/>
      <c r="B30689"/>
      <c r="C30689"/>
      <c r="D30689"/>
      <c r="E30689"/>
      <c r="F30689"/>
      <c r="I30689"/>
      <c r="J30689"/>
      <c r="K30689"/>
    </row>
    <row r="30690" spans="1:11" x14ac:dyDescent="0.25">
      <c r="A30690" s="115"/>
      <c r="B30690"/>
      <c r="C30690"/>
      <c r="D30690"/>
      <c r="E30690"/>
      <c r="F30690"/>
      <c r="I30690"/>
      <c r="J30690"/>
      <c r="K30690"/>
    </row>
    <row r="30691" spans="1:11" x14ac:dyDescent="0.25">
      <c r="A30691" s="115"/>
      <c r="B30691"/>
      <c r="C30691"/>
      <c r="D30691"/>
      <c r="E30691"/>
      <c r="F30691"/>
      <c r="I30691"/>
      <c r="J30691"/>
      <c r="K30691"/>
    </row>
    <row r="30692" spans="1:11" x14ac:dyDescent="0.25">
      <c r="A30692" s="115"/>
      <c r="B30692"/>
      <c r="C30692"/>
      <c r="D30692"/>
      <c r="E30692"/>
      <c r="F30692"/>
      <c r="I30692"/>
      <c r="J30692"/>
      <c r="K30692"/>
    </row>
    <row r="30693" spans="1:11" x14ac:dyDescent="0.25">
      <c r="A30693" s="115"/>
      <c r="B30693"/>
      <c r="C30693"/>
      <c r="D30693"/>
      <c r="E30693"/>
      <c r="F30693"/>
      <c r="I30693"/>
      <c r="J30693"/>
      <c r="K30693"/>
    </row>
    <row r="30694" spans="1:11" x14ac:dyDescent="0.25">
      <c r="A30694" s="115"/>
      <c r="B30694"/>
      <c r="C30694"/>
      <c r="D30694"/>
      <c r="E30694"/>
      <c r="F30694"/>
      <c r="I30694"/>
      <c r="J30694"/>
      <c r="K30694"/>
    </row>
    <row r="30695" spans="1:11" x14ac:dyDescent="0.25">
      <c r="A30695" s="115"/>
      <c r="B30695"/>
      <c r="C30695"/>
      <c r="D30695"/>
      <c r="E30695"/>
      <c r="F30695"/>
      <c r="I30695"/>
      <c r="J30695"/>
      <c r="K30695"/>
    </row>
    <row r="30696" spans="1:11" x14ac:dyDescent="0.25">
      <c r="A30696" s="115"/>
      <c r="B30696"/>
      <c r="C30696"/>
      <c r="D30696"/>
      <c r="E30696"/>
      <c r="F30696"/>
      <c r="I30696"/>
      <c r="J30696"/>
      <c r="K30696"/>
    </row>
    <row r="30697" spans="1:11" x14ac:dyDescent="0.25">
      <c r="A30697" s="115"/>
      <c r="B30697"/>
      <c r="C30697"/>
      <c r="D30697"/>
      <c r="E30697"/>
      <c r="F30697"/>
      <c r="I30697"/>
      <c r="J30697"/>
      <c r="K30697"/>
    </row>
    <row r="30698" spans="1:11" x14ac:dyDescent="0.25">
      <c r="A30698" s="115"/>
      <c r="B30698"/>
      <c r="C30698"/>
      <c r="D30698"/>
      <c r="E30698"/>
      <c r="F30698"/>
      <c r="I30698"/>
      <c r="J30698"/>
      <c r="K30698"/>
    </row>
    <row r="30699" spans="1:11" x14ac:dyDescent="0.25">
      <c r="A30699" s="115"/>
      <c r="B30699"/>
      <c r="C30699"/>
      <c r="D30699"/>
      <c r="E30699"/>
      <c r="F30699"/>
      <c r="I30699"/>
      <c r="J30699"/>
      <c r="K30699"/>
    </row>
    <row r="30700" spans="1:11" x14ac:dyDescent="0.25">
      <c r="A30700" s="115"/>
      <c r="B30700"/>
      <c r="C30700"/>
      <c r="D30700"/>
      <c r="E30700"/>
      <c r="F30700"/>
      <c r="I30700"/>
      <c r="J30700"/>
      <c r="K30700"/>
    </row>
    <row r="30701" spans="1:11" x14ac:dyDescent="0.25">
      <c r="A30701" s="115"/>
      <c r="B30701"/>
      <c r="C30701"/>
      <c r="D30701"/>
      <c r="E30701"/>
      <c r="F30701"/>
      <c r="I30701"/>
      <c r="J30701"/>
      <c r="K30701"/>
    </row>
    <row r="30702" spans="1:11" x14ac:dyDescent="0.25">
      <c r="A30702" s="115"/>
      <c r="B30702"/>
      <c r="C30702"/>
      <c r="D30702"/>
      <c r="E30702"/>
      <c r="F30702"/>
      <c r="I30702"/>
      <c r="J30702"/>
      <c r="K30702"/>
    </row>
    <row r="30703" spans="1:11" x14ac:dyDescent="0.25">
      <c r="A30703" s="115"/>
      <c r="B30703"/>
      <c r="C30703"/>
      <c r="D30703"/>
      <c r="E30703"/>
      <c r="F30703"/>
      <c r="I30703"/>
      <c r="J30703"/>
      <c r="K30703"/>
    </row>
    <row r="30704" spans="1:11" x14ac:dyDescent="0.25">
      <c r="A30704" s="115"/>
      <c r="B30704"/>
      <c r="C30704"/>
      <c r="D30704"/>
      <c r="E30704"/>
      <c r="F30704"/>
      <c r="I30704"/>
      <c r="J30704"/>
      <c r="K30704"/>
    </row>
    <row r="30705" spans="1:11" x14ac:dyDescent="0.25">
      <c r="A30705" s="115"/>
      <c r="B30705"/>
      <c r="C30705"/>
      <c r="D30705"/>
      <c r="E30705"/>
      <c r="F30705"/>
      <c r="I30705"/>
      <c r="J30705"/>
      <c r="K30705"/>
    </row>
    <row r="30706" spans="1:11" x14ac:dyDescent="0.25">
      <c r="A30706" s="115"/>
      <c r="B30706"/>
      <c r="C30706"/>
      <c r="D30706"/>
      <c r="E30706"/>
      <c r="F30706"/>
      <c r="I30706"/>
      <c r="J30706"/>
      <c r="K30706"/>
    </row>
    <row r="30707" spans="1:11" x14ac:dyDescent="0.25">
      <c r="A30707" s="115"/>
      <c r="B30707"/>
      <c r="C30707"/>
      <c r="D30707"/>
      <c r="E30707"/>
      <c r="F30707"/>
      <c r="I30707"/>
      <c r="J30707"/>
      <c r="K30707"/>
    </row>
    <row r="30708" spans="1:11" x14ac:dyDescent="0.25">
      <c r="A30708" s="115"/>
      <c r="B30708"/>
      <c r="C30708"/>
      <c r="D30708"/>
      <c r="E30708"/>
      <c r="F30708"/>
      <c r="I30708"/>
      <c r="J30708"/>
      <c r="K30708"/>
    </row>
    <row r="30709" spans="1:11" x14ac:dyDescent="0.25">
      <c r="A30709" s="115"/>
      <c r="B30709"/>
      <c r="C30709"/>
      <c r="D30709"/>
      <c r="E30709"/>
      <c r="F30709"/>
      <c r="I30709"/>
      <c r="J30709"/>
      <c r="K30709"/>
    </row>
    <row r="30710" spans="1:11" x14ac:dyDescent="0.25">
      <c r="A30710" s="115"/>
      <c r="B30710"/>
      <c r="C30710"/>
      <c r="D30710"/>
      <c r="E30710"/>
      <c r="F30710"/>
      <c r="I30710"/>
      <c r="J30710"/>
      <c r="K30710"/>
    </row>
    <row r="30711" spans="1:11" x14ac:dyDescent="0.25">
      <c r="A30711" s="115"/>
      <c r="B30711"/>
      <c r="C30711"/>
      <c r="D30711"/>
      <c r="E30711"/>
      <c r="F30711"/>
      <c r="I30711"/>
      <c r="J30711"/>
      <c r="K30711"/>
    </row>
    <row r="30712" spans="1:11" x14ac:dyDescent="0.25">
      <c r="A30712" s="115"/>
      <c r="B30712"/>
      <c r="C30712"/>
      <c r="D30712"/>
      <c r="E30712"/>
      <c r="F30712"/>
      <c r="I30712"/>
      <c r="J30712"/>
      <c r="K30712"/>
    </row>
    <row r="30713" spans="1:11" x14ac:dyDescent="0.25">
      <c r="A30713" s="115"/>
      <c r="B30713"/>
      <c r="C30713"/>
      <c r="D30713"/>
      <c r="E30713"/>
      <c r="F30713"/>
      <c r="I30713"/>
      <c r="J30713"/>
      <c r="K30713"/>
    </row>
    <row r="30714" spans="1:11" x14ac:dyDescent="0.25">
      <c r="A30714" s="115"/>
      <c r="B30714"/>
      <c r="C30714"/>
      <c r="D30714"/>
      <c r="E30714"/>
      <c r="F30714"/>
      <c r="I30714"/>
      <c r="J30714"/>
      <c r="K30714"/>
    </row>
    <row r="30715" spans="1:11" x14ac:dyDescent="0.25">
      <c r="A30715" s="115"/>
      <c r="B30715"/>
      <c r="C30715"/>
      <c r="D30715"/>
      <c r="E30715"/>
      <c r="F30715"/>
      <c r="I30715"/>
      <c r="J30715"/>
      <c r="K30715"/>
    </row>
    <row r="30716" spans="1:11" x14ac:dyDescent="0.25">
      <c r="A30716" s="115"/>
      <c r="B30716"/>
      <c r="C30716"/>
      <c r="D30716"/>
      <c r="E30716"/>
      <c r="F30716"/>
      <c r="I30716"/>
      <c r="J30716"/>
      <c r="K30716"/>
    </row>
    <row r="30717" spans="1:11" x14ac:dyDescent="0.25">
      <c r="A30717" s="115"/>
      <c r="B30717"/>
      <c r="C30717"/>
      <c r="D30717"/>
      <c r="E30717"/>
      <c r="F30717"/>
      <c r="I30717"/>
      <c r="J30717"/>
      <c r="K30717"/>
    </row>
    <row r="30718" spans="1:11" x14ac:dyDescent="0.25">
      <c r="A30718" s="115"/>
      <c r="B30718"/>
      <c r="C30718"/>
      <c r="D30718"/>
      <c r="E30718"/>
      <c r="F30718"/>
      <c r="I30718"/>
      <c r="J30718"/>
      <c r="K30718"/>
    </row>
    <row r="30719" spans="1:11" x14ac:dyDescent="0.25">
      <c r="A30719" s="115"/>
      <c r="B30719"/>
      <c r="C30719"/>
      <c r="D30719"/>
      <c r="E30719"/>
      <c r="F30719"/>
      <c r="I30719"/>
      <c r="J30719"/>
      <c r="K30719"/>
    </row>
    <row r="30720" spans="1:11" x14ac:dyDescent="0.25">
      <c r="A30720" s="115"/>
      <c r="B30720"/>
      <c r="C30720"/>
      <c r="D30720"/>
      <c r="E30720"/>
      <c r="F30720"/>
      <c r="I30720"/>
      <c r="J30720"/>
      <c r="K30720"/>
    </row>
    <row r="30721" spans="1:11" x14ac:dyDescent="0.25">
      <c r="A30721" s="115"/>
      <c r="B30721"/>
      <c r="C30721"/>
      <c r="D30721"/>
      <c r="E30721"/>
      <c r="F30721"/>
      <c r="I30721"/>
      <c r="J30721"/>
      <c r="K30721"/>
    </row>
    <row r="30722" spans="1:11" x14ac:dyDescent="0.25">
      <c r="A30722" s="115"/>
      <c r="B30722"/>
      <c r="C30722"/>
      <c r="D30722"/>
      <c r="E30722"/>
      <c r="F30722"/>
      <c r="I30722"/>
      <c r="J30722"/>
      <c r="K30722"/>
    </row>
    <row r="30723" spans="1:11" x14ac:dyDescent="0.25">
      <c r="A30723" s="115"/>
      <c r="B30723"/>
      <c r="C30723"/>
      <c r="D30723"/>
      <c r="E30723"/>
      <c r="F30723"/>
      <c r="I30723"/>
      <c r="J30723"/>
      <c r="K30723"/>
    </row>
    <row r="30724" spans="1:11" x14ac:dyDescent="0.25">
      <c r="A30724" s="115"/>
      <c r="B30724"/>
      <c r="C30724"/>
      <c r="D30724"/>
      <c r="E30724"/>
      <c r="F30724"/>
      <c r="I30724"/>
      <c r="J30724"/>
      <c r="K30724"/>
    </row>
    <row r="30725" spans="1:11" x14ac:dyDescent="0.25">
      <c r="A30725" s="115"/>
      <c r="B30725"/>
      <c r="C30725"/>
      <c r="D30725"/>
      <c r="E30725"/>
      <c r="F30725"/>
      <c r="I30725"/>
      <c r="J30725"/>
      <c r="K30725"/>
    </row>
    <row r="30726" spans="1:11" x14ac:dyDescent="0.25">
      <c r="A30726" s="115"/>
      <c r="B30726"/>
      <c r="C30726"/>
      <c r="D30726"/>
      <c r="E30726"/>
      <c r="F30726"/>
      <c r="I30726"/>
      <c r="J30726"/>
      <c r="K30726"/>
    </row>
    <row r="30727" spans="1:11" x14ac:dyDescent="0.25">
      <c r="A30727" s="115"/>
      <c r="B30727"/>
      <c r="C30727"/>
      <c r="D30727"/>
      <c r="E30727"/>
      <c r="F30727"/>
      <c r="I30727"/>
      <c r="J30727"/>
      <c r="K30727"/>
    </row>
    <row r="30728" spans="1:11" x14ac:dyDescent="0.25">
      <c r="A30728" s="115"/>
      <c r="B30728"/>
      <c r="C30728"/>
      <c r="D30728"/>
      <c r="E30728"/>
      <c r="F30728"/>
      <c r="I30728"/>
      <c r="J30728"/>
      <c r="K30728"/>
    </row>
    <row r="30729" spans="1:11" x14ac:dyDescent="0.25">
      <c r="A30729" s="115"/>
      <c r="B30729"/>
      <c r="C30729"/>
      <c r="D30729"/>
      <c r="E30729"/>
      <c r="F30729"/>
      <c r="I30729"/>
      <c r="J30729"/>
      <c r="K30729"/>
    </row>
    <row r="30730" spans="1:11" x14ac:dyDescent="0.25">
      <c r="A30730" s="115"/>
      <c r="B30730"/>
      <c r="C30730"/>
      <c r="D30730"/>
      <c r="E30730"/>
      <c r="F30730"/>
      <c r="I30730"/>
      <c r="J30730"/>
      <c r="K30730"/>
    </row>
    <row r="30731" spans="1:11" x14ac:dyDescent="0.25">
      <c r="A30731" s="115"/>
      <c r="B30731"/>
      <c r="C30731"/>
      <c r="D30731"/>
      <c r="E30731"/>
      <c r="F30731"/>
      <c r="I30731"/>
      <c r="J30731"/>
      <c r="K30731"/>
    </row>
    <row r="30732" spans="1:11" x14ac:dyDescent="0.25">
      <c r="A30732" s="115"/>
      <c r="B30732"/>
      <c r="C30732"/>
      <c r="D30732"/>
      <c r="E30732"/>
      <c r="F30732"/>
      <c r="I30732"/>
      <c r="J30732"/>
      <c r="K30732"/>
    </row>
    <row r="30733" spans="1:11" x14ac:dyDescent="0.25">
      <c r="A30733" s="115"/>
      <c r="B30733"/>
      <c r="C30733"/>
      <c r="D30733"/>
      <c r="E30733"/>
      <c r="F30733"/>
      <c r="I30733"/>
      <c r="J30733"/>
      <c r="K30733"/>
    </row>
    <row r="30734" spans="1:11" x14ac:dyDescent="0.25">
      <c r="A30734" s="115"/>
      <c r="B30734"/>
      <c r="C30734"/>
      <c r="D30734"/>
      <c r="E30734"/>
      <c r="F30734"/>
      <c r="I30734"/>
      <c r="J30734"/>
      <c r="K30734"/>
    </row>
    <row r="30735" spans="1:11" x14ac:dyDescent="0.25">
      <c r="A30735" s="115"/>
      <c r="B30735"/>
      <c r="C30735"/>
      <c r="D30735"/>
      <c r="E30735"/>
      <c r="F30735"/>
      <c r="I30735"/>
      <c r="J30735"/>
      <c r="K30735"/>
    </row>
    <row r="30736" spans="1:11" x14ac:dyDescent="0.25">
      <c r="A30736" s="115"/>
      <c r="B30736"/>
      <c r="C30736"/>
      <c r="D30736"/>
      <c r="E30736"/>
      <c r="F30736"/>
      <c r="I30736"/>
      <c r="J30736"/>
      <c r="K30736"/>
    </row>
    <row r="30737" spans="1:11" x14ac:dyDescent="0.25">
      <c r="A30737" s="115"/>
      <c r="B30737"/>
      <c r="C30737"/>
      <c r="D30737"/>
      <c r="E30737"/>
      <c r="F30737"/>
      <c r="I30737"/>
      <c r="J30737"/>
      <c r="K30737"/>
    </row>
    <row r="30738" spans="1:11" x14ac:dyDescent="0.25">
      <c r="A30738" s="115"/>
      <c r="B30738"/>
      <c r="C30738"/>
      <c r="D30738"/>
      <c r="E30738"/>
      <c r="F30738"/>
      <c r="I30738"/>
      <c r="J30738"/>
      <c r="K30738"/>
    </row>
    <row r="30739" spans="1:11" x14ac:dyDescent="0.25">
      <c r="A30739" s="115"/>
      <c r="B30739"/>
      <c r="C30739"/>
      <c r="D30739"/>
      <c r="E30739"/>
      <c r="F30739"/>
      <c r="I30739"/>
      <c r="J30739"/>
      <c r="K30739"/>
    </row>
    <row r="30740" spans="1:11" x14ac:dyDescent="0.25">
      <c r="A30740" s="115"/>
      <c r="B30740"/>
      <c r="C30740"/>
      <c r="D30740"/>
      <c r="E30740"/>
      <c r="F30740"/>
      <c r="I30740"/>
      <c r="J30740"/>
      <c r="K30740"/>
    </row>
    <row r="30741" spans="1:11" x14ac:dyDescent="0.25">
      <c r="A30741" s="115"/>
      <c r="B30741"/>
      <c r="C30741"/>
      <c r="D30741"/>
      <c r="E30741"/>
      <c r="F30741"/>
      <c r="I30741"/>
      <c r="J30741"/>
      <c r="K30741"/>
    </row>
    <row r="30742" spans="1:11" x14ac:dyDescent="0.25">
      <c r="A30742" s="115"/>
      <c r="B30742"/>
      <c r="C30742"/>
      <c r="D30742"/>
      <c r="E30742"/>
      <c r="F30742"/>
      <c r="I30742"/>
      <c r="J30742"/>
      <c r="K30742"/>
    </row>
    <row r="30743" spans="1:11" x14ac:dyDescent="0.25">
      <c r="A30743" s="115"/>
      <c r="B30743"/>
      <c r="C30743"/>
      <c r="D30743"/>
      <c r="E30743"/>
      <c r="F30743"/>
      <c r="I30743"/>
      <c r="J30743"/>
      <c r="K30743"/>
    </row>
    <row r="30744" spans="1:11" x14ac:dyDescent="0.25">
      <c r="A30744" s="115"/>
      <c r="B30744"/>
      <c r="C30744"/>
      <c r="D30744"/>
      <c r="E30744"/>
      <c r="F30744"/>
      <c r="I30744"/>
      <c r="J30744"/>
      <c r="K30744"/>
    </row>
    <row r="30745" spans="1:11" x14ac:dyDescent="0.25">
      <c r="A30745" s="115"/>
      <c r="B30745"/>
      <c r="C30745"/>
      <c r="D30745"/>
      <c r="E30745"/>
      <c r="F30745"/>
      <c r="I30745"/>
      <c r="J30745"/>
      <c r="K30745"/>
    </row>
    <row r="30746" spans="1:11" x14ac:dyDescent="0.25">
      <c r="A30746" s="115"/>
      <c r="B30746"/>
      <c r="C30746"/>
      <c r="D30746"/>
      <c r="E30746"/>
      <c r="F30746"/>
      <c r="I30746"/>
      <c r="J30746"/>
      <c r="K30746"/>
    </row>
    <row r="30747" spans="1:11" x14ac:dyDescent="0.25">
      <c r="A30747" s="115"/>
      <c r="B30747"/>
      <c r="C30747"/>
      <c r="D30747"/>
      <c r="E30747"/>
      <c r="F30747"/>
      <c r="I30747"/>
      <c r="J30747"/>
      <c r="K30747"/>
    </row>
    <row r="30748" spans="1:11" x14ac:dyDescent="0.25">
      <c r="A30748" s="115"/>
      <c r="B30748"/>
      <c r="C30748"/>
      <c r="D30748"/>
      <c r="E30748"/>
      <c r="F30748"/>
      <c r="I30748"/>
      <c r="J30748"/>
      <c r="K30748"/>
    </row>
    <row r="30749" spans="1:11" x14ac:dyDescent="0.25">
      <c r="A30749" s="115"/>
      <c r="B30749"/>
      <c r="C30749"/>
      <c r="D30749"/>
      <c r="E30749"/>
      <c r="F30749"/>
      <c r="I30749"/>
      <c r="J30749"/>
      <c r="K30749"/>
    </row>
    <row r="30750" spans="1:11" x14ac:dyDescent="0.25">
      <c r="A30750" s="115"/>
      <c r="B30750"/>
      <c r="C30750"/>
      <c r="D30750"/>
      <c r="E30750"/>
      <c r="F30750"/>
      <c r="I30750"/>
      <c r="J30750"/>
      <c r="K30750"/>
    </row>
    <row r="30751" spans="1:11" x14ac:dyDescent="0.25">
      <c r="A30751" s="115"/>
      <c r="B30751"/>
      <c r="C30751"/>
      <c r="D30751"/>
      <c r="E30751"/>
      <c r="F30751"/>
      <c r="I30751"/>
      <c r="J30751"/>
      <c r="K30751"/>
    </row>
    <row r="30752" spans="1:11" x14ac:dyDescent="0.25">
      <c r="A30752" s="115"/>
      <c r="B30752"/>
      <c r="C30752"/>
      <c r="D30752"/>
      <c r="E30752"/>
      <c r="F30752"/>
      <c r="I30752"/>
      <c r="J30752"/>
      <c r="K30752"/>
    </row>
    <row r="30753" spans="1:11" x14ac:dyDescent="0.25">
      <c r="A30753" s="115"/>
      <c r="B30753"/>
      <c r="C30753"/>
      <c r="D30753"/>
      <c r="E30753"/>
      <c r="F30753"/>
      <c r="I30753"/>
      <c r="J30753"/>
      <c r="K30753"/>
    </row>
    <row r="30754" spans="1:11" x14ac:dyDescent="0.25">
      <c r="A30754" s="115"/>
      <c r="B30754"/>
      <c r="C30754"/>
      <c r="D30754"/>
      <c r="E30754"/>
      <c r="F30754"/>
      <c r="I30754"/>
      <c r="J30754"/>
      <c r="K30754"/>
    </row>
    <row r="30755" spans="1:11" x14ac:dyDescent="0.25">
      <c r="A30755" s="115"/>
      <c r="B30755"/>
      <c r="C30755"/>
      <c r="D30755"/>
      <c r="E30755"/>
      <c r="F30755"/>
      <c r="I30755"/>
      <c r="J30755"/>
      <c r="K30755"/>
    </row>
    <row r="30756" spans="1:11" x14ac:dyDescent="0.25">
      <c r="A30756" s="115"/>
      <c r="B30756"/>
      <c r="C30756"/>
      <c r="D30756"/>
      <c r="E30756"/>
      <c r="F30756"/>
      <c r="I30756"/>
      <c r="J30756"/>
      <c r="K30756"/>
    </row>
    <row r="30757" spans="1:11" x14ac:dyDescent="0.25">
      <c r="A30757" s="115"/>
      <c r="B30757"/>
      <c r="C30757"/>
      <c r="D30757"/>
      <c r="E30757"/>
      <c r="F30757"/>
      <c r="I30757"/>
      <c r="J30757"/>
      <c r="K30757"/>
    </row>
    <row r="30758" spans="1:11" x14ac:dyDescent="0.25">
      <c r="A30758" s="115"/>
      <c r="B30758"/>
      <c r="C30758"/>
      <c r="D30758"/>
      <c r="E30758"/>
      <c r="F30758"/>
      <c r="I30758"/>
      <c r="J30758"/>
      <c r="K30758"/>
    </row>
    <row r="30759" spans="1:11" x14ac:dyDescent="0.25">
      <c r="A30759" s="115"/>
      <c r="B30759"/>
      <c r="C30759"/>
      <c r="D30759"/>
      <c r="E30759"/>
      <c r="F30759"/>
      <c r="I30759"/>
      <c r="J30759"/>
      <c r="K30759"/>
    </row>
    <row r="30760" spans="1:11" x14ac:dyDescent="0.25">
      <c r="A30760" s="115"/>
      <c r="B30760"/>
      <c r="C30760"/>
      <c r="D30760"/>
      <c r="E30760"/>
      <c r="F30760"/>
      <c r="I30760"/>
      <c r="J30760"/>
      <c r="K30760"/>
    </row>
    <row r="30761" spans="1:11" x14ac:dyDescent="0.25">
      <c r="A30761" s="115"/>
      <c r="B30761"/>
      <c r="C30761"/>
      <c r="D30761"/>
      <c r="E30761"/>
      <c r="F30761"/>
      <c r="I30761"/>
      <c r="J30761"/>
      <c r="K30761"/>
    </row>
    <row r="30762" spans="1:11" x14ac:dyDescent="0.25">
      <c r="A30762" s="115"/>
      <c r="B30762"/>
      <c r="C30762"/>
      <c r="D30762"/>
      <c r="E30762"/>
      <c r="F30762"/>
      <c r="I30762"/>
      <c r="J30762"/>
      <c r="K30762"/>
    </row>
    <row r="30763" spans="1:11" x14ac:dyDescent="0.25">
      <c r="A30763" s="115"/>
      <c r="B30763"/>
      <c r="C30763"/>
      <c r="D30763"/>
      <c r="E30763"/>
      <c r="F30763"/>
      <c r="I30763"/>
      <c r="J30763"/>
      <c r="K30763"/>
    </row>
    <row r="30764" spans="1:11" x14ac:dyDescent="0.25">
      <c r="A30764" s="115"/>
      <c r="B30764"/>
      <c r="C30764"/>
      <c r="D30764"/>
      <c r="E30764"/>
      <c r="F30764"/>
      <c r="I30764"/>
      <c r="J30764"/>
      <c r="K30764"/>
    </row>
    <row r="30765" spans="1:11" x14ac:dyDescent="0.25">
      <c r="A30765" s="115"/>
      <c r="B30765"/>
      <c r="C30765"/>
      <c r="D30765"/>
      <c r="E30765"/>
      <c r="F30765"/>
      <c r="I30765"/>
      <c r="J30765"/>
      <c r="K30765"/>
    </row>
    <row r="30766" spans="1:11" x14ac:dyDescent="0.25">
      <c r="A30766" s="115"/>
      <c r="B30766"/>
      <c r="C30766"/>
      <c r="D30766"/>
      <c r="E30766"/>
      <c r="F30766"/>
      <c r="I30766"/>
      <c r="J30766"/>
      <c r="K30766"/>
    </row>
    <row r="30767" spans="1:11" x14ac:dyDescent="0.25">
      <c r="A30767" s="115"/>
      <c r="B30767"/>
      <c r="C30767"/>
      <c r="D30767"/>
      <c r="E30767"/>
      <c r="F30767"/>
      <c r="I30767"/>
      <c r="J30767"/>
      <c r="K30767"/>
    </row>
    <row r="30768" spans="1:11" x14ac:dyDescent="0.25">
      <c r="A30768" s="115"/>
      <c r="B30768"/>
      <c r="C30768"/>
      <c r="D30768"/>
      <c r="E30768"/>
      <c r="F30768"/>
      <c r="I30768"/>
      <c r="J30768"/>
      <c r="K30768"/>
    </row>
    <row r="30769" spans="1:11" x14ac:dyDescent="0.25">
      <c r="A30769" s="115"/>
      <c r="B30769"/>
      <c r="C30769"/>
      <c r="D30769"/>
      <c r="E30769"/>
      <c r="F30769"/>
      <c r="I30769"/>
      <c r="J30769"/>
      <c r="K30769"/>
    </row>
    <row r="30770" spans="1:11" x14ac:dyDescent="0.25">
      <c r="A30770" s="115"/>
      <c r="B30770"/>
      <c r="C30770"/>
      <c r="D30770"/>
      <c r="E30770"/>
      <c r="F30770"/>
      <c r="I30770"/>
      <c r="J30770"/>
      <c r="K30770"/>
    </row>
    <row r="30771" spans="1:11" x14ac:dyDescent="0.25">
      <c r="A30771" s="115"/>
      <c r="B30771"/>
      <c r="C30771"/>
      <c r="D30771"/>
      <c r="E30771"/>
      <c r="F30771"/>
      <c r="I30771"/>
      <c r="J30771"/>
      <c r="K30771"/>
    </row>
    <row r="30772" spans="1:11" x14ac:dyDescent="0.25">
      <c r="A30772" s="115"/>
      <c r="B30772"/>
      <c r="C30772"/>
      <c r="D30772"/>
      <c r="E30772"/>
      <c r="F30772"/>
      <c r="I30772"/>
      <c r="J30772"/>
      <c r="K30772"/>
    </row>
    <row r="30773" spans="1:11" x14ac:dyDescent="0.25">
      <c r="A30773" s="115"/>
      <c r="B30773"/>
      <c r="C30773"/>
      <c r="D30773"/>
      <c r="E30773"/>
      <c r="F30773"/>
      <c r="I30773"/>
      <c r="J30773"/>
      <c r="K30773"/>
    </row>
    <row r="30774" spans="1:11" x14ac:dyDescent="0.25">
      <c r="A30774" s="115"/>
      <c r="B30774"/>
      <c r="C30774"/>
      <c r="D30774"/>
      <c r="E30774"/>
      <c r="F30774"/>
      <c r="I30774"/>
      <c r="J30774"/>
      <c r="K30774"/>
    </row>
    <row r="30775" spans="1:11" x14ac:dyDescent="0.25">
      <c r="A30775" s="115"/>
      <c r="B30775"/>
      <c r="C30775"/>
      <c r="D30775"/>
      <c r="E30775"/>
      <c r="F30775"/>
      <c r="I30775"/>
      <c r="J30775"/>
      <c r="K30775"/>
    </row>
    <row r="30776" spans="1:11" x14ac:dyDescent="0.25">
      <c r="A30776" s="115"/>
      <c r="B30776"/>
      <c r="C30776"/>
      <c r="D30776"/>
      <c r="E30776"/>
      <c r="F30776"/>
      <c r="I30776"/>
      <c r="J30776"/>
      <c r="K30776"/>
    </row>
    <row r="30777" spans="1:11" x14ac:dyDescent="0.25">
      <c r="A30777" s="115"/>
      <c r="B30777"/>
      <c r="C30777"/>
      <c r="D30777"/>
      <c r="E30777"/>
      <c r="F30777"/>
      <c r="I30777"/>
      <c r="J30777"/>
      <c r="K30777"/>
    </row>
    <row r="30778" spans="1:11" x14ac:dyDescent="0.25">
      <c r="A30778" s="115"/>
      <c r="B30778"/>
      <c r="C30778"/>
      <c r="D30778"/>
      <c r="E30778"/>
      <c r="F30778"/>
      <c r="I30778"/>
      <c r="J30778"/>
      <c r="K30778"/>
    </row>
    <row r="30779" spans="1:11" x14ac:dyDescent="0.25">
      <c r="A30779" s="115"/>
      <c r="B30779"/>
      <c r="C30779"/>
      <c r="D30779"/>
      <c r="E30779"/>
      <c r="F30779"/>
      <c r="I30779"/>
      <c r="J30779"/>
      <c r="K30779"/>
    </row>
    <row r="30780" spans="1:11" x14ac:dyDescent="0.25">
      <c r="A30780" s="115"/>
      <c r="B30780"/>
      <c r="C30780"/>
      <c r="D30780"/>
      <c r="E30780"/>
      <c r="F30780"/>
      <c r="I30780"/>
      <c r="J30780"/>
      <c r="K30780"/>
    </row>
    <row r="30781" spans="1:11" x14ac:dyDescent="0.25">
      <c r="A30781" s="115"/>
      <c r="B30781"/>
      <c r="C30781"/>
      <c r="D30781"/>
      <c r="E30781"/>
      <c r="F30781"/>
      <c r="I30781"/>
      <c r="J30781"/>
      <c r="K30781"/>
    </row>
    <row r="30782" spans="1:11" x14ac:dyDescent="0.25">
      <c r="A30782" s="115"/>
      <c r="B30782"/>
      <c r="C30782"/>
      <c r="D30782"/>
      <c r="E30782"/>
      <c r="F30782"/>
      <c r="I30782"/>
      <c r="J30782"/>
      <c r="K30782"/>
    </row>
    <row r="30783" spans="1:11" x14ac:dyDescent="0.25">
      <c r="A30783" s="115"/>
      <c r="B30783"/>
      <c r="C30783"/>
      <c r="D30783"/>
      <c r="E30783"/>
      <c r="F30783"/>
      <c r="I30783"/>
      <c r="J30783"/>
      <c r="K30783"/>
    </row>
    <row r="30784" spans="1:11" x14ac:dyDescent="0.25">
      <c r="A30784" s="115"/>
      <c r="B30784"/>
      <c r="C30784"/>
      <c r="D30784"/>
      <c r="E30784"/>
      <c r="F30784"/>
      <c r="I30784"/>
      <c r="J30784"/>
      <c r="K30784"/>
    </row>
    <row r="30785" spans="1:11" x14ac:dyDescent="0.25">
      <c r="A30785" s="115"/>
      <c r="B30785"/>
      <c r="C30785"/>
      <c r="D30785"/>
      <c r="E30785"/>
      <c r="F30785"/>
      <c r="I30785"/>
      <c r="J30785"/>
      <c r="K30785"/>
    </row>
    <row r="30786" spans="1:11" x14ac:dyDescent="0.25">
      <c r="A30786" s="115"/>
      <c r="B30786"/>
      <c r="C30786"/>
      <c r="D30786"/>
      <c r="E30786"/>
      <c r="F30786"/>
      <c r="I30786"/>
      <c r="J30786"/>
      <c r="K30786"/>
    </row>
    <row r="30787" spans="1:11" x14ac:dyDescent="0.25">
      <c r="A30787" s="115"/>
      <c r="B30787"/>
      <c r="C30787"/>
      <c r="D30787"/>
      <c r="E30787"/>
      <c r="F30787"/>
      <c r="I30787"/>
      <c r="J30787"/>
      <c r="K30787"/>
    </row>
    <row r="30788" spans="1:11" x14ac:dyDescent="0.25">
      <c r="A30788" s="115"/>
      <c r="B30788"/>
      <c r="C30788"/>
      <c r="D30788"/>
      <c r="E30788"/>
      <c r="F30788"/>
      <c r="I30788"/>
      <c r="J30788"/>
      <c r="K30788"/>
    </row>
    <row r="30789" spans="1:11" x14ac:dyDescent="0.25">
      <c r="A30789" s="115"/>
      <c r="B30789"/>
      <c r="C30789"/>
      <c r="D30789"/>
      <c r="E30789"/>
      <c r="F30789"/>
      <c r="I30789"/>
      <c r="J30789"/>
      <c r="K30789"/>
    </row>
    <row r="30790" spans="1:11" x14ac:dyDescent="0.25">
      <c r="A30790" s="115"/>
      <c r="B30790"/>
      <c r="C30790"/>
      <c r="D30790"/>
      <c r="E30790"/>
      <c r="F30790"/>
      <c r="I30790"/>
      <c r="J30790"/>
      <c r="K30790"/>
    </row>
    <row r="30791" spans="1:11" x14ac:dyDescent="0.25">
      <c r="A30791" s="115"/>
      <c r="B30791"/>
      <c r="C30791"/>
      <c r="D30791"/>
      <c r="E30791"/>
      <c r="F30791"/>
      <c r="I30791"/>
      <c r="J30791"/>
      <c r="K30791"/>
    </row>
    <row r="30792" spans="1:11" x14ac:dyDescent="0.25">
      <c r="A30792" s="115"/>
      <c r="B30792"/>
      <c r="C30792"/>
      <c r="D30792"/>
      <c r="E30792"/>
      <c r="F30792"/>
      <c r="I30792"/>
      <c r="J30792"/>
      <c r="K30792"/>
    </row>
    <row r="30793" spans="1:11" x14ac:dyDescent="0.25">
      <c r="A30793" s="115"/>
      <c r="B30793"/>
      <c r="C30793"/>
      <c r="D30793"/>
      <c r="E30793"/>
      <c r="F30793"/>
      <c r="I30793"/>
      <c r="J30793"/>
      <c r="K30793"/>
    </row>
    <row r="30794" spans="1:11" x14ac:dyDescent="0.25">
      <c r="A30794" s="115"/>
      <c r="B30794"/>
      <c r="C30794"/>
      <c r="D30794"/>
      <c r="E30794"/>
      <c r="F30794"/>
      <c r="I30794"/>
      <c r="J30794"/>
      <c r="K30794"/>
    </row>
    <row r="30795" spans="1:11" x14ac:dyDescent="0.25">
      <c r="A30795" s="115"/>
      <c r="B30795"/>
      <c r="C30795"/>
      <c r="D30795"/>
      <c r="E30795"/>
      <c r="F30795"/>
      <c r="I30795"/>
      <c r="J30795"/>
      <c r="K30795"/>
    </row>
    <row r="30796" spans="1:11" x14ac:dyDescent="0.25">
      <c r="A30796" s="115"/>
      <c r="B30796"/>
      <c r="C30796"/>
      <c r="D30796"/>
      <c r="E30796"/>
      <c r="F30796"/>
      <c r="I30796"/>
      <c r="J30796"/>
      <c r="K30796"/>
    </row>
    <row r="30797" spans="1:11" x14ac:dyDescent="0.25">
      <c r="A30797" s="115"/>
      <c r="B30797"/>
      <c r="C30797"/>
      <c r="D30797"/>
      <c r="E30797"/>
      <c r="F30797"/>
      <c r="I30797"/>
      <c r="J30797"/>
      <c r="K30797"/>
    </row>
    <row r="30798" spans="1:11" x14ac:dyDescent="0.25">
      <c r="A30798" s="115"/>
      <c r="B30798"/>
      <c r="C30798"/>
      <c r="D30798"/>
      <c r="E30798"/>
      <c r="F30798"/>
      <c r="I30798"/>
      <c r="J30798"/>
      <c r="K30798"/>
    </row>
    <row r="30799" spans="1:11" x14ac:dyDescent="0.25">
      <c r="A30799" s="115"/>
      <c r="B30799"/>
      <c r="C30799"/>
      <c r="D30799"/>
      <c r="E30799"/>
      <c r="F30799"/>
      <c r="I30799"/>
      <c r="J30799"/>
      <c r="K30799"/>
    </row>
    <row r="30800" spans="1:11" x14ac:dyDescent="0.25">
      <c r="A30800" s="115"/>
      <c r="B30800"/>
      <c r="C30800"/>
      <c r="D30800"/>
      <c r="E30800"/>
      <c r="F30800"/>
      <c r="I30800"/>
      <c r="J30800"/>
      <c r="K30800"/>
    </row>
    <row r="30801" spans="1:11" x14ac:dyDescent="0.25">
      <c r="A30801" s="115"/>
      <c r="B30801"/>
      <c r="C30801"/>
      <c r="D30801"/>
      <c r="E30801"/>
      <c r="F30801"/>
      <c r="I30801"/>
      <c r="J30801"/>
      <c r="K30801"/>
    </row>
    <row r="30802" spans="1:11" x14ac:dyDescent="0.25">
      <c r="A30802" s="115"/>
      <c r="B30802"/>
      <c r="C30802"/>
      <c r="D30802"/>
      <c r="E30802"/>
      <c r="F30802"/>
      <c r="I30802"/>
      <c r="J30802"/>
      <c r="K30802"/>
    </row>
    <row r="30803" spans="1:11" x14ac:dyDescent="0.25">
      <c r="A30803" s="115"/>
      <c r="B30803"/>
      <c r="C30803"/>
      <c r="D30803"/>
      <c r="E30803"/>
      <c r="F30803"/>
      <c r="I30803"/>
      <c r="J30803"/>
      <c r="K30803"/>
    </row>
    <row r="30804" spans="1:11" x14ac:dyDescent="0.25">
      <c r="A30804" s="115"/>
      <c r="B30804"/>
      <c r="C30804"/>
      <c r="D30804"/>
      <c r="E30804"/>
      <c r="F30804"/>
      <c r="I30804"/>
      <c r="J30804"/>
      <c r="K30804"/>
    </row>
    <row r="30805" spans="1:11" x14ac:dyDescent="0.25">
      <c r="A30805" s="115"/>
      <c r="B30805"/>
      <c r="C30805"/>
      <c r="D30805"/>
      <c r="E30805"/>
      <c r="F30805"/>
      <c r="I30805"/>
      <c r="J30805"/>
      <c r="K30805"/>
    </row>
    <row r="30806" spans="1:11" x14ac:dyDescent="0.25">
      <c r="A30806" s="115"/>
      <c r="B30806"/>
      <c r="C30806"/>
      <c r="D30806"/>
      <c r="E30806"/>
      <c r="F30806"/>
      <c r="I30806"/>
      <c r="J30806"/>
      <c r="K30806"/>
    </row>
    <row r="30807" spans="1:11" x14ac:dyDescent="0.25">
      <c r="A30807" s="115"/>
      <c r="B30807"/>
      <c r="C30807"/>
      <c r="D30807"/>
      <c r="E30807"/>
      <c r="F30807"/>
      <c r="I30807"/>
      <c r="J30807"/>
      <c r="K30807"/>
    </row>
    <row r="30808" spans="1:11" x14ac:dyDescent="0.25">
      <c r="A30808" s="115"/>
      <c r="B30808"/>
      <c r="C30808"/>
      <c r="D30808"/>
      <c r="E30808"/>
      <c r="F30808"/>
      <c r="I30808"/>
      <c r="J30808"/>
      <c r="K30808"/>
    </row>
    <row r="30809" spans="1:11" x14ac:dyDescent="0.25">
      <c r="A30809" s="115"/>
      <c r="B30809"/>
      <c r="C30809"/>
      <c r="D30809"/>
      <c r="E30809"/>
      <c r="F30809"/>
      <c r="I30809"/>
      <c r="J30809"/>
      <c r="K30809"/>
    </row>
    <row r="30810" spans="1:11" x14ac:dyDescent="0.25">
      <c r="A30810" s="115"/>
      <c r="B30810"/>
      <c r="C30810"/>
      <c r="D30810"/>
      <c r="E30810"/>
      <c r="F30810"/>
      <c r="I30810"/>
      <c r="J30810"/>
      <c r="K30810"/>
    </row>
    <row r="30811" spans="1:11" x14ac:dyDescent="0.25">
      <c r="A30811" s="115"/>
      <c r="B30811"/>
      <c r="C30811"/>
      <c r="D30811"/>
      <c r="E30811"/>
      <c r="F30811"/>
      <c r="I30811"/>
      <c r="J30811"/>
      <c r="K30811"/>
    </row>
    <row r="30812" spans="1:11" x14ac:dyDescent="0.25">
      <c r="A30812" s="115"/>
      <c r="B30812"/>
      <c r="C30812"/>
      <c r="D30812"/>
      <c r="E30812"/>
      <c r="F30812"/>
      <c r="I30812"/>
      <c r="J30812"/>
      <c r="K30812"/>
    </row>
    <row r="30813" spans="1:11" x14ac:dyDescent="0.25">
      <c r="A30813" s="115"/>
      <c r="B30813"/>
      <c r="C30813"/>
      <c r="D30813"/>
      <c r="E30813"/>
      <c r="F30813"/>
      <c r="I30813"/>
      <c r="J30813"/>
      <c r="K30813"/>
    </row>
    <row r="30814" spans="1:11" x14ac:dyDescent="0.25">
      <c r="A30814" s="115"/>
      <c r="B30814"/>
      <c r="C30814"/>
      <c r="D30814"/>
      <c r="E30814"/>
      <c r="F30814"/>
      <c r="I30814"/>
      <c r="J30814"/>
      <c r="K30814"/>
    </row>
    <row r="30815" spans="1:11" x14ac:dyDescent="0.25">
      <c r="A30815" s="115"/>
      <c r="B30815"/>
      <c r="C30815"/>
      <c r="D30815"/>
      <c r="E30815"/>
      <c r="F30815"/>
      <c r="I30815"/>
      <c r="J30815"/>
      <c r="K30815"/>
    </row>
    <row r="30816" spans="1:11" x14ac:dyDescent="0.25">
      <c r="A30816" s="115"/>
      <c r="B30816"/>
      <c r="C30816"/>
      <c r="D30816"/>
      <c r="E30816"/>
      <c r="F30816"/>
      <c r="I30816"/>
      <c r="J30816"/>
      <c r="K30816"/>
    </row>
    <row r="30817" spans="1:11" x14ac:dyDescent="0.25">
      <c r="A30817" s="115"/>
      <c r="B30817"/>
      <c r="C30817"/>
      <c r="D30817"/>
      <c r="E30817"/>
      <c r="F30817"/>
      <c r="I30817"/>
      <c r="J30817"/>
      <c r="K30817"/>
    </row>
    <row r="30818" spans="1:11" x14ac:dyDescent="0.25">
      <c r="A30818" s="115"/>
      <c r="B30818"/>
      <c r="C30818"/>
      <c r="D30818"/>
      <c r="E30818"/>
      <c r="F30818"/>
      <c r="I30818"/>
      <c r="J30818"/>
      <c r="K30818"/>
    </row>
    <row r="30819" spans="1:11" x14ac:dyDescent="0.25">
      <c r="A30819" s="115"/>
      <c r="B30819"/>
      <c r="C30819"/>
      <c r="D30819"/>
      <c r="E30819"/>
      <c r="F30819"/>
      <c r="I30819"/>
      <c r="J30819"/>
      <c r="K30819"/>
    </row>
    <row r="30820" spans="1:11" x14ac:dyDescent="0.25">
      <c r="A30820" s="115"/>
      <c r="B30820"/>
      <c r="C30820"/>
      <c r="D30820"/>
      <c r="E30820"/>
      <c r="F30820"/>
      <c r="I30820"/>
      <c r="J30820"/>
      <c r="K30820"/>
    </row>
    <row r="30821" spans="1:11" x14ac:dyDescent="0.25">
      <c r="A30821" s="115"/>
      <c r="B30821"/>
      <c r="C30821"/>
      <c r="D30821"/>
      <c r="E30821"/>
      <c r="F30821"/>
      <c r="I30821"/>
      <c r="J30821"/>
      <c r="K30821"/>
    </row>
    <row r="30822" spans="1:11" x14ac:dyDescent="0.25">
      <c r="A30822" s="115"/>
      <c r="B30822"/>
      <c r="C30822"/>
      <c r="D30822"/>
      <c r="E30822"/>
      <c r="F30822"/>
      <c r="I30822"/>
      <c r="J30822"/>
      <c r="K30822"/>
    </row>
    <row r="30823" spans="1:11" x14ac:dyDescent="0.25">
      <c r="A30823" s="115"/>
      <c r="B30823"/>
      <c r="C30823"/>
      <c r="D30823"/>
      <c r="E30823"/>
      <c r="F30823"/>
      <c r="I30823"/>
      <c r="J30823"/>
      <c r="K30823"/>
    </row>
    <row r="30824" spans="1:11" x14ac:dyDescent="0.25">
      <c r="A30824" s="115"/>
      <c r="B30824"/>
      <c r="C30824"/>
      <c r="D30824"/>
      <c r="E30824"/>
      <c r="F30824"/>
      <c r="I30824"/>
      <c r="J30824"/>
      <c r="K30824"/>
    </row>
    <row r="30825" spans="1:11" x14ac:dyDescent="0.25">
      <c r="A30825" s="115"/>
      <c r="B30825"/>
      <c r="C30825"/>
      <c r="D30825"/>
      <c r="E30825"/>
      <c r="F30825"/>
      <c r="I30825"/>
      <c r="J30825"/>
      <c r="K30825"/>
    </row>
    <row r="30826" spans="1:11" x14ac:dyDescent="0.25">
      <c r="A30826" s="115"/>
      <c r="B30826"/>
      <c r="C30826"/>
      <c r="D30826"/>
      <c r="E30826"/>
      <c r="F30826"/>
      <c r="I30826"/>
      <c r="J30826"/>
      <c r="K30826"/>
    </row>
    <row r="30827" spans="1:11" x14ac:dyDescent="0.25">
      <c r="A30827" s="115"/>
      <c r="B30827"/>
      <c r="C30827"/>
      <c r="D30827"/>
      <c r="E30827"/>
      <c r="F30827"/>
      <c r="I30827"/>
      <c r="J30827"/>
      <c r="K30827"/>
    </row>
    <row r="30828" spans="1:11" x14ac:dyDescent="0.25">
      <c r="A30828" s="115"/>
      <c r="B30828"/>
      <c r="C30828"/>
      <c r="D30828"/>
      <c r="E30828"/>
      <c r="F30828"/>
      <c r="I30828"/>
      <c r="J30828"/>
      <c r="K30828"/>
    </row>
    <row r="30829" spans="1:11" x14ac:dyDescent="0.25">
      <c r="A30829" s="115"/>
      <c r="B30829"/>
      <c r="C30829"/>
      <c r="D30829"/>
      <c r="E30829"/>
      <c r="F30829"/>
      <c r="I30829"/>
      <c r="J30829"/>
      <c r="K30829"/>
    </row>
    <row r="30830" spans="1:11" x14ac:dyDescent="0.25">
      <c r="A30830" s="115"/>
      <c r="B30830"/>
      <c r="C30830"/>
      <c r="D30830"/>
      <c r="E30830"/>
      <c r="F30830"/>
      <c r="I30830"/>
      <c r="J30830"/>
      <c r="K30830"/>
    </row>
    <row r="30831" spans="1:11" x14ac:dyDescent="0.25">
      <c r="A30831" s="115"/>
      <c r="B30831"/>
      <c r="C30831"/>
      <c r="D30831"/>
      <c r="E30831"/>
      <c r="F30831"/>
      <c r="I30831"/>
      <c r="J30831"/>
      <c r="K30831"/>
    </row>
    <row r="30832" spans="1:11" x14ac:dyDescent="0.25">
      <c r="A30832" s="115"/>
      <c r="B30832"/>
      <c r="C30832"/>
      <c r="D30832"/>
      <c r="E30832"/>
      <c r="F30832"/>
      <c r="I30832"/>
      <c r="J30832"/>
      <c r="K30832"/>
    </row>
    <row r="30833" spans="1:11" x14ac:dyDescent="0.25">
      <c r="A30833" s="115"/>
      <c r="B30833"/>
      <c r="C30833"/>
      <c r="D30833"/>
      <c r="E30833"/>
      <c r="F30833"/>
      <c r="I30833"/>
      <c r="J30833"/>
      <c r="K30833"/>
    </row>
    <row r="30834" spans="1:11" x14ac:dyDescent="0.25">
      <c r="A30834" s="115"/>
      <c r="B30834"/>
      <c r="C30834"/>
      <c r="D30834"/>
      <c r="E30834"/>
      <c r="F30834"/>
      <c r="I30834"/>
      <c r="J30834"/>
      <c r="K30834"/>
    </row>
    <row r="30835" spans="1:11" x14ac:dyDescent="0.25">
      <c r="A30835" s="115"/>
      <c r="B30835"/>
      <c r="C30835"/>
      <c r="D30835"/>
      <c r="E30835"/>
      <c r="F30835"/>
      <c r="I30835"/>
      <c r="J30835"/>
      <c r="K30835"/>
    </row>
    <row r="30836" spans="1:11" x14ac:dyDescent="0.25">
      <c r="A30836" s="115"/>
      <c r="B30836"/>
      <c r="C30836"/>
      <c r="D30836"/>
      <c r="E30836"/>
      <c r="F30836"/>
      <c r="I30836"/>
      <c r="J30836"/>
      <c r="K30836"/>
    </row>
    <row r="30837" spans="1:11" x14ac:dyDescent="0.25">
      <c r="A30837" s="115"/>
      <c r="B30837"/>
      <c r="C30837"/>
      <c r="D30837"/>
      <c r="E30837"/>
      <c r="F30837"/>
      <c r="I30837"/>
      <c r="J30837"/>
      <c r="K30837"/>
    </row>
    <row r="30838" spans="1:11" x14ac:dyDescent="0.25">
      <c r="A30838" s="115"/>
      <c r="B30838"/>
      <c r="C30838"/>
      <c r="D30838"/>
      <c r="E30838"/>
      <c r="F30838"/>
      <c r="I30838"/>
      <c r="J30838"/>
      <c r="K30838"/>
    </row>
    <row r="30839" spans="1:11" x14ac:dyDescent="0.25">
      <c r="A30839" s="115"/>
      <c r="B30839"/>
      <c r="C30839"/>
      <c r="D30839"/>
      <c r="E30839"/>
      <c r="F30839"/>
      <c r="I30839"/>
      <c r="J30839"/>
      <c r="K30839"/>
    </row>
    <row r="30840" spans="1:11" x14ac:dyDescent="0.25">
      <c r="A30840" s="115"/>
      <c r="B30840"/>
      <c r="C30840"/>
      <c r="D30840"/>
      <c r="E30840"/>
      <c r="F30840"/>
      <c r="I30840"/>
      <c r="J30840"/>
      <c r="K30840"/>
    </row>
    <row r="30841" spans="1:11" x14ac:dyDescent="0.25">
      <c r="A30841" s="115"/>
      <c r="B30841"/>
      <c r="C30841"/>
      <c r="D30841"/>
      <c r="E30841"/>
      <c r="F30841"/>
      <c r="I30841"/>
      <c r="J30841"/>
      <c r="K30841"/>
    </row>
    <row r="30842" spans="1:11" x14ac:dyDescent="0.25">
      <c r="A30842" s="115"/>
      <c r="B30842"/>
      <c r="C30842"/>
      <c r="D30842"/>
      <c r="E30842"/>
      <c r="F30842"/>
      <c r="I30842"/>
      <c r="J30842"/>
      <c r="K30842"/>
    </row>
    <row r="30843" spans="1:11" x14ac:dyDescent="0.25">
      <c r="A30843" s="115"/>
      <c r="B30843"/>
      <c r="C30843"/>
      <c r="D30843"/>
      <c r="E30843"/>
      <c r="F30843"/>
      <c r="I30843"/>
      <c r="J30843"/>
      <c r="K30843"/>
    </row>
    <row r="30844" spans="1:11" x14ac:dyDescent="0.25">
      <c r="A30844" s="115"/>
      <c r="B30844"/>
      <c r="C30844"/>
      <c r="D30844"/>
      <c r="E30844"/>
      <c r="F30844"/>
      <c r="I30844"/>
      <c r="J30844"/>
      <c r="K30844"/>
    </row>
    <row r="30845" spans="1:11" x14ac:dyDescent="0.25">
      <c r="A30845" s="115"/>
      <c r="B30845"/>
      <c r="C30845"/>
      <c r="D30845"/>
      <c r="E30845"/>
      <c r="F30845"/>
      <c r="I30845"/>
      <c r="J30845"/>
      <c r="K30845"/>
    </row>
    <row r="30846" spans="1:11" x14ac:dyDescent="0.25">
      <c r="A30846" s="115"/>
      <c r="B30846"/>
      <c r="C30846"/>
      <c r="D30846"/>
      <c r="E30846"/>
      <c r="F30846"/>
      <c r="I30846"/>
      <c r="J30846"/>
      <c r="K30846"/>
    </row>
    <row r="30847" spans="1:11" x14ac:dyDescent="0.25">
      <c r="A30847" s="115"/>
      <c r="B30847"/>
      <c r="C30847"/>
      <c r="D30847"/>
      <c r="E30847"/>
      <c r="F30847"/>
      <c r="I30847"/>
      <c r="J30847"/>
      <c r="K30847"/>
    </row>
    <row r="30848" spans="1:11" x14ac:dyDescent="0.25">
      <c r="A30848" s="115"/>
      <c r="B30848"/>
      <c r="C30848"/>
      <c r="D30848"/>
      <c r="E30848"/>
      <c r="F30848"/>
      <c r="I30848"/>
      <c r="J30848"/>
      <c r="K30848"/>
    </row>
    <row r="30849" spans="1:11" x14ac:dyDescent="0.25">
      <c r="A30849" s="115"/>
      <c r="B30849"/>
      <c r="C30849"/>
      <c r="D30849"/>
      <c r="E30849"/>
      <c r="F30849"/>
      <c r="I30849"/>
      <c r="J30849"/>
      <c r="K30849"/>
    </row>
    <row r="30850" spans="1:11" x14ac:dyDescent="0.25">
      <c r="A30850" s="115"/>
      <c r="B30850"/>
      <c r="C30850"/>
      <c r="D30850"/>
      <c r="E30850"/>
      <c r="F30850"/>
      <c r="I30850"/>
      <c r="J30850"/>
      <c r="K30850"/>
    </row>
    <row r="30851" spans="1:11" x14ac:dyDescent="0.25">
      <c r="A30851" s="115"/>
      <c r="B30851"/>
      <c r="C30851"/>
      <c r="D30851"/>
      <c r="E30851"/>
      <c r="F30851"/>
      <c r="I30851"/>
      <c r="J30851"/>
      <c r="K30851"/>
    </row>
    <row r="30852" spans="1:11" x14ac:dyDescent="0.25">
      <c r="A30852" s="115"/>
      <c r="B30852"/>
      <c r="C30852"/>
      <c r="D30852"/>
      <c r="E30852"/>
      <c r="F30852"/>
      <c r="I30852"/>
      <c r="J30852"/>
      <c r="K30852"/>
    </row>
    <row r="30853" spans="1:11" x14ac:dyDescent="0.25">
      <c r="A30853" s="115"/>
      <c r="B30853"/>
      <c r="C30853"/>
      <c r="D30853"/>
      <c r="E30853"/>
      <c r="F30853"/>
      <c r="I30853"/>
      <c r="J30853"/>
      <c r="K30853"/>
    </row>
    <row r="30854" spans="1:11" x14ac:dyDescent="0.25">
      <c r="A30854" s="115"/>
      <c r="B30854"/>
      <c r="C30854"/>
      <c r="D30854"/>
      <c r="E30854"/>
      <c r="F30854"/>
      <c r="I30854"/>
      <c r="J30854"/>
      <c r="K30854"/>
    </row>
    <row r="30855" spans="1:11" x14ac:dyDescent="0.25">
      <c r="A30855" s="115"/>
      <c r="B30855"/>
      <c r="C30855"/>
      <c r="D30855"/>
      <c r="E30855"/>
      <c r="F30855"/>
      <c r="I30855"/>
      <c r="J30855"/>
      <c r="K30855"/>
    </row>
    <row r="30856" spans="1:11" x14ac:dyDescent="0.25">
      <c r="A30856" s="115"/>
      <c r="B30856"/>
      <c r="C30856"/>
      <c r="D30856"/>
      <c r="E30856"/>
      <c r="F30856"/>
      <c r="I30856"/>
      <c r="J30856"/>
      <c r="K30856"/>
    </row>
    <row r="30857" spans="1:11" x14ac:dyDescent="0.25">
      <c r="A30857" s="115"/>
      <c r="B30857"/>
      <c r="C30857"/>
      <c r="D30857"/>
      <c r="E30857"/>
      <c r="F30857"/>
      <c r="I30857"/>
      <c r="J30857"/>
      <c r="K30857"/>
    </row>
    <row r="30858" spans="1:11" x14ac:dyDescent="0.25">
      <c r="A30858" s="115"/>
      <c r="B30858"/>
      <c r="C30858"/>
      <c r="D30858"/>
      <c r="E30858"/>
      <c r="F30858"/>
      <c r="I30858"/>
      <c r="J30858"/>
      <c r="K30858"/>
    </row>
    <row r="30859" spans="1:11" x14ac:dyDescent="0.25">
      <c r="A30859" s="115"/>
      <c r="B30859"/>
      <c r="C30859"/>
      <c r="D30859"/>
      <c r="E30859"/>
      <c r="F30859"/>
      <c r="I30859"/>
      <c r="J30859"/>
      <c r="K30859"/>
    </row>
    <row r="30860" spans="1:11" x14ac:dyDescent="0.25">
      <c r="A30860" s="115"/>
      <c r="B30860"/>
      <c r="C30860"/>
      <c r="D30860"/>
      <c r="E30860"/>
      <c r="F30860"/>
      <c r="I30860"/>
      <c r="J30860"/>
      <c r="K30860"/>
    </row>
    <row r="30861" spans="1:11" x14ac:dyDescent="0.25">
      <c r="A30861" s="115"/>
      <c r="B30861"/>
      <c r="C30861"/>
      <c r="D30861"/>
      <c r="E30861"/>
      <c r="F30861"/>
      <c r="I30861"/>
      <c r="J30861"/>
      <c r="K30861"/>
    </row>
    <row r="30862" spans="1:11" x14ac:dyDescent="0.25">
      <c r="A30862" s="115"/>
      <c r="B30862"/>
      <c r="C30862"/>
      <c r="D30862"/>
      <c r="E30862"/>
      <c r="F30862"/>
      <c r="I30862"/>
      <c r="J30862"/>
      <c r="K30862"/>
    </row>
    <row r="30863" spans="1:11" x14ac:dyDescent="0.25">
      <c r="A30863" s="115"/>
      <c r="B30863"/>
      <c r="C30863"/>
      <c r="D30863"/>
      <c r="E30863"/>
      <c r="F30863"/>
      <c r="I30863"/>
      <c r="J30863"/>
      <c r="K30863"/>
    </row>
    <row r="30864" spans="1:11" x14ac:dyDescent="0.25">
      <c r="A30864" s="115"/>
      <c r="B30864"/>
      <c r="C30864"/>
      <c r="D30864"/>
      <c r="E30864"/>
      <c r="F30864"/>
      <c r="I30864"/>
      <c r="J30864"/>
      <c r="K30864"/>
    </row>
    <row r="30865" spans="1:11" x14ac:dyDescent="0.25">
      <c r="A30865" s="115"/>
      <c r="B30865"/>
      <c r="C30865"/>
      <c r="D30865"/>
      <c r="E30865"/>
      <c r="F30865"/>
      <c r="I30865"/>
      <c r="J30865"/>
      <c r="K30865"/>
    </row>
    <row r="30866" spans="1:11" x14ac:dyDescent="0.25">
      <c r="A30866" s="115"/>
      <c r="B30866"/>
      <c r="C30866"/>
      <c r="D30866"/>
      <c r="E30866"/>
      <c r="F30866"/>
      <c r="I30866"/>
      <c r="J30866"/>
      <c r="K30866"/>
    </row>
    <row r="30867" spans="1:11" x14ac:dyDescent="0.25">
      <c r="A30867" s="115"/>
      <c r="B30867"/>
      <c r="C30867"/>
      <c r="D30867"/>
      <c r="E30867"/>
      <c r="F30867"/>
      <c r="I30867"/>
      <c r="J30867"/>
      <c r="K30867"/>
    </row>
    <row r="30868" spans="1:11" x14ac:dyDescent="0.25">
      <c r="A30868" s="115"/>
      <c r="B30868"/>
      <c r="C30868"/>
      <c r="D30868"/>
      <c r="E30868"/>
      <c r="F30868"/>
      <c r="I30868"/>
      <c r="J30868"/>
      <c r="K30868"/>
    </row>
    <row r="30869" spans="1:11" x14ac:dyDescent="0.25">
      <c r="A30869" s="115"/>
      <c r="B30869"/>
      <c r="C30869"/>
      <c r="D30869"/>
      <c r="E30869"/>
      <c r="F30869"/>
      <c r="I30869"/>
      <c r="J30869"/>
      <c r="K30869"/>
    </row>
    <row r="30870" spans="1:11" x14ac:dyDescent="0.25">
      <c r="A30870" s="115"/>
      <c r="B30870"/>
      <c r="C30870"/>
      <c r="D30870"/>
      <c r="E30870"/>
      <c r="F30870"/>
      <c r="I30870"/>
      <c r="J30870"/>
      <c r="K30870"/>
    </row>
    <row r="30871" spans="1:11" x14ac:dyDescent="0.25">
      <c r="A30871" s="115"/>
      <c r="B30871"/>
      <c r="C30871"/>
      <c r="D30871"/>
      <c r="E30871"/>
      <c r="F30871"/>
      <c r="I30871"/>
      <c r="J30871"/>
      <c r="K30871"/>
    </row>
    <row r="30872" spans="1:11" x14ac:dyDescent="0.25">
      <c r="A30872" s="115"/>
      <c r="B30872"/>
      <c r="C30872"/>
      <c r="D30872"/>
      <c r="E30872"/>
      <c r="F30872"/>
      <c r="I30872"/>
      <c r="J30872"/>
      <c r="K30872"/>
    </row>
    <row r="30873" spans="1:11" x14ac:dyDescent="0.25">
      <c r="A30873" s="115"/>
      <c r="B30873"/>
      <c r="C30873"/>
      <c r="D30873"/>
      <c r="E30873"/>
      <c r="F30873"/>
      <c r="I30873"/>
      <c r="J30873"/>
      <c r="K30873"/>
    </row>
    <row r="30874" spans="1:11" x14ac:dyDescent="0.25">
      <c r="A30874" s="115"/>
      <c r="B30874"/>
      <c r="C30874"/>
      <c r="D30874"/>
      <c r="E30874"/>
      <c r="F30874"/>
      <c r="I30874"/>
      <c r="J30874"/>
      <c r="K30874"/>
    </row>
    <row r="30875" spans="1:11" x14ac:dyDescent="0.25">
      <c r="A30875" s="115"/>
      <c r="B30875"/>
      <c r="C30875"/>
      <c r="D30875"/>
      <c r="E30875"/>
      <c r="F30875"/>
      <c r="I30875"/>
      <c r="J30875"/>
      <c r="K30875"/>
    </row>
    <row r="30876" spans="1:11" x14ac:dyDescent="0.25">
      <c r="A30876" s="115"/>
      <c r="B30876"/>
      <c r="C30876"/>
      <c r="D30876"/>
      <c r="E30876"/>
      <c r="F30876"/>
      <c r="I30876"/>
      <c r="J30876"/>
      <c r="K30876"/>
    </row>
    <row r="30877" spans="1:11" x14ac:dyDescent="0.25">
      <c r="A30877" s="115"/>
      <c r="B30877"/>
      <c r="C30877"/>
      <c r="D30877"/>
      <c r="E30877"/>
      <c r="F30877"/>
      <c r="I30877"/>
      <c r="J30877"/>
      <c r="K30877"/>
    </row>
    <row r="30878" spans="1:11" x14ac:dyDescent="0.25">
      <c r="A30878" s="115"/>
      <c r="B30878"/>
      <c r="C30878"/>
      <c r="D30878"/>
      <c r="E30878"/>
      <c r="F30878"/>
      <c r="I30878"/>
      <c r="J30878"/>
      <c r="K30878"/>
    </row>
    <row r="30879" spans="1:11" x14ac:dyDescent="0.25">
      <c r="A30879" s="115"/>
      <c r="B30879"/>
      <c r="C30879"/>
      <c r="D30879"/>
      <c r="E30879"/>
      <c r="F30879"/>
      <c r="I30879"/>
      <c r="J30879"/>
      <c r="K30879"/>
    </row>
    <row r="30880" spans="1:11" x14ac:dyDescent="0.25">
      <c r="A30880" s="115"/>
      <c r="B30880"/>
      <c r="C30880"/>
      <c r="D30880"/>
      <c r="E30880"/>
      <c r="F30880"/>
      <c r="I30880"/>
      <c r="J30880"/>
      <c r="K30880"/>
    </row>
    <row r="30881" spans="1:11" x14ac:dyDescent="0.25">
      <c r="A30881" s="115"/>
      <c r="B30881"/>
      <c r="C30881"/>
      <c r="D30881"/>
      <c r="E30881"/>
      <c r="F30881"/>
      <c r="I30881"/>
      <c r="J30881"/>
      <c r="K30881"/>
    </row>
    <row r="30882" spans="1:11" x14ac:dyDescent="0.25">
      <c r="A30882" s="115"/>
      <c r="B30882"/>
      <c r="C30882"/>
      <c r="D30882"/>
      <c r="E30882"/>
      <c r="F30882"/>
      <c r="I30882"/>
      <c r="J30882"/>
      <c r="K30882"/>
    </row>
    <row r="30883" spans="1:11" x14ac:dyDescent="0.25">
      <c r="A30883" s="115"/>
      <c r="B30883"/>
      <c r="C30883"/>
      <c r="D30883"/>
      <c r="E30883"/>
      <c r="F30883"/>
      <c r="I30883"/>
      <c r="J30883"/>
      <c r="K30883"/>
    </row>
    <row r="30884" spans="1:11" x14ac:dyDescent="0.25">
      <c r="A30884" s="115"/>
      <c r="B30884"/>
      <c r="C30884"/>
      <c r="D30884"/>
      <c r="E30884"/>
      <c r="F30884"/>
      <c r="I30884"/>
      <c r="J30884"/>
      <c r="K30884"/>
    </row>
    <row r="30885" spans="1:11" x14ac:dyDescent="0.25">
      <c r="A30885" s="115"/>
      <c r="B30885"/>
      <c r="C30885"/>
      <c r="D30885"/>
      <c r="E30885"/>
      <c r="F30885"/>
      <c r="I30885"/>
      <c r="J30885"/>
      <c r="K30885"/>
    </row>
    <row r="30886" spans="1:11" x14ac:dyDescent="0.25">
      <c r="A30886" s="115"/>
      <c r="B30886"/>
      <c r="C30886"/>
      <c r="D30886"/>
      <c r="E30886"/>
      <c r="F30886"/>
      <c r="I30886"/>
      <c r="J30886"/>
      <c r="K30886"/>
    </row>
    <row r="30887" spans="1:11" x14ac:dyDescent="0.25">
      <c r="A30887" s="115"/>
      <c r="B30887"/>
      <c r="C30887"/>
      <c r="D30887"/>
      <c r="E30887"/>
      <c r="F30887"/>
      <c r="I30887"/>
      <c r="J30887"/>
      <c r="K30887"/>
    </row>
    <row r="30888" spans="1:11" x14ac:dyDescent="0.25">
      <c r="A30888" s="115"/>
      <c r="B30888"/>
      <c r="C30888"/>
      <c r="D30888"/>
      <c r="E30888"/>
      <c r="F30888"/>
      <c r="I30888"/>
      <c r="J30888"/>
      <c r="K30888"/>
    </row>
    <row r="30889" spans="1:11" x14ac:dyDescent="0.25">
      <c r="A30889" s="115"/>
      <c r="B30889"/>
      <c r="C30889"/>
      <c r="D30889"/>
      <c r="E30889"/>
      <c r="F30889"/>
      <c r="I30889"/>
      <c r="J30889"/>
      <c r="K30889"/>
    </row>
    <row r="30890" spans="1:11" x14ac:dyDescent="0.25">
      <c r="A30890" s="115"/>
      <c r="B30890"/>
      <c r="C30890"/>
      <c r="D30890"/>
      <c r="E30890"/>
      <c r="F30890"/>
      <c r="I30890"/>
      <c r="J30890"/>
      <c r="K30890"/>
    </row>
    <row r="30891" spans="1:11" x14ac:dyDescent="0.25">
      <c r="A30891" s="115"/>
      <c r="B30891"/>
      <c r="C30891"/>
      <c r="D30891"/>
      <c r="E30891"/>
      <c r="F30891"/>
      <c r="I30891"/>
      <c r="J30891"/>
      <c r="K30891"/>
    </row>
    <row r="30892" spans="1:11" x14ac:dyDescent="0.25">
      <c r="A30892" s="115"/>
      <c r="B30892"/>
      <c r="C30892"/>
      <c r="D30892"/>
      <c r="E30892"/>
      <c r="F30892"/>
      <c r="I30892"/>
      <c r="J30892"/>
      <c r="K30892"/>
    </row>
    <row r="30893" spans="1:11" x14ac:dyDescent="0.25">
      <c r="A30893" s="115"/>
      <c r="B30893"/>
      <c r="C30893"/>
      <c r="D30893"/>
      <c r="E30893"/>
      <c r="F30893"/>
      <c r="I30893"/>
      <c r="J30893"/>
      <c r="K30893"/>
    </row>
    <row r="30894" spans="1:11" x14ac:dyDescent="0.25">
      <c r="A30894" s="115"/>
      <c r="B30894"/>
      <c r="C30894"/>
      <c r="D30894"/>
      <c r="E30894"/>
      <c r="F30894"/>
      <c r="I30894"/>
      <c r="J30894"/>
      <c r="K30894"/>
    </row>
    <row r="30895" spans="1:11" x14ac:dyDescent="0.25">
      <c r="A30895" s="115"/>
      <c r="B30895"/>
      <c r="C30895"/>
      <c r="D30895"/>
      <c r="E30895"/>
      <c r="F30895"/>
      <c r="I30895"/>
      <c r="J30895"/>
      <c r="K30895"/>
    </row>
    <row r="30896" spans="1:11" x14ac:dyDescent="0.25">
      <c r="A30896" s="115"/>
      <c r="B30896"/>
      <c r="C30896"/>
      <c r="D30896"/>
      <c r="E30896"/>
      <c r="F30896"/>
      <c r="I30896"/>
      <c r="J30896"/>
      <c r="K30896"/>
    </row>
    <row r="30897" spans="1:11" x14ac:dyDescent="0.25">
      <c r="A30897" s="115"/>
      <c r="B30897"/>
      <c r="C30897"/>
      <c r="D30897"/>
      <c r="E30897"/>
      <c r="F30897"/>
      <c r="I30897"/>
      <c r="J30897"/>
      <c r="K30897"/>
    </row>
    <row r="30898" spans="1:11" x14ac:dyDescent="0.25">
      <c r="A30898" s="115"/>
      <c r="B30898"/>
      <c r="C30898"/>
      <c r="D30898"/>
      <c r="E30898"/>
      <c r="F30898"/>
      <c r="I30898"/>
      <c r="J30898"/>
      <c r="K30898"/>
    </row>
    <row r="30899" spans="1:11" x14ac:dyDescent="0.25">
      <c r="A30899" s="115"/>
      <c r="B30899"/>
      <c r="C30899"/>
      <c r="D30899"/>
      <c r="E30899"/>
      <c r="F30899"/>
      <c r="I30899"/>
      <c r="J30899"/>
      <c r="K30899"/>
    </row>
    <row r="30900" spans="1:11" x14ac:dyDescent="0.25">
      <c r="A30900" s="115"/>
      <c r="B30900"/>
      <c r="C30900"/>
      <c r="D30900"/>
      <c r="E30900"/>
      <c r="F30900"/>
      <c r="I30900"/>
      <c r="J30900"/>
      <c r="K30900"/>
    </row>
    <row r="30901" spans="1:11" x14ac:dyDescent="0.25">
      <c r="A30901" s="115"/>
      <c r="B30901"/>
      <c r="C30901"/>
      <c r="D30901"/>
      <c r="E30901"/>
      <c r="F30901"/>
      <c r="I30901"/>
      <c r="J30901"/>
      <c r="K30901"/>
    </row>
    <row r="30902" spans="1:11" x14ac:dyDescent="0.25">
      <c r="A30902" s="115"/>
      <c r="B30902"/>
      <c r="C30902"/>
      <c r="D30902"/>
      <c r="E30902"/>
      <c r="F30902"/>
      <c r="I30902"/>
      <c r="J30902"/>
      <c r="K30902"/>
    </row>
    <row r="30903" spans="1:11" x14ac:dyDescent="0.25">
      <c r="A30903" s="115"/>
      <c r="B30903"/>
      <c r="C30903"/>
      <c r="D30903"/>
      <c r="E30903"/>
      <c r="F30903"/>
      <c r="I30903"/>
      <c r="J30903"/>
      <c r="K30903"/>
    </row>
    <row r="30904" spans="1:11" x14ac:dyDescent="0.25">
      <c r="A30904" s="115"/>
      <c r="B30904"/>
      <c r="C30904"/>
      <c r="D30904"/>
      <c r="E30904"/>
      <c r="F30904"/>
      <c r="I30904"/>
      <c r="J30904"/>
      <c r="K30904"/>
    </row>
    <row r="30905" spans="1:11" x14ac:dyDescent="0.25">
      <c r="A30905" s="115"/>
      <c r="B30905"/>
      <c r="C30905"/>
      <c r="D30905"/>
      <c r="E30905"/>
      <c r="F30905"/>
      <c r="I30905"/>
      <c r="J30905"/>
      <c r="K30905"/>
    </row>
    <row r="30906" spans="1:11" x14ac:dyDescent="0.25">
      <c r="A30906" s="115"/>
      <c r="B30906"/>
      <c r="C30906"/>
      <c r="D30906"/>
      <c r="E30906"/>
      <c r="F30906"/>
      <c r="I30906"/>
      <c r="J30906"/>
      <c r="K30906"/>
    </row>
    <row r="30907" spans="1:11" x14ac:dyDescent="0.25">
      <c r="A30907" s="115"/>
      <c r="B30907"/>
      <c r="C30907"/>
      <c r="D30907"/>
      <c r="E30907"/>
      <c r="F30907"/>
      <c r="I30907"/>
      <c r="J30907"/>
      <c r="K30907"/>
    </row>
    <row r="30908" spans="1:11" x14ac:dyDescent="0.25">
      <c r="A30908" s="115"/>
      <c r="B30908"/>
      <c r="C30908"/>
      <c r="D30908"/>
      <c r="E30908"/>
      <c r="F30908"/>
      <c r="I30908"/>
      <c r="J30908"/>
      <c r="K30908"/>
    </row>
    <row r="30909" spans="1:11" x14ac:dyDescent="0.25">
      <c r="A30909" s="115"/>
      <c r="B30909"/>
      <c r="C30909"/>
      <c r="D30909"/>
      <c r="E30909"/>
      <c r="F30909"/>
      <c r="I30909"/>
      <c r="J30909"/>
      <c r="K30909"/>
    </row>
    <row r="30910" spans="1:11" x14ac:dyDescent="0.25">
      <c r="A30910" s="115"/>
      <c r="B30910"/>
      <c r="C30910"/>
      <c r="D30910"/>
      <c r="E30910"/>
      <c r="F30910"/>
      <c r="I30910"/>
      <c r="J30910"/>
      <c r="K30910"/>
    </row>
    <row r="30911" spans="1:11" x14ac:dyDescent="0.25">
      <c r="A30911" s="115"/>
      <c r="B30911"/>
      <c r="C30911"/>
      <c r="D30911"/>
      <c r="E30911"/>
      <c r="F30911"/>
      <c r="I30911"/>
      <c r="J30911"/>
      <c r="K30911"/>
    </row>
    <row r="30912" spans="1:11" x14ac:dyDescent="0.25">
      <c r="A30912" s="115"/>
      <c r="B30912"/>
      <c r="C30912"/>
      <c r="D30912"/>
      <c r="E30912"/>
      <c r="F30912"/>
      <c r="I30912"/>
      <c r="J30912"/>
      <c r="K30912"/>
    </row>
    <row r="30913" spans="1:11" x14ac:dyDescent="0.25">
      <c r="A30913" s="115"/>
      <c r="B30913"/>
      <c r="C30913"/>
      <c r="D30913"/>
      <c r="E30913"/>
      <c r="F30913"/>
      <c r="I30913"/>
      <c r="J30913"/>
      <c r="K30913"/>
    </row>
    <row r="30914" spans="1:11" x14ac:dyDescent="0.25">
      <c r="A30914" s="115"/>
      <c r="B30914"/>
      <c r="C30914"/>
      <c r="D30914"/>
      <c r="E30914"/>
      <c r="F30914"/>
      <c r="I30914"/>
      <c r="J30914"/>
      <c r="K30914"/>
    </row>
    <row r="30915" spans="1:11" x14ac:dyDescent="0.25">
      <c r="A30915" s="115"/>
      <c r="B30915"/>
      <c r="C30915"/>
      <c r="D30915"/>
      <c r="E30915"/>
      <c r="F30915"/>
      <c r="I30915"/>
      <c r="J30915"/>
      <c r="K30915"/>
    </row>
    <row r="30916" spans="1:11" x14ac:dyDescent="0.25">
      <c r="A30916" s="115"/>
      <c r="B30916"/>
      <c r="C30916"/>
      <c r="D30916"/>
      <c r="E30916"/>
      <c r="F30916"/>
      <c r="I30916"/>
      <c r="J30916"/>
      <c r="K30916"/>
    </row>
    <row r="30917" spans="1:11" x14ac:dyDescent="0.25">
      <c r="A30917" s="115"/>
      <c r="B30917"/>
      <c r="C30917"/>
      <c r="D30917"/>
      <c r="E30917"/>
      <c r="F30917"/>
      <c r="I30917"/>
      <c r="J30917"/>
      <c r="K30917"/>
    </row>
    <row r="30918" spans="1:11" x14ac:dyDescent="0.25">
      <c r="A30918" s="115"/>
      <c r="B30918"/>
      <c r="C30918"/>
      <c r="D30918"/>
      <c r="E30918"/>
      <c r="F30918"/>
      <c r="I30918"/>
      <c r="J30918"/>
      <c r="K30918"/>
    </row>
    <row r="30919" spans="1:11" x14ac:dyDescent="0.25">
      <c r="A30919" s="115"/>
      <c r="B30919"/>
      <c r="C30919"/>
      <c r="D30919"/>
      <c r="E30919"/>
      <c r="F30919"/>
      <c r="I30919"/>
      <c r="J30919"/>
      <c r="K30919"/>
    </row>
    <row r="30920" spans="1:11" x14ac:dyDescent="0.25">
      <c r="A30920" s="115"/>
      <c r="B30920"/>
      <c r="C30920"/>
      <c r="D30920"/>
      <c r="E30920"/>
      <c r="F30920"/>
      <c r="I30920"/>
      <c r="J30920"/>
      <c r="K30920"/>
    </row>
    <row r="30921" spans="1:11" x14ac:dyDescent="0.25">
      <c r="A30921" s="115"/>
      <c r="B30921"/>
      <c r="C30921"/>
      <c r="D30921"/>
      <c r="E30921"/>
      <c r="F30921"/>
      <c r="I30921"/>
      <c r="J30921"/>
      <c r="K30921"/>
    </row>
    <row r="30922" spans="1:11" x14ac:dyDescent="0.25">
      <c r="A30922" s="115"/>
      <c r="B30922"/>
      <c r="C30922"/>
      <c r="D30922"/>
      <c r="E30922"/>
      <c r="F30922"/>
      <c r="I30922"/>
      <c r="J30922"/>
      <c r="K30922"/>
    </row>
    <row r="30923" spans="1:11" x14ac:dyDescent="0.25">
      <c r="A30923" s="115"/>
      <c r="B30923"/>
      <c r="C30923"/>
      <c r="D30923"/>
      <c r="E30923"/>
      <c r="F30923"/>
      <c r="I30923"/>
      <c r="J30923"/>
      <c r="K30923"/>
    </row>
    <row r="30924" spans="1:11" x14ac:dyDescent="0.25">
      <c r="A30924" s="115"/>
      <c r="B30924"/>
      <c r="C30924"/>
      <c r="D30924"/>
      <c r="E30924"/>
      <c r="F30924"/>
      <c r="I30924"/>
      <c r="J30924"/>
      <c r="K30924"/>
    </row>
    <row r="30925" spans="1:11" x14ac:dyDescent="0.25">
      <c r="A30925" s="115"/>
      <c r="B30925"/>
      <c r="C30925"/>
      <c r="D30925"/>
      <c r="E30925"/>
      <c r="F30925"/>
      <c r="I30925"/>
      <c r="J30925"/>
      <c r="K30925"/>
    </row>
    <row r="30926" spans="1:11" x14ac:dyDescent="0.25">
      <c r="A30926" s="115"/>
      <c r="B30926"/>
      <c r="C30926"/>
      <c r="D30926"/>
      <c r="E30926"/>
      <c r="F30926"/>
      <c r="I30926"/>
      <c r="J30926"/>
      <c r="K30926"/>
    </row>
    <row r="30927" spans="1:11" x14ac:dyDescent="0.25">
      <c r="A30927" s="115"/>
      <c r="B30927"/>
      <c r="C30927"/>
      <c r="D30927"/>
      <c r="E30927"/>
      <c r="F30927"/>
      <c r="I30927"/>
      <c r="J30927"/>
      <c r="K30927"/>
    </row>
    <row r="30928" spans="1:11" x14ac:dyDescent="0.25">
      <c r="A30928" s="115"/>
      <c r="B30928"/>
      <c r="C30928"/>
      <c r="D30928"/>
      <c r="E30928"/>
      <c r="F30928"/>
      <c r="I30928"/>
      <c r="J30928"/>
      <c r="K30928"/>
    </row>
    <row r="30929" spans="1:11" x14ac:dyDescent="0.25">
      <c r="A30929" s="115"/>
      <c r="B30929"/>
      <c r="C30929"/>
      <c r="D30929"/>
      <c r="E30929"/>
      <c r="F30929"/>
      <c r="I30929"/>
      <c r="J30929"/>
      <c r="K30929"/>
    </row>
    <row r="30930" spans="1:11" x14ac:dyDescent="0.25">
      <c r="A30930" s="115"/>
      <c r="B30930"/>
      <c r="C30930"/>
      <c r="D30930"/>
      <c r="E30930"/>
      <c r="F30930"/>
      <c r="I30930"/>
      <c r="J30930"/>
      <c r="K30930"/>
    </row>
    <row r="30931" spans="1:11" x14ac:dyDescent="0.25">
      <c r="A30931" s="115"/>
      <c r="B30931"/>
      <c r="C30931"/>
      <c r="D30931"/>
      <c r="E30931"/>
      <c r="F30931"/>
      <c r="I30931"/>
      <c r="J30931"/>
      <c r="K30931"/>
    </row>
    <row r="30932" spans="1:11" x14ac:dyDescent="0.25">
      <c r="A30932" s="115"/>
      <c r="B30932"/>
      <c r="C30932"/>
      <c r="D30932"/>
      <c r="E30932"/>
      <c r="F30932"/>
      <c r="I30932"/>
      <c r="J30932"/>
      <c r="K30932"/>
    </row>
    <row r="30933" spans="1:11" x14ac:dyDescent="0.25">
      <c r="A30933" s="115"/>
      <c r="B30933"/>
      <c r="C30933"/>
      <c r="D30933"/>
      <c r="E30933"/>
      <c r="F30933"/>
      <c r="I30933"/>
      <c r="J30933"/>
      <c r="K30933"/>
    </row>
    <row r="30934" spans="1:11" x14ac:dyDescent="0.25">
      <c r="A30934" s="115"/>
      <c r="B30934"/>
      <c r="C30934"/>
      <c r="D30934"/>
      <c r="E30934"/>
      <c r="F30934"/>
      <c r="I30934"/>
      <c r="J30934"/>
      <c r="K30934"/>
    </row>
    <row r="30935" spans="1:11" x14ac:dyDescent="0.25">
      <c r="A30935" s="115"/>
      <c r="B30935"/>
      <c r="C30935"/>
      <c r="D30935"/>
      <c r="E30935"/>
      <c r="F30935"/>
      <c r="I30935"/>
      <c r="J30935"/>
      <c r="K30935"/>
    </row>
    <row r="30936" spans="1:11" x14ac:dyDescent="0.25">
      <c r="A30936" s="115"/>
      <c r="B30936"/>
      <c r="C30936"/>
      <c r="D30936"/>
      <c r="E30936"/>
      <c r="F30936"/>
      <c r="I30936"/>
      <c r="J30936"/>
      <c r="K30936"/>
    </row>
    <row r="30937" spans="1:11" x14ac:dyDescent="0.25">
      <c r="A30937" s="115"/>
      <c r="B30937"/>
      <c r="C30937"/>
      <c r="D30937"/>
      <c r="E30937"/>
      <c r="F30937"/>
      <c r="I30937"/>
      <c r="J30937"/>
      <c r="K30937"/>
    </row>
    <row r="30938" spans="1:11" x14ac:dyDescent="0.25">
      <c r="A30938" s="115"/>
      <c r="B30938"/>
      <c r="C30938"/>
      <c r="D30938"/>
      <c r="E30938"/>
      <c r="F30938"/>
      <c r="I30938"/>
      <c r="J30938"/>
      <c r="K30938"/>
    </row>
    <row r="30939" spans="1:11" x14ac:dyDescent="0.25">
      <c r="A30939" s="115"/>
      <c r="B30939"/>
      <c r="C30939"/>
      <c r="D30939"/>
      <c r="E30939"/>
      <c r="F30939"/>
      <c r="I30939"/>
      <c r="J30939"/>
      <c r="K30939"/>
    </row>
    <row r="30940" spans="1:11" x14ac:dyDescent="0.25">
      <c r="A30940" s="115"/>
      <c r="B30940"/>
      <c r="C30940"/>
      <c r="D30940"/>
      <c r="E30940"/>
      <c r="F30940"/>
      <c r="I30940"/>
      <c r="J30940"/>
      <c r="K30940"/>
    </row>
    <row r="30941" spans="1:11" x14ac:dyDescent="0.25">
      <c r="A30941" s="115"/>
      <c r="B30941"/>
      <c r="C30941"/>
      <c r="D30941"/>
      <c r="E30941"/>
      <c r="F30941"/>
      <c r="I30941"/>
      <c r="J30941"/>
      <c r="K30941"/>
    </row>
    <row r="30942" spans="1:11" x14ac:dyDescent="0.25">
      <c r="A30942" s="115"/>
      <c r="B30942"/>
      <c r="C30942"/>
      <c r="D30942"/>
      <c r="E30942"/>
      <c r="F30942"/>
      <c r="I30942"/>
      <c r="J30942"/>
      <c r="K30942"/>
    </row>
    <row r="30943" spans="1:11" x14ac:dyDescent="0.25">
      <c r="A30943" s="115"/>
      <c r="B30943"/>
      <c r="C30943"/>
      <c r="D30943"/>
      <c r="E30943"/>
      <c r="F30943"/>
      <c r="I30943"/>
      <c r="J30943"/>
      <c r="K30943"/>
    </row>
    <row r="30944" spans="1:11" x14ac:dyDescent="0.25">
      <c r="A30944" s="115"/>
      <c r="B30944"/>
      <c r="C30944"/>
      <c r="D30944"/>
      <c r="E30944"/>
      <c r="F30944"/>
      <c r="I30944"/>
      <c r="J30944"/>
      <c r="K30944"/>
    </row>
    <row r="30945" spans="1:11" x14ac:dyDescent="0.25">
      <c r="A30945" s="115"/>
      <c r="B30945"/>
      <c r="C30945"/>
      <c r="D30945"/>
      <c r="E30945"/>
      <c r="F30945"/>
      <c r="I30945"/>
      <c r="J30945"/>
      <c r="K30945"/>
    </row>
    <row r="30946" spans="1:11" x14ac:dyDescent="0.25">
      <c r="A30946" s="115"/>
      <c r="B30946"/>
      <c r="C30946"/>
      <c r="D30946"/>
      <c r="E30946"/>
      <c r="F30946"/>
      <c r="I30946"/>
      <c r="J30946"/>
      <c r="K30946"/>
    </row>
    <row r="30947" spans="1:11" x14ac:dyDescent="0.25">
      <c r="A30947" s="115"/>
      <c r="B30947"/>
      <c r="C30947"/>
      <c r="D30947"/>
      <c r="E30947"/>
      <c r="F30947"/>
      <c r="I30947"/>
      <c r="J30947"/>
      <c r="K30947"/>
    </row>
    <row r="30948" spans="1:11" x14ac:dyDescent="0.25">
      <c r="A30948" s="115"/>
      <c r="B30948"/>
      <c r="C30948"/>
      <c r="D30948"/>
      <c r="E30948"/>
      <c r="F30948"/>
      <c r="I30948"/>
      <c r="J30948"/>
      <c r="K30948"/>
    </row>
    <row r="30949" spans="1:11" x14ac:dyDescent="0.25">
      <c r="A30949" s="115"/>
      <c r="B30949"/>
      <c r="C30949"/>
      <c r="D30949"/>
      <c r="E30949"/>
      <c r="F30949"/>
      <c r="I30949"/>
      <c r="J30949"/>
      <c r="K30949"/>
    </row>
    <row r="30950" spans="1:11" x14ac:dyDescent="0.25">
      <c r="A30950" s="115"/>
      <c r="B30950"/>
      <c r="C30950"/>
      <c r="D30950"/>
      <c r="E30950"/>
      <c r="F30950"/>
      <c r="I30950"/>
      <c r="J30950"/>
      <c r="K30950"/>
    </row>
    <row r="30951" spans="1:11" x14ac:dyDescent="0.25">
      <c r="A30951" s="115"/>
      <c r="B30951"/>
      <c r="C30951"/>
      <c r="D30951"/>
      <c r="E30951"/>
      <c r="F30951"/>
      <c r="I30951"/>
      <c r="J30951"/>
      <c r="K30951"/>
    </row>
    <row r="30952" spans="1:11" x14ac:dyDescent="0.25">
      <c r="A30952" s="115"/>
      <c r="B30952"/>
      <c r="C30952"/>
      <c r="D30952"/>
      <c r="E30952"/>
      <c r="F30952"/>
      <c r="I30952"/>
      <c r="J30952"/>
      <c r="K30952"/>
    </row>
    <row r="30953" spans="1:11" x14ac:dyDescent="0.25">
      <c r="A30953" s="115"/>
      <c r="B30953"/>
      <c r="C30953"/>
      <c r="D30953"/>
      <c r="E30953"/>
      <c r="F30953"/>
      <c r="I30953"/>
      <c r="J30953"/>
      <c r="K30953"/>
    </row>
    <row r="30954" spans="1:11" x14ac:dyDescent="0.25">
      <c r="A30954" s="115"/>
      <c r="B30954"/>
      <c r="C30954"/>
      <c r="D30954"/>
      <c r="E30954"/>
      <c r="F30954"/>
      <c r="I30954"/>
      <c r="J30954"/>
      <c r="K30954"/>
    </row>
    <row r="30955" spans="1:11" x14ac:dyDescent="0.25">
      <c r="A30955" s="115"/>
      <c r="B30955"/>
      <c r="C30955"/>
      <c r="D30955"/>
      <c r="E30955"/>
      <c r="F30955"/>
      <c r="I30955"/>
      <c r="J30955"/>
      <c r="K30955"/>
    </row>
    <row r="30956" spans="1:11" x14ac:dyDescent="0.25">
      <c r="A30956" s="115"/>
      <c r="B30956"/>
      <c r="C30956"/>
      <c r="D30956"/>
      <c r="E30956"/>
      <c r="F30956"/>
      <c r="I30956"/>
      <c r="J30956"/>
      <c r="K30956"/>
    </row>
    <row r="30957" spans="1:11" x14ac:dyDescent="0.25">
      <c r="A30957" s="115"/>
      <c r="B30957"/>
      <c r="C30957"/>
      <c r="D30957"/>
      <c r="E30957"/>
      <c r="F30957"/>
      <c r="I30957"/>
      <c r="J30957"/>
      <c r="K30957"/>
    </row>
    <row r="30958" spans="1:11" x14ac:dyDescent="0.25">
      <c r="A30958" s="115"/>
      <c r="B30958"/>
      <c r="C30958"/>
      <c r="D30958"/>
      <c r="E30958"/>
      <c r="F30958"/>
      <c r="I30958"/>
      <c r="J30958"/>
      <c r="K30958"/>
    </row>
    <row r="30959" spans="1:11" x14ac:dyDescent="0.25">
      <c r="A30959" s="115"/>
      <c r="B30959"/>
      <c r="C30959"/>
      <c r="D30959"/>
      <c r="E30959"/>
      <c r="F30959"/>
      <c r="I30959"/>
      <c r="J30959"/>
      <c r="K30959"/>
    </row>
    <row r="30960" spans="1:11" x14ac:dyDescent="0.25">
      <c r="A30960" s="115"/>
      <c r="B30960"/>
      <c r="C30960"/>
      <c r="D30960"/>
      <c r="E30960"/>
      <c r="F30960"/>
      <c r="I30960"/>
      <c r="J30960"/>
      <c r="K30960"/>
    </row>
    <row r="30961" spans="1:11" x14ac:dyDescent="0.25">
      <c r="A30961" s="115"/>
      <c r="B30961"/>
      <c r="C30961"/>
      <c r="D30961"/>
      <c r="E30961"/>
      <c r="F30961"/>
      <c r="I30961"/>
      <c r="J30961"/>
      <c r="K30961"/>
    </row>
    <row r="30962" spans="1:11" x14ac:dyDescent="0.25">
      <c r="A30962" s="115"/>
      <c r="B30962"/>
      <c r="C30962"/>
      <c r="D30962"/>
      <c r="E30962"/>
      <c r="F30962"/>
      <c r="I30962"/>
      <c r="J30962"/>
      <c r="K30962"/>
    </row>
    <row r="30963" spans="1:11" x14ac:dyDescent="0.25">
      <c r="A30963" s="115"/>
      <c r="B30963"/>
      <c r="C30963"/>
      <c r="D30963"/>
      <c r="E30963"/>
      <c r="F30963"/>
      <c r="I30963"/>
      <c r="J30963"/>
      <c r="K30963"/>
    </row>
    <row r="30964" spans="1:11" x14ac:dyDescent="0.25">
      <c r="A30964" s="115"/>
      <c r="B30964"/>
      <c r="C30964"/>
      <c r="D30964"/>
      <c r="E30964"/>
      <c r="F30964"/>
      <c r="I30964"/>
      <c r="J30964"/>
      <c r="K30964"/>
    </row>
    <row r="30965" spans="1:11" x14ac:dyDescent="0.25">
      <c r="A30965" s="115"/>
      <c r="B30965"/>
      <c r="C30965"/>
      <c r="D30965"/>
      <c r="E30965"/>
      <c r="F30965"/>
      <c r="I30965"/>
      <c r="J30965"/>
      <c r="K30965"/>
    </row>
    <row r="30966" spans="1:11" x14ac:dyDescent="0.25">
      <c r="A30966" s="115"/>
      <c r="B30966"/>
      <c r="C30966"/>
      <c r="D30966"/>
      <c r="E30966"/>
      <c r="F30966"/>
      <c r="I30966"/>
      <c r="J30966"/>
      <c r="K30966"/>
    </row>
    <row r="30967" spans="1:11" x14ac:dyDescent="0.25">
      <c r="A30967" s="115"/>
      <c r="B30967"/>
      <c r="C30967"/>
      <c r="D30967"/>
      <c r="E30967"/>
      <c r="F30967"/>
      <c r="I30967"/>
      <c r="J30967"/>
      <c r="K30967"/>
    </row>
    <row r="30968" spans="1:11" x14ac:dyDescent="0.25">
      <c r="A30968" s="115"/>
      <c r="B30968"/>
      <c r="C30968"/>
      <c r="D30968"/>
      <c r="E30968"/>
      <c r="F30968"/>
      <c r="I30968"/>
      <c r="J30968"/>
      <c r="K30968"/>
    </row>
    <row r="30969" spans="1:11" x14ac:dyDescent="0.25">
      <c r="A30969" s="115"/>
      <c r="B30969"/>
      <c r="C30969"/>
      <c r="D30969"/>
      <c r="E30969"/>
      <c r="F30969"/>
      <c r="I30969"/>
      <c r="J30969"/>
      <c r="K30969"/>
    </row>
    <row r="30970" spans="1:11" x14ac:dyDescent="0.25">
      <c r="A30970" s="115"/>
      <c r="B30970"/>
      <c r="C30970"/>
      <c r="D30970"/>
      <c r="E30970"/>
      <c r="F30970"/>
      <c r="I30970"/>
      <c r="J30970"/>
      <c r="K30970"/>
    </row>
    <row r="30971" spans="1:11" x14ac:dyDescent="0.25">
      <c r="A30971" s="115"/>
      <c r="B30971"/>
      <c r="C30971"/>
      <c r="D30971"/>
      <c r="E30971"/>
      <c r="F30971"/>
      <c r="I30971"/>
      <c r="J30971"/>
      <c r="K30971"/>
    </row>
    <row r="30972" spans="1:11" x14ac:dyDescent="0.25">
      <c r="A30972" s="115"/>
      <c r="B30972"/>
      <c r="C30972"/>
      <c r="D30972"/>
      <c r="E30972"/>
      <c r="F30972"/>
      <c r="I30972"/>
      <c r="J30972"/>
      <c r="K30972"/>
    </row>
    <row r="30973" spans="1:11" x14ac:dyDescent="0.25">
      <c r="A30973" s="115"/>
      <c r="B30973"/>
      <c r="C30973"/>
      <c r="D30973"/>
      <c r="E30973"/>
      <c r="F30973"/>
      <c r="I30973"/>
      <c r="J30973"/>
      <c r="K30973"/>
    </row>
    <row r="30974" spans="1:11" x14ac:dyDescent="0.25">
      <c r="A30974" s="115"/>
      <c r="B30974"/>
      <c r="C30974"/>
      <c r="D30974"/>
      <c r="E30974"/>
      <c r="F30974"/>
      <c r="I30974"/>
      <c r="J30974"/>
      <c r="K30974"/>
    </row>
    <row r="30975" spans="1:11" x14ac:dyDescent="0.25">
      <c r="A30975" s="115"/>
      <c r="B30975"/>
      <c r="C30975"/>
      <c r="D30975"/>
      <c r="E30975"/>
      <c r="F30975"/>
      <c r="I30975"/>
      <c r="J30975"/>
      <c r="K30975"/>
    </row>
    <row r="30976" spans="1:11" x14ac:dyDescent="0.25">
      <c r="A30976" s="115"/>
      <c r="B30976"/>
      <c r="C30976"/>
      <c r="D30976"/>
      <c r="E30976"/>
      <c r="F30976"/>
      <c r="I30976"/>
      <c r="J30976"/>
      <c r="K30976"/>
    </row>
    <row r="30977" spans="1:11" x14ac:dyDescent="0.25">
      <c r="A30977" s="115"/>
      <c r="B30977"/>
      <c r="C30977"/>
      <c r="D30977"/>
      <c r="E30977"/>
      <c r="F30977"/>
      <c r="I30977"/>
      <c r="J30977"/>
      <c r="K30977"/>
    </row>
    <row r="30978" spans="1:11" x14ac:dyDescent="0.25">
      <c r="A30978" s="115"/>
      <c r="B30978"/>
      <c r="C30978"/>
      <c r="D30978"/>
      <c r="E30978"/>
      <c r="F30978"/>
      <c r="I30978"/>
      <c r="J30978"/>
      <c r="K30978"/>
    </row>
    <row r="30979" spans="1:11" x14ac:dyDescent="0.25">
      <c r="A30979" s="115"/>
      <c r="B30979"/>
      <c r="C30979"/>
      <c r="D30979"/>
      <c r="E30979"/>
      <c r="F30979"/>
      <c r="I30979"/>
      <c r="J30979"/>
      <c r="K30979"/>
    </row>
    <row r="30980" spans="1:11" x14ac:dyDescent="0.25">
      <c r="A30980" s="115"/>
      <c r="B30980"/>
      <c r="C30980"/>
      <c r="D30980"/>
      <c r="E30980"/>
      <c r="F30980"/>
      <c r="I30980"/>
      <c r="J30980"/>
      <c r="K30980"/>
    </row>
    <row r="30981" spans="1:11" x14ac:dyDescent="0.25">
      <c r="A30981" s="115"/>
      <c r="B30981"/>
      <c r="C30981"/>
      <c r="D30981"/>
      <c r="E30981"/>
      <c r="F30981"/>
      <c r="I30981"/>
      <c r="J30981"/>
      <c r="K30981"/>
    </row>
    <row r="30982" spans="1:11" x14ac:dyDescent="0.25">
      <c r="A30982" s="115"/>
      <c r="B30982"/>
      <c r="C30982"/>
      <c r="D30982"/>
      <c r="E30982"/>
      <c r="F30982"/>
      <c r="I30982"/>
      <c r="J30982"/>
      <c r="K30982"/>
    </row>
    <row r="30983" spans="1:11" x14ac:dyDescent="0.25">
      <c r="A30983" s="115"/>
      <c r="B30983"/>
      <c r="C30983"/>
      <c r="D30983"/>
      <c r="E30983"/>
      <c r="F30983"/>
      <c r="I30983"/>
      <c r="J30983"/>
      <c r="K30983"/>
    </row>
    <row r="30984" spans="1:11" x14ac:dyDescent="0.25">
      <c r="A30984" s="115"/>
      <c r="B30984"/>
      <c r="C30984"/>
      <c r="D30984"/>
      <c r="E30984"/>
      <c r="F30984"/>
      <c r="I30984"/>
      <c r="J30984"/>
      <c r="K30984"/>
    </row>
    <row r="30985" spans="1:11" x14ac:dyDescent="0.25">
      <c r="A30985" s="115"/>
      <c r="B30985"/>
      <c r="C30985"/>
      <c r="D30985"/>
      <c r="E30985"/>
      <c r="F30985"/>
      <c r="I30985"/>
      <c r="J30985"/>
      <c r="K30985"/>
    </row>
    <row r="30986" spans="1:11" x14ac:dyDescent="0.25">
      <c r="A30986" s="115"/>
      <c r="B30986"/>
      <c r="C30986"/>
      <c r="D30986"/>
      <c r="E30986"/>
      <c r="F30986"/>
      <c r="I30986"/>
      <c r="J30986"/>
      <c r="K30986"/>
    </row>
    <row r="30987" spans="1:11" x14ac:dyDescent="0.25">
      <c r="A30987" s="115"/>
      <c r="B30987"/>
      <c r="C30987"/>
      <c r="D30987"/>
      <c r="E30987"/>
      <c r="F30987"/>
      <c r="I30987"/>
      <c r="J30987"/>
      <c r="K30987"/>
    </row>
    <row r="30988" spans="1:11" x14ac:dyDescent="0.25">
      <c r="A30988" s="115"/>
      <c r="B30988"/>
      <c r="C30988"/>
      <c r="D30988"/>
      <c r="E30988"/>
      <c r="F30988"/>
      <c r="I30988"/>
      <c r="J30988"/>
      <c r="K30988"/>
    </row>
    <row r="30989" spans="1:11" x14ac:dyDescent="0.25">
      <c r="A30989" s="115"/>
      <c r="B30989"/>
      <c r="C30989"/>
      <c r="D30989"/>
      <c r="E30989"/>
      <c r="F30989"/>
      <c r="I30989"/>
      <c r="J30989"/>
      <c r="K30989"/>
    </row>
    <row r="30990" spans="1:11" x14ac:dyDescent="0.25">
      <c r="A30990" s="115"/>
      <c r="B30990"/>
      <c r="C30990"/>
      <c r="D30990"/>
      <c r="E30990"/>
      <c r="F30990"/>
      <c r="I30990"/>
      <c r="J30990"/>
      <c r="K30990"/>
    </row>
    <row r="30991" spans="1:11" x14ac:dyDescent="0.25">
      <c r="A30991" s="115"/>
      <c r="B30991"/>
      <c r="C30991"/>
      <c r="D30991"/>
      <c r="E30991"/>
      <c r="F30991"/>
      <c r="I30991"/>
      <c r="J30991"/>
      <c r="K30991"/>
    </row>
    <row r="30992" spans="1:11" x14ac:dyDescent="0.25">
      <c r="A30992" s="115"/>
      <c r="B30992"/>
      <c r="C30992"/>
      <c r="D30992"/>
      <c r="E30992"/>
      <c r="F30992"/>
      <c r="I30992"/>
      <c r="J30992"/>
      <c r="K30992"/>
    </row>
    <row r="30993" spans="1:11" x14ac:dyDescent="0.25">
      <c r="A30993" s="115"/>
      <c r="B30993"/>
      <c r="C30993"/>
      <c r="D30993"/>
      <c r="E30993"/>
      <c r="F30993"/>
      <c r="I30993"/>
      <c r="J30993"/>
      <c r="K30993"/>
    </row>
    <row r="30994" spans="1:11" x14ac:dyDescent="0.25">
      <c r="A30994" s="115"/>
      <c r="B30994"/>
      <c r="C30994"/>
      <c r="D30994"/>
      <c r="E30994"/>
      <c r="F30994"/>
      <c r="I30994"/>
      <c r="J30994"/>
      <c r="K30994"/>
    </row>
    <row r="30995" spans="1:11" x14ac:dyDescent="0.25">
      <c r="A30995" s="115"/>
      <c r="B30995"/>
      <c r="C30995"/>
      <c r="D30995"/>
      <c r="E30995"/>
      <c r="F30995"/>
      <c r="I30995"/>
      <c r="J30995"/>
      <c r="K30995"/>
    </row>
    <row r="30996" spans="1:11" x14ac:dyDescent="0.25">
      <c r="A30996" s="115"/>
      <c r="B30996"/>
      <c r="C30996"/>
      <c r="D30996"/>
      <c r="E30996"/>
      <c r="F30996"/>
      <c r="I30996"/>
      <c r="J30996"/>
      <c r="K30996"/>
    </row>
    <row r="30997" spans="1:11" x14ac:dyDescent="0.25">
      <c r="A30997" s="115"/>
      <c r="B30997"/>
      <c r="C30997"/>
      <c r="D30997"/>
      <c r="E30997"/>
      <c r="F30997"/>
      <c r="I30997"/>
      <c r="J30997"/>
      <c r="K30997"/>
    </row>
    <row r="30998" spans="1:11" x14ac:dyDescent="0.25">
      <c r="A30998" s="115"/>
      <c r="B30998"/>
      <c r="C30998"/>
      <c r="D30998"/>
      <c r="E30998"/>
      <c r="F30998"/>
      <c r="I30998"/>
      <c r="J30998"/>
      <c r="K30998"/>
    </row>
    <row r="30999" spans="1:11" x14ac:dyDescent="0.25">
      <c r="A30999" s="115"/>
      <c r="B30999"/>
      <c r="C30999"/>
      <c r="D30999"/>
      <c r="E30999"/>
      <c r="F30999"/>
      <c r="I30999"/>
      <c r="J30999"/>
      <c r="K30999"/>
    </row>
    <row r="31000" spans="1:11" x14ac:dyDescent="0.25">
      <c r="A31000" s="115"/>
      <c r="B31000"/>
      <c r="C31000"/>
      <c r="D31000"/>
      <c r="E31000"/>
      <c r="F31000"/>
      <c r="I31000"/>
      <c r="J31000"/>
      <c r="K31000"/>
    </row>
    <row r="31001" spans="1:11" x14ac:dyDescent="0.25">
      <c r="A31001" s="115"/>
      <c r="B31001"/>
      <c r="C31001"/>
      <c r="D31001"/>
      <c r="E31001"/>
      <c r="F31001"/>
      <c r="I31001"/>
      <c r="J31001"/>
      <c r="K31001"/>
    </row>
    <row r="31002" spans="1:11" x14ac:dyDescent="0.25">
      <c r="A31002" s="115"/>
      <c r="B31002"/>
      <c r="C31002"/>
      <c r="D31002"/>
      <c r="E31002"/>
      <c r="F31002"/>
      <c r="I31002"/>
      <c r="J31002"/>
      <c r="K31002"/>
    </row>
    <row r="31003" spans="1:11" x14ac:dyDescent="0.25">
      <c r="A31003" s="115"/>
      <c r="B31003"/>
      <c r="C31003"/>
      <c r="D31003"/>
      <c r="E31003"/>
      <c r="F31003"/>
      <c r="I31003"/>
      <c r="J31003"/>
      <c r="K31003"/>
    </row>
    <row r="31004" spans="1:11" x14ac:dyDescent="0.25">
      <c r="A31004" s="115"/>
      <c r="B31004"/>
      <c r="C31004"/>
      <c r="D31004"/>
      <c r="E31004"/>
      <c r="F31004"/>
      <c r="I31004"/>
      <c r="J31004"/>
      <c r="K31004"/>
    </row>
    <row r="31005" spans="1:11" x14ac:dyDescent="0.25">
      <c r="A31005" s="115"/>
      <c r="B31005"/>
      <c r="C31005"/>
      <c r="D31005"/>
      <c r="E31005"/>
      <c r="F31005"/>
      <c r="I31005"/>
      <c r="J31005"/>
      <c r="K31005"/>
    </row>
    <row r="31006" spans="1:11" x14ac:dyDescent="0.25">
      <c r="A31006" s="115"/>
      <c r="B31006"/>
      <c r="C31006"/>
      <c r="D31006"/>
      <c r="E31006"/>
      <c r="F31006"/>
      <c r="I31006"/>
      <c r="J31006"/>
      <c r="K31006"/>
    </row>
    <row r="31007" spans="1:11" x14ac:dyDescent="0.25">
      <c r="A31007" s="115"/>
      <c r="B31007"/>
      <c r="C31007"/>
      <c r="D31007"/>
      <c r="E31007"/>
      <c r="F31007"/>
      <c r="I31007"/>
      <c r="J31007"/>
      <c r="K31007"/>
    </row>
    <row r="31008" spans="1:11" x14ac:dyDescent="0.25">
      <c r="A31008" s="115"/>
      <c r="B31008"/>
      <c r="C31008"/>
      <c r="D31008"/>
      <c r="E31008"/>
      <c r="F31008"/>
      <c r="I31008"/>
      <c r="J31008"/>
      <c r="K31008"/>
    </row>
    <row r="31009" spans="1:11" x14ac:dyDescent="0.25">
      <c r="A31009" s="115"/>
      <c r="B31009"/>
      <c r="C31009"/>
      <c r="D31009"/>
      <c r="E31009"/>
      <c r="F31009"/>
      <c r="I31009"/>
      <c r="J31009"/>
      <c r="K31009"/>
    </row>
    <row r="31010" spans="1:11" x14ac:dyDescent="0.25">
      <c r="A31010" s="115"/>
      <c r="B31010"/>
      <c r="C31010"/>
      <c r="D31010"/>
      <c r="E31010"/>
      <c r="F31010"/>
      <c r="I31010"/>
      <c r="J31010"/>
      <c r="K31010"/>
    </row>
    <row r="31011" spans="1:11" x14ac:dyDescent="0.25">
      <c r="A31011" s="115"/>
      <c r="B31011"/>
      <c r="C31011"/>
      <c r="D31011"/>
      <c r="E31011"/>
      <c r="F31011"/>
      <c r="I31011"/>
      <c r="J31011"/>
      <c r="K31011"/>
    </row>
    <row r="31012" spans="1:11" x14ac:dyDescent="0.25">
      <c r="A31012" s="115"/>
      <c r="B31012"/>
      <c r="C31012"/>
      <c r="D31012"/>
      <c r="E31012"/>
      <c r="F31012"/>
      <c r="I31012"/>
      <c r="J31012"/>
      <c r="K31012"/>
    </row>
    <row r="31013" spans="1:11" x14ac:dyDescent="0.25">
      <c r="A31013" s="115"/>
      <c r="B31013"/>
      <c r="C31013"/>
      <c r="D31013"/>
      <c r="E31013"/>
      <c r="F31013"/>
      <c r="I31013"/>
      <c r="J31013"/>
      <c r="K31013"/>
    </row>
    <row r="31014" spans="1:11" x14ac:dyDescent="0.25">
      <c r="A31014" s="115"/>
      <c r="B31014"/>
      <c r="C31014"/>
      <c r="D31014"/>
      <c r="E31014"/>
      <c r="F31014"/>
      <c r="I31014"/>
      <c r="J31014"/>
      <c r="K31014"/>
    </row>
    <row r="31015" spans="1:11" x14ac:dyDescent="0.25">
      <c r="A31015" s="115"/>
      <c r="B31015"/>
      <c r="C31015"/>
      <c r="D31015"/>
      <c r="E31015"/>
      <c r="F31015"/>
      <c r="I31015"/>
      <c r="J31015"/>
      <c r="K31015"/>
    </row>
    <row r="31016" spans="1:11" x14ac:dyDescent="0.25">
      <c r="A31016" s="115"/>
      <c r="B31016"/>
      <c r="C31016"/>
      <c r="D31016"/>
      <c r="E31016"/>
      <c r="F31016"/>
      <c r="I31016"/>
      <c r="J31016"/>
      <c r="K31016"/>
    </row>
    <row r="31017" spans="1:11" x14ac:dyDescent="0.25">
      <c r="A31017" s="115"/>
      <c r="B31017"/>
      <c r="C31017"/>
      <c r="D31017"/>
      <c r="E31017"/>
      <c r="F31017"/>
      <c r="I31017"/>
      <c r="J31017"/>
      <c r="K31017"/>
    </row>
    <row r="31018" spans="1:11" x14ac:dyDescent="0.25">
      <c r="A31018" s="115"/>
      <c r="B31018"/>
      <c r="C31018"/>
      <c r="D31018"/>
      <c r="E31018"/>
      <c r="F31018"/>
      <c r="I31018"/>
      <c r="J31018"/>
      <c r="K31018"/>
    </row>
    <row r="31019" spans="1:11" x14ac:dyDescent="0.25">
      <c r="A31019" s="115"/>
      <c r="B31019"/>
      <c r="C31019"/>
      <c r="D31019"/>
      <c r="E31019"/>
      <c r="F31019"/>
      <c r="I31019"/>
      <c r="J31019"/>
      <c r="K31019"/>
    </row>
    <row r="31020" spans="1:11" x14ac:dyDescent="0.25">
      <c r="A31020" s="115"/>
      <c r="B31020"/>
      <c r="C31020"/>
      <c r="D31020"/>
      <c r="E31020"/>
      <c r="F31020"/>
      <c r="I31020"/>
      <c r="J31020"/>
      <c r="K31020"/>
    </row>
    <row r="31021" spans="1:11" x14ac:dyDescent="0.25">
      <c r="A31021" s="115"/>
      <c r="B31021"/>
      <c r="C31021"/>
      <c r="D31021"/>
      <c r="E31021"/>
      <c r="F31021"/>
      <c r="I31021"/>
      <c r="J31021"/>
      <c r="K31021"/>
    </row>
    <row r="31022" spans="1:11" x14ac:dyDescent="0.25">
      <c r="A31022" s="115"/>
      <c r="B31022"/>
      <c r="C31022"/>
      <c r="D31022"/>
      <c r="E31022"/>
      <c r="F31022"/>
      <c r="I31022"/>
      <c r="J31022"/>
      <c r="K31022"/>
    </row>
    <row r="31023" spans="1:11" x14ac:dyDescent="0.25">
      <c r="A31023" s="115"/>
      <c r="B31023"/>
      <c r="C31023"/>
      <c r="D31023"/>
      <c r="E31023"/>
      <c r="F31023"/>
      <c r="I31023"/>
      <c r="J31023"/>
      <c r="K31023"/>
    </row>
    <row r="31024" spans="1:11" x14ac:dyDescent="0.25">
      <c r="A31024" s="115"/>
      <c r="B31024"/>
      <c r="C31024"/>
      <c r="D31024"/>
      <c r="E31024"/>
      <c r="F31024"/>
      <c r="I31024"/>
      <c r="J31024"/>
      <c r="K31024"/>
    </row>
    <row r="31025" spans="1:11" x14ac:dyDescent="0.25">
      <c r="A31025" s="115"/>
      <c r="B31025"/>
      <c r="C31025"/>
      <c r="D31025"/>
      <c r="E31025"/>
      <c r="F31025"/>
      <c r="I31025"/>
      <c r="J31025"/>
      <c r="K31025"/>
    </row>
    <row r="31026" spans="1:11" x14ac:dyDescent="0.25">
      <c r="A31026" s="115"/>
      <c r="B31026"/>
      <c r="C31026"/>
      <c r="D31026"/>
      <c r="E31026"/>
      <c r="F31026"/>
      <c r="I31026"/>
      <c r="J31026"/>
      <c r="K31026"/>
    </row>
    <row r="31027" spans="1:11" x14ac:dyDescent="0.25">
      <c r="A31027" s="115"/>
      <c r="B31027"/>
      <c r="C31027"/>
      <c r="D31027"/>
      <c r="E31027"/>
      <c r="F31027"/>
      <c r="I31027"/>
      <c r="J31027"/>
      <c r="K31027"/>
    </row>
    <row r="31028" spans="1:11" x14ac:dyDescent="0.25">
      <c r="A31028" s="115"/>
      <c r="B31028"/>
      <c r="C31028"/>
      <c r="D31028"/>
      <c r="E31028"/>
      <c r="F31028"/>
      <c r="I31028"/>
      <c r="J31028"/>
      <c r="K31028"/>
    </row>
    <row r="31029" spans="1:11" x14ac:dyDescent="0.25">
      <c r="A31029" s="115"/>
      <c r="B31029"/>
      <c r="C31029"/>
      <c r="D31029"/>
      <c r="E31029"/>
      <c r="F31029"/>
      <c r="I31029"/>
      <c r="J31029"/>
      <c r="K31029"/>
    </row>
    <row r="31030" spans="1:11" x14ac:dyDescent="0.25">
      <c r="A31030" s="115"/>
      <c r="B31030"/>
      <c r="C31030"/>
      <c r="D31030"/>
      <c r="E31030"/>
      <c r="F31030"/>
      <c r="I31030"/>
      <c r="J31030"/>
      <c r="K31030"/>
    </row>
    <row r="31031" spans="1:11" x14ac:dyDescent="0.25">
      <c r="A31031" s="115"/>
      <c r="B31031"/>
      <c r="C31031"/>
      <c r="D31031"/>
      <c r="E31031"/>
      <c r="F31031"/>
      <c r="I31031"/>
      <c r="J31031"/>
      <c r="K31031"/>
    </row>
    <row r="31032" spans="1:11" x14ac:dyDescent="0.25">
      <c r="A31032" s="115"/>
      <c r="B31032"/>
      <c r="C31032"/>
      <c r="D31032"/>
      <c r="E31032"/>
      <c r="F31032"/>
      <c r="I31032"/>
      <c r="J31032"/>
      <c r="K31032"/>
    </row>
    <row r="31033" spans="1:11" x14ac:dyDescent="0.25">
      <c r="A31033" s="115"/>
      <c r="B31033"/>
      <c r="C31033"/>
      <c r="D31033"/>
      <c r="E31033"/>
      <c r="F31033"/>
      <c r="I31033"/>
      <c r="J31033"/>
      <c r="K31033"/>
    </row>
    <row r="31034" spans="1:11" x14ac:dyDescent="0.25">
      <c r="A31034" s="115"/>
      <c r="B31034"/>
      <c r="C31034"/>
      <c r="D31034"/>
      <c r="E31034"/>
      <c r="F31034"/>
      <c r="I31034"/>
      <c r="J31034"/>
      <c r="K31034"/>
    </row>
    <row r="31035" spans="1:11" x14ac:dyDescent="0.25">
      <c r="A31035" s="115"/>
      <c r="B31035"/>
      <c r="C31035"/>
      <c r="D31035"/>
      <c r="E31035"/>
      <c r="F31035"/>
      <c r="I31035"/>
      <c r="J31035"/>
      <c r="K31035"/>
    </row>
    <row r="31036" spans="1:11" x14ac:dyDescent="0.25">
      <c r="A31036" s="115"/>
      <c r="B31036"/>
      <c r="C31036"/>
      <c r="D31036"/>
      <c r="E31036"/>
      <c r="F31036"/>
      <c r="I31036"/>
      <c r="J31036"/>
      <c r="K31036"/>
    </row>
    <row r="31037" spans="1:11" x14ac:dyDescent="0.25">
      <c r="A31037" s="115"/>
      <c r="B31037"/>
      <c r="C31037"/>
      <c r="D31037"/>
      <c r="E31037"/>
      <c r="F31037"/>
      <c r="I31037"/>
      <c r="J31037"/>
      <c r="K31037"/>
    </row>
    <row r="31038" spans="1:11" x14ac:dyDescent="0.25">
      <c r="A31038" s="115"/>
      <c r="B31038"/>
      <c r="C31038"/>
      <c r="D31038"/>
      <c r="E31038"/>
      <c r="F31038"/>
      <c r="I31038"/>
      <c r="J31038"/>
      <c r="K31038"/>
    </row>
    <row r="31039" spans="1:11" x14ac:dyDescent="0.25">
      <c r="A31039" s="115"/>
      <c r="B31039"/>
      <c r="C31039"/>
      <c r="D31039"/>
      <c r="E31039"/>
      <c r="F31039"/>
      <c r="I31039"/>
      <c r="J31039"/>
      <c r="K31039"/>
    </row>
    <row r="31040" spans="1:11" x14ac:dyDescent="0.25">
      <c r="A31040" s="115"/>
      <c r="B31040"/>
      <c r="C31040"/>
      <c r="D31040"/>
      <c r="E31040"/>
      <c r="F31040"/>
      <c r="I31040"/>
      <c r="J31040"/>
      <c r="K31040"/>
    </row>
    <row r="31041" spans="1:11" x14ac:dyDescent="0.25">
      <c r="A31041" s="115"/>
      <c r="B31041"/>
      <c r="C31041"/>
      <c r="D31041"/>
      <c r="E31041"/>
      <c r="F31041"/>
      <c r="I31041"/>
      <c r="J31041"/>
      <c r="K31041"/>
    </row>
    <row r="31042" spans="1:11" x14ac:dyDescent="0.25">
      <c r="A31042" s="115"/>
      <c r="B31042"/>
      <c r="C31042"/>
      <c r="D31042"/>
      <c r="E31042"/>
      <c r="F31042"/>
      <c r="I31042"/>
      <c r="J31042"/>
      <c r="K31042"/>
    </row>
    <row r="31043" spans="1:11" x14ac:dyDescent="0.25">
      <c r="A31043" s="115"/>
      <c r="B31043"/>
      <c r="C31043"/>
      <c r="D31043"/>
      <c r="E31043"/>
      <c r="F31043"/>
      <c r="I31043"/>
      <c r="J31043"/>
      <c r="K31043"/>
    </row>
    <row r="31044" spans="1:11" x14ac:dyDescent="0.25">
      <c r="A31044" s="115"/>
      <c r="B31044"/>
      <c r="C31044"/>
      <c r="D31044"/>
      <c r="E31044"/>
      <c r="F31044"/>
      <c r="I31044"/>
      <c r="J31044"/>
      <c r="K31044"/>
    </row>
    <row r="31045" spans="1:11" x14ac:dyDescent="0.25">
      <c r="A31045" s="115"/>
      <c r="B31045"/>
      <c r="C31045"/>
      <c r="D31045"/>
      <c r="E31045"/>
      <c r="F31045"/>
      <c r="I31045"/>
      <c r="J31045"/>
      <c r="K31045"/>
    </row>
    <row r="31046" spans="1:11" x14ac:dyDescent="0.25">
      <c r="A31046" s="115"/>
      <c r="B31046"/>
      <c r="C31046"/>
      <c r="D31046"/>
      <c r="E31046"/>
      <c r="F31046"/>
      <c r="I31046"/>
      <c r="J31046"/>
      <c r="K31046"/>
    </row>
    <row r="31047" spans="1:11" x14ac:dyDescent="0.25">
      <c r="A31047" s="115"/>
      <c r="B31047"/>
      <c r="C31047"/>
      <c r="D31047"/>
      <c r="E31047"/>
      <c r="F31047"/>
      <c r="I31047"/>
      <c r="J31047"/>
      <c r="K31047"/>
    </row>
    <row r="31048" spans="1:11" x14ac:dyDescent="0.25">
      <c r="A31048" s="115"/>
      <c r="B31048"/>
      <c r="C31048"/>
      <c r="D31048"/>
      <c r="E31048"/>
      <c r="F31048"/>
      <c r="I31048"/>
      <c r="J31048"/>
      <c r="K31048"/>
    </row>
    <row r="31049" spans="1:11" x14ac:dyDescent="0.25">
      <c r="A31049" s="115"/>
      <c r="B31049"/>
      <c r="C31049"/>
      <c r="D31049"/>
      <c r="E31049"/>
      <c r="F31049"/>
      <c r="I31049"/>
      <c r="J31049"/>
      <c r="K31049"/>
    </row>
    <row r="31050" spans="1:11" x14ac:dyDescent="0.25">
      <c r="A31050" s="115"/>
      <c r="B31050"/>
      <c r="C31050"/>
      <c r="D31050"/>
      <c r="E31050"/>
      <c r="F31050"/>
      <c r="I31050"/>
      <c r="J31050"/>
      <c r="K31050"/>
    </row>
    <row r="31051" spans="1:11" x14ac:dyDescent="0.25">
      <c r="A31051" s="115"/>
      <c r="B31051"/>
      <c r="C31051"/>
      <c r="D31051"/>
      <c r="E31051"/>
      <c r="F31051"/>
      <c r="I31051"/>
      <c r="J31051"/>
      <c r="K31051"/>
    </row>
    <row r="31052" spans="1:11" x14ac:dyDescent="0.25">
      <c r="A31052" s="115"/>
      <c r="B31052"/>
      <c r="C31052"/>
      <c r="D31052"/>
      <c r="E31052"/>
      <c r="F31052"/>
      <c r="I31052"/>
      <c r="J31052"/>
      <c r="K31052"/>
    </row>
    <row r="31053" spans="1:11" x14ac:dyDescent="0.25">
      <c r="A31053" s="115"/>
      <c r="B31053"/>
      <c r="C31053"/>
      <c r="D31053"/>
      <c r="E31053"/>
      <c r="F31053"/>
      <c r="I31053"/>
      <c r="J31053"/>
      <c r="K31053"/>
    </row>
    <row r="31054" spans="1:11" x14ac:dyDescent="0.25">
      <c r="A31054" s="115"/>
      <c r="B31054"/>
      <c r="C31054"/>
      <c r="D31054"/>
      <c r="E31054"/>
      <c r="F31054"/>
      <c r="I31054"/>
      <c r="J31054"/>
      <c r="K31054"/>
    </row>
    <row r="31055" spans="1:11" x14ac:dyDescent="0.25">
      <c r="A31055" s="115"/>
      <c r="B31055"/>
      <c r="C31055"/>
      <c r="D31055"/>
      <c r="E31055"/>
      <c r="F31055"/>
      <c r="I31055"/>
      <c r="J31055"/>
      <c r="K31055"/>
    </row>
    <row r="31056" spans="1:11" x14ac:dyDescent="0.25">
      <c r="A31056" s="115"/>
      <c r="B31056"/>
      <c r="C31056"/>
      <c r="D31056"/>
      <c r="E31056"/>
      <c r="F31056"/>
      <c r="I31056"/>
      <c r="J31056"/>
      <c r="K31056"/>
    </row>
    <row r="31057" spans="1:11" x14ac:dyDescent="0.25">
      <c r="A31057" s="115"/>
      <c r="B31057"/>
      <c r="C31057"/>
      <c r="D31057"/>
      <c r="E31057"/>
      <c r="F31057"/>
      <c r="I31057"/>
      <c r="J31057"/>
      <c r="K31057"/>
    </row>
    <row r="31058" spans="1:11" x14ac:dyDescent="0.25">
      <c r="A31058" s="115"/>
      <c r="B31058"/>
      <c r="C31058"/>
      <c r="D31058"/>
      <c r="E31058"/>
      <c r="F31058"/>
      <c r="I31058"/>
      <c r="J31058"/>
      <c r="K31058"/>
    </row>
    <row r="31059" spans="1:11" x14ac:dyDescent="0.25">
      <c r="A31059" s="115"/>
      <c r="B31059"/>
      <c r="C31059"/>
      <c r="D31059"/>
      <c r="E31059"/>
      <c r="F31059"/>
      <c r="I31059"/>
      <c r="J31059"/>
      <c r="K31059"/>
    </row>
    <row r="31060" spans="1:11" x14ac:dyDescent="0.25">
      <c r="A31060" s="115"/>
      <c r="B31060"/>
      <c r="C31060"/>
      <c r="D31060"/>
      <c r="E31060"/>
      <c r="F31060"/>
      <c r="I31060"/>
      <c r="J31060"/>
      <c r="K31060"/>
    </row>
    <row r="31061" spans="1:11" x14ac:dyDescent="0.25">
      <c r="A31061" s="115"/>
      <c r="B31061"/>
      <c r="C31061"/>
      <c r="D31061"/>
      <c r="E31061"/>
      <c r="F31061"/>
      <c r="I31061"/>
      <c r="J31061"/>
      <c r="K31061"/>
    </row>
    <row r="31062" spans="1:11" x14ac:dyDescent="0.25">
      <c r="A31062" s="115"/>
      <c r="B31062"/>
      <c r="C31062"/>
      <c r="D31062"/>
      <c r="E31062"/>
      <c r="F31062"/>
      <c r="I31062"/>
      <c r="J31062"/>
      <c r="K31062"/>
    </row>
    <row r="31063" spans="1:11" x14ac:dyDescent="0.25">
      <c r="A31063" s="115"/>
      <c r="B31063"/>
      <c r="C31063"/>
      <c r="D31063"/>
      <c r="E31063"/>
      <c r="F31063"/>
      <c r="I31063"/>
      <c r="J31063"/>
      <c r="K31063"/>
    </row>
    <row r="31064" spans="1:11" x14ac:dyDescent="0.25">
      <c r="A31064" s="115"/>
      <c r="B31064"/>
      <c r="C31064"/>
      <c r="D31064"/>
      <c r="E31064"/>
      <c r="F31064"/>
      <c r="I31064"/>
      <c r="J31064"/>
      <c r="K31064"/>
    </row>
    <row r="31065" spans="1:11" x14ac:dyDescent="0.25">
      <c r="A31065" s="115"/>
      <c r="B31065"/>
      <c r="C31065"/>
      <c r="D31065"/>
      <c r="E31065"/>
      <c r="F31065"/>
      <c r="I31065"/>
      <c r="J31065"/>
      <c r="K31065"/>
    </row>
    <row r="31066" spans="1:11" x14ac:dyDescent="0.25">
      <c r="A31066" s="115"/>
      <c r="B31066"/>
      <c r="C31066"/>
      <c r="D31066"/>
      <c r="E31066"/>
      <c r="F31066"/>
      <c r="I31066"/>
      <c r="J31066"/>
      <c r="K31066"/>
    </row>
    <row r="31067" spans="1:11" x14ac:dyDescent="0.25">
      <c r="A31067" s="115"/>
      <c r="B31067"/>
      <c r="C31067"/>
      <c r="D31067"/>
      <c r="E31067"/>
      <c r="F31067"/>
      <c r="I31067"/>
      <c r="J31067"/>
      <c r="K31067"/>
    </row>
    <row r="31068" spans="1:11" x14ac:dyDescent="0.25">
      <c r="A31068" s="115"/>
      <c r="B31068"/>
      <c r="C31068"/>
      <c r="D31068"/>
      <c r="E31068"/>
      <c r="F31068"/>
      <c r="I31068"/>
      <c r="J31068"/>
      <c r="K31068"/>
    </row>
    <row r="31069" spans="1:11" x14ac:dyDescent="0.25">
      <c r="A31069" s="115"/>
      <c r="B31069"/>
      <c r="C31069"/>
      <c r="D31069"/>
      <c r="E31069"/>
      <c r="F31069"/>
      <c r="I31069"/>
      <c r="J31069"/>
      <c r="K31069"/>
    </row>
    <row r="31070" spans="1:11" x14ac:dyDescent="0.25">
      <c r="A31070" s="115"/>
      <c r="B31070"/>
      <c r="C31070"/>
      <c r="D31070"/>
      <c r="E31070"/>
      <c r="F31070"/>
      <c r="I31070"/>
      <c r="J31070"/>
      <c r="K31070"/>
    </row>
    <row r="31071" spans="1:11" x14ac:dyDescent="0.25">
      <c r="A31071" s="115"/>
      <c r="B31071"/>
      <c r="C31071"/>
      <c r="D31071"/>
      <c r="E31071"/>
      <c r="F31071"/>
      <c r="I31071"/>
      <c r="J31071"/>
      <c r="K31071"/>
    </row>
    <row r="31072" spans="1:11" x14ac:dyDescent="0.25">
      <c r="A31072" s="115"/>
      <c r="B31072"/>
      <c r="C31072"/>
      <c r="D31072"/>
      <c r="E31072"/>
      <c r="F31072"/>
      <c r="I31072"/>
      <c r="J31072"/>
      <c r="K31072"/>
    </row>
    <row r="31073" spans="1:11" x14ac:dyDescent="0.25">
      <c r="A31073" s="115"/>
      <c r="B31073"/>
      <c r="C31073"/>
      <c r="D31073"/>
      <c r="E31073"/>
      <c r="F31073"/>
      <c r="I31073"/>
      <c r="J31073"/>
      <c r="K31073"/>
    </row>
    <row r="31074" spans="1:11" x14ac:dyDescent="0.25">
      <c r="A31074" s="115"/>
      <c r="B31074"/>
      <c r="C31074"/>
      <c r="D31074"/>
      <c r="E31074"/>
      <c r="F31074"/>
      <c r="I31074"/>
      <c r="J31074"/>
      <c r="K31074"/>
    </row>
    <row r="31075" spans="1:11" x14ac:dyDescent="0.25">
      <c r="A31075" s="115"/>
      <c r="B31075"/>
      <c r="C31075"/>
      <c r="D31075"/>
      <c r="E31075"/>
      <c r="F31075"/>
      <c r="I31075"/>
      <c r="J31075"/>
      <c r="K31075"/>
    </row>
    <row r="31076" spans="1:11" x14ac:dyDescent="0.25">
      <c r="A31076" s="115"/>
      <c r="B31076"/>
      <c r="C31076"/>
      <c r="D31076"/>
      <c r="E31076"/>
      <c r="F31076"/>
      <c r="I31076"/>
      <c r="J31076"/>
      <c r="K31076"/>
    </row>
    <row r="31077" spans="1:11" x14ac:dyDescent="0.25">
      <c r="A31077" s="115"/>
      <c r="B31077"/>
      <c r="C31077"/>
      <c r="D31077"/>
      <c r="E31077"/>
      <c r="F31077"/>
      <c r="I31077"/>
      <c r="J31077"/>
      <c r="K31077"/>
    </row>
    <row r="31078" spans="1:11" x14ac:dyDescent="0.25">
      <c r="A31078" s="115"/>
      <c r="B31078"/>
      <c r="C31078"/>
      <c r="D31078"/>
      <c r="E31078"/>
      <c r="F31078"/>
      <c r="I31078"/>
      <c r="J31078"/>
      <c r="K31078"/>
    </row>
    <row r="31079" spans="1:11" x14ac:dyDescent="0.25">
      <c r="A31079" s="115"/>
      <c r="B31079"/>
      <c r="C31079"/>
      <c r="D31079"/>
      <c r="E31079"/>
      <c r="F31079"/>
      <c r="I31079"/>
      <c r="J31079"/>
      <c r="K31079"/>
    </row>
    <row r="31080" spans="1:11" x14ac:dyDescent="0.25">
      <c r="A31080" s="115"/>
      <c r="B31080"/>
      <c r="C31080"/>
      <c r="D31080"/>
      <c r="E31080"/>
      <c r="F31080"/>
      <c r="I31080"/>
      <c r="J31080"/>
      <c r="K31080"/>
    </row>
    <row r="31081" spans="1:11" x14ac:dyDescent="0.25">
      <c r="A31081" s="115"/>
      <c r="B31081"/>
      <c r="C31081"/>
      <c r="D31081"/>
      <c r="E31081"/>
      <c r="F31081"/>
      <c r="I31081"/>
      <c r="J31081"/>
      <c r="K31081"/>
    </row>
    <row r="31082" spans="1:11" x14ac:dyDescent="0.25">
      <c r="A31082" s="115"/>
      <c r="B31082"/>
      <c r="C31082"/>
      <c r="D31082"/>
      <c r="E31082"/>
      <c r="F31082"/>
      <c r="I31082"/>
      <c r="J31082"/>
      <c r="K31082"/>
    </row>
    <row r="31083" spans="1:11" x14ac:dyDescent="0.25">
      <c r="A31083" s="115"/>
      <c r="B31083"/>
      <c r="C31083"/>
      <c r="D31083"/>
      <c r="E31083"/>
      <c r="F31083"/>
      <c r="I31083"/>
      <c r="J31083"/>
      <c r="K31083"/>
    </row>
    <row r="31084" spans="1:11" x14ac:dyDescent="0.25">
      <c r="A31084" s="115"/>
      <c r="B31084"/>
      <c r="C31084"/>
      <c r="D31084"/>
      <c r="E31084"/>
      <c r="F31084"/>
      <c r="I31084"/>
      <c r="J31084"/>
      <c r="K31084"/>
    </row>
    <row r="31085" spans="1:11" x14ac:dyDescent="0.25">
      <c r="A31085" s="115"/>
      <c r="B31085"/>
      <c r="C31085"/>
      <c r="D31085"/>
      <c r="E31085"/>
      <c r="F31085"/>
      <c r="I31085"/>
      <c r="J31085"/>
      <c r="K31085"/>
    </row>
    <row r="31086" spans="1:11" x14ac:dyDescent="0.25">
      <c r="A31086" s="115"/>
      <c r="B31086"/>
      <c r="C31086"/>
      <c r="D31086"/>
      <c r="E31086"/>
      <c r="F31086"/>
      <c r="I31086"/>
      <c r="J31086"/>
      <c r="K31086"/>
    </row>
    <row r="31087" spans="1:11" x14ac:dyDescent="0.25">
      <c r="A31087" s="115"/>
      <c r="B31087"/>
      <c r="C31087"/>
      <c r="D31087"/>
      <c r="E31087"/>
      <c r="F31087"/>
      <c r="I31087"/>
      <c r="J31087"/>
      <c r="K31087"/>
    </row>
    <row r="31088" spans="1:11" x14ac:dyDescent="0.25">
      <c r="A31088" s="115"/>
      <c r="B31088"/>
      <c r="C31088"/>
      <c r="D31088"/>
      <c r="E31088"/>
      <c r="F31088"/>
      <c r="I31088"/>
      <c r="J31088"/>
      <c r="K31088"/>
    </row>
    <row r="31089" spans="1:11" x14ac:dyDescent="0.25">
      <c r="A31089" s="115"/>
      <c r="B31089"/>
      <c r="C31089"/>
      <c r="D31089"/>
      <c r="E31089"/>
      <c r="F31089"/>
      <c r="I31089"/>
      <c r="J31089"/>
      <c r="K31089"/>
    </row>
    <row r="31090" spans="1:11" x14ac:dyDescent="0.25">
      <c r="A31090" s="115"/>
      <c r="B31090"/>
      <c r="C31090"/>
      <c r="D31090"/>
      <c r="E31090"/>
      <c r="F31090"/>
      <c r="I31090"/>
      <c r="J31090"/>
      <c r="K31090"/>
    </row>
    <row r="31091" spans="1:11" x14ac:dyDescent="0.25">
      <c r="A31091" s="115"/>
      <c r="B31091"/>
      <c r="C31091"/>
      <c r="D31091"/>
      <c r="E31091"/>
      <c r="F31091"/>
      <c r="I31091"/>
      <c r="J31091"/>
      <c r="K31091"/>
    </row>
    <row r="31092" spans="1:11" x14ac:dyDescent="0.25">
      <c r="A31092" s="115"/>
      <c r="B31092"/>
      <c r="C31092"/>
      <c r="D31092"/>
      <c r="E31092"/>
      <c r="F31092"/>
      <c r="I31092"/>
      <c r="J31092"/>
      <c r="K31092"/>
    </row>
    <row r="31093" spans="1:11" x14ac:dyDescent="0.25">
      <c r="A31093" s="115"/>
      <c r="B31093"/>
      <c r="C31093"/>
      <c r="D31093"/>
      <c r="E31093"/>
      <c r="F31093"/>
      <c r="I31093"/>
      <c r="J31093"/>
      <c r="K31093"/>
    </row>
    <row r="31094" spans="1:11" x14ac:dyDescent="0.25">
      <c r="A31094" s="115"/>
      <c r="B31094"/>
      <c r="C31094"/>
      <c r="D31094"/>
      <c r="E31094"/>
      <c r="F31094"/>
      <c r="I31094"/>
      <c r="J31094"/>
      <c r="K31094"/>
    </row>
    <row r="31095" spans="1:11" x14ac:dyDescent="0.25">
      <c r="A31095" s="115"/>
      <c r="B31095"/>
      <c r="C31095"/>
      <c r="D31095"/>
      <c r="E31095"/>
      <c r="F31095"/>
      <c r="I31095"/>
      <c r="J31095"/>
      <c r="K31095"/>
    </row>
    <row r="31096" spans="1:11" x14ac:dyDescent="0.25">
      <c r="A31096" s="115"/>
      <c r="B31096"/>
      <c r="C31096"/>
      <c r="D31096"/>
      <c r="E31096"/>
      <c r="F31096"/>
      <c r="I31096"/>
      <c r="J31096"/>
      <c r="K31096"/>
    </row>
    <row r="31097" spans="1:11" x14ac:dyDescent="0.25">
      <c r="A31097" s="115"/>
      <c r="B31097"/>
      <c r="C31097"/>
      <c r="D31097"/>
      <c r="E31097"/>
      <c r="F31097"/>
      <c r="I31097"/>
      <c r="J31097"/>
      <c r="K31097"/>
    </row>
    <row r="31098" spans="1:11" x14ac:dyDescent="0.25">
      <c r="A31098" s="115"/>
      <c r="B31098"/>
      <c r="C31098"/>
      <c r="D31098"/>
      <c r="E31098"/>
      <c r="F31098"/>
      <c r="I31098"/>
      <c r="J31098"/>
      <c r="K31098"/>
    </row>
    <row r="31099" spans="1:11" x14ac:dyDescent="0.25">
      <c r="A31099" s="115"/>
      <c r="B31099"/>
      <c r="C31099"/>
      <c r="D31099"/>
      <c r="E31099"/>
      <c r="F31099"/>
      <c r="I31099"/>
      <c r="J31099"/>
      <c r="K31099"/>
    </row>
    <row r="31100" spans="1:11" x14ac:dyDescent="0.25">
      <c r="A31100" s="115"/>
      <c r="B31100"/>
      <c r="C31100"/>
      <c r="D31100"/>
      <c r="E31100"/>
      <c r="F31100"/>
      <c r="I31100"/>
      <c r="J31100"/>
      <c r="K31100"/>
    </row>
    <row r="31101" spans="1:11" x14ac:dyDescent="0.25">
      <c r="A31101" s="115"/>
      <c r="B31101"/>
      <c r="C31101"/>
      <c r="D31101"/>
      <c r="E31101"/>
      <c r="F31101"/>
      <c r="I31101"/>
      <c r="J31101"/>
      <c r="K31101"/>
    </row>
    <row r="31102" spans="1:11" x14ac:dyDescent="0.25">
      <c r="A31102" s="115"/>
      <c r="B31102"/>
      <c r="C31102"/>
      <c r="D31102"/>
      <c r="E31102"/>
      <c r="F31102"/>
      <c r="I31102"/>
      <c r="J31102"/>
      <c r="K31102"/>
    </row>
    <row r="31103" spans="1:11" x14ac:dyDescent="0.25">
      <c r="A31103" s="115"/>
      <c r="B31103"/>
      <c r="C31103"/>
      <c r="D31103"/>
      <c r="E31103"/>
      <c r="F31103"/>
      <c r="I31103"/>
      <c r="J31103"/>
      <c r="K31103"/>
    </row>
    <row r="31104" spans="1:11" x14ac:dyDescent="0.25">
      <c r="A31104" s="115"/>
      <c r="B31104"/>
      <c r="C31104"/>
      <c r="D31104"/>
      <c r="E31104"/>
      <c r="F31104"/>
      <c r="I31104"/>
      <c r="J31104"/>
      <c r="K31104"/>
    </row>
    <row r="31105" spans="1:11" x14ac:dyDescent="0.25">
      <c r="A31105" s="115"/>
      <c r="B31105"/>
      <c r="C31105"/>
      <c r="D31105"/>
      <c r="E31105"/>
      <c r="F31105"/>
      <c r="I31105"/>
      <c r="J31105"/>
      <c r="K31105"/>
    </row>
    <row r="31106" spans="1:11" x14ac:dyDescent="0.25">
      <c r="A31106" s="115"/>
      <c r="B31106"/>
      <c r="C31106"/>
      <c r="D31106"/>
      <c r="E31106"/>
      <c r="F31106"/>
      <c r="I31106"/>
      <c r="J31106"/>
      <c r="K31106"/>
    </row>
    <row r="31107" spans="1:11" x14ac:dyDescent="0.25">
      <c r="A31107" s="115"/>
      <c r="B31107"/>
      <c r="C31107"/>
      <c r="D31107"/>
      <c r="E31107"/>
      <c r="F31107"/>
      <c r="I31107"/>
      <c r="J31107"/>
      <c r="K31107"/>
    </row>
    <row r="31108" spans="1:11" x14ac:dyDescent="0.25">
      <c r="A31108" s="115"/>
      <c r="B31108"/>
      <c r="C31108"/>
      <c r="D31108"/>
      <c r="E31108"/>
      <c r="F31108"/>
      <c r="I31108"/>
      <c r="J31108"/>
      <c r="K31108"/>
    </row>
    <row r="31109" spans="1:11" x14ac:dyDescent="0.25">
      <c r="A31109" s="115"/>
      <c r="B31109"/>
      <c r="C31109"/>
      <c r="D31109"/>
      <c r="E31109"/>
      <c r="F31109"/>
      <c r="I31109"/>
      <c r="J31109"/>
      <c r="K31109"/>
    </row>
    <row r="31110" spans="1:11" x14ac:dyDescent="0.25">
      <c r="A31110" s="115"/>
      <c r="B31110"/>
      <c r="C31110"/>
      <c r="D31110"/>
      <c r="E31110"/>
      <c r="F31110"/>
      <c r="I31110"/>
      <c r="J31110"/>
      <c r="K31110"/>
    </row>
    <row r="31111" spans="1:11" x14ac:dyDescent="0.25">
      <c r="A31111" s="115"/>
      <c r="B31111"/>
      <c r="C31111"/>
      <c r="D31111"/>
      <c r="E31111"/>
      <c r="F31111"/>
      <c r="I31111"/>
      <c r="J31111"/>
      <c r="K31111"/>
    </row>
    <row r="31112" spans="1:11" x14ac:dyDescent="0.25">
      <c r="A31112" s="115"/>
      <c r="B31112"/>
      <c r="C31112"/>
      <c r="D31112"/>
      <c r="E31112"/>
      <c r="F31112"/>
      <c r="I31112"/>
      <c r="J31112"/>
      <c r="K31112"/>
    </row>
    <row r="31113" spans="1:11" x14ac:dyDescent="0.25">
      <c r="A31113" s="115"/>
      <c r="B31113"/>
      <c r="C31113"/>
      <c r="D31113"/>
      <c r="E31113"/>
      <c r="F31113"/>
      <c r="I31113"/>
      <c r="J31113"/>
      <c r="K31113"/>
    </row>
    <row r="31114" spans="1:11" x14ac:dyDescent="0.25">
      <c r="A31114" s="115"/>
      <c r="B31114"/>
      <c r="C31114"/>
      <c r="D31114"/>
      <c r="E31114"/>
      <c r="F31114"/>
      <c r="I31114"/>
      <c r="J31114"/>
      <c r="K31114"/>
    </row>
    <row r="31115" spans="1:11" x14ac:dyDescent="0.25">
      <c r="A31115" s="115"/>
      <c r="B31115"/>
      <c r="C31115"/>
      <c r="D31115"/>
      <c r="E31115"/>
      <c r="F31115"/>
      <c r="I31115"/>
      <c r="J31115"/>
      <c r="K31115"/>
    </row>
    <row r="31116" spans="1:11" x14ac:dyDescent="0.25">
      <c r="A31116" s="115"/>
      <c r="B31116"/>
      <c r="C31116"/>
      <c r="D31116"/>
      <c r="E31116"/>
      <c r="F31116"/>
      <c r="I31116"/>
      <c r="J31116"/>
      <c r="K31116"/>
    </row>
    <row r="31117" spans="1:11" x14ac:dyDescent="0.25">
      <c r="A31117" s="115"/>
      <c r="B31117"/>
      <c r="C31117"/>
      <c r="D31117"/>
      <c r="E31117"/>
      <c r="F31117"/>
      <c r="I31117"/>
      <c r="J31117"/>
      <c r="K31117"/>
    </row>
    <row r="31118" spans="1:11" x14ac:dyDescent="0.25">
      <c r="A31118" s="115"/>
      <c r="B31118"/>
      <c r="C31118"/>
      <c r="D31118"/>
      <c r="E31118"/>
      <c r="F31118"/>
      <c r="I31118"/>
      <c r="J31118"/>
      <c r="K31118"/>
    </row>
    <row r="31119" spans="1:11" x14ac:dyDescent="0.25">
      <c r="A31119" s="115"/>
      <c r="B31119"/>
      <c r="C31119"/>
      <c r="D31119"/>
      <c r="E31119"/>
      <c r="F31119"/>
      <c r="I31119"/>
      <c r="J31119"/>
      <c r="K31119"/>
    </row>
    <row r="31120" spans="1:11" x14ac:dyDescent="0.25">
      <c r="A31120" s="115"/>
      <c r="B31120"/>
      <c r="C31120"/>
      <c r="D31120"/>
      <c r="E31120"/>
      <c r="F31120"/>
      <c r="I31120"/>
      <c r="J31120"/>
      <c r="K31120"/>
    </row>
    <row r="31121" spans="1:11" x14ac:dyDescent="0.25">
      <c r="A31121" s="115"/>
      <c r="B31121"/>
      <c r="C31121"/>
      <c r="D31121"/>
      <c r="E31121"/>
      <c r="F31121"/>
      <c r="I31121"/>
      <c r="J31121"/>
      <c r="K31121"/>
    </row>
    <row r="31122" spans="1:11" x14ac:dyDescent="0.25">
      <c r="A31122" s="115"/>
      <c r="B31122"/>
      <c r="C31122"/>
      <c r="D31122"/>
      <c r="E31122"/>
      <c r="F31122"/>
      <c r="I31122"/>
      <c r="J31122"/>
      <c r="K31122"/>
    </row>
    <row r="31123" spans="1:11" x14ac:dyDescent="0.25">
      <c r="A31123" s="115"/>
      <c r="B31123"/>
      <c r="C31123"/>
      <c r="D31123"/>
      <c r="E31123"/>
      <c r="F31123"/>
      <c r="I31123"/>
      <c r="J31123"/>
      <c r="K31123"/>
    </row>
    <row r="31124" spans="1:11" x14ac:dyDescent="0.25">
      <c r="A31124" s="115"/>
      <c r="B31124"/>
      <c r="C31124"/>
      <c r="D31124"/>
      <c r="E31124"/>
      <c r="F31124"/>
      <c r="I31124"/>
      <c r="J31124"/>
      <c r="K31124"/>
    </row>
    <row r="31125" spans="1:11" x14ac:dyDescent="0.25">
      <c r="A31125" s="115"/>
      <c r="B31125"/>
      <c r="C31125"/>
      <c r="D31125"/>
      <c r="E31125"/>
      <c r="F31125"/>
      <c r="I31125"/>
      <c r="J31125"/>
      <c r="K31125"/>
    </row>
    <row r="31126" spans="1:11" x14ac:dyDescent="0.25">
      <c r="A31126" s="115"/>
      <c r="B31126"/>
      <c r="C31126"/>
      <c r="D31126"/>
      <c r="E31126"/>
      <c r="F31126"/>
      <c r="I31126"/>
      <c r="J31126"/>
      <c r="K31126"/>
    </row>
    <row r="31127" spans="1:11" x14ac:dyDescent="0.25">
      <c r="A31127" s="115"/>
      <c r="B31127"/>
      <c r="C31127"/>
      <c r="D31127"/>
      <c r="E31127"/>
      <c r="F31127"/>
      <c r="I31127"/>
      <c r="J31127"/>
      <c r="K31127"/>
    </row>
    <row r="31128" spans="1:11" x14ac:dyDescent="0.25">
      <c r="A31128" s="115"/>
      <c r="B31128"/>
      <c r="C31128"/>
      <c r="D31128"/>
      <c r="E31128"/>
      <c r="F31128"/>
      <c r="I31128"/>
      <c r="J31128"/>
      <c r="K31128"/>
    </row>
    <row r="31129" spans="1:11" x14ac:dyDescent="0.25">
      <c r="A31129" s="115"/>
      <c r="B31129"/>
      <c r="C31129"/>
      <c r="D31129"/>
      <c r="E31129"/>
      <c r="F31129"/>
      <c r="I31129"/>
      <c r="J31129"/>
      <c r="K31129"/>
    </row>
    <row r="31130" spans="1:11" x14ac:dyDescent="0.25">
      <c r="A31130" s="115"/>
      <c r="B31130"/>
      <c r="C31130"/>
      <c r="D31130"/>
      <c r="E31130"/>
      <c r="F31130"/>
      <c r="I31130"/>
      <c r="J31130"/>
      <c r="K31130"/>
    </row>
    <row r="31131" spans="1:11" x14ac:dyDescent="0.25">
      <c r="A31131" s="115"/>
      <c r="B31131"/>
      <c r="C31131"/>
      <c r="D31131"/>
      <c r="E31131"/>
      <c r="F31131"/>
      <c r="I31131"/>
      <c r="J31131"/>
      <c r="K31131"/>
    </row>
    <row r="31132" spans="1:11" x14ac:dyDescent="0.25">
      <c r="A31132" s="115"/>
      <c r="B31132"/>
      <c r="C31132"/>
      <c r="D31132"/>
      <c r="E31132"/>
      <c r="F31132"/>
      <c r="I31132"/>
      <c r="J31132"/>
      <c r="K31132"/>
    </row>
    <row r="31133" spans="1:11" x14ac:dyDescent="0.25">
      <c r="A31133" s="115"/>
      <c r="B31133"/>
      <c r="C31133"/>
      <c r="D31133"/>
      <c r="E31133"/>
      <c r="F31133"/>
      <c r="I31133"/>
      <c r="J31133"/>
      <c r="K31133"/>
    </row>
    <row r="31134" spans="1:11" x14ac:dyDescent="0.25">
      <c r="A31134" s="115"/>
      <c r="B31134"/>
      <c r="C31134"/>
      <c r="D31134"/>
      <c r="E31134"/>
      <c r="F31134"/>
      <c r="I31134"/>
      <c r="J31134"/>
      <c r="K31134"/>
    </row>
    <row r="31135" spans="1:11" x14ac:dyDescent="0.25">
      <c r="A31135" s="115"/>
      <c r="B31135"/>
      <c r="C31135"/>
      <c r="D31135"/>
      <c r="E31135"/>
      <c r="F31135"/>
      <c r="I31135"/>
      <c r="J31135"/>
      <c r="K31135"/>
    </row>
    <row r="31136" spans="1:11" x14ac:dyDescent="0.25">
      <c r="A31136" s="115"/>
      <c r="B31136"/>
      <c r="C31136"/>
      <c r="D31136"/>
      <c r="E31136"/>
      <c r="F31136"/>
      <c r="I31136"/>
      <c r="J31136"/>
      <c r="K31136"/>
    </row>
    <row r="31137" spans="1:11" x14ac:dyDescent="0.25">
      <c r="A31137" s="115"/>
      <c r="B31137"/>
      <c r="C31137"/>
      <c r="D31137"/>
      <c r="E31137"/>
      <c r="F31137"/>
      <c r="I31137"/>
      <c r="J31137"/>
      <c r="K31137"/>
    </row>
    <row r="31138" spans="1:11" x14ac:dyDescent="0.25">
      <c r="A31138" s="115"/>
      <c r="B31138"/>
      <c r="C31138"/>
      <c r="D31138"/>
      <c r="E31138"/>
      <c r="F31138"/>
      <c r="I31138"/>
      <c r="J31138"/>
      <c r="K31138"/>
    </row>
    <row r="31139" spans="1:11" x14ac:dyDescent="0.25">
      <c r="A31139" s="115"/>
      <c r="B31139"/>
      <c r="C31139"/>
      <c r="D31139"/>
      <c r="E31139"/>
      <c r="F31139"/>
      <c r="I31139"/>
      <c r="J31139"/>
      <c r="K31139"/>
    </row>
    <row r="31140" spans="1:11" x14ac:dyDescent="0.25">
      <c r="A31140" s="115"/>
      <c r="B31140"/>
      <c r="C31140"/>
      <c r="D31140"/>
      <c r="E31140"/>
      <c r="F31140"/>
      <c r="I31140"/>
      <c r="J31140"/>
      <c r="K31140"/>
    </row>
    <row r="31141" spans="1:11" x14ac:dyDescent="0.25">
      <c r="A31141" s="115"/>
      <c r="B31141"/>
      <c r="C31141"/>
      <c r="D31141"/>
      <c r="E31141"/>
      <c r="F31141"/>
      <c r="I31141"/>
      <c r="J31141"/>
      <c r="K31141"/>
    </row>
    <row r="31142" spans="1:11" x14ac:dyDescent="0.25">
      <c r="A31142" s="115"/>
      <c r="B31142"/>
      <c r="C31142"/>
      <c r="D31142"/>
      <c r="E31142"/>
      <c r="F31142"/>
      <c r="I31142"/>
      <c r="J31142"/>
      <c r="K31142"/>
    </row>
    <row r="31143" spans="1:11" x14ac:dyDescent="0.25">
      <c r="A31143" s="115"/>
      <c r="B31143"/>
      <c r="C31143"/>
      <c r="D31143"/>
      <c r="E31143"/>
      <c r="F31143"/>
      <c r="I31143"/>
      <c r="J31143"/>
      <c r="K31143"/>
    </row>
    <row r="31144" spans="1:11" x14ac:dyDescent="0.25">
      <c r="A31144" s="115"/>
      <c r="B31144"/>
      <c r="C31144"/>
      <c r="D31144"/>
      <c r="E31144"/>
      <c r="F31144"/>
      <c r="I31144"/>
      <c r="J31144"/>
      <c r="K31144"/>
    </row>
    <row r="31145" spans="1:11" x14ac:dyDescent="0.25">
      <c r="A31145" s="115"/>
      <c r="B31145"/>
      <c r="C31145"/>
      <c r="D31145"/>
      <c r="E31145"/>
      <c r="F31145"/>
      <c r="I31145"/>
      <c r="J31145"/>
      <c r="K31145"/>
    </row>
    <row r="31146" spans="1:11" x14ac:dyDescent="0.25">
      <c r="A31146" s="115"/>
      <c r="B31146"/>
      <c r="C31146"/>
      <c r="D31146"/>
      <c r="E31146"/>
      <c r="F31146"/>
      <c r="I31146"/>
      <c r="J31146"/>
      <c r="K31146"/>
    </row>
    <row r="31147" spans="1:11" x14ac:dyDescent="0.25">
      <c r="A31147" s="115"/>
      <c r="B31147"/>
      <c r="C31147"/>
      <c r="D31147"/>
      <c r="E31147"/>
      <c r="F31147"/>
      <c r="I31147"/>
      <c r="J31147"/>
      <c r="K31147"/>
    </row>
    <row r="31148" spans="1:11" x14ac:dyDescent="0.25">
      <c r="A31148" s="115"/>
      <c r="B31148"/>
      <c r="C31148"/>
      <c r="D31148"/>
      <c r="E31148"/>
      <c r="F31148"/>
      <c r="I31148"/>
      <c r="J31148"/>
      <c r="K31148"/>
    </row>
    <row r="31149" spans="1:11" x14ac:dyDescent="0.25">
      <c r="A31149" s="115"/>
      <c r="B31149"/>
      <c r="C31149"/>
      <c r="D31149"/>
      <c r="E31149"/>
      <c r="F31149"/>
      <c r="I31149"/>
      <c r="J31149"/>
      <c r="K31149"/>
    </row>
    <row r="31150" spans="1:11" x14ac:dyDescent="0.25">
      <c r="A31150" s="115"/>
      <c r="B31150"/>
      <c r="C31150"/>
      <c r="D31150"/>
      <c r="E31150"/>
      <c r="F31150"/>
      <c r="I31150"/>
      <c r="J31150"/>
      <c r="K31150"/>
    </row>
    <row r="31151" spans="1:11" x14ac:dyDescent="0.25">
      <c r="A31151" s="115"/>
      <c r="B31151"/>
      <c r="C31151"/>
      <c r="D31151"/>
      <c r="E31151"/>
      <c r="F31151"/>
      <c r="I31151"/>
      <c r="J31151"/>
      <c r="K31151"/>
    </row>
    <row r="31152" spans="1:11" x14ac:dyDescent="0.25">
      <c r="A31152" s="115"/>
      <c r="B31152"/>
      <c r="C31152"/>
      <c r="D31152"/>
      <c r="E31152"/>
      <c r="F31152"/>
      <c r="I31152"/>
      <c r="J31152"/>
      <c r="K31152"/>
    </row>
    <row r="31153" spans="1:11" x14ac:dyDescent="0.25">
      <c r="A31153" s="115"/>
      <c r="B31153"/>
      <c r="C31153"/>
      <c r="D31153"/>
      <c r="E31153"/>
      <c r="F31153"/>
      <c r="I31153"/>
      <c r="J31153"/>
      <c r="K31153"/>
    </row>
    <row r="31154" spans="1:11" x14ac:dyDescent="0.25">
      <c r="A31154" s="115"/>
      <c r="B31154"/>
      <c r="C31154"/>
      <c r="D31154"/>
      <c r="E31154"/>
      <c r="F31154"/>
      <c r="I31154"/>
      <c r="J31154"/>
      <c r="K31154"/>
    </row>
    <row r="31155" spans="1:11" x14ac:dyDescent="0.25">
      <c r="A31155" s="115"/>
      <c r="B31155"/>
      <c r="C31155"/>
      <c r="D31155"/>
      <c r="E31155"/>
      <c r="F31155"/>
      <c r="I31155"/>
      <c r="J31155"/>
      <c r="K31155"/>
    </row>
    <row r="31156" spans="1:11" x14ac:dyDescent="0.25">
      <c r="A31156" s="115"/>
      <c r="B31156"/>
      <c r="C31156"/>
      <c r="D31156"/>
      <c r="E31156"/>
      <c r="F31156"/>
      <c r="I31156"/>
      <c r="J31156"/>
      <c r="K31156"/>
    </row>
    <row r="31157" spans="1:11" x14ac:dyDescent="0.25">
      <c r="A31157" s="115"/>
      <c r="B31157"/>
      <c r="C31157"/>
      <c r="D31157"/>
      <c r="E31157"/>
      <c r="F31157"/>
      <c r="I31157"/>
      <c r="J31157"/>
      <c r="K31157"/>
    </row>
    <row r="31158" spans="1:11" x14ac:dyDescent="0.25">
      <c r="A31158" s="115"/>
      <c r="B31158"/>
      <c r="C31158"/>
      <c r="D31158"/>
      <c r="E31158"/>
      <c r="F31158"/>
      <c r="I31158"/>
      <c r="J31158"/>
      <c r="K31158"/>
    </row>
    <row r="31159" spans="1:11" x14ac:dyDescent="0.25">
      <c r="A31159" s="115"/>
      <c r="B31159"/>
      <c r="C31159"/>
      <c r="D31159"/>
      <c r="E31159"/>
      <c r="F31159"/>
      <c r="I31159"/>
      <c r="J31159"/>
      <c r="K31159"/>
    </row>
    <row r="31160" spans="1:11" x14ac:dyDescent="0.25">
      <c r="A31160" s="115"/>
      <c r="B31160"/>
      <c r="C31160"/>
      <c r="D31160"/>
      <c r="E31160"/>
      <c r="F31160"/>
      <c r="I31160"/>
      <c r="J31160"/>
      <c r="K31160"/>
    </row>
    <row r="31161" spans="1:11" x14ac:dyDescent="0.25">
      <c r="A31161" s="115"/>
      <c r="B31161"/>
      <c r="C31161"/>
      <c r="D31161"/>
      <c r="E31161"/>
      <c r="F31161"/>
      <c r="I31161"/>
      <c r="J31161"/>
      <c r="K31161"/>
    </row>
    <row r="31162" spans="1:11" x14ac:dyDescent="0.25">
      <c r="A31162" s="115"/>
      <c r="B31162"/>
      <c r="C31162"/>
      <c r="D31162"/>
      <c r="E31162"/>
      <c r="F31162"/>
      <c r="I31162"/>
      <c r="J31162"/>
      <c r="K31162"/>
    </row>
    <row r="31163" spans="1:11" x14ac:dyDescent="0.25">
      <c r="A31163" s="115"/>
      <c r="B31163"/>
      <c r="C31163"/>
      <c r="D31163"/>
      <c r="E31163"/>
      <c r="F31163"/>
      <c r="I31163"/>
      <c r="J31163"/>
      <c r="K31163"/>
    </row>
    <row r="31164" spans="1:11" x14ac:dyDescent="0.25">
      <c r="A31164" s="115"/>
      <c r="B31164"/>
      <c r="C31164"/>
      <c r="D31164"/>
      <c r="E31164"/>
      <c r="F31164"/>
      <c r="I31164"/>
      <c r="J31164"/>
      <c r="K31164"/>
    </row>
    <row r="31165" spans="1:11" x14ac:dyDescent="0.25">
      <c r="A31165" s="115"/>
      <c r="B31165"/>
      <c r="C31165"/>
      <c r="D31165"/>
      <c r="E31165"/>
      <c r="F31165"/>
      <c r="I31165"/>
      <c r="J31165"/>
      <c r="K31165"/>
    </row>
    <row r="31166" spans="1:11" x14ac:dyDescent="0.25">
      <c r="A31166" s="115"/>
      <c r="B31166"/>
      <c r="C31166"/>
      <c r="D31166"/>
      <c r="E31166"/>
      <c r="F31166"/>
      <c r="I31166"/>
      <c r="J31166"/>
      <c r="K31166"/>
    </row>
    <row r="31167" spans="1:11" x14ac:dyDescent="0.25">
      <c r="A31167" s="115"/>
      <c r="B31167"/>
      <c r="C31167"/>
      <c r="D31167"/>
      <c r="E31167"/>
      <c r="F31167"/>
      <c r="I31167"/>
      <c r="J31167"/>
      <c r="K31167"/>
    </row>
    <row r="31168" spans="1:11" x14ac:dyDescent="0.25">
      <c r="A31168" s="115"/>
      <c r="B31168"/>
      <c r="C31168"/>
      <c r="D31168"/>
      <c r="E31168"/>
      <c r="F31168"/>
      <c r="I31168"/>
      <c r="J31168"/>
      <c r="K31168"/>
    </row>
    <row r="31169" spans="1:11" x14ac:dyDescent="0.25">
      <c r="A31169" s="115"/>
      <c r="B31169"/>
      <c r="C31169"/>
      <c r="D31169"/>
      <c r="E31169"/>
      <c r="F31169"/>
      <c r="I31169"/>
      <c r="J31169"/>
      <c r="K31169"/>
    </row>
    <row r="31170" spans="1:11" x14ac:dyDescent="0.25">
      <c r="A31170" s="115"/>
      <c r="B31170"/>
      <c r="C31170"/>
      <c r="D31170"/>
      <c r="E31170"/>
      <c r="F31170"/>
      <c r="I31170"/>
      <c r="J31170"/>
      <c r="K31170"/>
    </row>
    <row r="31171" spans="1:11" x14ac:dyDescent="0.25">
      <c r="A31171" s="115"/>
      <c r="B31171"/>
      <c r="C31171"/>
      <c r="D31171"/>
      <c r="E31171"/>
      <c r="F31171"/>
      <c r="I31171"/>
      <c r="J31171"/>
      <c r="K31171"/>
    </row>
    <row r="31172" spans="1:11" x14ac:dyDescent="0.25">
      <c r="A31172" s="115"/>
      <c r="B31172"/>
      <c r="C31172"/>
      <c r="D31172"/>
      <c r="E31172"/>
      <c r="F31172"/>
      <c r="I31172"/>
      <c r="J31172"/>
      <c r="K31172"/>
    </row>
    <row r="31173" spans="1:11" x14ac:dyDescent="0.25">
      <c r="A31173" s="115"/>
      <c r="B31173"/>
      <c r="C31173"/>
      <c r="D31173"/>
      <c r="E31173"/>
      <c r="F31173"/>
      <c r="I31173"/>
      <c r="J31173"/>
      <c r="K31173"/>
    </row>
    <row r="31174" spans="1:11" x14ac:dyDescent="0.25">
      <c r="A31174" s="115"/>
      <c r="B31174"/>
      <c r="C31174"/>
      <c r="D31174"/>
      <c r="E31174"/>
      <c r="F31174"/>
      <c r="I31174"/>
      <c r="J31174"/>
      <c r="K31174"/>
    </row>
    <row r="31175" spans="1:11" x14ac:dyDescent="0.25">
      <c r="A31175" s="115"/>
      <c r="B31175"/>
      <c r="C31175"/>
      <c r="D31175"/>
      <c r="E31175"/>
      <c r="F31175"/>
      <c r="I31175"/>
      <c r="J31175"/>
      <c r="K31175"/>
    </row>
    <row r="31176" spans="1:11" x14ac:dyDescent="0.25">
      <c r="A31176" s="115"/>
      <c r="B31176"/>
      <c r="C31176"/>
      <c r="D31176"/>
      <c r="E31176"/>
      <c r="F31176"/>
      <c r="I31176"/>
      <c r="J31176"/>
      <c r="K31176"/>
    </row>
    <row r="31177" spans="1:11" x14ac:dyDescent="0.25">
      <c r="A31177" s="115"/>
      <c r="B31177"/>
      <c r="C31177"/>
      <c r="D31177"/>
      <c r="E31177"/>
      <c r="F31177"/>
      <c r="I31177"/>
      <c r="J31177"/>
      <c r="K31177"/>
    </row>
    <row r="31178" spans="1:11" x14ac:dyDescent="0.25">
      <c r="A31178" s="115"/>
      <c r="B31178"/>
      <c r="C31178"/>
      <c r="D31178"/>
      <c r="E31178"/>
      <c r="F31178"/>
      <c r="I31178"/>
      <c r="J31178"/>
      <c r="K31178"/>
    </row>
    <row r="31179" spans="1:11" x14ac:dyDescent="0.25">
      <c r="A31179" s="115"/>
      <c r="B31179"/>
      <c r="C31179"/>
      <c r="D31179"/>
      <c r="E31179"/>
      <c r="F31179"/>
      <c r="I31179"/>
      <c r="J31179"/>
      <c r="K31179"/>
    </row>
    <row r="31180" spans="1:11" x14ac:dyDescent="0.25">
      <c r="A31180" s="115"/>
      <c r="B31180"/>
      <c r="C31180"/>
      <c r="D31180"/>
      <c r="E31180"/>
      <c r="F31180"/>
      <c r="I31180"/>
      <c r="J31180"/>
      <c r="K31180"/>
    </row>
    <row r="31181" spans="1:11" x14ac:dyDescent="0.25">
      <c r="A31181" s="115"/>
      <c r="B31181"/>
      <c r="C31181"/>
      <c r="D31181"/>
      <c r="E31181"/>
      <c r="F31181"/>
      <c r="I31181"/>
      <c r="J31181"/>
      <c r="K31181"/>
    </row>
    <row r="31182" spans="1:11" x14ac:dyDescent="0.25">
      <c r="A31182" s="115"/>
      <c r="B31182"/>
      <c r="C31182"/>
      <c r="D31182"/>
      <c r="E31182"/>
      <c r="F31182"/>
      <c r="I31182"/>
      <c r="J31182"/>
      <c r="K31182"/>
    </row>
    <row r="31183" spans="1:11" x14ac:dyDescent="0.25">
      <c r="A31183" s="115"/>
      <c r="B31183"/>
      <c r="C31183"/>
      <c r="D31183"/>
      <c r="E31183"/>
      <c r="F31183"/>
      <c r="I31183"/>
      <c r="J31183"/>
      <c r="K31183"/>
    </row>
    <row r="31184" spans="1:11" x14ac:dyDescent="0.25">
      <c r="A31184" s="115"/>
      <c r="B31184"/>
      <c r="C31184"/>
      <c r="D31184"/>
      <c r="E31184"/>
      <c r="F31184"/>
      <c r="I31184"/>
      <c r="J31184"/>
      <c r="K31184"/>
    </row>
    <row r="31185" spans="1:11" x14ac:dyDescent="0.25">
      <c r="A31185" s="115"/>
      <c r="B31185"/>
      <c r="C31185"/>
      <c r="D31185"/>
      <c r="E31185"/>
      <c r="F31185"/>
      <c r="I31185"/>
      <c r="J31185"/>
      <c r="K31185"/>
    </row>
    <row r="31186" spans="1:11" x14ac:dyDescent="0.25">
      <c r="A31186" s="115"/>
      <c r="B31186"/>
      <c r="C31186"/>
      <c r="D31186"/>
      <c r="E31186"/>
      <c r="F31186"/>
      <c r="I31186"/>
      <c r="J31186"/>
      <c r="K31186"/>
    </row>
    <row r="31187" spans="1:11" x14ac:dyDescent="0.25">
      <c r="A31187" s="115"/>
      <c r="B31187"/>
      <c r="C31187"/>
      <c r="D31187"/>
      <c r="E31187"/>
      <c r="F31187"/>
      <c r="I31187"/>
      <c r="J31187"/>
      <c r="K31187"/>
    </row>
    <row r="31188" spans="1:11" x14ac:dyDescent="0.25">
      <c r="A31188" s="115"/>
      <c r="B31188"/>
      <c r="C31188"/>
      <c r="D31188"/>
      <c r="E31188"/>
      <c r="F31188"/>
      <c r="I31188"/>
      <c r="J31188"/>
      <c r="K31188"/>
    </row>
    <row r="31189" spans="1:11" x14ac:dyDescent="0.25">
      <c r="A31189" s="115"/>
      <c r="B31189"/>
      <c r="C31189"/>
      <c r="D31189"/>
      <c r="E31189"/>
      <c r="F31189"/>
      <c r="I31189"/>
      <c r="J31189"/>
      <c r="K31189"/>
    </row>
    <row r="31190" spans="1:11" x14ac:dyDescent="0.25">
      <c r="A31190" s="115"/>
      <c r="B31190"/>
      <c r="C31190"/>
      <c r="D31190"/>
      <c r="E31190"/>
      <c r="F31190"/>
      <c r="I31190"/>
      <c r="J31190"/>
      <c r="K31190"/>
    </row>
    <row r="31191" spans="1:11" x14ac:dyDescent="0.25">
      <c r="A31191" s="115"/>
      <c r="B31191"/>
      <c r="C31191"/>
      <c r="D31191"/>
      <c r="E31191"/>
      <c r="F31191"/>
      <c r="I31191"/>
      <c r="J31191"/>
      <c r="K31191"/>
    </row>
    <row r="31192" spans="1:11" x14ac:dyDescent="0.25">
      <c r="A31192" s="115"/>
      <c r="B31192"/>
      <c r="C31192"/>
      <c r="D31192"/>
      <c r="E31192"/>
      <c r="F31192"/>
      <c r="I31192"/>
      <c r="J31192"/>
      <c r="K31192"/>
    </row>
    <row r="31193" spans="1:11" x14ac:dyDescent="0.25">
      <c r="A31193" s="115"/>
      <c r="B31193"/>
      <c r="C31193"/>
      <c r="D31193"/>
      <c r="E31193"/>
      <c r="F31193"/>
      <c r="I31193"/>
      <c r="J31193"/>
      <c r="K31193"/>
    </row>
    <row r="31194" spans="1:11" x14ac:dyDescent="0.25">
      <c r="A31194" s="115"/>
      <c r="B31194"/>
      <c r="C31194"/>
      <c r="D31194"/>
      <c r="E31194"/>
      <c r="F31194"/>
      <c r="I31194"/>
      <c r="J31194"/>
      <c r="K31194"/>
    </row>
    <row r="31195" spans="1:11" x14ac:dyDescent="0.25">
      <c r="A31195" s="115"/>
      <c r="B31195"/>
      <c r="C31195"/>
      <c r="D31195"/>
      <c r="E31195"/>
      <c r="F31195"/>
      <c r="I31195"/>
      <c r="J31195"/>
      <c r="K31195"/>
    </row>
    <row r="31196" spans="1:11" x14ac:dyDescent="0.25">
      <c r="A31196" s="115"/>
      <c r="B31196"/>
      <c r="C31196"/>
      <c r="D31196"/>
      <c r="E31196"/>
      <c r="F31196"/>
      <c r="I31196"/>
      <c r="J31196"/>
      <c r="K31196"/>
    </row>
    <row r="31197" spans="1:11" x14ac:dyDescent="0.25">
      <c r="A31197" s="115"/>
      <c r="B31197"/>
      <c r="C31197"/>
      <c r="D31197"/>
      <c r="E31197"/>
      <c r="F31197"/>
      <c r="I31197"/>
      <c r="J31197"/>
      <c r="K31197"/>
    </row>
    <row r="31198" spans="1:11" x14ac:dyDescent="0.25">
      <c r="A31198" s="115"/>
      <c r="B31198"/>
      <c r="C31198"/>
      <c r="D31198"/>
      <c r="E31198"/>
      <c r="F31198"/>
      <c r="I31198"/>
      <c r="J31198"/>
      <c r="K31198"/>
    </row>
    <row r="31199" spans="1:11" x14ac:dyDescent="0.25">
      <c r="A31199" s="115"/>
      <c r="B31199"/>
      <c r="C31199"/>
      <c r="D31199"/>
      <c r="E31199"/>
      <c r="F31199"/>
      <c r="I31199"/>
      <c r="J31199"/>
      <c r="K31199"/>
    </row>
    <row r="31200" spans="1:11" x14ac:dyDescent="0.25">
      <c r="A31200" s="115"/>
      <c r="B31200"/>
      <c r="C31200"/>
      <c r="D31200"/>
      <c r="E31200"/>
      <c r="F31200"/>
      <c r="I31200"/>
      <c r="J31200"/>
      <c r="K31200"/>
    </row>
    <row r="31201" spans="1:11" x14ac:dyDescent="0.25">
      <c r="A31201" s="115"/>
      <c r="B31201"/>
      <c r="C31201"/>
      <c r="D31201"/>
      <c r="E31201"/>
      <c r="F31201"/>
      <c r="I31201"/>
      <c r="J31201"/>
      <c r="K31201"/>
    </row>
    <row r="31202" spans="1:11" x14ac:dyDescent="0.25">
      <c r="A31202" s="115"/>
      <c r="B31202"/>
      <c r="C31202"/>
      <c r="D31202"/>
      <c r="E31202"/>
      <c r="F31202"/>
      <c r="I31202"/>
      <c r="J31202"/>
      <c r="K31202"/>
    </row>
    <row r="31203" spans="1:11" x14ac:dyDescent="0.25">
      <c r="A31203" s="115"/>
      <c r="B31203"/>
      <c r="C31203"/>
      <c r="D31203"/>
      <c r="E31203"/>
      <c r="F31203"/>
      <c r="I31203"/>
      <c r="J31203"/>
      <c r="K31203"/>
    </row>
    <row r="31204" spans="1:11" x14ac:dyDescent="0.25">
      <c r="A31204" s="115"/>
      <c r="B31204"/>
      <c r="C31204"/>
      <c r="D31204"/>
      <c r="E31204"/>
      <c r="F31204"/>
      <c r="I31204"/>
      <c r="J31204"/>
      <c r="K31204"/>
    </row>
    <row r="31205" spans="1:11" x14ac:dyDescent="0.25">
      <c r="A31205" s="115"/>
      <c r="B31205"/>
      <c r="C31205"/>
      <c r="D31205"/>
      <c r="E31205"/>
      <c r="F31205"/>
      <c r="I31205"/>
      <c r="J31205"/>
      <c r="K31205"/>
    </row>
    <row r="31206" spans="1:11" x14ac:dyDescent="0.25">
      <c r="A31206" s="115"/>
      <c r="B31206"/>
      <c r="C31206"/>
      <c r="D31206"/>
      <c r="E31206"/>
      <c r="F31206"/>
      <c r="I31206"/>
      <c r="J31206"/>
      <c r="K31206"/>
    </row>
    <row r="31207" spans="1:11" x14ac:dyDescent="0.25">
      <c r="A31207" s="115"/>
      <c r="B31207"/>
      <c r="C31207"/>
      <c r="D31207"/>
      <c r="E31207"/>
      <c r="F31207"/>
      <c r="I31207"/>
      <c r="J31207"/>
      <c r="K31207"/>
    </row>
    <row r="31208" spans="1:11" x14ac:dyDescent="0.25">
      <c r="A31208" s="115"/>
      <c r="B31208"/>
      <c r="C31208"/>
      <c r="D31208"/>
      <c r="E31208"/>
      <c r="F31208"/>
      <c r="I31208"/>
      <c r="J31208"/>
      <c r="K31208"/>
    </row>
    <row r="31209" spans="1:11" x14ac:dyDescent="0.25">
      <c r="A31209" s="115"/>
      <c r="B31209"/>
      <c r="C31209"/>
      <c r="D31209"/>
      <c r="E31209"/>
      <c r="F31209"/>
      <c r="I31209"/>
      <c r="J31209"/>
      <c r="K31209"/>
    </row>
    <row r="31210" spans="1:11" x14ac:dyDescent="0.25">
      <c r="A31210" s="115"/>
      <c r="B31210"/>
      <c r="C31210"/>
      <c r="D31210"/>
      <c r="E31210"/>
      <c r="F31210"/>
      <c r="I31210"/>
      <c r="J31210"/>
      <c r="K31210"/>
    </row>
    <row r="31211" spans="1:11" x14ac:dyDescent="0.25">
      <c r="A31211" s="115"/>
      <c r="B31211"/>
      <c r="C31211"/>
      <c r="D31211"/>
      <c r="E31211"/>
      <c r="F31211"/>
      <c r="I31211"/>
      <c r="J31211"/>
      <c r="K31211"/>
    </row>
    <row r="31212" spans="1:11" x14ac:dyDescent="0.25">
      <c r="A31212" s="115"/>
      <c r="B31212"/>
      <c r="C31212"/>
      <c r="D31212"/>
      <c r="E31212"/>
      <c r="F31212"/>
      <c r="I31212"/>
      <c r="J31212"/>
      <c r="K31212"/>
    </row>
    <row r="31213" spans="1:11" x14ac:dyDescent="0.25">
      <c r="A31213" s="115"/>
      <c r="B31213"/>
      <c r="C31213"/>
      <c r="D31213"/>
      <c r="E31213"/>
      <c r="F31213"/>
      <c r="I31213"/>
      <c r="J31213"/>
      <c r="K31213"/>
    </row>
    <row r="31214" spans="1:11" x14ac:dyDescent="0.25">
      <c r="A31214" s="115"/>
      <c r="B31214"/>
      <c r="C31214"/>
      <c r="D31214"/>
      <c r="E31214"/>
      <c r="F31214"/>
      <c r="I31214"/>
      <c r="J31214"/>
      <c r="K31214"/>
    </row>
    <row r="31215" spans="1:11" x14ac:dyDescent="0.25">
      <c r="A31215" s="115"/>
      <c r="B31215"/>
      <c r="C31215"/>
      <c r="D31215"/>
      <c r="E31215"/>
      <c r="F31215"/>
      <c r="I31215"/>
      <c r="J31215"/>
      <c r="K31215"/>
    </row>
    <row r="31216" spans="1:11" x14ac:dyDescent="0.25">
      <c r="A31216" s="115"/>
      <c r="B31216"/>
      <c r="C31216"/>
      <c r="D31216"/>
      <c r="E31216"/>
      <c r="F31216"/>
      <c r="I31216"/>
      <c r="J31216"/>
      <c r="K31216"/>
    </row>
    <row r="31217" spans="1:11" x14ac:dyDescent="0.25">
      <c r="A31217" s="115"/>
      <c r="B31217"/>
      <c r="C31217"/>
      <c r="D31217"/>
      <c r="E31217"/>
      <c r="F31217"/>
      <c r="I31217"/>
      <c r="J31217"/>
      <c r="K31217"/>
    </row>
    <row r="31218" spans="1:11" x14ac:dyDescent="0.25">
      <c r="A31218" s="115"/>
      <c r="B31218"/>
      <c r="C31218"/>
      <c r="D31218"/>
      <c r="E31218"/>
      <c r="F31218"/>
      <c r="I31218"/>
      <c r="J31218"/>
      <c r="K31218"/>
    </row>
    <row r="31219" spans="1:11" x14ac:dyDescent="0.25">
      <c r="A31219" s="115"/>
      <c r="B31219"/>
      <c r="C31219"/>
      <c r="D31219"/>
      <c r="E31219"/>
      <c r="F31219"/>
      <c r="I31219"/>
      <c r="J31219"/>
      <c r="K31219"/>
    </row>
    <row r="31220" spans="1:11" x14ac:dyDescent="0.25">
      <c r="A31220" s="115"/>
      <c r="B31220"/>
      <c r="C31220"/>
      <c r="D31220"/>
      <c r="E31220"/>
      <c r="F31220"/>
      <c r="I31220"/>
      <c r="J31220"/>
      <c r="K31220"/>
    </row>
    <row r="31221" spans="1:11" x14ac:dyDescent="0.25">
      <c r="A31221" s="115"/>
      <c r="B31221"/>
      <c r="C31221"/>
      <c r="D31221"/>
      <c r="E31221"/>
      <c r="F31221"/>
      <c r="I31221"/>
      <c r="J31221"/>
      <c r="K31221"/>
    </row>
    <row r="31222" spans="1:11" x14ac:dyDescent="0.25">
      <c r="A31222" s="115"/>
      <c r="B31222"/>
      <c r="C31222"/>
      <c r="D31222"/>
      <c r="E31222"/>
      <c r="F31222"/>
      <c r="I31222"/>
      <c r="J31222"/>
      <c r="K31222"/>
    </row>
    <row r="31223" spans="1:11" x14ac:dyDescent="0.25">
      <c r="A31223" s="115"/>
      <c r="B31223"/>
      <c r="C31223"/>
      <c r="D31223"/>
      <c r="E31223"/>
      <c r="F31223"/>
      <c r="I31223"/>
      <c r="J31223"/>
      <c r="K31223"/>
    </row>
    <row r="31224" spans="1:11" x14ac:dyDescent="0.25">
      <c r="A31224" s="115"/>
      <c r="B31224"/>
      <c r="C31224"/>
      <c r="D31224"/>
      <c r="E31224"/>
      <c r="F31224"/>
      <c r="I31224"/>
      <c r="J31224"/>
      <c r="K31224"/>
    </row>
    <row r="31225" spans="1:11" x14ac:dyDescent="0.25">
      <c r="A31225" s="115"/>
      <c r="B31225"/>
      <c r="C31225"/>
      <c r="D31225"/>
      <c r="E31225"/>
      <c r="F31225"/>
      <c r="I31225"/>
      <c r="J31225"/>
      <c r="K31225"/>
    </row>
    <row r="31226" spans="1:11" x14ac:dyDescent="0.25">
      <c r="A31226" s="115"/>
      <c r="B31226"/>
      <c r="C31226"/>
      <c r="D31226"/>
      <c r="E31226"/>
      <c r="F31226"/>
      <c r="I31226"/>
      <c r="J31226"/>
      <c r="K31226"/>
    </row>
    <row r="31227" spans="1:11" x14ac:dyDescent="0.25">
      <c r="A31227" s="115"/>
      <c r="B31227"/>
      <c r="C31227"/>
      <c r="D31227"/>
      <c r="E31227"/>
      <c r="F31227"/>
      <c r="I31227"/>
      <c r="J31227"/>
      <c r="K31227"/>
    </row>
    <row r="31228" spans="1:11" x14ac:dyDescent="0.25">
      <c r="A31228" s="115"/>
      <c r="B31228"/>
      <c r="C31228"/>
      <c r="D31228"/>
      <c r="E31228"/>
      <c r="F31228"/>
      <c r="I31228"/>
      <c r="J31228"/>
      <c r="K31228"/>
    </row>
    <row r="31229" spans="1:11" x14ac:dyDescent="0.25">
      <c r="A31229" s="115"/>
      <c r="B31229"/>
      <c r="C31229"/>
      <c r="D31229"/>
      <c r="E31229"/>
      <c r="F31229"/>
      <c r="I31229"/>
      <c r="J31229"/>
      <c r="K31229"/>
    </row>
    <row r="31230" spans="1:11" x14ac:dyDescent="0.25">
      <c r="A31230" s="115"/>
      <c r="B31230"/>
      <c r="C31230"/>
      <c r="D31230"/>
      <c r="E31230"/>
      <c r="F31230"/>
      <c r="I31230"/>
      <c r="J31230"/>
      <c r="K31230"/>
    </row>
    <row r="31231" spans="1:11" x14ac:dyDescent="0.25">
      <c r="A31231" s="115"/>
      <c r="B31231"/>
      <c r="C31231"/>
      <c r="D31231"/>
      <c r="E31231"/>
      <c r="F31231"/>
      <c r="I31231"/>
      <c r="J31231"/>
      <c r="K31231"/>
    </row>
    <row r="31232" spans="1:11" x14ac:dyDescent="0.25">
      <c r="A31232" s="115"/>
      <c r="B31232"/>
      <c r="C31232"/>
      <c r="D31232"/>
      <c r="E31232"/>
      <c r="F31232"/>
      <c r="I31232"/>
      <c r="J31232"/>
      <c r="K31232"/>
    </row>
    <row r="31233" spans="1:11" x14ac:dyDescent="0.25">
      <c r="A31233" s="115"/>
      <c r="B31233"/>
      <c r="C31233"/>
      <c r="D31233"/>
      <c r="E31233"/>
      <c r="F31233"/>
      <c r="I31233"/>
      <c r="J31233"/>
      <c r="K31233"/>
    </row>
    <row r="31234" spans="1:11" x14ac:dyDescent="0.25">
      <c r="A31234" s="115"/>
      <c r="B31234"/>
      <c r="C31234"/>
      <c r="D31234"/>
      <c r="E31234"/>
      <c r="F31234"/>
      <c r="I31234"/>
      <c r="J31234"/>
      <c r="K31234"/>
    </row>
    <row r="31235" spans="1:11" x14ac:dyDescent="0.25">
      <c r="A31235" s="115"/>
      <c r="B31235"/>
      <c r="C31235"/>
      <c r="D31235"/>
      <c r="E31235"/>
      <c r="F31235"/>
      <c r="I31235"/>
      <c r="J31235"/>
      <c r="K31235"/>
    </row>
    <row r="31236" spans="1:11" x14ac:dyDescent="0.25">
      <c r="A31236" s="115"/>
      <c r="B31236"/>
      <c r="C31236"/>
      <c r="D31236"/>
      <c r="E31236"/>
      <c r="F31236"/>
      <c r="I31236"/>
      <c r="J31236"/>
      <c r="K31236"/>
    </row>
    <row r="31237" spans="1:11" x14ac:dyDescent="0.25">
      <c r="A31237" s="115"/>
      <c r="B31237"/>
      <c r="C31237"/>
      <c r="D31237"/>
      <c r="E31237"/>
      <c r="F31237"/>
      <c r="I31237"/>
      <c r="J31237"/>
      <c r="K31237"/>
    </row>
    <row r="31238" spans="1:11" x14ac:dyDescent="0.25">
      <c r="A31238" s="115"/>
      <c r="B31238"/>
      <c r="C31238"/>
      <c r="D31238"/>
      <c r="E31238"/>
      <c r="F31238"/>
      <c r="I31238"/>
      <c r="J31238"/>
      <c r="K31238"/>
    </row>
    <row r="31239" spans="1:11" x14ac:dyDescent="0.25">
      <c r="A31239" s="115"/>
      <c r="B31239"/>
      <c r="C31239"/>
      <c r="D31239"/>
      <c r="E31239"/>
      <c r="F31239"/>
      <c r="I31239"/>
      <c r="J31239"/>
      <c r="K31239"/>
    </row>
    <row r="31240" spans="1:11" x14ac:dyDescent="0.25">
      <c r="A31240" s="115"/>
      <c r="B31240"/>
      <c r="C31240"/>
      <c r="D31240"/>
      <c r="E31240"/>
      <c r="F31240"/>
      <c r="I31240"/>
      <c r="J31240"/>
      <c r="K31240"/>
    </row>
    <row r="31241" spans="1:11" x14ac:dyDescent="0.25">
      <c r="A31241" s="115"/>
      <c r="B31241"/>
      <c r="C31241"/>
      <c r="D31241"/>
      <c r="E31241"/>
      <c r="F31241"/>
      <c r="I31241"/>
      <c r="J31241"/>
      <c r="K31241"/>
    </row>
    <row r="31242" spans="1:11" x14ac:dyDescent="0.25">
      <c r="A31242" s="115"/>
      <c r="B31242"/>
      <c r="C31242"/>
      <c r="D31242"/>
      <c r="E31242"/>
      <c r="F31242"/>
      <c r="I31242"/>
      <c r="J31242"/>
      <c r="K31242"/>
    </row>
    <row r="31243" spans="1:11" x14ac:dyDescent="0.25">
      <c r="A31243" s="115"/>
      <c r="B31243"/>
      <c r="C31243"/>
      <c r="D31243"/>
      <c r="E31243"/>
      <c r="F31243"/>
      <c r="I31243"/>
      <c r="J31243"/>
      <c r="K31243"/>
    </row>
    <row r="31244" spans="1:11" x14ac:dyDescent="0.25">
      <c r="A31244" s="115"/>
      <c r="B31244"/>
      <c r="C31244"/>
      <c r="D31244"/>
      <c r="E31244"/>
      <c r="F31244"/>
      <c r="I31244"/>
      <c r="J31244"/>
      <c r="K31244"/>
    </row>
    <row r="31245" spans="1:11" x14ac:dyDescent="0.25">
      <c r="A31245" s="115"/>
      <c r="B31245"/>
      <c r="C31245"/>
      <c r="D31245"/>
      <c r="E31245"/>
      <c r="F31245"/>
      <c r="I31245"/>
      <c r="J31245"/>
      <c r="K31245"/>
    </row>
    <row r="31246" spans="1:11" x14ac:dyDescent="0.25">
      <c r="A31246" s="115"/>
      <c r="B31246"/>
      <c r="C31246"/>
      <c r="D31246"/>
      <c r="E31246"/>
      <c r="F31246"/>
      <c r="I31246"/>
      <c r="J31246"/>
      <c r="K31246"/>
    </row>
    <row r="31247" spans="1:11" x14ac:dyDescent="0.25">
      <c r="A31247" s="115"/>
      <c r="B31247"/>
      <c r="C31247"/>
      <c r="D31247"/>
      <c r="E31247"/>
      <c r="F31247"/>
      <c r="I31247"/>
      <c r="J31247"/>
      <c r="K31247"/>
    </row>
    <row r="31248" spans="1:11" x14ac:dyDescent="0.25">
      <c r="A31248" s="115"/>
      <c r="B31248"/>
      <c r="C31248"/>
      <c r="D31248"/>
      <c r="E31248"/>
      <c r="F31248"/>
      <c r="I31248"/>
      <c r="J31248"/>
      <c r="K31248"/>
    </row>
    <row r="31249" spans="1:11" x14ac:dyDescent="0.25">
      <c r="A31249" s="115"/>
      <c r="B31249"/>
      <c r="C31249"/>
      <c r="D31249"/>
      <c r="E31249"/>
      <c r="F31249"/>
      <c r="I31249"/>
      <c r="J31249"/>
      <c r="K31249"/>
    </row>
    <row r="31250" spans="1:11" x14ac:dyDescent="0.25">
      <c r="A31250" s="115"/>
      <c r="B31250"/>
      <c r="C31250"/>
      <c r="D31250"/>
      <c r="E31250"/>
      <c r="F31250"/>
      <c r="I31250"/>
      <c r="J31250"/>
      <c r="K31250"/>
    </row>
    <row r="31251" spans="1:11" x14ac:dyDescent="0.25">
      <c r="A31251" s="115"/>
      <c r="B31251"/>
      <c r="C31251"/>
      <c r="D31251"/>
      <c r="E31251"/>
      <c r="F31251"/>
      <c r="I31251"/>
      <c r="J31251"/>
      <c r="K31251"/>
    </row>
    <row r="31252" spans="1:11" x14ac:dyDescent="0.25">
      <c r="A31252" s="115"/>
      <c r="B31252"/>
      <c r="C31252"/>
      <c r="D31252"/>
      <c r="E31252"/>
      <c r="F31252"/>
      <c r="I31252"/>
      <c r="J31252"/>
      <c r="K31252"/>
    </row>
    <row r="31253" spans="1:11" x14ac:dyDescent="0.25">
      <c r="A31253" s="115"/>
      <c r="B31253"/>
      <c r="C31253"/>
      <c r="D31253"/>
      <c r="E31253"/>
      <c r="F31253"/>
      <c r="I31253"/>
      <c r="J31253"/>
      <c r="K31253"/>
    </row>
    <row r="31254" spans="1:11" x14ac:dyDescent="0.25">
      <c r="A31254" s="115"/>
      <c r="B31254"/>
      <c r="C31254"/>
      <c r="D31254"/>
      <c r="E31254"/>
      <c r="F31254"/>
      <c r="I31254"/>
      <c r="J31254"/>
      <c r="K31254"/>
    </row>
    <row r="31255" spans="1:11" x14ac:dyDescent="0.25">
      <c r="A31255" s="115"/>
      <c r="B31255"/>
      <c r="C31255"/>
      <c r="D31255"/>
      <c r="E31255"/>
      <c r="F31255"/>
      <c r="I31255"/>
      <c r="J31255"/>
      <c r="K31255"/>
    </row>
    <row r="31256" spans="1:11" x14ac:dyDescent="0.25">
      <c r="A31256" s="115"/>
      <c r="B31256"/>
      <c r="C31256"/>
      <c r="D31256"/>
      <c r="E31256"/>
      <c r="F31256"/>
      <c r="I31256"/>
      <c r="J31256"/>
      <c r="K31256"/>
    </row>
    <row r="31257" spans="1:11" x14ac:dyDescent="0.25">
      <c r="A31257" s="115"/>
      <c r="B31257"/>
      <c r="C31257"/>
      <c r="D31257"/>
      <c r="E31257"/>
      <c r="F31257"/>
      <c r="I31257"/>
      <c r="J31257"/>
      <c r="K31257"/>
    </row>
    <row r="31258" spans="1:11" x14ac:dyDescent="0.25">
      <c r="A31258" s="115"/>
      <c r="B31258"/>
      <c r="C31258"/>
      <c r="D31258"/>
      <c r="E31258"/>
      <c r="F31258"/>
      <c r="I31258"/>
      <c r="J31258"/>
      <c r="K31258"/>
    </row>
    <row r="31259" spans="1:11" x14ac:dyDescent="0.25">
      <c r="A31259" s="115"/>
      <c r="B31259"/>
      <c r="C31259"/>
      <c r="D31259"/>
      <c r="E31259"/>
      <c r="F31259"/>
      <c r="I31259"/>
      <c r="J31259"/>
      <c r="K31259"/>
    </row>
    <row r="31260" spans="1:11" x14ac:dyDescent="0.25">
      <c r="A31260" s="115"/>
      <c r="B31260"/>
      <c r="C31260"/>
      <c r="D31260"/>
      <c r="E31260"/>
      <c r="F31260"/>
      <c r="I31260"/>
      <c r="J31260"/>
      <c r="K31260"/>
    </row>
    <row r="31261" spans="1:11" x14ac:dyDescent="0.25">
      <c r="A31261" s="115"/>
      <c r="B31261"/>
      <c r="C31261"/>
      <c r="D31261"/>
      <c r="E31261"/>
      <c r="F31261"/>
      <c r="I31261"/>
      <c r="J31261"/>
      <c r="K31261"/>
    </row>
    <row r="31262" spans="1:11" x14ac:dyDescent="0.25">
      <c r="A31262" s="115"/>
      <c r="B31262"/>
      <c r="C31262"/>
      <c r="D31262"/>
      <c r="E31262"/>
      <c r="F31262"/>
      <c r="I31262"/>
      <c r="J31262"/>
      <c r="K31262"/>
    </row>
    <row r="31263" spans="1:11" x14ac:dyDescent="0.25">
      <c r="A31263" s="115"/>
      <c r="B31263"/>
      <c r="C31263"/>
      <c r="D31263"/>
      <c r="E31263"/>
      <c r="F31263"/>
      <c r="I31263"/>
      <c r="J31263"/>
      <c r="K31263"/>
    </row>
    <row r="31264" spans="1:11" x14ac:dyDescent="0.25">
      <c r="A31264" s="115"/>
      <c r="B31264"/>
      <c r="C31264"/>
      <c r="D31264"/>
      <c r="E31264"/>
      <c r="F31264"/>
      <c r="I31264"/>
      <c r="J31264"/>
      <c r="K31264"/>
    </row>
    <row r="31265" spans="1:11" x14ac:dyDescent="0.25">
      <c r="A31265" s="115"/>
      <c r="B31265"/>
      <c r="C31265"/>
      <c r="D31265"/>
      <c r="E31265"/>
      <c r="F31265"/>
      <c r="I31265"/>
      <c r="J31265"/>
      <c r="K31265"/>
    </row>
    <row r="31266" spans="1:11" x14ac:dyDescent="0.25">
      <c r="A31266" s="115"/>
      <c r="B31266"/>
      <c r="C31266"/>
      <c r="D31266"/>
      <c r="E31266"/>
      <c r="F31266"/>
      <c r="I31266"/>
      <c r="J31266"/>
      <c r="K31266"/>
    </row>
    <row r="31267" spans="1:11" x14ac:dyDescent="0.25">
      <c r="A31267" s="115"/>
      <c r="B31267"/>
      <c r="C31267"/>
      <c r="D31267"/>
      <c r="E31267"/>
      <c r="F31267"/>
      <c r="I31267"/>
      <c r="J31267"/>
      <c r="K31267"/>
    </row>
    <row r="31268" spans="1:11" x14ac:dyDescent="0.25">
      <c r="A31268" s="115"/>
      <c r="B31268"/>
      <c r="C31268"/>
      <c r="D31268"/>
      <c r="E31268"/>
      <c r="F31268"/>
      <c r="I31268"/>
      <c r="J31268"/>
      <c r="K31268"/>
    </row>
    <row r="31269" spans="1:11" x14ac:dyDescent="0.25">
      <c r="A31269" s="115"/>
      <c r="B31269"/>
      <c r="C31269"/>
      <c r="D31269"/>
      <c r="E31269"/>
      <c r="F31269"/>
      <c r="I31269"/>
      <c r="J31269"/>
      <c r="K31269"/>
    </row>
    <row r="31270" spans="1:11" x14ac:dyDescent="0.25">
      <c r="A31270" s="115"/>
      <c r="B31270"/>
      <c r="C31270"/>
      <c r="D31270"/>
      <c r="E31270"/>
      <c r="F31270"/>
      <c r="I31270"/>
      <c r="J31270"/>
      <c r="K31270"/>
    </row>
    <row r="31271" spans="1:11" x14ac:dyDescent="0.25">
      <c r="A31271" s="115"/>
      <c r="B31271"/>
      <c r="C31271"/>
      <c r="D31271"/>
      <c r="E31271"/>
      <c r="F31271"/>
      <c r="I31271"/>
      <c r="J31271"/>
      <c r="K31271"/>
    </row>
    <row r="31272" spans="1:11" x14ac:dyDescent="0.25">
      <c r="A31272" s="115"/>
      <c r="B31272"/>
      <c r="C31272"/>
      <c r="D31272"/>
      <c r="E31272"/>
      <c r="F31272"/>
      <c r="I31272"/>
      <c r="J31272"/>
      <c r="K31272"/>
    </row>
    <row r="31273" spans="1:11" x14ac:dyDescent="0.25">
      <c r="A31273" s="115"/>
      <c r="B31273"/>
      <c r="C31273"/>
      <c r="D31273"/>
      <c r="E31273"/>
      <c r="F31273"/>
      <c r="I31273"/>
      <c r="J31273"/>
      <c r="K31273"/>
    </row>
    <row r="31274" spans="1:11" x14ac:dyDescent="0.25">
      <c r="A31274" s="115"/>
      <c r="B31274"/>
      <c r="C31274"/>
      <c r="D31274"/>
      <c r="E31274"/>
      <c r="F31274"/>
      <c r="I31274"/>
      <c r="J31274"/>
      <c r="K31274"/>
    </row>
    <row r="31275" spans="1:11" x14ac:dyDescent="0.25">
      <c r="A31275" s="115"/>
      <c r="B31275"/>
      <c r="C31275"/>
      <c r="D31275"/>
      <c r="E31275"/>
      <c r="F31275"/>
      <c r="I31275"/>
      <c r="J31275"/>
      <c r="K31275"/>
    </row>
    <row r="31276" spans="1:11" x14ac:dyDescent="0.25">
      <c r="A31276" s="115"/>
      <c r="B31276"/>
      <c r="C31276"/>
      <c r="D31276"/>
      <c r="E31276"/>
      <c r="F31276"/>
      <c r="I31276"/>
      <c r="J31276"/>
      <c r="K31276"/>
    </row>
    <row r="31277" spans="1:11" x14ac:dyDescent="0.25">
      <c r="A31277" s="115"/>
      <c r="B31277"/>
      <c r="C31277"/>
      <c r="D31277"/>
      <c r="E31277"/>
      <c r="F31277"/>
      <c r="I31277"/>
      <c r="J31277"/>
      <c r="K31277"/>
    </row>
    <row r="31278" spans="1:11" x14ac:dyDescent="0.25">
      <c r="A31278" s="115"/>
      <c r="B31278"/>
      <c r="C31278"/>
      <c r="D31278"/>
      <c r="E31278"/>
      <c r="F31278"/>
      <c r="I31278"/>
      <c r="J31278"/>
      <c r="K31278"/>
    </row>
    <row r="31279" spans="1:11" x14ac:dyDescent="0.25">
      <c r="A31279" s="115"/>
      <c r="B31279"/>
      <c r="C31279"/>
      <c r="D31279"/>
      <c r="E31279"/>
      <c r="F31279"/>
      <c r="I31279"/>
      <c r="J31279"/>
      <c r="K31279"/>
    </row>
    <row r="31280" spans="1:11" x14ac:dyDescent="0.25">
      <c r="A31280" s="115"/>
      <c r="B31280"/>
      <c r="C31280"/>
      <c r="D31280"/>
      <c r="E31280"/>
      <c r="F31280"/>
      <c r="I31280"/>
      <c r="J31280"/>
      <c r="K31280"/>
    </row>
    <row r="31281" spans="1:11" x14ac:dyDescent="0.25">
      <c r="A31281" s="115"/>
      <c r="B31281"/>
      <c r="C31281"/>
      <c r="D31281"/>
      <c r="E31281"/>
      <c r="F31281"/>
      <c r="I31281"/>
      <c r="J31281"/>
      <c r="K31281"/>
    </row>
    <row r="31282" spans="1:11" x14ac:dyDescent="0.25">
      <c r="A31282" s="115"/>
      <c r="B31282"/>
      <c r="C31282"/>
      <c r="D31282"/>
      <c r="E31282"/>
      <c r="F31282"/>
      <c r="I31282"/>
      <c r="J31282"/>
      <c r="K31282"/>
    </row>
    <row r="31283" spans="1:11" x14ac:dyDescent="0.25">
      <c r="A31283" s="115"/>
      <c r="B31283"/>
      <c r="C31283"/>
      <c r="D31283"/>
      <c r="E31283"/>
      <c r="F31283"/>
      <c r="I31283"/>
      <c r="J31283"/>
      <c r="K31283"/>
    </row>
    <row r="31284" spans="1:11" x14ac:dyDescent="0.25">
      <c r="A31284" s="115"/>
      <c r="B31284"/>
      <c r="C31284"/>
      <c r="D31284"/>
      <c r="E31284"/>
      <c r="F31284"/>
      <c r="I31284"/>
      <c r="J31284"/>
      <c r="K31284"/>
    </row>
    <row r="31285" spans="1:11" x14ac:dyDescent="0.25">
      <c r="A31285" s="115"/>
      <c r="B31285"/>
      <c r="C31285"/>
      <c r="D31285"/>
      <c r="E31285"/>
      <c r="F31285"/>
      <c r="I31285"/>
      <c r="J31285"/>
      <c r="K31285"/>
    </row>
    <row r="31286" spans="1:11" x14ac:dyDescent="0.25">
      <c r="A31286" s="115"/>
      <c r="B31286"/>
      <c r="C31286"/>
      <c r="D31286"/>
      <c r="E31286"/>
      <c r="F31286"/>
      <c r="I31286"/>
      <c r="J31286"/>
      <c r="K31286"/>
    </row>
    <row r="31287" spans="1:11" x14ac:dyDescent="0.25">
      <c r="A31287" s="115"/>
      <c r="B31287"/>
      <c r="C31287"/>
      <c r="D31287"/>
      <c r="E31287"/>
      <c r="F31287"/>
      <c r="I31287"/>
      <c r="J31287"/>
      <c r="K31287"/>
    </row>
    <row r="31288" spans="1:11" x14ac:dyDescent="0.25">
      <c r="A31288" s="115"/>
      <c r="B31288"/>
      <c r="C31288"/>
      <c r="D31288"/>
      <c r="E31288"/>
      <c r="F31288"/>
      <c r="I31288"/>
      <c r="J31288"/>
      <c r="K31288"/>
    </row>
    <row r="31289" spans="1:11" x14ac:dyDescent="0.25">
      <c r="A31289" s="115"/>
      <c r="B31289"/>
      <c r="C31289"/>
      <c r="D31289"/>
      <c r="E31289"/>
      <c r="F31289"/>
      <c r="I31289"/>
      <c r="J31289"/>
      <c r="K31289"/>
    </row>
    <row r="31290" spans="1:11" x14ac:dyDescent="0.25">
      <c r="A31290" s="115"/>
      <c r="B31290"/>
      <c r="C31290"/>
      <c r="D31290"/>
      <c r="E31290"/>
      <c r="F31290"/>
      <c r="I31290"/>
      <c r="J31290"/>
      <c r="K31290"/>
    </row>
    <row r="31291" spans="1:11" x14ac:dyDescent="0.25">
      <c r="A31291" s="115"/>
      <c r="B31291"/>
      <c r="C31291"/>
      <c r="D31291"/>
      <c r="E31291"/>
      <c r="F31291"/>
      <c r="I31291"/>
      <c r="J31291"/>
      <c r="K31291"/>
    </row>
    <row r="31292" spans="1:11" x14ac:dyDescent="0.25">
      <c r="A31292" s="115"/>
      <c r="B31292"/>
      <c r="C31292"/>
      <c r="D31292"/>
      <c r="E31292"/>
      <c r="F31292"/>
      <c r="I31292"/>
      <c r="J31292"/>
      <c r="K31292"/>
    </row>
    <row r="31293" spans="1:11" x14ac:dyDescent="0.25">
      <c r="A31293" s="115"/>
      <c r="B31293"/>
      <c r="C31293"/>
      <c r="D31293"/>
      <c r="E31293"/>
      <c r="F31293"/>
      <c r="I31293"/>
      <c r="J31293"/>
      <c r="K31293"/>
    </row>
    <row r="31294" spans="1:11" x14ac:dyDescent="0.25">
      <c r="A31294" s="115"/>
      <c r="B31294"/>
      <c r="C31294"/>
      <c r="D31294"/>
      <c r="E31294"/>
      <c r="F31294"/>
      <c r="I31294"/>
      <c r="J31294"/>
      <c r="K31294"/>
    </row>
    <row r="31295" spans="1:11" x14ac:dyDescent="0.25">
      <c r="A31295" s="115"/>
      <c r="B31295"/>
      <c r="C31295"/>
      <c r="D31295"/>
      <c r="E31295"/>
      <c r="F31295"/>
      <c r="I31295"/>
      <c r="J31295"/>
      <c r="K31295"/>
    </row>
    <row r="31296" spans="1:11" x14ac:dyDescent="0.25">
      <c r="A31296" s="115"/>
      <c r="B31296"/>
      <c r="C31296"/>
      <c r="D31296"/>
      <c r="E31296"/>
      <c r="F31296"/>
      <c r="I31296"/>
      <c r="J31296"/>
      <c r="K31296"/>
    </row>
    <row r="31297" spans="1:11" x14ac:dyDescent="0.25">
      <c r="A31297" s="115"/>
      <c r="B31297"/>
      <c r="C31297"/>
      <c r="D31297"/>
      <c r="E31297"/>
      <c r="F31297"/>
      <c r="I31297"/>
      <c r="J31297"/>
      <c r="K31297"/>
    </row>
    <row r="31298" spans="1:11" x14ac:dyDescent="0.25">
      <c r="A31298" s="115"/>
      <c r="B31298"/>
      <c r="C31298"/>
      <c r="D31298"/>
      <c r="E31298"/>
      <c r="F31298"/>
      <c r="I31298"/>
      <c r="J31298"/>
      <c r="K31298"/>
    </row>
    <row r="31299" spans="1:11" x14ac:dyDescent="0.25">
      <c r="A31299" s="115"/>
      <c r="B31299"/>
      <c r="C31299"/>
      <c r="D31299"/>
      <c r="E31299"/>
      <c r="F31299"/>
      <c r="I31299"/>
      <c r="J31299"/>
      <c r="K31299"/>
    </row>
    <row r="31300" spans="1:11" x14ac:dyDescent="0.25">
      <c r="A31300" s="115"/>
      <c r="B31300"/>
      <c r="C31300"/>
      <c r="D31300"/>
      <c r="E31300"/>
      <c r="F31300"/>
      <c r="I31300"/>
      <c r="J31300"/>
      <c r="K31300"/>
    </row>
    <row r="31301" spans="1:11" x14ac:dyDescent="0.25">
      <c r="A31301" s="115"/>
      <c r="B31301"/>
      <c r="C31301"/>
      <c r="D31301"/>
      <c r="E31301"/>
      <c r="F31301"/>
      <c r="I31301"/>
      <c r="J31301"/>
      <c r="K31301"/>
    </row>
    <row r="31302" spans="1:11" x14ac:dyDescent="0.25">
      <c r="A31302" s="115"/>
      <c r="B31302"/>
      <c r="C31302"/>
      <c r="D31302"/>
      <c r="E31302"/>
      <c r="F31302"/>
      <c r="I31302"/>
      <c r="J31302"/>
      <c r="K31302"/>
    </row>
    <row r="31303" spans="1:11" x14ac:dyDescent="0.25">
      <c r="A31303" s="115"/>
      <c r="B31303"/>
      <c r="C31303"/>
      <c r="D31303"/>
      <c r="E31303"/>
      <c r="F31303"/>
      <c r="I31303"/>
      <c r="J31303"/>
      <c r="K31303"/>
    </row>
    <row r="31304" spans="1:11" x14ac:dyDescent="0.25">
      <c r="A31304" s="115"/>
      <c r="B31304"/>
      <c r="C31304"/>
      <c r="D31304"/>
      <c r="E31304"/>
      <c r="F31304"/>
      <c r="I31304"/>
      <c r="J31304"/>
      <c r="K31304"/>
    </row>
    <row r="31305" spans="1:11" x14ac:dyDescent="0.25">
      <c r="A31305" s="115"/>
      <c r="B31305"/>
      <c r="C31305"/>
      <c r="D31305"/>
      <c r="E31305"/>
      <c r="F31305"/>
      <c r="I31305"/>
      <c r="J31305"/>
      <c r="K31305"/>
    </row>
    <row r="31306" spans="1:11" x14ac:dyDescent="0.25">
      <c r="A31306" s="115"/>
      <c r="B31306"/>
      <c r="C31306"/>
      <c r="D31306"/>
      <c r="E31306"/>
      <c r="F31306"/>
      <c r="I31306"/>
      <c r="J31306"/>
      <c r="K31306"/>
    </row>
    <row r="31307" spans="1:11" x14ac:dyDescent="0.25">
      <c r="A31307" s="115"/>
      <c r="B31307"/>
      <c r="C31307"/>
      <c r="D31307"/>
      <c r="E31307"/>
      <c r="F31307"/>
      <c r="I31307"/>
      <c r="J31307"/>
      <c r="K31307"/>
    </row>
    <row r="31308" spans="1:11" x14ac:dyDescent="0.25">
      <c r="A31308" s="115"/>
      <c r="B31308"/>
      <c r="C31308"/>
      <c r="D31308"/>
      <c r="E31308"/>
      <c r="F31308"/>
      <c r="I31308"/>
      <c r="J31308"/>
      <c r="K31308"/>
    </row>
    <row r="31309" spans="1:11" x14ac:dyDescent="0.25">
      <c r="A31309" s="115"/>
      <c r="B31309"/>
      <c r="C31309"/>
      <c r="D31309"/>
      <c r="E31309"/>
      <c r="F31309"/>
      <c r="I31309"/>
      <c r="J31309"/>
      <c r="K31309"/>
    </row>
    <row r="31310" spans="1:11" x14ac:dyDescent="0.25">
      <c r="A31310" s="115"/>
      <c r="B31310"/>
      <c r="C31310"/>
      <c r="D31310"/>
      <c r="E31310"/>
      <c r="F31310"/>
      <c r="I31310"/>
      <c r="J31310"/>
      <c r="K31310"/>
    </row>
    <row r="31311" spans="1:11" x14ac:dyDescent="0.25">
      <c r="A31311" s="115"/>
      <c r="B31311"/>
      <c r="C31311"/>
      <c r="D31311"/>
      <c r="E31311"/>
      <c r="F31311"/>
      <c r="I31311"/>
      <c r="J31311"/>
      <c r="K31311"/>
    </row>
    <row r="31312" spans="1:11" x14ac:dyDescent="0.25">
      <c r="A31312" s="115"/>
      <c r="B31312"/>
      <c r="C31312"/>
      <c r="D31312"/>
      <c r="E31312"/>
      <c r="F31312"/>
      <c r="I31312"/>
      <c r="J31312"/>
      <c r="K31312"/>
    </row>
    <row r="31313" spans="1:11" x14ac:dyDescent="0.25">
      <c r="A31313" s="115"/>
      <c r="B31313"/>
      <c r="C31313"/>
      <c r="D31313"/>
      <c r="E31313"/>
      <c r="F31313"/>
      <c r="I31313"/>
      <c r="J31313"/>
      <c r="K31313"/>
    </row>
    <row r="31314" spans="1:11" x14ac:dyDescent="0.25">
      <c r="A31314" s="115"/>
      <c r="B31314"/>
      <c r="C31314"/>
      <c r="D31314"/>
      <c r="E31314"/>
      <c r="F31314"/>
      <c r="I31314"/>
      <c r="J31314"/>
      <c r="K31314"/>
    </row>
    <row r="31315" spans="1:11" x14ac:dyDescent="0.25">
      <c r="A31315" s="115"/>
      <c r="B31315"/>
      <c r="C31315"/>
      <c r="D31315"/>
      <c r="E31315"/>
      <c r="F31315"/>
      <c r="I31315"/>
      <c r="J31315"/>
      <c r="K31315"/>
    </row>
    <row r="31316" spans="1:11" x14ac:dyDescent="0.25">
      <c r="A31316" s="115"/>
      <c r="B31316"/>
      <c r="C31316"/>
      <c r="D31316"/>
      <c r="E31316"/>
      <c r="F31316"/>
      <c r="I31316"/>
      <c r="J31316"/>
      <c r="K31316"/>
    </row>
    <row r="31317" spans="1:11" x14ac:dyDescent="0.25">
      <c r="A31317" s="115"/>
      <c r="B31317"/>
      <c r="C31317"/>
      <c r="D31317"/>
      <c r="E31317"/>
      <c r="F31317"/>
      <c r="I31317"/>
      <c r="J31317"/>
      <c r="K31317"/>
    </row>
    <row r="31318" spans="1:11" x14ac:dyDescent="0.25">
      <c r="A31318" s="115"/>
      <c r="B31318"/>
      <c r="C31318"/>
      <c r="D31318"/>
      <c r="E31318"/>
      <c r="F31318"/>
      <c r="I31318"/>
      <c r="J31318"/>
      <c r="K31318"/>
    </row>
    <row r="31319" spans="1:11" x14ac:dyDescent="0.25">
      <c r="A31319" s="115"/>
      <c r="B31319"/>
      <c r="C31319"/>
      <c r="D31319"/>
      <c r="E31319"/>
      <c r="F31319"/>
      <c r="I31319"/>
      <c r="J31319"/>
      <c r="K31319"/>
    </row>
    <row r="31320" spans="1:11" x14ac:dyDescent="0.25">
      <c r="A31320" s="115"/>
      <c r="B31320"/>
      <c r="C31320"/>
      <c r="D31320"/>
      <c r="E31320"/>
      <c r="F31320"/>
      <c r="I31320"/>
      <c r="J31320"/>
      <c r="K31320"/>
    </row>
    <row r="31321" spans="1:11" x14ac:dyDescent="0.25">
      <c r="A31321" s="115"/>
      <c r="B31321"/>
      <c r="C31321"/>
      <c r="D31321"/>
      <c r="E31321"/>
      <c r="F31321"/>
      <c r="I31321"/>
      <c r="J31321"/>
      <c r="K31321"/>
    </row>
    <row r="31322" spans="1:11" x14ac:dyDescent="0.25">
      <c r="A31322" s="115"/>
      <c r="B31322"/>
      <c r="C31322"/>
      <c r="D31322"/>
      <c r="E31322"/>
      <c r="F31322"/>
      <c r="I31322"/>
      <c r="J31322"/>
      <c r="K31322"/>
    </row>
    <row r="31323" spans="1:11" x14ac:dyDescent="0.25">
      <c r="A31323" s="115"/>
      <c r="B31323"/>
      <c r="C31323"/>
      <c r="D31323"/>
      <c r="E31323"/>
      <c r="F31323"/>
      <c r="I31323"/>
      <c r="J31323"/>
      <c r="K31323"/>
    </row>
    <row r="31324" spans="1:11" x14ac:dyDescent="0.25">
      <c r="A31324" s="115"/>
      <c r="B31324"/>
      <c r="C31324"/>
      <c r="D31324"/>
      <c r="E31324"/>
      <c r="F31324"/>
      <c r="I31324"/>
      <c r="J31324"/>
      <c r="K31324"/>
    </row>
    <row r="31325" spans="1:11" x14ac:dyDescent="0.25">
      <c r="A31325" s="115"/>
      <c r="B31325"/>
      <c r="C31325"/>
      <c r="D31325"/>
      <c r="E31325"/>
      <c r="F31325"/>
      <c r="I31325"/>
      <c r="J31325"/>
      <c r="K31325"/>
    </row>
    <row r="31326" spans="1:11" x14ac:dyDescent="0.25">
      <c r="A31326" s="115"/>
      <c r="B31326"/>
      <c r="C31326"/>
      <c r="D31326"/>
      <c r="E31326"/>
      <c r="F31326"/>
      <c r="I31326"/>
      <c r="J31326"/>
      <c r="K31326"/>
    </row>
    <row r="31327" spans="1:11" x14ac:dyDescent="0.25">
      <c r="A31327" s="115"/>
      <c r="B31327"/>
      <c r="C31327"/>
      <c r="D31327"/>
      <c r="E31327"/>
      <c r="F31327"/>
      <c r="I31327"/>
      <c r="J31327"/>
      <c r="K31327"/>
    </row>
    <row r="31328" spans="1:11" x14ac:dyDescent="0.25">
      <c r="A31328" s="115"/>
      <c r="B31328"/>
      <c r="C31328"/>
      <c r="D31328"/>
      <c r="E31328"/>
      <c r="F31328"/>
      <c r="I31328"/>
      <c r="J31328"/>
      <c r="K31328"/>
    </row>
    <row r="31329" spans="1:11" x14ac:dyDescent="0.25">
      <c r="A31329" s="115"/>
      <c r="B31329"/>
      <c r="C31329"/>
      <c r="D31329"/>
      <c r="E31329"/>
      <c r="F31329"/>
      <c r="I31329"/>
      <c r="J31329"/>
      <c r="K31329"/>
    </row>
    <row r="31330" spans="1:11" x14ac:dyDescent="0.25">
      <c r="A31330" s="115"/>
      <c r="B31330"/>
      <c r="C31330"/>
      <c r="D31330"/>
      <c r="E31330"/>
      <c r="F31330"/>
      <c r="I31330"/>
      <c r="J31330"/>
      <c r="K31330"/>
    </row>
    <row r="31331" spans="1:11" x14ac:dyDescent="0.25">
      <c r="A31331" s="115"/>
      <c r="B31331"/>
      <c r="C31331"/>
      <c r="D31331"/>
      <c r="E31331"/>
      <c r="F31331"/>
      <c r="I31331"/>
      <c r="J31331"/>
      <c r="K31331"/>
    </row>
    <row r="31332" spans="1:11" x14ac:dyDescent="0.25">
      <c r="A31332" s="115"/>
      <c r="B31332"/>
      <c r="C31332"/>
      <c r="D31332"/>
      <c r="E31332"/>
      <c r="F31332"/>
      <c r="I31332"/>
      <c r="J31332"/>
      <c r="K31332"/>
    </row>
    <row r="31333" spans="1:11" x14ac:dyDescent="0.25">
      <c r="A31333" s="115"/>
      <c r="B31333"/>
      <c r="C31333"/>
      <c r="D31333"/>
      <c r="E31333"/>
      <c r="F31333"/>
      <c r="I31333"/>
      <c r="J31333"/>
      <c r="K31333"/>
    </row>
    <row r="31334" spans="1:11" x14ac:dyDescent="0.25">
      <c r="A31334" s="115"/>
      <c r="B31334"/>
      <c r="C31334"/>
      <c r="D31334"/>
      <c r="E31334"/>
      <c r="F31334"/>
      <c r="I31334"/>
      <c r="J31334"/>
      <c r="K31334"/>
    </row>
    <row r="31335" spans="1:11" x14ac:dyDescent="0.25">
      <c r="A31335" s="115"/>
      <c r="B31335"/>
      <c r="C31335"/>
      <c r="D31335"/>
      <c r="E31335"/>
      <c r="F31335"/>
      <c r="I31335"/>
      <c r="J31335"/>
      <c r="K31335"/>
    </row>
    <row r="31336" spans="1:11" x14ac:dyDescent="0.25">
      <c r="A31336" s="115"/>
      <c r="B31336"/>
      <c r="C31336"/>
      <c r="D31336"/>
      <c r="E31336"/>
      <c r="F31336"/>
      <c r="I31336"/>
      <c r="J31336"/>
      <c r="K31336"/>
    </row>
    <row r="31337" spans="1:11" x14ac:dyDescent="0.25">
      <c r="A31337" s="115"/>
      <c r="B31337"/>
      <c r="C31337"/>
      <c r="D31337"/>
      <c r="E31337"/>
      <c r="F31337"/>
      <c r="I31337"/>
      <c r="J31337"/>
      <c r="K31337"/>
    </row>
    <row r="31338" spans="1:11" x14ac:dyDescent="0.25">
      <c r="A31338" s="115"/>
      <c r="B31338"/>
      <c r="C31338"/>
      <c r="D31338"/>
      <c r="E31338"/>
      <c r="F31338"/>
      <c r="I31338"/>
      <c r="J31338"/>
      <c r="K31338"/>
    </row>
    <row r="31339" spans="1:11" x14ac:dyDescent="0.25">
      <c r="A31339" s="115"/>
      <c r="B31339"/>
      <c r="C31339"/>
      <c r="D31339"/>
      <c r="E31339"/>
      <c r="F31339"/>
      <c r="I31339"/>
      <c r="J31339"/>
      <c r="K31339"/>
    </row>
    <row r="31340" spans="1:11" x14ac:dyDescent="0.25">
      <c r="A31340" s="115"/>
      <c r="B31340"/>
      <c r="C31340"/>
      <c r="D31340"/>
      <c r="E31340"/>
      <c r="F31340"/>
      <c r="I31340"/>
      <c r="J31340"/>
      <c r="K31340"/>
    </row>
    <row r="31341" spans="1:11" x14ac:dyDescent="0.25">
      <c r="A31341" s="115"/>
      <c r="B31341"/>
      <c r="C31341"/>
      <c r="D31341"/>
      <c r="E31341"/>
      <c r="F31341"/>
      <c r="I31341"/>
      <c r="J31341"/>
      <c r="K31341"/>
    </row>
    <row r="31342" spans="1:11" x14ac:dyDescent="0.25">
      <c r="A31342" s="115"/>
      <c r="B31342"/>
      <c r="C31342"/>
      <c r="D31342"/>
      <c r="E31342"/>
      <c r="F31342"/>
      <c r="I31342"/>
      <c r="J31342"/>
      <c r="K31342"/>
    </row>
    <row r="31343" spans="1:11" x14ac:dyDescent="0.25">
      <c r="A31343" s="115"/>
      <c r="B31343"/>
      <c r="C31343"/>
      <c r="D31343"/>
      <c r="E31343"/>
      <c r="F31343"/>
      <c r="I31343"/>
      <c r="J31343"/>
      <c r="K31343"/>
    </row>
    <row r="31344" spans="1:11" x14ac:dyDescent="0.25">
      <c r="A31344" s="115"/>
      <c r="B31344"/>
      <c r="C31344"/>
      <c r="D31344"/>
      <c r="E31344"/>
      <c r="F31344"/>
      <c r="I31344"/>
      <c r="J31344"/>
      <c r="K31344"/>
    </row>
    <row r="31345" spans="1:11" x14ac:dyDescent="0.25">
      <c r="A31345" s="115"/>
      <c r="B31345"/>
      <c r="C31345"/>
      <c r="D31345"/>
      <c r="E31345"/>
      <c r="F31345"/>
      <c r="I31345"/>
      <c r="J31345"/>
      <c r="K31345"/>
    </row>
    <row r="31346" spans="1:11" x14ac:dyDescent="0.25">
      <c r="A31346" s="115"/>
      <c r="B31346"/>
      <c r="C31346"/>
      <c r="D31346"/>
      <c r="E31346"/>
      <c r="F31346"/>
      <c r="I31346"/>
      <c r="J31346"/>
      <c r="K31346"/>
    </row>
    <row r="31347" spans="1:11" x14ac:dyDescent="0.25">
      <c r="A31347" s="115"/>
      <c r="B31347"/>
      <c r="C31347"/>
      <c r="D31347"/>
      <c r="E31347"/>
      <c r="F31347"/>
      <c r="I31347"/>
      <c r="J31347"/>
      <c r="K31347"/>
    </row>
    <row r="31348" spans="1:11" x14ac:dyDescent="0.25">
      <c r="A31348" s="115"/>
      <c r="B31348"/>
      <c r="C31348"/>
      <c r="D31348"/>
      <c r="E31348"/>
      <c r="F31348"/>
      <c r="I31348"/>
      <c r="J31348"/>
      <c r="K31348"/>
    </row>
    <row r="31349" spans="1:11" x14ac:dyDescent="0.25">
      <c r="A31349" s="115"/>
      <c r="B31349"/>
      <c r="C31349"/>
      <c r="D31349"/>
      <c r="E31349"/>
      <c r="F31349"/>
      <c r="I31349"/>
      <c r="J31349"/>
      <c r="K31349"/>
    </row>
    <row r="31350" spans="1:11" x14ac:dyDescent="0.25">
      <c r="A31350" s="115"/>
      <c r="B31350"/>
      <c r="C31350"/>
      <c r="D31350"/>
      <c r="E31350"/>
      <c r="F31350"/>
      <c r="I31350"/>
      <c r="J31350"/>
      <c r="K31350"/>
    </row>
    <row r="31351" spans="1:11" x14ac:dyDescent="0.25">
      <c r="A31351" s="115"/>
      <c r="B31351"/>
      <c r="C31351"/>
      <c r="D31351"/>
      <c r="E31351"/>
      <c r="F31351"/>
      <c r="I31351"/>
      <c r="J31351"/>
      <c r="K31351"/>
    </row>
    <row r="31352" spans="1:11" x14ac:dyDescent="0.25">
      <c r="A31352" s="115"/>
      <c r="B31352"/>
      <c r="C31352"/>
      <c r="D31352"/>
      <c r="E31352"/>
      <c r="F31352"/>
      <c r="I31352"/>
      <c r="J31352"/>
      <c r="K31352"/>
    </row>
    <row r="31353" spans="1:11" x14ac:dyDescent="0.25">
      <c r="A31353" s="115"/>
      <c r="B31353"/>
      <c r="C31353"/>
      <c r="D31353"/>
      <c r="E31353"/>
      <c r="F31353"/>
      <c r="I31353"/>
      <c r="J31353"/>
      <c r="K31353"/>
    </row>
    <row r="31354" spans="1:11" x14ac:dyDescent="0.25">
      <c r="A31354" s="115"/>
      <c r="B31354"/>
      <c r="C31354"/>
      <c r="D31354"/>
      <c r="E31354"/>
      <c r="F31354"/>
      <c r="I31354"/>
      <c r="J31354"/>
      <c r="K31354"/>
    </row>
    <row r="31355" spans="1:11" x14ac:dyDescent="0.25">
      <c r="A31355" s="115"/>
      <c r="B31355"/>
      <c r="C31355"/>
      <c r="D31355"/>
      <c r="E31355"/>
      <c r="F31355"/>
      <c r="I31355"/>
      <c r="J31355"/>
      <c r="K31355"/>
    </row>
    <row r="31356" spans="1:11" x14ac:dyDescent="0.25">
      <c r="A31356" s="115"/>
      <c r="B31356"/>
      <c r="C31356"/>
      <c r="D31356"/>
      <c r="E31356"/>
      <c r="F31356"/>
      <c r="I31356"/>
      <c r="J31356"/>
      <c r="K31356"/>
    </row>
    <row r="31357" spans="1:11" x14ac:dyDescent="0.25">
      <c r="A31357" s="115"/>
      <c r="B31357"/>
      <c r="C31357"/>
      <c r="D31357"/>
      <c r="E31357"/>
      <c r="F31357"/>
      <c r="I31357"/>
      <c r="J31357"/>
      <c r="K31357"/>
    </row>
    <row r="31358" spans="1:11" x14ac:dyDescent="0.25">
      <c r="A31358" s="115"/>
      <c r="B31358"/>
      <c r="C31358"/>
      <c r="D31358"/>
      <c r="E31358"/>
      <c r="F31358"/>
      <c r="I31358"/>
      <c r="J31358"/>
      <c r="K31358"/>
    </row>
    <row r="31359" spans="1:11" x14ac:dyDescent="0.25">
      <c r="A31359" s="115"/>
      <c r="B31359"/>
      <c r="C31359"/>
      <c r="D31359"/>
      <c r="E31359"/>
      <c r="F31359"/>
      <c r="I31359"/>
      <c r="J31359"/>
      <c r="K31359"/>
    </row>
    <row r="31360" spans="1:11" x14ac:dyDescent="0.25">
      <c r="A31360" s="115"/>
      <c r="B31360"/>
      <c r="C31360"/>
      <c r="D31360"/>
      <c r="E31360"/>
      <c r="F31360"/>
      <c r="I31360"/>
      <c r="J31360"/>
      <c r="K31360"/>
    </row>
    <row r="31361" spans="1:11" x14ac:dyDescent="0.25">
      <c r="A31361" s="115"/>
      <c r="B31361"/>
      <c r="C31361"/>
      <c r="D31361"/>
      <c r="E31361"/>
      <c r="F31361"/>
      <c r="I31361"/>
      <c r="J31361"/>
      <c r="K31361"/>
    </row>
    <row r="31362" spans="1:11" x14ac:dyDescent="0.25">
      <c r="A31362" s="115"/>
      <c r="B31362"/>
      <c r="C31362"/>
      <c r="D31362"/>
      <c r="E31362"/>
      <c r="F31362"/>
      <c r="I31362"/>
      <c r="J31362"/>
      <c r="K31362"/>
    </row>
    <row r="31363" spans="1:11" x14ac:dyDescent="0.25">
      <c r="A31363" s="115"/>
      <c r="B31363"/>
      <c r="C31363"/>
      <c r="D31363"/>
      <c r="E31363"/>
      <c r="F31363"/>
      <c r="I31363"/>
      <c r="J31363"/>
      <c r="K31363"/>
    </row>
    <row r="31364" spans="1:11" x14ac:dyDescent="0.25">
      <c r="A31364" s="115"/>
      <c r="B31364"/>
      <c r="C31364"/>
      <c r="D31364"/>
      <c r="E31364"/>
      <c r="F31364"/>
      <c r="I31364"/>
      <c r="J31364"/>
      <c r="K31364"/>
    </row>
    <row r="31365" spans="1:11" x14ac:dyDescent="0.25">
      <c r="A31365" s="115"/>
      <c r="B31365"/>
      <c r="C31365"/>
      <c r="D31365"/>
      <c r="E31365"/>
      <c r="F31365"/>
      <c r="I31365"/>
      <c r="J31365"/>
      <c r="K31365"/>
    </row>
    <row r="31366" spans="1:11" x14ac:dyDescent="0.25">
      <c r="A31366" s="115"/>
      <c r="B31366"/>
      <c r="C31366"/>
      <c r="D31366"/>
      <c r="E31366"/>
      <c r="F31366"/>
      <c r="I31366"/>
      <c r="J31366"/>
      <c r="K31366"/>
    </row>
    <row r="31367" spans="1:11" x14ac:dyDescent="0.25">
      <c r="A31367" s="115"/>
      <c r="B31367"/>
      <c r="C31367"/>
      <c r="D31367"/>
      <c r="E31367"/>
      <c r="F31367"/>
      <c r="I31367"/>
      <c r="J31367"/>
      <c r="K31367"/>
    </row>
    <row r="31368" spans="1:11" x14ac:dyDescent="0.25">
      <c r="A31368" s="115"/>
      <c r="B31368"/>
      <c r="C31368"/>
      <c r="D31368"/>
      <c r="E31368"/>
      <c r="F31368"/>
      <c r="I31368"/>
      <c r="J31368"/>
      <c r="K31368"/>
    </row>
    <row r="31369" spans="1:11" x14ac:dyDescent="0.25">
      <c r="A31369" s="115"/>
      <c r="B31369"/>
      <c r="C31369"/>
      <c r="D31369"/>
      <c r="E31369"/>
      <c r="F31369"/>
      <c r="I31369"/>
      <c r="J31369"/>
      <c r="K31369"/>
    </row>
    <row r="31370" spans="1:11" x14ac:dyDescent="0.25">
      <c r="A31370" s="115"/>
      <c r="B31370"/>
      <c r="C31370"/>
      <c r="D31370"/>
      <c r="E31370"/>
      <c r="F31370"/>
      <c r="I31370"/>
      <c r="J31370"/>
      <c r="K31370"/>
    </row>
    <row r="31371" spans="1:11" x14ac:dyDescent="0.25">
      <c r="A31371" s="115"/>
      <c r="B31371"/>
      <c r="C31371"/>
      <c r="D31371"/>
      <c r="E31371"/>
      <c r="F31371"/>
      <c r="I31371"/>
      <c r="J31371"/>
      <c r="K31371"/>
    </row>
    <row r="31372" spans="1:11" x14ac:dyDescent="0.25">
      <c r="A31372" s="115"/>
      <c r="B31372"/>
      <c r="C31372"/>
      <c r="D31372"/>
      <c r="E31372"/>
      <c r="F31372"/>
      <c r="I31372"/>
      <c r="J31372"/>
      <c r="K31372"/>
    </row>
    <row r="31373" spans="1:11" x14ac:dyDescent="0.25">
      <c r="A31373" s="115"/>
      <c r="B31373"/>
      <c r="C31373"/>
      <c r="D31373"/>
      <c r="E31373"/>
      <c r="F31373"/>
      <c r="I31373"/>
      <c r="J31373"/>
      <c r="K31373"/>
    </row>
    <row r="31374" spans="1:11" x14ac:dyDescent="0.25">
      <c r="A31374" s="115"/>
      <c r="B31374"/>
      <c r="C31374"/>
      <c r="D31374"/>
      <c r="E31374"/>
      <c r="F31374"/>
      <c r="I31374"/>
      <c r="J31374"/>
      <c r="K31374"/>
    </row>
    <row r="31375" spans="1:11" x14ac:dyDescent="0.25">
      <c r="A31375" s="115"/>
      <c r="B31375"/>
      <c r="C31375"/>
      <c r="D31375"/>
      <c r="E31375"/>
      <c r="F31375"/>
      <c r="I31375"/>
      <c r="J31375"/>
      <c r="K31375"/>
    </row>
    <row r="31376" spans="1:11" x14ac:dyDescent="0.25">
      <c r="A31376" s="115"/>
      <c r="B31376"/>
      <c r="C31376"/>
      <c r="D31376"/>
      <c r="E31376"/>
      <c r="F31376"/>
      <c r="I31376"/>
      <c r="J31376"/>
      <c r="K31376"/>
    </row>
    <row r="31377" spans="1:11" x14ac:dyDescent="0.25">
      <c r="A31377" s="115"/>
      <c r="B31377"/>
      <c r="C31377"/>
      <c r="D31377"/>
      <c r="E31377"/>
      <c r="F31377"/>
      <c r="I31377"/>
      <c r="J31377"/>
      <c r="K31377"/>
    </row>
    <row r="31378" spans="1:11" x14ac:dyDescent="0.25">
      <c r="A31378" s="115"/>
      <c r="B31378"/>
      <c r="C31378"/>
      <c r="D31378"/>
      <c r="E31378"/>
      <c r="F31378"/>
      <c r="I31378"/>
      <c r="J31378"/>
      <c r="K31378"/>
    </row>
    <row r="31379" spans="1:11" x14ac:dyDescent="0.25">
      <c r="A31379" s="115"/>
      <c r="B31379"/>
      <c r="C31379"/>
      <c r="D31379"/>
      <c r="E31379"/>
      <c r="F31379"/>
      <c r="I31379"/>
      <c r="J31379"/>
      <c r="K31379"/>
    </row>
    <row r="31380" spans="1:11" x14ac:dyDescent="0.25">
      <c r="A31380" s="115"/>
      <c r="B31380"/>
      <c r="C31380"/>
      <c r="D31380"/>
      <c r="E31380"/>
      <c r="F31380"/>
      <c r="I31380"/>
      <c r="J31380"/>
      <c r="K31380"/>
    </row>
    <row r="31381" spans="1:11" x14ac:dyDescent="0.25">
      <c r="A31381" s="115"/>
      <c r="B31381"/>
      <c r="C31381"/>
      <c r="D31381"/>
      <c r="E31381"/>
      <c r="F31381"/>
      <c r="I31381"/>
      <c r="J31381"/>
      <c r="K31381"/>
    </row>
    <row r="31382" spans="1:11" x14ac:dyDescent="0.25">
      <c r="A31382" s="115"/>
      <c r="B31382"/>
      <c r="C31382"/>
      <c r="D31382"/>
      <c r="E31382"/>
      <c r="F31382"/>
      <c r="I31382"/>
      <c r="J31382"/>
      <c r="K31382"/>
    </row>
    <row r="31383" spans="1:11" x14ac:dyDescent="0.25">
      <c r="A31383" s="115"/>
      <c r="B31383"/>
      <c r="C31383"/>
      <c r="D31383"/>
      <c r="E31383"/>
      <c r="F31383"/>
      <c r="I31383"/>
      <c r="J31383"/>
      <c r="K31383"/>
    </row>
    <row r="31384" spans="1:11" x14ac:dyDescent="0.25">
      <c r="A31384" s="115"/>
      <c r="B31384"/>
      <c r="C31384"/>
      <c r="D31384"/>
      <c r="E31384"/>
      <c r="F31384"/>
      <c r="I31384"/>
      <c r="J31384"/>
      <c r="K31384"/>
    </row>
    <row r="31385" spans="1:11" x14ac:dyDescent="0.25">
      <c r="A31385" s="115"/>
      <c r="B31385"/>
      <c r="C31385"/>
      <c r="D31385"/>
      <c r="E31385"/>
      <c r="F31385"/>
      <c r="I31385"/>
      <c r="J31385"/>
      <c r="K31385"/>
    </row>
    <row r="31386" spans="1:11" x14ac:dyDescent="0.25">
      <c r="A31386" s="115"/>
      <c r="B31386"/>
      <c r="C31386"/>
      <c r="D31386"/>
      <c r="E31386"/>
      <c r="F31386"/>
      <c r="I31386"/>
      <c r="J31386"/>
      <c r="K31386"/>
    </row>
    <row r="31387" spans="1:11" x14ac:dyDescent="0.25">
      <c r="A31387" s="115"/>
      <c r="B31387"/>
      <c r="C31387"/>
      <c r="D31387"/>
      <c r="E31387"/>
      <c r="F31387"/>
      <c r="I31387"/>
      <c r="J31387"/>
      <c r="K31387"/>
    </row>
    <row r="31388" spans="1:11" x14ac:dyDescent="0.25">
      <c r="A31388" s="115"/>
      <c r="B31388"/>
      <c r="C31388"/>
      <c r="D31388"/>
      <c r="E31388"/>
      <c r="F31388"/>
      <c r="I31388"/>
      <c r="J31388"/>
      <c r="K31388"/>
    </row>
    <row r="31389" spans="1:11" x14ac:dyDescent="0.25">
      <c r="A31389" s="115"/>
      <c r="B31389"/>
      <c r="C31389"/>
      <c r="D31389"/>
      <c r="E31389"/>
      <c r="F31389"/>
      <c r="I31389"/>
      <c r="J31389"/>
      <c r="K31389"/>
    </row>
    <row r="31390" spans="1:11" x14ac:dyDescent="0.25">
      <c r="A31390" s="115"/>
      <c r="B31390"/>
      <c r="C31390"/>
      <c r="D31390"/>
      <c r="E31390"/>
      <c r="F31390"/>
      <c r="I31390"/>
      <c r="J31390"/>
      <c r="K31390"/>
    </row>
    <row r="31391" spans="1:11" x14ac:dyDescent="0.25">
      <c r="A31391" s="115"/>
      <c r="B31391"/>
      <c r="C31391"/>
      <c r="D31391"/>
      <c r="E31391"/>
      <c r="F31391"/>
      <c r="I31391"/>
      <c r="J31391"/>
      <c r="K31391"/>
    </row>
    <row r="31392" spans="1:11" x14ac:dyDescent="0.25">
      <c r="A31392" s="115"/>
      <c r="B31392"/>
      <c r="C31392"/>
      <c r="D31392"/>
      <c r="E31392"/>
      <c r="F31392"/>
      <c r="I31392"/>
      <c r="J31392"/>
      <c r="K31392"/>
    </row>
    <row r="31393" spans="1:11" x14ac:dyDescent="0.25">
      <c r="A31393" s="115"/>
      <c r="B31393"/>
      <c r="C31393"/>
      <c r="D31393"/>
      <c r="E31393"/>
      <c r="F31393"/>
      <c r="I31393"/>
      <c r="J31393"/>
      <c r="K31393"/>
    </row>
    <row r="31394" spans="1:11" x14ac:dyDescent="0.25">
      <c r="A31394" s="115"/>
      <c r="B31394"/>
      <c r="C31394"/>
      <c r="D31394"/>
      <c r="E31394"/>
      <c r="F31394"/>
      <c r="I31394"/>
      <c r="J31394"/>
      <c r="K31394"/>
    </row>
    <row r="31395" spans="1:11" x14ac:dyDescent="0.25">
      <c r="A31395" s="115"/>
      <c r="B31395"/>
      <c r="C31395"/>
      <c r="D31395"/>
      <c r="E31395"/>
      <c r="F31395"/>
      <c r="I31395"/>
      <c r="J31395"/>
      <c r="K31395"/>
    </row>
    <row r="31396" spans="1:11" x14ac:dyDescent="0.25">
      <c r="A31396" s="115"/>
      <c r="B31396"/>
      <c r="C31396"/>
      <c r="D31396"/>
      <c r="E31396"/>
      <c r="F31396"/>
      <c r="I31396"/>
      <c r="J31396"/>
      <c r="K31396"/>
    </row>
    <row r="31397" spans="1:11" x14ac:dyDescent="0.25">
      <c r="A31397" s="115"/>
      <c r="B31397"/>
      <c r="C31397"/>
      <c r="D31397"/>
      <c r="E31397"/>
      <c r="F31397"/>
      <c r="I31397"/>
      <c r="J31397"/>
      <c r="K31397"/>
    </row>
    <row r="31398" spans="1:11" x14ac:dyDescent="0.25">
      <c r="A31398" s="115"/>
      <c r="B31398"/>
      <c r="C31398"/>
      <c r="D31398"/>
      <c r="E31398"/>
      <c r="F31398"/>
      <c r="I31398"/>
      <c r="J31398"/>
      <c r="K31398"/>
    </row>
    <row r="31399" spans="1:11" x14ac:dyDescent="0.25">
      <c r="A31399" s="115"/>
      <c r="B31399"/>
      <c r="C31399"/>
      <c r="D31399"/>
      <c r="E31399"/>
      <c r="F31399"/>
      <c r="I31399"/>
      <c r="J31399"/>
      <c r="K31399"/>
    </row>
    <row r="31400" spans="1:11" x14ac:dyDescent="0.25">
      <c r="A31400" s="115"/>
      <c r="B31400"/>
      <c r="C31400"/>
      <c r="D31400"/>
      <c r="E31400"/>
      <c r="F31400"/>
      <c r="I31400"/>
      <c r="J31400"/>
      <c r="K31400"/>
    </row>
    <row r="31401" spans="1:11" x14ac:dyDescent="0.25">
      <c r="A31401" s="115"/>
      <c r="B31401"/>
      <c r="C31401"/>
      <c r="D31401"/>
      <c r="E31401"/>
      <c r="F31401"/>
      <c r="I31401"/>
      <c r="J31401"/>
      <c r="K31401"/>
    </row>
    <row r="31402" spans="1:11" x14ac:dyDescent="0.25">
      <c r="A31402" s="115"/>
      <c r="B31402"/>
      <c r="C31402"/>
      <c r="D31402"/>
      <c r="E31402"/>
      <c r="F31402"/>
      <c r="I31402"/>
      <c r="J31402"/>
      <c r="K31402"/>
    </row>
    <row r="31403" spans="1:11" x14ac:dyDescent="0.25">
      <c r="A31403" s="115"/>
      <c r="B31403"/>
      <c r="C31403"/>
      <c r="D31403"/>
      <c r="E31403"/>
      <c r="F31403"/>
      <c r="I31403"/>
      <c r="J31403"/>
      <c r="K31403"/>
    </row>
    <row r="31404" spans="1:11" x14ac:dyDescent="0.25">
      <c r="A31404" s="115"/>
      <c r="B31404"/>
      <c r="C31404"/>
      <c r="D31404"/>
      <c r="E31404"/>
      <c r="F31404"/>
      <c r="I31404"/>
      <c r="J31404"/>
      <c r="K31404"/>
    </row>
    <row r="31405" spans="1:11" x14ac:dyDescent="0.25">
      <c r="A31405" s="115"/>
      <c r="B31405"/>
      <c r="C31405"/>
      <c r="D31405"/>
      <c r="E31405"/>
      <c r="F31405"/>
      <c r="I31405"/>
      <c r="J31405"/>
      <c r="K31405"/>
    </row>
    <row r="31406" spans="1:11" x14ac:dyDescent="0.25">
      <c r="A31406" s="115"/>
      <c r="B31406"/>
      <c r="C31406"/>
      <c r="D31406"/>
      <c r="E31406"/>
      <c r="F31406"/>
      <c r="I31406"/>
      <c r="J31406"/>
      <c r="K31406"/>
    </row>
    <row r="31407" spans="1:11" x14ac:dyDescent="0.25">
      <c r="A31407" s="115"/>
      <c r="B31407"/>
      <c r="C31407"/>
      <c r="D31407"/>
      <c r="E31407"/>
      <c r="F31407"/>
      <c r="I31407"/>
      <c r="J31407"/>
      <c r="K31407"/>
    </row>
    <row r="31408" spans="1:11" x14ac:dyDescent="0.25">
      <c r="A31408" s="115"/>
      <c r="B31408"/>
      <c r="C31408"/>
      <c r="D31408"/>
      <c r="E31408"/>
      <c r="F31408"/>
      <c r="I31408"/>
      <c r="J31408"/>
      <c r="K31408"/>
    </row>
    <row r="31409" spans="1:11" x14ac:dyDescent="0.25">
      <c r="A31409" s="115"/>
      <c r="B31409"/>
      <c r="C31409"/>
      <c r="D31409"/>
      <c r="E31409"/>
      <c r="F31409"/>
      <c r="I31409"/>
      <c r="J31409"/>
      <c r="K31409"/>
    </row>
    <row r="31410" spans="1:11" x14ac:dyDescent="0.25">
      <c r="A31410" s="115"/>
      <c r="B31410"/>
      <c r="C31410"/>
      <c r="D31410"/>
      <c r="E31410"/>
      <c r="F31410"/>
      <c r="I31410"/>
      <c r="J31410"/>
      <c r="K31410"/>
    </row>
    <row r="31411" spans="1:11" x14ac:dyDescent="0.25">
      <c r="A31411" s="115"/>
      <c r="B31411"/>
      <c r="C31411"/>
      <c r="D31411"/>
      <c r="E31411"/>
      <c r="F31411"/>
      <c r="I31411"/>
      <c r="J31411"/>
      <c r="K31411"/>
    </row>
    <row r="31412" spans="1:11" x14ac:dyDescent="0.25">
      <c r="A31412" s="115"/>
      <c r="B31412"/>
      <c r="C31412"/>
      <c r="D31412"/>
      <c r="E31412"/>
      <c r="F31412"/>
      <c r="I31412"/>
      <c r="J31412"/>
      <c r="K31412"/>
    </row>
    <row r="31413" spans="1:11" x14ac:dyDescent="0.25">
      <c r="A31413" s="115"/>
      <c r="B31413"/>
      <c r="C31413"/>
      <c r="D31413"/>
      <c r="E31413"/>
      <c r="F31413"/>
      <c r="I31413"/>
      <c r="J31413"/>
      <c r="K31413"/>
    </row>
    <row r="31414" spans="1:11" x14ac:dyDescent="0.25">
      <c r="A31414" s="115"/>
      <c r="B31414"/>
      <c r="C31414"/>
      <c r="D31414"/>
      <c r="E31414"/>
      <c r="F31414"/>
      <c r="I31414"/>
      <c r="J31414"/>
      <c r="K31414"/>
    </row>
    <row r="31415" spans="1:11" x14ac:dyDescent="0.25">
      <c r="A31415" s="115"/>
      <c r="B31415"/>
      <c r="C31415"/>
      <c r="D31415"/>
      <c r="E31415"/>
      <c r="F31415"/>
      <c r="I31415"/>
      <c r="J31415"/>
      <c r="K31415"/>
    </row>
    <row r="31416" spans="1:11" x14ac:dyDescent="0.25">
      <c r="A31416" s="115"/>
      <c r="B31416"/>
      <c r="C31416"/>
      <c r="D31416"/>
      <c r="E31416"/>
      <c r="F31416"/>
      <c r="I31416"/>
      <c r="J31416"/>
      <c r="K31416"/>
    </row>
    <row r="31417" spans="1:11" x14ac:dyDescent="0.25">
      <c r="A31417" s="115"/>
      <c r="B31417"/>
      <c r="C31417"/>
      <c r="D31417"/>
      <c r="E31417"/>
      <c r="F31417"/>
      <c r="I31417"/>
      <c r="J31417"/>
      <c r="K31417"/>
    </row>
    <row r="31418" spans="1:11" x14ac:dyDescent="0.25">
      <c r="A31418" s="115"/>
      <c r="B31418"/>
      <c r="C31418"/>
      <c r="D31418"/>
      <c r="E31418"/>
      <c r="F31418"/>
      <c r="I31418"/>
      <c r="J31418"/>
      <c r="K31418"/>
    </row>
    <row r="31419" spans="1:11" x14ac:dyDescent="0.25">
      <c r="A31419" s="115"/>
      <c r="B31419"/>
      <c r="C31419"/>
      <c r="D31419"/>
      <c r="E31419"/>
      <c r="F31419"/>
      <c r="I31419"/>
      <c r="J31419"/>
      <c r="K31419"/>
    </row>
    <row r="31420" spans="1:11" x14ac:dyDescent="0.25">
      <c r="A31420" s="115"/>
      <c r="B31420"/>
      <c r="C31420"/>
      <c r="D31420"/>
      <c r="E31420"/>
      <c r="F31420"/>
      <c r="I31420"/>
      <c r="J31420"/>
      <c r="K31420"/>
    </row>
    <row r="31421" spans="1:11" x14ac:dyDescent="0.25">
      <c r="A31421" s="115"/>
      <c r="B31421"/>
      <c r="C31421"/>
      <c r="D31421"/>
      <c r="E31421"/>
      <c r="F31421"/>
      <c r="I31421"/>
      <c r="J31421"/>
      <c r="K31421"/>
    </row>
    <row r="31422" spans="1:11" x14ac:dyDescent="0.25">
      <c r="A31422" s="115"/>
      <c r="B31422"/>
      <c r="C31422"/>
      <c r="D31422"/>
      <c r="E31422"/>
      <c r="F31422"/>
      <c r="I31422"/>
      <c r="J31422"/>
      <c r="K31422"/>
    </row>
    <row r="31423" spans="1:11" x14ac:dyDescent="0.25">
      <c r="A31423" s="115"/>
      <c r="B31423"/>
      <c r="C31423"/>
      <c r="D31423"/>
      <c r="E31423"/>
      <c r="F31423"/>
      <c r="I31423"/>
      <c r="J31423"/>
      <c r="K31423"/>
    </row>
    <row r="31424" spans="1:11" x14ac:dyDescent="0.25">
      <c r="A31424" s="115"/>
      <c r="B31424"/>
      <c r="C31424"/>
      <c r="D31424"/>
      <c r="E31424"/>
      <c r="F31424"/>
      <c r="I31424"/>
      <c r="J31424"/>
      <c r="K31424"/>
    </row>
    <row r="31425" spans="1:11" x14ac:dyDescent="0.25">
      <c r="A31425" s="115"/>
      <c r="B31425"/>
      <c r="C31425"/>
      <c r="D31425"/>
      <c r="E31425"/>
      <c r="F31425"/>
      <c r="I31425"/>
      <c r="J31425"/>
      <c r="K31425"/>
    </row>
    <row r="31426" spans="1:11" x14ac:dyDescent="0.25">
      <c r="A31426" s="115"/>
      <c r="B31426"/>
      <c r="C31426"/>
      <c r="D31426"/>
      <c r="E31426"/>
      <c r="F31426"/>
      <c r="I31426"/>
      <c r="J31426"/>
      <c r="K31426"/>
    </row>
    <row r="31427" spans="1:11" x14ac:dyDescent="0.25">
      <c r="A31427" s="115"/>
      <c r="B31427"/>
      <c r="C31427"/>
      <c r="D31427"/>
      <c r="E31427"/>
      <c r="F31427"/>
      <c r="I31427"/>
      <c r="J31427"/>
      <c r="K31427"/>
    </row>
    <row r="31428" spans="1:11" x14ac:dyDescent="0.25">
      <c r="A31428" s="115"/>
      <c r="B31428"/>
      <c r="C31428"/>
      <c r="D31428"/>
      <c r="E31428"/>
      <c r="F31428"/>
      <c r="I31428"/>
      <c r="J31428"/>
      <c r="K31428"/>
    </row>
    <row r="31429" spans="1:11" x14ac:dyDescent="0.25">
      <c r="A31429" s="115"/>
      <c r="B31429"/>
      <c r="C31429"/>
      <c r="D31429"/>
      <c r="E31429"/>
      <c r="F31429"/>
      <c r="I31429"/>
      <c r="J31429"/>
      <c r="K31429"/>
    </row>
    <row r="31430" spans="1:11" x14ac:dyDescent="0.25">
      <c r="A31430" s="115"/>
      <c r="B31430"/>
      <c r="C31430"/>
      <c r="D31430"/>
      <c r="E31430"/>
      <c r="F31430"/>
      <c r="I31430"/>
      <c r="J31430"/>
      <c r="K31430"/>
    </row>
    <row r="31431" spans="1:11" x14ac:dyDescent="0.25">
      <c r="A31431" s="115"/>
      <c r="B31431"/>
      <c r="C31431"/>
      <c r="D31431"/>
      <c r="E31431"/>
      <c r="F31431"/>
      <c r="I31431"/>
      <c r="J31431"/>
      <c r="K31431"/>
    </row>
    <row r="31432" spans="1:11" x14ac:dyDescent="0.25">
      <c r="A31432" s="115"/>
      <c r="B31432"/>
      <c r="C31432"/>
      <c r="D31432"/>
      <c r="E31432"/>
      <c r="F31432"/>
      <c r="I31432"/>
      <c r="J31432"/>
      <c r="K31432"/>
    </row>
    <row r="31433" spans="1:11" x14ac:dyDescent="0.25">
      <c r="A31433" s="115"/>
      <c r="B31433"/>
      <c r="C31433"/>
      <c r="D31433"/>
      <c r="E31433"/>
      <c r="F31433"/>
      <c r="I31433"/>
      <c r="J31433"/>
      <c r="K31433"/>
    </row>
    <row r="31434" spans="1:11" x14ac:dyDescent="0.25">
      <c r="A31434" s="115"/>
      <c r="B31434"/>
      <c r="C31434"/>
      <c r="D31434"/>
      <c r="E31434"/>
      <c r="F31434"/>
      <c r="I31434"/>
      <c r="J31434"/>
      <c r="K31434"/>
    </row>
    <row r="31435" spans="1:11" x14ac:dyDescent="0.25">
      <c r="A31435" s="115"/>
      <c r="B31435"/>
      <c r="C31435"/>
      <c r="D31435"/>
      <c r="E31435"/>
      <c r="F31435"/>
      <c r="I31435"/>
      <c r="J31435"/>
      <c r="K31435"/>
    </row>
    <row r="31436" spans="1:11" x14ac:dyDescent="0.25">
      <c r="A31436" s="115"/>
      <c r="B31436"/>
      <c r="C31436"/>
      <c r="D31436"/>
      <c r="E31436"/>
      <c r="F31436"/>
      <c r="I31436"/>
      <c r="J31436"/>
      <c r="K31436"/>
    </row>
    <row r="31437" spans="1:11" x14ac:dyDescent="0.25">
      <c r="A31437" s="115"/>
      <c r="B31437"/>
      <c r="C31437"/>
      <c r="D31437"/>
      <c r="E31437"/>
      <c r="F31437"/>
      <c r="I31437"/>
      <c r="J31437"/>
      <c r="K31437"/>
    </row>
    <row r="31438" spans="1:11" x14ac:dyDescent="0.25">
      <c r="A31438" s="115"/>
      <c r="B31438"/>
      <c r="C31438"/>
      <c r="D31438"/>
      <c r="E31438"/>
      <c r="F31438"/>
      <c r="I31438"/>
      <c r="J31438"/>
      <c r="K31438"/>
    </row>
    <row r="31439" spans="1:11" x14ac:dyDescent="0.25">
      <c r="A31439" s="115"/>
      <c r="B31439"/>
      <c r="C31439"/>
      <c r="D31439"/>
      <c r="E31439"/>
      <c r="F31439"/>
      <c r="I31439"/>
      <c r="J31439"/>
      <c r="K31439"/>
    </row>
    <row r="31440" spans="1:11" x14ac:dyDescent="0.25">
      <c r="A31440" s="115"/>
      <c r="B31440"/>
      <c r="C31440"/>
      <c r="D31440"/>
      <c r="E31440"/>
      <c r="F31440"/>
      <c r="I31440"/>
      <c r="J31440"/>
      <c r="K31440"/>
    </row>
    <row r="31441" spans="1:11" x14ac:dyDescent="0.25">
      <c r="A31441" s="115"/>
      <c r="B31441"/>
      <c r="C31441"/>
      <c r="D31441"/>
      <c r="E31441"/>
      <c r="F31441"/>
      <c r="I31441"/>
      <c r="J31441"/>
      <c r="K31441"/>
    </row>
    <row r="31442" spans="1:11" x14ac:dyDescent="0.25">
      <c r="A31442" s="115"/>
      <c r="B31442"/>
      <c r="C31442"/>
      <c r="D31442"/>
      <c r="E31442"/>
      <c r="F31442"/>
      <c r="I31442"/>
      <c r="J31442"/>
      <c r="K31442"/>
    </row>
    <row r="31443" spans="1:11" x14ac:dyDescent="0.25">
      <c r="A31443" s="115"/>
      <c r="B31443"/>
      <c r="C31443"/>
      <c r="D31443"/>
      <c r="E31443"/>
      <c r="F31443"/>
      <c r="I31443"/>
      <c r="J31443"/>
      <c r="K31443"/>
    </row>
    <row r="31444" spans="1:11" x14ac:dyDescent="0.25">
      <c r="A31444" s="115"/>
      <c r="B31444"/>
      <c r="C31444"/>
      <c r="D31444"/>
      <c r="E31444"/>
      <c r="F31444"/>
      <c r="I31444"/>
      <c r="J31444"/>
      <c r="K31444"/>
    </row>
    <row r="31445" spans="1:11" x14ac:dyDescent="0.25">
      <c r="A31445" s="115"/>
      <c r="B31445"/>
      <c r="C31445"/>
      <c r="D31445"/>
      <c r="E31445"/>
      <c r="F31445"/>
      <c r="I31445"/>
      <c r="J31445"/>
      <c r="K31445"/>
    </row>
    <row r="31446" spans="1:11" x14ac:dyDescent="0.25">
      <c r="A31446" s="115"/>
      <c r="B31446"/>
      <c r="C31446"/>
      <c r="D31446"/>
      <c r="E31446"/>
      <c r="F31446"/>
      <c r="I31446"/>
      <c r="J31446"/>
      <c r="K31446"/>
    </row>
    <row r="31447" spans="1:11" x14ac:dyDescent="0.25">
      <c r="A31447" s="115"/>
      <c r="B31447"/>
      <c r="C31447"/>
      <c r="D31447"/>
      <c r="E31447"/>
      <c r="F31447"/>
      <c r="I31447"/>
      <c r="J31447"/>
      <c r="K31447"/>
    </row>
    <row r="31448" spans="1:11" x14ac:dyDescent="0.25">
      <c r="A31448" s="115"/>
      <c r="B31448"/>
      <c r="C31448"/>
      <c r="D31448"/>
      <c r="E31448"/>
      <c r="F31448"/>
      <c r="I31448"/>
      <c r="J31448"/>
      <c r="K31448"/>
    </row>
    <row r="31449" spans="1:11" x14ac:dyDescent="0.25">
      <c r="A31449" s="115"/>
      <c r="B31449"/>
      <c r="C31449"/>
      <c r="D31449"/>
      <c r="E31449"/>
      <c r="F31449"/>
      <c r="I31449"/>
      <c r="J31449"/>
      <c r="K31449"/>
    </row>
    <row r="31450" spans="1:11" x14ac:dyDescent="0.25">
      <c r="A31450" s="115"/>
      <c r="B31450"/>
      <c r="C31450"/>
      <c r="D31450"/>
      <c r="E31450"/>
      <c r="F31450"/>
      <c r="I31450"/>
      <c r="J31450"/>
      <c r="K31450"/>
    </row>
    <row r="31451" spans="1:11" x14ac:dyDescent="0.25">
      <c r="A31451" s="115"/>
      <c r="B31451"/>
      <c r="C31451"/>
      <c r="D31451"/>
      <c r="E31451"/>
      <c r="F31451"/>
      <c r="I31451"/>
      <c r="J31451"/>
      <c r="K31451"/>
    </row>
    <row r="31452" spans="1:11" x14ac:dyDescent="0.25">
      <c r="A31452" s="115"/>
      <c r="B31452"/>
      <c r="C31452"/>
      <c r="D31452"/>
      <c r="E31452"/>
      <c r="F31452"/>
      <c r="I31452"/>
      <c r="J31452"/>
      <c r="K31452"/>
    </row>
    <row r="31453" spans="1:11" x14ac:dyDescent="0.25">
      <c r="A31453" s="115"/>
      <c r="B31453"/>
      <c r="C31453"/>
      <c r="D31453"/>
      <c r="E31453"/>
      <c r="F31453"/>
      <c r="I31453"/>
      <c r="J31453"/>
      <c r="K31453"/>
    </row>
    <row r="31454" spans="1:11" x14ac:dyDescent="0.25">
      <c r="A31454" s="115"/>
      <c r="B31454"/>
      <c r="C31454"/>
      <c r="D31454"/>
      <c r="E31454"/>
      <c r="F31454"/>
      <c r="I31454"/>
      <c r="J31454"/>
      <c r="K31454"/>
    </row>
    <row r="31455" spans="1:11" x14ac:dyDescent="0.25">
      <c r="A31455" s="115"/>
      <c r="B31455"/>
      <c r="C31455"/>
      <c r="D31455"/>
      <c r="E31455"/>
      <c r="F31455"/>
      <c r="I31455"/>
      <c r="J31455"/>
      <c r="K31455"/>
    </row>
    <row r="31456" spans="1:11" x14ac:dyDescent="0.25">
      <c r="A31456" s="115"/>
      <c r="B31456"/>
      <c r="C31456"/>
      <c r="D31456"/>
      <c r="E31456"/>
      <c r="F31456"/>
      <c r="I31456"/>
      <c r="J31456"/>
      <c r="K31456"/>
    </row>
    <row r="31457" spans="1:11" x14ac:dyDescent="0.25">
      <c r="A31457" s="115"/>
      <c r="B31457"/>
      <c r="C31457"/>
      <c r="D31457"/>
      <c r="E31457"/>
      <c r="F31457"/>
      <c r="I31457"/>
      <c r="J31457"/>
      <c r="K31457"/>
    </row>
    <row r="31458" spans="1:11" x14ac:dyDescent="0.25">
      <c r="A31458" s="115"/>
      <c r="B31458"/>
      <c r="C31458"/>
      <c r="D31458"/>
      <c r="E31458"/>
      <c r="F31458"/>
      <c r="I31458"/>
      <c r="J31458"/>
      <c r="K31458"/>
    </row>
    <row r="31459" spans="1:11" x14ac:dyDescent="0.25">
      <c r="A31459" s="115"/>
      <c r="B31459"/>
      <c r="C31459"/>
      <c r="D31459"/>
      <c r="E31459"/>
      <c r="F31459"/>
      <c r="I31459"/>
      <c r="J31459"/>
      <c r="K31459"/>
    </row>
    <row r="31460" spans="1:11" x14ac:dyDescent="0.25">
      <c r="A31460" s="115"/>
      <c r="B31460"/>
      <c r="C31460"/>
      <c r="D31460"/>
      <c r="E31460"/>
      <c r="F31460"/>
      <c r="I31460"/>
      <c r="J31460"/>
      <c r="K31460"/>
    </row>
    <row r="31461" spans="1:11" x14ac:dyDescent="0.25">
      <c r="A31461" s="115"/>
      <c r="B31461"/>
      <c r="C31461"/>
      <c r="D31461"/>
      <c r="E31461"/>
      <c r="F31461"/>
      <c r="I31461"/>
      <c r="J31461"/>
      <c r="K31461"/>
    </row>
    <row r="31462" spans="1:11" x14ac:dyDescent="0.25">
      <c r="A31462" s="115"/>
      <c r="B31462"/>
      <c r="C31462"/>
      <c r="D31462"/>
      <c r="E31462"/>
      <c r="F31462"/>
      <c r="I31462"/>
      <c r="J31462"/>
      <c r="K31462"/>
    </row>
    <row r="31463" spans="1:11" x14ac:dyDescent="0.25">
      <c r="A31463" s="115"/>
      <c r="B31463"/>
      <c r="C31463"/>
      <c r="D31463"/>
      <c r="E31463"/>
      <c r="F31463"/>
      <c r="I31463"/>
      <c r="J31463"/>
      <c r="K31463"/>
    </row>
    <row r="31464" spans="1:11" x14ac:dyDescent="0.25">
      <c r="A31464" s="115"/>
      <c r="B31464"/>
      <c r="C31464"/>
      <c r="D31464"/>
      <c r="E31464"/>
      <c r="F31464"/>
      <c r="I31464"/>
      <c r="J31464"/>
      <c r="K31464"/>
    </row>
    <row r="31465" spans="1:11" x14ac:dyDescent="0.25">
      <c r="A31465" s="115"/>
      <c r="B31465"/>
      <c r="C31465"/>
      <c r="D31465"/>
      <c r="E31465"/>
      <c r="F31465"/>
      <c r="I31465"/>
      <c r="J31465"/>
      <c r="K31465"/>
    </row>
    <row r="31466" spans="1:11" x14ac:dyDescent="0.25">
      <c r="A31466" s="115"/>
      <c r="B31466"/>
      <c r="C31466"/>
      <c r="D31466"/>
      <c r="E31466"/>
      <c r="F31466"/>
      <c r="I31466"/>
      <c r="J31466"/>
      <c r="K31466"/>
    </row>
    <row r="31467" spans="1:11" x14ac:dyDescent="0.25">
      <c r="A31467" s="115"/>
      <c r="B31467"/>
      <c r="C31467"/>
      <c r="D31467"/>
      <c r="E31467"/>
      <c r="F31467"/>
      <c r="I31467"/>
      <c r="J31467"/>
      <c r="K31467"/>
    </row>
    <row r="31468" spans="1:11" x14ac:dyDescent="0.25">
      <c r="A31468" s="115"/>
      <c r="B31468"/>
      <c r="C31468"/>
      <c r="D31468"/>
      <c r="E31468"/>
      <c r="F31468"/>
      <c r="I31468"/>
      <c r="J31468"/>
      <c r="K31468"/>
    </row>
    <row r="31469" spans="1:11" x14ac:dyDescent="0.25">
      <c r="A31469" s="115"/>
      <c r="B31469"/>
      <c r="C31469"/>
      <c r="D31469"/>
      <c r="E31469"/>
      <c r="F31469"/>
      <c r="I31469"/>
      <c r="J31469"/>
      <c r="K31469"/>
    </row>
    <row r="31470" spans="1:11" x14ac:dyDescent="0.25">
      <c r="A31470" s="115"/>
      <c r="B31470"/>
      <c r="C31470"/>
      <c r="D31470"/>
      <c r="E31470"/>
      <c r="F31470"/>
      <c r="I31470"/>
      <c r="J31470"/>
      <c r="K31470"/>
    </row>
    <row r="31471" spans="1:11" x14ac:dyDescent="0.25">
      <c r="A31471" s="115"/>
      <c r="B31471"/>
      <c r="C31471"/>
      <c r="D31471"/>
      <c r="E31471"/>
      <c r="F31471"/>
      <c r="I31471"/>
      <c r="J31471"/>
      <c r="K31471"/>
    </row>
    <row r="31472" spans="1:11" x14ac:dyDescent="0.25">
      <c r="A31472" s="115"/>
      <c r="B31472"/>
      <c r="C31472"/>
      <c r="D31472"/>
      <c r="E31472"/>
      <c r="F31472"/>
      <c r="I31472"/>
      <c r="J31472"/>
      <c r="K31472"/>
    </row>
    <row r="31473" spans="1:11" x14ac:dyDescent="0.25">
      <c r="A31473" s="115"/>
      <c r="B31473"/>
      <c r="C31473"/>
      <c r="D31473"/>
      <c r="E31473"/>
      <c r="F31473"/>
      <c r="I31473"/>
      <c r="J31473"/>
      <c r="K31473"/>
    </row>
    <row r="31474" spans="1:11" x14ac:dyDescent="0.25">
      <c r="A31474" s="115"/>
      <c r="B31474"/>
      <c r="C31474"/>
      <c r="D31474"/>
      <c r="E31474"/>
      <c r="F31474"/>
      <c r="I31474"/>
      <c r="J31474"/>
      <c r="K31474"/>
    </row>
    <row r="31475" spans="1:11" x14ac:dyDescent="0.25">
      <c r="A31475" s="115"/>
      <c r="B31475"/>
      <c r="C31475"/>
      <c r="D31475"/>
      <c r="E31475"/>
      <c r="F31475"/>
      <c r="I31475"/>
      <c r="J31475"/>
      <c r="K31475"/>
    </row>
    <row r="31476" spans="1:11" x14ac:dyDescent="0.25">
      <c r="A31476" s="115"/>
      <c r="B31476"/>
      <c r="C31476"/>
      <c r="D31476"/>
      <c r="E31476"/>
      <c r="F31476"/>
      <c r="I31476"/>
      <c r="J31476"/>
      <c r="K31476"/>
    </row>
    <row r="31477" spans="1:11" x14ac:dyDescent="0.25">
      <c r="A31477" s="115"/>
      <c r="B31477"/>
      <c r="C31477"/>
      <c r="D31477"/>
      <c r="E31477"/>
      <c r="F31477"/>
      <c r="I31477"/>
      <c r="J31477"/>
      <c r="K31477"/>
    </row>
    <row r="31478" spans="1:11" x14ac:dyDescent="0.25">
      <c r="A31478" s="115"/>
      <c r="B31478"/>
      <c r="C31478"/>
      <c r="D31478"/>
      <c r="E31478"/>
      <c r="F31478"/>
      <c r="I31478"/>
      <c r="J31478"/>
      <c r="K31478"/>
    </row>
    <row r="31479" spans="1:11" x14ac:dyDescent="0.25">
      <c r="A31479" s="115"/>
      <c r="B31479"/>
      <c r="C31479"/>
      <c r="D31479"/>
      <c r="E31479"/>
      <c r="F31479"/>
      <c r="I31479"/>
      <c r="J31479"/>
      <c r="K31479"/>
    </row>
    <row r="31480" spans="1:11" x14ac:dyDescent="0.25">
      <c r="A31480" s="115"/>
      <c r="B31480"/>
      <c r="C31480"/>
      <c r="D31480"/>
      <c r="E31480"/>
      <c r="F31480"/>
      <c r="I31480"/>
      <c r="J31480"/>
      <c r="K31480"/>
    </row>
    <row r="31481" spans="1:11" x14ac:dyDescent="0.25">
      <c r="A31481" s="115"/>
      <c r="B31481"/>
      <c r="C31481"/>
      <c r="D31481"/>
      <c r="E31481"/>
      <c r="F31481"/>
      <c r="I31481"/>
      <c r="J31481"/>
      <c r="K31481"/>
    </row>
    <row r="31482" spans="1:11" x14ac:dyDescent="0.25">
      <c r="A31482" s="115"/>
      <c r="B31482"/>
      <c r="C31482"/>
      <c r="D31482"/>
      <c r="E31482"/>
      <c r="F31482"/>
      <c r="I31482"/>
      <c r="J31482"/>
      <c r="K31482"/>
    </row>
    <row r="31483" spans="1:11" x14ac:dyDescent="0.25">
      <c r="A31483" s="115"/>
      <c r="B31483"/>
      <c r="C31483"/>
      <c r="D31483"/>
      <c r="E31483"/>
      <c r="F31483"/>
      <c r="I31483"/>
      <c r="J31483"/>
      <c r="K31483"/>
    </row>
    <row r="31484" spans="1:11" x14ac:dyDescent="0.25">
      <c r="A31484" s="115"/>
      <c r="B31484"/>
      <c r="C31484"/>
      <c r="D31484"/>
      <c r="E31484"/>
      <c r="F31484"/>
      <c r="I31484"/>
      <c r="J31484"/>
      <c r="K31484"/>
    </row>
    <row r="31485" spans="1:11" x14ac:dyDescent="0.25">
      <c r="A31485" s="115"/>
      <c r="B31485"/>
      <c r="C31485"/>
      <c r="D31485"/>
      <c r="E31485"/>
      <c r="F31485"/>
      <c r="I31485"/>
      <c r="J31485"/>
      <c r="K31485"/>
    </row>
    <row r="31486" spans="1:11" x14ac:dyDescent="0.25">
      <c r="A31486" s="115"/>
      <c r="B31486"/>
      <c r="C31486"/>
      <c r="D31486"/>
      <c r="E31486"/>
      <c r="F31486"/>
      <c r="I31486"/>
      <c r="J31486"/>
      <c r="K31486"/>
    </row>
    <row r="31487" spans="1:11" x14ac:dyDescent="0.25">
      <c r="A31487" s="115"/>
      <c r="B31487"/>
      <c r="C31487"/>
      <c r="D31487"/>
      <c r="E31487"/>
      <c r="F31487"/>
      <c r="I31487"/>
      <c r="J31487"/>
      <c r="K31487"/>
    </row>
    <row r="31488" spans="1:11" x14ac:dyDescent="0.25">
      <c r="A31488" s="115"/>
      <c r="B31488"/>
      <c r="C31488"/>
      <c r="D31488"/>
      <c r="E31488"/>
      <c r="F31488"/>
      <c r="I31488"/>
      <c r="J31488"/>
      <c r="K31488"/>
    </row>
    <row r="31489" spans="1:11" x14ac:dyDescent="0.25">
      <c r="A31489" s="115"/>
      <c r="B31489"/>
      <c r="C31489"/>
      <c r="D31489"/>
      <c r="E31489"/>
      <c r="F31489"/>
      <c r="I31489"/>
      <c r="J31489"/>
      <c r="K31489"/>
    </row>
    <row r="31490" spans="1:11" x14ac:dyDescent="0.25">
      <c r="A31490" s="115"/>
      <c r="B31490"/>
      <c r="C31490"/>
      <c r="D31490"/>
      <c r="E31490"/>
      <c r="F31490"/>
      <c r="I31490"/>
      <c r="J31490"/>
      <c r="K31490"/>
    </row>
    <row r="31491" spans="1:11" x14ac:dyDescent="0.25">
      <c r="A31491" s="115"/>
      <c r="B31491"/>
      <c r="C31491"/>
      <c r="D31491"/>
      <c r="E31491"/>
      <c r="F31491"/>
      <c r="I31491"/>
      <c r="J31491"/>
      <c r="K31491"/>
    </row>
    <row r="31492" spans="1:11" x14ac:dyDescent="0.25">
      <c r="A31492" s="115"/>
      <c r="B31492"/>
      <c r="C31492"/>
      <c r="D31492"/>
      <c r="E31492"/>
      <c r="F31492"/>
      <c r="I31492"/>
      <c r="J31492"/>
      <c r="K31492"/>
    </row>
    <row r="31493" spans="1:11" x14ac:dyDescent="0.25">
      <c r="A31493" s="115"/>
      <c r="B31493"/>
      <c r="C31493"/>
      <c r="D31493"/>
      <c r="E31493"/>
      <c r="F31493"/>
      <c r="I31493"/>
      <c r="J31493"/>
      <c r="K31493"/>
    </row>
    <row r="31494" spans="1:11" x14ac:dyDescent="0.25">
      <c r="A31494" s="115"/>
      <c r="B31494"/>
      <c r="C31494"/>
      <c r="D31494"/>
      <c r="E31494"/>
      <c r="F31494"/>
      <c r="I31494"/>
      <c r="J31494"/>
      <c r="K31494"/>
    </row>
    <row r="31495" spans="1:11" x14ac:dyDescent="0.25">
      <c r="A31495" s="115"/>
      <c r="B31495"/>
      <c r="C31495"/>
      <c r="D31495"/>
      <c r="E31495"/>
      <c r="F31495"/>
      <c r="I31495"/>
      <c r="J31495"/>
      <c r="K31495"/>
    </row>
    <row r="31496" spans="1:11" x14ac:dyDescent="0.25">
      <c r="A31496" s="115"/>
      <c r="B31496"/>
      <c r="C31496"/>
      <c r="D31496"/>
      <c r="E31496"/>
      <c r="F31496"/>
      <c r="I31496"/>
      <c r="J31496"/>
      <c r="K31496"/>
    </row>
    <row r="31497" spans="1:11" x14ac:dyDescent="0.25">
      <c r="A31497" s="115"/>
      <c r="B31497"/>
      <c r="C31497"/>
      <c r="D31497"/>
      <c r="E31497"/>
      <c r="F31497"/>
      <c r="I31497"/>
      <c r="J31497"/>
      <c r="K31497"/>
    </row>
    <row r="31498" spans="1:11" x14ac:dyDescent="0.25">
      <c r="A31498" s="115"/>
      <c r="B31498"/>
      <c r="C31498"/>
      <c r="D31498"/>
      <c r="E31498"/>
      <c r="F31498"/>
      <c r="I31498"/>
      <c r="J31498"/>
      <c r="K31498"/>
    </row>
    <row r="31499" spans="1:11" x14ac:dyDescent="0.25">
      <c r="A31499" s="115"/>
      <c r="B31499"/>
      <c r="C31499"/>
      <c r="D31499"/>
      <c r="E31499"/>
      <c r="F31499"/>
      <c r="I31499"/>
      <c r="J31499"/>
      <c r="K31499"/>
    </row>
    <row r="31500" spans="1:11" x14ac:dyDescent="0.25">
      <c r="A31500" s="115"/>
      <c r="B31500"/>
      <c r="C31500"/>
      <c r="D31500"/>
      <c r="E31500"/>
      <c r="F31500"/>
      <c r="I31500"/>
      <c r="J31500"/>
      <c r="K31500"/>
    </row>
    <row r="31501" spans="1:11" x14ac:dyDescent="0.25">
      <c r="A31501" s="115"/>
      <c r="B31501"/>
      <c r="C31501"/>
      <c r="D31501"/>
      <c r="E31501"/>
      <c r="F31501"/>
      <c r="I31501"/>
      <c r="J31501"/>
      <c r="K31501"/>
    </row>
    <row r="31502" spans="1:11" x14ac:dyDescent="0.25">
      <c r="A31502" s="115"/>
      <c r="B31502"/>
      <c r="C31502"/>
      <c r="D31502"/>
      <c r="E31502"/>
      <c r="F31502"/>
      <c r="I31502"/>
      <c r="J31502"/>
      <c r="K31502"/>
    </row>
    <row r="31503" spans="1:11" x14ac:dyDescent="0.25">
      <c r="A31503" s="115"/>
      <c r="B31503"/>
      <c r="C31503"/>
      <c r="D31503"/>
      <c r="E31503"/>
      <c r="F31503"/>
      <c r="I31503"/>
      <c r="J31503"/>
      <c r="K31503"/>
    </row>
    <row r="31504" spans="1:11" x14ac:dyDescent="0.25">
      <c r="A31504" s="115"/>
      <c r="B31504"/>
      <c r="C31504"/>
      <c r="D31504"/>
      <c r="E31504"/>
      <c r="F31504"/>
      <c r="I31504"/>
      <c r="J31504"/>
      <c r="K31504"/>
    </row>
    <row r="31505" spans="1:11" x14ac:dyDescent="0.25">
      <c r="A31505" s="115"/>
      <c r="B31505"/>
      <c r="C31505"/>
      <c r="D31505"/>
      <c r="E31505"/>
      <c r="F31505"/>
      <c r="I31505"/>
      <c r="J31505"/>
      <c r="K31505"/>
    </row>
    <row r="31506" spans="1:11" x14ac:dyDescent="0.25">
      <c r="A31506" s="115"/>
      <c r="B31506"/>
      <c r="C31506"/>
      <c r="D31506"/>
      <c r="E31506"/>
      <c r="F31506"/>
      <c r="I31506"/>
      <c r="J31506"/>
      <c r="K31506"/>
    </row>
    <row r="31507" spans="1:11" x14ac:dyDescent="0.25">
      <c r="A31507" s="115"/>
      <c r="B31507"/>
      <c r="C31507"/>
      <c r="D31507"/>
      <c r="E31507"/>
      <c r="F31507"/>
      <c r="I31507"/>
      <c r="J31507"/>
      <c r="K31507"/>
    </row>
    <row r="31508" spans="1:11" x14ac:dyDescent="0.25">
      <c r="A31508" s="115"/>
      <c r="B31508"/>
      <c r="C31508"/>
      <c r="D31508"/>
      <c r="E31508"/>
      <c r="F31508"/>
      <c r="I31508"/>
      <c r="J31508"/>
      <c r="K31508"/>
    </row>
    <row r="31509" spans="1:11" x14ac:dyDescent="0.25">
      <c r="A31509" s="115"/>
      <c r="B31509"/>
      <c r="C31509"/>
      <c r="D31509"/>
      <c r="E31509"/>
      <c r="F31509"/>
      <c r="I31509"/>
      <c r="J31509"/>
      <c r="K31509"/>
    </row>
    <row r="31510" spans="1:11" x14ac:dyDescent="0.25">
      <c r="A31510" s="115"/>
      <c r="B31510"/>
      <c r="C31510"/>
      <c r="D31510"/>
      <c r="E31510"/>
      <c r="F31510"/>
      <c r="I31510"/>
      <c r="J31510"/>
      <c r="K31510"/>
    </row>
    <row r="31511" spans="1:11" x14ac:dyDescent="0.25">
      <c r="A31511" s="115"/>
      <c r="B31511"/>
      <c r="C31511"/>
      <c r="D31511"/>
      <c r="E31511"/>
      <c r="F31511"/>
      <c r="I31511"/>
      <c r="J31511"/>
      <c r="K31511"/>
    </row>
    <row r="31512" spans="1:11" x14ac:dyDescent="0.25">
      <c r="A31512" s="115"/>
      <c r="B31512"/>
      <c r="C31512"/>
      <c r="D31512"/>
      <c r="E31512"/>
      <c r="F31512"/>
      <c r="I31512"/>
      <c r="J31512"/>
      <c r="K31512"/>
    </row>
    <row r="31513" spans="1:11" x14ac:dyDescent="0.25">
      <c r="A31513" s="115"/>
      <c r="B31513"/>
      <c r="C31513"/>
      <c r="D31513"/>
      <c r="E31513"/>
      <c r="F31513"/>
      <c r="I31513"/>
      <c r="J31513"/>
      <c r="K31513"/>
    </row>
    <row r="31514" spans="1:11" x14ac:dyDescent="0.25">
      <c r="A31514" s="115"/>
      <c r="B31514"/>
      <c r="C31514"/>
      <c r="D31514"/>
      <c r="E31514"/>
      <c r="F31514"/>
      <c r="I31514"/>
      <c r="J31514"/>
      <c r="K31514"/>
    </row>
    <row r="31515" spans="1:11" x14ac:dyDescent="0.25">
      <c r="A31515" s="115"/>
      <c r="B31515"/>
      <c r="C31515"/>
      <c r="D31515"/>
      <c r="E31515"/>
      <c r="F31515"/>
      <c r="I31515"/>
      <c r="J31515"/>
      <c r="K31515"/>
    </row>
    <row r="31516" spans="1:11" x14ac:dyDescent="0.25">
      <c r="A31516" s="115"/>
      <c r="B31516"/>
      <c r="C31516"/>
      <c r="D31516"/>
      <c r="E31516"/>
      <c r="F31516"/>
      <c r="I31516"/>
      <c r="J31516"/>
      <c r="K31516"/>
    </row>
    <row r="31517" spans="1:11" x14ac:dyDescent="0.25">
      <c r="A31517" s="115"/>
      <c r="B31517"/>
      <c r="C31517"/>
      <c r="D31517"/>
      <c r="E31517"/>
      <c r="F31517"/>
      <c r="I31517"/>
      <c r="J31517"/>
      <c r="K31517"/>
    </row>
    <row r="31518" spans="1:11" x14ac:dyDescent="0.25">
      <c r="A31518" s="115"/>
      <c r="B31518"/>
      <c r="C31518"/>
      <c r="D31518"/>
      <c r="E31518"/>
      <c r="F31518"/>
      <c r="I31518"/>
      <c r="J31518"/>
      <c r="K31518"/>
    </row>
    <row r="31519" spans="1:11" x14ac:dyDescent="0.25">
      <c r="A31519" s="115"/>
      <c r="B31519"/>
      <c r="C31519"/>
      <c r="D31519"/>
      <c r="E31519"/>
      <c r="F31519"/>
      <c r="I31519"/>
      <c r="J31519"/>
      <c r="K31519"/>
    </row>
    <row r="31520" spans="1:11" x14ac:dyDescent="0.25">
      <c r="A31520" s="115"/>
      <c r="B31520"/>
      <c r="C31520"/>
      <c r="D31520"/>
      <c r="E31520"/>
      <c r="F31520"/>
      <c r="I31520"/>
      <c r="J31520"/>
      <c r="K31520"/>
    </row>
    <row r="31521" spans="1:11" x14ac:dyDescent="0.25">
      <c r="A31521" s="115"/>
      <c r="B31521"/>
      <c r="C31521"/>
      <c r="D31521"/>
      <c r="E31521"/>
      <c r="F31521"/>
      <c r="I31521"/>
      <c r="J31521"/>
      <c r="K31521"/>
    </row>
    <row r="31522" spans="1:11" x14ac:dyDescent="0.25">
      <c r="A31522" s="115"/>
      <c r="B31522"/>
      <c r="C31522"/>
      <c r="D31522"/>
      <c r="E31522"/>
      <c r="F31522"/>
      <c r="I31522"/>
      <c r="J31522"/>
      <c r="K31522"/>
    </row>
    <row r="31523" spans="1:11" x14ac:dyDescent="0.25">
      <c r="A31523" s="115"/>
      <c r="B31523"/>
      <c r="C31523"/>
      <c r="D31523"/>
      <c r="E31523"/>
      <c r="F31523"/>
      <c r="I31523"/>
      <c r="J31523"/>
      <c r="K31523"/>
    </row>
    <row r="31524" spans="1:11" x14ac:dyDescent="0.25">
      <c r="A31524" s="115"/>
      <c r="B31524"/>
      <c r="C31524"/>
      <c r="D31524"/>
      <c r="E31524"/>
      <c r="F31524"/>
      <c r="I31524"/>
      <c r="J31524"/>
      <c r="K31524"/>
    </row>
    <row r="31525" spans="1:11" x14ac:dyDescent="0.25">
      <c r="A31525" s="115"/>
      <c r="B31525"/>
      <c r="C31525"/>
      <c r="D31525"/>
      <c r="E31525"/>
      <c r="F31525"/>
      <c r="I31525"/>
      <c r="J31525"/>
      <c r="K31525"/>
    </row>
    <row r="31526" spans="1:11" x14ac:dyDescent="0.25">
      <c r="A31526" s="115"/>
      <c r="B31526"/>
      <c r="C31526"/>
      <c r="D31526"/>
      <c r="E31526"/>
      <c r="F31526"/>
      <c r="I31526"/>
      <c r="J31526"/>
      <c r="K31526"/>
    </row>
    <row r="31527" spans="1:11" x14ac:dyDescent="0.25">
      <c r="A31527" s="115"/>
      <c r="B31527"/>
      <c r="C31527"/>
      <c r="D31527"/>
      <c r="E31527"/>
      <c r="F31527"/>
      <c r="I31527"/>
      <c r="J31527"/>
      <c r="K31527"/>
    </row>
    <row r="31528" spans="1:11" x14ac:dyDescent="0.25">
      <c r="A31528" s="115"/>
      <c r="B31528"/>
      <c r="C31528"/>
      <c r="D31528"/>
      <c r="E31528"/>
      <c r="F31528"/>
      <c r="I31528"/>
      <c r="J31528"/>
      <c r="K31528"/>
    </row>
    <row r="31529" spans="1:11" x14ac:dyDescent="0.25">
      <c r="A31529" s="115"/>
      <c r="B31529"/>
      <c r="C31529"/>
      <c r="D31529"/>
      <c r="E31529"/>
      <c r="F31529"/>
      <c r="I31529"/>
      <c r="J31529"/>
      <c r="K31529"/>
    </row>
    <row r="31530" spans="1:11" x14ac:dyDescent="0.25">
      <c r="A31530" s="115"/>
      <c r="B31530"/>
      <c r="C31530"/>
      <c r="D31530"/>
      <c r="E31530"/>
      <c r="F31530"/>
      <c r="I31530"/>
      <c r="J31530"/>
      <c r="K31530"/>
    </row>
    <row r="31531" spans="1:11" x14ac:dyDescent="0.25">
      <c r="A31531" s="115"/>
      <c r="B31531"/>
      <c r="C31531"/>
      <c r="D31531"/>
      <c r="E31531"/>
      <c r="F31531"/>
      <c r="I31531"/>
      <c r="J31531"/>
      <c r="K31531"/>
    </row>
    <row r="31532" spans="1:11" x14ac:dyDescent="0.25">
      <c r="A31532" s="115"/>
      <c r="B31532"/>
      <c r="C31532"/>
      <c r="D31532"/>
      <c r="E31532"/>
      <c r="F31532"/>
      <c r="I31532"/>
      <c r="J31532"/>
      <c r="K31532"/>
    </row>
    <row r="31533" spans="1:11" x14ac:dyDescent="0.25">
      <c r="A31533" s="115"/>
      <c r="B31533"/>
      <c r="C31533"/>
      <c r="D31533"/>
      <c r="E31533"/>
      <c r="F31533"/>
      <c r="I31533"/>
      <c r="J31533"/>
      <c r="K31533"/>
    </row>
    <row r="31534" spans="1:11" x14ac:dyDescent="0.25">
      <c r="A31534" s="115"/>
      <c r="B31534"/>
      <c r="C31534"/>
      <c r="D31534"/>
      <c r="E31534"/>
      <c r="F31534"/>
      <c r="I31534"/>
      <c r="J31534"/>
      <c r="K31534"/>
    </row>
    <row r="31535" spans="1:11" x14ac:dyDescent="0.25">
      <c r="A31535" s="115"/>
      <c r="B31535"/>
      <c r="C31535"/>
      <c r="D31535"/>
      <c r="E31535"/>
      <c r="F31535"/>
      <c r="I31535"/>
      <c r="J31535"/>
      <c r="K31535"/>
    </row>
    <row r="31536" spans="1:11" x14ac:dyDescent="0.25">
      <c r="A31536" s="115"/>
      <c r="B31536"/>
      <c r="C31536"/>
      <c r="D31536"/>
      <c r="E31536"/>
      <c r="F31536"/>
      <c r="I31536"/>
      <c r="J31536"/>
      <c r="K31536"/>
    </row>
    <row r="31537" spans="1:11" x14ac:dyDescent="0.25">
      <c r="A31537" s="115"/>
      <c r="B31537"/>
      <c r="C31537"/>
      <c r="D31537"/>
      <c r="E31537"/>
      <c r="F31537"/>
      <c r="I31537"/>
      <c r="J31537"/>
      <c r="K31537"/>
    </row>
    <row r="31538" spans="1:11" x14ac:dyDescent="0.25">
      <c r="A31538" s="115"/>
      <c r="B31538"/>
      <c r="C31538"/>
      <c r="D31538"/>
      <c r="E31538"/>
      <c r="F31538"/>
      <c r="I31538"/>
      <c r="J31538"/>
      <c r="K31538"/>
    </row>
    <row r="31539" spans="1:11" x14ac:dyDescent="0.25">
      <c r="A31539" s="115"/>
      <c r="B31539"/>
      <c r="C31539"/>
      <c r="D31539"/>
      <c r="E31539"/>
      <c r="F31539"/>
      <c r="I31539"/>
      <c r="J31539"/>
      <c r="K31539"/>
    </row>
    <row r="31540" spans="1:11" x14ac:dyDescent="0.25">
      <c r="A31540" s="115"/>
      <c r="B31540"/>
      <c r="C31540"/>
      <c r="D31540"/>
      <c r="E31540"/>
      <c r="F31540"/>
      <c r="I31540"/>
      <c r="J31540"/>
      <c r="K31540"/>
    </row>
    <row r="31541" spans="1:11" x14ac:dyDescent="0.25">
      <c r="A31541" s="115"/>
      <c r="B31541"/>
      <c r="C31541"/>
      <c r="D31541"/>
      <c r="E31541"/>
      <c r="F31541"/>
      <c r="I31541"/>
      <c r="J31541"/>
      <c r="K31541"/>
    </row>
    <row r="31542" spans="1:11" x14ac:dyDescent="0.25">
      <c r="A31542" s="115"/>
      <c r="B31542"/>
      <c r="C31542"/>
      <c r="D31542"/>
      <c r="E31542"/>
      <c r="F31542"/>
      <c r="I31542"/>
      <c r="J31542"/>
      <c r="K31542"/>
    </row>
    <row r="31543" spans="1:11" x14ac:dyDescent="0.25">
      <c r="A31543" s="115"/>
      <c r="B31543"/>
      <c r="C31543"/>
      <c r="D31543"/>
      <c r="E31543"/>
      <c r="F31543"/>
      <c r="I31543"/>
      <c r="J31543"/>
      <c r="K31543"/>
    </row>
    <row r="31544" spans="1:11" x14ac:dyDescent="0.25">
      <c r="A31544" s="115"/>
      <c r="B31544"/>
      <c r="C31544"/>
      <c r="D31544"/>
      <c r="E31544"/>
      <c r="F31544"/>
      <c r="I31544"/>
      <c r="J31544"/>
      <c r="K31544"/>
    </row>
    <row r="31545" spans="1:11" x14ac:dyDescent="0.25">
      <c r="A31545" s="115"/>
      <c r="B31545"/>
      <c r="C31545"/>
      <c r="D31545"/>
      <c r="E31545"/>
      <c r="F31545"/>
      <c r="I31545"/>
      <c r="J31545"/>
      <c r="K31545"/>
    </row>
    <row r="31546" spans="1:11" x14ac:dyDescent="0.25">
      <c r="A31546" s="115"/>
      <c r="B31546"/>
      <c r="C31546"/>
      <c r="D31546"/>
      <c r="E31546"/>
      <c r="F31546"/>
      <c r="I31546"/>
      <c r="J31546"/>
      <c r="K31546"/>
    </row>
    <row r="31547" spans="1:11" x14ac:dyDescent="0.25">
      <c r="A31547" s="115"/>
      <c r="B31547"/>
      <c r="C31547"/>
      <c r="D31547"/>
      <c r="E31547"/>
      <c r="F31547"/>
      <c r="I31547"/>
      <c r="J31547"/>
      <c r="K31547"/>
    </row>
    <row r="31548" spans="1:11" x14ac:dyDescent="0.25">
      <c r="A31548" s="115"/>
      <c r="B31548"/>
      <c r="C31548"/>
      <c r="D31548"/>
      <c r="E31548"/>
      <c r="F31548"/>
      <c r="I31548"/>
      <c r="J31548"/>
      <c r="K31548"/>
    </row>
    <row r="31549" spans="1:11" x14ac:dyDescent="0.25">
      <c r="A31549" s="115"/>
      <c r="B31549"/>
      <c r="C31549"/>
      <c r="D31549"/>
      <c r="E31549"/>
      <c r="F31549"/>
      <c r="I31549"/>
      <c r="J31549"/>
      <c r="K31549"/>
    </row>
    <row r="31550" spans="1:11" x14ac:dyDescent="0.25">
      <c r="A31550" s="115"/>
      <c r="B31550"/>
      <c r="C31550"/>
      <c r="D31550"/>
      <c r="E31550"/>
      <c r="F31550"/>
      <c r="I31550"/>
      <c r="J31550"/>
      <c r="K31550"/>
    </row>
    <row r="31551" spans="1:11" x14ac:dyDescent="0.25">
      <c r="A31551" s="115"/>
      <c r="B31551"/>
      <c r="C31551"/>
      <c r="D31551"/>
      <c r="E31551"/>
      <c r="F31551"/>
      <c r="I31551"/>
      <c r="J31551"/>
      <c r="K31551"/>
    </row>
    <row r="31552" spans="1:11" x14ac:dyDescent="0.25">
      <c r="A31552" s="115"/>
      <c r="B31552"/>
      <c r="C31552"/>
      <c r="D31552"/>
      <c r="E31552"/>
      <c r="F31552"/>
      <c r="I31552"/>
      <c r="J31552"/>
      <c r="K31552"/>
    </row>
    <row r="31553" spans="1:11" x14ac:dyDescent="0.25">
      <c r="A31553" s="115"/>
      <c r="B31553"/>
      <c r="C31553"/>
      <c r="D31553"/>
      <c r="E31553"/>
      <c r="F31553"/>
      <c r="I31553"/>
      <c r="J31553"/>
      <c r="K31553"/>
    </row>
    <row r="31554" spans="1:11" x14ac:dyDescent="0.25">
      <c r="A31554" s="115"/>
      <c r="B31554"/>
      <c r="C31554"/>
      <c r="D31554"/>
      <c r="E31554"/>
      <c r="F31554"/>
      <c r="I31554"/>
      <c r="J31554"/>
      <c r="K31554"/>
    </row>
    <row r="31555" spans="1:11" x14ac:dyDescent="0.25">
      <c r="A31555" s="115"/>
      <c r="B31555"/>
      <c r="C31555"/>
      <c r="D31555"/>
      <c r="E31555"/>
      <c r="F31555"/>
      <c r="I31555"/>
      <c r="J31555"/>
      <c r="K31555"/>
    </row>
    <row r="31556" spans="1:11" x14ac:dyDescent="0.25">
      <c r="A31556" s="115"/>
      <c r="B31556"/>
      <c r="C31556"/>
      <c r="D31556"/>
      <c r="E31556"/>
      <c r="F31556"/>
      <c r="I31556"/>
      <c r="J31556"/>
      <c r="K31556"/>
    </row>
    <row r="31557" spans="1:11" x14ac:dyDescent="0.25">
      <c r="A31557" s="115"/>
      <c r="B31557"/>
      <c r="C31557"/>
      <c r="D31557"/>
      <c r="E31557"/>
      <c r="F31557"/>
      <c r="I31557"/>
      <c r="J31557"/>
      <c r="K31557"/>
    </row>
    <row r="31558" spans="1:11" x14ac:dyDescent="0.25">
      <c r="A31558" s="115"/>
      <c r="B31558"/>
      <c r="C31558"/>
      <c r="D31558"/>
      <c r="E31558"/>
      <c r="F31558"/>
      <c r="I31558"/>
      <c r="J31558"/>
      <c r="K31558"/>
    </row>
    <row r="31559" spans="1:11" x14ac:dyDescent="0.25">
      <c r="A31559" s="115"/>
      <c r="B31559"/>
      <c r="C31559"/>
      <c r="D31559"/>
      <c r="E31559"/>
      <c r="F31559"/>
      <c r="I31559"/>
      <c r="J31559"/>
      <c r="K31559"/>
    </row>
    <row r="31560" spans="1:11" x14ac:dyDescent="0.25">
      <c r="A31560" s="115"/>
      <c r="B31560"/>
      <c r="C31560"/>
      <c r="D31560"/>
      <c r="E31560"/>
      <c r="F31560"/>
      <c r="I31560"/>
      <c r="J31560"/>
      <c r="K31560"/>
    </row>
    <row r="31561" spans="1:11" x14ac:dyDescent="0.25">
      <c r="A31561" s="115"/>
      <c r="B31561"/>
      <c r="C31561"/>
      <c r="D31561"/>
      <c r="E31561"/>
      <c r="F31561"/>
      <c r="I31561"/>
      <c r="J31561"/>
      <c r="K31561"/>
    </row>
    <row r="31562" spans="1:11" x14ac:dyDescent="0.25">
      <c r="A31562" s="115"/>
      <c r="B31562"/>
      <c r="C31562"/>
      <c r="D31562"/>
      <c r="E31562"/>
      <c r="F31562"/>
      <c r="I31562"/>
      <c r="J31562"/>
      <c r="K31562"/>
    </row>
    <row r="31563" spans="1:11" x14ac:dyDescent="0.25">
      <c r="A31563" s="115"/>
      <c r="B31563"/>
      <c r="C31563"/>
      <c r="D31563"/>
      <c r="E31563"/>
      <c r="F31563"/>
      <c r="I31563"/>
      <c r="J31563"/>
      <c r="K31563"/>
    </row>
    <row r="31564" spans="1:11" x14ac:dyDescent="0.25">
      <c r="A31564" s="115"/>
      <c r="B31564"/>
      <c r="C31564"/>
      <c r="D31564"/>
      <c r="E31564"/>
      <c r="F31564"/>
      <c r="I31564"/>
      <c r="J31564"/>
      <c r="K31564"/>
    </row>
    <row r="31565" spans="1:11" x14ac:dyDescent="0.25">
      <c r="A31565" s="115"/>
      <c r="B31565"/>
      <c r="C31565"/>
      <c r="D31565"/>
      <c r="E31565"/>
      <c r="F31565"/>
      <c r="I31565"/>
      <c r="J31565"/>
      <c r="K31565"/>
    </row>
    <row r="31566" spans="1:11" x14ac:dyDescent="0.25">
      <c r="A31566" s="115"/>
      <c r="B31566"/>
      <c r="C31566"/>
      <c r="D31566"/>
      <c r="E31566"/>
      <c r="F31566"/>
      <c r="I31566"/>
      <c r="J31566"/>
      <c r="K31566"/>
    </row>
    <row r="31567" spans="1:11" x14ac:dyDescent="0.25">
      <c r="A31567" s="115"/>
      <c r="B31567"/>
      <c r="C31567"/>
      <c r="D31567"/>
      <c r="E31567"/>
      <c r="F31567"/>
      <c r="I31567"/>
      <c r="J31567"/>
      <c r="K31567"/>
    </row>
    <row r="31568" spans="1:11" x14ac:dyDescent="0.25">
      <c r="A31568" s="115"/>
      <c r="B31568"/>
      <c r="C31568"/>
      <c r="D31568"/>
      <c r="E31568"/>
      <c r="F31568"/>
      <c r="I31568"/>
      <c r="J31568"/>
      <c r="K31568"/>
    </row>
    <row r="31569" spans="1:11" x14ac:dyDescent="0.25">
      <c r="A31569" s="115"/>
      <c r="B31569"/>
      <c r="C31569"/>
      <c r="D31569"/>
      <c r="E31569"/>
      <c r="F31569"/>
      <c r="I31569"/>
      <c r="J31569"/>
      <c r="K31569"/>
    </row>
    <row r="31570" spans="1:11" x14ac:dyDescent="0.25">
      <c r="A31570" s="115"/>
      <c r="B31570"/>
      <c r="C31570"/>
      <c r="D31570"/>
      <c r="E31570"/>
      <c r="F31570"/>
      <c r="I31570"/>
      <c r="J31570"/>
      <c r="K31570"/>
    </row>
    <row r="31571" spans="1:11" x14ac:dyDescent="0.25">
      <c r="A31571" s="115"/>
      <c r="B31571"/>
      <c r="C31571"/>
      <c r="D31571"/>
      <c r="E31571"/>
      <c r="F31571"/>
      <c r="I31571"/>
      <c r="J31571"/>
      <c r="K31571"/>
    </row>
    <row r="31572" spans="1:11" x14ac:dyDescent="0.25">
      <c r="A31572" s="115"/>
      <c r="B31572"/>
      <c r="C31572"/>
      <c r="D31572"/>
      <c r="E31572"/>
      <c r="F31572"/>
      <c r="I31572"/>
      <c r="J31572"/>
      <c r="K31572"/>
    </row>
    <row r="31573" spans="1:11" x14ac:dyDescent="0.25">
      <c r="A31573" s="115"/>
      <c r="B31573"/>
      <c r="C31573"/>
      <c r="D31573"/>
      <c r="E31573"/>
      <c r="F31573"/>
      <c r="I31573"/>
      <c r="J31573"/>
      <c r="K31573"/>
    </row>
    <row r="31574" spans="1:11" x14ac:dyDescent="0.25">
      <c r="A31574" s="115"/>
      <c r="B31574"/>
      <c r="C31574"/>
      <c r="D31574"/>
      <c r="E31574"/>
      <c r="F31574"/>
      <c r="I31574"/>
      <c r="J31574"/>
      <c r="K31574"/>
    </row>
    <row r="31575" spans="1:11" x14ac:dyDescent="0.25">
      <c r="A31575" s="115"/>
      <c r="B31575"/>
      <c r="C31575"/>
      <c r="D31575"/>
      <c r="E31575"/>
      <c r="F31575"/>
      <c r="I31575"/>
      <c r="J31575"/>
      <c r="K31575"/>
    </row>
    <row r="31576" spans="1:11" x14ac:dyDescent="0.25">
      <c r="A31576" s="115"/>
      <c r="B31576"/>
      <c r="C31576"/>
      <c r="D31576"/>
      <c r="E31576"/>
      <c r="F31576"/>
      <c r="I31576"/>
      <c r="J31576"/>
      <c r="K31576"/>
    </row>
    <row r="31577" spans="1:11" x14ac:dyDescent="0.25">
      <c r="A31577" s="115"/>
      <c r="B31577"/>
      <c r="C31577"/>
      <c r="D31577"/>
      <c r="E31577"/>
      <c r="F31577"/>
      <c r="I31577"/>
      <c r="J31577"/>
      <c r="K31577"/>
    </row>
    <row r="31578" spans="1:11" x14ac:dyDescent="0.25">
      <c r="A31578" s="115"/>
      <c r="B31578"/>
      <c r="C31578"/>
      <c r="D31578"/>
      <c r="E31578"/>
      <c r="F31578"/>
      <c r="I31578"/>
      <c r="J31578"/>
      <c r="K31578"/>
    </row>
    <row r="31579" spans="1:11" x14ac:dyDescent="0.25">
      <c r="A31579" s="115"/>
      <c r="B31579"/>
      <c r="C31579"/>
      <c r="D31579"/>
      <c r="E31579"/>
      <c r="F31579"/>
      <c r="I31579"/>
      <c r="J31579"/>
      <c r="K31579"/>
    </row>
    <row r="31580" spans="1:11" x14ac:dyDescent="0.25">
      <c r="A31580" s="115"/>
      <c r="B31580"/>
      <c r="C31580"/>
      <c r="D31580"/>
      <c r="E31580"/>
      <c r="F31580"/>
      <c r="I31580"/>
      <c r="J31580"/>
      <c r="K31580"/>
    </row>
    <row r="31581" spans="1:11" x14ac:dyDescent="0.25">
      <c r="A31581" s="115"/>
      <c r="B31581"/>
      <c r="C31581"/>
      <c r="D31581"/>
      <c r="E31581"/>
      <c r="F31581"/>
      <c r="I31581"/>
      <c r="J31581"/>
      <c r="K31581"/>
    </row>
    <row r="31582" spans="1:11" x14ac:dyDescent="0.25">
      <c r="A31582" s="115"/>
      <c r="B31582"/>
      <c r="C31582"/>
      <c r="D31582"/>
      <c r="E31582"/>
      <c r="F31582"/>
      <c r="I31582"/>
      <c r="J31582"/>
      <c r="K31582"/>
    </row>
    <row r="31583" spans="1:11" x14ac:dyDescent="0.25">
      <c r="A31583" s="115"/>
      <c r="B31583"/>
      <c r="C31583"/>
      <c r="D31583"/>
      <c r="E31583"/>
      <c r="F31583"/>
      <c r="I31583"/>
      <c r="J31583"/>
      <c r="K31583"/>
    </row>
    <row r="31584" spans="1:11" x14ac:dyDescent="0.25">
      <c r="A31584" s="115"/>
      <c r="B31584"/>
      <c r="C31584"/>
      <c r="D31584"/>
      <c r="E31584"/>
      <c r="F31584"/>
      <c r="I31584"/>
      <c r="J31584"/>
      <c r="K31584"/>
    </row>
    <row r="31585" spans="1:11" x14ac:dyDescent="0.25">
      <c r="A31585" s="115"/>
      <c r="B31585"/>
      <c r="C31585"/>
      <c r="D31585"/>
      <c r="E31585"/>
      <c r="F31585"/>
      <c r="I31585"/>
      <c r="J31585"/>
      <c r="K31585"/>
    </row>
    <row r="31586" spans="1:11" x14ac:dyDescent="0.25">
      <c r="A31586" s="115"/>
      <c r="B31586"/>
      <c r="C31586"/>
      <c r="D31586"/>
      <c r="E31586"/>
      <c r="F31586"/>
      <c r="I31586"/>
      <c r="J31586"/>
      <c r="K31586"/>
    </row>
    <row r="31587" spans="1:11" x14ac:dyDescent="0.25">
      <c r="A31587" s="115"/>
      <c r="B31587"/>
      <c r="C31587"/>
      <c r="D31587"/>
      <c r="E31587"/>
      <c r="F31587"/>
      <c r="I31587"/>
      <c r="J31587"/>
      <c r="K31587"/>
    </row>
    <row r="31588" spans="1:11" x14ac:dyDescent="0.25">
      <c r="A31588" s="115"/>
      <c r="B31588"/>
      <c r="C31588"/>
      <c r="D31588"/>
      <c r="E31588"/>
      <c r="F31588"/>
      <c r="I31588"/>
      <c r="J31588"/>
      <c r="K31588"/>
    </row>
    <row r="31589" spans="1:11" x14ac:dyDescent="0.25">
      <c r="A31589" s="115"/>
      <c r="B31589"/>
      <c r="C31589"/>
      <c r="D31589"/>
      <c r="E31589"/>
      <c r="F31589"/>
      <c r="I31589"/>
      <c r="J31589"/>
      <c r="K31589"/>
    </row>
    <row r="31590" spans="1:11" x14ac:dyDescent="0.25">
      <c r="A31590" s="115"/>
      <c r="B31590"/>
      <c r="C31590"/>
      <c r="D31590"/>
      <c r="E31590"/>
      <c r="F31590"/>
      <c r="I31590"/>
      <c r="J31590"/>
      <c r="K31590"/>
    </row>
    <row r="31591" spans="1:11" x14ac:dyDescent="0.25">
      <c r="A31591" s="115"/>
      <c r="B31591"/>
      <c r="C31591"/>
      <c r="D31591"/>
      <c r="E31591"/>
      <c r="F31591"/>
      <c r="I31591"/>
      <c r="J31591"/>
      <c r="K31591"/>
    </row>
    <row r="31592" spans="1:11" x14ac:dyDescent="0.25">
      <c r="A31592" s="115"/>
      <c r="B31592"/>
      <c r="C31592"/>
      <c r="D31592"/>
      <c r="E31592"/>
      <c r="F31592"/>
      <c r="I31592"/>
      <c r="J31592"/>
      <c r="K31592"/>
    </row>
    <row r="31593" spans="1:11" x14ac:dyDescent="0.25">
      <c r="A31593" s="115"/>
      <c r="B31593"/>
      <c r="C31593"/>
      <c r="D31593"/>
      <c r="E31593"/>
      <c r="F31593"/>
      <c r="I31593"/>
      <c r="J31593"/>
      <c r="K31593"/>
    </row>
    <row r="31594" spans="1:11" x14ac:dyDescent="0.25">
      <c r="A31594" s="115"/>
      <c r="B31594"/>
      <c r="C31594"/>
      <c r="D31594"/>
      <c r="E31594"/>
      <c r="F31594"/>
      <c r="I31594"/>
      <c r="J31594"/>
      <c r="K31594"/>
    </row>
    <row r="31595" spans="1:11" x14ac:dyDescent="0.25">
      <c r="A31595" s="115"/>
      <c r="B31595"/>
      <c r="C31595"/>
      <c r="D31595"/>
      <c r="E31595"/>
      <c r="F31595"/>
      <c r="I31595"/>
      <c r="J31595"/>
      <c r="K31595"/>
    </row>
    <row r="31596" spans="1:11" x14ac:dyDescent="0.25">
      <c r="A31596" s="115"/>
      <c r="B31596"/>
      <c r="C31596"/>
      <c r="D31596"/>
      <c r="E31596"/>
      <c r="F31596"/>
      <c r="I31596"/>
      <c r="J31596"/>
      <c r="K31596"/>
    </row>
    <row r="31597" spans="1:11" x14ac:dyDescent="0.25">
      <c r="A31597" s="115"/>
      <c r="B31597"/>
      <c r="C31597"/>
      <c r="D31597"/>
      <c r="E31597"/>
      <c r="F31597"/>
      <c r="I31597"/>
      <c r="J31597"/>
      <c r="K31597"/>
    </row>
    <row r="31598" spans="1:11" x14ac:dyDescent="0.25">
      <c r="A31598" s="115"/>
      <c r="B31598"/>
      <c r="C31598"/>
      <c r="D31598"/>
      <c r="E31598"/>
      <c r="F31598"/>
      <c r="I31598"/>
      <c r="J31598"/>
      <c r="K31598"/>
    </row>
    <row r="31599" spans="1:11" x14ac:dyDescent="0.25">
      <c r="A31599" s="115"/>
      <c r="B31599"/>
      <c r="C31599"/>
      <c r="D31599"/>
      <c r="E31599"/>
      <c r="F31599"/>
      <c r="I31599"/>
      <c r="J31599"/>
      <c r="K31599"/>
    </row>
    <row r="31600" spans="1:11" x14ac:dyDescent="0.25">
      <c r="A31600" s="115"/>
      <c r="B31600"/>
      <c r="C31600"/>
      <c r="D31600"/>
      <c r="E31600"/>
      <c r="F31600"/>
      <c r="I31600"/>
      <c r="J31600"/>
      <c r="K31600"/>
    </row>
    <row r="31601" spans="1:11" x14ac:dyDescent="0.25">
      <c r="A31601" s="115"/>
      <c r="B31601"/>
      <c r="C31601"/>
      <c r="D31601"/>
      <c r="E31601"/>
      <c r="F31601"/>
      <c r="I31601"/>
      <c r="J31601"/>
      <c r="K31601"/>
    </row>
    <row r="31602" spans="1:11" x14ac:dyDescent="0.25">
      <c r="A31602" s="115"/>
      <c r="B31602"/>
      <c r="C31602"/>
      <c r="D31602"/>
      <c r="E31602"/>
      <c r="F31602"/>
      <c r="I31602"/>
      <c r="J31602"/>
      <c r="K31602"/>
    </row>
    <row r="31603" spans="1:11" x14ac:dyDescent="0.25">
      <c r="A31603" s="115"/>
      <c r="B31603"/>
      <c r="C31603"/>
      <c r="D31603"/>
      <c r="E31603"/>
      <c r="F31603"/>
      <c r="I31603"/>
      <c r="J31603"/>
      <c r="K31603"/>
    </row>
    <row r="31604" spans="1:11" x14ac:dyDescent="0.25">
      <c r="A31604" s="115"/>
      <c r="B31604"/>
      <c r="C31604"/>
      <c r="D31604"/>
      <c r="E31604"/>
      <c r="F31604"/>
      <c r="I31604"/>
      <c r="J31604"/>
      <c r="K31604"/>
    </row>
    <row r="31605" spans="1:11" x14ac:dyDescent="0.25">
      <c r="A31605" s="115"/>
      <c r="B31605"/>
      <c r="C31605"/>
      <c r="D31605"/>
      <c r="E31605"/>
      <c r="F31605"/>
      <c r="I31605"/>
      <c r="J31605"/>
      <c r="K31605"/>
    </row>
    <row r="31606" spans="1:11" x14ac:dyDescent="0.25">
      <c r="A31606" s="115"/>
      <c r="B31606"/>
      <c r="C31606"/>
      <c r="D31606"/>
      <c r="E31606"/>
      <c r="F31606"/>
      <c r="I31606"/>
      <c r="J31606"/>
      <c r="K31606"/>
    </row>
    <row r="31607" spans="1:11" x14ac:dyDescent="0.25">
      <c r="A31607" s="115"/>
      <c r="B31607"/>
      <c r="C31607"/>
      <c r="D31607"/>
      <c r="E31607"/>
      <c r="F31607"/>
      <c r="I31607"/>
      <c r="J31607"/>
      <c r="K31607"/>
    </row>
    <row r="31608" spans="1:11" x14ac:dyDescent="0.25">
      <c r="A31608" s="115"/>
      <c r="B31608"/>
      <c r="C31608"/>
      <c r="D31608"/>
      <c r="E31608"/>
      <c r="F31608"/>
      <c r="I31608"/>
      <c r="J31608"/>
      <c r="K31608"/>
    </row>
    <row r="31609" spans="1:11" x14ac:dyDescent="0.25">
      <c r="A31609" s="115"/>
      <c r="B31609"/>
      <c r="C31609"/>
      <c r="D31609"/>
      <c r="E31609"/>
      <c r="F31609"/>
      <c r="I31609"/>
      <c r="J31609"/>
      <c r="K31609"/>
    </row>
    <row r="31610" spans="1:11" x14ac:dyDescent="0.25">
      <c r="A31610" s="115"/>
      <c r="B31610"/>
      <c r="C31610"/>
      <c r="D31610"/>
      <c r="E31610"/>
      <c r="F31610"/>
      <c r="I31610"/>
      <c r="J31610"/>
      <c r="K31610"/>
    </row>
    <row r="31611" spans="1:11" x14ac:dyDescent="0.25">
      <c r="A31611" s="115"/>
      <c r="B31611"/>
      <c r="C31611"/>
      <c r="D31611"/>
      <c r="E31611"/>
      <c r="F31611"/>
      <c r="I31611"/>
      <c r="J31611"/>
      <c r="K31611"/>
    </row>
    <row r="31612" spans="1:11" x14ac:dyDescent="0.25">
      <c r="A31612" s="115"/>
      <c r="B31612"/>
      <c r="C31612"/>
      <c r="D31612"/>
      <c r="E31612"/>
      <c r="F31612"/>
      <c r="I31612"/>
      <c r="J31612"/>
      <c r="K31612"/>
    </row>
    <row r="31613" spans="1:11" x14ac:dyDescent="0.25">
      <c r="A31613" s="115"/>
      <c r="B31613"/>
      <c r="C31613"/>
      <c r="D31613"/>
      <c r="E31613"/>
      <c r="F31613"/>
      <c r="I31613"/>
      <c r="J31613"/>
      <c r="K31613"/>
    </row>
    <row r="31614" spans="1:11" x14ac:dyDescent="0.25">
      <c r="A31614" s="115"/>
      <c r="B31614"/>
      <c r="C31614"/>
      <c r="D31614"/>
      <c r="E31614"/>
      <c r="F31614"/>
      <c r="I31614"/>
      <c r="J31614"/>
      <c r="K31614"/>
    </row>
    <row r="31615" spans="1:11" x14ac:dyDescent="0.25">
      <c r="A31615" s="115"/>
      <c r="B31615"/>
      <c r="C31615"/>
      <c r="D31615"/>
      <c r="E31615"/>
      <c r="F31615"/>
      <c r="I31615"/>
      <c r="J31615"/>
      <c r="K31615"/>
    </row>
    <row r="31616" spans="1:11" x14ac:dyDescent="0.25">
      <c r="A31616" s="115"/>
      <c r="B31616"/>
      <c r="C31616"/>
      <c r="D31616"/>
      <c r="E31616"/>
      <c r="F31616"/>
      <c r="I31616"/>
      <c r="J31616"/>
      <c r="K31616"/>
    </row>
    <row r="31617" spans="1:11" x14ac:dyDescent="0.25">
      <c r="A31617" s="115"/>
      <c r="B31617"/>
      <c r="C31617"/>
      <c r="D31617"/>
      <c r="E31617"/>
      <c r="F31617"/>
      <c r="I31617"/>
      <c r="J31617"/>
      <c r="K31617"/>
    </row>
    <row r="31618" spans="1:11" x14ac:dyDescent="0.25">
      <c r="A31618" s="115"/>
      <c r="B31618"/>
      <c r="C31618"/>
      <c r="D31618"/>
      <c r="E31618"/>
      <c r="F31618"/>
      <c r="I31618"/>
      <c r="J31618"/>
      <c r="K31618"/>
    </row>
    <row r="31619" spans="1:11" x14ac:dyDescent="0.25">
      <c r="A31619" s="115"/>
      <c r="B31619"/>
      <c r="C31619"/>
      <c r="D31619"/>
      <c r="E31619"/>
      <c r="F31619"/>
      <c r="I31619"/>
      <c r="J31619"/>
      <c r="K31619"/>
    </row>
    <row r="31620" spans="1:11" x14ac:dyDescent="0.25">
      <c r="A31620" s="115"/>
      <c r="B31620"/>
      <c r="C31620"/>
      <c r="D31620"/>
      <c r="E31620"/>
      <c r="F31620"/>
      <c r="I31620"/>
      <c r="J31620"/>
      <c r="K31620"/>
    </row>
    <row r="31621" spans="1:11" x14ac:dyDescent="0.25">
      <c r="A31621" s="115"/>
      <c r="B31621"/>
      <c r="C31621"/>
      <c r="D31621"/>
      <c r="E31621"/>
      <c r="F31621"/>
      <c r="I31621"/>
      <c r="J31621"/>
      <c r="K31621"/>
    </row>
    <row r="31622" spans="1:11" x14ac:dyDescent="0.25">
      <c r="A31622" s="115"/>
      <c r="B31622"/>
      <c r="C31622"/>
      <c r="D31622"/>
      <c r="E31622"/>
      <c r="F31622"/>
      <c r="I31622"/>
      <c r="J31622"/>
      <c r="K31622"/>
    </row>
    <row r="31623" spans="1:11" x14ac:dyDescent="0.25">
      <c r="A31623" s="115"/>
      <c r="B31623"/>
      <c r="C31623"/>
      <c r="D31623"/>
      <c r="E31623"/>
      <c r="F31623"/>
      <c r="I31623"/>
      <c r="J31623"/>
      <c r="K31623"/>
    </row>
    <row r="31624" spans="1:11" x14ac:dyDescent="0.25">
      <c r="A31624" s="115"/>
      <c r="B31624"/>
      <c r="C31624"/>
      <c r="D31624"/>
      <c r="E31624"/>
      <c r="F31624"/>
      <c r="I31624"/>
      <c r="J31624"/>
      <c r="K31624"/>
    </row>
    <row r="31625" spans="1:11" x14ac:dyDescent="0.25">
      <c r="A31625" s="115"/>
      <c r="B31625"/>
      <c r="C31625"/>
      <c r="D31625"/>
      <c r="E31625"/>
      <c r="F31625"/>
      <c r="I31625"/>
      <c r="J31625"/>
      <c r="K31625"/>
    </row>
    <row r="31626" spans="1:11" x14ac:dyDescent="0.25">
      <c r="A31626" s="115"/>
      <c r="B31626"/>
      <c r="C31626"/>
      <c r="D31626"/>
      <c r="E31626"/>
      <c r="F31626"/>
      <c r="I31626"/>
      <c r="J31626"/>
      <c r="K31626"/>
    </row>
    <row r="31627" spans="1:11" x14ac:dyDescent="0.25">
      <c r="A31627" s="115"/>
      <c r="B31627"/>
      <c r="C31627"/>
      <c r="D31627"/>
      <c r="E31627"/>
      <c r="F31627"/>
      <c r="I31627"/>
      <c r="J31627"/>
      <c r="K31627"/>
    </row>
    <row r="31628" spans="1:11" x14ac:dyDescent="0.25">
      <c r="A31628" s="115"/>
      <c r="B31628"/>
      <c r="C31628"/>
      <c r="D31628"/>
      <c r="E31628"/>
      <c r="F31628"/>
      <c r="I31628"/>
      <c r="J31628"/>
      <c r="K31628"/>
    </row>
    <row r="31629" spans="1:11" x14ac:dyDescent="0.25">
      <c r="A31629" s="115"/>
      <c r="B31629"/>
      <c r="C31629"/>
      <c r="D31629"/>
      <c r="E31629"/>
      <c r="F31629"/>
      <c r="I31629"/>
      <c r="J31629"/>
      <c r="K31629"/>
    </row>
    <row r="31630" spans="1:11" x14ac:dyDescent="0.25">
      <c r="A31630" s="115"/>
      <c r="B31630"/>
      <c r="C31630"/>
      <c r="D31630"/>
      <c r="E31630"/>
      <c r="F31630"/>
      <c r="I31630"/>
      <c r="J31630"/>
      <c r="K31630"/>
    </row>
    <row r="31631" spans="1:11" x14ac:dyDescent="0.25">
      <c r="A31631" s="115"/>
      <c r="B31631"/>
      <c r="C31631"/>
      <c r="D31631"/>
      <c r="E31631"/>
      <c r="F31631"/>
      <c r="I31631"/>
      <c r="J31631"/>
      <c r="K31631"/>
    </row>
    <row r="31632" spans="1:11" x14ac:dyDescent="0.25">
      <c r="A31632" s="115"/>
      <c r="B31632"/>
      <c r="C31632"/>
      <c r="D31632"/>
      <c r="E31632"/>
      <c r="F31632"/>
      <c r="I31632"/>
      <c r="J31632"/>
      <c r="K31632"/>
    </row>
    <row r="31633" spans="1:11" x14ac:dyDescent="0.25">
      <c r="A31633" s="115"/>
      <c r="B31633"/>
      <c r="C31633"/>
      <c r="D31633"/>
      <c r="E31633"/>
      <c r="F31633"/>
      <c r="I31633"/>
      <c r="J31633"/>
      <c r="K31633"/>
    </row>
    <row r="31634" spans="1:11" x14ac:dyDescent="0.25">
      <c r="A31634" s="115"/>
      <c r="B31634"/>
      <c r="C31634"/>
      <c r="D31634"/>
      <c r="E31634"/>
      <c r="F31634"/>
      <c r="I31634"/>
      <c r="J31634"/>
      <c r="K31634"/>
    </row>
    <row r="31635" spans="1:11" x14ac:dyDescent="0.25">
      <c r="A31635" s="115"/>
      <c r="B31635"/>
      <c r="C31635"/>
      <c r="D31635"/>
      <c r="E31635"/>
      <c r="F31635"/>
      <c r="I31635"/>
      <c r="J31635"/>
      <c r="K31635"/>
    </row>
    <row r="31636" spans="1:11" x14ac:dyDescent="0.25">
      <c r="A31636" s="115"/>
      <c r="B31636"/>
      <c r="C31636"/>
      <c r="D31636"/>
      <c r="E31636"/>
      <c r="F31636"/>
      <c r="I31636"/>
      <c r="J31636"/>
      <c r="K31636"/>
    </row>
    <row r="31637" spans="1:11" x14ac:dyDescent="0.25">
      <c r="A31637" s="115"/>
      <c r="B31637"/>
      <c r="C31637"/>
      <c r="D31637"/>
      <c r="E31637"/>
      <c r="F31637"/>
      <c r="I31637"/>
      <c r="J31637"/>
      <c r="K31637"/>
    </row>
    <row r="31638" spans="1:11" x14ac:dyDescent="0.25">
      <c r="A31638" s="115"/>
      <c r="B31638"/>
      <c r="C31638"/>
      <c r="D31638"/>
      <c r="E31638"/>
      <c r="F31638"/>
      <c r="I31638"/>
      <c r="J31638"/>
      <c r="K31638"/>
    </row>
    <row r="31639" spans="1:11" x14ac:dyDescent="0.25">
      <c r="A31639" s="115"/>
      <c r="B31639"/>
      <c r="C31639"/>
      <c r="D31639"/>
      <c r="E31639"/>
      <c r="F31639"/>
      <c r="I31639"/>
      <c r="J31639"/>
      <c r="K31639"/>
    </row>
    <row r="31640" spans="1:11" x14ac:dyDescent="0.25">
      <c r="A31640" s="115"/>
      <c r="B31640"/>
      <c r="C31640"/>
      <c r="D31640"/>
      <c r="E31640"/>
      <c r="F31640"/>
      <c r="I31640"/>
      <c r="J31640"/>
      <c r="K31640"/>
    </row>
    <row r="31641" spans="1:11" x14ac:dyDescent="0.25">
      <c r="A31641" s="115"/>
      <c r="B31641"/>
      <c r="C31641"/>
      <c r="D31641"/>
      <c r="E31641"/>
      <c r="F31641"/>
      <c r="I31641"/>
      <c r="J31641"/>
      <c r="K31641"/>
    </row>
    <row r="31642" spans="1:11" x14ac:dyDescent="0.25">
      <c r="A31642" s="115"/>
      <c r="B31642"/>
      <c r="C31642"/>
      <c r="D31642"/>
      <c r="E31642"/>
      <c r="F31642"/>
      <c r="I31642"/>
      <c r="J31642"/>
      <c r="K31642"/>
    </row>
    <row r="31643" spans="1:11" x14ac:dyDescent="0.25">
      <c r="A31643" s="115"/>
      <c r="B31643"/>
      <c r="C31643"/>
      <c r="D31643"/>
      <c r="E31643"/>
      <c r="F31643"/>
      <c r="I31643"/>
      <c r="J31643"/>
      <c r="K31643"/>
    </row>
    <row r="31644" spans="1:11" x14ac:dyDescent="0.25">
      <c r="A31644" s="115"/>
      <c r="B31644"/>
      <c r="C31644"/>
      <c r="D31644"/>
      <c r="E31644"/>
      <c r="F31644"/>
      <c r="I31644"/>
      <c r="J31644"/>
      <c r="K31644"/>
    </row>
    <row r="31645" spans="1:11" x14ac:dyDescent="0.25">
      <c r="A31645" s="115"/>
      <c r="B31645"/>
      <c r="C31645"/>
      <c r="D31645"/>
      <c r="E31645"/>
      <c r="F31645"/>
      <c r="I31645"/>
      <c r="J31645"/>
      <c r="K31645"/>
    </row>
    <row r="31646" spans="1:11" x14ac:dyDescent="0.25">
      <c r="A31646" s="115"/>
      <c r="B31646"/>
      <c r="C31646"/>
      <c r="D31646"/>
      <c r="E31646"/>
      <c r="F31646"/>
      <c r="I31646"/>
      <c r="J31646"/>
      <c r="K31646"/>
    </row>
    <row r="31647" spans="1:11" x14ac:dyDescent="0.25">
      <c r="A31647" s="115"/>
      <c r="B31647"/>
      <c r="C31647"/>
      <c r="D31647"/>
      <c r="E31647"/>
      <c r="F31647"/>
      <c r="I31647"/>
      <c r="J31647"/>
      <c r="K31647"/>
    </row>
    <row r="31648" spans="1:11" x14ac:dyDescent="0.25">
      <c r="A31648" s="115"/>
      <c r="B31648"/>
      <c r="C31648"/>
      <c r="D31648"/>
      <c r="E31648"/>
      <c r="F31648"/>
      <c r="I31648"/>
      <c r="J31648"/>
      <c r="K31648"/>
    </row>
    <row r="31649" spans="1:11" x14ac:dyDescent="0.25">
      <c r="A31649" s="115"/>
      <c r="B31649"/>
      <c r="C31649"/>
      <c r="D31649"/>
      <c r="E31649"/>
      <c r="F31649"/>
      <c r="I31649"/>
      <c r="J31649"/>
      <c r="K31649"/>
    </row>
    <row r="31650" spans="1:11" x14ac:dyDescent="0.25">
      <c r="A31650" s="115"/>
      <c r="B31650"/>
      <c r="C31650"/>
      <c r="D31650"/>
      <c r="E31650"/>
      <c r="F31650"/>
      <c r="I31650"/>
      <c r="J31650"/>
      <c r="K31650"/>
    </row>
    <row r="31651" spans="1:11" x14ac:dyDescent="0.25">
      <c r="A31651" s="115"/>
      <c r="B31651"/>
      <c r="C31651"/>
      <c r="D31651"/>
      <c r="E31651"/>
      <c r="F31651"/>
      <c r="I31651"/>
      <c r="J31651"/>
      <c r="K31651"/>
    </row>
    <row r="31652" spans="1:11" x14ac:dyDescent="0.25">
      <c r="A31652" s="115"/>
      <c r="B31652"/>
      <c r="C31652"/>
      <c r="D31652"/>
      <c r="E31652"/>
      <c r="F31652"/>
      <c r="I31652"/>
      <c r="J31652"/>
      <c r="K31652"/>
    </row>
    <row r="31653" spans="1:11" x14ac:dyDescent="0.25">
      <c r="A31653" s="115"/>
      <c r="B31653"/>
      <c r="C31653"/>
      <c r="D31653"/>
      <c r="E31653"/>
      <c r="F31653"/>
      <c r="I31653"/>
      <c r="J31653"/>
      <c r="K31653"/>
    </row>
    <row r="31654" spans="1:11" x14ac:dyDescent="0.25">
      <c r="A31654" s="115"/>
      <c r="B31654"/>
      <c r="C31654"/>
      <c r="D31654"/>
      <c r="E31654"/>
      <c r="F31654"/>
      <c r="I31654"/>
      <c r="J31654"/>
      <c r="K31654"/>
    </row>
    <row r="31655" spans="1:11" x14ac:dyDescent="0.25">
      <c r="A31655" s="115"/>
      <c r="B31655"/>
      <c r="C31655"/>
      <c r="D31655"/>
      <c r="E31655"/>
      <c r="F31655"/>
      <c r="I31655"/>
      <c r="J31655"/>
      <c r="K31655"/>
    </row>
    <row r="31656" spans="1:11" x14ac:dyDescent="0.25">
      <c r="A31656" s="115"/>
      <c r="B31656"/>
      <c r="C31656"/>
      <c r="D31656"/>
      <c r="E31656"/>
      <c r="F31656"/>
      <c r="I31656"/>
      <c r="J31656"/>
      <c r="K31656"/>
    </row>
    <row r="31657" spans="1:11" x14ac:dyDescent="0.25">
      <c r="A31657" s="115"/>
      <c r="B31657"/>
      <c r="C31657"/>
      <c r="D31657"/>
      <c r="E31657"/>
      <c r="F31657"/>
      <c r="I31657"/>
      <c r="J31657"/>
      <c r="K31657"/>
    </row>
    <row r="31658" spans="1:11" x14ac:dyDescent="0.25">
      <c r="A31658" s="115"/>
      <c r="B31658"/>
      <c r="C31658"/>
      <c r="D31658"/>
      <c r="E31658"/>
      <c r="F31658"/>
      <c r="I31658"/>
      <c r="J31658"/>
      <c r="K31658"/>
    </row>
    <row r="31659" spans="1:11" x14ac:dyDescent="0.25">
      <c r="A31659" s="115"/>
      <c r="B31659"/>
      <c r="C31659"/>
      <c r="D31659"/>
      <c r="E31659"/>
      <c r="F31659"/>
      <c r="I31659"/>
      <c r="J31659"/>
      <c r="K31659"/>
    </row>
    <row r="31660" spans="1:11" x14ac:dyDescent="0.25">
      <c r="A31660" s="115"/>
      <c r="B31660"/>
      <c r="C31660"/>
      <c r="D31660"/>
      <c r="E31660"/>
      <c r="F31660"/>
      <c r="I31660"/>
      <c r="J31660"/>
      <c r="K31660"/>
    </row>
    <row r="31661" spans="1:11" x14ac:dyDescent="0.25">
      <c r="A31661" s="115"/>
      <c r="B31661"/>
      <c r="C31661"/>
      <c r="D31661"/>
      <c r="E31661"/>
      <c r="F31661"/>
      <c r="I31661"/>
      <c r="J31661"/>
      <c r="K31661"/>
    </row>
    <row r="31662" spans="1:11" x14ac:dyDescent="0.25">
      <c r="A31662" s="115"/>
      <c r="B31662"/>
      <c r="C31662"/>
      <c r="D31662"/>
      <c r="E31662"/>
      <c r="F31662"/>
      <c r="I31662"/>
      <c r="J31662"/>
      <c r="K31662"/>
    </row>
    <row r="31663" spans="1:11" x14ac:dyDescent="0.25">
      <c r="A31663" s="115"/>
      <c r="B31663"/>
      <c r="C31663"/>
      <c r="D31663"/>
      <c r="E31663"/>
      <c r="F31663"/>
      <c r="I31663"/>
      <c r="J31663"/>
      <c r="K31663"/>
    </row>
    <row r="31664" spans="1:11" x14ac:dyDescent="0.25">
      <c r="A31664" s="115"/>
      <c r="B31664"/>
      <c r="C31664"/>
      <c r="D31664"/>
      <c r="E31664"/>
      <c r="F31664"/>
      <c r="I31664"/>
      <c r="J31664"/>
      <c r="K31664"/>
    </row>
    <row r="31665" spans="1:11" x14ac:dyDescent="0.25">
      <c r="A31665" s="115"/>
      <c r="B31665"/>
      <c r="C31665"/>
      <c r="D31665"/>
      <c r="E31665"/>
      <c r="F31665"/>
      <c r="I31665"/>
      <c r="J31665"/>
      <c r="K31665"/>
    </row>
    <row r="31666" spans="1:11" x14ac:dyDescent="0.25">
      <c r="A31666" s="115"/>
      <c r="B31666"/>
      <c r="C31666"/>
      <c r="D31666"/>
      <c r="E31666"/>
      <c r="F31666"/>
      <c r="I31666"/>
      <c r="J31666"/>
      <c r="K31666"/>
    </row>
    <row r="31667" spans="1:11" x14ac:dyDescent="0.25">
      <c r="A31667" s="115"/>
      <c r="B31667"/>
      <c r="C31667"/>
      <c r="D31667"/>
      <c r="E31667"/>
      <c r="F31667"/>
      <c r="I31667"/>
      <c r="J31667"/>
      <c r="K31667"/>
    </row>
    <row r="31668" spans="1:11" x14ac:dyDescent="0.25">
      <c r="A31668" s="115"/>
      <c r="B31668"/>
      <c r="C31668"/>
      <c r="D31668"/>
      <c r="E31668"/>
      <c r="F31668"/>
      <c r="I31668"/>
      <c r="J31668"/>
      <c r="K31668"/>
    </row>
    <row r="31669" spans="1:11" x14ac:dyDescent="0.25">
      <c r="A31669" s="115"/>
      <c r="B31669"/>
      <c r="C31669"/>
      <c r="D31669"/>
      <c r="E31669"/>
      <c r="F31669"/>
      <c r="I31669"/>
      <c r="J31669"/>
      <c r="K31669"/>
    </row>
    <row r="31670" spans="1:11" x14ac:dyDescent="0.25">
      <c r="A31670" s="115"/>
      <c r="B31670"/>
      <c r="C31670"/>
      <c r="D31670"/>
      <c r="E31670"/>
      <c r="F31670"/>
      <c r="I31670"/>
      <c r="J31670"/>
      <c r="K31670"/>
    </row>
    <row r="31671" spans="1:11" x14ac:dyDescent="0.25">
      <c r="A31671" s="115"/>
      <c r="B31671"/>
      <c r="C31671"/>
      <c r="D31671"/>
      <c r="E31671"/>
      <c r="F31671"/>
      <c r="I31671"/>
      <c r="J31671"/>
      <c r="K31671"/>
    </row>
    <row r="31672" spans="1:11" x14ac:dyDescent="0.25">
      <c r="A31672" s="115"/>
      <c r="B31672"/>
      <c r="C31672"/>
      <c r="D31672"/>
      <c r="E31672"/>
      <c r="F31672"/>
      <c r="I31672"/>
      <c r="J31672"/>
      <c r="K31672"/>
    </row>
    <row r="31673" spans="1:11" x14ac:dyDescent="0.25">
      <c r="A31673" s="115"/>
      <c r="B31673"/>
      <c r="C31673"/>
      <c r="D31673"/>
      <c r="E31673"/>
      <c r="F31673"/>
      <c r="I31673"/>
      <c r="J31673"/>
      <c r="K31673"/>
    </row>
    <row r="31674" spans="1:11" x14ac:dyDescent="0.25">
      <c r="A31674" s="115"/>
      <c r="B31674"/>
      <c r="C31674"/>
      <c r="D31674"/>
      <c r="E31674"/>
      <c r="F31674"/>
      <c r="I31674"/>
      <c r="J31674"/>
      <c r="K31674"/>
    </row>
    <row r="31675" spans="1:11" x14ac:dyDescent="0.25">
      <c r="A31675" s="115"/>
      <c r="B31675"/>
      <c r="C31675"/>
      <c r="D31675"/>
      <c r="E31675"/>
      <c r="F31675"/>
      <c r="I31675"/>
      <c r="J31675"/>
      <c r="K31675"/>
    </row>
    <row r="31676" spans="1:11" x14ac:dyDescent="0.25">
      <c r="A31676" s="115"/>
      <c r="B31676"/>
      <c r="C31676"/>
      <c r="D31676"/>
      <c r="E31676"/>
      <c r="F31676"/>
      <c r="I31676"/>
      <c r="J31676"/>
      <c r="K31676"/>
    </row>
    <row r="31677" spans="1:11" x14ac:dyDescent="0.25">
      <c r="A31677" s="115"/>
      <c r="B31677"/>
      <c r="C31677"/>
      <c r="D31677"/>
      <c r="E31677"/>
      <c r="F31677"/>
      <c r="I31677"/>
      <c r="J31677"/>
      <c r="K31677"/>
    </row>
    <row r="31678" spans="1:11" x14ac:dyDescent="0.25">
      <c r="A31678" s="115"/>
      <c r="B31678"/>
      <c r="C31678"/>
      <c r="D31678"/>
      <c r="E31678"/>
      <c r="F31678"/>
      <c r="I31678"/>
      <c r="J31678"/>
      <c r="K31678"/>
    </row>
    <row r="31679" spans="1:11" x14ac:dyDescent="0.25">
      <c r="A31679" s="115"/>
      <c r="B31679"/>
      <c r="C31679"/>
      <c r="D31679"/>
      <c r="E31679"/>
      <c r="F31679"/>
      <c r="I31679"/>
      <c r="J31679"/>
      <c r="K31679"/>
    </row>
    <row r="31680" spans="1:11" x14ac:dyDescent="0.25">
      <c r="A31680" s="115"/>
      <c r="B31680"/>
      <c r="C31680"/>
      <c r="D31680"/>
      <c r="E31680"/>
      <c r="F31680"/>
      <c r="I31680"/>
      <c r="J31680"/>
      <c r="K31680"/>
    </row>
    <row r="31681" spans="1:11" x14ac:dyDescent="0.25">
      <c r="A31681" s="115"/>
      <c r="B31681"/>
      <c r="C31681"/>
      <c r="D31681"/>
      <c r="E31681"/>
      <c r="F31681"/>
      <c r="I31681"/>
      <c r="J31681"/>
      <c r="K31681"/>
    </row>
    <row r="31682" spans="1:11" x14ac:dyDescent="0.25">
      <c r="A31682" s="115"/>
      <c r="B31682"/>
      <c r="C31682"/>
      <c r="D31682"/>
      <c r="E31682"/>
      <c r="F31682"/>
      <c r="I31682"/>
      <c r="J31682"/>
      <c r="K31682"/>
    </row>
    <row r="31683" spans="1:11" x14ac:dyDescent="0.25">
      <c r="A31683" s="115"/>
      <c r="B31683"/>
      <c r="C31683"/>
      <c r="D31683"/>
      <c r="E31683"/>
      <c r="F31683"/>
      <c r="I31683"/>
      <c r="J31683"/>
      <c r="K31683"/>
    </row>
    <row r="31684" spans="1:11" x14ac:dyDescent="0.25">
      <c r="A31684" s="115"/>
      <c r="B31684"/>
      <c r="C31684"/>
      <c r="D31684"/>
      <c r="E31684"/>
      <c r="F31684"/>
      <c r="I31684"/>
      <c r="J31684"/>
      <c r="K31684"/>
    </row>
    <row r="31685" spans="1:11" x14ac:dyDescent="0.25">
      <c r="A31685" s="115"/>
      <c r="B31685"/>
      <c r="C31685"/>
      <c r="D31685"/>
      <c r="E31685"/>
      <c r="F31685"/>
      <c r="I31685"/>
      <c r="J31685"/>
      <c r="K31685"/>
    </row>
    <row r="31686" spans="1:11" x14ac:dyDescent="0.25">
      <c r="A31686" s="115"/>
      <c r="B31686"/>
      <c r="C31686"/>
      <c r="D31686"/>
      <c r="E31686"/>
      <c r="F31686"/>
      <c r="I31686"/>
      <c r="J31686"/>
      <c r="K31686"/>
    </row>
    <row r="31687" spans="1:11" x14ac:dyDescent="0.25">
      <c r="A31687" s="115"/>
      <c r="B31687"/>
      <c r="C31687"/>
      <c r="D31687"/>
      <c r="E31687"/>
      <c r="F31687"/>
      <c r="I31687"/>
      <c r="J31687"/>
      <c r="K31687"/>
    </row>
    <row r="31688" spans="1:11" x14ac:dyDescent="0.25">
      <c r="A31688" s="115"/>
      <c r="B31688"/>
      <c r="C31688"/>
      <c r="D31688"/>
      <c r="E31688"/>
      <c r="F31688"/>
      <c r="I31688"/>
      <c r="J31688"/>
      <c r="K31688"/>
    </row>
    <row r="31689" spans="1:11" x14ac:dyDescent="0.25">
      <c r="A31689" s="115"/>
      <c r="B31689"/>
      <c r="C31689"/>
      <c r="D31689"/>
      <c r="E31689"/>
      <c r="F31689"/>
      <c r="I31689"/>
      <c r="J31689"/>
      <c r="K31689"/>
    </row>
    <row r="31690" spans="1:11" x14ac:dyDescent="0.25">
      <c r="A31690" s="115"/>
      <c r="B31690"/>
      <c r="C31690"/>
      <c r="D31690"/>
      <c r="E31690"/>
      <c r="F31690"/>
      <c r="I31690"/>
      <c r="J31690"/>
      <c r="K31690"/>
    </row>
    <row r="31691" spans="1:11" x14ac:dyDescent="0.25">
      <c r="A31691" s="115"/>
      <c r="B31691"/>
      <c r="C31691"/>
      <c r="D31691"/>
      <c r="E31691"/>
      <c r="F31691"/>
      <c r="I31691"/>
      <c r="J31691"/>
      <c r="K31691"/>
    </row>
    <row r="31692" spans="1:11" x14ac:dyDescent="0.25">
      <c r="A31692" s="115"/>
      <c r="B31692"/>
      <c r="C31692"/>
      <c r="D31692"/>
      <c r="E31692"/>
      <c r="F31692"/>
      <c r="I31692"/>
      <c r="J31692"/>
      <c r="K31692"/>
    </row>
    <row r="31693" spans="1:11" x14ac:dyDescent="0.25">
      <c r="A31693" s="115"/>
      <c r="B31693"/>
      <c r="C31693"/>
      <c r="D31693"/>
      <c r="E31693"/>
      <c r="F31693"/>
      <c r="I31693"/>
      <c r="J31693"/>
      <c r="K31693"/>
    </row>
    <row r="31694" spans="1:11" x14ac:dyDescent="0.25">
      <c r="A31694" s="115"/>
      <c r="B31694"/>
      <c r="C31694"/>
      <c r="D31694"/>
      <c r="E31694"/>
      <c r="F31694"/>
      <c r="I31694"/>
      <c r="J31694"/>
      <c r="K31694"/>
    </row>
    <row r="31695" spans="1:11" x14ac:dyDescent="0.25">
      <c r="A31695" s="115"/>
      <c r="B31695"/>
      <c r="C31695"/>
      <c r="D31695"/>
      <c r="E31695"/>
      <c r="F31695"/>
      <c r="I31695"/>
      <c r="J31695"/>
      <c r="K31695"/>
    </row>
    <row r="31696" spans="1:11" x14ac:dyDescent="0.25">
      <c r="A31696" s="115"/>
      <c r="B31696"/>
      <c r="C31696"/>
      <c r="D31696"/>
      <c r="E31696"/>
      <c r="F31696"/>
      <c r="I31696"/>
      <c r="J31696"/>
      <c r="K31696"/>
    </row>
    <row r="31697" spans="1:11" x14ac:dyDescent="0.25">
      <c r="A31697" s="115"/>
      <c r="B31697"/>
      <c r="C31697"/>
      <c r="D31697"/>
      <c r="E31697"/>
      <c r="F31697"/>
      <c r="I31697"/>
      <c r="J31697"/>
      <c r="K31697"/>
    </row>
    <row r="31698" spans="1:11" x14ac:dyDescent="0.25">
      <c r="A31698" s="115"/>
      <c r="B31698"/>
      <c r="C31698"/>
      <c r="D31698"/>
      <c r="E31698"/>
      <c r="F31698"/>
      <c r="I31698"/>
      <c r="J31698"/>
      <c r="K31698"/>
    </row>
    <row r="31699" spans="1:11" x14ac:dyDescent="0.25">
      <c r="A31699" s="115"/>
      <c r="B31699"/>
      <c r="C31699"/>
      <c r="D31699"/>
      <c r="E31699"/>
      <c r="F31699"/>
      <c r="I31699"/>
      <c r="J31699"/>
      <c r="K31699"/>
    </row>
    <row r="31700" spans="1:11" x14ac:dyDescent="0.25">
      <c r="A31700" s="115"/>
      <c r="B31700"/>
      <c r="C31700"/>
      <c r="D31700"/>
      <c r="E31700"/>
      <c r="F31700"/>
      <c r="I31700"/>
      <c r="J31700"/>
      <c r="K31700"/>
    </row>
    <row r="31701" spans="1:11" x14ac:dyDescent="0.25">
      <c r="A31701" s="115"/>
      <c r="B31701"/>
      <c r="C31701"/>
      <c r="D31701"/>
      <c r="E31701"/>
      <c r="F31701"/>
      <c r="I31701"/>
      <c r="J31701"/>
      <c r="K31701"/>
    </row>
    <row r="31702" spans="1:11" x14ac:dyDescent="0.25">
      <c r="A31702" s="115"/>
      <c r="B31702"/>
      <c r="C31702"/>
      <c r="D31702"/>
      <c r="E31702"/>
      <c r="F31702"/>
      <c r="I31702"/>
      <c r="J31702"/>
      <c r="K31702"/>
    </row>
    <row r="31703" spans="1:11" x14ac:dyDescent="0.25">
      <c r="A31703" s="115"/>
      <c r="B31703"/>
      <c r="C31703"/>
      <c r="D31703"/>
      <c r="E31703"/>
      <c r="F31703"/>
      <c r="I31703"/>
      <c r="J31703"/>
      <c r="K31703"/>
    </row>
    <row r="31704" spans="1:11" x14ac:dyDescent="0.25">
      <c r="A31704" s="115"/>
      <c r="B31704"/>
      <c r="C31704"/>
      <c r="D31704"/>
      <c r="E31704"/>
      <c r="F31704"/>
      <c r="I31704"/>
      <c r="J31704"/>
      <c r="K31704"/>
    </row>
    <row r="31705" spans="1:11" x14ac:dyDescent="0.25">
      <c r="A31705" s="115"/>
      <c r="B31705"/>
      <c r="C31705"/>
      <c r="D31705"/>
      <c r="E31705"/>
      <c r="F31705"/>
      <c r="I31705"/>
      <c r="J31705"/>
      <c r="K31705"/>
    </row>
    <row r="31706" spans="1:11" x14ac:dyDescent="0.25">
      <c r="A31706" s="115"/>
      <c r="B31706"/>
      <c r="C31706"/>
      <c r="D31706"/>
      <c r="E31706"/>
      <c r="F31706"/>
      <c r="I31706"/>
      <c r="J31706"/>
      <c r="K31706"/>
    </row>
    <row r="31707" spans="1:11" x14ac:dyDescent="0.25">
      <c r="A31707" s="115"/>
      <c r="B31707"/>
      <c r="C31707"/>
      <c r="D31707"/>
      <c r="E31707"/>
      <c r="F31707"/>
      <c r="I31707"/>
      <c r="J31707"/>
      <c r="K31707"/>
    </row>
    <row r="31708" spans="1:11" x14ac:dyDescent="0.25">
      <c r="A31708" s="115"/>
      <c r="B31708"/>
      <c r="C31708"/>
      <c r="D31708"/>
      <c r="E31708"/>
      <c r="F31708"/>
      <c r="I31708"/>
      <c r="J31708"/>
      <c r="K31708"/>
    </row>
    <row r="31709" spans="1:11" x14ac:dyDescent="0.25">
      <c r="A31709" s="115"/>
      <c r="B31709"/>
      <c r="C31709"/>
      <c r="D31709"/>
      <c r="E31709"/>
      <c r="F31709"/>
      <c r="I31709"/>
      <c r="J31709"/>
      <c r="K31709"/>
    </row>
    <row r="31710" spans="1:11" x14ac:dyDescent="0.25">
      <c r="A31710" s="115"/>
      <c r="B31710"/>
      <c r="C31710"/>
      <c r="D31710"/>
      <c r="E31710"/>
      <c r="F31710"/>
      <c r="I31710"/>
      <c r="J31710"/>
      <c r="K31710"/>
    </row>
    <row r="31711" spans="1:11" x14ac:dyDescent="0.25">
      <c r="A31711" s="115"/>
      <c r="B31711"/>
      <c r="C31711"/>
      <c r="D31711"/>
      <c r="E31711"/>
      <c r="F31711"/>
      <c r="I31711"/>
      <c r="J31711"/>
      <c r="K31711"/>
    </row>
    <row r="31712" spans="1:11" x14ac:dyDescent="0.25">
      <c r="A31712" s="115"/>
      <c r="B31712"/>
      <c r="C31712"/>
      <c r="D31712"/>
      <c r="E31712"/>
      <c r="F31712"/>
      <c r="I31712"/>
      <c r="J31712"/>
      <c r="K31712"/>
    </row>
    <row r="31713" spans="1:11" x14ac:dyDescent="0.25">
      <c r="A31713" s="115"/>
      <c r="B31713"/>
      <c r="C31713"/>
      <c r="D31713"/>
      <c r="E31713"/>
      <c r="F31713"/>
      <c r="I31713"/>
      <c r="J31713"/>
      <c r="K31713"/>
    </row>
    <row r="31714" spans="1:11" x14ac:dyDescent="0.25">
      <c r="A31714" s="115"/>
      <c r="B31714"/>
      <c r="C31714"/>
      <c r="D31714"/>
      <c r="E31714"/>
      <c r="F31714"/>
      <c r="I31714"/>
      <c r="J31714"/>
      <c r="K31714"/>
    </row>
    <row r="31715" spans="1:11" x14ac:dyDescent="0.25">
      <c r="A31715" s="115"/>
      <c r="B31715"/>
      <c r="C31715"/>
      <c r="D31715"/>
      <c r="E31715"/>
      <c r="F31715"/>
      <c r="I31715"/>
      <c r="J31715"/>
      <c r="K31715"/>
    </row>
    <row r="31716" spans="1:11" x14ac:dyDescent="0.25">
      <c r="A31716" s="115"/>
      <c r="B31716"/>
      <c r="C31716"/>
      <c r="D31716"/>
      <c r="E31716"/>
      <c r="F31716"/>
      <c r="I31716"/>
      <c r="J31716"/>
      <c r="K31716"/>
    </row>
    <row r="31717" spans="1:11" x14ac:dyDescent="0.25">
      <c r="A31717" s="115"/>
      <c r="B31717"/>
      <c r="C31717"/>
      <c r="D31717"/>
      <c r="E31717"/>
      <c r="F31717"/>
      <c r="I31717"/>
      <c r="J31717"/>
      <c r="K31717"/>
    </row>
    <row r="31718" spans="1:11" x14ac:dyDescent="0.25">
      <c r="A31718" s="115"/>
      <c r="B31718"/>
      <c r="C31718"/>
      <c r="D31718"/>
      <c r="E31718"/>
      <c r="F31718"/>
      <c r="I31718"/>
      <c r="J31718"/>
      <c r="K31718"/>
    </row>
    <row r="31719" spans="1:11" x14ac:dyDescent="0.25">
      <c r="A31719" s="115"/>
      <c r="B31719"/>
      <c r="C31719"/>
      <c r="D31719"/>
      <c r="E31719"/>
      <c r="F31719"/>
      <c r="I31719"/>
      <c r="J31719"/>
      <c r="K31719"/>
    </row>
    <row r="31720" spans="1:11" x14ac:dyDescent="0.25">
      <c r="A31720" s="115"/>
      <c r="B31720"/>
      <c r="C31720"/>
      <c r="D31720"/>
      <c r="E31720"/>
      <c r="F31720"/>
      <c r="I31720"/>
      <c r="J31720"/>
      <c r="K31720"/>
    </row>
    <row r="31721" spans="1:11" x14ac:dyDescent="0.25">
      <c r="A31721" s="115"/>
      <c r="B31721"/>
      <c r="C31721"/>
      <c r="D31721"/>
      <c r="E31721"/>
      <c r="F31721"/>
      <c r="I31721"/>
      <c r="J31721"/>
      <c r="K31721"/>
    </row>
    <row r="31722" spans="1:11" x14ac:dyDescent="0.25">
      <c r="A31722" s="115"/>
      <c r="B31722"/>
      <c r="C31722"/>
      <c r="D31722"/>
      <c r="E31722"/>
      <c r="F31722"/>
      <c r="I31722"/>
      <c r="J31722"/>
      <c r="K31722"/>
    </row>
    <row r="31723" spans="1:11" x14ac:dyDescent="0.25">
      <c r="A31723" s="115"/>
      <c r="B31723"/>
      <c r="C31723"/>
      <c r="D31723"/>
      <c r="E31723"/>
      <c r="F31723"/>
      <c r="I31723"/>
      <c r="J31723"/>
      <c r="K31723"/>
    </row>
    <row r="31724" spans="1:11" x14ac:dyDescent="0.25">
      <c r="A31724" s="115"/>
      <c r="B31724"/>
      <c r="C31724"/>
      <c r="D31724"/>
      <c r="E31724"/>
      <c r="F31724"/>
      <c r="I31724"/>
      <c r="J31724"/>
      <c r="K31724"/>
    </row>
    <row r="31725" spans="1:11" x14ac:dyDescent="0.25">
      <c r="A31725" s="115"/>
      <c r="B31725"/>
      <c r="C31725"/>
      <c r="D31725"/>
      <c r="E31725"/>
      <c r="F31725"/>
      <c r="I31725"/>
      <c r="J31725"/>
      <c r="K31725"/>
    </row>
    <row r="31726" spans="1:11" x14ac:dyDescent="0.25">
      <c r="A31726" s="115"/>
      <c r="B31726"/>
      <c r="C31726"/>
      <c r="D31726"/>
      <c r="E31726"/>
      <c r="F31726"/>
      <c r="I31726"/>
      <c r="J31726"/>
      <c r="K31726"/>
    </row>
    <row r="31727" spans="1:11" x14ac:dyDescent="0.25">
      <c r="A31727" s="115"/>
      <c r="B31727"/>
      <c r="C31727"/>
      <c r="D31727"/>
      <c r="E31727"/>
      <c r="F31727"/>
      <c r="I31727"/>
      <c r="J31727"/>
      <c r="K31727"/>
    </row>
    <row r="31728" spans="1:11" x14ac:dyDescent="0.25">
      <c r="A31728" s="115"/>
      <c r="B31728"/>
      <c r="C31728"/>
      <c r="D31728"/>
      <c r="E31728"/>
      <c r="F31728"/>
      <c r="I31728"/>
      <c r="J31728"/>
      <c r="K31728"/>
    </row>
    <row r="31729" spans="1:11" x14ac:dyDescent="0.25">
      <c r="A31729" s="115"/>
      <c r="B31729"/>
      <c r="C31729"/>
      <c r="D31729"/>
      <c r="E31729"/>
      <c r="F31729"/>
      <c r="I31729"/>
      <c r="J31729"/>
      <c r="K31729"/>
    </row>
    <row r="31730" spans="1:11" x14ac:dyDescent="0.25">
      <c r="A31730" s="115"/>
      <c r="B31730"/>
      <c r="C31730"/>
      <c r="D31730"/>
      <c r="E31730"/>
      <c r="F31730"/>
      <c r="I31730"/>
      <c r="J31730"/>
      <c r="K31730"/>
    </row>
    <row r="31731" spans="1:11" x14ac:dyDescent="0.25">
      <c r="A31731" s="115"/>
      <c r="B31731"/>
      <c r="C31731"/>
      <c r="D31731"/>
      <c r="E31731"/>
      <c r="F31731"/>
      <c r="I31731"/>
      <c r="J31731"/>
      <c r="K31731"/>
    </row>
    <row r="31732" spans="1:11" x14ac:dyDescent="0.25">
      <c r="A31732" s="115"/>
      <c r="B31732"/>
      <c r="C31732"/>
      <c r="D31732"/>
      <c r="E31732"/>
      <c r="F31732"/>
      <c r="I31732"/>
      <c r="J31732"/>
      <c r="K31732"/>
    </row>
    <row r="31733" spans="1:11" x14ac:dyDescent="0.25">
      <c r="A31733" s="115"/>
      <c r="B31733"/>
      <c r="C31733"/>
      <c r="D31733"/>
      <c r="E31733"/>
      <c r="F31733"/>
      <c r="I31733"/>
      <c r="J31733"/>
      <c r="K31733"/>
    </row>
    <row r="31734" spans="1:11" x14ac:dyDescent="0.25">
      <c r="A31734" s="115"/>
      <c r="B31734"/>
      <c r="C31734"/>
      <c r="D31734"/>
      <c r="E31734"/>
      <c r="F31734"/>
      <c r="I31734"/>
      <c r="J31734"/>
      <c r="K31734"/>
    </row>
    <row r="31735" spans="1:11" x14ac:dyDescent="0.25">
      <c r="A31735" s="115"/>
      <c r="B31735"/>
      <c r="C31735"/>
      <c r="D31735"/>
      <c r="E31735"/>
      <c r="F31735"/>
      <c r="I31735"/>
      <c r="J31735"/>
      <c r="K31735"/>
    </row>
    <row r="31736" spans="1:11" x14ac:dyDescent="0.25">
      <c r="A31736" s="115"/>
      <c r="B31736"/>
      <c r="C31736"/>
      <c r="D31736"/>
      <c r="E31736"/>
      <c r="F31736"/>
      <c r="I31736"/>
      <c r="J31736"/>
      <c r="K31736"/>
    </row>
    <row r="31737" spans="1:11" x14ac:dyDescent="0.25">
      <c r="A31737" s="115"/>
      <c r="B31737"/>
      <c r="C31737"/>
      <c r="D31737"/>
      <c r="E31737"/>
      <c r="F31737"/>
      <c r="I31737"/>
      <c r="J31737"/>
      <c r="K31737"/>
    </row>
    <row r="31738" spans="1:11" x14ac:dyDescent="0.25">
      <c r="A31738" s="115"/>
      <c r="B31738"/>
      <c r="C31738"/>
      <c r="D31738"/>
      <c r="E31738"/>
      <c r="F31738"/>
      <c r="I31738"/>
      <c r="J31738"/>
      <c r="K31738"/>
    </row>
    <row r="31739" spans="1:11" x14ac:dyDescent="0.25">
      <c r="A31739" s="115"/>
      <c r="B31739"/>
      <c r="C31739"/>
      <c r="D31739"/>
      <c r="E31739"/>
      <c r="F31739"/>
      <c r="I31739"/>
      <c r="J31739"/>
      <c r="K31739"/>
    </row>
    <row r="31740" spans="1:11" x14ac:dyDescent="0.25">
      <c r="A31740" s="115"/>
      <c r="B31740"/>
      <c r="C31740"/>
      <c r="D31740"/>
      <c r="E31740"/>
      <c r="F31740"/>
      <c r="I31740"/>
      <c r="J31740"/>
      <c r="K31740"/>
    </row>
    <row r="31741" spans="1:11" x14ac:dyDescent="0.25">
      <c r="A31741" s="115"/>
      <c r="B31741"/>
      <c r="C31741"/>
      <c r="D31741"/>
      <c r="E31741"/>
      <c r="F31741"/>
      <c r="I31741"/>
      <c r="J31741"/>
      <c r="K31741"/>
    </row>
    <row r="31742" spans="1:11" x14ac:dyDescent="0.25">
      <c r="A31742" s="115"/>
      <c r="B31742"/>
      <c r="C31742"/>
      <c r="D31742"/>
      <c r="E31742"/>
      <c r="F31742"/>
      <c r="I31742"/>
      <c r="J31742"/>
      <c r="K31742"/>
    </row>
    <row r="31743" spans="1:11" x14ac:dyDescent="0.25">
      <c r="A31743" s="115"/>
      <c r="B31743"/>
      <c r="C31743"/>
      <c r="D31743"/>
      <c r="E31743"/>
      <c r="F31743"/>
      <c r="I31743"/>
      <c r="J31743"/>
      <c r="K31743"/>
    </row>
    <row r="31744" spans="1:11" x14ac:dyDescent="0.25">
      <c r="A31744" s="115"/>
      <c r="B31744"/>
      <c r="C31744"/>
      <c r="D31744"/>
      <c r="E31744"/>
      <c r="F31744"/>
      <c r="I31744"/>
      <c r="J31744"/>
      <c r="K31744"/>
    </row>
    <row r="31745" spans="1:11" x14ac:dyDescent="0.25">
      <c r="A31745" s="115"/>
      <c r="B31745"/>
      <c r="C31745"/>
      <c r="D31745"/>
      <c r="E31745"/>
      <c r="F31745"/>
      <c r="I31745"/>
      <c r="J31745"/>
      <c r="K31745"/>
    </row>
    <row r="31746" spans="1:11" x14ac:dyDescent="0.25">
      <c r="A31746" s="115"/>
      <c r="B31746"/>
      <c r="C31746"/>
      <c r="D31746"/>
      <c r="E31746"/>
      <c r="F31746"/>
      <c r="I31746"/>
      <c r="J31746"/>
      <c r="K31746"/>
    </row>
    <row r="31747" spans="1:11" x14ac:dyDescent="0.25">
      <c r="A31747" s="115"/>
      <c r="B31747"/>
      <c r="C31747"/>
      <c r="D31747"/>
      <c r="E31747"/>
      <c r="F31747"/>
      <c r="I31747"/>
      <c r="J31747"/>
      <c r="K31747"/>
    </row>
    <row r="31748" spans="1:11" x14ac:dyDescent="0.25">
      <c r="A31748" s="115"/>
      <c r="B31748"/>
      <c r="C31748"/>
      <c r="D31748"/>
      <c r="E31748"/>
      <c r="F31748"/>
      <c r="I31748"/>
      <c r="J31748"/>
      <c r="K31748"/>
    </row>
    <row r="31749" spans="1:11" x14ac:dyDescent="0.25">
      <c r="A31749" s="115"/>
      <c r="B31749"/>
      <c r="C31749"/>
      <c r="D31749"/>
      <c r="E31749"/>
      <c r="F31749"/>
      <c r="I31749"/>
      <c r="J31749"/>
      <c r="K31749"/>
    </row>
    <row r="31750" spans="1:11" x14ac:dyDescent="0.25">
      <c r="A31750" s="115"/>
      <c r="B31750"/>
      <c r="C31750"/>
      <c r="D31750"/>
      <c r="E31750"/>
      <c r="F31750"/>
      <c r="I31750"/>
      <c r="J31750"/>
      <c r="K31750"/>
    </row>
    <row r="31751" spans="1:11" x14ac:dyDescent="0.25">
      <c r="A31751" s="115"/>
      <c r="B31751"/>
      <c r="C31751"/>
      <c r="D31751"/>
      <c r="E31751"/>
      <c r="F31751"/>
      <c r="I31751"/>
      <c r="J31751"/>
      <c r="K31751"/>
    </row>
    <row r="31752" spans="1:11" x14ac:dyDescent="0.25">
      <c r="A31752" s="115"/>
      <c r="B31752"/>
      <c r="C31752"/>
      <c r="D31752"/>
      <c r="E31752"/>
      <c r="F31752"/>
      <c r="I31752"/>
      <c r="J31752"/>
      <c r="K31752"/>
    </row>
    <row r="31753" spans="1:11" x14ac:dyDescent="0.25">
      <c r="A31753" s="115"/>
      <c r="B31753"/>
      <c r="C31753"/>
      <c r="D31753"/>
      <c r="E31753"/>
      <c r="F31753"/>
      <c r="I31753"/>
      <c r="J31753"/>
      <c r="K31753"/>
    </row>
    <row r="31754" spans="1:11" x14ac:dyDescent="0.25">
      <c r="A31754" s="115"/>
      <c r="B31754"/>
      <c r="C31754"/>
      <c r="D31754"/>
      <c r="E31754"/>
      <c r="F31754"/>
      <c r="I31754"/>
      <c r="J31754"/>
      <c r="K31754"/>
    </row>
    <row r="31755" spans="1:11" x14ac:dyDescent="0.25">
      <c r="A31755" s="115"/>
      <c r="B31755"/>
      <c r="C31755"/>
      <c r="D31755"/>
      <c r="E31755"/>
      <c r="F31755"/>
      <c r="I31755"/>
      <c r="J31755"/>
      <c r="K31755"/>
    </row>
    <row r="31756" spans="1:11" x14ac:dyDescent="0.25">
      <c r="A31756" s="115"/>
      <c r="B31756"/>
      <c r="C31756"/>
      <c r="D31756"/>
      <c r="E31756"/>
      <c r="F31756"/>
      <c r="I31756"/>
      <c r="J31756"/>
      <c r="K31756"/>
    </row>
    <row r="31757" spans="1:11" x14ac:dyDescent="0.25">
      <c r="A31757" s="115"/>
      <c r="B31757"/>
      <c r="C31757"/>
      <c r="D31757"/>
      <c r="E31757"/>
      <c r="F31757"/>
      <c r="I31757"/>
      <c r="J31757"/>
      <c r="K31757"/>
    </row>
    <row r="31758" spans="1:11" x14ac:dyDescent="0.25">
      <c r="A31758" s="115"/>
      <c r="B31758"/>
      <c r="C31758"/>
      <c r="D31758"/>
      <c r="E31758"/>
      <c r="F31758"/>
      <c r="I31758"/>
      <c r="J31758"/>
      <c r="K31758"/>
    </row>
    <row r="31759" spans="1:11" x14ac:dyDescent="0.25">
      <c r="A31759" s="115"/>
      <c r="B31759"/>
      <c r="C31759"/>
      <c r="D31759"/>
      <c r="E31759"/>
      <c r="F31759"/>
      <c r="I31759"/>
      <c r="J31759"/>
      <c r="K31759"/>
    </row>
    <row r="31760" spans="1:11" x14ac:dyDescent="0.25">
      <c r="A31760" s="115"/>
      <c r="B31760"/>
      <c r="C31760"/>
      <c r="D31760"/>
      <c r="E31760"/>
      <c r="F31760"/>
      <c r="I31760"/>
      <c r="J31760"/>
      <c r="K31760"/>
    </row>
    <row r="31761" spans="1:11" x14ac:dyDescent="0.25">
      <c r="A31761" s="115"/>
      <c r="B31761"/>
      <c r="C31761"/>
      <c r="D31761"/>
      <c r="E31761"/>
      <c r="F31761"/>
      <c r="I31761"/>
      <c r="J31761"/>
      <c r="K31761"/>
    </row>
    <row r="31762" spans="1:11" x14ac:dyDescent="0.25">
      <c r="A31762" s="115"/>
      <c r="B31762"/>
      <c r="C31762"/>
      <c r="D31762"/>
      <c r="E31762"/>
      <c r="F31762"/>
      <c r="I31762"/>
      <c r="J31762"/>
      <c r="K31762"/>
    </row>
    <row r="31763" spans="1:11" x14ac:dyDescent="0.25">
      <c r="A31763" s="115"/>
      <c r="B31763"/>
      <c r="C31763"/>
      <c r="D31763"/>
      <c r="E31763"/>
      <c r="F31763"/>
      <c r="I31763"/>
      <c r="J31763"/>
      <c r="K31763"/>
    </row>
    <row r="31764" spans="1:11" x14ac:dyDescent="0.25">
      <c r="A31764" s="115"/>
      <c r="B31764"/>
      <c r="C31764"/>
      <c r="D31764"/>
      <c r="E31764"/>
      <c r="F31764"/>
      <c r="I31764"/>
      <c r="J31764"/>
      <c r="K31764"/>
    </row>
    <row r="31765" spans="1:11" x14ac:dyDescent="0.25">
      <c r="A31765" s="115"/>
      <c r="B31765"/>
      <c r="C31765"/>
      <c r="D31765"/>
      <c r="E31765"/>
      <c r="F31765"/>
      <c r="I31765"/>
      <c r="J31765"/>
      <c r="K31765"/>
    </row>
    <row r="31766" spans="1:11" x14ac:dyDescent="0.25">
      <c r="A31766" s="115"/>
      <c r="B31766"/>
      <c r="C31766"/>
      <c r="D31766"/>
      <c r="E31766"/>
      <c r="F31766"/>
      <c r="I31766"/>
      <c r="J31766"/>
      <c r="K31766"/>
    </row>
    <row r="31767" spans="1:11" x14ac:dyDescent="0.25">
      <c r="A31767" s="115"/>
      <c r="B31767"/>
      <c r="C31767"/>
      <c r="D31767"/>
      <c r="E31767"/>
      <c r="F31767"/>
      <c r="I31767"/>
      <c r="J31767"/>
      <c r="K31767"/>
    </row>
    <row r="31768" spans="1:11" x14ac:dyDescent="0.25">
      <c r="A31768" s="115"/>
      <c r="B31768"/>
      <c r="C31768"/>
      <c r="D31768"/>
      <c r="E31768"/>
      <c r="F31768"/>
      <c r="I31768"/>
      <c r="J31768"/>
      <c r="K31768"/>
    </row>
    <row r="31769" spans="1:11" x14ac:dyDescent="0.25">
      <c r="A31769" s="115"/>
      <c r="B31769"/>
      <c r="C31769"/>
      <c r="D31769"/>
      <c r="E31769"/>
      <c r="F31769"/>
      <c r="I31769"/>
      <c r="J31769"/>
      <c r="K31769"/>
    </row>
    <row r="31770" spans="1:11" x14ac:dyDescent="0.25">
      <c r="A31770" s="115"/>
      <c r="B31770"/>
      <c r="C31770"/>
      <c r="D31770"/>
      <c r="E31770"/>
      <c r="F31770"/>
      <c r="I31770"/>
      <c r="J31770"/>
      <c r="K31770"/>
    </row>
    <row r="31771" spans="1:11" x14ac:dyDescent="0.25">
      <c r="A31771" s="115"/>
      <c r="B31771"/>
      <c r="C31771"/>
      <c r="D31771"/>
      <c r="E31771"/>
      <c r="F31771"/>
      <c r="I31771"/>
      <c r="J31771"/>
      <c r="K31771"/>
    </row>
    <row r="31772" spans="1:11" x14ac:dyDescent="0.25">
      <c r="A31772" s="115"/>
      <c r="B31772"/>
      <c r="C31772"/>
      <c r="D31772"/>
      <c r="E31772"/>
      <c r="F31772"/>
      <c r="I31772"/>
      <c r="J31772"/>
      <c r="K31772"/>
    </row>
    <row r="31773" spans="1:11" x14ac:dyDescent="0.25">
      <c r="A31773" s="115"/>
      <c r="B31773"/>
      <c r="C31773"/>
      <c r="D31773"/>
      <c r="E31773"/>
      <c r="F31773"/>
      <c r="I31773"/>
      <c r="J31773"/>
      <c r="K31773"/>
    </row>
    <row r="31774" spans="1:11" x14ac:dyDescent="0.25">
      <c r="A31774" s="115"/>
      <c r="B31774"/>
      <c r="C31774"/>
      <c r="D31774"/>
      <c r="E31774"/>
      <c r="F31774"/>
      <c r="I31774"/>
      <c r="J31774"/>
      <c r="K31774"/>
    </row>
    <row r="31775" spans="1:11" x14ac:dyDescent="0.25">
      <c r="A31775" s="115"/>
      <c r="B31775"/>
      <c r="C31775"/>
      <c r="D31775"/>
      <c r="E31775"/>
      <c r="F31775"/>
      <c r="I31775"/>
      <c r="J31775"/>
      <c r="K31775"/>
    </row>
    <row r="31776" spans="1:11" x14ac:dyDescent="0.25">
      <c r="A31776" s="115"/>
      <c r="B31776"/>
      <c r="C31776"/>
      <c r="D31776"/>
      <c r="E31776"/>
      <c r="F31776"/>
      <c r="I31776"/>
      <c r="J31776"/>
      <c r="K31776"/>
    </row>
    <row r="31777" spans="1:11" x14ac:dyDescent="0.25">
      <c r="A31777" s="115"/>
      <c r="B31777"/>
      <c r="C31777"/>
      <c r="D31777"/>
      <c r="E31777"/>
      <c r="F31777"/>
      <c r="I31777"/>
      <c r="J31777"/>
      <c r="K31777"/>
    </row>
    <row r="31778" spans="1:11" x14ac:dyDescent="0.25">
      <c r="A31778" s="115"/>
      <c r="B31778"/>
      <c r="C31778"/>
      <c r="D31778"/>
      <c r="E31778"/>
      <c r="F31778"/>
      <c r="I31778"/>
      <c r="J31778"/>
      <c r="K31778"/>
    </row>
    <row r="31779" spans="1:11" x14ac:dyDescent="0.25">
      <c r="A31779" s="115"/>
      <c r="B31779"/>
      <c r="C31779"/>
      <c r="D31779"/>
      <c r="E31779"/>
      <c r="F31779"/>
      <c r="I31779"/>
      <c r="J31779"/>
      <c r="K31779"/>
    </row>
    <row r="31780" spans="1:11" x14ac:dyDescent="0.25">
      <c r="A31780" s="115"/>
      <c r="B31780"/>
      <c r="C31780"/>
      <c r="D31780"/>
      <c r="E31780"/>
      <c r="F31780"/>
      <c r="I31780"/>
      <c r="J31780"/>
      <c r="K31780"/>
    </row>
    <row r="31781" spans="1:11" x14ac:dyDescent="0.25">
      <c r="A31781" s="115"/>
      <c r="B31781"/>
      <c r="C31781"/>
      <c r="D31781"/>
      <c r="E31781"/>
      <c r="F31781"/>
      <c r="I31781"/>
      <c r="J31781"/>
      <c r="K31781"/>
    </row>
    <row r="31782" spans="1:11" x14ac:dyDescent="0.25">
      <c r="A31782" s="115"/>
      <c r="B31782"/>
      <c r="C31782"/>
      <c r="D31782"/>
      <c r="E31782"/>
      <c r="F31782"/>
      <c r="I31782"/>
      <c r="J31782"/>
      <c r="K31782"/>
    </row>
    <row r="31783" spans="1:11" x14ac:dyDescent="0.25">
      <c r="A31783" s="115"/>
      <c r="B31783"/>
      <c r="C31783"/>
      <c r="D31783"/>
      <c r="E31783"/>
      <c r="F31783"/>
      <c r="I31783"/>
      <c r="J31783"/>
      <c r="K31783"/>
    </row>
    <row r="31784" spans="1:11" x14ac:dyDescent="0.25">
      <c r="A31784" s="115"/>
      <c r="B31784"/>
      <c r="C31784"/>
      <c r="D31784"/>
      <c r="E31784"/>
      <c r="F31784"/>
      <c r="I31784"/>
      <c r="J31784"/>
      <c r="K31784"/>
    </row>
    <row r="31785" spans="1:11" x14ac:dyDescent="0.25">
      <c r="A31785" s="115"/>
      <c r="B31785"/>
      <c r="C31785"/>
      <c r="D31785"/>
      <c r="E31785"/>
      <c r="F31785"/>
      <c r="I31785"/>
      <c r="J31785"/>
      <c r="K31785"/>
    </row>
    <row r="31786" spans="1:11" x14ac:dyDescent="0.25">
      <c r="A31786" s="115"/>
      <c r="B31786"/>
      <c r="C31786"/>
      <c r="D31786"/>
      <c r="E31786"/>
      <c r="F31786"/>
      <c r="I31786"/>
      <c r="J31786"/>
      <c r="K31786"/>
    </row>
    <row r="31787" spans="1:11" x14ac:dyDescent="0.25">
      <c r="A31787" s="115"/>
      <c r="B31787"/>
      <c r="C31787"/>
      <c r="D31787"/>
      <c r="E31787"/>
      <c r="F31787"/>
      <c r="I31787"/>
      <c r="J31787"/>
      <c r="K31787"/>
    </row>
    <row r="31788" spans="1:11" x14ac:dyDescent="0.25">
      <c r="A31788" s="115"/>
      <c r="B31788"/>
      <c r="C31788"/>
      <c r="D31788"/>
      <c r="E31788"/>
      <c r="F31788"/>
      <c r="I31788"/>
      <c r="J31788"/>
      <c r="K31788"/>
    </row>
    <row r="31789" spans="1:11" x14ac:dyDescent="0.25">
      <c r="A31789" s="115"/>
      <c r="B31789"/>
      <c r="C31789"/>
      <c r="D31789"/>
      <c r="E31789"/>
      <c r="F31789"/>
      <c r="I31789"/>
      <c r="J31789"/>
      <c r="K31789"/>
    </row>
    <row r="31790" spans="1:11" x14ac:dyDescent="0.25">
      <c r="A31790" s="115"/>
      <c r="B31790"/>
      <c r="C31790"/>
      <c r="D31790"/>
      <c r="E31790"/>
      <c r="F31790"/>
      <c r="I31790"/>
      <c r="J31790"/>
      <c r="K31790"/>
    </row>
    <row r="31791" spans="1:11" x14ac:dyDescent="0.25">
      <c r="A31791" s="115"/>
      <c r="B31791"/>
      <c r="C31791"/>
      <c r="D31791"/>
      <c r="E31791"/>
      <c r="F31791"/>
      <c r="I31791"/>
      <c r="J31791"/>
      <c r="K31791"/>
    </row>
    <row r="31792" spans="1:11" x14ac:dyDescent="0.25">
      <c r="A31792" s="115"/>
      <c r="B31792"/>
      <c r="C31792"/>
      <c r="D31792"/>
      <c r="E31792"/>
      <c r="F31792"/>
      <c r="I31792"/>
      <c r="J31792"/>
      <c r="K31792"/>
    </row>
    <row r="31793" spans="1:11" x14ac:dyDescent="0.25">
      <c r="A31793" s="115"/>
      <c r="B31793"/>
      <c r="C31793"/>
      <c r="D31793"/>
      <c r="E31793"/>
      <c r="F31793"/>
      <c r="I31793"/>
      <c r="J31793"/>
      <c r="K31793"/>
    </row>
    <row r="31794" spans="1:11" x14ac:dyDescent="0.25">
      <c r="A31794" s="115"/>
      <c r="B31794"/>
      <c r="C31794"/>
      <c r="D31794"/>
      <c r="E31794"/>
      <c r="F31794"/>
      <c r="I31794"/>
      <c r="J31794"/>
      <c r="K31794"/>
    </row>
    <row r="31795" spans="1:11" x14ac:dyDescent="0.25">
      <c r="A31795" s="115"/>
      <c r="B31795"/>
      <c r="C31795"/>
      <c r="D31795"/>
      <c r="E31795"/>
      <c r="F31795"/>
      <c r="I31795"/>
      <c r="J31795"/>
      <c r="K31795"/>
    </row>
    <row r="31796" spans="1:11" x14ac:dyDescent="0.25">
      <c r="A31796" s="115"/>
      <c r="B31796"/>
      <c r="C31796"/>
      <c r="D31796"/>
      <c r="E31796"/>
      <c r="F31796"/>
      <c r="I31796"/>
      <c r="J31796"/>
      <c r="K31796"/>
    </row>
    <row r="31797" spans="1:11" x14ac:dyDescent="0.25">
      <c r="A31797" s="115"/>
      <c r="B31797"/>
      <c r="C31797"/>
      <c r="D31797"/>
      <c r="E31797"/>
      <c r="F31797"/>
      <c r="I31797"/>
      <c r="J31797"/>
      <c r="K31797"/>
    </row>
    <row r="31798" spans="1:11" x14ac:dyDescent="0.25">
      <c r="A31798" s="115"/>
      <c r="B31798"/>
      <c r="C31798"/>
      <c r="D31798"/>
      <c r="E31798"/>
      <c r="F31798"/>
      <c r="I31798"/>
      <c r="J31798"/>
      <c r="K31798"/>
    </row>
    <row r="31799" spans="1:11" x14ac:dyDescent="0.25">
      <c r="A31799" s="115"/>
      <c r="B31799"/>
      <c r="C31799"/>
      <c r="D31799"/>
      <c r="E31799"/>
      <c r="F31799"/>
      <c r="I31799"/>
      <c r="J31799"/>
      <c r="K31799"/>
    </row>
    <row r="31800" spans="1:11" x14ac:dyDescent="0.25">
      <c r="A31800" s="115"/>
      <c r="B31800"/>
      <c r="C31800"/>
      <c r="D31800"/>
      <c r="E31800"/>
      <c r="F31800"/>
      <c r="I31800"/>
      <c r="J31800"/>
      <c r="K31800"/>
    </row>
    <row r="31801" spans="1:11" x14ac:dyDescent="0.25">
      <c r="A31801" s="115"/>
      <c r="B31801"/>
      <c r="C31801"/>
      <c r="D31801"/>
      <c r="E31801"/>
      <c r="F31801"/>
      <c r="I31801"/>
      <c r="J31801"/>
      <c r="K31801"/>
    </row>
    <row r="31802" spans="1:11" x14ac:dyDescent="0.25">
      <c r="A31802" s="115"/>
      <c r="B31802"/>
      <c r="C31802"/>
      <c r="D31802"/>
      <c r="E31802"/>
      <c r="F31802"/>
      <c r="I31802"/>
      <c r="J31802"/>
      <c r="K31802"/>
    </row>
    <row r="31803" spans="1:11" x14ac:dyDescent="0.25">
      <c r="A31803" s="115"/>
      <c r="B31803"/>
      <c r="C31803"/>
      <c r="D31803"/>
      <c r="E31803"/>
      <c r="F31803"/>
      <c r="I31803"/>
      <c r="J31803"/>
      <c r="K31803"/>
    </row>
    <row r="31804" spans="1:11" x14ac:dyDescent="0.25">
      <c r="A31804" s="115"/>
      <c r="B31804"/>
      <c r="C31804"/>
      <c r="D31804"/>
      <c r="E31804"/>
      <c r="F31804"/>
      <c r="I31804"/>
      <c r="J31804"/>
      <c r="K31804"/>
    </row>
    <row r="31805" spans="1:11" x14ac:dyDescent="0.25">
      <c r="A31805" s="115"/>
      <c r="B31805"/>
      <c r="C31805"/>
      <c r="D31805"/>
      <c r="E31805"/>
      <c r="F31805"/>
      <c r="I31805"/>
      <c r="J31805"/>
      <c r="K31805"/>
    </row>
    <row r="31806" spans="1:11" x14ac:dyDescent="0.25">
      <c r="A31806" s="115"/>
      <c r="B31806"/>
      <c r="C31806"/>
      <c r="D31806"/>
      <c r="E31806"/>
      <c r="F31806"/>
      <c r="I31806"/>
      <c r="J31806"/>
      <c r="K31806"/>
    </row>
    <row r="31807" spans="1:11" x14ac:dyDescent="0.25">
      <c r="A31807" s="115"/>
      <c r="B31807"/>
      <c r="C31807"/>
      <c r="D31807"/>
      <c r="E31807"/>
      <c r="F31807"/>
      <c r="I31807"/>
      <c r="J31807"/>
      <c r="K31807"/>
    </row>
    <row r="31808" spans="1:11" x14ac:dyDescent="0.25">
      <c r="A31808" s="115"/>
      <c r="B31808"/>
      <c r="C31808"/>
      <c r="D31808"/>
      <c r="E31808"/>
      <c r="F31808"/>
      <c r="I31808"/>
      <c r="J31808"/>
      <c r="K31808"/>
    </row>
    <row r="31809" spans="1:11" x14ac:dyDescent="0.25">
      <c r="A31809" s="115"/>
      <c r="B31809"/>
      <c r="C31809"/>
      <c r="D31809"/>
      <c r="E31809"/>
      <c r="F31809"/>
      <c r="I31809"/>
      <c r="J31809"/>
      <c r="K31809"/>
    </row>
    <row r="31810" spans="1:11" x14ac:dyDescent="0.25">
      <c r="A31810" s="115"/>
      <c r="B31810"/>
      <c r="C31810"/>
      <c r="D31810"/>
      <c r="E31810"/>
      <c r="F31810"/>
      <c r="I31810"/>
      <c r="J31810"/>
      <c r="K31810"/>
    </row>
    <row r="31811" spans="1:11" x14ac:dyDescent="0.25">
      <c r="A31811" s="115"/>
      <c r="B31811"/>
      <c r="C31811"/>
      <c r="D31811"/>
      <c r="E31811"/>
      <c r="F31811"/>
      <c r="I31811"/>
      <c r="J31811"/>
      <c r="K31811"/>
    </row>
    <row r="31812" spans="1:11" x14ac:dyDescent="0.25">
      <c r="A31812" s="115"/>
      <c r="B31812"/>
      <c r="C31812"/>
      <c r="D31812"/>
      <c r="E31812"/>
      <c r="F31812"/>
      <c r="I31812"/>
      <c r="J31812"/>
      <c r="K31812"/>
    </row>
    <row r="31813" spans="1:11" x14ac:dyDescent="0.25">
      <c r="A31813" s="115"/>
      <c r="B31813"/>
      <c r="C31813"/>
      <c r="D31813"/>
      <c r="E31813"/>
      <c r="F31813"/>
      <c r="I31813"/>
      <c r="J31813"/>
      <c r="K31813"/>
    </row>
    <row r="31814" spans="1:11" x14ac:dyDescent="0.25">
      <c r="A31814" s="115"/>
      <c r="B31814"/>
      <c r="C31814"/>
      <c r="D31814"/>
      <c r="E31814"/>
      <c r="F31814"/>
      <c r="I31814"/>
      <c r="J31814"/>
      <c r="K31814"/>
    </row>
    <row r="31815" spans="1:11" x14ac:dyDescent="0.25">
      <c r="A31815" s="115"/>
      <c r="B31815"/>
      <c r="C31815"/>
      <c r="D31815"/>
      <c r="E31815"/>
      <c r="F31815"/>
      <c r="I31815"/>
      <c r="J31815"/>
      <c r="K31815"/>
    </row>
    <row r="31816" spans="1:11" x14ac:dyDescent="0.25">
      <c r="A31816" s="115"/>
      <c r="B31816"/>
      <c r="C31816"/>
      <c r="D31816"/>
      <c r="E31816"/>
      <c r="F31816"/>
      <c r="I31816"/>
      <c r="J31816"/>
      <c r="K31816"/>
    </row>
    <row r="31817" spans="1:11" x14ac:dyDescent="0.25">
      <c r="A31817" s="115"/>
      <c r="B31817"/>
      <c r="C31817"/>
      <c r="D31817"/>
      <c r="E31817"/>
      <c r="F31817"/>
      <c r="I31817"/>
      <c r="J31817"/>
      <c r="K31817"/>
    </row>
    <row r="31818" spans="1:11" x14ac:dyDescent="0.25">
      <c r="A31818" s="115"/>
      <c r="B31818"/>
      <c r="C31818"/>
      <c r="D31818"/>
      <c r="E31818"/>
      <c r="F31818"/>
      <c r="I31818"/>
      <c r="J31818"/>
      <c r="K31818"/>
    </row>
    <row r="31819" spans="1:11" x14ac:dyDescent="0.25">
      <c r="A31819" s="115"/>
      <c r="B31819"/>
      <c r="C31819"/>
      <c r="D31819"/>
      <c r="E31819"/>
      <c r="F31819"/>
      <c r="I31819"/>
      <c r="J31819"/>
      <c r="K31819"/>
    </row>
    <row r="31820" spans="1:11" x14ac:dyDescent="0.25">
      <c r="A31820" s="115"/>
      <c r="B31820"/>
      <c r="C31820"/>
      <c r="D31820"/>
      <c r="E31820"/>
      <c r="F31820"/>
      <c r="I31820"/>
      <c r="J31820"/>
      <c r="K31820"/>
    </row>
    <row r="31821" spans="1:11" x14ac:dyDescent="0.25">
      <c r="A31821" s="115"/>
      <c r="B31821"/>
      <c r="C31821"/>
      <c r="D31821"/>
      <c r="E31821"/>
      <c r="F31821"/>
      <c r="I31821"/>
      <c r="J31821"/>
      <c r="K31821"/>
    </row>
    <row r="31822" spans="1:11" x14ac:dyDescent="0.25">
      <c r="A31822" s="115"/>
      <c r="B31822"/>
      <c r="C31822"/>
      <c r="D31822"/>
      <c r="E31822"/>
      <c r="F31822"/>
      <c r="I31822"/>
      <c r="J31822"/>
      <c r="K31822"/>
    </row>
    <row r="31823" spans="1:11" x14ac:dyDescent="0.25">
      <c r="A31823" s="115"/>
      <c r="B31823"/>
      <c r="C31823"/>
      <c r="D31823"/>
      <c r="E31823"/>
      <c r="F31823"/>
      <c r="I31823"/>
      <c r="J31823"/>
      <c r="K31823"/>
    </row>
    <row r="31824" spans="1:11" x14ac:dyDescent="0.25">
      <c r="A31824" s="115"/>
      <c r="B31824"/>
      <c r="C31824"/>
      <c r="D31824"/>
      <c r="E31824"/>
      <c r="F31824"/>
      <c r="I31824"/>
      <c r="J31824"/>
      <c r="K31824"/>
    </row>
    <row r="31825" spans="1:11" x14ac:dyDescent="0.25">
      <c r="A31825" s="115"/>
      <c r="B31825"/>
      <c r="C31825"/>
      <c r="D31825"/>
      <c r="E31825"/>
      <c r="F31825"/>
      <c r="I31825"/>
      <c r="J31825"/>
      <c r="K31825"/>
    </row>
    <row r="31826" spans="1:11" x14ac:dyDescent="0.25">
      <c r="A31826" s="115"/>
      <c r="B31826"/>
      <c r="C31826"/>
      <c r="D31826"/>
      <c r="E31826"/>
      <c r="F31826"/>
      <c r="I31826"/>
      <c r="J31826"/>
      <c r="K31826"/>
    </row>
    <row r="31827" spans="1:11" x14ac:dyDescent="0.25">
      <c r="A31827" s="115"/>
      <c r="B31827"/>
      <c r="C31827"/>
      <c r="D31827"/>
      <c r="E31827"/>
      <c r="F31827"/>
      <c r="I31827"/>
      <c r="J31827"/>
      <c r="K31827"/>
    </row>
    <row r="31828" spans="1:11" x14ac:dyDescent="0.25">
      <c r="A31828" s="115"/>
      <c r="B31828"/>
      <c r="C31828"/>
      <c r="D31828"/>
      <c r="E31828"/>
      <c r="F31828"/>
      <c r="I31828"/>
      <c r="J31828"/>
      <c r="K31828"/>
    </row>
    <row r="31829" spans="1:11" x14ac:dyDescent="0.25">
      <c r="A31829" s="115"/>
      <c r="B31829"/>
      <c r="C31829"/>
      <c r="D31829"/>
      <c r="E31829"/>
      <c r="F31829"/>
      <c r="I31829"/>
      <c r="J31829"/>
      <c r="K31829"/>
    </row>
    <row r="31830" spans="1:11" x14ac:dyDescent="0.25">
      <c r="A31830" s="115"/>
      <c r="B31830"/>
      <c r="C31830"/>
      <c r="D31830"/>
      <c r="E31830"/>
      <c r="F31830"/>
      <c r="I31830"/>
      <c r="J31830"/>
      <c r="K31830"/>
    </row>
    <row r="31831" spans="1:11" x14ac:dyDescent="0.25">
      <c r="A31831" s="115"/>
      <c r="B31831"/>
      <c r="C31831"/>
      <c r="D31831"/>
      <c r="E31831"/>
      <c r="F31831"/>
      <c r="I31831"/>
      <c r="J31831"/>
      <c r="K31831"/>
    </row>
    <row r="31832" spans="1:11" x14ac:dyDescent="0.25">
      <c r="A31832" s="115"/>
      <c r="B31832"/>
      <c r="C31832"/>
      <c r="D31832"/>
      <c r="E31832"/>
      <c r="F31832"/>
      <c r="I31832"/>
      <c r="J31832"/>
      <c r="K31832"/>
    </row>
    <row r="31833" spans="1:11" x14ac:dyDescent="0.25">
      <c r="A31833" s="115"/>
      <c r="B31833"/>
      <c r="C31833"/>
      <c r="D31833"/>
      <c r="E31833"/>
      <c r="F31833"/>
      <c r="I31833"/>
      <c r="J31833"/>
      <c r="K31833"/>
    </row>
    <row r="31834" spans="1:11" x14ac:dyDescent="0.25">
      <c r="A31834" s="115"/>
      <c r="B31834"/>
      <c r="C31834"/>
      <c r="D31834"/>
      <c r="E31834"/>
      <c r="F31834"/>
      <c r="I31834"/>
      <c r="J31834"/>
      <c r="K31834"/>
    </row>
    <row r="31835" spans="1:11" x14ac:dyDescent="0.25">
      <c r="A31835" s="115"/>
      <c r="B31835"/>
      <c r="C31835"/>
      <c r="D31835"/>
      <c r="E31835"/>
      <c r="F31835"/>
      <c r="I31835"/>
      <c r="J31835"/>
      <c r="K31835"/>
    </row>
    <row r="31836" spans="1:11" x14ac:dyDescent="0.25">
      <c r="A31836" s="115"/>
      <c r="B31836"/>
      <c r="C31836"/>
      <c r="D31836"/>
      <c r="E31836"/>
      <c r="F31836"/>
      <c r="I31836"/>
      <c r="J31836"/>
      <c r="K31836"/>
    </row>
    <row r="31837" spans="1:11" x14ac:dyDescent="0.25">
      <c r="A31837" s="115"/>
      <c r="B31837"/>
      <c r="C31837"/>
      <c r="D31837"/>
      <c r="E31837"/>
      <c r="F31837"/>
      <c r="I31837"/>
      <c r="J31837"/>
      <c r="K31837"/>
    </row>
    <row r="31838" spans="1:11" x14ac:dyDescent="0.25">
      <c r="A31838" s="115"/>
      <c r="B31838"/>
      <c r="C31838"/>
      <c r="D31838"/>
      <c r="E31838"/>
      <c r="F31838"/>
      <c r="I31838"/>
      <c r="J31838"/>
      <c r="K31838"/>
    </row>
    <row r="31839" spans="1:11" x14ac:dyDescent="0.25">
      <c r="A31839" s="115"/>
      <c r="B31839"/>
      <c r="C31839"/>
      <c r="D31839"/>
      <c r="E31839"/>
      <c r="F31839"/>
      <c r="I31839"/>
      <c r="J31839"/>
      <c r="K31839"/>
    </row>
    <row r="31840" spans="1:11" x14ac:dyDescent="0.25">
      <c r="A31840" s="115"/>
      <c r="B31840"/>
      <c r="C31840"/>
      <c r="D31840"/>
      <c r="E31840"/>
      <c r="F31840"/>
      <c r="I31840"/>
      <c r="J31840"/>
      <c r="K31840"/>
    </row>
    <row r="31841" spans="1:11" x14ac:dyDescent="0.25">
      <c r="A31841" s="115"/>
      <c r="B31841"/>
      <c r="C31841"/>
      <c r="D31841"/>
      <c r="E31841"/>
      <c r="F31841"/>
      <c r="I31841"/>
      <c r="J31841"/>
      <c r="K31841"/>
    </row>
    <row r="31842" spans="1:11" x14ac:dyDescent="0.25">
      <c r="A31842" s="115"/>
      <c r="B31842"/>
      <c r="C31842"/>
      <c r="D31842"/>
      <c r="E31842"/>
      <c r="F31842"/>
      <c r="I31842"/>
      <c r="J31842"/>
      <c r="K31842"/>
    </row>
    <row r="31843" spans="1:11" x14ac:dyDescent="0.25">
      <c r="A31843" s="115"/>
      <c r="B31843"/>
      <c r="C31843"/>
      <c r="D31843"/>
      <c r="E31843"/>
      <c r="F31843"/>
      <c r="I31843"/>
      <c r="J31843"/>
      <c r="K31843"/>
    </row>
    <row r="31844" spans="1:11" x14ac:dyDescent="0.25">
      <c r="A31844" s="115"/>
      <c r="B31844"/>
      <c r="C31844"/>
      <c r="D31844"/>
      <c r="E31844"/>
      <c r="F31844"/>
      <c r="I31844"/>
      <c r="J31844"/>
      <c r="K31844"/>
    </row>
    <row r="31845" spans="1:11" x14ac:dyDescent="0.25">
      <c r="A31845" s="115"/>
      <c r="B31845"/>
      <c r="C31845"/>
      <c r="D31845"/>
      <c r="E31845"/>
      <c r="F31845"/>
      <c r="I31845"/>
      <c r="J31845"/>
      <c r="K31845"/>
    </row>
    <row r="31846" spans="1:11" x14ac:dyDescent="0.25">
      <c r="A31846" s="115"/>
      <c r="B31846"/>
      <c r="C31846"/>
      <c r="D31846"/>
      <c r="E31846"/>
      <c r="F31846"/>
      <c r="I31846"/>
      <c r="J31846"/>
      <c r="K31846"/>
    </row>
    <row r="31847" spans="1:11" x14ac:dyDescent="0.25">
      <c r="A31847" s="115"/>
      <c r="B31847"/>
      <c r="C31847"/>
      <c r="D31847"/>
      <c r="E31847"/>
      <c r="F31847"/>
      <c r="I31847"/>
      <c r="J31847"/>
      <c r="K31847"/>
    </row>
    <row r="31848" spans="1:11" x14ac:dyDescent="0.25">
      <c r="A31848" s="115"/>
      <c r="B31848"/>
      <c r="C31848"/>
      <c r="D31848"/>
      <c r="E31848"/>
      <c r="F31848"/>
      <c r="I31848"/>
      <c r="J31848"/>
      <c r="K31848"/>
    </row>
    <row r="31849" spans="1:11" x14ac:dyDescent="0.25">
      <c r="A31849" s="115"/>
      <c r="B31849"/>
      <c r="C31849"/>
      <c r="D31849"/>
      <c r="E31849"/>
      <c r="F31849"/>
      <c r="I31849"/>
      <c r="J31849"/>
      <c r="K31849"/>
    </row>
    <row r="31850" spans="1:11" x14ac:dyDescent="0.25">
      <c r="A31850" s="115"/>
      <c r="B31850"/>
      <c r="C31850"/>
      <c r="D31850"/>
      <c r="E31850"/>
      <c r="F31850"/>
      <c r="I31850"/>
      <c r="J31850"/>
      <c r="K31850"/>
    </row>
    <row r="31851" spans="1:11" x14ac:dyDescent="0.25">
      <c r="A31851" s="115"/>
      <c r="B31851"/>
      <c r="C31851"/>
      <c r="D31851"/>
      <c r="E31851"/>
      <c r="F31851"/>
      <c r="I31851"/>
      <c r="J31851"/>
      <c r="K31851"/>
    </row>
    <row r="31852" spans="1:11" x14ac:dyDescent="0.25">
      <c r="A31852" s="115"/>
      <c r="B31852"/>
      <c r="C31852"/>
      <c r="D31852"/>
      <c r="E31852"/>
      <c r="F31852"/>
      <c r="I31852"/>
      <c r="J31852"/>
      <c r="K31852"/>
    </row>
    <row r="31853" spans="1:11" x14ac:dyDescent="0.25">
      <c r="A31853" s="115"/>
      <c r="B31853"/>
      <c r="C31853"/>
      <c r="D31853"/>
      <c r="E31853"/>
      <c r="F31853"/>
      <c r="I31853"/>
      <c r="J31853"/>
      <c r="K31853"/>
    </row>
    <row r="31854" spans="1:11" x14ac:dyDescent="0.25">
      <c r="A31854" s="115"/>
      <c r="B31854"/>
      <c r="C31854"/>
      <c r="D31854"/>
      <c r="E31854"/>
      <c r="F31854"/>
      <c r="I31854"/>
      <c r="J31854"/>
      <c r="K31854"/>
    </row>
    <row r="31855" spans="1:11" x14ac:dyDescent="0.25">
      <c r="A31855" s="115"/>
      <c r="B31855"/>
      <c r="C31855"/>
      <c r="D31855"/>
      <c r="E31855"/>
      <c r="F31855"/>
      <c r="I31855"/>
      <c r="J31855"/>
      <c r="K31855"/>
    </row>
    <row r="31856" spans="1:11" x14ac:dyDescent="0.25">
      <c r="A31856" s="115"/>
      <c r="B31856"/>
      <c r="C31856"/>
      <c r="D31856"/>
      <c r="E31856"/>
      <c r="F31856"/>
      <c r="I31856"/>
      <c r="J31856"/>
      <c r="K31856"/>
    </row>
    <row r="31857" spans="1:11" x14ac:dyDescent="0.25">
      <c r="A31857" s="115"/>
      <c r="B31857"/>
      <c r="C31857"/>
      <c r="D31857"/>
      <c r="E31857"/>
      <c r="F31857"/>
      <c r="I31857"/>
      <c r="J31857"/>
      <c r="K31857"/>
    </row>
    <row r="31858" spans="1:11" x14ac:dyDescent="0.25">
      <c r="A31858" s="115"/>
      <c r="B31858"/>
      <c r="C31858"/>
      <c r="D31858"/>
      <c r="E31858"/>
      <c r="F31858"/>
      <c r="I31858"/>
      <c r="J31858"/>
      <c r="K31858"/>
    </row>
    <row r="31859" spans="1:11" x14ac:dyDescent="0.25">
      <c r="A31859" s="115"/>
      <c r="B31859"/>
      <c r="C31859"/>
      <c r="D31859"/>
      <c r="E31859"/>
      <c r="F31859"/>
      <c r="I31859"/>
      <c r="J31859"/>
      <c r="K31859"/>
    </row>
    <row r="31860" spans="1:11" x14ac:dyDescent="0.25">
      <c r="A31860" s="115"/>
      <c r="B31860"/>
      <c r="C31860"/>
      <c r="D31860"/>
      <c r="E31860"/>
      <c r="F31860"/>
      <c r="I31860"/>
      <c r="J31860"/>
      <c r="K31860"/>
    </row>
    <row r="31861" spans="1:11" x14ac:dyDescent="0.25">
      <c r="A31861" s="115"/>
      <c r="B31861"/>
      <c r="C31861"/>
      <c r="D31861"/>
      <c r="E31861"/>
      <c r="F31861"/>
      <c r="I31861"/>
      <c r="J31861"/>
      <c r="K31861"/>
    </row>
    <row r="31862" spans="1:11" x14ac:dyDescent="0.25">
      <c r="A31862" s="115"/>
      <c r="B31862"/>
      <c r="C31862"/>
      <c r="D31862"/>
      <c r="E31862"/>
      <c r="F31862"/>
      <c r="I31862"/>
      <c r="J31862"/>
      <c r="K31862"/>
    </row>
    <row r="31863" spans="1:11" x14ac:dyDescent="0.25">
      <c r="A31863" s="115"/>
      <c r="B31863"/>
      <c r="C31863"/>
      <c r="D31863"/>
      <c r="E31863"/>
      <c r="F31863"/>
      <c r="I31863"/>
      <c r="J31863"/>
      <c r="K31863"/>
    </row>
    <row r="31864" spans="1:11" x14ac:dyDescent="0.25">
      <c r="A31864" s="115"/>
      <c r="B31864"/>
      <c r="C31864"/>
      <c r="D31864"/>
      <c r="E31864"/>
      <c r="F31864"/>
      <c r="I31864"/>
      <c r="J31864"/>
      <c r="K31864"/>
    </row>
    <row r="31865" spans="1:11" x14ac:dyDescent="0.25">
      <c r="A31865" s="115"/>
      <c r="B31865"/>
      <c r="C31865"/>
      <c r="D31865"/>
      <c r="E31865"/>
      <c r="F31865"/>
      <c r="I31865"/>
      <c r="J31865"/>
      <c r="K31865"/>
    </row>
    <row r="31866" spans="1:11" x14ac:dyDescent="0.25">
      <c r="A31866" s="115"/>
      <c r="B31866"/>
      <c r="C31866"/>
      <c r="D31866"/>
      <c r="E31866"/>
      <c r="F31866"/>
      <c r="I31866"/>
      <c r="J31866"/>
      <c r="K31866"/>
    </row>
    <row r="31867" spans="1:11" x14ac:dyDescent="0.25">
      <c r="A31867" s="115"/>
      <c r="B31867"/>
      <c r="C31867"/>
      <c r="D31867"/>
      <c r="E31867"/>
      <c r="F31867"/>
      <c r="I31867"/>
      <c r="J31867"/>
      <c r="K31867"/>
    </row>
    <row r="31868" spans="1:11" x14ac:dyDescent="0.25">
      <c r="A31868" s="115"/>
      <c r="B31868"/>
      <c r="C31868"/>
      <c r="D31868"/>
      <c r="E31868"/>
      <c r="F31868"/>
      <c r="I31868"/>
      <c r="J31868"/>
      <c r="K31868"/>
    </row>
    <row r="31869" spans="1:11" x14ac:dyDescent="0.25">
      <c r="A31869" s="115"/>
      <c r="B31869"/>
      <c r="C31869"/>
      <c r="D31869"/>
      <c r="E31869"/>
      <c r="F31869"/>
      <c r="I31869"/>
      <c r="J31869"/>
      <c r="K31869"/>
    </row>
    <row r="31870" spans="1:11" x14ac:dyDescent="0.25">
      <c r="A31870" s="115"/>
      <c r="B31870"/>
      <c r="C31870"/>
      <c r="D31870"/>
      <c r="E31870"/>
      <c r="F31870"/>
      <c r="I31870"/>
      <c r="J31870"/>
      <c r="K31870"/>
    </row>
    <row r="31871" spans="1:11" x14ac:dyDescent="0.25">
      <c r="A31871" s="115"/>
      <c r="B31871"/>
      <c r="C31871"/>
      <c r="D31871"/>
      <c r="E31871"/>
      <c r="F31871"/>
      <c r="I31871"/>
      <c r="J31871"/>
      <c r="K31871"/>
    </row>
    <row r="31872" spans="1:11" x14ac:dyDescent="0.25">
      <c r="A31872" s="115"/>
      <c r="B31872"/>
      <c r="C31872"/>
      <c r="D31872"/>
      <c r="E31872"/>
      <c r="F31872"/>
      <c r="I31872"/>
      <c r="J31872"/>
      <c r="K31872"/>
    </row>
    <row r="31873" spans="1:11" x14ac:dyDescent="0.25">
      <c r="A31873" s="115"/>
      <c r="B31873"/>
      <c r="C31873"/>
      <c r="D31873"/>
      <c r="E31873"/>
      <c r="F31873"/>
      <c r="I31873"/>
      <c r="J31873"/>
      <c r="K31873"/>
    </row>
    <row r="31874" spans="1:11" x14ac:dyDescent="0.25">
      <c r="A31874" s="115"/>
      <c r="B31874"/>
      <c r="C31874"/>
      <c r="D31874"/>
      <c r="E31874"/>
      <c r="F31874"/>
      <c r="I31874"/>
      <c r="J31874"/>
      <c r="K31874"/>
    </row>
    <row r="31875" spans="1:11" x14ac:dyDescent="0.25">
      <c r="A31875" s="115"/>
      <c r="B31875"/>
      <c r="C31875"/>
      <c r="D31875"/>
      <c r="E31875"/>
      <c r="F31875"/>
      <c r="I31875"/>
      <c r="J31875"/>
      <c r="K31875"/>
    </row>
    <row r="31876" spans="1:11" x14ac:dyDescent="0.25">
      <c r="A31876" s="115"/>
      <c r="B31876"/>
      <c r="C31876"/>
      <c r="D31876"/>
      <c r="E31876"/>
      <c r="F31876"/>
      <c r="I31876"/>
      <c r="J31876"/>
      <c r="K31876"/>
    </row>
    <row r="31877" spans="1:11" x14ac:dyDescent="0.25">
      <c r="A31877" s="115"/>
      <c r="B31877"/>
      <c r="C31877"/>
      <c r="D31877"/>
      <c r="E31877"/>
      <c r="F31877"/>
      <c r="I31877"/>
      <c r="J31877"/>
      <c r="K31877"/>
    </row>
    <row r="31878" spans="1:11" x14ac:dyDescent="0.25">
      <c r="A31878" s="115"/>
      <c r="B31878"/>
      <c r="C31878"/>
      <c r="D31878"/>
      <c r="E31878"/>
      <c r="F31878"/>
      <c r="I31878"/>
      <c r="J31878"/>
      <c r="K31878"/>
    </row>
    <row r="31879" spans="1:11" x14ac:dyDescent="0.25">
      <c r="A31879" s="115"/>
      <c r="B31879"/>
      <c r="C31879"/>
      <c r="D31879"/>
      <c r="E31879"/>
      <c r="F31879"/>
      <c r="I31879"/>
      <c r="J31879"/>
      <c r="K31879"/>
    </row>
    <row r="31880" spans="1:11" x14ac:dyDescent="0.25">
      <c r="A31880" s="115"/>
      <c r="B31880"/>
      <c r="C31880"/>
      <c r="D31880"/>
      <c r="E31880"/>
      <c r="F31880"/>
      <c r="I31880"/>
      <c r="J31880"/>
      <c r="K31880"/>
    </row>
    <row r="31881" spans="1:11" x14ac:dyDescent="0.25">
      <c r="A31881" s="115"/>
      <c r="B31881"/>
      <c r="C31881"/>
      <c r="D31881"/>
      <c r="E31881"/>
      <c r="F31881"/>
      <c r="I31881"/>
      <c r="J31881"/>
      <c r="K31881"/>
    </row>
    <row r="31882" spans="1:11" x14ac:dyDescent="0.25">
      <c r="A31882" s="115"/>
      <c r="B31882"/>
      <c r="C31882"/>
      <c r="D31882"/>
      <c r="E31882"/>
      <c r="F31882"/>
      <c r="I31882"/>
      <c r="J31882"/>
      <c r="K31882"/>
    </row>
    <row r="31883" spans="1:11" x14ac:dyDescent="0.25">
      <c r="A31883" s="115"/>
      <c r="B31883"/>
      <c r="C31883"/>
      <c r="D31883"/>
      <c r="E31883"/>
      <c r="F31883"/>
      <c r="I31883"/>
      <c r="J31883"/>
      <c r="K31883"/>
    </row>
    <row r="31884" spans="1:11" x14ac:dyDescent="0.25">
      <c r="A31884" s="115"/>
      <c r="B31884"/>
      <c r="C31884"/>
      <c r="D31884"/>
      <c r="E31884"/>
      <c r="F31884"/>
      <c r="I31884"/>
      <c r="J31884"/>
      <c r="K31884"/>
    </row>
    <row r="31885" spans="1:11" x14ac:dyDescent="0.25">
      <c r="A31885" s="115"/>
      <c r="B31885"/>
      <c r="C31885"/>
      <c r="D31885"/>
      <c r="E31885"/>
      <c r="F31885"/>
      <c r="I31885"/>
      <c r="J31885"/>
      <c r="K31885"/>
    </row>
    <row r="31886" spans="1:11" x14ac:dyDescent="0.25">
      <c r="A31886" s="115"/>
      <c r="B31886"/>
      <c r="C31886"/>
      <c r="D31886"/>
      <c r="E31886"/>
      <c r="F31886"/>
      <c r="I31886"/>
      <c r="J31886"/>
      <c r="K31886"/>
    </row>
    <row r="31887" spans="1:11" x14ac:dyDescent="0.25">
      <c r="A31887" s="115"/>
      <c r="B31887"/>
      <c r="C31887"/>
      <c r="D31887"/>
      <c r="E31887"/>
      <c r="F31887"/>
      <c r="I31887"/>
      <c r="J31887"/>
      <c r="K31887"/>
    </row>
    <row r="31888" spans="1:11" x14ac:dyDescent="0.25">
      <c r="A31888" s="115"/>
      <c r="B31888"/>
      <c r="C31888"/>
      <c r="D31888"/>
      <c r="E31888"/>
      <c r="F31888"/>
      <c r="I31888"/>
      <c r="J31888"/>
      <c r="K31888"/>
    </row>
    <row r="31889" spans="1:11" x14ac:dyDescent="0.25">
      <c r="A31889" s="115"/>
      <c r="B31889"/>
      <c r="C31889"/>
      <c r="D31889"/>
      <c r="E31889"/>
      <c r="F31889"/>
      <c r="I31889"/>
      <c r="J31889"/>
      <c r="K31889"/>
    </row>
    <row r="31890" spans="1:11" x14ac:dyDescent="0.25">
      <c r="A31890" s="115"/>
      <c r="B31890"/>
      <c r="C31890"/>
      <c r="D31890"/>
      <c r="E31890"/>
      <c r="F31890"/>
      <c r="I31890"/>
      <c r="J31890"/>
      <c r="K31890"/>
    </row>
    <row r="31891" spans="1:11" x14ac:dyDescent="0.25">
      <c r="A31891" s="115"/>
      <c r="B31891"/>
      <c r="C31891"/>
      <c r="D31891"/>
      <c r="E31891"/>
      <c r="F31891"/>
      <c r="I31891"/>
      <c r="J31891"/>
      <c r="K31891"/>
    </row>
    <row r="31892" spans="1:11" x14ac:dyDescent="0.25">
      <c r="A31892" s="115"/>
      <c r="B31892"/>
      <c r="C31892"/>
      <c r="D31892"/>
      <c r="E31892"/>
      <c r="F31892"/>
      <c r="I31892"/>
      <c r="J31892"/>
      <c r="K31892"/>
    </row>
    <row r="31893" spans="1:11" x14ac:dyDescent="0.25">
      <c r="A31893" s="115"/>
      <c r="B31893"/>
      <c r="C31893"/>
      <c r="D31893"/>
      <c r="E31893"/>
      <c r="F31893"/>
      <c r="I31893"/>
      <c r="J31893"/>
      <c r="K31893"/>
    </row>
    <row r="31894" spans="1:11" x14ac:dyDescent="0.25">
      <c r="A31894" s="115"/>
      <c r="B31894"/>
      <c r="C31894"/>
      <c r="D31894"/>
      <c r="E31894"/>
      <c r="F31894"/>
      <c r="I31894"/>
      <c r="J31894"/>
      <c r="K31894"/>
    </row>
    <row r="31895" spans="1:11" x14ac:dyDescent="0.25">
      <c r="A31895" s="115"/>
      <c r="B31895"/>
      <c r="C31895"/>
      <c r="D31895"/>
      <c r="E31895"/>
      <c r="F31895"/>
      <c r="I31895"/>
      <c r="J31895"/>
      <c r="K31895"/>
    </row>
    <row r="31896" spans="1:11" x14ac:dyDescent="0.25">
      <c r="A31896" s="115"/>
      <c r="B31896"/>
      <c r="C31896"/>
      <c r="D31896"/>
      <c r="E31896"/>
      <c r="F31896"/>
      <c r="I31896"/>
      <c r="J31896"/>
      <c r="K31896"/>
    </row>
    <row r="31897" spans="1:11" x14ac:dyDescent="0.25">
      <c r="A31897" s="115"/>
      <c r="B31897"/>
      <c r="C31897"/>
      <c r="D31897"/>
      <c r="E31897"/>
      <c r="F31897"/>
      <c r="I31897"/>
      <c r="J31897"/>
      <c r="K31897"/>
    </row>
    <row r="31898" spans="1:11" x14ac:dyDescent="0.25">
      <c r="A31898" s="115"/>
      <c r="B31898"/>
      <c r="C31898"/>
      <c r="D31898"/>
      <c r="E31898"/>
      <c r="F31898"/>
      <c r="I31898"/>
      <c r="J31898"/>
      <c r="K31898"/>
    </row>
    <row r="31899" spans="1:11" x14ac:dyDescent="0.25">
      <c r="A31899" s="115"/>
      <c r="B31899"/>
      <c r="C31899"/>
      <c r="D31899"/>
      <c r="E31899"/>
      <c r="F31899"/>
      <c r="I31899"/>
      <c r="J31899"/>
      <c r="K31899"/>
    </row>
    <row r="31900" spans="1:11" x14ac:dyDescent="0.25">
      <c r="A31900" s="115"/>
      <c r="B31900"/>
      <c r="C31900"/>
      <c r="D31900"/>
      <c r="E31900"/>
      <c r="F31900"/>
      <c r="I31900"/>
      <c r="J31900"/>
      <c r="K31900"/>
    </row>
    <row r="31901" spans="1:11" x14ac:dyDescent="0.25">
      <c r="A31901" s="115"/>
      <c r="B31901"/>
      <c r="C31901"/>
      <c r="D31901"/>
      <c r="E31901"/>
      <c r="F31901"/>
      <c r="I31901"/>
      <c r="J31901"/>
      <c r="K31901"/>
    </row>
    <row r="31902" spans="1:11" x14ac:dyDescent="0.25">
      <c r="A31902" s="115"/>
      <c r="B31902"/>
      <c r="C31902"/>
      <c r="D31902"/>
      <c r="E31902"/>
      <c r="F31902"/>
      <c r="I31902"/>
      <c r="J31902"/>
      <c r="K31902"/>
    </row>
    <row r="31903" spans="1:11" x14ac:dyDescent="0.25">
      <c r="A31903" s="115"/>
      <c r="B31903"/>
      <c r="C31903"/>
      <c r="D31903"/>
      <c r="E31903"/>
      <c r="F31903"/>
      <c r="I31903"/>
      <c r="J31903"/>
      <c r="K31903"/>
    </row>
    <row r="31904" spans="1:11" x14ac:dyDescent="0.25">
      <c r="A31904" s="115"/>
      <c r="B31904"/>
      <c r="C31904"/>
      <c r="D31904"/>
      <c r="E31904"/>
      <c r="F31904"/>
      <c r="I31904"/>
      <c r="J31904"/>
      <c r="K31904"/>
    </row>
    <row r="31905" spans="1:11" x14ac:dyDescent="0.25">
      <c r="A31905" s="115"/>
      <c r="B31905"/>
      <c r="C31905"/>
      <c r="D31905"/>
      <c r="E31905"/>
      <c r="F31905"/>
      <c r="I31905"/>
      <c r="J31905"/>
      <c r="K31905"/>
    </row>
    <row r="31906" spans="1:11" x14ac:dyDescent="0.25">
      <c r="A31906" s="115"/>
      <c r="B31906"/>
      <c r="C31906"/>
      <c r="D31906"/>
      <c r="E31906"/>
      <c r="F31906"/>
      <c r="I31906"/>
      <c r="J31906"/>
      <c r="K31906"/>
    </row>
    <row r="31907" spans="1:11" x14ac:dyDescent="0.25">
      <c r="A31907" s="115"/>
      <c r="B31907"/>
      <c r="C31907"/>
      <c r="D31907"/>
      <c r="E31907"/>
      <c r="F31907"/>
      <c r="I31907"/>
      <c r="J31907"/>
      <c r="K31907"/>
    </row>
    <row r="31908" spans="1:11" x14ac:dyDescent="0.25">
      <c r="A31908" s="115"/>
      <c r="B31908"/>
      <c r="C31908"/>
      <c r="D31908"/>
      <c r="E31908"/>
      <c r="F31908"/>
      <c r="I31908"/>
      <c r="J31908"/>
      <c r="K31908"/>
    </row>
    <row r="31909" spans="1:11" x14ac:dyDescent="0.25">
      <c r="A31909" s="115"/>
      <c r="B31909"/>
      <c r="C31909"/>
      <c r="D31909"/>
      <c r="E31909"/>
      <c r="F31909"/>
      <c r="I31909"/>
      <c r="J31909"/>
      <c r="K31909"/>
    </row>
    <row r="31910" spans="1:11" x14ac:dyDescent="0.25">
      <c r="A31910" s="115"/>
      <c r="B31910"/>
      <c r="C31910"/>
      <c r="D31910"/>
      <c r="E31910"/>
      <c r="F31910"/>
      <c r="I31910"/>
      <c r="J31910"/>
      <c r="K31910"/>
    </row>
    <row r="31911" spans="1:11" x14ac:dyDescent="0.25">
      <c r="A31911" s="115"/>
      <c r="B31911"/>
      <c r="C31911"/>
      <c r="D31911"/>
      <c r="E31911"/>
      <c r="F31911"/>
      <c r="I31911"/>
      <c r="J31911"/>
      <c r="K31911"/>
    </row>
    <row r="31912" spans="1:11" x14ac:dyDescent="0.25">
      <c r="A31912" s="115"/>
      <c r="B31912"/>
      <c r="C31912"/>
      <c r="D31912"/>
      <c r="E31912"/>
      <c r="F31912"/>
      <c r="I31912"/>
      <c r="J31912"/>
      <c r="K31912"/>
    </row>
    <row r="31913" spans="1:11" x14ac:dyDescent="0.25">
      <c r="A31913" s="115"/>
      <c r="B31913"/>
      <c r="C31913"/>
      <c r="D31913"/>
      <c r="E31913"/>
      <c r="F31913"/>
      <c r="I31913"/>
      <c r="J31913"/>
      <c r="K31913"/>
    </row>
    <row r="31914" spans="1:11" x14ac:dyDescent="0.25">
      <c r="A31914" s="115"/>
      <c r="B31914"/>
      <c r="C31914"/>
      <c r="D31914"/>
      <c r="E31914"/>
      <c r="F31914"/>
      <c r="I31914"/>
      <c r="J31914"/>
      <c r="K31914"/>
    </row>
    <row r="31915" spans="1:11" x14ac:dyDescent="0.25">
      <c r="A31915" s="115"/>
      <c r="B31915"/>
      <c r="C31915"/>
      <c r="D31915"/>
      <c r="E31915"/>
      <c r="F31915"/>
      <c r="I31915"/>
      <c r="J31915"/>
      <c r="K31915"/>
    </row>
    <row r="31916" spans="1:11" x14ac:dyDescent="0.25">
      <c r="A31916" s="115"/>
      <c r="B31916"/>
      <c r="C31916"/>
      <c r="D31916"/>
      <c r="E31916"/>
      <c r="F31916"/>
      <c r="I31916"/>
      <c r="J31916"/>
      <c r="K31916"/>
    </row>
    <row r="31917" spans="1:11" x14ac:dyDescent="0.25">
      <c r="A31917" s="115"/>
      <c r="B31917"/>
      <c r="C31917"/>
      <c r="D31917"/>
      <c r="E31917"/>
      <c r="F31917"/>
      <c r="I31917"/>
      <c r="J31917"/>
      <c r="K31917"/>
    </row>
    <row r="31918" spans="1:11" x14ac:dyDescent="0.25">
      <c r="A31918" s="115"/>
      <c r="B31918"/>
      <c r="C31918"/>
      <c r="D31918"/>
      <c r="E31918"/>
      <c r="F31918"/>
      <c r="I31918"/>
      <c r="J31918"/>
      <c r="K31918"/>
    </row>
    <row r="31919" spans="1:11" x14ac:dyDescent="0.25">
      <c r="A31919" s="115"/>
      <c r="B31919"/>
      <c r="C31919"/>
      <c r="D31919"/>
      <c r="E31919"/>
      <c r="F31919"/>
      <c r="I31919"/>
      <c r="J31919"/>
      <c r="K31919"/>
    </row>
    <row r="31920" spans="1:11" x14ac:dyDescent="0.25">
      <c r="A31920" s="115"/>
      <c r="B31920"/>
      <c r="C31920"/>
      <c r="D31920"/>
      <c r="E31920"/>
      <c r="F31920"/>
      <c r="I31920"/>
      <c r="J31920"/>
      <c r="K31920"/>
    </row>
    <row r="31921" spans="1:11" x14ac:dyDescent="0.25">
      <c r="A31921" s="115"/>
      <c r="B31921"/>
      <c r="C31921"/>
      <c r="D31921"/>
      <c r="E31921"/>
      <c r="F31921"/>
      <c r="I31921"/>
      <c r="J31921"/>
      <c r="K31921"/>
    </row>
    <row r="31922" spans="1:11" x14ac:dyDescent="0.25">
      <c r="A31922" s="115"/>
      <c r="B31922"/>
      <c r="C31922"/>
      <c r="D31922"/>
      <c r="E31922"/>
      <c r="F31922"/>
      <c r="I31922"/>
      <c r="J31922"/>
      <c r="K31922"/>
    </row>
    <row r="31923" spans="1:11" x14ac:dyDescent="0.25">
      <c r="A31923" s="115"/>
      <c r="B31923"/>
      <c r="C31923"/>
      <c r="D31923"/>
      <c r="E31923"/>
      <c r="F31923"/>
      <c r="I31923"/>
      <c r="J31923"/>
      <c r="K31923"/>
    </row>
    <row r="31924" spans="1:11" x14ac:dyDescent="0.25">
      <c r="A31924" s="115"/>
      <c r="B31924"/>
      <c r="C31924"/>
      <c r="D31924"/>
      <c r="E31924"/>
      <c r="F31924"/>
      <c r="I31924"/>
      <c r="J31924"/>
      <c r="K31924"/>
    </row>
    <row r="31925" spans="1:11" x14ac:dyDescent="0.25">
      <c r="A31925" s="115"/>
      <c r="B31925"/>
      <c r="C31925"/>
      <c r="D31925"/>
      <c r="E31925"/>
      <c r="F31925"/>
      <c r="I31925"/>
      <c r="J31925"/>
      <c r="K31925"/>
    </row>
    <row r="31926" spans="1:11" x14ac:dyDescent="0.25">
      <c r="A31926" s="115"/>
      <c r="B31926"/>
      <c r="C31926"/>
      <c r="D31926"/>
      <c r="E31926"/>
      <c r="F31926"/>
      <c r="I31926"/>
      <c r="J31926"/>
      <c r="K31926"/>
    </row>
    <row r="31927" spans="1:11" x14ac:dyDescent="0.25">
      <c r="A31927" s="115"/>
      <c r="B31927"/>
      <c r="C31927"/>
      <c r="D31927"/>
      <c r="E31927"/>
      <c r="F31927"/>
      <c r="I31927"/>
      <c r="J31927"/>
      <c r="K31927"/>
    </row>
    <row r="31928" spans="1:11" x14ac:dyDescent="0.25">
      <c r="A31928" s="115"/>
      <c r="B31928"/>
      <c r="C31928"/>
      <c r="D31928"/>
      <c r="E31928"/>
      <c r="F31928"/>
      <c r="I31928"/>
      <c r="J31928"/>
      <c r="K31928"/>
    </row>
    <row r="31929" spans="1:11" x14ac:dyDescent="0.25">
      <c r="A31929" s="115"/>
      <c r="B31929"/>
      <c r="C31929"/>
      <c r="D31929"/>
      <c r="E31929"/>
      <c r="F31929"/>
      <c r="I31929"/>
      <c r="J31929"/>
      <c r="K31929"/>
    </row>
    <row r="31930" spans="1:11" x14ac:dyDescent="0.25">
      <c r="A31930" s="115"/>
      <c r="B31930"/>
      <c r="C31930"/>
      <c r="D31930"/>
      <c r="E31930"/>
      <c r="F31930"/>
      <c r="I31930"/>
      <c r="J31930"/>
      <c r="K31930"/>
    </row>
    <row r="31931" spans="1:11" x14ac:dyDescent="0.25">
      <c r="A31931" s="115"/>
      <c r="B31931"/>
      <c r="C31931"/>
      <c r="D31931"/>
      <c r="E31931"/>
      <c r="F31931"/>
      <c r="I31931"/>
      <c r="J31931"/>
      <c r="K31931"/>
    </row>
    <row r="31932" spans="1:11" x14ac:dyDescent="0.25">
      <c r="A31932" s="115"/>
      <c r="B31932"/>
      <c r="C31932"/>
      <c r="D31932"/>
      <c r="E31932"/>
      <c r="F31932"/>
      <c r="I31932"/>
      <c r="J31932"/>
      <c r="K31932"/>
    </row>
    <row r="31933" spans="1:11" x14ac:dyDescent="0.25">
      <c r="A31933" s="115"/>
      <c r="B31933"/>
      <c r="C31933"/>
      <c r="D31933"/>
      <c r="E31933"/>
      <c r="F31933"/>
      <c r="I31933"/>
      <c r="J31933"/>
      <c r="K31933"/>
    </row>
    <row r="31934" spans="1:11" x14ac:dyDescent="0.25">
      <c r="A31934" s="115"/>
      <c r="B31934"/>
      <c r="C31934"/>
      <c r="D31934"/>
      <c r="E31934"/>
      <c r="F31934"/>
      <c r="I31934"/>
      <c r="J31934"/>
      <c r="K31934"/>
    </row>
    <row r="31935" spans="1:11" x14ac:dyDescent="0.25">
      <c r="A31935" s="115"/>
      <c r="B31935"/>
      <c r="C31935"/>
      <c r="D31935"/>
      <c r="E31935"/>
      <c r="F31935"/>
      <c r="I31935"/>
      <c r="J31935"/>
      <c r="K31935"/>
    </row>
    <row r="31936" spans="1:11" x14ac:dyDescent="0.25">
      <c r="A31936" s="115"/>
      <c r="B31936"/>
      <c r="C31936"/>
      <c r="D31936"/>
      <c r="E31936"/>
      <c r="F31936"/>
      <c r="I31936"/>
      <c r="J31936"/>
      <c r="K31936"/>
    </row>
    <row r="31937" spans="1:11" x14ac:dyDescent="0.25">
      <c r="A31937" s="115"/>
      <c r="B31937"/>
      <c r="C31937"/>
      <c r="D31937"/>
      <c r="E31937"/>
      <c r="F31937"/>
      <c r="I31937"/>
      <c r="J31937"/>
      <c r="K31937"/>
    </row>
    <row r="31938" spans="1:11" x14ac:dyDescent="0.25">
      <c r="A31938" s="115"/>
      <c r="B31938"/>
      <c r="C31938"/>
      <c r="D31938"/>
      <c r="E31938"/>
      <c r="F31938"/>
      <c r="I31938"/>
      <c r="J31938"/>
      <c r="K31938"/>
    </row>
    <row r="31939" spans="1:11" x14ac:dyDescent="0.25">
      <c r="A31939" s="115"/>
      <c r="B31939"/>
      <c r="C31939"/>
      <c r="D31939"/>
      <c r="E31939"/>
      <c r="F31939"/>
      <c r="I31939"/>
      <c r="J31939"/>
      <c r="K31939"/>
    </row>
    <row r="31940" spans="1:11" x14ac:dyDescent="0.25">
      <c r="A31940" s="115"/>
      <c r="B31940"/>
      <c r="C31940"/>
      <c r="D31940"/>
      <c r="E31940"/>
      <c r="F31940"/>
      <c r="I31940"/>
      <c r="J31940"/>
      <c r="K31940"/>
    </row>
    <row r="31941" spans="1:11" x14ac:dyDescent="0.25">
      <c r="A31941" s="115"/>
      <c r="B31941"/>
      <c r="C31941"/>
      <c r="D31941"/>
      <c r="E31941"/>
      <c r="F31941"/>
      <c r="I31941"/>
      <c r="J31941"/>
      <c r="K31941"/>
    </row>
    <row r="31942" spans="1:11" x14ac:dyDescent="0.25">
      <c r="A31942" s="115"/>
      <c r="B31942"/>
      <c r="C31942"/>
      <c r="D31942"/>
      <c r="E31942"/>
      <c r="F31942"/>
      <c r="I31942"/>
      <c r="J31942"/>
      <c r="K31942"/>
    </row>
    <row r="31943" spans="1:11" x14ac:dyDescent="0.25">
      <c r="A31943" s="115"/>
      <c r="B31943"/>
      <c r="C31943"/>
      <c r="D31943"/>
      <c r="E31943"/>
      <c r="F31943"/>
      <c r="I31943"/>
      <c r="J31943"/>
      <c r="K31943"/>
    </row>
    <row r="31944" spans="1:11" x14ac:dyDescent="0.25">
      <c r="A31944" s="115"/>
      <c r="B31944"/>
      <c r="C31944"/>
      <c r="D31944"/>
      <c r="E31944"/>
      <c r="F31944"/>
      <c r="I31944"/>
      <c r="J31944"/>
      <c r="K31944"/>
    </row>
    <row r="31945" spans="1:11" x14ac:dyDescent="0.25">
      <c r="A31945" s="115"/>
      <c r="B31945"/>
      <c r="C31945"/>
      <c r="D31945"/>
      <c r="E31945"/>
      <c r="F31945"/>
      <c r="I31945"/>
      <c r="J31945"/>
      <c r="K31945"/>
    </row>
    <row r="31946" spans="1:11" x14ac:dyDescent="0.25">
      <c r="A31946" s="115"/>
      <c r="B31946"/>
      <c r="C31946"/>
      <c r="D31946"/>
      <c r="E31946"/>
      <c r="F31946"/>
      <c r="I31946"/>
      <c r="J31946"/>
      <c r="K31946"/>
    </row>
    <row r="31947" spans="1:11" x14ac:dyDescent="0.25">
      <c r="A31947" s="115"/>
      <c r="B31947"/>
      <c r="C31947"/>
      <c r="D31947"/>
      <c r="E31947"/>
      <c r="F31947"/>
      <c r="I31947"/>
      <c r="J31947"/>
      <c r="K31947"/>
    </row>
    <row r="31948" spans="1:11" x14ac:dyDescent="0.25">
      <c r="A31948" s="115"/>
      <c r="B31948"/>
      <c r="C31948"/>
      <c r="D31948"/>
      <c r="E31948"/>
      <c r="F31948"/>
      <c r="I31948"/>
      <c r="J31948"/>
      <c r="K31948"/>
    </row>
    <row r="31949" spans="1:11" x14ac:dyDescent="0.25">
      <c r="A31949" s="115"/>
      <c r="B31949"/>
      <c r="C31949"/>
      <c r="D31949"/>
      <c r="E31949"/>
      <c r="F31949"/>
      <c r="I31949"/>
      <c r="J31949"/>
      <c r="K31949"/>
    </row>
    <row r="31950" spans="1:11" x14ac:dyDescent="0.25">
      <c r="A31950" s="115"/>
      <c r="B31950"/>
      <c r="C31950"/>
      <c r="D31950"/>
      <c r="E31950"/>
      <c r="F31950"/>
      <c r="I31950"/>
      <c r="J31950"/>
      <c r="K31950"/>
    </row>
    <row r="31951" spans="1:11" x14ac:dyDescent="0.25">
      <c r="A31951" s="115"/>
      <c r="B31951"/>
      <c r="C31951"/>
      <c r="D31951"/>
      <c r="E31951"/>
      <c r="F31951"/>
      <c r="I31951"/>
      <c r="J31951"/>
      <c r="K31951"/>
    </row>
    <row r="31952" spans="1:11" x14ac:dyDescent="0.25">
      <c r="A31952" s="115"/>
      <c r="B31952"/>
      <c r="C31952"/>
      <c r="D31952"/>
      <c r="E31952"/>
      <c r="F31952"/>
      <c r="I31952"/>
      <c r="J31952"/>
      <c r="K31952"/>
    </row>
    <row r="31953" spans="1:11" x14ac:dyDescent="0.25">
      <c r="A31953" s="115"/>
      <c r="B31953"/>
      <c r="C31953"/>
      <c r="D31953"/>
      <c r="E31953"/>
      <c r="F31953"/>
      <c r="I31953"/>
      <c r="J31953"/>
      <c r="K31953"/>
    </row>
    <row r="31954" spans="1:11" x14ac:dyDescent="0.25">
      <c r="A31954" s="115"/>
      <c r="B31954"/>
      <c r="C31954"/>
      <c r="D31954"/>
      <c r="E31954"/>
      <c r="F31954"/>
      <c r="I31954"/>
      <c r="J31954"/>
      <c r="K31954"/>
    </row>
    <row r="31955" spans="1:11" x14ac:dyDescent="0.25">
      <c r="A31955" s="115"/>
      <c r="B31955"/>
      <c r="C31955"/>
      <c r="D31955"/>
      <c r="E31955"/>
      <c r="F31955"/>
      <c r="I31955"/>
      <c r="J31955"/>
      <c r="K31955"/>
    </row>
    <row r="31956" spans="1:11" x14ac:dyDescent="0.25">
      <c r="A31956" s="115"/>
      <c r="B31956"/>
      <c r="C31956"/>
      <c r="D31956"/>
      <c r="E31956"/>
      <c r="F31956"/>
      <c r="I31956"/>
      <c r="J31956"/>
      <c r="K31956"/>
    </row>
    <row r="31957" spans="1:11" x14ac:dyDescent="0.25">
      <c r="A31957" s="115"/>
      <c r="B31957"/>
      <c r="C31957"/>
      <c r="D31957"/>
      <c r="E31957"/>
      <c r="F31957"/>
      <c r="I31957"/>
      <c r="J31957"/>
      <c r="K31957"/>
    </row>
    <row r="31958" spans="1:11" x14ac:dyDescent="0.25">
      <c r="A31958" s="115"/>
      <c r="B31958"/>
      <c r="C31958"/>
      <c r="D31958"/>
      <c r="E31958"/>
      <c r="F31958"/>
      <c r="I31958"/>
      <c r="J31958"/>
      <c r="K31958"/>
    </row>
    <row r="31959" spans="1:11" x14ac:dyDescent="0.25">
      <c r="A31959" s="115"/>
      <c r="B31959"/>
      <c r="C31959"/>
      <c r="D31959"/>
      <c r="E31959"/>
      <c r="F31959"/>
      <c r="I31959"/>
      <c r="J31959"/>
      <c r="K31959"/>
    </row>
    <row r="31960" spans="1:11" x14ac:dyDescent="0.25">
      <c r="A31960" s="115"/>
      <c r="B31960"/>
      <c r="C31960"/>
      <c r="D31960"/>
      <c r="E31960"/>
      <c r="F31960"/>
      <c r="I31960"/>
      <c r="J31960"/>
      <c r="K31960"/>
    </row>
    <row r="31961" spans="1:11" x14ac:dyDescent="0.25">
      <c r="A31961" s="115"/>
      <c r="B31961"/>
      <c r="C31961"/>
      <c r="D31961"/>
      <c r="E31961"/>
      <c r="F31961"/>
      <c r="I31961"/>
      <c r="J31961"/>
      <c r="K31961"/>
    </row>
    <row r="31962" spans="1:11" x14ac:dyDescent="0.25">
      <c r="A31962" s="115"/>
      <c r="B31962"/>
      <c r="C31962"/>
      <c r="D31962"/>
      <c r="E31962"/>
      <c r="F31962"/>
      <c r="I31962"/>
      <c r="J31962"/>
      <c r="K31962"/>
    </row>
    <row r="31963" spans="1:11" x14ac:dyDescent="0.25">
      <c r="A31963" s="115"/>
      <c r="B31963"/>
      <c r="C31963"/>
      <c r="D31963"/>
      <c r="E31963"/>
      <c r="F31963"/>
      <c r="I31963"/>
      <c r="J31963"/>
      <c r="K31963"/>
    </row>
    <row r="31964" spans="1:11" x14ac:dyDescent="0.25">
      <c r="A31964" s="115"/>
      <c r="B31964"/>
      <c r="C31964"/>
      <c r="D31964"/>
      <c r="E31964"/>
      <c r="F31964"/>
      <c r="I31964"/>
      <c r="J31964"/>
      <c r="K31964"/>
    </row>
    <row r="31965" spans="1:11" x14ac:dyDescent="0.25">
      <c r="A31965" s="115"/>
      <c r="B31965"/>
      <c r="C31965"/>
      <c r="D31965"/>
      <c r="E31965"/>
      <c r="F31965"/>
      <c r="I31965"/>
      <c r="J31965"/>
      <c r="K31965"/>
    </row>
    <row r="31966" spans="1:11" x14ac:dyDescent="0.25">
      <c r="A31966" s="115"/>
      <c r="B31966"/>
      <c r="C31966"/>
      <c r="D31966"/>
      <c r="E31966"/>
      <c r="F31966"/>
      <c r="I31966"/>
      <c r="J31966"/>
      <c r="K31966"/>
    </row>
    <row r="31967" spans="1:11" x14ac:dyDescent="0.25">
      <c r="A31967" s="115"/>
      <c r="B31967"/>
      <c r="C31967"/>
      <c r="D31967"/>
      <c r="E31967"/>
      <c r="F31967"/>
      <c r="I31967"/>
      <c r="J31967"/>
      <c r="K31967"/>
    </row>
    <row r="31968" spans="1:11" x14ac:dyDescent="0.25">
      <c r="A31968" s="115"/>
      <c r="B31968"/>
      <c r="C31968"/>
      <c r="D31968"/>
      <c r="E31968"/>
      <c r="F31968"/>
      <c r="I31968"/>
      <c r="J31968"/>
      <c r="K31968"/>
    </row>
    <row r="31969" spans="1:11" x14ac:dyDescent="0.25">
      <c r="A31969" s="115"/>
      <c r="B31969"/>
      <c r="C31969"/>
      <c r="D31969"/>
      <c r="E31969"/>
      <c r="F31969"/>
      <c r="I31969"/>
      <c r="J31969"/>
      <c r="K31969"/>
    </row>
    <row r="31970" spans="1:11" x14ac:dyDescent="0.25">
      <c r="A31970" s="115"/>
      <c r="B31970"/>
      <c r="C31970"/>
      <c r="D31970"/>
      <c r="E31970"/>
      <c r="F31970"/>
      <c r="I31970"/>
      <c r="J31970"/>
      <c r="K31970"/>
    </row>
    <row r="31971" spans="1:11" x14ac:dyDescent="0.25">
      <c r="A31971" s="115"/>
      <c r="B31971"/>
      <c r="C31971"/>
      <c r="D31971"/>
      <c r="E31971"/>
      <c r="F31971"/>
      <c r="I31971"/>
      <c r="J31971"/>
      <c r="K31971"/>
    </row>
    <row r="31972" spans="1:11" x14ac:dyDescent="0.25">
      <c r="A31972" s="115"/>
      <c r="B31972"/>
      <c r="C31972"/>
      <c r="D31972"/>
      <c r="E31972"/>
      <c r="F31972"/>
      <c r="I31972"/>
      <c r="J31972"/>
      <c r="K31972"/>
    </row>
    <row r="31973" spans="1:11" x14ac:dyDescent="0.25">
      <c r="A31973" s="115"/>
      <c r="B31973"/>
      <c r="C31973"/>
      <c r="D31973"/>
      <c r="E31973"/>
      <c r="F31973"/>
      <c r="I31973"/>
      <c r="J31973"/>
      <c r="K31973"/>
    </row>
    <row r="31974" spans="1:11" x14ac:dyDescent="0.25">
      <c r="A31974" s="115"/>
      <c r="B31974"/>
      <c r="C31974"/>
      <c r="D31974"/>
      <c r="E31974"/>
      <c r="F31974"/>
      <c r="I31974"/>
      <c r="J31974"/>
      <c r="K31974"/>
    </row>
    <row r="31975" spans="1:11" x14ac:dyDescent="0.25">
      <c r="A31975" s="115"/>
      <c r="B31975"/>
      <c r="C31975"/>
      <c r="D31975"/>
      <c r="E31975"/>
      <c r="F31975"/>
      <c r="I31975"/>
      <c r="J31975"/>
      <c r="K31975"/>
    </row>
    <row r="31976" spans="1:11" x14ac:dyDescent="0.25">
      <c r="A31976" s="115"/>
      <c r="B31976"/>
      <c r="C31976"/>
      <c r="D31976"/>
      <c r="E31976"/>
      <c r="F31976"/>
      <c r="I31976"/>
      <c r="J31976"/>
      <c r="K31976"/>
    </row>
    <row r="31977" spans="1:11" x14ac:dyDescent="0.25">
      <c r="A31977" s="115"/>
      <c r="B31977"/>
      <c r="C31977"/>
      <c r="D31977"/>
      <c r="E31977"/>
      <c r="F31977"/>
      <c r="I31977"/>
      <c r="J31977"/>
      <c r="K31977"/>
    </row>
    <row r="31978" spans="1:11" x14ac:dyDescent="0.25">
      <c r="A31978" s="115"/>
      <c r="B31978"/>
      <c r="C31978"/>
      <c r="D31978"/>
      <c r="E31978"/>
      <c r="F31978"/>
      <c r="I31978"/>
      <c r="J31978"/>
      <c r="K31978"/>
    </row>
    <row r="31979" spans="1:11" x14ac:dyDescent="0.25">
      <c r="A31979" s="115"/>
      <c r="B31979"/>
      <c r="C31979"/>
      <c r="D31979"/>
      <c r="E31979"/>
      <c r="F31979"/>
      <c r="I31979"/>
      <c r="J31979"/>
      <c r="K31979"/>
    </row>
    <row r="31980" spans="1:11" x14ac:dyDescent="0.25">
      <c r="A31980" s="115"/>
      <c r="B31980"/>
      <c r="C31980"/>
      <c r="D31980"/>
      <c r="E31980"/>
      <c r="F31980"/>
      <c r="I31980"/>
      <c r="J31980"/>
      <c r="K31980"/>
    </row>
    <row r="31981" spans="1:11" x14ac:dyDescent="0.25">
      <c r="A31981" s="115"/>
      <c r="B31981"/>
      <c r="C31981"/>
      <c r="D31981"/>
      <c r="E31981"/>
      <c r="F31981"/>
      <c r="I31981"/>
      <c r="J31981"/>
      <c r="K31981"/>
    </row>
    <row r="31982" spans="1:11" x14ac:dyDescent="0.25">
      <c r="A31982" s="115"/>
      <c r="B31982"/>
      <c r="C31982"/>
      <c r="D31982"/>
      <c r="E31982"/>
      <c r="F31982"/>
      <c r="I31982"/>
      <c r="J31982"/>
      <c r="K31982"/>
    </row>
    <row r="31983" spans="1:11" x14ac:dyDescent="0.25">
      <c r="A31983" s="115"/>
      <c r="B31983"/>
      <c r="C31983"/>
      <c r="D31983"/>
      <c r="E31983"/>
      <c r="F31983"/>
      <c r="I31983"/>
      <c r="J31983"/>
      <c r="K31983"/>
    </row>
    <row r="31984" spans="1:11" x14ac:dyDescent="0.25">
      <c r="A31984" s="115"/>
      <c r="B31984"/>
      <c r="C31984"/>
      <c r="D31984"/>
      <c r="E31984"/>
      <c r="F31984"/>
      <c r="I31984"/>
      <c r="J31984"/>
      <c r="K31984"/>
    </row>
    <row r="31985" spans="1:11" x14ac:dyDescent="0.25">
      <c r="A31985" s="115"/>
      <c r="B31985"/>
      <c r="C31985"/>
      <c r="D31985"/>
      <c r="E31985"/>
      <c r="F31985"/>
      <c r="I31985"/>
      <c r="J31985"/>
      <c r="K31985"/>
    </row>
    <row r="31986" spans="1:11" x14ac:dyDescent="0.25">
      <c r="A31986" s="115"/>
      <c r="B31986"/>
      <c r="C31986"/>
      <c r="D31986"/>
      <c r="E31986"/>
      <c r="F31986"/>
      <c r="I31986"/>
      <c r="J31986"/>
      <c r="K31986"/>
    </row>
    <row r="31987" spans="1:11" x14ac:dyDescent="0.25">
      <c r="A31987" s="115"/>
      <c r="B31987"/>
      <c r="C31987"/>
      <c r="D31987"/>
      <c r="E31987"/>
      <c r="F31987"/>
      <c r="I31987"/>
      <c r="J31987"/>
      <c r="K31987"/>
    </row>
    <row r="31988" spans="1:11" x14ac:dyDescent="0.25">
      <c r="A31988" s="115"/>
      <c r="B31988"/>
      <c r="C31988"/>
      <c r="D31988"/>
      <c r="E31988"/>
      <c r="F31988"/>
      <c r="I31988"/>
      <c r="J31988"/>
      <c r="K31988"/>
    </row>
    <row r="31989" spans="1:11" x14ac:dyDescent="0.25">
      <c r="A31989" s="115"/>
      <c r="B31989"/>
      <c r="C31989"/>
      <c r="D31989"/>
      <c r="E31989"/>
      <c r="F31989"/>
      <c r="I31989"/>
      <c r="J31989"/>
      <c r="K31989"/>
    </row>
    <row r="31990" spans="1:11" x14ac:dyDescent="0.25">
      <c r="A31990" s="115"/>
      <c r="B31990"/>
      <c r="C31990"/>
      <c r="D31990"/>
      <c r="E31990"/>
      <c r="F31990"/>
      <c r="I31990"/>
      <c r="J31990"/>
      <c r="K31990"/>
    </row>
    <row r="31991" spans="1:11" x14ac:dyDescent="0.25">
      <c r="A31991" s="115"/>
      <c r="B31991"/>
      <c r="C31991"/>
      <c r="D31991"/>
      <c r="E31991"/>
      <c r="F31991"/>
      <c r="I31991"/>
      <c r="J31991"/>
      <c r="K31991"/>
    </row>
    <row r="31992" spans="1:11" x14ac:dyDescent="0.25">
      <c r="A31992" s="115"/>
      <c r="B31992"/>
      <c r="C31992"/>
      <c r="D31992"/>
      <c r="E31992"/>
      <c r="F31992"/>
      <c r="I31992"/>
      <c r="J31992"/>
      <c r="K31992"/>
    </row>
    <row r="31993" spans="1:11" x14ac:dyDescent="0.25">
      <c r="A31993" s="115"/>
      <c r="B31993"/>
      <c r="C31993"/>
      <c r="D31993"/>
      <c r="E31993"/>
      <c r="F31993"/>
      <c r="I31993"/>
      <c r="J31993"/>
      <c r="K31993"/>
    </row>
    <row r="31994" spans="1:11" x14ac:dyDescent="0.25">
      <c r="A31994" s="115"/>
      <c r="B31994"/>
      <c r="C31994"/>
      <c r="D31994"/>
      <c r="E31994"/>
      <c r="F31994"/>
      <c r="I31994"/>
      <c r="J31994"/>
      <c r="K31994"/>
    </row>
    <row r="31995" spans="1:11" x14ac:dyDescent="0.25">
      <c r="A31995" s="115"/>
      <c r="B31995"/>
      <c r="C31995"/>
      <c r="D31995"/>
      <c r="E31995"/>
      <c r="F31995"/>
      <c r="I31995"/>
      <c r="J31995"/>
      <c r="K31995"/>
    </row>
    <row r="31996" spans="1:11" x14ac:dyDescent="0.25">
      <c r="A31996" s="115"/>
      <c r="B31996"/>
      <c r="C31996"/>
      <c r="D31996"/>
      <c r="E31996"/>
      <c r="F31996"/>
      <c r="I31996"/>
      <c r="J31996"/>
      <c r="K31996"/>
    </row>
    <row r="31997" spans="1:11" x14ac:dyDescent="0.25">
      <c r="A31997" s="115"/>
      <c r="B31997"/>
      <c r="C31997"/>
      <c r="D31997"/>
      <c r="E31997"/>
      <c r="F31997"/>
      <c r="I31997"/>
      <c r="J31997"/>
      <c r="K31997"/>
    </row>
    <row r="31998" spans="1:11" x14ac:dyDescent="0.25">
      <c r="A31998" s="115"/>
      <c r="B31998"/>
      <c r="C31998"/>
      <c r="D31998"/>
      <c r="E31998"/>
      <c r="F31998"/>
      <c r="I31998"/>
      <c r="J31998"/>
      <c r="K31998"/>
    </row>
    <row r="31999" spans="1:11" x14ac:dyDescent="0.25">
      <c r="A31999" s="115"/>
      <c r="B31999"/>
      <c r="C31999"/>
      <c r="D31999"/>
      <c r="E31999"/>
      <c r="F31999"/>
      <c r="I31999"/>
      <c r="J31999"/>
      <c r="K31999"/>
    </row>
    <row r="32000" spans="1:11" x14ac:dyDescent="0.25">
      <c r="A32000" s="115"/>
      <c r="B32000"/>
      <c r="C32000"/>
      <c r="D32000"/>
      <c r="E32000"/>
      <c r="F32000"/>
      <c r="I32000"/>
      <c r="J32000"/>
      <c r="K32000"/>
    </row>
    <row r="32001" spans="1:11" x14ac:dyDescent="0.25">
      <c r="A32001" s="115"/>
      <c r="B32001"/>
      <c r="C32001"/>
      <c r="D32001"/>
      <c r="E32001"/>
      <c r="F32001"/>
      <c r="I32001"/>
      <c r="J32001"/>
      <c r="K32001"/>
    </row>
    <row r="32002" spans="1:11" x14ac:dyDescent="0.25">
      <c r="A32002" s="115"/>
      <c r="B32002"/>
      <c r="C32002"/>
      <c r="D32002"/>
      <c r="E32002"/>
      <c r="F32002"/>
      <c r="I32002"/>
      <c r="J32002"/>
      <c r="K32002"/>
    </row>
    <row r="32003" spans="1:11" x14ac:dyDescent="0.25">
      <c r="A32003" s="115"/>
      <c r="B32003"/>
      <c r="C32003"/>
      <c r="D32003"/>
      <c r="E32003"/>
      <c r="F32003"/>
      <c r="I32003"/>
      <c r="J32003"/>
      <c r="K32003"/>
    </row>
    <row r="32004" spans="1:11" x14ac:dyDescent="0.25">
      <c r="A32004" s="115"/>
      <c r="B32004"/>
      <c r="C32004"/>
      <c r="D32004"/>
      <c r="E32004"/>
      <c r="F32004"/>
      <c r="I32004"/>
      <c r="J32004"/>
      <c r="K32004"/>
    </row>
    <row r="32005" spans="1:11" x14ac:dyDescent="0.25">
      <c r="A32005" s="115"/>
      <c r="B32005"/>
      <c r="C32005"/>
      <c r="D32005"/>
      <c r="E32005"/>
      <c r="F32005"/>
      <c r="I32005"/>
      <c r="J32005"/>
      <c r="K32005"/>
    </row>
    <row r="32006" spans="1:11" x14ac:dyDescent="0.25">
      <c r="A32006" s="115"/>
      <c r="B32006"/>
      <c r="C32006"/>
      <c r="D32006"/>
      <c r="E32006"/>
      <c r="F32006"/>
      <c r="I32006"/>
      <c r="J32006"/>
      <c r="K32006"/>
    </row>
    <row r="32007" spans="1:11" x14ac:dyDescent="0.25">
      <c r="A32007" s="115"/>
      <c r="B32007"/>
      <c r="C32007"/>
      <c r="D32007"/>
      <c r="E32007"/>
      <c r="F32007"/>
      <c r="I32007"/>
      <c r="J32007"/>
      <c r="K32007"/>
    </row>
    <row r="32008" spans="1:11" x14ac:dyDescent="0.25">
      <c r="A32008" s="115"/>
      <c r="B32008"/>
      <c r="C32008"/>
      <c r="D32008"/>
      <c r="E32008"/>
      <c r="F32008"/>
      <c r="I32008"/>
      <c r="J32008"/>
      <c r="K32008"/>
    </row>
    <row r="32009" spans="1:11" x14ac:dyDescent="0.25">
      <c r="A32009" s="115"/>
      <c r="B32009"/>
      <c r="C32009"/>
      <c r="D32009"/>
      <c r="E32009"/>
      <c r="F32009"/>
      <c r="I32009"/>
      <c r="J32009"/>
      <c r="K32009"/>
    </row>
    <row r="32010" spans="1:11" x14ac:dyDescent="0.25">
      <c r="A32010" s="115"/>
      <c r="B32010"/>
      <c r="C32010"/>
      <c r="D32010"/>
      <c r="E32010"/>
      <c r="F32010"/>
      <c r="I32010"/>
      <c r="J32010"/>
      <c r="K32010"/>
    </row>
    <row r="32011" spans="1:11" x14ac:dyDescent="0.25">
      <c r="A32011" s="115"/>
      <c r="B32011"/>
      <c r="C32011"/>
      <c r="D32011"/>
      <c r="E32011"/>
      <c r="F32011"/>
      <c r="I32011"/>
      <c r="J32011"/>
      <c r="K32011"/>
    </row>
    <row r="32012" spans="1:11" x14ac:dyDescent="0.25">
      <c r="A32012" s="115"/>
      <c r="B32012"/>
      <c r="C32012"/>
      <c r="D32012"/>
      <c r="E32012"/>
      <c r="F32012"/>
      <c r="I32012"/>
      <c r="J32012"/>
      <c r="K32012"/>
    </row>
    <row r="32013" spans="1:11" x14ac:dyDescent="0.25">
      <c r="A32013" s="115"/>
      <c r="B32013"/>
      <c r="C32013"/>
      <c r="D32013"/>
      <c r="E32013"/>
      <c r="F32013"/>
      <c r="I32013"/>
      <c r="J32013"/>
      <c r="K32013"/>
    </row>
    <row r="32014" spans="1:11" x14ac:dyDescent="0.25">
      <c r="A32014" s="115"/>
      <c r="B32014"/>
      <c r="C32014"/>
      <c r="D32014"/>
      <c r="E32014"/>
      <c r="F32014"/>
      <c r="I32014"/>
      <c r="J32014"/>
      <c r="K32014"/>
    </row>
    <row r="32015" spans="1:11" x14ac:dyDescent="0.25">
      <c r="A32015" s="115"/>
      <c r="B32015"/>
      <c r="C32015"/>
      <c r="D32015"/>
      <c r="E32015"/>
      <c r="F32015"/>
      <c r="I32015"/>
      <c r="J32015"/>
      <c r="K32015"/>
    </row>
    <row r="32016" spans="1:11" x14ac:dyDescent="0.25">
      <c r="A32016" s="115"/>
      <c r="B32016"/>
      <c r="C32016"/>
      <c r="D32016"/>
      <c r="E32016"/>
      <c r="F32016"/>
      <c r="I32016"/>
      <c r="J32016"/>
      <c r="K32016"/>
    </row>
    <row r="32017" spans="1:11" x14ac:dyDescent="0.25">
      <c r="A32017" s="115"/>
      <c r="B32017"/>
      <c r="C32017"/>
      <c r="D32017"/>
      <c r="E32017"/>
      <c r="F32017"/>
      <c r="I32017"/>
      <c r="J32017"/>
      <c r="K32017"/>
    </row>
    <row r="32018" spans="1:11" x14ac:dyDescent="0.25">
      <c r="A32018" s="115"/>
      <c r="B32018"/>
      <c r="C32018"/>
      <c r="D32018"/>
      <c r="E32018"/>
      <c r="F32018"/>
      <c r="I32018"/>
      <c r="J32018"/>
      <c r="K32018"/>
    </row>
    <row r="32019" spans="1:11" x14ac:dyDescent="0.25">
      <c r="A32019" s="115"/>
      <c r="B32019"/>
      <c r="C32019"/>
      <c r="D32019"/>
      <c r="E32019"/>
      <c r="F32019"/>
      <c r="I32019"/>
      <c r="J32019"/>
      <c r="K32019"/>
    </row>
    <row r="32020" spans="1:11" x14ac:dyDescent="0.25">
      <c r="A32020" s="115"/>
      <c r="B32020"/>
      <c r="C32020"/>
      <c r="D32020"/>
      <c r="E32020"/>
      <c r="F32020"/>
      <c r="I32020"/>
      <c r="J32020"/>
      <c r="K32020"/>
    </row>
    <row r="32021" spans="1:11" x14ac:dyDescent="0.25">
      <c r="A32021" s="115"/>
      <c r="B32021"/>
      <c r="C32021"/>
      <c r="D32021"/>
      <c r="E32021"/>
      <c r="F32021"/>
      <c r="I32021"/>
      <c r="J32021"/>
      <c r="K32021"/>
    </row>
    <row r="32022" spans="1:11" x14ac:dyDescent="0.25">
      <c r="A32022" s="115"/>
      <c r="B32022"/>
      <c r="C32022"/>
      <c r="D32022"/>
      <c r="E32022"/>
      <c r="F32022"/>
      <c r="I32022"/>
      <c r="J32022"/>
      <c r="K32022"/>
    </row>
    <row r="32023" spans="1:11" x14ac:dyDescent="0.25">
      <c r="A32023" s="115"/>
      <c r="B32023"/>
      <c r="C32023"/>
      <c r="D32023"/>
      <c r="E32023"/>
      <c r="F32023"/>
      <c r="I32023"/>
      <c r="J32023"/>
      <c r="K32023"/>
    </row>
    <row r="32024" spans="1:11" x14ac:dyDescent="0.25">
      <c r="A32024" s="115"/>
      <c r="B32024"/>
      <c r="C32024"/>
      <c r="D32024"/>
      <c r="E32024"/>
      <c r="F32024"/>
      <c r="I32024"/>
      <c r="J32024"/>
      <c r="K32024"/>
    </row>
    <row r="32025" spans="1:11" x14ac:dyDescent="0.25">
      <c r="A32025" s="115"/>
      <c r="B32025"/>
      <c r="C32025"/>
      <c r="D32025"/>
      <c r="E32025"/>
      <c r="F32025"/>
      <c r="I32025"/>
      <c r="J32025"/>
      <c r="K32025"/>
    </row>
    <row r="32026" spans="1:11" x14ac:dyDescent="0.25">
      <c r="A32026" s="115"/>
      <c r="B32026"/>
      <c r="C32026"/>
      <c r="D32026"/>
      <c r="E32026"/>
      <c r="F32026"/>
      <c r="I32026"/>
      <c r="J32026"/>
      <c r="K32026"/>
    </row>
    <row r="32027" spans="1:11" x14ac:dyDescent="0.25">
      <c r="A32027" s="115"/>
      <c r="B32027"/>
      <c r="C32027"/>
      <c r="D32027"/>
      <c r="E32027"/>
      <c r="F32027"/>
      <c r="I32027"/>
      <c r="J32027"/>
      <c r="K32027"/>
    </row>
    <row r="32028" spans="1:11" x14ac:dyDescent="0.25">
      <c r="A32028" s="115"/>
      <c r="B32028"/>
      <c r="C32028"/>
      <c r="D32028"/>
      <c r="E32028"/>
      <c r="F32028"/>
      <c r="I32028"/>
      <c r="J32028"/>
      <c r="K32028"/>
    </row>
    <row r="32029" spans="1:11" x14ac:dyDescent="0.25">
      <c r="A32029" s="115"/>
      <c r="B32029"/>
      <c r="C32029"/>
      <c r="D32029"/>
      <c r="E32029"/>
      <c r="F32029"/>
      <c r="I32029"/>
      <c r="J32029"/>
      <c r="K32029"/>
    </row>
    <row r="32030" spans="1:11" x14ac:dyDescent="0.25">
      <c r="A32030" s="115"/>
      <c r="B32030"/>
      <c r="C32030"/>
      <c r="D32030"/>
      <c r="E32030"/>
      <c r="F32030"/>
      <c r="I32030"/>
      <c r="J32030"/>
      <c r="K32030"/>
    </row>
    <row r="32031" spans="1:11" x14ac:dyDescent="0.25">
      <c r="A32031" s="115"/>
      <c r="B32031"/>
      <c r="C32031"/>
      <c r="D32031"/>
      <c r="E32031"/>
      <c r="F32031"/>
      <c r="I32031"/>
      <c r="J32031"/>
      <c r="K32031"/>
    </row>
    <row r="32032" spans="1:11" x14ac:dyDescent="0.25">
      <c r="A32032" s="115"/>
      <c r="B32032"/>
      <c r="C32032"/>
      <c r="D32032"/>
      <c r="E32032"/>
      <c r="F32032"/>
      <c r="I32032"/>
      <c r="J32032"/>
      <c r="K32032"/>
    </row>
    <row r="32033" spans="1:11" x14ac:dyDescent="0.25">
      <c r="A32033" s="115"/>
      <c r="B32033"/>
      <c r="C32033"/>
      <c r="D32033"/>
      <c r="E32033"/>
      <c r="F32033"/>
      <c r="I32033"/>
      <c r="J32033"/>
      <c r="K32033"/>
    </row>
    <row r="32034" spans="1:11" x14ac:dyDescent="0.25">
      <c r="A32034" s="115"/>
      <c r="B32034"/>
      <c r="C32034"/>
      <c r="D32034"/>
      <c r="E32034"/>
      <c r="F32034"/>
      <c r="I32034"/>
      <c r="J32034"/>
      <c r="K32034"/>
    </row>
    <row r="32035" spans="1:11" x14ac:dyDescent="0.25">
      <c r="A32035" s="115"/>
      <c r="B32035"/>
      <c r="C32035"/>
      <c r="D32035"/>
      <c r="E32035"/>
      <c r="F32035"/>
      <c r="I32035"/>
      <c r="J32035"/>
      <c r="K32035"/>
    </row>
    <row r="32036" spans="1:11" x14ac:dyDescent="0.25">
      <c r="A32036" s="115"/>
      <c r="B32036"/>
      <c r="C32036"/>
      <c r="D32036"/>
      <c r="E32036"/>
      <c r="F32036"/>
      <c r="I32036"/>
      <c r="J32036"/>
      <c r="K32036"/>
    </row>
    <row r="32037" spans="1:11" x14ac:dyDescent="0.25">
      <c r="A32037" s="115"/>
      <c r="B32037"/>
      <c r="C32037"/>
      <c r="D32037"/>
      <c r="E32037"/>
      <c r="F32037"/>
      <c r="I32037"/>
      <c r="J32037"/>
      <c r="K32037"/>
    </row>
    <row r="32038" spans="1:11" x14ac:dyDescent="0.25">
      <c r="A32038" s="115"/>
      <c r="B32038"/>
      <c r="C32038"/>
      <c r="D32038"/>
      <c r="E32038"/>
      <c r="F32038"/>
      <c r="I32038"/>
      <c r="J32038"/>
      <c r="K32038"/>
    </row>
    <row r="32039" spans="1:11" x14ac:dyDescent="0.25">
      <c r="A32039" s="115"/>
      <c r="B32039"/>
      <c r="C32039"/>
      <c r="D32039"/>
      <c r="E32039"/>
      <c r="F32039"/>
      <c r="I32039"/>
      <c r="J32039"/>
      <c r="K32039"/>
    </row>
    <row r="32040" spans="1:11" x14ac:dyDescent="0.25">
      <c r="A32040" s="115"/>
      <c r="B32040"/>
      <c r="C32040"/>
      <c r="D32040"/>
      <c r="E32040"/>
      <c r="F32040"/>
      <c r="I32040"/>
      <c r="J32040"/>
      <c r="K32040"/>
    </row>
    <row r="32041" spans="1:11" x14ac:dyDescent="0.25">
      <c r="A32041" s="115"/>
      <c r="B32041"/>
      <c r="C32041"/>
      <c r="D32041"/>
      <c r="E32041"/>
      <c r="F32041"/>
      <c r="I32041"/>
      <c r="J32041"/>
      <c r="K32041"/>
    </row>
    <row r="32042" spans="1:11" x14ac:dyDescent="0.25">
      <c r="A32042" s="115"/>
      <c r="B32042"/>
      <c r="C32042"/>
      <c r="D32042"/>
      <c r="E32042"/>
      <c r="F32042"/>
      <c r="I32042"/>
      <c r="J32042"/>
      <c r="K32042"/>
    </row>
    <row r="32043" spans="1:11" x14ac:dyDescent="0.25">
      <c r="A32043" s="115"/>
      <c r="B32043"/>
      <c r="C32043"/>
      <c r="D32043"/>
      <c r="E32043"/>
      <c r="F32043"/>
      <c r="I32043"/>
      <c r="J32043"/>
      <c r="K32043"/>
    </row>
    <row r="32044" spans="1:11" x14ac:dyDescent="0.25">
      <c r="A32044" s="115"/>
      <c r="B32044"/>
      <c r="C32044"/>
      <c r="D32044"/>
      <c r="E32044"/>
      <c r="F32044"/>
      <c r="I32044"/>
      <c r="J32044"/>
      <c r="K32044"/>
    </row>
    <row r="32045" spans="1:11" x14ac:dyDescent="0.25">
      <c r="A32045" s="115"/>
      <c r="B32045"/>
      <c r="C32045"/>
      <c r="D32045"/>
      <c r="E32045"/>
      <c r="F32045"/>
      <c r="I32045"/>
      <c r="J32045"/>
      <c r="K32045"/>
    </row>
    <row r="32046" spans="1:11" x14ac:dyDescent="0.25">
      <c r="A32046" s="115"/>
      <c r="B32046"/>
      <c r="C32046"/>
      <c r="D32046"/>
      <c r="E32046"/>
      <c r="F32046"/>
      <c r="I32046"/>
      <c r="J32046"/>
      <c r="K32046"/>
    </row>
    <row r="32047" spans="1:11" x14ac:dyDescent="0.25">
      <c r="A32047" s="115"/>
      <c r="B32047"/>
      <c r="C32047"/>
      <c r="D32047"/>
      <c r="E32047"/>
      <c r="F32047"/>
      <c r="I32047"/>
      <c r="J32047"/>
      <c r="K32047"/>
    </row>
    <row r="32048" spans="1:11" x14ac:dyDescent="0.25">
      <c r="A32048" s="115"/>
      <c r="B32048"/>
      <c r="C32048"/>
      <c r="D32048"/>
      <c r="E32048"/>
      <c r="F32048"/>
      <c r="I32048"/>
      <c r="J32048"/>
      <c r="K32048"/>
    </row>
    <row r="32049" spans="1:11" x14ac:dyDescent="0.25">
      <c r="A32049" s="115"/>
      <c r="B32049"/>
      <c r="C32049"/>
      <c r="D32049"/>
      <c r="E32049"/>
      <c r="F32049"/>
      <c r="I32049"/>
      <c r="J32049"/>
      <c r="K32049"/>
    </row>
    <row r="32050" spans="1:11" x14ac:dyDescent="0.25">
      <c r="A32050" s="115"/>
      <c r="B32050"/>
      <c r="C32050"/>
      <c r="D32050"/>
      <c r="E32050"/>
      <c r="F32050"/>
      <c r="I32050"/>
      <c r="J32050"/>
      <c r="K32050"/>
    </row>
    <row r="32051" spans="1:11" x14ac:dyDescent="0.25">
      <c r="A32051" s="115"/>
      <c r="B32051"/>
      <c r="C32051"/>
      <c r="D32051"/>
      <c r="E32051"/>
      <c r="F32051"/>
      <c r="I32051"/>
      <c r="J32051"/>
      <c r="K32051"/>
    </row>
    <row r="32052" spans="1:11" x14ac:dyDescent="0.25">
      <c r="A32052" s="115"/>
      <c r="B32052"/>
      <c r="C32052"/>
      <c r="D32052"/>
      <c r="E32052"/>
      <c r="F32052"/>
      <c r="I32052"/>
      <c r="J32052"/>
      <c r="K32052"/>
    </row>
    <row r="32053" spans="1:11" x14ac:dyDescent="0.25">
      <c r="A32053" s="115"/>
      <c r="B32053"/>
      <c r="C32053"/>
      <c r="D32053"/>
      <c r="E32053"/>
      <c r="F32053"/>
      <c r="I32053"/>
      <c r="J32053"/>
      <c r="K32053"/>
    </row>
    <row r="32054" spans="1:11" x14ac:dyDescent="0.25">
      <c r="A32054" s="115"/>
      <c r="B32054"/>
      <c r="C32054"/>
      <c r="D32054"/>
      <c r="E32054"/>
      <c r="F32054"/>
      <c r="I32054"/>
      <c r="J32054"/>
      <c r="K32054"/>
    </row>
    <row r="32055" spans="1:11" x14ac:dyDescent="0.25">
      <c r="A32055" s="115"/>
      <c r="B32055"/>
      <c r="C32055"/>
      <c r="D32055"/>
      <c r="E32055"/>
      <c r="F32055"/>
      <c r="I32055"/>
      <c r="J32055"/>
      <c r="K32055"/>
    </row>
    <row r="32056" spans="1:11" x14ac:dyDescent="0.25">
      <c r="A32056" s="115"/>
      <c r="B32056"/>
      <c r="C32056"/>
      <c r="D32056"/>
      <c r="E32056"/>
      <c r="F32056"/>
      <c r="I32056"/>
      <c r="J32056"/>
      <c r="K32056"/>
    </row>
    <row r="32057" spans="1:11" x14ac:dyDescent="0.25">
      <c r="A32057" s="115"/>
      <c r="B32057"/>
      <c r="C32057"/>
      <c r="D32057"/>
      <c r="E32057"/>
      <c r="F32057"/>
      <c r="I32057"/>
      <c r="J32057"/>
      <c r="K32057"/>
    </row>
    <row r="32058" spans="1:11" x14ac:dyDescent="0.25">
      <c r="A32058" s="115"/>
      <c r="B32058"/>
      <c r="C32058"/>
      <c r="D32058"/>
      <c r="E32058"/>
      <c r="F32058"/>
      <c r="I32058"/>
      <c r="J32058"/>
      <c r="K32058"/>
    </row>
    <row r="32059" spans="1:11" x14ac:dyDescent="0.25">
      <c r="A32059" s="115"/>
      <c r="B32059"/>
      <c r="C32059"/>
      <c r="D32059"/>
      <c r="E32059"/>
      <c r="F32059"/>
      <c r="I32059"/>
      <c r="J32059"/>
      <c r="K32059"/>
    </row>
    <row r="32060" spans="1:11" x14ac:dyDescent="0.25">
      <c r="A32060" s="115"/>
      <c r="B32060"/>
      <c r="C32060"/>
      <c r="D32060"/>
      <c r="E32060"/>
      <c r="F32060"/>
      <c r="I32060"/>
      <c r="J32060"/>
      <c r="K32060"/>
    </row>
    <row r="32061" spans="1:11" x14ac:dyDescent="0.25">
      <c r="A32061" s="115"/>
      <c r="B32061"/>
      <c r="C32061"/>
      <c r="D32061"/>
      <c r="E32061"/>
      <c r="F32061"/>
      <c r="I32061"/>
      <c r="J32061"/>
      <c r="K32061"/>
    </row>
    <row r="32062" spans="1:11" x14ac:dyDescent="0.25">
      <c r="A32062" s="115"/>
      <c r="B32062"/>
      <c r="C32062"/>
      <c r="D32062"/>
      <c r="E32062"/>
      <c r="F32062"/>
      <c r="I32062"/>
      <c r="J32062"/>
      <c r="K32062"/>
    </row>
    <row r="32063" spans="1:11" x14ac:dyDescent="0.25">
      <c r="A32063" s="115"/>
      <c r="B32063"/>
      <c r="C32063"/>
      <c r="D32063"/>
      <c r="E32063"/>
      <c r="F32063"/>
      <c r="I32063"/>
      <c r="J32063"/>
      <c r="K32063"/>
    </row>
    <row r="32064" spans="1:11" x14ac:dyDescent="0.25">
      <c r="A32064" s="115"/>
      <c r="B32064"/>
      <c r="C32064"/>
      <c r="D32064"/>
      <c r="E32064"/>
      <c r="F32064"/>
      <c r="I32064"/>
      <c r="J32064"/>
      <c r="K32064"/>
    </row>
    <row r="32065" spans="1:11" x14ac:dyDescent="0.25">
      <c r="A32065" s="115"/>
      <c r="B32065"/>
      <c r="C32065"/>
      <c r="D32065"/>
      <c r="E32065"/>
      <c r="F32065"/>
      <c r="I32065"/>
      <c r="J32065"/>
      <c r="K32065"/>
    </row>
    <row r="32066" spans="1:11" x14ac:dyDescent="0.25">
      <c r="A32066" s="115"/>
      <c r="B32066"/>
      <c r="C32066"/>
      <c r="D32066"/>
      <c r="E32066"/>
      <c r="F32066"/>
      <c r="I32066"/>
      <c r="J32066"/>
      <c r="K32066"/>
    </row>
    <row r="32067" spans="1:11" x14ac:dyDescent="0.25">
      <c r="A32067" s="115"/>
      <c r="B32067"/>
      <c r="C32067"/>
      <c r="D32067"/>
      <c r="E32067"/>
      <c r="F32067"/>
      <c r="I32067"/>
      <c r="J32067"/>
      <c r="K32067"/>
    </row>
    <row r="32068" spans="1:11" x14ac:dyDescent="0.25">
      <c r="A32068" s="115"/>
      <c r="B32068"/>
      <c r="C32068"/>
      <c r="D32068"/>
      <c r="E32068"/>
      <c r="F32068"/>
      <c r="I32068"/>
      <c r="J32068"/>
      <c r="K32068"/>
    </row>
    <row r="32069" spans="1:11" x14ac:dyDescent="0.25">
      <c r="A32069" s="115"/>
      <c r="B32069"/>
      <c r="C32069"/>
      <c r="D32069"/>
      <c r="E32069"/>
      <c r="F32069"/>
      <c r="I32069"/>
      <c r="J32069"/>
      <c r="K32069"/>
    </row>
    <row r="32070" spans="1:11" x14ac:dyDescent="0.25">
      <c r="A32070" s="115"/>
      <c r="B32070"/>
      <c r="C32070"/>
      <c r="D32070"/>
      <c r="E32070"/>
      <c r="F32070"/>
      <c r="I32070"/>
      <c r="J32070"/>
      <c r="K32070"/>
    </row>
    <row r="32071" spans="1:11" x14ac:dyDescent="0.25">
      <c r="A32071" s="115"/>
      <c r="B32071"/>
      <c r="C32071"/>
      <c r="D32071"/>
      <c r="E32071"/>
      <c r="F32071"/>
      <c r="I32071"/>
      <c r="J32071"/>
      <c r="K32071"/>
    </row>
    <row r="32072" spans="1:11" x14ac:dyDescent="0.25">
      <c r="A32072" s="115"/>
      <c r="B32072"/>
      <c r="C32072"/>
      <c r="D32072"/>
      <c r="E32072"/>
      <c r="F32072"/>
      <c r="I32072"/>
      <c r="J32072"/>
      <c r="K32072"/>
    </row>
    <row r="32073" spans="1:11" x14ac:dyDescent="0.25">
      <c r="A32073" s="115"/>
      <c r="B32073"/>
      <c r="C32073"/>
      <c r="D32073"/>
      <c r="E32073"/>
      <c r="F32073"/>
      <c r="I32073"/>
      <c r="J32073"/>
      <c r="K32073"/>
    </row>
    <row r="32074" spans="1:11" x14ac:dyDescent="0.25">
      <c r="A32074" s="115"/>
      <c r="B32074"/>
      <c r="C32074"/>
      <c r="D32074"/>
      <c r="E32074"/>
      <c r="F32074"/>
      <c r="I32074"/>
      <c r="J32074"/>
      <c r="K32074"/>
    </row>
    <row r="32075" spans="1:11" x14ac:dyDescent="0.25">
      <c r="A32075" s="115"/>
      <c r="B32075"/>
      <c r="C32075"/>
      <c r="D32075"/>
      <c r="E32075"/>
      <c r="F32075"/>
      <c r="I32075"/>
      <c r="J32075"/>
      <c r="K32075"/>
    </row>
    <row r="32076" spans="1:11" x14ac:dyDescent="0.25">
      <c r="A32076" s="115"/>
      <c r="B32076"/>
      <c r="C32076"/>
      <c r="D32076"/>
      <c r="E32076"/>
      <c r="F32076"/>
      <c r="I32076"/>
      <c r="J32076"/>
      <c r="K32076"/>
    </row>
    <row r="32077" spans="1:11" x14ac:dyDescent="0.25">
      <c r="A32077" s="115"/>
      <c r="B32077"/>
      <c r="C32077"/>
      <c r="D32077"/>
      <c r="E32077"/>
      <c r="F32077"/>
      <c r="I32077"/>
      <c r="J32077"/>
      <c r="K32077"/>
    </row>
    <row r="32078" spans="1:11" x14ac:dyDescent="0.25">
      <c r="A32078" s="115"/>
      <c r="B32078"/>
      <c r="C32078"/>
      <c r="D32078"/>
      <c r="E32078"/>
      <c r="F32078"/>
      <c r="I32078"/>
      <c r="J32078"/>
      <c r="K32078"/>
    </row>
    <row r="32079" spans="1:11" x14ac:dyDescent="0.25">
      <c r="A32079" s="115"/>
      <c r="B32079"/>
      <c r="C32079"/>
      <c r="D32079"/>
      <c r="E32079"/>
      <c r="F32079"/>
      <c r="I32079"/>
      <c r="J32079"/>
      <c r="K32079"/>
    </row>
    <row r="32080" spans="1:11" x14ac:dyDescent="0.25">
      <c r="A32080" s="115"/>
      <c r="B32080"/>
      <c r="C32080"/>
      <c r="D32080"/>
      <c r="E32080"/>
      <c r="F32080"/>
      <c r="I32080"/>
      <c r="J32080"/>
      <c r="K32080"/>
    </row>
    <row r="32081" spans="1:11" x14ac:dyDescent="0.25">
      <c r="A32081" s="115"/>
      <c r="B32081"/>
      <c r="C32081"/>
      <c r="D32081"/>
      <c r="E32081"/>
      <c r="F32081"/>
      <c r="I32081"/>
      <c r="J32081"/>
      <c r="K32081"/>
    </row>
    <row r="32082" spans="1:11" x14ac:dyDescent="0.25">
      <c r="A32082" s="115"/>
      <c r="B32082"/>
      <c r="C32082"/>
      <c r="D32082"/>
      <c r="E32082"/>
      <c r="F32082"/>
      <c r="I32082"/>
      <c r="J32082"/>
      <c r="K32082"/>
    </row>
    <row r="32083" spans="1:11" x14ac:dyDescent="0.25">
      <c r="A32083" s="115"/>
      <c r="B32083"/>
      <c r="C32083"/>
      <c r="D32083"/>
      <c r="E32083"/>
      <c r="F32083"/>
      <c r="I32083"/>
      <c r="J32083"/>
      <c r="K32083"/>
    </row>
    <row r="32084" spans="1:11" x14ac:dyDescent="0.25">
      <c r="A32084" s="115"/>
      <c r="B32084"/>
      <c r="C32084"/>
      <c r="D32084"/>
      <c r="E32084"/>
      <c r="F32084"/>
      <c r="I32084"/>
      <c r="J32084"/>
      <c r="K32084"/>
    </row>
    <row r="32085" spans="1:11" x14ac:dyDescent="0.25">
      <c r="A32085" s="115"/>
      <c r="B32085"/>
      <c r="C32085"/>
      <c r="D32085"/>
      <c r="E32085"/>
      <c r="F32085"/>
      <c r="I32085"/>
      <c r="J32085"/>
      <c r="K32085"/>
    </row>
    <row r="32086" spans="1:11" x14ac:dyDescent="0.25">
      <c r="A32086" s="115"/>
      <c r="B32086"/>
      <c r="C32086"/>
      <c r="D32086"/>
      <c r="E32086"/>
      <c r="F32086"/>
      <c r="I32086"/>
      <c r="J32086"/>
      <c r="K32086"/>
    </row>
    <row r="32087" spans="1:11" x14ac:dyDescent="0.25">
      <c r="A32087" s="115"/>
      <c r="B32087"/>
      <c r="C32087"/>
      <c r="D32087"/>
      <c r="E32087"/>
      <c r="F32087"/>
      <c r="I32087"/>
      <c r="J32087"/>
      <c r="K32087"/>
    </row>
    <row r="32088" spans="1:11" x14ac:dyDescent="0.25">
      <c r="A32088" s="115"/>
      <c r="B32088"/>
      <c r="C32088"/>
      <c r="D32088"/>
      <c r="E32088"/>
      <c r="F32088"/>
      <c r="I32088"/>
      <c r="J32088"/>
      <c r="K32088"/>
    </row>
    <row r="32089" spans="1:11" x14ac:dyDescent="0.25">
      <c r="A32089" s="115"/>
      <c r="B32089"/>
      <c r="C32089"/>
      <c r="D32089"/>
      <c r="E32089"/>
      <c r="F32089"/>
      <c r="I32089"/>
      <c r="J32089"/>
      <c r="K32089"/>
    </row>
    <row r="32090" spans="1:11" x14ac:dyDescent="0.25">
      <c r="A32090" s="115"/>
      <c r="B32090"/>
      <c r="C32090"/>
      <c r="D32090"/>
      <c r="E32090"/>
      <c r="F32090"/>
      <c r="I32090"/>
      <c r="J32090"/>
      <c r="K32090"/>
    </row>
    <row r="32091" spans="1:11" x14ac:dyDescent="0.25">
      <c r="A32091" s="115"/>
      <c r="B32091"/>
      <c r="C32091"/>
      <c r="D32091"/>
      <c r="E32091"/>
      <c r="F32091"/>
      <c r="I32091"/>
      <c r="J32091"/>
      <c r="K32091"/>
    </row>
    <row r="32092" spans="1:11" x14ac:dyDescent="0.25">
      <c r="A32092" s="115"/>
      <c r="B32092"/>
      <c r="C32092"/>
      <c r="D32092"/>
      <c r="E32092"/>
      <c r="F32092"/>
      <c r="I32092"/>
      <c r="J32092"/>
      <c r="K32092"/>
    </row>
    <row r="32093" spans="1:11" x14ac:dyDescent="0.25">
      <c r="A32093" s="115"/>
      <c r="B32093"/>
      <c r="C32093"/>
      <c r="D32093"/>
      <c r="E32093"/>
      <c r="F32093"/>
      <c r="I32093"/>
      <c r="J32093"/>
      <c r="K32093"/>
    </row>
    <row r="32094" spans="1:11" x14ac:dyDescent="0.25">
      <c r="A32094" s="115"/>
      <c r="B32094"/>
      <c r="C32094"/>
      <c r="D32094"/>
      <c r="E32094"/>
      <c r="F32094"/>
      <c r="I32094"/>
      <c r="J32094"/>
      <c r="K32094"/>
    </row>
    <row r="32095" spans="1:11" x14ac:dyDescent="0.25">
      <c r="A32095" s="115"/>
      <c r="B32095"/>
      <c r="C32095"/>
      <c r="D32095"/>
      <c r="E32095"/>
      <c r="F32095"/>
      <c r="I32095"/>
      <c r="J32095"/>
      <c r="K32095"/>
    </row>
    <row r="32096" spans="1:11" x14ac:dyDescent="0.25">
      <c r="A32096" s="115"/>
      <c r="B32096"/>
      <c r="C32096"/>
      <c r="D32096"/>
      <c r="E32096"/>
      <c r="F32096"/>
      <c r="I32096"/>
      <c r="J32096"/>
      <c r="K32096"/>
    </row>
    <row r="32097" spans="1:11" x14ac:dyDescent="0.25">
      <c r="A32097" s="115"/>
      <c r="B32097"/>
      <c r="C32097"/>
      <c r="D32097"/>
      <c r="E32097"/>
      <c r="F32097"/>
      <c r="I32097"/>
      <c r="J32097"/>
      <c r="K32097"/>
    </row>
    <row r="32098" spans="1:11" x14ac:dyDescent="0.25">
      <c r="A32098" s="115"/>
      <c r="B32098"/>
      <c r="C32098"/>
      <c r="D32098"/>
      <c r="E32098"/>
      <c r="F32098"/>
      <c r="I32098"/>
      <c r="J32098"/>
      <c r="K32098"/>
    </row>
    <row r="32099" spans="1:11" x14ac:dyDescent="0.25">
      <c r="A32099" s="115"/>
      <c r="B32099"/>
      <c r="C32099"/>
      <c r="D32099"/>
      <c r="E32099"/>
      <c r="F32099"/>
      <c r="I32099"/>
      <c r="J32099"/>
      <c r="K32099"/>
    </row>
    <row r="32100" spans="1:11" x14ac:dyDescent="0.25">
      <c r="A32100" s="115"/>
      <c r="B32100"/>
      <c r="C32100"/>
      <c r="D32100"/>
      <c r="E32100"/>
      <c r="F32100"/>
      <c r="I32100"/>
      <c r="J32100"/>
      <c r="K32100"/>
    </row>
    <row r="32101" spans="1:11" x14ac:dyDescent="0.25">
      <c r="A32101" s="115"/>
      <c r="B32101"/>
      <c r="C32101"/>
      <c r="D32101"/>
      <c r="E32101"/>
      <c r="F32101"/>
      <c r="I32101"/>
      <c r="J32101"/>
      <c r="K32101"/>
    </row>
    <row r="32102" spans="1:11" x14ac:dyDescent="0.25">
      <c r="A32102" s="115"/>
      <c r="B32102"/>
      <c r="C32102"/>
      <c r="D32102"/>
      <c r="E32102"/>
      <c r="F32102"/>
      <c r="I32102"/>
      <c r="J32102"/>
      <c r="K32102"/>
    </row>
    <row r="32103" spans="1:11" x14ac:dyDescent="0.25">
      <c r="A32103" s="115"/>
      <c r="B32103"/>
      <c r="C32103"/>
      <c r="D32103"/>
      <c r="E32103"/>
      <c r="F32103"/>
      <c r="I32103"/>
      <c r="J32103"/>
      <c r="K32103"/>
    </row>
    <row r="32104" spans="1:11" x14ac:dyDescent="0.25">
      <c r="A32104" s="115"/>
      <c r="B32104"/>
      <c r="C32104"/>
      <c r="D32104"/>
      <c r="E32104"/>
      <c r="F32104"/>
      <c r="I32104"/>
      <c r="J32104"/>
      <c r="K32104"/>
    </row>
    <row r="32105" spans="1:11" x14ac:dyDescent="0.25">
      <c r="A32105" s="115"/>
      <c r="B32105"/>
      <c r="C32105"/>
      <c r="D32105"/>
      <c r="E32105"/>
      <c r="F32105"/>
      <c r="I32105"/>
      <c r="J32105"/>
      <c r="K32105"/>
    </row>
    <row r="32106" spans="1:11" x14ac:dyDescent="0.25">
      <c r="A32106" s="115"/>
      <c r="B32106"/>
      <c r="C32106"/>
      <c r="D32106"/>
      <c r="E32106"/>
      <c r="F32106"/>
      <c r="I32106"/>
      <c r="J32106"/>
      <c r="K32106"/>
    </row>
    <row r="32107" spans="1:11" x14ac:dyDescent="0.25">
      <c r="A32107" s="115"/>
      <c r="B32107"/>
      <c r="C32107"/>
      <c r="D32107"/>
      <c r="E32107"/>
      <c r="F32107"/>
      <c r="I32107"/>
      <c r="J32107"/>
      <c r="K32107"/>
    </row>
    <row r="32108" spans="1:11" x14ac:dyDescent="0.25">
      <c r="A32108" s="115"/>
      <c r="B32108"/>
      <c r="C32108"/>
      <c r="D32108"/>
      <c r="E32108"/>
      <c r="F32108"/>
      <c r="I32108"/>
      <c r="J32108"/>
      <c r="K32108"/>
    </row>
    <row r="32109" spans="1:11" x14ac:dyDescent="0.25">
      <c r="A32109" s="115"/>
      <c r="B32109"/>
      <c r="C32109"/>
      <c r="D32109"/>
      <c r="E32109"/>
      <c r="F32109"/>
      <c r="I32109"/>
      <c r="J32109"/>
      <c r="K32109"/>
    </row>
    <row r="32110" spans="1:11" x14ac:dyDescent="0.25">
      <c r="A32110" s="115"/>
      <c r="B32110"/>
      <c r="C32110"/>
      <c r="D32110"/>
      <c r="E32110"/>
      <c r="F32110"/>
      <c r="I32110"/>
      <c r="J32110"/>
      <c r="K32110"/>
    </row>
    <row r="32111" spans="1:11" x14ac:dyDescent="0.25">
      <c r="A32111" s="115"/>
      <c r="B32111"/>
      <c r="C32111"/>
      <c r="D32111"/>
      <c r="E32111"/>
      <c r="F32111"/>
      <c r="I32111"/>
      <c r="J32111"/>
      <c r="K32111"/>
    </row>
    <row r="32112" spans="1:11" x14ac:dyDescent="0.25">
      <c r="A32112" s="115"/>
      <c r="B32112"/>
      <c r="C32112"/>
      <c r="D32112"/>
      <c r="E32112"/>
      <c r="F32112"/>
      <c r="I32112"/>
      <c r="J32112"/>
      <c r="K32112"/>
    </row>
    <row r="32113" spans="1:11" x14ac:dyDescent="0.25">
      <c r="A32113" s="115"/>
      <c r="B32113"/>
      <c r="C32113"/>
      <c r="D32113"/>
      <c r="E32113"/>
      <c r="F32113"/>
      <c r="I32113"/>
      <c r="J32113"/>
      <c r="K32113"/>
    </row>
    <row r="32114" spans="1:11" x14ac:dyDescent="0.25">
      <c r="A32114" s="115"/>
      <c r="B32114"/>
      <c r="C32114"/>
      <c r="D32114"/>
      <c r="E32114"/>
      <c r="F32114"/>
      <c r="I32114"/>
      <c r="J32114"/>
      <c r="K32114"/>
    </row>
    <row r="32115" spans="1:11" x14ac:dyDescent="0.25">
      <c r="A32115" s="115"/>
      <c r="B32115"/>
      <c r="C32115"/>
      <c r="D32115"/>
      <c r="E32115"/>
      <c r="F32115"/>
      <c r="I32115"/>
      <c r="J32115"/>
      <c r="K32115"/>
    </row>
    <row r="32116" spans="1:11" x14ac:dyDescent="0.25">
      <c r="A32116" s="115"/>
      <c r="B32116"/>
      <c r="C32116"/>
      <c r="D32116"/>
      <c r="E32116"/>
      <c r="F32116"/>
      <c r="I32116"/>
      <c r="J32116"/>
      <c r="K32116"/>
    </row>
    <row r="32117" spans="1:11" x14ac:dyDescent="0.25">
      <c r="A32117" s="115"/>
      <c r="B32117"/>
      <c r="C32117"/>
      <c r="D32117"/>
      <c r="E32117"/>
      <c r="F32117"/>
      <c r="I32117"/>
      <c r="J32117"/>
      <c r="K32117"/>
    </row>
    <row r="32118" spans="1:11" x14ac:dyDescent="0.25">
      <c r="A32118" s="115"/>
      <c r="B32118"/>
      <c r="C32118"/>
      <c r="D32118"/>
      <c r="E32118"/>
      <c r="F32118"/>
      <c r="I32118"/>
      <c r="J32118"/>
      <c r="K32118"/>
    </row>
    <row r="32119" spans="1:11" x14ac:dyDescent="0.25">
      <c r="A32119" s="115"/>
      <c r="B32119"/>
      <c r="C32119"/>
      <c r="D32119"/>
      <c r="E32119"/>
      <c r="F32119"/>
      <c r="I32119"/>
      <c r="J32119"/>
      <c r="K32119"/>
    </row>
    <row r="32120" spans="1:11" x14ac:dyDescent="0.25">
      <c r="A32120" s="115"/>
      <c r="B32120"/>
      <c r="C32120"/>
      <c r="D32120"/>
      <c r="E32120"/>
      <c r="F32120"/>
      <c r="I32120"/>
      <c r="J32120"/>
      <c r="K32120"/>
    </row>
    <row r="32121" spans="1:11" x14ac:dyDescent="0.25">
      <c r="A32121" s="115"/>
      <c r="B32121"/>
      <c r="C32121"/>
      <c r="D32121"/>
      <c r="E32121"/>
      <c r="F32121"/>
      <c r="I32121"/>
      <c r="J32121"/>
      <c r="K32121"/>
    </row>
    <row r="32122" spans="1:11" x14ac:dyDescent="0.25">
      <c r="A32122" s="115"/>
      <c r="B32122"/>
      <c r="C32122"/>
      <c r="D32122"/>
      <c r="E32122"/>
      <c r="F32122"/>
      <c r="I32122"/>
      <c r="J32122"/>
      <c r="K32122"/>
    </row>
    <row r="32123" spans="1:11" x14ac:dyDescent="0.25">
      <c r="A32123" s="115"/>
      <c r="B32123"/>
      <c r="C32123"/>
      <c r="D32123"/>
      <c r="E32123"/>
      <c r="F32123"/>
      <c r="I32123"/>
      <c r="J32123"/>
      <c r="K32123"/>
    </row>
    <row r="32124" spans="1:11" x14ac:dyDescent="0.25">
      <c r="A32124" s="115"/>
      <c r="B32124"/>
      <c r="C32124"/>
      <c r="D32124"/>
      <c r="E32124"/>
      <c r="F32124"/>
      <c r="I32124"/>
      <c r="J32124"/>
      <c r="K32124"/>
    </row>
    <row r="32125" spans="1:11" x14ac:dyDescent="0.25">
      <c r="A32125" s="115"/>
      <c r="B32125"/>
      <c r="C32125"/>
      <c r="D32125"/>
      <c r="E32125"/>
      <c r="F32125"/>
      <c r="I32125"/>
      <c r="J32125"/>
      <c r="K32125"/>
    </row>
    <row r="32126" spans="1:11" x14ac:dyDescent="0.25">
      <c r="A32126" s="115"/>
      <c r="B32126"/>
      <c r="C32126"/>
      <c r="D32126"/>
      <c r="E32126"/>
      <c r="F32126"/>
      <c r="I32126"/>
      <c r="J32126"/>
      <c r="K32126"/>
    </row>
    <row r="32127" spans="1:11" x14ac:dyDescent="0.25">
      <c r="A32127" s="115"/>
      <c r="B32127"/>
      <c r="C32127"/>
      <c r="D32127"/>
      <c r="E32127"/>
      <c r="F32127"/>
      <c r="I32127"/>
      <c r="J32127"/>
      <c r="K32127"/>
    </row>
    <row r="32128" spans="1:11" x14ac:dyDescent="0.25">
      <c r="A32128" s="115"/>
      <c r="B32128"/>
      <c r="C32128"/>
      <c r="D32128"/>
      <c r="E32128"/>
      <c r="F32128"/>
      <c r="I32128"/>
      <c r="J32128"/>
      <c r="K32128"/>
    </row>
    <row r="32129" spans="1:11" x14ac:dyDescent="0.25">
      <c r="A32129" s="115"/>
      <c r="B32129"/>
      <c r="C32129"/>
      <c r="D32129"/>
      <c r="E32129"/>
      <c r="F32129"/>
      <c r="I32129"/>
      <c r="J32129"/>
      <c r="K32129"/>
    </row>
    <row r="32130" spans="1:11" x14ac:dyDescent="0.25">
      <c r="A32130" s="115"/>
      <c r="B32130"/>
      <c r="C32130"/>
      <c r="D32130"/>
      <c r="E32130"/>
      <c r="F32130"/>
      <c r="I32130"/>
      <c r="J32130"/>
      <c r="K32130"/>
    </row>
    <row r="32131" spans="1:11" x14ac:dyDescent="0.25">
      <c r="A32131" s="115"/>
      <c r="B32131"/>
      <c r="C32131"/>
      <c r="D32131"/>
      <c r="E32131"/>
      <c r="F32131"/>
      <c r="I32131"/>
      <c r="J32131"/>
      <c r="K32131"/>
    </row>
    <row r="32132" spans="1:11" x14ac:dyDescent="0.25">
      <c r="A32132" s="115"/>
      <c r="B32132"/>
      <c r="C32132"/>
      <c r="D32132"/>
      <c r="E32132"/>
      <c r="F32132"/>
      <c r="I32132"/>
      <c r="J32132"/>
      <c r="K32132"/>
    </row>
    <row r="32133" spans="1:11" x14ac:dyDescent="0.25">
      <c r="A32133" s="115"/>
      <c r="B32133"/>
      <c r="C32133"/>
      <c r="D32133"/>
      <c r="E32133"/>
      <c r="F32133"/>
      <c r="I32133"/>
      <c r="J32133"/>
      <c r="K32133"/>
    </row>
    <row r="32134" spans="1:11" x14ac:dyDescent="0.25">
      <c r="A32134" s="115"/>
      <c r="B32134"/>
      <c r="C32134"/>
      <c r="D32134"/>
      <c r="E32134"/>
      <c r="F32134"/>
      <c r="I32134"/>
      <c r="J32134"/>
      <c r="K32134"/>
    </row>
    <row r="32135" spans="1:11" x14ac:dyDescent="0.25">
      <c r="A32135" s="115"/>
      <c r="B32135"/>
      <c r="C32135"/>
      <c r="D32135"/>
      <c r="E32135"/>
      <c r="F32135"/>
      <c r="I32135"/>
      <c r="J32135"/>
      <c r="K32135"/>
    </row>
    <row r="32136" spans="1:11" x14ac:dyDescent="0.25">
      <c r="A32136" s="115"/>
      <c r="B32136"/>
      <c r="C32136"/>
      <c r="D32136"/>
      <c r="E32136"/>
      <c r="F32136"/>
      <c r="I32136"/>
      <c r="J32136"/>
      <c r="K32136"/>
    </row>
    <row r="32137" spans="1:11" x14ac:dyDescent="0.25">
      <c r="A32137" s="115"/>
      <c r="B32137"/>
      <c r="C32137"/>
      <c r="D32137"/>
      <c r="E32137"/>
      <c r="F32137"/>
      <c r="I32137"/>
      <c r="J32137"/>
      <c r="K32137"/>
    </row>
    <row r="32138" spans="1:11" x14ac:dyDescent="0.25">
      <c r="A32138" s="115"/>
      <c r="B32138"/>
      <c r="C32138"/>
      <c r="D32138"/>
      <c r="E32138"/>
      <c r="F32138"/>
      <c r="I32138"/>
      <c r="J32138"/>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<c r="K32139"/>
    </row>
    <row r="32140" spans="1:11" x14ac:dyDescent="0.25">
      <c r="A32140" s="115"/>
      <c r="B32140"/>
      <c r="C32140"/>
      <c r="D32140"/>
      <c r="E32140"/>
      <c r="F32140"/>
      <c r="I32140"/>
      <c r="J32140"/>
      <c r="K32140"/>
    </row>
    <row r="32141" spans="1:11" x14ac:dyDescent="0.25">
      <c r="A32141" s="115"/>
      <c r="B32141"/>
      <c r="C32141"/>
      <c r="D32141"/>
      <c r="E32141"/>
      <c r="F32141"/>
      <c r="I32141"/>
      <c r="J32141"/>
      <c r="K32141"/>
    </row>
    <row r="32142" spans="1:11" x14ac:dyDescent="0.25">
      <c r="A32142" s="115"/>
      <c r="B32142"/>
      <c r="C32142"/>
      <c r="D32142"/>
      <c r="E32142"/>
      <c r="F32142"/>
      <c r="I32142"/>
      <c r="J32142"/>
      <c r="K32142"/>
    </row>
    <row r="32143" spans="1:11" x14ac:dyDescent="0.25">
      <c r="A32143" s="115"/>
      <c r="B32143"/>
      <c r="C32143"/>
      <c r="D32143"/>
      <c r="E32143"/>
      <c r="F32143"/>
      <c r="I32143"/>
      <c r="J32143"/>
      <c r="K32143"/>
    </row>
    <row r="32144" spans="1:11" x14ac:dyDescent="0.25">
      <c r="A32144" s="115"/>
      <c r="B32144"/>
      <c r="C32144"/>
      <c r="D32144"/>
      <c r="E32144"/>
      <c r="F32144"/>
      <c r="I32144"/>
      <c r="J32144"/>
      <c r="K32144"/>
    </row>
    <row r="32145" spans="1:11" x14ac:dyDescent="0.25">
      <c r="A32145" s="115"/>
      <c r="B32145"/>
      <c r="C32145"/>
      <c r="D32145"/>
      <c r="E32145"/>
      <c r="F32145"/>
      <c r="I32145"/>
      <c r="J32145"/>
      <c r="K32145"/>
    </row>
    <row r="32146" spans="1:11" x14ac:dyDescent="0.25">
      <c r="A32146" s="115"/>
      <c r="B32146"/>
      <c r="C32146"/>
      <c r="D32146"/>
      <c r="E32146"/>
      <c r="F32146"/>
      <c r="I32146"/>
      <c r="J32146"/>
      <c r="K32146"/>
    </row>
    <row r="32147" spans="1:11" x14ac:dyDescent="0.25">
      <c r="A32147" s="115"/>
      <c r="B32147"/>
      <c r="C32147"/>
      <c r="D32147"/>
      <c r="E32147"/>
      <c r="F32147"/>
      <c r="I32147"/>
      <c r="J32147"/>
      <c r="K32147"/>
    </row>
    <row r="32148" spans="1:11" x14ac:dyDescent="0.25">
      <c r="A32148" s="115"/>
      <c r="B32148"/>
      <c r="C32148"/>
      <c r="D32148"/>
      <c r="E32148"/>
      <c r="F32148"/>
      <c r="I32148"/>
      <c r="J32148"/>
      <c r="K32148"/>
    </row>
    <row r="32149" spans="1:11" x14ac:dyDescent="0.25">
      <c r="A32149" s="115"/>
      <c r="B32149"/>
      <c r="C32149"/>
      <c r="D32149"/>
      <c r="E32149"/>
      <c r="F32149"/>
      <c r="I32149"/>
      <c r="J32149"/>
      <c r="K32149"/>
    </row>
    <row r="32150" spans="1:11" x14ac:dyDescent="0.25">
      <c r="A32150" s="115"/>
      <c r="B32150"/>
      <c r="C32150"/>
      <c r="D32150"/>
      <c r="E32150"/>
      <c r="F32150"/>
      <c r="I32150"/>
      <c r="J32150"/>
      <c r="K32150"/>
    </row>
    <row r="32151" spans="1:11" x14ac:dyDescent="0.25">
      <c r="A32151" s="115"/>
      <c r="B32151"/>
      <c r="C32151"/>
      <c r="D32151"/>
      <c r="E32151"/>
      <c r="F32151"/>
      <c r="I32151"/>
      <c r="J32151"/>
      <c r="K32151"/>
    </row>
    <row r="32152" spans="1:11" x14ac:dyDescent="0.25">
      <c r="A32152" s="115"/>
      <c r="B32152"/>
      <c r="C32152"/>
      <c r="D32152"/>
      <c r="E32152"/>
      <c r="F32152"/>
      <c r="I32152"/>
      <c r="J32152"/>
      <c r="K32152"/>
    </row>
    <row r="32153" spans="1:11" x14ac:dyDescent="0.25">
      <c r="A32153" s="115"/>
      <c r="B32153"/>
      <c r="C32153"/>
      <c r="D32153"/>
      <c r="E32153"/>
      <c r="F32153"/>
      <c r="I32153"/>
      <c r="J32153"/>
      <c r="K32153"/>
    </row>
    <row r="32154" spans="1:11" x14ac:dyDescent="0.25">
      <c r="A32154" s="115"/>
      <c r="B32154"/>
      <c r="C32154"/>
      <c r="D32154"/>
      <c r="E32154"/>
      <c r="F32154"/>
      <c r="I32154"/>
      <c r="J32154"/>
      <c r="K32154"/>
    </row>
    <row r="32155" spans="1:11" x14ac:dyDescent="0.25">
      <c r="A32155" s="115"/>
      <c r="B32155"/>
      <c r="C32155"/>
      <c r="D32155"/>
      <c r="E32155"/>
      <c r="F32155"/>
      <c r="I32155"/>
      <c r="J32155"/>
      <c r="K32155"/>
    </row>
    <row r="32156" spans="1:11" x14ac:dyDescent="0.25">
      <c r="A32156" s="115"/>
      <c r="B32156"/>
      <c r="C32156"/>
      <c r="D32156"/>
      <c r="E32156"/>
      <c r="F32156"/>
      <c r="I32156"/>
      <c r="J32156"/>
      <c r="K32156"/>
    </row>
    <row r="32157" spans="1:11" x14ac:dyDescent="0.25">
      <c r="A32157" s="115"/>
      <c r="B32157"/>
      <c r="C32157"/>
      <c r="D32157"/>
      <c r="E32157"/>
      <c r="F32157"/>
      <c r="I32157"/>
      <c r="J32157"/>
      <c r="K32157"/>
    </row>
    <row r="32158" spans="1:11" x14ac:dyDescent="0.25">
      <c r="A32158" s="115"/>
      <c r="B32158"/>
      <c r="C32158"/>
      <c r="D32158"/>
      <c r="E32158"/>
      <c r="F32158"/>
      <c r="I32158"/>
      <c r="J32158"/>
      <c r="K32158"/>
    </row>
    <row r="32159" spans="1:11" x14ac:dyDescent="0.25">
      <c r="A32159" s="115"/>
      <c r="B32159"/>
      <c r="C32159"/>
      <c r="D32159"/>
      <c r="E32159"/>
      <c r="F32159"/>
      <c r="I32159"/>
      <c r="J32159"/>
      <c r="K32159"/>
    </row>
    <row r="32160" spans="1:11" x14ac:dyDescent="0.25">
      <c r="A32160" s="115"/>
      <c r="B32160"/>
      <c r="C32160"/>
      <c r="D32160"/>
      <c r="E32160"/>
      <c r="F32160"/>
      <c r="I32160"/>
      <c r="J32160"/>
      <c r="K32160"/>
    </row>
    <row r="32161" spans="1:11" x14ac:dyDescent="0.25">
      <c r="A32161" s="115"/>
      <c r="B32161"/>
      <c r="C32161"/>
      <c r="D32161"/>
      <c r="E32161"/>
      <c r="F32161"/>
      <c r="I32161"/>
      <c r="J32161"/>
      <c r="K32161"/>
    </row>
    <row r="32162" spans="1:11" x14ac:dyDescent="0.25">
      <c r="A32162" s="115"/>
      <c r="B32162"/>
      <c r="C32162"/>
      <c r="D32162"/>
      <c r="E32162"/>
      <c r="F32162"/>
      <c r="I32162"/>
      <c r="J32162"/>
      <c r="K32162"/>
    </row>
    <row r="32163" spans="1:11" x14ac:dyDescent="0.25">
      <c r="A32163" s="115"/>
      <c r="B32163"/>
      <c r="C32163"/>
      <c r="D32163"/>
      <c r="E32163"/>
      <c r="F32163"/>
      <c r="I32163"/>
      <c r="J32163"/>
      <c r="K32163"/>
    </row>
    <row r="32164" spans="1:11" x14ac:dyDescent="0.25">
      <c r="A32164" s="115"/>
      <c r="B32164"/>
      <c r="C32164"/>
      <c r="D32164"/>
      <c r="E32164"/>
      <c r="F32164"/>
      <c r="I32164"/>
      <c r="J32164"/>
      <c r="K32164"/>
    </row>
    <row r="32165" spans="1:11" x14ac:dyDescent="0.25">
      <c r="A32165" s="115"/>
      <c r="B32165"/>
      <c r="C32165"/>
      <c r="D32165"/>
      <c r="E32165"/>
      <c r="F32165"/>
      <c r="I32165"/>
      <c r="J32165"/>
      <c r="K32165"/>
    </row>
    <row r="32166" spans="1:11" x14ac:dyDescent="0.25">
      <c r="A32166" s="115"/>
      <c r="B32166"/>
      <c r="C32166"/>
      <c r="D32166"/>
      <c r="E32166"/>
      <c r="F32166"/>
      <c r="I32166"/>
      <c r="J32166"/>
      <c r="K32166"/>
    </row>
    <row r="32167" spans="1:11" x14ac:dyDescent="0.25">
      <c r="A32167" s="115"/>
      <c r="B32167"/>
      <c r="C32167"/>
      <c r="D32167"/>
      <c r="E32167"/>
      <c r="F32167"/>
      <c r="I32167"/>
      <c r="J32167"/>
      <c r="K32167"/>
    </row>
    <row r="32168" spans="1:11" x14ac:dyDescent="0.25">
      <c r="A32168" s="115"/>
      <c r="B32168"/>
      <c r="C32168"/>
      <c r="D32168"/>
      <c r="E32168"/>
      <c r="F32168"/>
      <c r="I32168"/>
      <c r="J32168"/>
      <c r="K32168"/>
    </row>
    <row r="32169" spans="1:11" x14ac:dyDescent="0.25">
      <c r="A32169" s="115"/>
      <c r="B32169"/>
      <c r="C32169"/>
      <c r="D32169"/>
      <c r="E32169"/>
      <c r="F32169"/>
      <c r="I32169"/>
      <c r="J32169"/>
      <c r="K32169"/>
    </row>
    <row r="32170" spans="1:11" x14ac:dyDescent="0.25">
      <c r="A32170" s="115"/>
      <c r="B32170"/>
      <c r="C32170"/>
      <c r="D32170"/>
      <c r="E32170"/>
      <c r="F32170"/>
      <c r="I32170"/>
      <c r="J32170"/>
      <c r="K32170"/>
    </row>
    <row r="32171" spans="1:11" x14ac:dyDescent="0.25">
      <c r="A32171" s="115"/>
      <c r="B32171"/>
      <c r="C32171"/>
      <c r="D32171"/>
      <c r="E32171"/>
      <c r="F32171"/>
      <c r="I32171"/>
      <c r="J32171"/>
      <c r="K32171"/>
    </row>
    <row r="32172" spans="1:11" x14ac:dyDescent="0.25">
      <c r="A32172" s="115"/>
      <c r="B32172"/>
      <c r="C32172"/>
      <c r="D32172"/>
      <c r="E32172"/>
      <c r="F32172"/>
      <c r="I32172"/>
      <c r="J32172"/>
      <c r="K32172"/>
    </row>
    <row r="32173" spans="1:11" x14ac:dyDescent="0.25">
      <c r="A32173" s="115"/>
      <c r="B32173"/>
      <c r="C32173"/>
      <c r="D32173"/>
      <c r="E32173"/>
      <c r="F32173"/>
      <c r="I32173"/>
      <c r="J32173"/>
      <c r="K32173"/>
    </row>
    <row r="32174" spans="1:11" x14ac:dyDescent="0.25">
      <c r="A32174" s="115"/>
      <c r="B32174"/>
      <c r="C32174"/>
      <c r="D32174"/>
      <c r="E32174"/>
      <c r="F32174"/>
      <c r="I32174"/>
      <c r="J32174"/>
      <c r="K32174"/>
    </row>
    <row r="32175" spans="1:11" x14ac:dyDescent="0.25">
      <c r="A32175" s="115"/>
      <c r="B32175"/>
      <c r="C32175"/>
      <c r="D32175"/>
      <c r="E32175"/>
      <c r="F32175"/>
      <c r="I32175"/>
      <c r="J32175"/>
      <c r="K32175"/>
    </row>
    <row r="32176" spans="1:11" x14ac:dyDescent="0.25">
      <c r="A32176" s="115"/>
      <c r="B32176"/>
      <c r="C32176"/>
      <c r="D32176"/>
      <c r="E32176"/>
      <c r="F32176"/>
      <c r="I32176"/>
      <c r="J32176"/>
      <c r="K32176"/>
    </row>
    <row r="32177" spans="1:11" x14ac:dyDescent="0.25">
      <c r="A32177" s="115"/>
      <c r="B32177"/>
      <c r="C32177"/>
      <c r="D32177"/>
      <c r="E32177"/>
      <c r="F32177"/>
      <c r="I32177"/>
      <c r="J32177"/>
      <c r="K32177"/>
    </row>
    <row r="32178" spans="1:11" x14ac:dyDescent="0.25">
      <c r="A32178" s="115"/>
      <c r="B32178"/>
      <c r="C32178"/>
      <c r="D32178"/>
      <c r="E32178"/>
      <c r="F32178"/>
      <c r="I32178"/>
      <c r="J32178"/>
      <c r="K32178"/>
    </row>
    <row r="32179" spans="1:11" x14ac:dyDescent="0.25">
      <c r="A32179" s="115"/>
      <c r="B32179"/>
      <c r="C32179"/>
      <c r="D32179"/>
      <c r="E32179"/>
      <c r="F32179"/>
      <c r="I32179"/>
      <c r="J32179"/>
      <c r="K32179"/>
    </row>
    <row r="32180" spans="1:11" x14ac:dyDescent="0.25">
      <c r="A32180" s="115"/>
      <c r="B32180"/>
      <c r="C32180"/>
      <c r="D32180"/>
      <c r="E32180"/>
      <c r="F32180"/>
      <c r="I32180"/>
      <c r="J32180"/>
      <c r="K32180"/>
    </row>
    <row r="32181" spans="1:11" x14ac:dyDescent="0.25">
      <c r="A32181" s="115"/>
      <c r="B32181"/>
      <c r="C32181"/>
      <c r="D32181"/>
      <c r="E32181"/>
      <c r="F32181"/>
      <c r="I32181"/>
      <c r="J32181"/>
      <c r="K32181"/>
    </row>
    <row r="32182" spans="1:11" x14ac:dyDescent="0.25">
      <c r="A32182" s="115"/>
      <c r="B32182"/>
      <c r="C32182"/>
      <c r="D32182"/>
      <c r="E32182"/>
      <c r="F32182"/>
      <c r="I32182"/>
      <c r="J32182"/>
      <c r="K32182"/>
    </row>
    <row r="32183" spans="1:11" x14ac:dyDescent="0.25">
      <c r="A32183" s="115"/>
      <c r="B32183"/>
      <c r="C32183"/>
      <c r="D32183"/>
      <c r="E32183"/>
      <c r="F32183"/>
      <c r="I32183"/>
      <c r="J32183"/>
      <c r="K32183"/>
    </row>
    <row r="32184" spans="1:11" x14ac:dyDescent="0.25">
      <c r="A32184" s="115"/>
      <c r="B32184"/>
      <c r="C32184"/>
      <c r="D32184"/>
      <c r="E32184"/>
      <c r="F32184"/>
      <c r="I32184"/>
      <c r="J32184"/>
      <c r="K32184"/>
    </row>
    <row r="32185" spans="1:11" x14ac:dyDescent="0.25">
      <c r="A32185" s="115"/>
      <c r="B32185"/>
      <c r="C32185"/>
      <c r="D32185"/>
      <c r="E32185"/>
      <c r="F32185"/>
      <c r="I32185"/>
      <c r="J32185"/>
      <c r="K32185"/>
    </row>
    <row r="32186" spans="1:11" x14ac:dyDescent="0.25">
      <c r="A32186" s="115"/>
      <c r="B32186"/>
      <c r="C32186"/>
      <c r="D32186"/>
      <c r="E32186"/>
      <c r="F32186"/>
      <c r="I32186"/>
      <c r="J32186"/>
      <c r="K32186"/>
    </row>
    <row r="32187" spans="1:11" x14ac:dyDescent="0.25">
      <c r="A32187" s="115"/>
      <c r="B32187"/>
      <c r="C32187"/>
      <c r="D32187"/>
      <c r="E32187"/>
      <c r="F32187"/>
      <c r="I32187"/>
      <c r="J32187"/>
      <c r="K32187"/>
    </row>
    <row r="32188" spans="1:11" x14ac:dyDescent="0.25">
      <c r="A32188" s="115"/>
      <c r="B32188"/>
      <c r="C32188"/>
      <c r="D32188"/>
      <c r="E32188"/>
      <c r="F32188"/>
      <c r="I32188"/>
      <c r="J32188"/>
      <c r="K32188"/>
    </row>
    <row r="32189" spans="1:11" x14ac:dyDescent="0.25">
      <c r="A32189" s="115"/>
      <c r="B32189"/>
      <c r="C32189"/>
      <c r="D32189"/>
      <c r="E32189"/>
      <c r="F32189"/>
      <c r="I32189"/>
      <c r="J32189"/>
      <c r="K32189"/>
    </row>
    <row r="32190" spans="1:11" x14ac:dyDescent="0.25">
      <c r="A32190" s="115"/>
      <c r="B32190"/>
      <c r="C32190"/>
      <c r="D32190"/>
      <c r="E32190"/>
      <c r="F32190"/>
      <c r="I32190"/>
      <c r="J32190"/>
      <c r="K32190"/>
    </row>
    <row r="32191" spans="1:11" x14ac:dyDescent="0.25">
      <c r="A32191" s="115"/>
      <c r="B32191"/>
      <c r="C32191"/>
      <c r="D32191"/>
      <c r="E32191"/>
      <c r="F32191"/>
      <c r="I32191"/>
      <c r="J32191"/>
      <c r="K32191"/>
    </row>
    <row r="32192" spans="1:11" x14ac:dyDescent="0.25">
      <c r="A32192" s="115"/>
      <c r="B32192"/>
      <c r="C32192"/>
      <c r="D32192"/>
      <c r="E32192"/>
      <c r="F32192"/>
      <c r="I32192"/>
      <c r="J32192"/>
      <c r="K32192"/>
    </row>
    <row r="32193" spans="1:11" x14ac:dyDescent="0.25">
      <c r="A32193" s="115"/>
      <c r="B32193"/>
      <c r="C32193"/>
      <c r="D32193"/>
      <c r="E32193"/>
      <c r="F32193"/>
      <c r="I32193"/>
      <c r="J32193"/>
      <c r="K32193"/>
    </row>
    <row r="32194" spans="1:11" x14ac:dyDescent="0.25">
      <c r="A32194" s="115"/>
      <c r="B32194"/>
      <c r="C32194"/>
      <c r="D32194"/>
      <c r="E32194"/>
      <c r="F32194"/>
      <c r="I32194"/>
      <c r="J32194"/>
      <c r="K32194"/>
    </row>
    <row r="32195" spans="1:11" x14ac:dyDescent="0.25">
      <c r="A32195" s="115"/>
      <c r="B32195"/>
      <c r="C32195"/>
      <c r="D32195"/>
      <c r="E32195"/>
      <c r="F32195"/>
      <c r="I32195"/>
      <c r="J32195"/>
      <c r="K32195"/>
    </row>
    <row r="32196" spans="1:11" x14ac:dyDescent="0.25">
      <c r="A32196" s="115"/>
      <c r="B32196"/>
      <c r="C32196"/>
      <c r="D32196"/>
      <c r="E32196"/>
      <c r="F32196"/>
      <c r="I32196"/>
      <c r="J32196"/>
      <c r="K32196"/>
    </row>
    <row r="32197" spans="1:11" x14ac:dyDescent="0.25">
      <c r="A32197" s="115"/>
      <c r="B32197"/>
      <c r="C32197"/>
      <c r="D32197"/>
      <c r="E32197"/>
      <c r="F32197"/>
      <c r="I32197"/>
      <c r="J32197"/>
      <c r="K32197"/>
    </row>
    <row r="32198" spans="1:11" x14ac:dyDescent="0.25">
      <c r="A32198" s="115"/>
      <c r="B32198"/>
      <c r="C32198"/>
      <c r="D32198"/>
      <c r="E32198"/>
      <c r="F32198"/>
      <c r="I32198"/>
      <c r="J32198"/>
      <c r="K32198"/>
    </row>
    <row r="32199" spans="1:11" x14ac:dyDescent="0.25">
      <c r="A32199" s="115"/>
      <c r="B32199"/>
      <c r="C32199"/>
      <c r="D32199"/>
      <c r="E32199"/>
      <c r="F32199"/>
      <c r="I32199"/>
      <c r="J32199"/>
      <c r="K32199"/>
    </row>
    <row r="32200" spans="1:11" x14ac:dyDescent="0.25">
      <c r="A32200" s="115"/>
      <c r="B32200"/>
      <c r="C32200"/>
      <c r="D32200"/>
      <c r="E32200"/>
      <c r="F32200"/>
      <c r="I32200"/>
      <c r="J32200"/>
      <c r="K32200"/>
    </row>
    <row r="32201" spans="1:11" x14ac:dyDescent="0.25">
      <c r="A32201" s="115"/>
      <c r="B32201"/>
      <c r="C32201"/>
      <c r="D32201"/>
      <c r="E32201"/>
      <c r="F32201"/>
      <c r="I32201"/>
      <c r="J32201"/>
      <c r="K32201"/>
    </row>
    <row r="32202" spans="1:11" x14ac:dyDescent="0.25">
      <c r="A32202" s="115"/>
      <c r="B32202"/>
      <c r="C32202"/>
      <c r="D32202"/>
      <c r="E32202"/>
      <c r="F32202"/>
      <c r="I32202"/>
      <c r="J32202"/>
      <c r="K32202"/>
    </row>
    <row r="32203" spans="1:11" x14ac:dyDescent="0.25">
      <c r="A32203" s="115"/>
      <c r="B32203"/>
      <c r="C32203"/>
      <c r="D32203"/>
      <c r="E32203"/>
      <c r="F32203"/>
      <c r="I32203"/>
      <c r="J32203"/>
      <c r="K32203"/>
    </row>
    <row r="32204" spans="1:11" x14ac:dyDescent="0.25">
      <c r="A32204" s="115"/>
      <c r="B32204"/>
      <c r="C32204"/>
      <c r="D32204"/>
      <c r="E32204"/>
      <c r="F32204"/>
      <c r="I32204"/>
      <c r="J32204"/>
      <c r="K32204"/>
    </row>
    <row r="32205" spans="1:11" x14ac:dyDescent="0.25">
      <c r="A32205" s="115"/>
      <c r="B32205"/>
      <c r="C32205"/>
      <c r="D32205"/>
      <c r="E32205"/>
      <c r="F32205"/>
      <c r="I32205"/>
      <c r="J32205"/>
      <c r="K32205"/>
    </row>
    <row r="32206" spans="1:11" x14ac:dyDescent="0.25">
      <c r="A32206" s="115"/>
      <c r="B32206"/>
      <c r="C32206"/>
      <c r="D32206"/>
      <c r="E32206"/>
      <c r="F32206"/>
      <c r="I32206"/>
      <c r="J32206"/>
      <c r="K32206"/>
    </row>
    <row r="32207" spans="1:11" x14ac:dyDescent="0.25">
      <c r="A32207" s="115"/>
      <c r="B32207"/>
      <c r="C32207"/>
      <c r="D32207"/>
      <c r="E32207"/>
      <c r="F32207"/>
      <c r="I32207"/>
      <c r="J32207"/>
      <c r="K32207"/>
    </row>
    <row r="32208" spans="1:11" x14ac:dyDescent="0.25">
      <c r="A32208" s="115"/>
      <c r="B32208"/>
      <c r="C32208"/>
      <c r="D32208"/>
      <c r="E32208"/>
      <c r="F32208"/>
      <c r="I32208"/>
      <c r="J32208"/>
      <c r="K32208"/>
    </row>
    <row r="32209" spans="1:11" x14ac:dyDescent="0.25">
      <c r="A32209" s="115"/>
      <c r="B32209"/>
      <c r="C32209"/>
      <c r="D32209"/>
      <c r="E32209"/>
      <c r="F32209"/>
      <c r="I32209"/>
      <c r="J32209"/>
      <c r="K32209"/>
    </row>
    <row r="32210" spans="1:11" x14ac:dyDescent="0.25">
      <c r="A32210" s="115"/>
      <c r="B32210"/>
      <c r="C32210"/>
      <c r="D32210"/>
      <c r="E32210"/>
      <c r="F32210"/>
      <c r="I32210"/>
      <c r="J32210"/>
      <c r="K32210"/>
    </row>
    <row r="32211" spans="1:11" x14ac:dyDescent="0.25">
      <c r="A32211" s="115"/>
      <c r="B32211"/>
      <c r="C32211"/>
      <c r="D32211"/>
      <c r="E32211"/>
      <c r="F32211"/>
      <c r="I32211"/>
      <c r="J32211"/>
      <c r="K32211"/>
    </row>
    <row r="32212" spans="1:11" x14ac:dyDescent="0.25">
      <c r="A32212" s="115"/>
      <c r="B32212"/>
      <c r="C32212"/>
      <c r="D32212"/>
      <c r="E32212"/>
      <c r="F32212"/>
      <c r="I32212"/>
      <c r="J32212"/>
      <c r="K32212"/>
    </row>
    <row r="32213" spans="1:11" x14ac:dyDescent="0.25">
      <c r="A32213" s="115"/>
      <c r="B32213"/>
      <c r="C32213"/>
      <c r="D32213"/>
      <c r="E32213"/>
      <c r="F32213"/>
      <c r="I32213"/>
      <c r="J32213"/>
      <c r="K32213"/>
    </row>
    <row r="32214" spans="1:11" x14ac:dyDescent="0.25">
      <c r="A32214" s="115"/>
      <c r="B32214"/>
      <c r="C32214"/>
      <c r="D32214"/>
      <c r="E32214"/>
      <c r="F32214"/>
      <c r="I32214"/>
      <c r="J32214"/>
      <c r="K32214"/>
    </row>
    <row r="32215" spans="1:11" x14ac:dyDescent="0.25">
      <c r="A32215" s="115"/>
      <c r="B32215"/>
      <c r="C32215"/>
      <c r="D32215"/>
      <c r="E32215"/>
      <c r="F32215"/>
      <c r="I32215"/>
      <c r="J32215"/>
      <c r="K32215"/>
    </row>
    <row r="32216" spans="1:11" x14ac:dyDescent="0.25">
      <c r="A32216" s="115"/>
      <c r="B32216"/>
      <c r="C32216"/>
      <c r="D32216"/>
      <c r="E32216"/>
      <c r="F32216"/>
      <c r="I32216"/>
      <c r="J32216"/>
      <c r="K32216"/>
    </row>
    <row r="32217" spans="1:11" x14ac:dyDescent="0.25">
      <c r="A32217" s="115"/>
      <c r="B32217"/>
      <c r="C32217"/>
      <c r="D32217"/>
      <c r="E32217"/>
      <c r="F32217"/>
      <c r="I32217"/>
      <c r="J32217"/>
      <c r="K32217"/>
    </row>
    <row r="32218" spans="1:11" x14ac:dyDescent="0.25">
      <c r="A32218" s="115"/>
      <c r="B32218"/>
      <c r="C32218"/>
      <c r="D32218"/>
      <c r="E32218"/>
      <c r="F32218"/>
      <c r="I32218"/>
      <c r="J32218"/>
      <c r="K32218"/>
    </row>
    <row r="32219" spans="1:11" x14ac:dyDescent="0.25">
      <c r="A32219" s="115"/>
      <c r="B32219"/>
      <c r="C32219"/>
      <c r="D32219"/>
      <c r="E32219"/>
      <c r="F32219"/>
      <c r="I32219"/>
      <c r="J32219"/>
      <c r="K32219"/>
    </row>
    <row r="32220" spans="1:11" x14ac:dyDescent="0.25">
      <c r="A32220" s="115"/>
      <c r="B32220"/>
      <c r="C32220"/>
      <c r="D32220"/>
      <c r="E32220"/>
      <c r="F32220"/>
      <c r="I32220"/>
      <c r="J32220"/>
      <c r="K32220"/>
    </row>
    <row r="32221" spans="1:11" x14ac:dyDescent="0.25">
      <c r="A32221" s="115"/>
      <c r="B32221"/>
      <c r="C32221"/>
      <c r="D32221"/>
      <c r="E32221"/>
      <c r="F32221"/>
      <c r="I32221"/>
      <c r="J32221"/>
      <c r="K32221"/>
    </row>
    <row r="32222" spans="1:11" x14ac:dyDescent="0.25">
      <c r="A32222" s="115"/>
      <c r="B32222"/>
      <c r="C32222"/>
      <c r="D32222"/>
      <c r="E32222"/>
      <c r="F32222"/>
      <c r="I32222"/>
      <c r="J32222"/>
      <c r="K32222"/>
    </row>
    <row r="32223" spans="1:11" x14ac:dyDescent="0.25">
      <c r="A32223" s="115"/>
      <c r="B32223"/>
      <c r="C32223"/>
      <c r="D32223"/>
      <c r="E32223"/>
      <c r="F32223"/>
      <c r="I32223"/>
      <c r="J32223"/>
      <c r="K32223"/>
    </row>
    <row r="32224" spans="1:11" x14ac:dyDescent="0.25">
      <c r="A32224" s="115"/>
      <c r="B32224"/>
      <c r="C32224"/>
      <c r="D32224"/>
      <c r="E32224"/>
      <c r="F32224"/>
      <c r="I32224"/>
      <c r="J32224"/>
      <c r="K32224"/>
    </row>
    <row r="32225" spans="1:11" x14ac:dyDescent="0.25">
      <c r="A32225" s="115"/>
      <c r="B32225"/>
      <c r="C32225"/>
      <c r="D32225"/>
      <c r="E32225"/>
      <c r="F32225"/>
      <c r="I32225"/>
      <c r="J32225"/>
      <c r="K32225"/>
    </row>
    <row r="32226" spans="1:11" x14ac:dyDescent="0.25">
      <c r="A32226" s="115"/>
      <c r="B32226"/>
      <c r="C32226"/>
      <c r="D32226"/>
      <c r="E32226"/>
      <c r="F32226"/>
      <c r="I32226"/>
      <c r="J32226"/>
      <c r="K32226"/>
    </row>
    <row r="32227" spans="1:11" x14ac:dyDescent="0.25">
      <c r="A32227" s="115"/>
      <c r="B32227"/>
      <c r="C32227"/>
      <c r="D32227"/>
      <c r="E32227"/>
      <c r="F32227"/>
      <c r="I32227"/>
      <c r="J32227"/>
      <c r="K32227"/>
    </row>
    <row r="32228" spans="1:11" x14ac:dyDescent="0.25">
      <c r="A32228" s="115"/>
      <c r="B32228"/>
      <c r="C32228"/>
      <c r="D32228"/>
      <c r="E32228"/>
      <c r="F32228"/>
      <c r="I32228"/>
      <c r="J32228"/>
      <c r="K32228"/>
    </row>
    <row r="32229" spans="1:11" x14ac:dyDescent="0.25">
      <c r="A32229" s="115"/>
      <c r="B32229"/>
      <c r="C32229"/>
      <c r="D32229"/>
      <c r="E32229"/>
      <c r="F32229"/>
      <c r="I32229"/>
      <c r="J32229"/>
      <c r="K32229"/>
    </row>
    <row r="32230" spans="1:11" x14ac:dyDescent="0.25">
      <c r="A32230" s="115"/>
      <c r="B32230"/>
      <c r="C32230"/>
      <c r="D32230"/>
      <c r="E32230"/>
      <c r="F32230"/>
      <c r="I32230"/>
      <c r="J32230"/>
      <c r="K32230"/>
    </row>
    <row r="32231" spans="1:11" x14ac:dyDescent="0.25">
      <c r="A32231" s="115"/>
      <c r="B32231"/>
      <c r="C32231"/>
      <c r="D32231"/>
      <c r="E32231"/>
      <c r="F32231"/>
      <c r="I32231"/>
      <c r="J32231"/>
      <c r="K32231"/>
    </row>
    <row r="32232" spans="1:11" x14ac:dyDescent="0.25">
      <c r="A32232" s="115"/>
      <c r="B32232"/>
      <c r="C32232"/>
      <c r="D32232"/>
      <c r="E32232"/>
      <c r="F32232"/>
      <c r="I32232"/>
      <c r="J32232"/>
      <c r="K32232"/>
    </row>
    <row r="32233" spans="1:11" x14ac:dyDescent="0.25">
      <c r="A32233" s="115"/>
      <c r="B32233"/>
      <c r="C32233"/>
      <c r="D32233"/>
      <c r="E32233"/>
      <c r="F32233"/>
      <c r="I32233"/>
      <c r="J32233"/>
      <c r="K32233"/>
    </row>
    <row r="32234" spans="1:11" x14ac:dyDescent="0.25">
      <c r="A32234" s="115"/>
      <c r="B32234"/>
      <c r="C32234"/>
      <c r="D32234"/>
      <c r="E32234"/>
      <c r="F32234"/>
      <c r="I32234"/>
      <c r="J32234"/>
      <c r="K32234"/>
    </row>
    <row r="32235" spans="1:11" x14ac:dyDescent="0.25">
      <c r="A32235" s="115"/>
      <c r="B32235"/>
      <c r="C32235"/>
      <c r="D32235"/>
      <c r="E32235"/>
      <c r="F32235"/>
      <c r="I32235"/>
      <c r="J32235"/>
      <c r="K32235"/>
    </row>
    <row r="32236" spans="1:11" x14ac:dyDescent="0.25">
      <c r="A32236" s="115"/>
      <c r="B32236"/>
      <c r="C32236"/>
      <c r="D32236"/>
      <c r="E32236"/>
      <c r="F32236"/>
      <c r="I32236"/>
      <c r="J32236"/>
      <c r="K32236"/>
    </row>
    <row r="32237" spans="1:11" x14ac:dyDescent="0.25">
      <c r="A32237" s="115"/>
      <c r="B32237"/>
      <c r="C32237"/>
      <c r="D32237"/>
      <c r="E32237"/>
      <c r="F32237"/>
      <c r="I32237"/>
      <c r="J32237"/>
      <c r="K32237"/>
    </row>
    <row r="32238" spans="1:11" x14ac:dyDescent="0.25">
      <c r="A32238" s="115"/>
      <c r="B32238"/>
      <c r="C32238"/>
      <c r="D32238"/>
      <c r="E32238"/>
      <c r="F32238"/>
      <c r="I32238"/>
      <c r="J32238"/>
      <c r="K32238"/>
    </row>
    <row r="32239" spans="1:11" x14ac:dyDescent="0.25">
      <c r="A32239" s="115"/>
      <c r="B32239"/>
      <c r="C32239"/>
      <c r="D32239"/>
      <c r="E32239"/>
      <c r="F32239"/>
      <c r="I32239"/>
      <c r="J32239"/>
      <c r="K32239"/>
    </row>
    <row r="32240" spans="1:11" x14ac:dyDescent="0.25">
      <c r="A32240" s="115"/>
      <c r="B32240"/>
      <c r="C32240"/>
      <c r="D32240"/>
      <c r="E32240"/>
      <c r="F32240"/>
      <c r="I32240"/>
      <c r="J32240"/>
      <c r="K32240"/>
    </row>
    <row r="32241" spans="1:11" x14ac:dyDescent="0.25">
      <c r="A32241" s="115"/>
      <c r="B32241"/>
      <c r="C32241"/>
      <c r="D32241"/>
      <c r="E32241"/>
      <c r="F32241"/>
      <c r="I32241"/>
      <c r="J32241"/>
      <c r="K32241"/>
    </row>
    <row r="32242" spans="1:11" x14ac:dyDescent="0.25">
      <c r="A32242" s="115"/>
      <c r="B32242"/>
      <c r="C32242"/>
      <c r="D32242"/>
      <c r="E32242"/>
      <c r="F32242"/>
      <c r="I32242"/>
      <c r="J32242"/>
      <c r="K32242"/>
    </row>
    <row r="32243" spans="1:11" x14ac:dyDescent="0.25">
      <c r="A32243" s="115"/>
      <c r="B32243"/>
      <c r="C32243"/>
      <c r="D32243"/>
      <c r="E32243"/>
      <c r="F32243"/>
      <c r="I32243"/>
      <c r="J32243"/>
      <c r="K32243"/>
    </row>
    <row r="32244" spans="1:11" x14ac:dyDescent="0.25">
      <c r="A32244" s="115"/>
      <c r="B32244"/>
      <c r="C32244"/>
      <c r="D32244"/>
      <c r="E32244"/>
      <c r="F32244"/>
      <c r="I32244"/>
      <c r="J32244"/>
      <c r="K32244"/>
    </row>
    <row r="32245" spans="1:11" x14ac:dyDescent="0.25">
      <c r="A32245" s="115"/>
      <c r="B32245"/>
      <c r="C32245"/>
      <c r="D32245"/>
      <c r="E32245"/>
      <c r="F32245"/>
      <c r="I32245"/>
      <c r="J32245"/>
      <c r="K32245"/>
    </row>
    <row r="32246" spans="1:11" x14ac:dyDescent="0.25">
      <c r="A32246" s="115"/>
      <c r="B32246"/>
      <c r="C32246"/>
      <c r="D32246"/>
      <c r="E32246"/>
      <c r="F32246"/>
      <c r="I32246"/>
      <c r="J32246"/>
      <c r="K32246"/>
    </row>
    <row r="32247" spans="1:11" x14ac:dyDescent="0.25">
      <c r="A32247" s="115"/>
      <c r="B32247"/>
      <c r="C32247"/>
      <c r="D32247"/>
      <c r="E32247"/>
      <c r="F32247"/>
      <c r="I32247"/>
      <c r="J32247"/>
      <c r="K32247"/>
    </row>
    <row r="32248" spans="1:11" x14ac:dyDescent="0.25">
      <c r="A32248" s="115"/>
      <c r="B32248"/>
      <c r="C32248"/>
      <c r="D32248"/>
      <c r="E32248"/>
      <c r="F32248"/>
      <c r="I32248"/>
      <c r="J32248"/>
      <c r="K32248"/>
    </row>
    <row r="32249" spans="1:11" x14ac:dyDescent="0.25">
      <c r="A32249" s="115"/>
      <c r="B32249"/>
      <c r="C32249"/>
      <c r="D32249"/>
      <c r="E32249"/>
      <c r="F32249"/>
      <c r="I32249"/>
      <c r="J32249"/>
      <c r="K32249"/>
    </row>
    <row r="32250" spans="1:11" x14ac:dyDescent="0.25">
      <c r="A32250" s="115"/>
      <c r="B32250"/>
      <c r="C32250"/>
      <c r="D32250"/>
      <c r="E32250"/>
      <c r="F32250"/>
      <c r="I32250"/>
      <c r="J32250"/>
      <c r="K32250"/>
    </row>
    <row r="32251" spans="1:11" x14ac:dyDescent="0.25">
      <c r="A32251" s="115"/>
      <c r="B32251"/>
      <c r="C32251"/>
      <c r="D32251"/>
      <c r="E32251"/>
      <c r="F32251"/>
      <c r="I32251"/>
      <c r="J32251"/>
      <c r="K32251"/>
    </row>
    <row r="32252" spans="1:11" x14ac:dyDescent="0.25">
      <c r="A32252" s="115"/>
      <c r="B32252"/>
      <c r="C32252"/>
      <c r="D32252"/>
      <c r="E32252"/>
      <c r="F32252"/>
      <c r="I32252"/>
      <c r="J32252"/>
      <c r="K32252"/>
    </row>
    <row r="32253" spans="1:11" x14ac:dyDescent="0.25">
      <c r="A32253" s="115"/>
      <c r="B32253"/>
      <c r="C32253"/>
      <c r="D32253"/>
      <c r="E32253"/>
      <c r="F32253"/>
      <c r="I32253"/>
      <c r="J32253"/>
      <c r="K32253"/>
    </row>
    <row r="32254" spans="1:11" x14ac:dyDescent="0.25">
      <c r="A32254" s="115"/>
      <c r="B32254"/>
      <c r="C32254"/>
      <c r="D32254"/>
      <c r="E32254"/>
      <c r="F32254"/>
      <c r="I32254"/>
      <c r="J32254"/>
      <c r="K32254"/>
    </row>
    <row r="32255" spans="1:11" x14ac:dyDescent="0.25">
      <c r="A32255" s="115"/>
      <c r="B32255"/>
      <c r="C32255"/>
      <c r="D32255"/>
      <c r="E32255"/>
      <c r="F32255"/>
      <c r="I32255"/>
      <c r="J32255"/>
      <c r="K32255"/>
    </row>
    <row r="32256" spans="1:11" x14ac:dyDescent="0.25">
      <c r="A32256" s="115"/>
      <c r="B32256"/>
      <c r="C32256"/>
      <c r="D32256"/>
      <c r="E32256"/>
      <c r="F32256"/>
      <c r="I32256"/>
      <c r="J32256"/>
      <c r="K32256"/>
    </row>
    <row r="32257" spans="1:11" x14ac:dyDescent="0.25">
      <c r="A32257" s="115"/>
      <c r="B32257"/>
      <c r="C32257"/>
      <c r="D32257"/>
      <c r="E32257"/>
      <c r="F32257"/>
      <c r="I32257"/>
      <c r="J32257"/>
      <c r="K32257"/>
    </row>
    <row r="32258" spans="1:11" x14ac:dyDescent="0.25">
      <c r="A32258" s="115"/>
      <c r="B32258"/>
      <c r="C32258"/>
      <c r="D32258"/>
      <c r="E32258"/>
      <c r="F32258"/>
      <c r="I32258"/>
      <c r="J32258"/>
      <c r="K32258"/>
    </row>
    <row r="32259" spans="1:11" x14ac:dyDescent="0.25">
      <c r="A32259" s="115"/>
      <c r="B32259"/>
      <c r="C32259"/>
      <c r="D32259"/>
      <c r="E32259"/>
      <c r="F32259"/>
      <c r="I32259"/>
      <c r="J32259"/>
      <c r="K32259"/>
    </row>
    <row r="32260" spans="1:11" x14ac:dyDescent="0.25">
      <c r="A32260" s="115"/>
      <c r="B32260"/>
      <c r="C32260"/>
      <c r="D32260"/>
      <c r="E32260"/>
      <c r="F32260"/>
      <c r="I32260"/>
      <c r="J32260"/>
      <c r="K32260"/>
    </row>
    <row r="32261" spans="1:11" x14ac:dyDescent="0.25">
      <c r="A32261" s="115"/>
      <c r="B32261"/>
      <c r="C32261"/>
      <c r="D32261"/>
      <c r="E32261"/>
      <c r="F32261"/>
      <c r="I32261"/>
      <c r="J32261"/>
      <c r="K32261"/>
    </row>
    <row r="32262" spans="1:11" x14ac:dyDescent="0.25">
      <c r="A32262" s="115"/>
      <c r="B32262"/>
      <c r="C32262"/>
      <c r="D32262"/>
      <c r="E32262"/>
      <c r="F32262"/>
      <c r="I32262"/>
      <c r="J32262"/>
      <c r="K32262"/>
    </row>
    <row r="32263" spans="1:11" x14ac:dyDescent="0.25">
      <c r="A32263" s="115"/>
      <c r="B32263"/>
      <c r="C32263"/>
      <c r="D32263"/>
      <c r="E32263"/>
      <c r="F32263"/>
      <c r="I32263"/>
      <c r="J32263"/>
      <c r="K32263"/>
    </row>
    <row r="32264" spans="1:11" x14ac:dyDescent="0.25">
      <c r="A32264" s="115"/>
      <c r="B32264"/>
      <c r="C32264"/>
      <c r="D32264"/>
      <c r="E32264"/>
      <c r="F32264"/>
      <c r="I32264"/>
      <c r="J32264"/>
      <c r="K32264"/>
    </row>
    <row r="32265" spans="1:11" x14ac:dyDescent="0.25">
      <c r="A32265" s="115"/>
      <c r="B32265"/>
      <c r="C32265"/>
      <c r="D32265"/>
      <c r="E32265"/>
      <c r="F32265"/>
      <c r="I32265"/>
      <c r="J32265"/>
      <c r="K32265"/>
    </row>
    <row r="32266" spans="1:11" x14ac:dyDescent="0.25">
      <c r="A32266" s="115"/>
      <c r="B32266"/>
      <c r="C32266"/>
      <c r="D32266"/>
      <c r="E32266"/>
      <c r="F32266"/>
      <c r="I32266"/>
      <c r="J32266"/>
      <c r="K32266"/>
    </row>
    <row r="32267" spans="1:11" x14ac:dyDescent="0.25">
      <c r="A32267" s="115"/>
      <c r="B32267"/>
      <c r="C32267"/>
      <c r="D32267"/>
      <c r="E32267"/>
      <c r="F32267"/>
      <c r="I32267"/>
      <c r="J32267"/>
      <c r="K32267"/>
    </row>
    <row r="32268" spans="1:11" x14ac:dyDescent="0.25">
      <c r="A32268" s="115"/>
      <c r="B32268"/>
      <c r="C32268"/>
      <c r="D32268"/>
      <c r="E32268"/>
      <c r="F32268"/>
      <c r="I32268"/>
      <c r="J32268"/>
      <c r="K32268"/>
    </row>
    <row r="32269" spans="1:11" x14ac:dyDescent="0.25">
      <c r="A32269" s="115"/>
      <c r="B32269"/>
      <c r="C32269"/>
      <c r="D32269"/>
      <c r="E32269"/>
      <c r="F32269"/>
      <c r="I32269"/>
      <c r="J32269"/>
      <c r="K32269"/>
    </row>
    <row r="32270" spans="1:11" x14ac:dyDescent="0.25">
      <c r="A32270" s="115"/>
      <c r="B32270"/>
      <c r="C32270"/>
      <c r="D32270"/>
      <c r="E32270"/>
      <c r="F32270"/>
      <c r="I32270"/>
      <c r="J32270"/>
      <c r="K32270"/>
    </row>
    <row r="32271" spans="1:11" x14ac:dyDescent="0.25">
      <c r="A32271" s="115"/>
      <c r="B32271"/>
      <c r="C32271"/>
      <c r="D32271"/>
      <c r="E32271"/>
      <c r="F32271"/>
      <c r="I32271"/>
      <c r="J32271"/>
      <c r="K32271"/>
    </row>
    <row r="32272" spans="1:11" x14ac:dyDescent="0.25">
      <c r="A32272" s="115"/>
      <c r="B32272"/>
      <c r="C32272"/>
      <c r="D32272"/>
      <c r="E32272"/>
      <c r="F32272"/>
      <c r="I32272"/>
      <c r="J32272"/>
      <c r="K32272"/>
    </row>
    <row r="32273" spans="1:11" x14ac:dyDescent="0.25">
      <c r="A32273" s="115"/>
      <c r="B32273"/>
      <c r="C32273"/>
      <c r="D32273"/>
      <c r="E32273"/>
      <c r="F32273"/>
      <c r="I32273"/>
      <c r="J32273"/>
      <c r="K32273"/>
    </row>
    <row r="32274" spans="1:11" x14ac:dyDescent="0.25">
      <c r="A32274" s="115"/>
      <c r="B32274"/>
      <c r="C32274"/>
      <c r="D32274"/>
      <c r="E32274"/>
      <c r="F32274"/>
      <c r="I32274"/>
      <c r="J32274"/>
      <c r="K32274"/>
    </row>
    <row r="32275" spans="1:11" x14ac:dyDescent="0.25">
      <c r="A32275" s="115"/>
      <c r="B32275"/>
      <c r="C32275"/>
      <c r="D32275"/>
      <c r="E32275"/>
      <c r="F32275"/>
      <c r="I32275"/>
      <c r="J32275"/>
      <c r="K32275"/>
    </row>
    <row r="32276" spans="1:11" x14ac:dyDescent="0.25">
      <c r="A32276" s="115"/>
      <c r="B32276"/>
      <c r="C32276"/>
      <c r="D32276"/>
      <c r="E32276"/>
      <c r="F32276"/>
      <c r="I32276"/>
      <c r="J32276"/>
      <c r="K32276"/>
    </row>
    <row r="32277" spans="1:11" x14ac:dyDescent="0.25">
      <c r="A32277" s="115"/>
      <c r="B32277"/>
      <c r="C32277"/>
      <c r="D32277"/>
      <c r="E32277"/>
      <c r="F32277"/>
      <c r="I32277"/>
      <c r="J32277"/>
      <c r="K32277"/>
    </row>
    <row r="32278" spans="1:11" x14ac:dyDescent="0.25">
      <c r="A32278" s="115"/>
      <c r="B32278"/>
      <c r="C32278"/>
      <c r="D32278"/>
      <c r="E32278"/>
      <c r="F32278"/>
      <c r="I32278"/>
      <c r="J32278"/>
      <c r="K32278"/>
    </row>
    <row r="32279" spans="1:11" x14ac:dyDescent="0.25">
      <c r="A32279" s="115"/>
      <c r="B32279"/>
      <c r="C32279"/>
      <c r="D32279"/>
      <c r="E32279"/>
      <c r="F32279"/>
      <c r="I32279"/>
      <c r="J32279"/>
      <c r="K32279"/>
    </row>
    <row r="32280" spans="1:11" x14ac:dyDescent="0.25">
      <c r="A32280" s="115"/>
      <c r="B32280"/>
      <c r="C32280"/>
      <c r="D32280"/>
      <c r="E32280"/>
      <c r="F32280"/>
      <c r="I32280"/>
      <c r="J32280"/>
      <c r="K32280"/>
    </row>
    <row r="32281" spans="1:11" x14ac:dyDescent="0.25">
      <c r="A32281" s="115"/>
      <c r="B32281"/>
      <c r="C32281"/>
      <c r="D32281"/>
      <c r="E32281"/>
      <c r="F32281"/>
      <c r="I32281"/>
      <c r="J32281"/>
      <c r="K32281"/>
    </row>
    <row r="32282" spans="1:11" x14ac:dyDescent="0.25">
      <c r="A32282" s="115"/>
      <c r="B32282"/>
      <c r="C32282"/>
      <c r="D32282"/>
      <c r="E32282"/>
      <c r="F32282"/>
      <c r="I32282"/>
      <c r="J32282"/>
      <c r="K32282"/>
    </row>
    <row r="32283" spans="1:11" x14ac:dyDescent="0.25">
      <c r="A32283" s="115"/>
      <c r="B32283"/>
      <c r="C32283"/>
      <c r="D32283"/>
      <c r="E32283"/>
      <c r="F32283"/>
      <c r="I32283"/>
      <c r="J32283"/>
      <c r="K32283"/>
    </row>
    <row r="32284" spans="1:11" x14ac:dyDescent="0.25">
      <c r="A32284" s="115"/>
      <c r="B32284"/>
      <c r="C32284"/>
      <c r="D32284"/>
      <c r="E32284"/>
      <c r="F32284"/>
      <c r="I32284"/>
      <c r="J32284"/>
      <c r="K32284"/>
    </row>
    <row r="32285" spans="1:11" x14ac:dyDescent="0.25">
      <c r="A32285" s="115"/>
      <c r="B32285"/>
      <c r="C32285"/>
      <c r="D32285"/>
      <c r="E32285"/>
      <c r="F32285"/>
      <c r="I32285"/>
      <c r="J32285"/>
      <c r="K32285"/>
    </row>
    <row r="32286" spans="1:11" x14ac:dyDescent="0.25">
      <c r="A32286" s="115"/>
      <c r="B32286"/>
      <c r="C32286"/>
      <c r="D32286"/>
      <c r="E32286"/>
      <c r="F32286"/>
      <c r="I32286"/>
      <c r="J32286"/>
      <c r="K32286"/>
    </row>
    <row r="32287" spans="1:11" x14ac:dyDescent="0.25">
      <c r="A32287" s="115"/>
      <c r="B32287"/>
      <c r="C32287"/>
      <c r="D32287"/>
      <c r="E32287"/>
      <c r="F32287"/>
      <c r="I32287"/>
      <c r="J32287"/>
      <c r="K32287"/>
    </row>
    <row r="32288" spans="1:11" x14ac:dyDescent="0.25">
      <c r="A32288" s="115"/>
      <c r="B32288"/>
      <c r="C32288"/>
      <c r="D32288"/>
      <c r="E32288"/>
      <c r="F32288"/>
      <c r="I32288"/>
      <c r="J32288"/>
      <c r="K32288"/>
    </row>
    <row r="32289" spans="1:11" x14ac:dyDescent="0.25">
      <c r="A32289" s="115"/>
      <c r="B32289"/>
      <c r="C32289"/>
      <c r="D32289"/>
      <c r="E32289"/>
      <c r="F32289"/>
      <c r="I32289"/>
      <c r="J32289"/>
      <c r="K32289"/>
    </row>
    <row r="32290" spans="1:11" x14ac:dyDescent="0.25">
      <c r="A32290" s="115"/>
      <c r="B32290"/>
      <c r="C32290"/>
      <c r="D32290"/>
      <c r="E32290"/>
      <c r="F32290"/>
      <c r="I32290"/>
      <c r="J32290"/>
      <c r="K32290"/>
    </row>
    <row r="32291" spans="1:11" x14ac:dyDescent="0.25">
      <c r="A32291" s="115"/>
      <c r="B32291"/>
      <c r="C32291"/>
      <c r="D32291"/>
      <c r="E32291"/>
      <c r="F32291"/>
      <c r="I32291"/>
      <c r="J32291"/>
      <c r="K32291"/>
    </row>
    <row r="32292" spans="1:11" x14ac:dyDescent="0.25">
      <c r="A32292" s="115"/>
      <c r="B32292"/>
      <c r="C32292"/>
      <c r="D32292"/>
      <c r="E32292"/>
      <c r="F32292"/>
      <c r="I32292"/>
      <c r="J32292"/>
      <c r="K32292"/>
    </row>
    <row r="32293" spans="1:11" x14ac:dyDescent="0.25">
      <c r="A32293" s="115"/>
      <c r="B32293"/>
      <c r="C32293"/>
      <c r="D32293"/>
      <c r="E32293"/>
      <c r="F32293"/>
      <c r="I32293"/>
      <c r="J32293"/>
      <c r="K32293"/>
    </row>
    <row r="32294" spans="1:11" x14ac:dyDescent="0.25">
      <c r="A32294" s="115"/>
      <c r="B32294"/>
      <c r="C32294"/>
      <c r="D32294"/>
      <c r="E32294"/>
      <c r="F32294"/>
      <c r="I32294"/>
      <c r="J32294"/>
      <c r="K32294"/>
    </row>
    <row r="32295" spans="1:11" x14ac:dyDescent="0.25">
      <c r="A32295" s="115"/>
      <c r="B32295"/>
      <c r="C32295"/>
      <c r="D32295"/>
      <c r="E32295"/>
      <c r="F32295"/>
      <c r="I32295"/>
      <c r="J32295"/>
      <c r="K32295"/>
    </row>
    <row r="32296" spans="1:11" x14ac:dyDescent="0.25">
      <c r="A32296" s="115"/>
      <c r="B32296"/>
      <c r="C32296"/>
      <c r="D32296"/>
      <c r="E32296"/>
      <c r="F32296"/>
      <c r="I32296"/>
      <c r="J32296"/>
      <c r="K32296"/>
    </row>
    <row r="32297" spans="1:11" x14ac:dyDescent="0.25">
      <c r="A32297" s="115"/>
      <c r="B32297"/>
      <c r="C32297"/>
      <c r="D32297"/>
      <c r="E32297"/>
      <c r="F32297"/>
      <c r="I32297"/>
      <c r="J32297"/>
      <c r="K32297"/>
    </row>
    <row r="32298" spans="1:11" x14ac:dyDescent="0.25">
      <c r="A32298" s="115"/>
      <c r="B32298"/>
      <c r="C32298"/>
      <c r="D32298"/>
      <c r="E32298"/>
      <c r="F32298"/>
      <c r="I32298"/>
      <c r="J32298"/>
      <c r="K32298"/>
    </row>
    <row r="32299" spans="1:11" x14ac:dyDescent="0.25">
      <c r="A32299" s="115"/>
      <c r="B32299"/>
      <c r="C32299"/>
      <c r="D32299"/>
      <c r="E32299"/>
      <c r="F32299"/>
      <c r="I32299"/>
      <c r="J32299"/>
      <c r="K32299"/>
    </row>
    <row r="32300" spans="1:11" x14ac:dyDescent="0.25">
      <c r="A32300" s="115"/>
      <c r="B32300"/>
      <c r="C32300"/>
      <c r="D32300"/>
      <c r="E32300"/>
      <c r="F32300"/>
      <c r="I32300"/>
      <c r="J32300"/>
      <c r="K32300"/>
    </row>
    <row r="32301" spans="1:11" x14ac:dyDescent="0.25">
      <c r="A32301" s="115"/>
      <c r="B32301"/>
      <c r="C32301"/>
      <c r="D32301"/>
      <c r="E32301"/>
      <c r="F32301"/>
      <c r="I32301"/>
      <c r="J32301"/>
      <c r="K32301"/>
    </row>
    <row r="32302" spans="1:11" x14ac:dyDescent="0.25">
      <c r="A32302" s="115"/>
      <c r="B32302"/>
      <c r="C32302"/>
      <c r="D32302"/>
      <c r="E32302"/>
      <c r="F32302"/>
      <c r="I32302"/>
      <c r="J32302"/>
      <c r="K32302"/>
    </row>
    <row r="32303" spans="1:11" x14ac:dyDescent="0.25">
      <c r="A32303" s="115"/>
      <c r="B32303"/>
      <c r="C32303"/>
      <c r="D32303"/>
      <c r="E32303"/>
      <c r="F32303"/>
      <c r="I32303"/>
      <c r="J32303"/>
      <c r="K32303"/>
    </row>
    <row r="32304" spans="1:11" x14ac:dyDescent="0.25">
      <c r="A32304" s="115"/>
      <c r="B32304"/>
      <c r="C32304"/>
      <c r="D32304"/>
      <c r="E32304"/>
      <c r="F32304"/>
      <c r="I32304"/>
      <c r="J32304"/>
      <c r="K32304"/>
    </row>
    <row r="32305" spans="1:11" x14ac:dyDescent="0.25">
      <c r="A32305" s="115"/>
      <c r="B32305"/>
      <c r="C32305"/>
      <c r="D32305"/>
      <c r="E32305"/>
      <c r="F32305"/>
      <c r="I32305"/>
      <c r="J32305"/>
      <c r="K32305"/>
    </row>
    <row r="32306" spans="1:11" x14ac:dyDescent="0.25">
      <c r="A32306" s="115"/>
      <c r="B32306"/>
      <c r="C32306"/>
      <c r="D32306"/>
      <c r="E32306"/>
      <c r="F32306"/>
      <c r="I32306"/>
      <c r="J32306"/>
      <c r="K32306"/>
    </row>
    <row r="32307" spans="1:11" x14ac:dyDescent="0.25">
      <c r="A32307" s="115"/>
      <c r="B32307"/>
      <c r="C32307"/>
      <c r="D32307"/>
      <c r="E32307"/>
      <c r="F32307"/>
      <c r="I32307"/>
      <c r="J32307"/>
      <c r="K32307"/>
    </row>
    <row r="32308" spans="1:11" x14ac:dyDescent="0.25">
      <c r="A32308" s="115"/>
      <c r="B32308"/>
      <c r="C32308"/>
      <c r="D32308"/>
      <c r="E32308"/>
      <c r="F32308"/>
      <c r="I32308"/>
      <c r="J32308"/>
      <c r="K32308"/>
    </row>
    <row r="32309" spans="1:11" x14ac:dyDescent="0.25">
      <c r="A32309" s="115"/>
      <c r="B32309"/>
      <c r="C32309"/>
      <c r="D32309"/>
      <c r="E32309"/>
      <c r="F32309"/>
      <c r="I32309"/>
      <c r="J32309"/>
      <c r="K32309"/>
    </row>
    <row r="32310" spans="1:11" x14ac:dyDescent="0.25">
      <c r="A32310" s="115"/>
      <c r="B32310"/>
      <c r="C32310"/>
      <c r="D32310"/>
      <c r="E32310"/>
      <c r="F32310"/>
      <c r="I32310"/>
      <c r="J32310"/>
      <c r="K32310"/>
    </row>
    <row r="32311" spans="1:11" x14ac:dyDescent="0.25">
      <c r="A32311" s="115"/>
      <c r="B32311"/>
      <c r="C32311"/>
      <c r="D32311"/>
      <c r="E32311"/>
      <c r="F32311"/>
      <c r="I32311"/>
      <c r="J32311"/>
      <c r="K32311"/>
    </row>
    <row r="32312" spans="1:11" x14ac:dyDescent="0.25">
      <c r="A32312" s="115"/>
      <c r="B32312"/>
      <c r="C32312"/>
      <c r="D32312"/>
      <c r="E32312"/>
      <c r="F32312"/>
      <c r="I32312"/>
      <c r="J32312"/>
      <c r="K32312"/>
    </row>
    <row r="32313" spans="1:11" x14ac:dyDescent="0.25">
      <c r="A32313" s="115"/>
      <c r="B32313"/>
      <c r="C32313"/>
      <c r="D32313"/>
      <c r="E32313"/>
      <c r="F32313"/>
      <c r="I32313"/>
      <c r="J32313"/>
      <c r="K32313"/>
    </row>
    <row r="32314" spans="1:11" x14ac:dyDescent="0.25">
      <c r="A32314" s="115"/>
      <c r="B32314"/>
      <c r="C32314"/>
      <c r="D32314"/>
      <c r="E32314"/>
      <c r="F32314"/>
      <c r="I32314"/>
      <c r="J32314"/>
      <c r="K32314"/>
    </row>
    <row r="32315" spans="1:11" x14ac:dyDescent="0.25">
      <c r="A32315" s="115"/>
      <c r="B32315"/>
      <c r="C32315"/>
      <c r="D32315"/>
      <c r="E32315"/>
      <c r="F32315"/>
      <c r="I32315"/>
      <c r="J32315"/>
      <c r="K32315"/>
    </row>
    <row r="32316" spans="1:11" x14ac:dyDescent="0.25">
      <c r="A32316" s="115"/>
      <c r="B32316"/>
      <c r="C32316"/>
      <c r="D32316"/>
      <c r="E32316"/>
      <c r="F32316"/>
      <c r="I32316"/>
      <c r="J32316"/>
      <c r="K32316"/>
    </row>
    <row r="32317" spans="1:11" x14ac:dyDescent="0.25">
      <c r="A32317" s="115"/>
      <c r="B32317"/>
      <c r="C32317"/>
      <c r="D32317"/>
      <c r="E32317"/>
      <c r="F32317"/>
      <c r="I32317"/>
      <c r="J32317"/>
      <c r="K32317"/>
    </row>
    <row r="32318" spans="1:11" x14ac:dyDescent="0.25">
      <c r="A32318" s="115"/>
      <c r="B32318"/>
      <c r="C32318"/>
      <c r="D32318"/>
      <c r="E32318"/>
      <c r="F32318"/>
      <c r="I32318"/>
      <c r="J32318"/>
      <c r="K32318"/>
    </row>
    <row r="32319" spans="1:11" x14ac:dyDescent="0.25">
      <c r="A32319" s="115"/>
      <c r="B32319"/>
      <c r="C32319"/>
      <c r="D32319"/>
      <c r="E32319"/>
      <c r="F32319"/>
      <c r="I32319"/>
      <c r="J32319"/>
      <c r="K32319"/>
    </row>
    <row r="32320" spans="1:11" x14ac:dyDescent="0.25">
      <c r="A32320" s="115"/>
      <c r="B32320"/>
      <c r="C32320"/>
      <c r="D32320"/>
      <c r="E32320"/>
      <c r="F32320"/>
      <c r="I32320"/>
      <c r="J32320"/>
      <c r="K32320"/>
    </row>
    <row r="32321" spans="1:11" x14ac:dyDescent="0.25">
      <c r="A32321" s="115"/>
      <c r="B32321"/>
      <c r="C32321"/>
      <c r="D32321"/>
      <c r="E32321"/>
      <c r="F32321"/>
      <c r="I32321"/>
      <c r="J32321"/>
      <c r="K32321"/>
    </row>
    <row r="32322" spans="1:11" x14ac:dyDescent="0.25">
      <c r="A32322" s="115"/>
      <c r="B32322"/>
      <c r="C32322"/>
      <c r="D32322"/>
      <c r="E32322"/>
      <c r="F32322"/>
      <c r="I32322"/>
      <c r="J32322"/>
      <c r="K32322"/>
    </row>
    <row r="32323" spans="1:11" x14ac:dyDescent="0.25">
      <c r="A32323" s="115"/>
      <c r="B32323"/>
      <c r="C32323"/>
      <c r="D32323"/>
      <c r="E32323"/>
      <c r="F32323"/>
      <c r="I32323"/>
      <c r="J32323"/>
      <c r="K32323"/>
    </row>
    <row r="32324" spans="1:11" x14ac:dyDescent="0.25">
      <c r="A32324" s="115"/>
      <c r="B32324"/>
      <c r="C32324"/>
      <c r="D32324"/>
      <c r="E32324"/>
      <c r="F32324"/>
      <c r="I32324"/>
      <c r="J32324"/>
      <c r="K32324"/>
    </row>
    <row r="32325" spans="1:11" x14ac:dyDescent="0.25">
      <c r="A32325" s="115"/>
      <c r="B32325"/>
      <c r="C32325"/>
      <c r="D32325"/>
      <c r="E32325"/>
      <c r="F32325"/>
      <c r="I32325"/>
      <c r="J32325"/>
      <c r="K32325"/>
    </row>
    <row r="32326" spans="1:11" x14ac:dyDescent="0.25">
      <c r="A32326" s="115"/>
      <c r="B32326"/>
      <c r="C32326"/>
      <c r="D32326"/>
      <c r="E32326"/>
      <c r="F32326"/>
      <c r="I32326"/>
      <c r="J32326"/>
      <c r="K32326"/>
    </row>
    <row r="32327" spans="1:11" x14ac:dyDescent="0.25">
      <c r="A32327" s="115"/>
      <c r="B32327"/>
      <c r="C32327"/>
      <c r="D32327"/>
      <c r="E32327"/>
      <c r="F32327"/>
      <c r="I32327"/>
      <c r="J32327"/>
      <c r="K32327"/>
    </row>
    <row r="32328" spans="1:11" x14ac:dyDescent="0.25">
      <c r="A32328" s="115"/>
      <c r="B32328"/>
      <c r="C32328"/>
      <c r="D32328"/>
      <c r="E32328"/>
      <c r="F32328"/>
      <c r="I32328"/>
      <c r="J32328"/>
      <c r="K32328"/>
    </row>
    <row r="32329" spans="1:11" x14ac:dyDescent="0.25">
      <c r="A32329" s="115"/>
      <c r="B32329"/>
      <c r="C32329"/>
      <c r="D32329"/>
      <c r="E32329"/>
      <c r="F32329"/>
      <c r="I32329"/>
      <c r="J32329"/>
      <c r="K32329"/>
    </row>
    <row r="32330" spans="1:11" x14ac:dyDescent="0.25">
      <c r="A32330" s="115"/>
      <c r="B32330"/>
      <c r="C32330"/>
      <c r="D32330"/>
      <c r="E32330"/>
      <c r="F32330"/>
      <c r="I32330"/>
      <c r="J32330"/>
      <c r="K32330"/>
    </row>
    <row r="32331" spans="1:11" x14ac:dyDescent="0.25">
      <c r="A32331" s="115"/>
      <c r="B32331"/>
      <c r="C32331"/>
      <c r="D32331"/>
      <c r="E32331"/>
      <c r="F32331"/>
      <c r="I32331"/>
      <c r="J32331"/>
      <c r="K32331"/>
    </row>
    <row r="32332" spans="1:11" x14ac:dyDescent="0.25">
      <c r="A32332" s="115"/>
      <c r="B32332"/>
      <c r="C32332"/>
      <c r="D32332"/>
      <c r="E32332"/>
      <c r="F32332"/>
      <c r="I32332"/>
      <c r="J32332"/>
      <c r="K32332"/>
    </row>
    <row r="32333" spans="1:11" x14ac:dyDescent="0.25">
      <c r="A32333" s="115"/>
      <c r="B32333"/>
      <c r="C32333"/>
      <c r="D32333"/>
      <c r="E32333"/>
      <c r="F32333"/>
      <c r="I32333"/>
      <c r="J32333"/>
      <c r="K32333"/>
    </row>
    <row r="32334" spans="1:11" x14ac:dyDescent="0.25">
      <c r="A32334" s="115"/>
      <c r="B32334"/>
      <c r="C32334"/>
      <c r="D32334"/>
      <c r="E32334"/>
      <c r="F32334"/>
      <c r="I32334"/>
      <c r="J32334"/>
      <c r="K32334"/>
    </row>
    <row r="32335" spans="1:11" x14ac:dyDescent="0.25">
      <c r="A32335" s="115"/>
      <c r="B32335"/>
      <c r="C32335"/>
      <c r="D32335"/>
      <c r="E32335"/>
      <c r="F32335"/>
      <c r="I32335"/>
      <c r="J32335"/>
      <c r="K32335"/>
    </row>
    <row r="32336" spans="1:11" x14ac:dyDescent="0.25">
      <c r="A32336" s="115"/>
      <c r="B32336"/>
      <c r="C32336"/>
      <c r="D32336"/>
      <c r="E32336"/>
      <c r="F32336"/>
      <c r="I32336"/>
      <c r="J32336"/>
      <c r="K32336"/>
    </row>
    <row r="32337" spans="1:11" x14ac:dyDescent="0.25">
      <c r="A32337" s="115"/>
      <c r="B32337"/>
      <c r="C32337"/>
      <c r="D32337"/>
      <c r="E32337"/>
      <c r="F32337"/>
      <c r="I32337"/>
      <c r="J32337"/>
      <c r="K32337"/>
    </row>
    <row r="32338" spans="1:11" x14ac:dyDescent="0.25">
      <c r="A32338" s="115"/>
      <c r="B32338"/>
      <c r="C32338"/>
      <c r="D32338"/>
      <c r="E32338"/>
      <c r="F32338"/>
      <c r="I32338"/>
      <c r="J32338"/>
      <c r="K32338"/>
    </row>
    <row r="32339" spans="1:11" x14ac:dyDescent="0.25">
      <c r="A32339" s="115"/>
      <c r="B32339"/>
      <c r="C32339"/>
      <c r="D32339"/>
      <c r="E32339"/>
      <c r="F32339"/>
      <c r="I32339"/>
      <c r="J32339"/>
      <c r="K32339"/>
    </row>
    <row r="32340" spans="1:11" x14ac:dyDescent="0.25">
      <c r="A32340" s="115"/>
      <c r="B32340"/>
      <c r="C32340"/>
      <c r="D32340"/>
      <c r="E32340"/>
      <c r="F32340"/>
      <c r="I32340"/>
      <c r="J32340"/>
      <c r="K32340"/>
    </row>
    <row r="32341" spans="1:11" x14ac:dyDescent="0.25">
      <c r="A32341" s="115"/>
      <c r="B32341"/>
      <c r="C32341"/>
      <c r="D32341"/>
      <c r="E32341"/>
      <c r="F32341"/>
      <c r="I32341"/>
      <c r="J32341"/>
      <c r="K32341"/>
    </row>
    <row r="32342" spans="1:11" x14ac:dyDescent="0.25">
      <c r="A32342" s="115"/>
      <c r="B32342"/>
      <c r="C32342"/>
      <c r="D32342"/>
      <c r="E32342"/>
      <c r="F32342"/>
      <c r="I32342"/>
      <c r="J32342"/>
      <c r="K32342"/>
    </row>
    <row r="32343" spans="1:11" x14ac:dyDescent="0.25">
      <c r="A32343" s="115"/>
      <c r="B32343"/>
      <c r="C32343"/>
      <c r="D32343"/>
      <c r="E32343"/>
      <c r="F32343"/>
      <c r="I32343"/>
      <c r="J32343"/>
      <c r="K32343"/>
    </row>
    <row r="32344" spans="1:11" x14ac:dyDescent="0.25">
      <c r="A32344" s="115"/>
      <c r="B32344"/>
      <c r="C32344"/>
      <c r="D32344"/>
      <c r="E32344"/>
      <c r="F32344"/>
      <c r="I32344"/>
      <c r="J32344"/>
      <c r="K32344"/>
    </row>
    <row r="32345" spans="1:11" x14ac:dyDescent="0.25">
      <c r="A32345" s="115"/>
      <c r="B32345"/>
      <c r="C32345"/>
      <c r="D32345"/>
      <c r="E32345"/>
      <c r="F32345"/>
      <c r="I32345"/>
      <c r="J32345"/>
      <c r="K32345"/>
    </row>
    <row r="32346" spans="1:11" x14ac:dyDescent="0.25">
      <c r="A32346" s="115"/>
      <c r="B32346"/>
      <c r="C32346"/>
      <c r="D32346"/>
      <c r="E32346"/>
      <c r="F32346"/>
      <c r="I32346"/>
      <c r="J32346"/>
      <c r="K32346"/>
    </row>
    <row r="32347" spans="1:11" x14ac:dyDescent="0.25">
      <c r="A32347" s="115"/>
      <c r="B32347"/>
      <c r="C32347"/>
      <c r="D32347"/>
      <c r="E32347"/>
      <c r="F32347"/>
      <c r="I32347"/>
      <c r="J32347"/>
      <c r="K32347"/>
    </row>
    <row r="32348" spans="1:11" x14ac:dyDescent="0.25">
      <c r="A32348" s="115"/>
      <c r="B32348"/>
      <c r="C32348"/>
      <c r="D32348"/>
      <c r="E32348"/>
      <c r="F32348"/>
      <c r="I32348"/>
      <c r="J32348"/>
      <c r="K32348"/>
    </row>
    <row r="32349" spans="1:11" x14ac:dyDescent="0.25">
      <c r="A32349" s="115"/>
      <c r="B32349"/>
      <c r="C32349"/>
      <c r="D32349"/>
      <c r="E32349"/>
      <c r="F32349"/>
      <c r="I32349"/>
      <c r="J32349"/>
      <c r="K32349"/>
    </row>
    <row r="32350" spans="1:11" x14ac:dyDescent="0.25">
      <c r="A32350" s="115"/>
      <c r="B32350"/>
      <c r="C32350"/>
      <c r="D32350"/>
      <c r="E32350"/>
      <c r="F32350"/>
      <c r="I32350"/>
      <c r="J32350"/>
      <c r="K32350"/>
    </row>
    <row r="32351" spans="1:11" x14ac:dyDescent="0.25">
      <c r="A32351" s="115"/>
      <c r="B32351"/>
      <c r="C32351"/>
      <c r="D32351"/>
      <c r="E32351"/>
      <c r="F32351"/>
      <c r="I32351"/>
      <c r="J32351"/>
      <c r="K32351"/>
    </row>
    <row r="32352" spans="1:11" x14ac:dyDescent="0.25">
      <c r="A32352" s="115"/>
      <c r="B32352"/>
      <c r="C32352"/>
      <c r="D32352"/>
      <c r="E32352"/>
      <c r="F32352"/>
      <c r="I32352"/>
      <c r="J32352"/>
      <c r="K32352"/>
    </row>
    <row r="32353" spans="1:11" x14ac:dyDescent="0.25">
      <c r="A32353" s="115"/>
      <c r="B32353"/>
      <c r="C32353"/>
      <c r="D32353"/>
      <c r="E32353"/>
      <c r="F32353"/>
      <c r="I32353"/>
      <c r="J32353"/>
      <c r="K32353"/>
    </row>
    <row r="32354" spans="1:11" x14ac:dyDescent="0.25">
      <c r="A32354" s="115"/>
      <c r="B32354"/>
      <c r="C32354"/>
      <c r="D32354"/>
      <c r="E32354"/>
      <c r="F32354"/>
      <c r="I32354"/>
      <c r="J32354"/>
      <c r="K32354"/>
    </row>
    <row r="32355" spans="1:11" x14ac:dyDescent="0.25">
      <c r="A32355" s="115"/>
      <c r="B32355"/>
      <c r="C32355"/>
      <c r="D32355"/>
      <c r="E32355"/>
      <c r="F32355"/>
      <c r="I32355"/>
      <c r="J32355"/>
      <c r="K32355"/>
    </row>
    <row r="32356" spans="1:11" x14ac:dyDescent="0.25">
      <c r="A32356" s="115"/>
      <c r="B32356"/>
      <c r="C32356"/>
      <c r="D32356"/>
      <c r="E32356"/>
      <c r="F32356"/>
      <c r="I32356"/>
      <c r="J32356"/>
      <c r="K32356"/>
    </row>
    <row r="32357" spans="1:11" x14ac:dyDescent="0.25">
      <c r="A32357" s="115"/>
      <c r="B32357"/>
      <c r="C32357"/>
      <c r="D32357"/>
      <c r="E32357"/>
      <c r="F32357"/>
      <c r="I32357"/>
      <c r="J32357"/>
      <c r="K32357"/>
    </row>
    <row r="32358" spans="1:11" x14ac:dyDescent="0.25">
      <c r="A32358" s="115"/>
      <c r="B32358"/>
      <c r="C32358"/>
      <c r="D32358"/>
      <c r="E32358"/>
      <c r="F32358"/>
      <c r="I32358"/>
      <c r="J32358"/>
      <c r="K32358"/>
    </row>
    <row r="32359" spans="1:11" x14ac:dyDescent="0.25">
      <c r="A32359" s="115"/>
      <c r="B32359"/>
      <c r="C32359"/>
      <c r="D32359"/>
      <c r="E32359"/>
      <c r="F32359"/>
      <c r="I32359"/>
      <c r="J32359"/>
      <c r="K32359"/>
    </row>
    <row r="32360" spans="1:11" x14ac:dyDescent="0.25">
      <c r="A32360" s="115"/>
      <c r="B32360"/>
      <c r="C32360"/>
      <c r="D32360"/>
      <c r="E32360"/>
      <c r="F32360"/>
      <c r="I32360"/>
      <c r="J32360"/>
      <c r="K32360"/>
    </row>
    <row r="32361" spans="1:11" x14ac:dyDescent="0.25">
      <c r="A32361" s="115"/>
      <c r="B32361"/>
      <c r="C32361"/>
      <c r="D32361"/>
      <c r="E32361"/>
      <c r="F32361"/>
      <c r="I32361"/>
      <c r="J32361"/>
      <c r="K32361"/>
    </row>
    <row r="32362" spans="1:11" x14ac:dyDescent="0.25">
      <c r="A32362" s="115"/>
      <c r="B32362"/>
      <c r="C32362"/>
      <c r="D32362"/>
      <c r="E32362"/>
      <c r="F32362"/>
      <c r="I32362"/>
      <c r="J32362"/>
      <c r="K32362"/>
    </row>
    <row r="32363" spans="1:11" x14ac:dyDescent="0.25">
      <c r="A32363" s="115"/>
      <c r="B32363"/>
      <c r="C32363"/>
      <c r="D32363"/>
      <c r="E32363"/>
      <c r="F32363"/>
      <c r="I32363"/>
      <c r="J32363"/>
      <c r="K32363"/>
    </row>
    <row r="32364" spans="1:11" x14ac:dyDescent="0.25">
      <c r="A32364" s="115"/>
      <c r="B32364"/>
      <c r="C32364"/>
      <c r="D32364"/>
      <c r="E32364"/>
      <c r="F32364"/>
      <c r="I32364"/>
      <c r="J32364"/>
      <c r="K32364"/>
    </row>
    <row r="32365" spans="1:11" x14ac:dyDescent="0.25">
      <c r="A32365" s="115"/>
      <c r="B32365"/>
      <c r="C32365"/>
      <c r="D32365"/>
      <c r="E32365"/>
      <c r="F32365"/>
      <c r="I32365"/>
      <c r="J32365"/>
      <c r="K32365"/>
    </row>
    <row r="32366" spans="1:11" x14ac:dyDescent="0.25">
      <c r="A32366" s="115"/>
      <c r="B32366"/>
      <c r="C32366"/>
      <c r="D32366"/>
      <c r="E32366"/>
      <c r="F32366"/>
      <c r="I32366"/>
      <c r="J32366"/>
      <c r="K32366"/>
    </row>
    <row r="32367" spans="1:11" x14ac:dyDescent="0.25">
      <c r="A32367" s="115"/>
      <c r="B32367"/>
      <c r="C32367"/>
      <c r="D32367"/>
      <c r="E32367"/>
      <c r="F32367"/>
      <c r="I32367"/>
      <c r="J32367"/>
      <c r="K32367"/>
    </row>
    <row r="32368" spans="1:11" x14ac:dyDescent="0.25">
      <c r="A32368" s="115"/>
      <c r="B32368"/>
      <c r="C32368"/>
      <c r="D32368"/>
      <c r="E32368"/>
      <c r="F32368"/>
      <c r="I32368"/>
      <c r="J32368"/>
      <c r="K32368"/>
    </row>
    <row r="32369" spans="1:11" x14ac:dyDescent="0.25">
      <c r="A32369" s="115"/>
      <c r="B32369"/>
      <c r="C32369"/>
      <c r="D32369"/>
      <c r="E32369"/>
      <c r="F32369"/>
      <c r="I32369"/>
      <c r="J32369"/>
      <c r="K32369"/>
    </row>
    <row r="32370" spans="1:11" x14ac:dyDescent="0.25">
      <c r="A32370" s="115"/>
      <c r="B32370"/>
      <c r="C32370"/>
      <c r="D32370"/>
      <c r="E32370"/>
      <c r="F32370"/>
      <c r="I32370"/>
      <c r="J32370"/>
      <c r="K32370"/>
    </row>
    <row r="32371" spans="1:11" x14ac:dyDescent="0.25">
      <c r="A32371" s="115"/>
      <c r="B32371"/>
      <c r="C32371"/>
      <c r="D32371"/>
      <c r="E32371"/>
      <c r="F32371"/>
      <c r="I32371"/>
      <c r="J32371"/>
      <c r="K32371"/>
    </row>
    <row r="32372" spans="1:11" x14ac:dyDescent="0.25">
      <c r="A32372" s="115"/>
      <c r="B32372"/>
      <c r="C32372"/>
      <c r="D32372"/>
      <c r="E32372"/>
      <c r="F32372"/>
      <c r="I32372"/>
      <c r="J32372"/>
      <c r="K32372"/>
    </row>
    <row r="32373" spans="1:11" x14ac:dyDescent="0.25">
      <c r="A32373" s="115"/>
      <c r="B32373"/>
      <c r="C32373"/>
      <c r="D32373"/>
      <c r="E32373"/>
      <c r="F32373"/>
      <c r="I32373"/>
      <c r="J32373"/>
      <c r="K32373"/>
    </row>
    <row r="32374" spans="1:11" x14ac:dyDescent="0.25">
      <c r="A32374" s="115"/>
      <c r="B32374"/>
      <c r="C32374"/>
      <c r="D32374"/>
      <c r="E32374"/>
      <c r="F32374"/>
      <c r="I32374"/>
      <c r="J32374"/>
      <c r="K32374"/>
    </row>
    <row r="32375" spans="1:11" x14ac:dyDescent="0.25">
      <c r="A32375" s="115"/>
      <c r="B32375"/>
      <c r="C32375"/>
      <c r="D32375"/>
      <c r="E32375"/>
      <c r="F32375"/>
      <c r="I32375"/>
      <c r="J32375"/>
      <c r="K32375"/>
    </row>
    <row r="32376" spans="1:11" x14ac:dyDescent="0.25">
      <c r="A32376" s="115"/>
      <c r="B32376"/>
      <c r="C32376"/>
      <c r="D32376"/>
      <c r="E32376"/>
      <c r="F32376"/>
      <c r="I32376"/>
      <c r="J32376"/>
      <c r="K32376"/>
    </row>
    <row r="32377" spans="1:11" x14ac:dyDescent="0.25">
      <c r="A32377" s="115"/>
      <c r="B32377"/>
      <c r="C32377"/>
      <c r="D32377"/>
      <c r="E32377"/>
      <c r="F32377"/>
      <c r="I32377"/>
      <c r="J32377"/>
      <c r="K32377"/>
    </row>
    <row r="32378" spans="1:11" x14ac:dyDescent="0.25">
      <c r="A32378" s="115"/>
      <c r="B32378"/>
      <c r="C32378"/>
      <c r="D32378"/>
      <c r="E32378"/>
      <c r="F32378"/>
      <c r="I32378"/>
      <c r="J32378"/>
      <c r="K32378"/>
    </row>
    <row r="32379" spans="1:11" x14ac:dyDescent="0.25">
      <c r="A32379" s="115"/>
      <c r="B32379"/>
      <c r="C32379"/>
      <c r="D32379"/>
      <c r="E32379"/>
      <c r="F32379"/>
      <c r="I32379"/>
      <c r="J32379"/>
      <c r="K32379"/>
    </row>
    <row r="32380" spans="1:11" x14ac:dyDescent="0.25">
      <c r="A32380" s="115"/>
      <c r="B32380"/>
      <c r="C32380"/>
      <c r="D32380"/>
      <c r="E32380"/>
      <c r="F32380"/>
      <c r="I32380"/>
      <c r="J32380"/>
      <c r="K32380"/>
    </row>
    <row r="32381" spans="1:11" x14ac:dyDescent="0.25">
      <c r="A32381" s="115"/>
      <c r="B32381"/>
      <c r="C32381"/>
      <c r="D32381"/>
      <c r="E32381"/>
      <c r="F32381"/>
      <c r="I32381"/>
      <c r="J32381"/>
      <c r="K32381"/>
    </row>
    <row r="32382" spans="1:11" x14ac:dyDescent="0.25">
      <c r="A32382" s="115"/>
      <c r="B32382"/>
      <c r="C32382"/>
      <c r="D32382"/>
      <c r="E32382"/>
      <c r="F32382"/>
      <c r="I32382"/>
      <c r="J32382"/>
      <c r="K32382"/>
    </row>
    <row r="32383" spans="1:11" x14ac:dyDescent="0.25">
      <c r="A32383" s="115"/>
      <c r="B32383"/>
      <c r="C32383"/>
      <c r="D32383"/>
      <c r="E32383"/>
      <c r="F32383"/>
      <c r="I32383"/>
      <c r="J32383"/>
      <c r="K32383"/>
    </row>
    <row r="32384" spans="1:11" x14ac:dyDescent="0.25">
      <c r="A32384" s="115"/>
      <c r="B32384"/>
      <c r="C32384"/>
      <c r="D32384"/>
      <c r="E32384"/>
      <c r="F32384"/>
      <c r="I32384"/>
      <c r="J32384"/>
      <c r="K32384"/>
    </row>
    <row r="32385" spans="1:11" x14ac:dyDescent="0.25">
      <c r="A32385" s="115"/>
      <c r="B32385"/>
      <c r="C32385"/>
      <c r="D32385"/>
      <c r="E32385"/>
      <c r="F32385"/>
      <c r="I32385"/>
      <c r="J32385"/>
      <c r="K32385"/>
    </row>
    <row r="32386" spans="1:11" x14ac:dyDescent="0.25">
      <c r="A32386" s="115"/>
      <c r="B32386"/>
      <c r="C32386"/>
      <c r="D32386"/>
      <c r="E32386"/>
      <c r="F32386"/>
      <c r="I32386"/>
      <c r="J32386"/>
      <c r="K32386"/>
    </row>
    <row r="32387" spans="1:11" x14ac:dyDescent="0.25">
      <c r="A32387" s="115"/>
      <c r="B32387"/>
      <c r="C32387"/>
      <c r="D32387"/>
      <c r="E32387"/>
      <c r="F32387"/>
      <c r="I32387"/>
      <c r="J32387"/>
      <c r="K32387"/>
    </row>
    <row r="32388" spans="1:11" x14ac:dyDescent="0.25">
      <c r="A32388" s="115"/>
      <c r="B32388"/>
      <c r="C32388"/>
      <c r="D32388"/>
      <c r="E32388"/>
      <c r="F32388"/>
      <c r="I32388"/>
      <c r="J32388"/>
      <c r="K32388"/>
    </row>
    <row r="32389" spans="1:11" x14ac:dyDescent="0.25">
      <c r="A32389" s="115"/>
      <c r="B32389"/>
      <c r="C32389"/>
      <c r="D32389"/>
      <c r="E32389"/>
      <c r="F32389"/>
      <c r="I32389"/>
      <c r="J32389"/>
      <c r="K32389"/>
    </row>
    <row r="32390" spans="1:11" x14ac:dyDescent="0.25">
      <c r="A32390" s="115"/>
      <c r="B32390"/>
      <c r="C32390"/>
      <c r="D32390"/>
      <c r="E32390"/>
      <c r="F32390"/>
      <c r="I32390"/>
      <c r="J32390"/>
      <c r="K32390"/>
    </row>
    <row r="32391" spans="1:11" x14ac:dyDescent="0.25">
      <c r="A32391" s="115"/>
      <c r="B32391"/>
      <c r="C32391"/>
      <c r="D32391"/>
      <c r="E32391"/>
      <c r="F32391"/>
      <c r="I32391"/>
      <c r="J32391"/>
      <c r="K32391"/>
    </row>
    <row r="32392" spans="1:11" x14ac:dyDescent="0.25">
      <c r="A32392" s="115"/>
      <c r="B32392"/>
      <c r="C32392"/>
      <c r="D32392"/>
      <c r="E32392"/>
      <c r="F32392"/>
      <c r="I32392"/>
      <c r="J32392"/>
      <c r="K32392"/>
    </row>
    <row r="32393" spans="1:11" x14ac:dyDescent="0.25">
      <c r="A32393" s="115"/>
      <c r="B32393"/>
      <c r="C32393"/>
      <c r="D32393"/>
      <c r="E32393"/>
      <c r="F32393"/>
      <c r="I32393"/>
      <c r="J32393"/>
      <c r="K32393"/>
    </row>
    <row r="32394" spans="1:11" x14ac:dyDescent="0.25">
      <c r="A32394" s="115"/>
      <c r="B32394"/>
      <c r="C32394"/>
      <c r="D32394"/>
      <c r="E32394"/>
      <c r="F32394"/>
      <c r="I32394"/>
      <c r="J32394"/>
      <c r="K32394"/>
    </row>
    <row r="32395" spans="1:11" x14ac:dyDescent="0.25">
      <c r="A32395" s="115"/>
      <c r="B32395"/>
      <c r="C32395"/>
      <c r="D32395"/>
      <c r="E32395"/>
      <c r="F32395"/>
      <c r="I32395"/>
      <c r="J32395"/>
      <c r="K32395"/>
    </row>
    <row r="32396" spans="1:11" x14ac:dyDescent="0.25">
      <c r="A32396" s="115"/>
      <c r="B32396"/>
      <c r="C32396"/>
      <c r="D32396"/>
      <c r="E32396"/>
      <c r="F32396"/>
      <c r="I32396"/>
      <c r="J32396"/>
      <c r="K32396"/>
    </row>
    <row r="32397" spans="1:11" x14ac:dyDescent="0.25">
      <c r="A32397" s="115"/>
      <c r="B32397"/>
      <c r="C32397"/>
      <c r="D32397"/>
      <c r="E32397"/>
      <c r="F32397"/>
      <c r="I32397"/>
      <c r="J32397"/>
      <c r="K32397"/>
    </row>
    <row r="32398" spans="1:11" x14ac:dyDescent="0.25">
      <c r="A32398" s="115"/>
      <c r="B32398"/>
      <c r="C32398"/>
      <c r="D32398"/>
      <c r="E32398"/>
      <c r="F32398"/>
      <c r="I32398"/>
      <c r="J32398"/>
      <c r="K32398"/>
    </row>
    <row r="32399" spans="1:11" x14ac:dyDescent="0.25">
      <c r="A32399" s="115"/>
      <c r="B32399"/>
      <c r="C32399"/>
      <c r="D32399"/>
      <c r="E32399"/>
      <c r="F32399"/>
      <c r="I32399"/>
      <c r="J32399"/>
      <c r="K32399"/>
    </row>
    <row r="32400" spans="1:11" x14ac:dyDescent="0.25">
      <c r="A32400" s="115"/>
      <c r="B32400"/>
      <c r="C32400"/>
      <c r="D32400"/>
      <c r="E32400"/>
      <c r="F32400"/>
      <c r="I32400"/>
      <c r="J32400"/>
      <c r="K32400"/>
    </row>
    <row r="32401" spans="1:11" x14ac:dyDescent="0.25">
      <c r="A32401" s="115"/>
      <c r="B32401"/>
      <c r="C32401"/>
      <c r="D32401"/>
      <c r="E32401"/>
      <c r="F32401"/>
      <c r="I32401"/>
      <c r="J32401"/>
      <c r="K32401"/>
    </row>
    <row r="32402" spans="1:11" x14ac:dyDescent="0.25">
      <c r="A32402" s="115"/>
      <c r="B32402"/>
      <c r="C32402"/>
      <c r="D32402"/>
      <c r="E32402"/>
      <c r="F32402"/>
      <c r="I32402"/>
      <c r="J32402"/>
      <c r="K32402"/>
    </row>
    <row r="32403" spans="1:11" x14ac:dyDescent="0.25">
      <c r="A32403" s="115"/>
      <c r="B32403"/>
      <c r="C32403"/>
      <c r="D32403"/>
      <c r="E32403"/>
      <c r="F32403"/>
      <c r="I32403"/>
      <c r="J32403"/>
      <c r="K32403"/>
    </row>
    <row r="32404" spans="1:11" x14ac:dyDescent="0.25">
      <c r="A32404" s="115"/>
      <c r="B32404"/>
      <c r="C32404"/>
      <c r="D32404"/>
      <c r="E32404"/>
      <c r="F32404"/>
      <c r="I32404"/>
      <c r="J32404"/>
      <c r="K32404"/>
    </row>
    <row r="32405" spans="1:11" x14ac:dyDescent="0.25">
      <c r="A32405" s="115"/>
      <c r="B32405"/>
      <c r="C32405"/>
      <c r="D32405"/>
      <c r="E32405"/>
      <c r="F32405"/>
      <c r="I32405"/>
      <c r="J32405"/>
      <c r="K32405"/>
    </row>
    <row r="32406" spans="1:11" x14ac:dyDescent="0.25">
      <c r="A32406" s="115"/>
      <c r="B32406"/>
      <c r="C32406"/>
      <c r="D32406"/>
      <c r="E32406"/>
      <c r="F32406"/>
      <c r="I32406"/>
      <c r="J32406"/>
      <c r="K32406"/>
    </row>
    <row r="32407" spans="1:11" x14ac:dyDescent="0.25">
      <c r="A32407" s="115"/>
      <c r="B32407"/>
      <c r="C32407"/>
      <c r="D32407"/>
      <c r="E32407"/>
      <c r="F32407"/>
      <c r="I32407"/>
      <c r="J32407"/>
      <c r="K32407"/>
    </row>
    <row r="32408" spans="1:11" x14ac:dyDescent="0.25">
      <c r="A32408" s="115"/>
      <c r="B32408"/>
      <c r="C32408"/>
      <c r="D32408"/>
      <c r="E32408"/>
      <c r="F32408"/>
      <c r="I32408"/>
      <c r="J32408"/>
      <c r="K32408"/>
    </row>
    <row r="32409" spans="1:11" x14ac:dyDescent="0.25">
      <c r="A32409" s="115"/>
      <c r="B32409"/>
      <c r="C32409"/>
      <c r="D32409"/>
      <c r="E32409"/>
      <c r="F32409"/>
      <c r="I32409"/>
      <c r="J32409"/>
      <c r="K32409"/>
    </row>
    <row r="32410" spans="1:11" x14ac:dyDescent="0.25">
      <c r="A32410" s="115"/>
      <c r="B32410"/>
      <c r="C32410"/>
      <c r="D32410"/>
      <c r="E32410"/>
      <c r="F32410"/>
      <c r="I32410"/>
      <c r="J32410"/>
      <c r="K32410"/>
    </row>
    <row r="32411" spans="1:11" x14ac:dyDescent="0.25">
      <c r="A32411" s="115"/>
      <c r="B32411"/>
      <c r="C32411"/>
      <c r="D32411"/>
      <c r="E32411"/>
      <c r="F32411"/>
      <c r="I32411"/>
      <c r="J32411"/>
      <c r="K32411"/>
    </row>
    <row r="32412" spans="1:11" x14ac:dyDescent="0.25">
      <c r="A32412" s="115"/>
      <c r="B32412"/>
      <c r="C32412"/>
      <c r="D32412"/>
      <c r="E32412"/>
      <c r="F32412"/>
      <c r="I32412"/>
      <c r="J32412"/>
      <c r="K32412"/>
    </row>
    <row r="32413" spans="1:11" x14ac:dyDescent="0.25">
      <c r="A32413" s="115"/>
      <c r="B32413"/>
      <c r="C32413"/>
      <c r="D32413"/>
      <c r="E32413"/>
      <c r="F32413"/>
      <c r="I32413"/>
      <c r="J32413"/>
      <c r="K32413"/>
    </row>
    <row r="32414" spans="1:11" x14ac:dyDescent="0.25">
      <c r="A32414" s="115"/>
      <c r="B32414"/>
      <c r="C32414"/>
      <c r="D32414"/>
      <c r="E32414"/>
      <c r="F32414"/>
      <c r="I32414"/>
      <c r="J32414"/>
      <c r="K32414"/>
    </row>
    <row r="32415" spans="1:11" x14ac:dyDescent="0.25">
      <c r="A32415" s="115"/>
      <c r="B32415"/>
      <c r="C32415"/>
      <c r="D32415"/>
      <c r="E32415"/>
      <c r="F32415"/>
      <c r="I32415"/>
      <c r="J32415"/>
      <c r="K32415"/>
    </row>
    <row r="32416" spans="1:11" x14ac:dyDescent="0.25">
      <c r="A32416" s="115"/>
      <c r="B32416"/>
      <c r="C32416"/>
      <c r="D32416"/>
      <c r="E32416"/>
      <c r="F32416"/>
      <c r="I32416"/>
      <c r="J32416"/>
      <c r="K32416"/>
    </row>
    <row r="32417" spans="1:11" x14ac:dyDescent="0.25">
      <c r="A32417" s="115"/>
      <c r="B32417"/>
      <c r="C32417"/>
      <c r="D32417"/>
      <c r="E32417"/>
      <c r="F32417"/>
      <c r="I32417"/>
      <c r="J32417"/>
      <c r="K32417"/>
    </row>
    <row r="32418" spans="1:11" x14ac:dyDescent="0.25">
      <c r="A32418" s="115"/>
      <c r="B32418"/>
      <c r="C32418"/>
      <c r="D32418"/>
      <c r="E32418"/>
      <c r="F32418"/>
      <c r="I32418"/>
      <c r="J32418"/>
      <c r="K32418"/>
    </row>
    <row r="32419" spans="1:11" x14ac:dyDescent="0.25">
      <c r="A32419" s="115"/>
      <c r="B32419"/>
      <c r="C32419"/>
      <c r="D32419"/>
      <c r="E32419"/>
      <c r="F32419"/>
      <c r="I32419"/>
      <c r="J32419"/>
      <c r="K32419"/>
    </row>
    <row r="32420" spans="1:11" x14ac:dyDescent="0.25">
      <c r="A32420" s="115"/>
      <c r="B32420"/>
      <c r="C32420"/>
      <c r="D32420"/>
      <c r="E32420"/>
      <c r="F32420"/>
      <c r="I32420"/>
      <c r="J32420"/>
      <c r="K32420"/>
    </row>
    <row r="32421" spans="1:11" x14ac:dyDescent="0.25">
      <c r="A32421" s="115"/>
      <c r="B32421"/>
      <c r="C32421"/>
      <c r="D32421"/>
      <c r="E32421"/>
      <c r="F32421"/>
      <c r="I32421"/>
      <c r="J32421"/>
      <c r="K32421"/>
    </row>
    <row r="32422" spans="1:11" x14ac:dyDescent="0.25">
      <c r="A32422" s="115"/>
      <c r="B32422"/>
      <c r="C32422"/>
      <c r="D32422"/>
      <c r="E32422"/>
      <c r="F32422"/>
      <c r="I32422"/>
      <c r="J32422"/>
      <c r="K32422"/>
    </row>
    <row r="32423" spans="1:11" x14ac:dyDescent="0.25">
      <c r="A32423" s="115"/>
      <c r="B32423"/>
      <c r="C32423"/>
      <c r="D32423"/>
      <c r="E32423"/>
      <c r="F32423"/>
      <c r="I32423"/>
      <c r="J32423"/>
      <c r="K32423"/>
    </row>
    <row r="32424" spans="1:11" x14ac:dyDescent="0.25">
      <c r="A32424" s="115"/>
      <c r="B32424"/>
      <c r="C32424"/>
      <c r="D32424"/>
      <c r="E32424"/>
      <c r="F32424"/>
      <c r="I32424"/>
      <c r="J32424"/>
      <c r="K32424"/>
    </row>
    <row r="32425" spans="1:11" x14ac:dyDescent="0.25">
      <c r="A32425" s="115"/>
      <c r="B32425"/>
      <c r="C32425"/>
      <c r="D32425"/>
      <c r="E32425"/>
      <c r="F32425"/>
      <c r="I32425"/>
      <c r="J32425"/>
      <c r="K32425"/>
    </row>
    <row r="32426" spans="1:11" x14ac:dyDescent="0.25">
      <c r="A32426" s="115"/>
      <c r="B32426"/>
      <c r="C32426"/>
      <c r="D32426"/>
      <c r="E32426"/>
      <c r="F32426"/>
      <c r="I32426"/>
      <c r="J32426"/>
      <c r="K32426"/>
    </row>
    <row r="32427" spans="1:11" x14ac:dyDescent="0.25">
      <c r="A32427" s="115"/>
      <c r="B32427"/>
      <c r="C32427"/>
      <c r="D32427"/>
      <c r="E32427"/>
      <c r="F32427"/>
      <c r="I32427"/>
      <c r="J32427"/>
      <c r="K32427"/>
    </row>
    <row r="32428" spans="1:11" x14ac:dyDescent="0.25">
      <c r="A32428" s="115"/>
      <c r="B32428"/>
      <c r="C32428"/>
      <c r="D32428"/>
      <c r="E32428"/>
      <c r="F32428"/>
      <c r="I32428"/>
      <c r="J32428"/>
      <c r="K32428"/>
    </row>
    <row r="32429" spans="1:11" x14ac:dyDescent="0.25">
      <c r="A32429" s="115"/>
      <c r="B32429"/>
      <c r="C32429"/>
      <c r="D32429"/>
      <c r="E32429"/>
      <c r="F32429"/>
      <c r="I32429"/>
      <c r="J32429"/>
      <c r="K32429"/>
    </row>
    <row r="32430" spans="1:11" x14ac:dyDescent="0.25">
      <c r="A32430" s="115"/>
      <c r="B32430"/>
      <c r="C32430"/>
      <c r="D32430"/>
      <c r="E32430"/>
      <c r="F32430"/>
      <c r="I32430"/>
      <c r="J32430"/>
      <c r="K32430"/>
    </row>
    <row r="32431" spans="1:11" x14ac:dyDescent="0.25">
      <c r="A32431" s="115"/>
      <c r="B32431"/>
      <c r="C32431"/>
      <c r="D32431"/>
      <c r="E32431"/>
      <c r="F32431"/>
      <c r="I32431"/>
      <c r="J32431"/>
      <c r="K32431"/>
    </row>
    <row r="32432" spans="1:11" x14ac:dyDescent="0.25">
      <c r="A32432" s="115"/>
      <c r="B32432"/>
      <c r="C32432"/>
      <c r="D32432"/>
      <c r="E32432"/>
      <c r="F32432"/>
      <c r="I32432"/>
      <c r="J32432"/>
      <c r="K32432"/>
    </row>
    <row r="32433" spans="1:11" x14ac:dyDescent="0.25">
      <c r="A32433" s="115"/>
      <c r="B32433"/>
      <c r="C32433"/>
      <c r="D32433"/>
      <c r="E32433"/>
      <c r="F32433"/>
      <c r="I32433"/>
      <c r="J32433"/>
      <c r="K32433"/>
    </row>
    <row r="32434" spans="1:11" x14ac:dyDescent="0.25">
      <c r="A32434" s="115"/>
      <c r="B32434"/>
      <c r="C32434"/>
      <c r="D32434"/>
      <c r="E32434"/>
      <c r="F32434"/>
      <c r="I32434"/>
      <c r="J32434"/>
      <c r="K32434"/>
    </row>
    <row r="32435" spans="1:11" x14ac:dyDescent="0.25">
      <c r="A32435" s="115"/>
      <c r="B32435"/>
      <c r="C32435"/>
      <c r="D32435"/>
      <c r="E32435"/>
      <c r="F32435"/>
      <c r="I32435"/>
      <c r="J32435"/>
      <c r="K32435"/>
    </row>
    <row r="32436" spans="1:11" x14ac:dyDescent="0.25">
      <c r="A32436" s="115"/>
      <c r="B32436"/>
      <c r="C32436"/>
      <c r="D32436"/>
      <c r="E32436"/>
      <c r="F32436"/>
      <c r="I32436"/>
      <c r="J32436"/>
      <c r="K32436"/>
    </row>
    <row r="32437" spans="1:11" x14ac:dyDescent="0.25">
      <c r="A32437" s="115"/>
      <c r="B32437"/>
      <c r="C32437"/>
      <c r="D32437"/>
      <c r="E32437"/>
      <c r="F32437"/>
      <c r="I32437"/>
      <c r="J32437"/>
      <c r="K32437"/>
    </row>
    <row r="32438" spans="1:11" x14ac:dyDescent="0.25">
      <c r="A32438" s="115"/>
      <c r="B32438"/>
      <c r="C32438"/>
      <c r="D32438"/>
      <c r="E32438"/>
      <c r="F32438"/>
      <c r="I32438"/>
      <c r="J32438"/>
      <c r="K32438"/>
    </row>
    <row r="32439" spans="1:11" x14ac:dyDescent="0.25">
      <c r="A32439" s="115"/>
      <c r="B32439"/>
      <c r="C32439"/>
      <c r="D32439"/>
      <c r="E32439"/>
      <c r="F32439"/>
      <c r="I32439"/>
      <c r="J32439"/>
      <c r="K32439"/>
    </row>
    <row r="32440" spans="1:11" x14ac:dyDescent="0.25">
      <c r="A32440" s="115"/>
      <c r="B32440"/>
      <c r="C32440"/>
      <c r="D32440"/>
      <c r="E32440"/>
      <c r="F32440"/>
      <c r="I32440"/>
      <c r="J32440"/>
      <c r="K32440"/>
    </row>
    <row r="32441" spans="1:11" x14ac:dyDescent="0.25">
      <c r="A32441" s="115"/>
      <c r="B32441"/>
      <c r="C32441"/>
      <c r="D32441"/>
      <c r="E32441"/>
      <c r="F32441"/>
      <c r="I32441"/>
      <c r="J32441"/>
      <c r="K32441"/>
    </row>
    <row r="32442" spans="1:11" x14ac:dyDescent="0.25">
      <c r="A32442" s="115"/>
      <c r="B32442"/>
      <c r="C32442"/>
      <c r="D32442"/>
      <c r="E32442"/>
      <c r="F32442"/>
      <c r="I32442"/>
      <c r="J32442"/>
      <c r="K32442"/>
    </row>
    <row r="32443" spans="1:11" x14ac:dyDescent="0.25">
      <c r="A32443" s="115"/>
      <c r="B32443"/>
      <c r="C32443"/>
      <c r="D32443"/>
      <c r="E32443"/>
      <c r="F32443"/>
      <c r="I32443"/>
      <c r="J32443"/>
      <c r="K32443"/>
    </row>
    <row r="32444" spans="1:11" x14ac:dyDescent="0.25">
      <c r="A32444" s="115"/>
      <c r="B32444"/>
      <c r="C32444"/>
      <c r="D32444"/>
      <c r="E32444"/>
      <c r="F32444"/>
      <c r="I32444"/>
      <c r="J32444"/>
      <c r="K32444"/>
    </row>
    <row r="32445" spans="1:11" x14ac:dyDescent="0.25">
      <c r="A32445" s="115"/>
      <c r="B32445"/>
      <c r="C32445"/>
      <c r="D32445"/>
      <c r="E32445"/>
      <c r="F32445"/>
      <c r="I32445"/>
      <c r="J32445"/>
      <c r="K32445"/>
    </row>
    <row r="32446" spans="1:11" x14ac:dyDescent="0.25">
      <c r="A32446" s="115"/>
      <c r="B32446"/>
      <c r="C32446"/>
      <c r="D32446"/>
      <c r="E32446"/>
      <c r="F32446"/>
      <c r="I32446"/>
      <c r="J32446"/>
      <c r="K32446"/>
    </row>
    <row r="32447" spans="1:11" x14ac:dyDescent="0.25">
      <c r="A32447" s="115"/>
      <c r="B32447"/>
      <c r="C32447"/>
      <c r="D32447"/>
      <c r="E32447"/>
      <c r="F32447"/>
      <c r="I32447"/>
      <c r="J32447"/>
      <c r="K32447"/>
    </row>
    <row r="32448" spans="1:11" x14ac:dyDescent="0.25">
      <c r="A32448" s="115"/>
      <c r="B32448"/>
      <c r="C32448"/>
      <c r="D32448"/>
      <c r="E32448"/>
      <c r="F32448"/>
      <c r="I32448"/>
      <c r="J32448"/>
      <c r="K32448"/>
    </row>
    <row r="32449" spans="1:11" x14ac:dyDescent="0.25">
      <c r="A32449" s="115"/>
      <c r="B32449"/>
      <c r="C32449"/>
      <c r="D32449"/>
      <c r="E32449"/>
      <c r="F32449"/>
      <c r="I32449"/>
      <c r="J32449"/>
      <c r="K32449"/>
    </row>
    <row r="32450" spans="1:11" x14ac:dyDescent="0.25">
      <c r="A32450" s="115"/>
      <c r="B32450"/>
      <c r="C32450"/>
      <c r="D32450"/>
      <c r="E32450"/>
      <c r="F32450"/>
      <c r="I32450"/>
      <c r="J32450"/>
      <c r="K32450"/>
    </row>
    <row r="32451" spans="1:11" x14ac:dyDescent="0.25">
      <c r="A32451" s="115"/>
      <c r="B32451"/>
      <c r="C32451"/>
      <c r="D32451"/>
      <c r="E32451"/>
      <c r="F32451"/>
      <c r="I32451"/>
      <c r="J32451"/>
      <c r="K32451"/>
    </row>
    <row r="32452" spans="1:11" x14ac:dyDescent="0.25">
      <c r="A32452" s="115"/>
      <c r="B32452"/>
      <c r="C32452"/>
      <c r="D32452"/>
      <c r="E32452"/>
      <c r="F32452"/>
      <c r="I32452"/>
      <c r="J32452"/>
      <c r="K32452"/>
    </row>
    <row r="32453" spans="1:11" x14ac:dyDescent="0.25">
      <c r="A32453" s="115"/>
      <c r="B32453"/>
      <c r="C32453"/>
      <c r="D32453"/>
      <c r="E32453"/>
      <c r="F32453"/>
      <c r="I32453"/>
      <c r="J32453"/>
      <c r="K32453"/>
    </row>
    <row r="32454" spans="1:11" x14ac:dyDescent="0.25">
      <c r="A32454" s="115"/>
      <c r="B32454"/>
      <c r="C32454"/>
      <c r="D32454"/>
      <c r="E32454"/>
      <c r="F32454"/>
      <c r="I32454"/>
      <c r="J32454"/>
      <c r="K32454"/>
    </row>
    <row r="32455" spans="1:11" x14ac:dyDescent="0.25">
      <c r="A32455" s="115"/>
      <c r="B32455"/>
      <c r="C32455"/>
      <c r="D32455"/>
      <c r="E32455"/>
      <c r="F32455"/>
      <c r="I32455"/>
      <c r="J32455"/>
      <c r="K32455"/>
    </row>
    <row r="32456" spans="1:11" x14ac:dyDescent="0.25">
      <c r="A32456" s="115"/>
      <c r="B32456"/>
      <c r="C32456"/>
      <c r="D32456"/>
      <c r="E32456"/>
      <c r="F32456"/>
      <c r="I32456"/>
      <c r="J32456"/>
      <c r="K32456"/>
    </row>
    <row r="32457" spans="1:11" x14ac:dyDescent="0.25">
      <c r="A32457" s="115"/>
      <c r="B32457"/>
      <c r="C32457"/>
      <c r="D32457"/>
      <c r="E32457"/>
      <c r="F32457"/>
      <c r="I32457"/>
      <c r="J32457"/>
      <c r="K32457"/>
    </row>
    <row r="32458" spans="1:11" x14ac:dyDescent="0.25">
      <c r="A32458" s="115"/>
      <c r="B32458"/>
      <c r="C32458"/>
      <c r="D32458"/>
      <c r="E32458"/>
      <c r="F32458"/>
      <c r="I32458"/>
      <c r="J32458"/>
      <c r="K32458"/>
    </row>
    <row r="32459" spans="1:11" x14ac:dyDescent="0.25">
      <c r="A32459" s="115"/>
      <c r="B32459"/>
      <c r="C32459"/>
      <c r="D32459"/>
      <c r="E32459"/>
      <c r="F32459"/>
      <c r="I32459"/>
      <c r="J32459"/>
      <c r="K32459"/>
    </row>
    <row r="32460" spans="1:11" x14ac:dyDescent="0.25">
      <c r="A32460" s="115"/>
      <c r="B32460"/>
      <c r="C32460"/>
      <c r="D32460"/>
      <c r="E32460"/>
      <c r="F32460"/>
      <c r="I32460"/>
      <c r="J32460"/>
      <c r="K32460"/>
    </row>
    <row r="32461" spans="1:11" x14ac:dyDescent="0.25">
      <c r="A32461" s="115"/>
      <c r="B32461"/>
      <c r="C32461"/>
      <c r="D32461"/>
      <c r="E32461"/>
      <c r="F32461"/>
      <c r="I32461"/>
      <c r="J32461"/>
      <c r="K32461"/>
    </row>
    <row r="32462" spans="1:11" x14ac:dyDescent="0.25">
      <c r="A32462" s="115"/>
      <c r="B32462"/>
      <c r="C32462"/>
      <c r="D32462"/>
      <c r="E32462"/>
      <c r="F32462"/>
      <c r="I32462"/>
      <c r="J32462"/>
      <c r="K32462"/>
    </row>
    <row r="32463" spans="1:11" x14ac:dyDescent="0.25">
      <c r="A32463" s="115"/>
      <c r="B32463"/>
      <c r="C32463"/>
      <c r="D32463"/>
      <c r="E32463"/>
      <c r="F32463"/>
      <c r="I32463"/>
      <c r="J32463"/>
      <c r="K32463"/>
    </row>
    <row r="32464" spans="1:11" x14ac:dyDescent="0.25">
      <c r="A32464" s="115"/>
      <c r="B32464"/>
      <c r="C32464"/>
      <c r="D32464"/>
      <c r="E32464"/>
      <c r="F32464"/>
      <c r="I32464"/>
      <c r="J32464"/>
      <c r="K32464"/>
    </row>
    <row r="32465" spans="1:11" x14ac:dyDescent="0.25">
      <c r="A32465" s="115"/>
      <c r="B32465"/>
      <c r="C32465"/>
      <c r="D32465"/>
      <c r="E32465"/>
      <c r="F32465"/>
      <c r="I32465"/>
      <c r="J32465"/>
      <c r="K32465"/>
    </row>
    <row r="32466" spans="1:11" x14ac:dyDescent="0.25">
      <c r="A32466" s="115"/>
      <c r="B32466"/>
      <c r="C32466"/>
      <c r="D32466"/>
      <c r="E32466"/>
      <c r="F32466"/>
      <c r="I32466"/>
      <c r="J32466"/>
      <c r="K32466"/>
    </row>
    <row r="32467" spans="1:11" x14ac:dyDescent="0.25">
      <c r="A32467" s="115"/>
      <c r="B32467"/>
      <c r="C32467"/>
      <c r="D32467"/>
      <c r="E32467"/>
      <c r="F32467"/>
      <c r="I32467"/>
      <c r="J32467"/>
      <c r="K32467"/>
    </row>
    <row r="32468" spans="1:11" x14ac:dyDescent="0.25">
      <c r="A32468" s="115"/>
      <c r="B32468"/>
      <c r="C32468"/>
      <c r="D32468"/>
      <c r="E32468"/>
      <c r="F32468"/>
      <c r="I32468"/>
      <c r="J32468"/>
      <c r="K32468"/>
    </row>
    <row r="32469" spans="1:11" x14ac:dyDescent="0.25">
      <c r="A32469" s="115"/>
      <c r="B32469"/>
      <c r="C32469"/>
      <c r="D32469"/>
      <c r="E32469"/>
      <c r="F32469"/>
      <c r="I32469"/>
      <c r="J32469"/>
      <c r="K32469"/>
    </row>
    <row r="32470" spans="1:11" x14ac:dyDescent="0.25">
      <c r="A32470" s="115"/>
      <c r="B32470"/>
      <c r="C32470"/>
      <c r="D32470"/>
      <c r="E32470"/>
      <c r="F32470"/>
      <c r="I32470"/>
      <c r="J32470"/>
      <c r="K32470"/>
    </row>
    <row r="32471" spans="1:11" x14ac:dyDescent="0.25">
      <c r="A32471" s="115"/>
      <c r="B32471"/>
      <c r="C32471"/>
      <c r="D32471"/>
      <c r="E32471"/>
      <c r="F32471"/>
      <c r="I32471"/>
      <c r="J32471"/>
      <c r="K32471"/>
    </row>
    <row r="32472" spans="1:11" x14ac:dyDescent="0.25">
      <c r="A32472" s="115"/>
      <c r="B32472"/>
      <c r="C32472"/>
      <c r="D32472"/>
      <c r="E32472"/>
      <c r="F32472"/>
      <c r="I32472"/>
      <c r="J32472"/>
      <c r="K32472"/>
    </row>
    <row r="32473" spans="1:11" x14ac:dyDescent="0.25">
      <c r="A32473" s="115"/>
      <c r="B32473"/>
      <c r="C32473"/>
      <c r="D32473"/>
      <c r="E32473"/>
      <c r="F32473"/>
      <c r="I32473"/>
      <c r="J32473"/>
      <c r="K32473"/>
    </row>
    <row r="32474" spans="1:11" x14ac:dyDescent="0.25">
      <c r="A32474" s="115"/>
      <c r="B32474"/>
      <c r="C32474"/>
      <c r="D32474"/>
      <c r="E32474"/>
      <c r="F32474"/>
      <c r="I32474"/>
      <c r="J32474"/>
      <c r="K32474"/>
    </row>
    <row r="32475" spans="1:11" x14ac:dyDescent="0.25">
      <c r="A32475" s="115"/>
      <c r="B32475"/>
      <c r="C32475"/>
      <c r="D32475"/>
      <c r="E32475"/>
      <c r="F32475"/>
      <c r="I32475"/>
      <c r="J32475"/>
      <c r="K32475"/>
    </row>
    <row r="32476" spans="1:11" x14ac:dyDescent="0.25">
      <c r="A32476" s="115"/>
      <c r="B32476"/>
      <c r="C32476"/>
      <c r="D32476"/>
      <c r="E32476"/>
      <c r="F32476"/>
      <c r="I32476"/>
      <c r="J32476"/>
      <c r="K32476"/>
    </row>
    <row r="32477" spans="1:11" x14ac:dyDescent="0.25">
      <c r="A32477" s="115"/>
      <c r="B32477"/>
      <c r="C32477"/>
      <c r="D32477"/>
      <c r="E32477"/>
      <c r="F32477"/>
      <c r="I32477"/>
      <c r="J32477"/>
      <c r="K32477"/>
    </row>
    <row r="32478" spans="1:11" x14ac:dyDescent="0.25">
      <c r="A32478" s="115"/>
      <c r="B32478"/>
      <c r="C32478"/>
      <c r="D32478"/>
      <c r="E32478"/>
      <c r="F32478"/>
      <c r="I32478"/>
      <c r="J32478"/>
      <c r="K32478"/>
    </row>
    <row r="32479" spans="1:11" x14ac:dyDescent="0.25">
      <c r="A32479" s="115"/>
      <c r="B32479"/>
      <c r="C32479"/>
      <c r="D32479"/>
      <c r="E32479"/>
      <c r="F32479"/>
      <c r="I32479"/>
      <c r="J32479"/>
      <c r="K32479"/>
    </row>
    <row r="32480" spans="1:11" x14ac:dyDescent="0.25">
      <c r="A32480" s="115"/>
      <c r="B32480"/>
      <c r="C32480"/>
      <c r="D32480"/>
      <c r="E32480"/>
      <c r="F32480"/>
      <c r="I32480"/>
      <c r="J32480"/>
      <c r="K32480"/>
    </row>
    <row r="32481" spans="1:11" x14ac:dyDescent="0.25">
      <c r="A32481" s="115"/>
      <c r="B32481"/>
      <c r="C32481"/>
      <c r="D32481"/>
      <c r="E32481"/>
      <c r="F32481"/>
      <c r="I32481"/>
      <c r="J32481"/>
      <c r="K32481"/>
    </row>
    <row r="32482" spans="1:11" x14ac:dyDescent="0.25">
      <c r="A32482" s="115"/>
      <c r="B32482"/>
      <c r="C32482"/>
      <c r="D32482"/>
      <c r="E32482"/>
      <c r="F32482"/>
      <c r="I32482"/>
      <c r="J32482"/>
      <c r="K32482"/>
    </row>
    <row r="32483" spans="1:11" x14ac:dyDescent="0.25">
      <c r="A32483" s="115"/>
      <c r="B32483"/>
      <c r="C32483"/>
      <c r="D32483"/>
      <c r="E32483"/>
      <c r="F32483"/>
      <c r="I32483"/>
      <c r="J32483"/>
      <c r="K32483"/>
    </row>
    <row r="32484" spans="1:11" x14ac:dyDescent="0.25">
      <c r="A32484" s="115"/>
      <c r="B32484"/>
      <c r="C32484"/>
      <c r="D32484"/>
      <c r="E32484"/>
      <c r="F32484"/>
      <c r="I32484"/>
      <c r="J32484"/>
      <c r="K32484"/>
    </row>
    <row r="32485" spans="1:11" x14ac:dyDescent="0.25">
      <c r="A32485" s="115"/>
      <c r="B32485"/>
      <c r="C32485"/>
      <c r="D32485"/>
      <c r="E32485"/>
      <c r="F32485"/>
      <c r="I32485"/>
      <c r="J32485"/>
      <c r="K32485"/>
    </row>
    <row r="32486" spans="1:11" x14ac:dyDescent="0.25">
      <c r="A32486" s="115"/>
      <c r="B32486"/>
      <c r="C32486"/>
      <c r="D32486"/>
      <c r="E32486"/>
      <c r="F32486"/>
      <c r="I32486"/>
      <c r="J32486"/>
      <c r="K32486"/>
    </row>
    <row r="32487" spans="1:11" x14ac:dyDescent="0.25">
      <c r="A32487" s="115"/>
      <c r="B32487"/>
      <c r="C32487"/>
      <c r="D32487"/>
      <c r="E32487"/>
      <c r="F32487"/>
      <c r="I32487"/>
      <c r="J32487"/>
      <c r="K32487"/>
    </row>
    <row r="32488" spans="1:11" x14ac:dyDescent="0.25">
      <c r="A32488" s="115"/>
      <c r="B32488"/>
      <c r="C32488"/>
      <c r="D32488"/>
      <c r="E32488"/>
      <c r="F32488"/>
      <c r="I32488"/>
      <c r="J32488"/>
      <c r="K32488"/>
    </row>
    <row r="32489" spans="1:11" x14ac:dyDescent="0.25">
      <c r="A32489" s="115"/>
      <c r="B32489"/>
      <c r="C32489"/>
      <c r="D32489"/>
      <c r="E32489"/>
      <c r="F32489"/>
      <c r="I32489"/>
      <c r="J32489"/>
      <c r="K32489"/>
    </row>
    <row r="32490" spans="1:11" x14ac:dyDescent="0.25">
      <c r="A32490" s="115"/>
      <c r="B32490"/>
      <c r="C32490"/>
      <c r="D32490"/>
      <c r="E32490"/>
      <c r="F32490"/>
      <c r="I32490"/>
      <c r="J32490"/>
      <c r="K32490"/>
    </row>
    <row r="32491" spans="1:11" x14ac:dyDescent="0.25">
      <c r="A32491" s="115"/>
      <c r="B32491"/>
      <c r="C32491"/>
      <c r="D32491"/>
      <c r="E32491"/>
      <c r="F32491"/>
      <c r="I32491"/>
      <c r="J32491"/>
      <c r="K32491"/>
    </row>
    <row r="32492" spans="1:11" x14ac:dyDescent="0.25">
      <c r="A32492" s="115"/>
      <c r="B32492"/>
      <c r="C32492"/>
      <c r="D32492"/>
      <c r="E32492"/>
      <c r="F32492"/>
      <c r="I32492"/>
      <c r="J32492"/>
      <c r="K32492"/>
    </row>
    <row r="32493" spans="1:11" x14ac:dyDescent="0.25">
      <c r="A32493" s="115"/>
      <c r="B32493"/>
      <c r="C32493"/>
      <c r="D32493"/>
      <c r="E32493"/>
      <c r="F32493"/>
      <c r="I32493"/>
      <c r="J32493"/>
      <c r="K32493"/>
    </row>
    <row r="32494" spans="1:11" x14ac:dyDescent="0.25">
      <c r="A32494" s="115"/>
      <c r="B32494"/>
      <c r="C32494"/>
      <c r="D32494"/>
      <c r="E32494"/>
      <c r="F32494"/>
      <c r="I32494"/>
      <c r="J32494"/>
      <c r="K32494"/>
    </row>
    <row r="32495" spans="1:11" x14ac:dyDescent="0.25">
      <c r="A32495" s="115"/>
      <c r="B32495"/>
      <c r="C32495"/>
      <c r="D32495"/>
      <c r="E32495"/>
      <c r="F32495"/>
      <c r="I32495"/>
      <c r="J32495"/>
      <c r="K32495"/>
    </row>
    <row r="32496" spans="1:11" x14ac:dyDescent="0.25">
      <c r="A32496" s="115"/>
      <c r="B32496"/>
      <c r="C32496"/>
      <c r="D32496"/>
      <c r="E32496"/>
      <c r="F32496"/>
      <c r="I32496"/>
      <c r="J32496"/>
      <c r="K32496"/>
    </row>
    <row r="32497" spans="1:11" x14ac:dyDescent="0.25">
      <c r="A32497" s="115"/>
      <c r="B32497"/>
      <c r="C32497"/>
      <c r="D32497"/>
      <c r="E32497"/>
      <c r="F32497"/>
      <c r="I32497"/>
      <c r="J32497"/>
      <c r="K32497"/>
    </row>
    <row r="32498" spans="1:11" x14ac:dyDescent="0.25">
      <c r="A32498" s="115"/>
      <c r="B32498"/>
      <c r="C32498"/>
      <c r="D32498"/>
      <c r="E32498"/>
      <c r="F32498"/>
      <c r="I32498"/>
      <c r="J32498"/>
      <c r="K32498"/>
    </row>
    <row r="32499" spans="1:11" x14ac:dyDescent="0.25">
      <c r="A32499" s="115"/>
      <c r="B32499"/>
      <c r="C32499"/>
      <c r="D32499"/>
      <c r="E32499"/>
      <c r="F32499"/>
      <c r="I32499"/>
      <c r="J32499"/>
      <c r="K32499"/>
    </row>
    <row r="32500" spans="1:11" x14ac:dyDescent="0.25">
      <c r="A32500" s="115"/>
      <c r="B32500"/>
      <c r="C32500"/>
      <c r="D32500"/>
      <c r="E32500"/>
      <c r="F32500"/>
      <c r="I32500"/>
      <c r="J32500"/>
      <c r="K32500"/>
    </row>
    <row r="32501" spans="1:11" x14ac:dyDescent="0.25">
      <c r="A32501" s="115"/>
      <c r="B32501"/>
      <c r="C32501"/>
      <c r="D32501"/>
      <c r="E32501"/>
      <c r="F32501"/>
      <c r="I32501"/>
      <c r="J32501"/>
      <c r="K32501"/>
    </row>
    <row r="32502" spans="1:11" x14ac:dyDescent="0.25">
      <c r="A32502" s="115"/>
      <c r="B32502"/>
      <c r="C32502"/>
      <c r="D32502"/>
      <c r="E32502"/>
      <c r="F32502"/>
      <c r="I32502"/>
      <c r="J32502"/>
      <c r="K32502"/>
    </row>
    <row r="32503" spans="1:11" x14ac:dyDescent="0.25">
      <c r="A32503" s="115"/>
      <c r="B32503"/>
      <c r="C32503"/>
      <c r="D32503"/>
      <c r="E32503"/>
      <c r="F32503"/>
      <c r="I32503"/>
      <c r="J32503"/>
      <c r="K32503"/>
    </row>
    <row r="32504" spans="1:11" x14ac:dyDescent="0.25">
      <c r="A32504" s="115"/>
      <c r="B32504"/>
      <c r="C32504"/>
      <c r="D32504"/>
      <c r="E32504"/>
      <c r="F32504"/>
      <c r="I32504"/>
      <c r="J32504"/>
      <c r="K32504"/>
    </row>
    <row r="32505" spans="1:11" x14ac:dyDescent="0.25">
      <c r="A32505" s="115"/>
      <c r="B32505"/>
      <c r="C32505"/>
      <c r="D32505"/>
      <c r="E32505"/>
      <c r="F32505"/>
      <c r="I32505"/>
      <c r="J32505"/>
      <c r="K32505"/>
    </row>
    <row r="32506" spans="1:11" x14ac:dyDescent="0.25">
      <c r="A32506" s="115"/>
      <c r="B32506"/>
      <c r="C32506"/>
      <c r="D32506"/>
      <c r="E32506"/>
      <c r="F32506"/>
      <c r="I32506"/>
      <c r="J32506"/>
      <c r="K32506"/>
    </row>
    <row r="32507" spans="1:11" x14ac:dyDescent="0.25">
      <c r="A32507" s="115"/>
      <c r="B32507"/>
      <c r="C32507"/>
      <c r="D32507"/>
      <c r="E32507"/>
      <c r="F32507"/>
      <c r="I32507"/>
      <c r="J32507"/>
      <c r="K32507"/>
    </row>
    <row r="32508" spans="1:11" x14ac:dyDescent="0.25">
      <c r="A32508" s="115"/>
      <c r="B32508"/>
      <c r="C32508"/>
      <c r="D32508"/>
      <c r="E32508"/>
      <c r="F32508"/>
      <c r="I32508"/>
      <c r="J32508"/>
      <c r="K32508"/>
    </row>
    <row r="32509" spans="1:11" x14ac:dyDescent="0.25">
      <c r="A32509" s="115"/>
      <c r="B32509"/>
      <c r="C32509"/>
      <c r="D32509"/>
      <c r="E32509"/>
      <c r="F32509"/>
      <c r="I32509"/>
      <c r="J32509"/>
      <c r="K32509"/>
    </row>
    <row r="32510" spans="1:11" x14ac:dyDescent="0.25">
      <c r="A32510" s="115"/>
      <c r="B32510"/>
      <c r="C32510"/>
      <c r="D32510"/>
      <c r="E32510"/>
      <c r="F32510"/>
      <c r="I32510"/>
      <c r="J32510"/>
      <c r="K32510"/>
    </row>
    <row r="32511" spans="1:11" x14ac:dyDescent="0.25">
      <c r="A32511" s="115"/>
      <c r="B32511"/>
      <c r="C32511"/>
      <c r="D32511"/>
      <c r="E32511"/>
      <c r="F32511"/>
      <c r="I32511"/>
      <c r="J32511"/>
      <c r="K32511"/>
    </row>
    <row r="32512" spans="1:11" x14ac:dyDescent="0.25">
      <c r="A32512" s="115"/>
      <c r="B32512"/>
      <c r="C32512"/>
      <c r="D32512"/>
      <c r="E32512"/>
      <c r="F32512"/>
      <c r="I32512"/>
      <c r="J32512"/>
      <c r="K32512"/>
    </row>
    <row r="32513" spans="1:11" x14ac:dyDescent="0.25">
      <c r="A32513" s="115"/>
      <c r="B32513"/>
      <c r="C32513"/>
      <c r="D32513"/>
      <c r="E32513"/>
      <c r="F32513"/>
      <c r="I32513"/>
      <c r="J32513"/>
      <c r="K32513"/>
    </row>
    <row r="32514" spans="1:11" x14ac:dyDescent="0.25">
      <c r="A32514" s="115"/>
      <c r="B32514"/>
      <c r="C32514"/>
      <c r="D32514"/>
      <c r="E32514"/>
      <c r="F32514"/>
      <c r="I32514"/>
      <c r="J32514"/>
      <c r="K32514"/>
    </row>
    <row r="32515" spans="1:11" x14ac:dyDescent="0.25">
      <c r="A32515" s="115"/>
      <c r="B32515"/>
      <c r="C32515"/>
      <c r="D32515"/>
      <c r="E32515"/>
      <c r="F32515"/>
      <c r="I32515"/>
      <c r="J32515"/>
      <c r="K32515"/>
    </row>
    <row r="32516" spans="1:11" x14ac:dyDescent="0.25">
      <c r="A32516" s="115"/>
      <c r="B32516"/>
      <c r="C32516"/>
      <c r="D32516"/>
      <c r="E32516"/>
      <c r="F32516"/>
      <c r="I32516"/>
      <c r="J32516"/>
      <c r="K32516"/>
    </row>
    <row r="32517" spans="1:11" x14ac:dyDescent="0.25">
      <c r="A32517" s="115"/>
      <c r="B32517"/>
      <c r="C32517"/>
      <c r="D32517"/>
      <c r="E32517"/>
      <c r="F32517"/>
      <c r="I32517"/>
      <c r="J32517"/>
      <c r="K32517"/>
    </row>
    <row r="32518" spans="1:11" x14ac:dyDescent="0.25">
      <c r="A32518" s="115"/>
      <c r="B32518"/>
      <c r="C32518"/>
      <c r="D32518"/>
      <c r="E32518"/>
      <c r="F32518"/>
      <c r="I32518"/>
      <c r="J32518"/>
      <c r="K32518"/>
    </row>
    <row r="32519" spans="1:11" x14ac:dyDescent="0.25">
      <c r="A32519" s="115"/>
      <c r="B32519"/>
      <c r="C32519"/>
      <c r="D32519"/>
      <c r="E32519"/>
      <c r="F32519"/>
      <c r="I32519"/>
      <c r="J32519"/>
      <c r="K32519"/>
    </row>
    <row r="32520" spans="1:11" x14ac:dyDescent="0.25">
      <c r="A32520" s="115"/>
      <c r="B32520"/>
      <c r="C32520"/>
      <c r="D32520"/>
      <c r="E32520"/>
      <c r="F32520"/>
      <c r="I32520"/>
      <c r="J32520"/>
      <c r="K32520"/>
    </row>
    <row r="32521" spans="1:11" x14ac:dyDescent="0.25">
      <c r="A32521" s="115"/>
      <c r="B32521"/>
      <c r="C32521"/>
      <c r="D32521"/>
      <c r="E32521"/>
      <c r="F32521"/>
      <c r="I32521"/>
      <c r="J32521"/>
      <c r="K32521"/>
    </row>
    <row r="32522" spans="1:11" x14ac:dyDescent="0.25">
      <c r="A32522" s="115"/>
      <c r="B32522"/>
      <c r="C32522"/>
      <c r="D32522"/>
      <c r="E32522"/>
      <c r="F32522"/>
      <c r="I32522"/>
      <c r="J32522"/>
      <c r="K32522"/>
    </row>
    <row r="32523" spans="1:11" x14ac:dyDescent="0.25">
      <c r="A32523" s="115"/>
      <c r="B32523"/>
      <c r="C32523"/>
      <c r="D32523"/>
      <c r="E32523"/>
      <c r="F32523"/>
      <c r="I32523"/>
      <c r="J32523"/>
      <c r="K32523"/>
    </row>
    <row r="32524" spans="1:11" x14ac:dyDescent="0.25">
      <c r="A32524" s="115"/>
      <c r="B32524"/>
      <c r="C32524"/>
      <c r="D32524"/>
      <c r="E32524"/>
      <c r="F32524"/>
      <c r="I32524"/>
      <c r="J32524"/>
      <c r="K32524"/>
    </row>
    <row r="32525" spans="1:11" x14ac:dyDescent="0.25">
      <c r="A32525" s="115"/>
      <c r="B32525"/>
      <c r="C32525"/>
      <c r="D32525"/>
      <c r="E32525"/>
      <c r="F32525"/>
      <c r="I32525"/>
      <c r="J32525"/>
      <c r="K32525"/>
    </row>
    <row r="32526" spans="1:11" x14ac:dyDescent="0.25">
      <c r="A32526" s="115"/>
      <c r="B32526"/>
      <c r="C32526"/>
      <c r="D32526"/>
      <c r="E32526"/>
      <c r="F32526"/>
      <c r="I32526"/>
      <c r="J32526"/>
      <c r="K32526"/>
    </row>
    <row r="32527" spans="1:11" x14ac:dyDescent="0.25">
      <c r="A32527" s="115"/>
      <c r="B32527"/>
      <c r="C32527"/>
      <c r="D32527"/>
      <c r="E32527"/>
      <c r="F32527"/>
      <c r="I32527"/>
      <c r="J32527"/>
      <c r="K32527"/>
    </row>
    <row r="32528" spans="1:11" x14ac:dyDescent="0.25">
      <c r="A32528" s="115"/>
      <c r="B32528"/>
      <c r="C32528"/>
      <c r="D32528"/>
      <c r="E32528"/>
      <c r="F32528"/>
      <c r="I32528"/>
      <c r="J32528"/>
      <c r="K32528"/>
    </row>
    <row r="32529" spans="1:11" x14ac:dyDescent="0.25">
      <c r="A32529" s="115"/>
      <c r="B32529"/>
      <c r="C32529"/>
      <c r="D32529"/>
      <c r="E32529"/>
      <c r="F32529"/>
      <c r="I32529"/>
      <c r="J32529"/>
      <c r="K32529"/>
    </row>
    <row r="32530" spans="1:11" x14ac:dyDescent="0.25">
      <c r="A32530" s="115"/>
      <c r="B32530"/>
      <c r="C32530"/>
      <c r="D32530"/>
      <c r="E32530"/>
      <c r="F32530"/>
      <c r="I32530"/>
      <c r="J32530"/>
      <c r="K32530"/>
    </row>
    <row r="32531" spans="1:11" x14ac:dyDescent="0.25">
      <c r="A32531" s="115"/>
      <c r="B32531"/>
      <c r="C32531"/>
      <c r="D32531"/>
      <c r="E32531"/>
      <c r="F32531"/>
      <c r="I32531"/>
      <c r="J32531"/>
      <c r="K32531"/>
    </row>
    <row r="32532" spans="1:11" x14ac:dyDescent="0.25">
      <c r="A32532" s="115"/>
      <c r="B32532"/>
      <c r="C32532"/>
      <c r="D32532"/>
      <c r="E32532"/>
      <c r="F32532"/>
      <c r="I32532"/>
      <c r="J32532"/>
      <c r="K32532"/>
    </row>
    <row r="32533" spans="1:11" x14ac:dyDescent="0.25">
      <c r="A32533" s="115"/>
      <c r="B32533"/>
      <c r="C32533"/>
      <c r="D32533"/>
      <c r="E32533"/>
      <c r="F32533"/>
      <c r="I32533"/>
      <c r="J32533"/>
      <c r="K32533"/>
    </row>
    <row r="32534" spans="1:11" x14ac:dyDescent="0.25">
      <c r="A32534" s="115"/>
      <c r="B32534"/>
      <c r="C32534"/>
      <c r="D32534"/>
      <c r="E32534"/>
      <c r="F32534"/>
      <c r="I32534"/>
      <c r="J32534"/>
      <c r="K32534"/>
    </row>
    <row r="32535" spans="1:11" x14ac:dyDescent="0.25">
      <c r="A32535" s="115"/>
      <c r="B32535"/>
      <c r="C32535"/>
      <c r="D32535"/>
      <c r="E32535"/>
      <c r="F32535"/>
      <c r="I32535"/>
      <c r="J32535"/>
      <c r="K32535"/>
    </row>
    <row r="32536" spans="1:11" x14ac:dyDescent="0.25">
      <c r="A32536" s="115"/>
      <c r="B32536"/>
      <c r="C32536"/>
      <c r="D32536"/>
      <c r="E32536"/>
      <c r="F32536"/>
      <c r="I32536"/>
      <c r="J32536"/>
      <c r="K32536"/>
    </row>
    <row r="32537" spans="1:11" x14ac:dyDescent="0.25">
      <c r="A32537" s="115"/>
      <c r="B32537"/>
      <c r="C32537"/>
      <c r="D32537"/>
      <c r="E32537"/>
      <c r="F32537"/>
      <c r="I32537"/>
      <c r="J32537"/>
      <c r="K32537"/>
    </row>
    <row r="32538" spans="1:11" x14ac:dyDescent="0.25">
      <c r="A32538" s="115"/>
      <c r="B32538"/>
      <c r="C32538"/>
      <c r="D32538"/>
      <c r="E32538"/>
      <c r="F32538"/>
      <c r="I32538"/>
      <c r="J32538"/>
      <c r="K32538"/>
    </row>
    <row r="32539" spans="1:11" x14ac:dyDescent="0.25">
      <c r="A32539" s="115"/>
      <c r="B32539"/>
      <c r="C32539"/>
      <c r="D32539"/>
      <c r="E32539"/>
      <c r="F32539"/>
      <c r="I32539"/>
      <c r="J32539"/>
      <c r="K32539"/>
    </row>
    <row r="32540" spans="1:11" x14ac:dyDescent="0.25">
      <c r="A32540" s="115"/>
      <c r="B32540"/>
      <c r="C32540"/>
      <c r="D32540"/>
      <c r="E32540"/>
      <c r="F32540"/>
      <c r="I32540"/>
      <c r="J32540"/>
      <c r="K32540"/>
    </row>
    <row r="32541" spans="1:11" x14ac:dyDescent="0.25">
      <c r="A32541" s="115"/>
      <c r="B32541"/>
      <c r="C32541"/>
      <c r="D32541"/>
      <c r="E32541"/>
      <c r="F32541"/>
      <c r="I32541"/>
      <c r="J32541"/>
      <c r="K32541"/>
    </row>
    <row r="32542" spans="1:11" x14ac:dyDescent="0.25">
      <c r="A32542" s="115"/>
      <c r="B32542"/>
      <c r="C32542"/>
      <c r="D32542"/>
      <c r="E32542"/>
      <c r="F32542"/>
      <c r="I32542"/>
      <c r="J32542"/>
      <c r="K32542"/>
    </row>
    <row r="32543" spans="1:11" x14ac:dyDescent="0.25">
      <c r="A32543" s="115"/>
      <c r="B32543"/>
      <c r="C32543"/>
      <c r="D32543"/>
      <c r="E32543"/>
      <c r="F32543"/>
      <c r="I32543"/>
      <c r="J32543"/>
      <c r="K32543"/>
    </row>
    <row r="32544" spans="1:11" x14ac:dyDescent="0.25">
      <c r="A32544" s="115"/>
      <c r="B32544"/>
      <c r="C32544"/>
      <c r="D32544"/>
      <c r="E32544"/>
      <c r="F32544"/>
      <c r="I32544"/>
      <c r="J32544"/>
      <c r="K32544"/>
    </row>
    <row r="32545" spans="1:11" x14ac:dyDescent="0.25">
      <c r="A32545" s="115"/>
      <c r="B32545"/>
      <c r="C32545"/>
      <c r="D32545"/>
      <c r="E32545"/>
      <c r="F32545"/>
      <c r="I32545"/>
      <c r="J32545"/>
      <c r="K32545"/>
    </row>
    <row r="32546" spans="1:11" x14ac:dyDescent="0.25">
      <c r="A32546" s="115"/>
      <c r="B32546"/>
      <c r="C32546"/>
      <c r="D32546"/>
      <c r="E32546"/>
      <c r="F32546"/>
      <c r="I32546"/>
      <c r="J32546"/>
      <c r="K32546"/>
    </row>
    <row r="32547" spans="1:11" x14ac:dyDescent="0.25">
      <c r="A32547" s="115"/>
      <c r="B32547"/>
      <c r="C32547"/>
      <c r="D32547"/>
      <c r="E32547"/>
      <c r="F32547"/>
      <c r="I32547"/>
      <c r="J32547"/>
      <c r="K32547"/>
    </row>
    <row r="32548" spans="1:11" x14ac:dyDescent="0.25">
      <c r="A32548" s="115"/>
      <c r="B32548"/>
      <c r="C32548"/>
      <c r="D32548"/>
      <c r="E32548"/>
      <c r="F32548"/>
      <c r="I32548"/>
      <c r="J32548"/>
      <c r="K32548"/>
    </row>
    <row r="32549" spans="1:11" x14ac:dyDescent="0.25">
      <c r="A32549" s="115"/>
      <c r="B32549"/>
      <c r="C32549"/>
      <c r="D32549"/>
      <c r="E32549"/>
      <c r="F32549"/>
      <c r="I32549"/>
      <c r="J32549"/>
      <c r="K32549"/>
    </row>
    <row r="32550" spans="1:11" x14ac:dyDescent="0.25">
      <c r="A32550" s="115"/>
      <c r="B32550"/>
      <c r="C32550"/>
      <c r="D32550"/>
      <c r="E32550"/>
      <c r="F32550"/>
      <c r="I32550"/>
      <c r="J32550"/>
      <c r="K32550"/>
    </row>
    <row r="32551" spans="1:11" x14ac:dyDescent="0.25">
      <c r="A32551" s="115"/>
      <c r="B32551"/>
      <c r="C32551"/>
      <c r="D32551"/>
      <c r="E32551"/>
      <c r="F32551"/>
      <c r="I32551"/>
      <c r="J32551"/>
      <c r="K32551"/>
    </row>
    <row r="32552" spans="1:11" x14ac:dyDescent="0.25">
      <c r="A32552" s="115"/>
      <c r="B32552"/>
      <c r="C32552"/>
      <c r="D32552"/>
      <c r="E32552"/>
      <c r="F32552"/>
      <c r="I32552"/>
      <c r="J32552"/>
      <c r="K32552"/>
    </row>
    <row r="32553" spans="1:11" x14ac:dyDescent="0.25">
      <c r="A32553" s="115"/>
      <c r="B32553"/>
      <c r="C32553"/>
      <c r="D32553"/>
      <c r="E32553"/>
      <c r="F32553"/>
      <c r="I32553"/>
      <c r="J32553"/>
      <c r="K32553"/>
    </row>
    <row r="32554" spans="1:11" x14ac:dyDescent="0.25">
      <c r="A32554" s="115"/>
      <c r="B32554"/>
      <c r="C32554"/>
      <c r="D32554"/>
      <c r="E32554"/>
      <c r="F32554"/>
      <c r="I32554"/>
      <c r="J32554"/>
      <c r="K32554"/>
    </row>
    <row r="32555" spans="1:11" x14ac:dyDescent="0.25">
      <c r="A32555" s="115"/>
      <c r="B32555"/>
      <c r="C32555"/>
      <c r="D32555"/>
      <c r="E32555"/>
      <c r="F32555"/>
      <c r="I32555"/>
      <c r="J32555"/>
      <c r="K32555"/>
    </row>
    <row r="32556" spans="1:11" x14ac:dyDescent="0.25">
      <c r="A32556" s="115"/>
      <c r="B32556"/>
      <c r="C32556"/>
      <c r="D32556"/>
      <c r="E32556"/>
      <c r="F32556"/>
      <c r="I32556"/>
      <c r="J32556"/>
      <c r="K32556"/>
    </row>
    <row r="32557" spans="1:11" x14ac:dyDescent="0.25">
      <c r="A32557" s="115"/>
      <c r="B32557"/>
      <c r="C32557"/>
      <c r="D32557"/>
      <c r="E32557"/>
      <c r="F32557"/>
      <c r="I32557"/>
      <c r="J32557"/>
      <c r="K32557"/>
    </row>
    <row r="32558" spans="1:11" x14ac:dyDescent="0.25">
      <c r="A32558" s="115"/>
      <c r="B32558"/>
      <c r="C32558"/>
      <c r="D32558"/>
      <c r="E32558"/>
      <c r="F32558"/>
      <c r="I32558"/>
      <c r="J32558"/>
      <c r="K32558"/>
    </row>
    <row r="32559" spans="1:11" x14ac:dyDescent="0.25">
      <c r="A32559" s="115"/>
      <c r="B32559"/>
      <c r="C32559"/>
      <c r="D32559"/>
      <c r="E32559"/>
      <c r="F32559"/>
      <c r="I32559"/>
      <c r="J32559"/>
      <c r="K32559"/>
    </row>
    <row r="32560" spans="1:11" x14ac:dyDescent="0.25">
      <c r="A32560" s="115"/>
      <c r="B32560"/>
      <c r="C32560"/>
      <c r="D32560"/>
      <c r="E32560"/>
      <c r="F32560"/>
      <c r="I32560"/>
      <c r="J32560"/>
      <c r="K32560"/>
    </row>
    <row r="32561" spans="1:11" x14ac:dyDescent="0.25">
      <c r="A32561" s="115"/>
      <c r="B32561"/>
      <c r="C32561"/>
      <c r="D32561"/>
      <c r="E32561"/>
      <c r="F32561"/>
      <c r="I32561"/>
      <c r="J32561"/>
      <c r="K32561"/>
    </row>
    <row r="32562" spans="1:11" x14ac:dyDescent="0.25">
      <c r="A32562" s="115"/>
      <c r="B32562"/>
      <c r="C32562"/>
      <c r="D32562"/>
      <c r="E32562"/>
      <c r="F32562"/>
      <c r="I32562"/>
      <c r="J32562"/>
      <c r="K32562"/>
    </row>
    <row r="32563" spans="1:11" x14ac:dyDescent="0.25">
      <c r="A32563" s="115"/>
      <c r="B32563"/>
      <c r="C32563"/>
      <c r="D32563"/>
      <c r="E32563"/>
      <c r="F32563"/>
      <c r="I32563"/>
      <c r="J32563"/>
      <c r="K32563"/>
    </row>
    <row r="32564" spans="1:11" x14ac:dyDescent="0.25">
      <c r="A32564" s="115"/>
      <c r="B32564"/>
      <c r="C32564"/>
      <c r="D32564"/>
      <c r="E32564"/>
      <c r="F32564"/>
      <c r="I32564"/>
      <c r="J32564"/>
      <c r="K32564"/>
    </row>
    <row r="32565" spans="1:11" x14ac:dyDescent="0.25">
      <c r="A32565" s="115"/>
      <c r="B32565"/>
      <c r="C32565"/>
      <c r="D32565"/>
      <c r="E32565"/>
      <c r="F32565"/>
      <c r="I32565"/>
      <c r="J32565"/>
      <c r="K32565"/>
    </row>
    <row r="32566" spans="1:11" x14ac:dyDescent="0.25">
      <c r="A32566" s="115"/>
      <c r="B32566"/>
      <c r="C32566"/>
      <c r="D32566"/>
      <c r="E32566"/>
      <c r="F32566"/>
      <c r="I32566"/>
      <c r="J32566"/>
      <c r="K32566"/>
    </row>
    <row r="32567" spans="1:11" x14ac:dyDescent="0.25">
      <c r="A32567" s="115"/>
      <c r="B32567"/>
      <c r="C32567"/>
      <c r="D32567"/>
      <c r="E32567"/>
      <c r="F32567"/>
      <c r="I32567"/>
      <c r="J32567"/>
      <c r="K32567"/>
    </row>
    <row r="32568" spans="1:11" x14ac:dyDescent="0.25">
      <c r="A32568" s="115"/>
      <c r="B32568"/>
      <c r="C32568"/>
      <c r="D32568"/>
      <c r="E32568"/>
      <c r="F32568"/>
      <c r="I32568"/>
      <c r="J32568"/>
      <c r="K32568"/>
    </row>
    <row r="32569" spans="1:11" x14ac:dyDescent="0.25">
      <c r="A32569" s="115"/>
      <c r="B32569"/>
      <c r="C32569"/>
      <c r="D32569"/>
      <c r="E32569"/>
      <c r="F32569"/>
      <c r="I32569"/>
      <c r="J32569"/>
      <c r="K32569"/>
    </row>
    <row r="32570" spans="1:11" x14ac:dyDescent="0.25">
      <c r="A32570" s="115"/>
      <c r="B32570"/>
      <c r="C32570"/>
      <c r="D32570"/>
      <c r="E32570"/>
      <c r="F32570"/>
      <c r="I32570"/>
      <c r="J32570"/>
      <c r="K32570"/>
    </row>
    <row r="32571" spans="1:11" x14ac:dyDescent="0.25">
      <c r="A32571" s="115"/>
      <c r="B32571"/>
      <c r="C32571"/>
      <c r="D32571"/>
      <c r="E32571"/>
      <c r="F32571"/>
      <c r="I32571"/>
      <c r="J32571"/>
      <c r="K32571"/>
    </row>
    <row r="32572" spans="1:11" x14ac:dyDescent="0.25">
      <c r="A32572" s="115"/>
      <c r="B32572"/>
      <c r="C32572"/>
      <c r="D32572"/>
      <c r="E32572"/>
      <c r="F32572"/>
      <c r="I32572"/>
      <c r="J32572"/>
      <c r="K32572"/>
    </row>
    <row r="32573" spans="1:11" x14ac:dyDescent="0.25">
      <c r="A32573" s="115"/>
      <c r="B32573"/>
      <c r="C32573"/>
      <c r="D32573"/>
      <c r="E32573"/>
      <c r="F32573"/>
      <c r="I32573"/>
      <c r="J32573"/>
      <c r="K32573"/>
    </row>
    <row r="32574" spans="1:11" x14ac:dyDescent="0.25">
      <c r="A32574" s="115"/>
      <c r="B32574"/>
      <c r="C32574"/>
      <c r="D32574"/>
      <c r="E32574"/>
      <c r="F32574"/>
      <c r="I32574"/>
      <c r="J32574"/>
      <c r="K32574"/>
    </row>
    <row r="32575" spans="1:11" x14ac:dyDescent="0.25">
      <c r="A32575" s="115"/>
      <c r="B32575"/>
      <c r="C32575"/>
      <c r="D32575"/>
      <c r="E32575"/>
      <c r="F32575"/>
      <c r="I32575"/>
      <c r="J32575"/>
      <c r="K32575"/>
    </row>
    <row r="32576" spans="1:11" x14ac:dyDescent="0.25">
      <c r="A32576" s="115"/>
      <c r="B32576"/>
      <c r="C32576"/>
      <c r="D32576"/>
      <c r="E32576"/>
      <c r="F32576"/>
      <c r="I32576"/>
      <c r="J32576"/>
      <c r="K32576"/>
    </row>
    <row r="32577" spans="1:11" x14ac:dyDescent="0.25">
      <c r="A32577" s="115"/>
      <c r="B32577"/>
      <c r="C32577"/>
      <c r="D32577"/>
      <c r="E32577"/>
      <c r="F32577"/>
      <c r="I32577"/>
      <c r="J32577"/>
      <c r="K32577"/>
    </row>
    <row r="32578" spans="1:11" x14ac:dyDescent="0.25">
      <c r="A32578" s="115"/>
      <c r="B32578"/>
      <c r="C32578"/>
      <c r="D32578"/>
      <c r="E32578"/>
      <c r="F32578"/>
      <c r="I32578"/>
      <c r="J32578"/>
      <c r="K32578"/>
    </row>
    <row r="32579" spans="1:11" x14ac:dyDescent="0.25">
      <c r="A32579" s="115"/>
      <c r="B32579"/>
      <c r="C32579"/>
      <c r="D32579"/>
      <c r="E32579"/>
      <c r="F32579"/>
      <c r="I32579"/>
      <c r="J32579"/>
      <c r="K32579"/>
    </row>
    <row r="32580" spans="1:11" x14ac:dyDescent="0.25">
      <c r="A32580" s="115"/>
      <c r="B32580"/>
      <c r="C32580"/>
      <c r="D32580"/>
      <c r="E32580"/>
      <c r="F32580"/>
      <c r="I32580"/>
      <c r="J32580"/>
      <c r="K32580"/>
    </row>
    <row r="32581" spans="1:11" x14ac:dyDescent="0.25">
      <c r="A32581" s="115"/>
      <c r="B32581"/>
      <c r="C32581"/>
      <c r="D32581"/>
      <c r="E32581"/>
      <c r="F32581"/>
      <c r="I32581"/>
      <c r="J32581"/>
      <c r="K32581"/>
    </row>
    <row r="32582" spans="1:11" x14ac:dyDescent="0.25">
      <c r="A32582" s="115"/>
      <c r="B32582"/>
      <c r="C32582"/>
      <c r="D32582"/>
      <c r="E32582"/>
      <c r="F32582"/>
      <c r="I32582"/>
      <c r="J32582"/>
      <c r="K32582"/>
    </row>
    <row r="32583" spans="1:11" x14ac:dyDescent="0.25">
      <c r="A32583" s="115"/>
      <c r="B32583"/>
      <c r="C32583"/>
      <c r="D32583"/>
      <c r="E32583"/>
      <c r="F32583"/>
      <c r="I32583"/>
      <c r="J32583"/>
      <c r="K32583"/>
    </row>
    <row r="32584" spans="1:11" x14ac:dyDescent="0.25">
      <c r="A32584" s="115"/>
      <c r="B32584"/>
      <c r="C32584"/>
      <c r="D32584"/>
      <c r="E32584"/>
      <c r="F32584"/>
      <c r="I32584"/>
      <c r="J32584"/>
      <c r="K32584"/>
    </row>
    <row r="32585" spans="1:11" x14ac:dyDescent="0.25">
      <c r="A32585" s="115"/>
      <c r="B32585"/>
      <c r="C32585"/>
      <c r="D32585"/>
      <c r="E32585"/>
      <c r="F32585"/>
      <c r="I32585"/>
      <c r="J32585"/>
      <c r="K32585"/>
    </row>
    <row r="32586" spans="1:11" x14ac:dyDescent="0.25">
      <c r="A32586" s="115"/>
      <c r="B32586"/>
      <c r="C32586"/>
      <c r="D32586"/>
      <c r="E32586"/>
      <c r="F32586"/>
      <c r="I32586"/>
      <c r="J32586"/>
      <c r="K32586"/>
    </row>
    <row r="32587" spans="1:11" x14ac:dyDescent="0.25">
      <c r="A32587" s="115"/>
      <c r="B32587"/>
      <c r="C32587"/>
      <c r="D32587"/>
      <c r="E32587"/>
      <c r="F32587"/>
      <c r="I32587"/>
      <c r="J32587"/>
      <c r="K32587"/>
    </row>
    <row r="32588" spans="1:11" x14ac:dyDescent="0.25">
      <c r="A32588" s="115"/>
      <c r="B32588"/>
      <c r="C32588"/>
      <c r="D32588"/>
      <c r="E32588"/>
      <c r="F32588"/>
      <c r="I32588"/>
      <c r="J32588"/>
      <c r="K32588"/>
    </row>
    <row r="32589" spans="1:11" x14ac:dyDescent="0.25">
      <c r="A32589" s="115"/>
      <c r="B32589"/>
      <c r="C32589"/>
      <c r="D32589"/>
      <c r="E32589"/>
      <c r="F32589"/>
      <c r="I32589"/>
      <c r="J32589"/>
      <c r="K32589"/>
    </row>
    <row r="32590" spans="1:11" x14ac:dyDescent="0.25">
      <c r="A32590" s="115"/>
      <c r="B32590"/>
      <c r="C32590"/>
      <c r="D32590"/>
      <c r="E32590"/>
      <c r="F32590"/>
      <c r="I32590"/>
      <c r="J32590"/>
      <c r="K32590"/>
    </row>
    <row r="32591" spans="1:11" x14ac:dyDescent="0.25">
      <c r="A32591" s="115"/>
      <c r="B32591"/>
      <c r="C32591"/>
      <c r="D32591"/>
      <c r="E32591"/>
      <c r="F32591"/>
      <c r="I32591"/>
      <c r="J32591"/>
      <c r="K32591"/>
    </row>
    <row r="32592" spans="1:11" x14ac:dyDescent="0.25">
      <c r="A32592" s="115"/>
      <c r="B32592"/>
      <c r="C32592"/>
      <c r="D32592"/>
      <c r="E32592"/>
      <c r="F32592"/>
      <c r="I32592"/>
      <c r="J32592"/>
      <c r="K32592"/>
    </row>
    <row r="32593" spans="1:11" x14ac:dyDescent="0.25">
      <c r="A32593" s="115"/>
      <c r="B32593"/>
      <c r="C32593"/>
      <c r="D32593"/>
      <c r="E32593"/>
      <c r="F32593"/>
      <c r="I32593"/>
      <c r="J32593"/>
      <c r="K32593"/>
    </row>
    <row r="32594" spans="1:11" x14ac:dyDescent="0.25">
      <c r="A32594" s="115"/>
      <c r="B32594"/>
      <c r="C32594"/>
      <c r="D32594"/>
      <c r="E32594"/>
      <c r="F32594"/>
      <c r="I32594"/>
      <c r="J32594"/>
      <c r="K32594"/>
    </row>
    <row r="32595" spans="1:11" x14ac:dyDescent="0.25">
      <c r="A32595" s="115"/>
      <c r="B32595"/>
      <c r="C32595"/>
      <c r="D32595"/>
      <c r="E32595"/>
      <c r="F32595"/>
      <c r="I32595"/>
      <c r="J32595"/>
      <c r="K32595"/>
    </row>
    <row r="32596" spans="1:11" x14ac:dyDescent="0.25">
      <c r="A32596" s="115"/>
      <c r="B32596"/>
      <c r="C32596"/>
      <c r="D32596"/>
      <c r="E32596"/>
      <c r="F32596"/>
      <c r="I32596"/>
      <c r="J32596"/>
      <c r="K32596"/>
    </row>
    <row r="32597" spans="1:11" x14ac:dyDescent="0.25">
      <c r="A32597" s="115"/>
      <c r="B32597"/>
      <c r="C32597"/>
      <c r="D32597"/>
      <c r="E32597"/>
      <c r="F32597"/>
      <c r="I32597"/>
      <c r="J32597"/>
      <c r="K32597"/>
    </row>
    <row r="32598" spans="1:11" x14ac:dyDescent="0.25">
      <c r="A32598" s="115"/>
      <c r="B32598"/>
      <c r="C32598"/>
      <c r="D32598"/>
      <c r="E32598"/>
      <c r="F32598"/>
      <c r="I32598"/>
      <c r="J32598"/>
      <c r="K32598"/>
    </row>
    <row r="32599" spans="1:11" x14ac:dyDescent="0.25">
      <c r="A32599" s="115"/>
      <c r="B32599"/>
      <c r="C32599"/>
      <c r="D32599"/>
      <c r="E32599"/>
      <c r="F32599"/>
      <c r="I32599"/>
      <c r="J32599"/>
      <c r="K32599"/>
    </row>
    <row r="32600" spans="1:11" x14ac:dyDescent="0.25">
      <c r="A32600" s="115"/>
      <c r="B32600"/>
      <c r="C32600"/>
      <c r="D32600"/>
      <c r="E32600"/>
      <c r="F32600"/>
      <c r="I32600"/>
      <c r="J32600"/>
      <c r="K32600"/>
    </row>
    <row r="32601" spans="1:11" x14ac:dyDescent="0.25">
      <c r="A32601" s="115"/>
      <c r="B32601"/>
      <c r="C32601"/>
      <c r="D32601"/>
      <c r="E32601"/>
      <c r="F32601"/>
      <c r="I32601"/>
      <c r="J32601"/>
      <c r="K32601"/>
    </row>
    <row r="32602" spans="1:11" x14ac:dyDescent="0.25">
      <c r="A32602" s="115"/>
      <c r="B32602"/>
      <c r="C32602"/>
      <c r="D32602"/>
      <c r="E32602"/>
      <c r="F32602"/>
      <c r="I32602"/>
      <c r="J32602"/>
      <c r="K32602"/>
    </row>
    <row r="32603" spans="1:11" x14ac:dyDescent="0.25">
      <c r="A32603" s="115"/>
      <c r="B32603"/>
      <c r="C32603"/>
      <c r="D32603"/>
      <c r="E32603"/>
      <c r="F32603"/>
      <c r="I32603"/>
      <c r="J32603"/>
      <c r="K32603"/>
    </row>
    <row r="32604" spans="1:11" x14ac:dyDescent="0.25">
      <c r="A32604" s="115"/>
      <c r="B32604"/>
      <c r="C32604"/>
      <c r="D32604"/>
      <c r="E32604"/>
      <c r="F32604"/>
      <c r="I32604"/>
      <c r="J32604"/>
      <c r="K32604"/>
    </row>
    <row r="32605" spans="1:11" x14ac:dyDescent="0.25">
      <c r="A32605" s="115"/>
      <c r="B32605"/>
      <c r="C32605"/>
      <c r="D32605"/>
      <c r="E32605"/>
      <c r="F32605"/>
      <c r="I32605"/>
      <c r="J32605"/>
      <c r="K32605"/>
    </row>
    <row r="32606" spans="1:11" x14ac:dyDescent="0.25">
      <c r="A32606" s="115"/>
      <c r="B32606"/>
      <c r="C32606"/>
      <c r="D32606"/>
      <c r="E32606"/>
      <c r="F32606"/>
      <c r="I32606"/>
      <c r="J32606"/>
      <c r="K32606"/>
    </row>
    <row r="32607" spans="1:11" x14ac:dyDescent="0.25">
      <c r="A32607" s="115"/>
      <c r="B32607"/>
      <c r="C32607"/>
      <c r="D32607"/>
      <c r="E32607"/>
      <c r="F32607"/>
      <c r="I32607"/>
      <c r="J32607"/>
      <c r="K32607"/>
    </row>
    <row r="32608" spans="1:11" x14ac:dyDescent="0.25">
      <c r="A32608" s="115"/>
      <c r="B32608"/>
      <c r="C32608"/>
      <c r="D32608"/>
      <c r="E32608"/>
      <c r="F32608"/>
      <c r="I32608"/>
      <c r="J32608"/>
      <c r="K32608"/>
    </row>
    <row r="32609" spans="1:11" x14ac:dyDescent="0.25">
      <c r="A32609" s="115"/>
      <c r="B32609"/>
      <c r="C32609"/>
      <c r="D32609"/>
      <c r="E32609"/>
      <c r="F32609"/>
      <c r="I32609"/>
      <c r="J32609"/>
      <c r="K32609"/>
    </row>
    <row r="32610" spans="1:11" x14ac:dyDescent="0.25">
      <c r="A32610" s="115"/>
      <c r="B32610"/>
      <c r="C32610"/>
      <c r="D32610"/>
      <c r="E32610"/>
      <c r="F32610"/>
      <c r="I32610"/>
      <c r="J32610"/>
      <c r="K32610"/>
    </row>
    <row r="32611" spans="1:11" x14ac:dyDescent="0.25">
      <c r="A32611" s="115"/>
      <c r="B32611"/>
      <c r="C32611"/>
      <c r="D32611"/>
      <c r="E32611"/>
      <c r="F32611"/>
      <c r="I32611"/>
      <c r="J32611"/>
      <c r="K32611"/>
    </row>
    <row r="32612" spans="1:11" x14ac:dyDescent="0.25">
      <c r="A32612" s="115"/>
      <c r="B32612"/>
      <c r="C32612"/>
      <c r="D32612"/>
      <c r="E32612"/>
      <c r="F32612"/>
      <c r="I32612"/>
      <c r="J32612"/>
      <c r="K32612"/>
    </row>
    <row r="32613" spans="1:11" x14ac:dyDescent="0.25">
      <c r="A32613" s="115"/>
      <c r="B32613"/>
      <c r="C32613"/>
      <c r="D32613"/>
      <c r="E32613"/>
      <c r="F32613"/>
      <c r="I32613"/>
      <c r="J32613"/>
      <c r="K32613"/>
    </row>
    <row r="32614" spans="1:11" x14ac:dyDescent="0.25">
      <c r="A32614" s="115"/>
      <c r="B32614"/>
      <c r="C32614"/>
      <c r="D32614"/>
      <c r="E32614"/>
      <c r="F32614"/>
      <c r="I32614"/>
      <c r="J32614"/>
      <c r="K32614"/>
    </row>
    <row r="32615" spans="1:11" x14ac:dyDescent="0.25">
      <c r="A32615" s="115"/>
      <c r="B32615"/>
      <c r="C32615"/>
      <c r="D32615"/>
      <c r="E32615"/>
      <c r="F32615"/>
      <c r="I32615"/>
      <c r="J32615"/>
      <c r="K32615"/>
    </row>
    <row r="32616" spans="1:11" x14ac:dyDescent="0.25">
      <c r="A32616" s="115"/>
      <c r="B32616"/>
      <c r="C32616"/>
      <c r="D32616"/>
      <c r="E32616"/>
      <c r="F32616"/>
      <c r="I32616"/>
      <c r="J32616"/>
      <c r="K32616"/>
    </row>
    <row r="32617" spans="1:11" x14ac:dyDescent="0.25">
      <c r="A32617" s="115"/>
      <c r="B32617"/>
      <c r="C32617"/>
      <c r="D32617"/>
      <c r="E32617"/>
      <c r="F32617"/>
      <c r="I32617"/>
      <c r="J32617"/>
      <c r="K32617"/>
    </row>
    <row r="32618" spans="1:11" x14ac:dyDescent="0.25">
      <c r="A32618" s="115"/>
      <c r="B32618"/>
      <c r="C32618"/>
      <c r="D32618"/>
      <c r="E32618"/>
      <c r="F32618"/>
      <c r="I32618"/>
      <c r="J32618"/>
      <c r="K32618"/>
    </row>
    <row r="32619" spans="1:11" x14ac:dyDescent="0.25">
      <c r="A32619" s="115"/>
      <c r="B32619"/>
      <c r="C32619"/>
      <c r="D32619"/>
      <c r="E32619"/>
      <c r="F32619"/>
      <c r="I32619"/>
      <c r="J32619"/>
      <c r="K32619"/>
    </row>
    <row r="32620" spans="1:11" x14ac:dyDescent="0.25">
      <c r="A32620" s="115"/>
      <c r="B32620"/>
      <c r="C32620"/>
      <c r="D32620"/>
      <c r="E32620"/>
      <c r="F32620"/>
      <c r="I32620"/>
      <c r="J32620"/>
      <c r="K32620"/>
    </row>
    <row r="32621" spans="1:11" x14ac:dyDescent="0.25">
      <c r="A32621" s="115"/>
      <c r="B32621"/>
      <c r="C32621"/>
      <c r="D32621"/>
      <c r="E32621"/>
      <c r="F32621"/>
      <c r="I32621"/>
      <c r="J32621"/>
      <c r="K32621"/>
    </row>
    <row r="32622" spans="1:11" x14ac:dyDescent="0.25">
      <c r="A32622" s="115"/>
      <c r="B32622"/>
      <c r="C32622"/>
      <c r="D32622"/>
      <c r="E32622"/>
      <c r="F32622"/>
      <c r="I32622"/>
      <c r="J32622"/>
      <c r="K32622"/>
    </row>
    <row r="32623" spans="1:11" x14ac:dyDescent="0.25">
      <c r="A32623" s="115"/>
      <c r="B32623"/>
      <c r="C32623"/>
      <c r="D32623"/>
      <c r="E32623"/>
      <c r="F32623"/>
      <c r="I32623"/>
      <c r="J32623"/>
      <c r="K32623"/>
    </row>
    <row r="32624" spans="1:11" x14ac:dyDescent="0.25">
      <c r="A32624" s="115"/>
      <c r="B32624"/>
      <c r="C32624"/>
      <c r="D32624"/>
      <c r="E32624"/>
      <c r="F32624"/>
      <c r="I32624"/>
      <c r="J32624"/>
      <c r="K32624"/>
    </row>
    <row r="32625" spans="1:11" x14ac:dyDescent="0.25">
      <c r="A32625" s="115"/>
      <c r="B32625"/>
      <c r="C32625"/>
      <c r="D32625"/>
      <c r="E32625"/>
      <c r="F32625"/>
      <c r="I32625"/>
      <c r="J32625"/>
      <c r="K32625"/>
    </row>
    <row r="32626" spans="1:11" x14ac:dyDescent="0.25">
      <c r="A32626" s="115"/>
      <c r="B32626"/>
      <c r="C32626"/>
      <c r="D32626"/>
      <c r="E32626"/>
      <c r="F32626"/>
      <c r="I32626"/>
      <c r="J32626"/>
      <c r="K32626"/>
    </row>
    <row r="32627" spans="1:11" x14ac:dyDescent="0.25">
      <c r="A32627" s="115"/>
      <c r="B32627"/>
      <c r="C32627"/>
      <c r="D32627"/>
      <c r="E32627"/>
      <c r="F32627"/>
      <c r="I32627"/>
      <c r="J32627"/>
      <c r="K32627"/>
    </row>
    <row r="32628" spans="1:11" x14ac:dyDescent="0.25">
      <c r="A32628" s="115"/>
      <c r="B32628"/>
      <c r="C32628"/>
      <c r="D32628"/>
      <c r="E32628"/>
      <c r="F32628"/>
      <c r="I32628"/>
      <c r="J32628"/>
      <c r="K32628"/>
    </row>
    <row r="32629" spans="1:11" x14ac:dyDescent="0.25">
      <c r="A32629" s="115"/>
      <c r="B32629"/>
      <c r="C32629"/>
      <c r="D32629"/>
      <c r="E32629"/>
      <c r="F32629"/>
      <c r="I32629"/>
      <c r="J32629"/>
      <c r="K32629"/>
    </row>
    <row r="32630" spans="1:11" x14ac:dyDescent="0.25">
      <c r="A32630" s="115"/>
      <c r="B32630"/>
      <c r="C32630"/>
      <c r="D32630"/>
      <c r="E32630"/>
      <c r="F32630"/>
      <c r="I32630"/>
      <c r="J32630"/>
      <c r="K32630"/>
    </row>
    <row r="32631" spans="1:11" x14ac:dyDescent="0.25">
      <c r="A32631" s="115"/>
      <c r="B32631"/>
      <c r="C32631"/>
      <c r="D32631"/>
      <c r="E32631"/>
      <c r="F32631"/>
      <c r="I32631"/>
      <c r="J32631"/>
      <c r="K32631"/>
    </row>
    <row r="32632" spans="1:11" x14ac:dyDescent="0.25">
      <c r="A32632" s="115"/>
      <c r="B32632"/>
      <c r="C32632"/>
      <c r="D32632"/>
      <c r="E32632"/>
      <c r="F32632"/>
      <c r="I32632"/>
      <c r="J32632"/>
      <c r="K32632"/>
    </row>
    <row r="32633" spans="1:11" x14ac:dyDescent="0.25">
      <c r="A32633" s="115"/>
      <c r="B32633"/>
      <c r="C32633"/>
      <c r="D32633"/>
      <c r="E32633"/>
      <c r="F32633"/>
      <c r="I32633"/>
      <c r="J32633"/>
      <c r="K32633"/>
    </row>
    <row r="32634" spans="1:11" x14ac:dyDescent="0.25">
      <c r="A32634" s="115"/>
      <c r="B32634"/>
      <c r="C32634"/>
      <c r="D32634"/>
      <c r="E32634"/>
      <c r="F32634"/>
      <c r="I32634"/>
      <c r="J32634"/>
      <c r="K32634"/>
    </row>
    <row r="32635" spans="1:11" x14ac:dyDescent="0.25">
      <c r="A32635" s="115"/>
      <c r="B32635"/>
      <c r="C32635"/>
      <c r="D32635"/>
      <c r="E32635"/>
      <c r="F32635"/>
      <c r="I32635"/>
      <c r="J32635"/>
      <c r="K32635"/>
    </row>
    <row r="32636" spans="1:11" x14ac:dyDescent="0.25">
      <c r="A32636" s="115"/>
      <c r="B32636"/>
      <c r="C32636"/>
      <c r="D32636"/>
      <c r="E32636"/>
      <c r="F32636"/>
      <c r="I32636"/>
      <c r="J32636"/>
      <c r="K32636"/>
    </row>
    <row r="32637" spans="1:11" x14ac:dyDescent="0.25">
      <c r="A32637" s="115"/>
      <c r="B32637"/>
      <c r="C32637"/>
      <c r="D32637"/>
      <c r="E32637"/>
      <c r="F32637"/>
      <c r="I32637"/>
      <c r="J32637"/>
      <c r="K32637"/>
    </row>
    <row r="32638" spans="1:11" x14ac:dyDescent="0.25">
      <c r="A32638" s="115"/>
      <c r="B32638"/>
      <c r="C32638"/>
      <c r="D32638"/>
      <c r="E32638"/>
      <c r="F32638"/>
      <c r="I32638"/>
      <c r="J32638"/>
      <c r="K32638"/>
    </row>
    <row r="32639" spans="1:11" x14ac:dyDescent="0.25">
      <c r="A32639" s="115"/>
      <c r="B32639"/>
      <c r="C32639"/>
      <c r="D32639"/>
      <c r="E32639"/>
      <c r="F32639"/>
      <c r="I32639"/>
      <c r="J32639"/>
      <c r="K32639"/>
    </row>
    <row r="32640" spans="1:11" x14ac:dyDescent="0.25">
      <c r="A32640" s="115"/>
      <c r="B32640"/>
      <c r="C32640"/>
      <c r="D32640"/>
      <c r="E32640"/>
      <c r="F32640"/>
      <c r="I32640"/>
      <c r="J32640"/>
      <c r="K32640"/>
    </row>
    <row r="32641" spans="1:11" x14ac:dyDescent="0.25">
      <c r="A32641" s="115"/>
      <c r="B32641"/>
      <c r="C32641"/>
      <c r="D32641"/>
      <c r="E32641"/>
      <c r="F32641"/>
      <c r="I32641"/>
      <c r="J32641"/>
      <c r="K32641"/>
    </row>
    <row r="32642" spans="1:11" x14ac:dyDescent="0.25">
      <c r="A32642" s="115"/>
      <c r="B32642"/>
      <c r="C32642"/>
      <c r="D32642"/>
      <c r="E32642"/>
      <c r="F32642"/>
      <c r="I32642"/>
      <c r="J32642"/>
      <c r="K32642"/>
    </row>
    <row r="32643" spans="1:11" x14ac:dyDescent="0.25">
      <c r="A32643" s="115"/>
      <c r="B32643"/>
      <c r="C32643"/>
      <c r="D32643"/>
      <c r="E32643"/>
      <c r="F32643"/>
      <c r="I32643"/>
      <c r="J32643"/>
      <c r="K32643"/>
    </row>
    <row r="32644" spans="1:11" x14ac:dyDescent="0.25">
      <c r="A32644" s="115"/>
      <c r="B32644"/>
      <c r="C32644"/>
      <c r="D32644"/>
      <c r="E32644"/>
      <c r="F32644"/>
      <c r="I32644"/>
      <c r="J32644"/>
      <c r="K32644"/>
    </row>
    <row r="32645" spans="1:11" x14ac:dyDescent="0.25">
      <c r="A32645" s="115"/>
      <c r="B32645"/>
      <c r="C32645"/>
      <c r="D32645"/>
      <c r="E32645"/>
      <c r="F32645"/>
      <c r="I32645"/>
      <c r="J32645"/>
      <c r="K32645"/>
    </row>
    <row r="32646" spans="1:11" x14ac:dyDescent="0.25">
      <c r="A32646" s="115"/>
      <c r="B32646"/>
      <c r="C32646"/>
      <c r="D32646"/>
      <c r="E32646"/>
      <c r="F32646"/>
      <c r="I32646"/>
      <c r="J32646"/>
      <c r="K32646"/>
    </row>
    <row r="32647" spans="1:11" x14ac:dyDescent="0.25">
      <c r="A32647" s="115"/>
      <c r="B32647"/>
      <c r="C32647"/>
      <c r="D32647"/>
      <c r="E32647"/>
      <c r="F32647"/>
      <c r="I32647"/>
      <c r="J32647"/>
      <c r="K32647"/>
    </row>
    <row r="32648" spans="1:11" x14ac:dyDescent="0.25">
      <c r="A32648" s="115"/>
      <c r="B32648"/>
      <c r="C32648"/>
      <c r="D32648"/>
      <c r="E32648"/>
      <c r="F32648"/>
      <c r="I32648"/>
      <c r="J32648"/>
      <c r="K32648"/>
    </row>
    <row r="32649" spans="1:11" x14ac:dyDescent="0.25">
      <c r="A32649" s="115"/>
      <c r="B32649"/>
      <c r="C32649"/>
      <c r="D32649"/>
      <c r="E32649"/>
      <c r="F32649"/>
      <c r="I32649"/>
      <c r="J32649"/>
      <c r="K32649"/>
    </row>
    <row r="32650" spans="1:11" x14ac:dyDescent="0.25">
      <c r="A32650" s="115"/>
      <c r="B32650"/>
      <c r="C32650"/>
      <c r="D32650"/>
      <c r="E32650"/>
      <c r="F32650"/>
      <c r="I32650"/>
      <c r="J32650"/>
      <c r="K32650"/>
    </row>
    <row r="32651" spans="1:11" x14ac:dyDescent="0.25">
      <c r="A32651" s="115"/>
      <c r="B32651"/>
      <c r="C32651"/>
      <c r="D32651"/>
      <c r="E32651"/>
      <c r="F32651"/>
      <c r="I32651"/>
      <c r="J32651"/>
      <c r="K32651"/>
    </row>
    <row r="32652" spans="1:11" x14ac:dyDescent="0.25">
      <c r="A32652" s="115"/>
      <c r="B32652"/>
      <c r="C32652"/>
      <c r="D32652"/>
      <c r="E32652"/>
      <c r="F32652"/>
      <c r="I32652"/>
      <c r="J32652"/>
      <c r="K32652"/>
    </row>
    <row r="32653" spans="1:11" x14ac:dyDescent="0.25">
      <c r="A32653" s="115"/>
      <c r="B32653"/>
      <c r="C32653"/>
      <c r="D32653"/>
      <c r="E32653"/>
      <c r="F32653"/>
      <c r="I32653"/>
      <c r="J32653"/>
      <c r="K32653"/>
    </row>
    <row r="32654" spans="1:11" x14ac:dyDescent="0.25">
      <c r="A32654" s="115"/>
      <c r="B32654"/>
      <c r="C32654"/>
      <c r="D32654"/>
      <c r="E32654"/>
      <c r="F32654"/>
      <c r="I32654"/>
      <c r="J32654"/>
      <c r="K32654"/>
    </row>
    <row r="32655" spans="1:11" x14ac:dyDescent="0.25">
      <c r="A32655" s="115"/>
      <c r="B32655"/>
      <c r="C32655"/>
      <c r="D32655"/>
      <c r="E32655"/>
      <c r="F32655"/>
      <c r="I32655"/>
      <c r="J32655"/>
      <c r="K32655"/>
    </row>
    <row r="32656" spans="1:11" x14ac:dyDescent="0.25">
      <c r="A32656" s="115"/>
      <c r="B32656"/>
      <c r="C32656"/>
      <c r="D32656"/>
      <c r="E32656"/>
      <c r="F32656"/>
      <c r="I32656"/>
      <c r="J32656"/>
      <c r="K32656"/>
    </row>
    <row r="32657" spans="1:11" x14ac:dyDescent="0.25">
      <c r="A32657" s="115"/>
      <c r="B32657"/>
      <c r="C32657"/>
      <c r="D32657"/>
      <c r="E32657"/>
      <c r="F32657"/>
      <c r="I32657"/>
      <c r="J32657"/>
      <c r="K32657"/>
    </row>
    <row r="32658" spans="1:11" x14ac:dyDescent="0.25">
      <c r="A32658" s="115"/>
      <c r="B32658"/>
      <c r="C32658"/>
      <c r="D32658"/>
      <c r="E32658"/>
      <c r="F32658"/>
      <c r="I32658"/>
      <c r="J32658"/>
      <c r="K32658"/>
    </row>
    <row r="32659" spans="1:11" x14ac:dyDescent="0.25">
      <c r="A32659" s="115"/>
      <c r="B32659"/>
      <c r="C32659"/>
      <c r="D32659"/>
      <c r="E32659"/>
      <c r="F32659"/>
      <c r="I32659"/>
      <c r="J32659"/>
      <c r="K32659"/>
    </row>
    <row r="32660" spans="1:11" x14ac:dyDescent="0.25">
      <c r="A32660" s="115"/>
      <c r="B32660"/>
      <c r="C32660"/>
      <c r="D32660"/>
      <c r="E32660"/>
      <c r="F32660"/>
      <c r="I32660"/>
      <c r="J32660"/>
      <c r="K32660"/>
    </row>
    <row r="32661" spans="1:11" x14ac:dyDescent="0.25">
      <c r="A32661" s="115"/>
      <c r="B32661"/>
      <c r="C32661"/>
      <c r="D32661"/>
      <c r="E32661"/>
      <c r="F32661"/>
      <c r="I32661"/>
      <c r="J32661"/>
      <c r="K32661"/>
    </row>
    <row r="32662" spans="1:11" x14ac:dyDescent="0.25">
      <c r="A32662" s="115"/>
      <c r="B32662"/>
      <c r="C32662"/>
      <c r="D32662"/>
      <c r="E32662"/>
      <c r="F32662"/>
      <c r="I32662"/>
      <c r="J32662"/>
      <c r="K32662"/>
    </row>
    <row r="32663" spans="1:11" x14ac:dyDescent="0.25">
      <c r="A32663" s="115"/>
      <c r="B32663"/>
      <c r="C32663"/>
      <c r="D32663"/>
      <c r="E32663"/>
      <c r="F32663"/>
      <c r="I32663"/>
      <c r="J32663"/>
      <c r="K32663"/>
    </row>
    <row r="32664" spans="1:11" x14ac:dyDescent="0.25">
      <c r="A32664" s="115"/>
      <c r="B32664"/>
      <c r="C32664"/>
      <c r="D32664"/>
      <c r="E32664"/>
      <c r="F32664"/>
      <c r="I32664"/>
      <c r="J32664"/>
      <c r="K32664"/>
    </row>
    <row r="32665" spans="1:11" x14ac:dyDescent="0.25">
      <c r="A32665" s="115"/>
      <c r="B32665"/>
      <c r="C32665"/>
      <c r="D32665"/>
      <c r="E32665"/>
      <c r="F32665"/>
      <c r="I32665"/>
      <c r="J32665"/>
      <c r="K32665"/>
    </row>
    <row r="32666" spans="1:11" x14ac:dyDescent="0.25">
      <c r="A32666" s="115"/>
      <c r="B32666"/>
      <c r="C32666"/>
      <c r="D32666"/>
      <c r="E32666"/>
      <c r="F32666"/>
      <c r="I32666"/>
      <c r="J32666"/>
      <c r="K32666"/>
    </row>
    <row r="32667" spans="1:11" x14ac:dyDescent="0.25">
      <c r="A32667" s="115"/>
      <c r="B32667"/>
      <c r="C32667"/>
      <c r="D32667"/>
      <c r="E32667"/>
      <c r="F32667"/>
      <c r="I32667"/>
      <c r="J32667"/>
      <c r="K32667"/>
    </row>
    <row r="32668" spans="1:11" x14ac:dyDescent="0.25">
      <c r="A32668" s="115"/>
      <c r="B32668"/>
      <c r="C32668"/>
      <c r="D32668"/>
      <c r="E32668"/>
      <c r="F32668"/>
      <c r="I32668"/>
      <c r="J32668"/>
      <c r="K32668"/>
    </row>
    <row r="32669" spans="1:11" x14ac:dyDescent="0.25">
      <c r="A32669" s="115"/>
      <c r="B32669"/>
      <c r="C32669"/>
      <c r="D32669"/>
      <c r="E32669"/>
      <c r="F32669"/>
      <c r="I32669"/>
      <c r="J32669"/>
      <c r="K32669"/>
    </row>
    <row r="32670" spans="1:11" x14ac:dyDescent="0.25">
      <c r="A32670" s="115"/>
      <c r="B32670"/>
      <c r="C32670"/>
      <c r="D32670"/>
      <c r="E32670"/>
      <c r="F32670"/>
      <c r="I32670"/>
      <c r="J32670"/>
      <c r="K32670"/>
    </row>
    <row r="32671" spans="1:11" x14ac:dyDescent="0.25">
      <c r="A32671" s="115"/>
      <c r="B32671"/>
      <c r="C32671"/>
      <c r="D32671"/>
      <c r="E32671"/>
      <c r="F32671"/>
      <c r="I32671"/>
      <c r="J32671"/>
      <c r="K32671"/>
    </row>
    <row r="32672" spans="1:11" x14ac:dyDescent="0.25">
      <c r="A32672" s="115"/>
      <c r="B32672"/>
      <c r="C32672"/>
      <c r="D32672"/>
      <c r="E32672"/>
      <c r="F32672"/>
      <c r="I32672"/>
      <c r="J32672"/>
      <c r="K32672"/>
    </row>
    <row r="32673" spans="1:11" x14ac:dyDescent="0.25">
      <c r="A32673" s="115"/>
      <c r="B32673"/>
      <c r="C32673"/>
      <c r="D32673"/>
      <c r="E32673"/>
      <c r="F32673"/>
      <c r="I32673"/>
      <c r="J32673"/>
      <c r="K32673"/>
    </row>
    <row r="32674" spans="1:11" x14ac:dyDescent="0.25">
      <c r="A32674" s="115"/>
      <c r="B32674"/>
      <c r="C32674"/>
      <c r="D32674"/>
      <c r="E32674"/>
      <c r="F32674"/>
      <c r="I32674"/>
      <c r="J32674"/>
      <c r="K32674"/>
    </row>
    <row r="32675" spans="1:11" x14ac:dyDescent="0.25">
      <c r="A32675" s="115"/>
      <c r="B32675"/>
      <c r="C32675"/>
      <c r="D32675"/>
      <c r="E32675"/>
      <c r="F32675"/>
      <c r="I32675"/>
      <c r="J32675"/>
      <c r="K32675"/>
    </row>
    <row r="32676" spans="1:11" x14ac:dyDescent="0.25">
      <c r="A32676" s="115"/>
      <c r="B32676"/>
      <c r="C32676"/>
      <c r="D32676"/>
      <c r="E32676"/>
      <c r="F32676"/>
      <c r="I32676"/>
      <c r="J32676"/>
      <c r="K32676"/>
    </row>
    <row r="32677" spans="1:11" x14ac:dyDescent="0.25">
      <c r="A32677" s="115"/>
      <c r="B32677"/>
      <c r="C32677"/>
      <c r="D32677"/>
      <c r="E32677"/>
      <c r="F32677"/>
      <c r="I32677"/>
      <c r="J32677"/>
      <c r="K32677"/>
    </row>
    <row r="32678" spans="1:11" x14ac:dyDescent="0.25">
      <c r="A32678" s="115"/>
      <c r="B32678"/>
      <c r="C32678"/>
      <c r="D32678"/>
      <c r="E32678"/>
      <c r="F32678"/>
      <c r="I32678"/>
      <c r="J32678"/>
      <c r="K32678"/>
    </row>
    <row r="32679" spans="1:11" x14ac:dyDescent="0.25">
      <c r="A32679" s="115"/>
      <c r="B32679"/>
      <c r="C32679"/>
      <c r="D32679"/>
      <c r="E32679"/>
      <c r="F32679"/>
      <c r="I32679"/>
      <c r="J32679"/>
      <c r="K32679"/>
    </row>
    <row r="32680" spans="1:11" x14ac:dyDescent="0.25">
      <c r="A32680" s="115"/>
      <c r="B32680"/>
      <c r="C32680"/>
      <c r="D32680"/>
      <c r="E32680"/>
      <c r="F32680"/>
      <c r="I32680"/>
      <c r="J32680"/>
      <c r="K32680"/>
    </row>
    <row r="32681" spans="1:11" x14ac:dyDescent="0.25">
      <c r="A32681" s="115"/>
      <c r="B32681"/>
      <c r="C32681"/>
      <c r="D32681"/>
      <c r="E32681"/>
      <c r="F32681"/>
      <c r="I32681"/>
      <c r="J32681"/>
      <c r="K32681"/>
    </row>
    <row r="32682" spans="1:11" x14ac:dyDescent="0.25">
      <c r="A32682" s="115"/>
      <c r="B32682"/>
      <c r="C32682"/>
      <c r="D32682"/>
      <c r="E32682"/>
      <c r="F32682"/>
      <c r="I32682"/>
      <c r="J32682"/>
      <c r="K32682"/>
    </row>
    <row r="32683" spans="1:11" x14ac:dyDescent="0.25">
      <c r="A32683" s="115"/>
      <c r="B32683"/>
      <c r="C32683"/>
      <c r="D32683"/>
      <c r="E32683"/>
      <c r="F32683"/>
      <c r="I32683"/>
      <c r="J32683"/>
      <c r="K32683"/>
    </row>
    <row r="32684" spans="1:11" x14ac:dyDescent="0.25">
      <c r="A32684" s="115"/>
      <c r="B32684"/>
      <c r="C32684"/>
      <c r="D32684"/>
      <c r="E32684"/>
      <c r="F32684"/>
      <c r="I32684"/>
      <c r="J32684"/>
      <c r="K32684"/>
    </row>
    <row r="32685" spans="1:11" x14ac:dyDescent="0.25">
      <c r="A32685" s="115"/>
      <c r="B32685"/>
      <c r="C32685"/>
      <c r="D32685"/>
      <c r="E32685"/>
      <c r="F32685"/>
      <c r="I32685"/>
      <c r="J32685"/>
      <c r="K32685"/>
    </row>
    <row r="32686" spans="1:11" x14ac:dyDescent="0.25">
      <c r="A32686" s="115"/>
      <c r="B32686"/>
      <c r="C32686"/>
      <c r="D32686"/>
      <c r="E32686"/>
      <c r="F32686"/>
      <c r="I32686"/>
      <c r="J32686"/>
      <c r="K32686"/>
    </row>
    <row r="32687" spans="1:11" x14ac:dyDescent="0.25">
      <c r="A32687" s="115"/>
      <c r="B32687"/>
      <c r="C32687"/>
      <c r="D32687"/>
      <c r="E32687"/>
      <c r="F32687"/>
      <c r="I32687"/>
      <c r="J32687"/>
      <c r="K32687"/>
    </row>
    <row r="32688" spans="1:11" x14ac:dyDescent="0.25">
      <c r="A32688" s="115"/>
      <c r="B32688"/>
      <c r="C32688"/>
      <c r="D32688"/>
      <c r="E32688"/>
      <c r="F32688"/>
      <c r="I32688"/>
      <c r="J32688"/>
      <c r="K32688"/>
    </row>
    <row r="32689" spans="1:11" x14ac:dyDescent="0.25">
      <c r="A32689" s="115"/>
      <c r="B32689"/>
      <c r="C32689"/>
      <c r="D32689"/>
      <c r="E32689"/>
      <c r="F32689"/>
      <c r="I32689"/>
      <c r="J32689"/>
      <c r="K32689"/>
    </row>
    <row r="32690" spans="1:11" x14ac:dyDescent="0.25">
      <c r="A32690" s="115"/>
      <c r="B32690"/>
      <c r="C32690"/>
      <c r="D32690"/>
      <c r="E32690"/>
      <c r="F32690"/>
      <c r="I32690"/>
      <c r="J32690"/>
      <c r="K32690"/>
    </row>
    <row r="32691" spans="1:11" x14ac:dyDescent="0.25">
      <c r="A32691" s="115"/>
      <c r="B32691"/>
      <c r="C32691"/>
      <c r="D32691"/>
      <c r="E32691"/>
      <c r="F32691"/>
      <c r="I32691"/>
      <c r="J32691"/>
      <c r="K32691"/>
    </row>
    <row r="32692" spans="1:11" x14ac:dyDescent="0.25">
      <c r="A32692" s="115"/>
      <c r="B32692"/>
      <c r="C32692"/>
      <c r="D32692"/>
      <c r="E32692"/>
      <c r="F32692"/>
      <c r="I32692"/>
      <c r="J32692"/>
      <c r="K32692"/>
    </row>
    <row r="32693" spans="1:11" x14ac:dyDescent="0.25">
      <c r="A32693" s="115"/>
      <c r="B32693"/>
      <c r="C32693"/>
      <c r="D32693"/>
      <c r="E32693"/>
      <c r="F32693"/>
      <c r="I32693"/>
      <c r="J32693"/>
      <c r="K32693"/>
    </row>
    <row r="32694" spans="1:11" x14ac:dyDescent="0.25">
      <c r="A32694" s="115"/>
      <c r="B32694"/>
      <c r="C32694"/>
      <c r="D32694"/>
      <c r="E32694"/>
      <c r="F32694"/>
      <c r="I32694"/>
      <c r="J32694"/>
      <c r="K32694"/>
    </row>
    <row r="32695" spans="1:11" x14ac:dyDescent="0.25">
      <c r="A32695" s="115"/>
      <c r="B32695"/>
      <c r="C32695"/>
      <c r="D32695"/>
      <c r="E32695"/>
      <c r="F32695"/>
      <c r="I32695"/>
      <c r="J32695"/>
      <c r="K32695"/>
    </row>
    <row r="32696" spans="1:11" x14ac:dyDescent="0.25">
      <c r="A32696" s="115"/>
      <c r="B32696"/>
      <c r="C32696"/>
      <c r="D32696"/>
      <c r="E32696"/>
      <c r="F32696"/>
      <c r="I32696"/>
      <c r="J32696"/>
      <c r="K32696"/>
    </row>
    <row r="32697" spans="1:11" x14ac:dyDescent="0.25">
      <c r="A32697" s="115"/>
      <c r="B32697"/>
      <c r="C32697"/>
      <c r="D32697"/>
      <c r="E32697"/>
      <c r="F32697"/>
      <c r="I32697"/>
      <c r="J32697"/>
      <c r="K32697"/>
    </row>
    <row r="32698" spans="1:11" x14ac:dyDescent="0.25">
      <c r="A32698" s="115"/>
      <c r="B32698"/>
      <c r="C32698"/>
      <c r="D32698"/>
      <c r="E32698"/>
      <c r="F32698"/>
      <c r="I32698"/>
      <c r="J32698"/>
      <c r="K32698"/>
    </row>
    <row r="32699" spans="1:11" x14ac:dyDescent="0.25">
      <c r="A32699" s="115"/>
      <c r="B32699"/>
      <c r="C32699"/>
      <c r="D32699"/>
      <c r="E32699"/>
      <c r="F32699"/>
      <c r="I32699"/>
      <c r="J32699"/>
      <c r="K32699"/>
    </row>
    <row r="32700" spans="1:11" x14ac:dyDescent="0.25">
      <c r="A32700" s="115"/>
      <c r="B32700"/>
      <c r="C32700"/>
      <c r="D32700"/>
      <c r="E32700"/>
      <c r="F32700"/>
      <c r="I32700"/>
      <c r="J32700"/>
      <c r="K32700"/>
    </row>
    <row r="32701" spans="1:11" x14ac:dyDescent="0.25">
      <c r="A32701" s="115"/>
      <c r="B32701"/>
      <c r="C32701"/>
      <c r="D32701"/>
      <c r="E32701"/>
      <c r="F32701"/>
      <c r="I32701"/>
      <c r="J32701"/>
      <c r="K32701"/>
    </row>
    <row r="32702" spans="1:11" x14ac:dyDescent="0.25">
      <c r="A32702" s="115"/>
      <c r="B32702"/>
      <c r="C32702"/>
      <c r="D32702"/>
      <c r="E32702"/>
      <c r="F32702"/>
      <c r="I32702"/>
      <c r="J32702"/>
      <c r="K32702"/>
    </row>
    <row r="32703" spans="1:11" x14ac:dyDescent="0.25">
      <c r="A32703" s="115"/>
      <c r="B32703"/>
      <c r="C32703"/>
      <c r="D32703"/>
      <c r="E32703"/>
      <c r="F32703"/>
      <c r="I32703"/>
      <c r="J32703"/>
      <c r="K32703"/>
    </row>
    <row r="32704" spans="1:11" x14ac:dyDescent="0.25">
      <c r="A32704" s="115"/>
      <c r="B32704"/>
      <c r="C32704"/>
      <c r="D32704"/>
      <c r="E32704"/>
      <c r="F32704"/>
      <c r="I32704"/>
      <c r="J32704"/>
      <c r="K32704"/>
    </row>
    <row r="32705" spans="1:11" x14ac:dyDescent="0.25">
      <c r="A32705" s="115"/>
      <c r="B32705"/>
      <c r="C32705"/>
      <c r="D32705"/>
      <c r="E32705"/>
      <c r="F32705"/>
      <c r="I32705"/>
      <c r="J32705"/>
      <c r="K32705"/>
    </row>
    <row r="32706" spans="1:11" x14ac:dyDescent="0.25">
      <c r="A32706" s="115"/>
      <c r="B32706"/>
      <c r="C32706"/>
      <c r="D32706"/>
      <c r="E32706"/>
      <c r="F32706"/>
      <c r="I32706"/>
      <c r="J32706"/>
      <c r="K32706"/>
    </row>
    <row r="32707" spans="1:11" x14ac:dyDescent="0.25">
      <c r="A32707" s="115"/>
      <c r="B32707"/>
      <c r="C32707"/>
      <c r="D32707"/>
      <c r="E32707"/>
      <c r="F32707"/>
      <c r="I32707"/>
      <c r="J32707"/>
      <c r="K32707"/>
    </row>
    <row r="32708" spans="1:11" x14ac:dyDescent="0.25">
      <c r="A32708" s="115"/>
      <c r="B32708"/>
      <c r="C32708"/>
      <c r="D32708"/>
      <c r="E32708"/>
      <c r="F32708"/>
      <c r="I32708"/>
      <c r="J32708"/>
      <c r="K32708"/>
    </row>
    <row r="32709" spans="1:11" x14ac:dyDescent="0.25">
      <c r="A32709" s="115"/>
      <c r="B32709"/>
      <c r="C32709"/>
      <c r="D32709"/>
      <c r="E32709"/>
      <c r="F32709"/>
      <c r="I32709"/>
      <c r="J32709"/>
      <c r="K32709"/>
    </row>
    <row r="32710" spans="1:11" x14ac:dyDescent="0.25">
      <c r="A32710" s="115"/>
      <c r="B32710"/>
      <c r="C32710"/>
      <c r="D32710"/>
      <c r="E32710"/>
      <c r="F32710"/>
      <c r="I32710"/>
      <c r="J32710"/>
      <c r="K32710"/>
    </row>
    <row r="32711" spans="1:11" x14ac:dyDescent="0.25">
      <c r="A32711" s="115"/>
      <c r="B32711"/>
      <c r="C32711"/>
      <c r="D32711"/>
      <c r="E32711"/>
      <c r="F32711"/>
      <c r="I32711"/>
      <c r="J32711"/>
      <c r="K32711"/>
    </row>
    <row r="32712" spans="1:11" x14ac:dyDescent="0.25">
      <c r="A32712" s="115"/>
      <c r="B32712"/>
      <c r="C32712"/>
      <c r="D32712"/>
      <c r="E32712"/>
      <c r="F32712"/>
      <c r="I32712"/>
      <c r="J32712"/>
      <c r="K32712"/>
    </row>
    <row r="32713" spans="1:11" x14ac:dyDescent="0.25">
      <c r="A32713" s="115"/>
      <c r="B32713"/>
      <c r="C32713"/>
      <c r="D32713"/>
      <c r="E32713"/>
      <c r="F32713"/>
      <c r="I32713"/>
      <c r="J32713"/>
      <c r="K32713"/>
    </row>
    <row r="32714" spans="1:11" x14ac:dyDescent="0.25">
      <c r="A32714" s="115"/>
      <c r="B32714"/>
      <c r="C32714"/>
      <c r="D32714"/>
      <c r="E32714"/>
      <c r="F32714"/>
      <c r="I32714"/>
      <c r="J32714"/>
      <c r="K32714"/>
    </row>
    <row r="32715" spans="1:11" x14ac:dyDescent="0.25">
      <c r="A32715" s="115"/>
      <c r="B32715"/>
      <c r="C32715"/>
      <c r="D32715"/>
      <c r="E32715"/>
      <c r="F32715"/>
      <c r="I32715"/>
      <c r="J32715"/>
      <c r="K32715"/>
    </row>
    <row r="32716" spans="1:11" x14ac:dyDescent="0.25">
      <c r="A32716" s="115"/>
      <c r="B32716"/>
      <c r="C32716"/>
      <c r="D32716"/>
      <c r="E32716"/>
      <c r="F32716"/>
      <c r="I32716"/>
      <c r="J32716"/>
      <c r="K32716"/>
    </row>
    <row r="32717" spans="1:11" x14ac:dyDescent="0.25">
      <c r="A32717" s="115"/>
      <c r="B32717"/>
      <c r="C32717"/>
      <c r="D32717"/>
      <c r="E32717"/>
      <c r="F32717"/>
      <c r="I32717"/>
      <c r="J32717"/>
      <c r="K32717"/>
    </row>
    <row r="32718" spans="1:11" x14ac:dyDescent="0.25">
      <c r="A32718" s="115"/>
      <c r="B32718"/>
      <c r="C32718"/>
      <c r="D32718"/>
      <c r="E32718"/>
      <c r="F32718"/>
      <c r="I32718"/>
      <c r="J32718"/>
      <c r="K32718"/>
    </row>
    <row r="32719" spans="1:11" x14ac:dyDescent="0.25">
      <c r="A32719" s="115"/>
      <c r="B32719"/>
      <c r="C32719"/>
      <c r="D32719"/>
      <c r="E32719"/>
      <c r="F32719"/>
      <c r="I32719"/>
      <c r="J32719"/>
      <c r="K32719"/>
    </row>
    <row r="32720" spans="1:11" x14ac:dyDescent="0.25">
      <c r="A32720" s="115"/>
      <c r="B32720"/>
      <c r="C32720"/>
      <c r="D32720"/>
      <c r="E32720"/>
      <c r="F32720"/>
      <c r="I32720"/>
      <c r="J32720"/>
      <c r="K32720"/>
    </row>
    <row r="32721" spans="1:11" x14ac:dyDescent="0.25">
      <c r="A32721" s="115"/>
      <c r="B32721"/>
      <c r="C32721"/>
      <c r="D32721"/>
      <c r="E32721"/>
      <c r="F32721"/>
      <c r="I32721"/>
      <c r="J32721"/>
      <c r="K32721"/>
    </row>
    <row r="32722" spans="1:11" x14ac:dyDescent="0.25">
      <c r="A32722" s="115"/>
      <c r="B32722"/>
      <c r="C32722"/>
      <c r="D32722"/>
      <c r="E32722"/>
      <c r="F32722"/>
      <c r="I32722"/>
      <c r="J32722"/>
      <c r="K32722"/>
    </row>
    <row r="32723" spans="1:11" x14ac:dyDescent="0.25">
      <c r="A32723" s="115"/>
      <c r="B32723"/>
      <c r="C32723"/>
      <c r="D32723"/>
      <c r="E32723"/>
      <c r="F32723"/>
      <c r="I32723"/>
      <c r="J32723"/>
      <c r="K32723"/>
    </row>
    <row r="32724" spans="1:11" x14ac:dyDescent="0.25">
      <c r="A32724" s="115"/>
      <c r="B32724"/>
      <c r="C32724"/>
      <c r="D32724"/>
      <c r="E32724"/>
      <c r="F32724"/>
      <c r="I32724"/>
      <c r="J32724"/>
      <c r="K32724"/>
    </row>
    <row r="32725" spans="1:11" x14ac:dyDescent="0.25">
      <c r="A32725" s="115"/>
      <c r="B32725"/>
      <c r="C32725"/>
      <c r="D32725"/>
      <c r="E32725"/>
      <c r="F32725"/>
      <c r="I32725"/>
      <c r="J32725"/>
      <c r="K32725"/>
    </row>
    <row r="32726" spans="1:11" x14ac:dyDescent="0.25">
      <c r="A32726" s="115"/>
      <c r="B32726"/>
      <c r="C32726"/>
      <c r="D32726"/>
      <c r="E32726"/>
      <c r="F32726"/>
      <c r="I32726"/>
      <c r="J32726"/>
      <c r="K32726"/>
    </row>
    <row r="32727" spans="1:11" x14ac:dyDescent="0.25">
      <c r="A32727" s="115"/>
      <c r="B32727"/>
      <c r="C32727"/>
      <c r="D32727"/>
      <c r="E32727"/>
      <c r="F32727"/>
      <c r="I32727"/>
      <c r="J32727"/>
      <c r="K32727"/>
    </row>
    <row r="32728" spans="1:11" x14ac:dyDescent="0.25">
      <c r="A32728" s="115"/>
      <c r="B32728"/>
      <c r="C32728"/>
      <c r="D32728"/>
      <c r="E32728"/>
      <c r="F32728"/>
      <c r="I32728"/>
      <c r="J32728"/>
      <c r="K32728"/>
    </row>
    <row r="32729" spans="1:11" x14ac:dyDescent="0.25">
      <c r="A32729" s="115"/>
      <c r="B32729"/>
      <c r="C32729"/>
      <c r="D32729"/>
      <c r="E32729"/>
      <c r="F32729"/>
      <c r="I32729"/>
      <c r="J32729"/>
      <c r="K32729"/>
    </row>
    <row r="32730" spans="1:11" x14ac:dyDescent="0.25">
      <c r="A32730" s="115"/>
      <c r="B32730"/>
      <c r="C32730"/>
      <c r="D32730"/>
      <c r="E32730"/>
      <c r="F32730"/>
      <c r="I32730"/>
      <c r="J32730"/>
      <c r="K32730"/>
    </row>
    <row r="32731" spans="1:11" x14ac:dyDescent="0.25">
      <c r="A32731" s="115"/>
      <c r="B32731"/>
      <c r="C32731"/>
      <c r="D32731"/>
      <c r="E32731"/>
      <c r="F32731"/>
      <c r="I32731"/>
      <c r="J32731"/>
      <c r="K32731"/>
    </row>
    <row r="32732" spans="1:11" x14ac:dyDescent="0.25">
      <c r="A32732" s="115"/>
      <c r="B32732"/>
      <c r="C32732"/>
      <c r="D32732"/>
      <c r="E32732"/>
      <c r="F32732"/>
      <c r="I32732"/>
      <c r="J32732"/>
      <c r="K32732"/>
    </row>
    <row r="32733" spans="1:11" x14ac:dyDescent="0.25">
      <c r="A32733" s="115"/>
      <c r="B32733"/>
      <c r="C32733"/>
      <c r="D32733"/>
      <c r="E32733"/>
      <c r="F32733"/>
      <c r="I32733"/>
      <c r="J32733"/>
      <c r="K32733"/>
    </row>
    <row r="32734" spans="1:11" x14ac:dyDescent="0.25">
      <c r="A32734" s="115"/>
      <c r="B32734"/>
      <c r="C32734"/>
      <c r="D32734"/>
      <c r="E32734"/>
      <c r="F32734"/>
      <c r="I32734"/>
      <c r="J32734"/>
      <c r="K32734"/>
    </row>
    <row r="32735" spans="1:11" x14ac:dyDescent="0.25">
      <c r="A32735" s="115"/>
      <c r="B32735"/>
      <c r="C32735"/>
      <c r="D32735"/>
      <c r="E32735"/>
      <c r="F32735"/>
      <c r="I32735"/>
      <c r="J32735"/>
      <c r="K32735"/>
    </row>
    <row r="32736" spans="1:11" x14ac:dyDescent="0.25">
      <c r="A32736" s="115"/>
      <c r="B32736"/>
      <c r="C32736"/>
      <c r="D32736"/>
      <c r="E32736"/>
      <c r="F32736"/>
      <c r="I32736"/>
      <c r="J32736"/>
      <c r="K32736"/>
    </row>
    <row r="32737" spans="1:11" x14ac:dyDescent="0.25">
      <c r="A32737" s="115"/>
      <c r="B32737"/>
      <c r="C32737"/>
      <c r="D32737"/>
      <c r="E32737"/>
      <c r="F32737"/>
      <c r="I32737"/>
      <c r="J32737"/>
      <c r="K32737"/>
    </row>
    <row r="32738" spans="1:11" x14ac:dyDescent="0.25">
      <c r="A32738" s="115"/>
      <c r="B32738"/>
      <c r="C32738"/>
      <c r="D32738"/>
      <c r="E32738"/>
      <c r="F32738"/>
      <c r="I32738"/>
      <c r="J32738"/>
      <c r="K32738"/>
    </row>
    <row r="32739" spans="1:11" x14ac:dyDescent="0.25">
      <c r="A32739" s="115"/>
      <c r="B32739"/>
      <c r="C32739"/>
      <c r="D32739"/>
      <c r="E32739"/>
      <c r="F32739"/>
      <c r="I32739"/>
      <c r="J32739"/>
      <c r="K32739"/>
    </row>
    <row r="32740" spans="1:11" x14ac:dyDescent="0.25">
      <c r="A32740" s="115"/>
      <c r="B32740"/>
      <c r="C32740"/>
      <c r="D32740"/>
      <c r="E32740"/>
      <c r="F32740"/>
      <c r="I32740"/>
      <c r="J32740"/>
      <c r="K32740"/>
    </row>
    <row r="32741" spans="1:11" x14ac:dyDescent="0.25">
      <c r="A32741" s="115"/>
      <c r="B32741"/>
      <c r="C32741"/>
      <c r="D32741"/>
      <c r="E32741"/>
      <c r="F32741"/>
      <c r="I32741"/>
      <c r="J32741"/>
      <c r="K32741"/>
    </row>
    <row r="32742" spans="1:11" x14ac:dyDescent="0.25">
      <c r="A32742" s="115"/>
      <c r="B32742"/>
      <c r="C32742"/>
      <c r="D32742"/>
      <c r="E32742"/>
      <c r="F32742"/>
      <c r="I32742"/>
      <c r="J32742"/>
      <c r="K32742"/>
    </row>
    <row r="32743" spans="1:11" x14ac:dyDescent="0.25">
      <c r="A32743" s="115"/>
      <c r="B32743"/>
      <c r="C32743"/>
      <c r="D32743"/>
      <c r="E32743"/>
      <c r="F32743"/>
      <c r="I32743"/>
      <c r="J32743"/>
      <c r="K32743"/>
    </row>
    <row r="32744" spans="1:11" x14ac:dyDescent="0.25">
      <c r="A32744" s="115"/>
      <c r="B32744"/>
      <c r="C32744"/>
      <c r="D32744"/>
      <c r="E32744"/>
      <c r="F32744"/>
      <c r="I32744"/>
      <c r="J32744"/>
      <c r="K32744"/>
    </row>
    <row r="32745" spans="1:11" x14ac:dyDescent="0.25">
      <c r="A32745" s="115"/>
      <c r="B32745"/>
      <c r="C32745"/>
      <c r="D32745"/>
      <c r="E32745"/>
      <c r="F32745"/>
      <c r="I32745"/>
      <c r="J32745"/>
      <c r="K32745"/>
    </row>
    <row r="32746" spans="1:11" x14ac:dyDescent="0.25">
      <c r="A32746" s="115"/>
      <c r="B32746"/>
      <c r="C32746"/>
      <c r="D32746"/>
      <c r="E32746"/>
      <c r="F32746"/>
      <c r="I32746"/>
      <c r="J32746"/>
      <c r="K32746"/>
    </row>
    <row r="32747" spans="1:11" x14ac:dyDescent="0.25">
      <c r="A32747" s="115"/>
      <c r="B32747"/>
      <c r="C32747"/>
      <c r="D32747"/>
      <c r="E32747"/>
      <c r="F32747"/>
      <c r="I32747"/>
      <c r="J32747"/>
      <c r="K32747"/>
    </row>
    <row r="32748" spans="1:11" x14ac:dyDescent="0.25">
      <c r="A32748" s="115"/>
      <c r="B32748"/>
      <c r="C32748"/>
      <c r="D32748"/>
      <c r="E32748"/>
      <c r="F32748"/>
      <c r="I32748"/>
      <c r="J32748"/>
      <c r="K32748"/>
    </row>
    <row r="32749" spans="1:11" x14ac:dyDescent="0.25">
      <c r="A32749" s="115"/>
      <c r="B32749"/>
      <c r="C32749"/>
      <c r="D32749"/>
      <c r="E32749"/>
      <c r="F32749"/>
      <c r="I32749"/>
      <c r="J32749"/>
      <c r="K32749"/>
    </row>
    <row r="32750" spans="1:11" x14ac:dyDescent="0.25">
      <c r="A32750" s="115"/>
      <c r="B32750"/>
      <c r="C32750"/>
      <c r="D32750"/>
      <c r="E32750"/>
      <c r="F32750"/>
      <c r="I32750"/>
      <c r="J32750"/>
      <c r="K32750"/>
    </row>
    <row r="32751" spans="1:11" x14ac:dyDescent="0.25">
      <c r="A32751" s="115"/>
      <c r="B32751"/>
      <c r="C32751"/>
      <c r="D32751"/>
      <c r="E32751"/>
      <c r="F32751"/>
      <c r="I32751"/>
      <c r="J32751"/>
      <c r="K32751"/>
    </row>
    <row r="32752" spans="1:11" x14ac:dyDescent="0.25">
      <c r="A32752" s="115"/>
      <c r="B32752"/>
      <c r="C32752"/>
      <c r="D32752"/>
      <c r="E32752"/>
      <c r="F32752"/>
      <c r="I32752"/>
      <c r="J32752"/>
      <c r="K32752"/>
    </row>
    <row r="32753" spans="1:11" x14ac:dyDescent="0.25">
      <c r="A32753" s="115"/>
      <c r="B32753"/>
      <c r="C32753"/>
      <c r="D32753"/>
      <c r="E32753"/>
      <c r="F32753"/>
      <c r="I32753"/>
      <c r="J32753"/>
      <c r="K32753"/>
    </row>
    <row r="32754" spans="1:11" x14ac:dyDescent="0.25">
      <c r="A32754" s="115"/>
      <c r="B32754"/>
      <c r="C32754"/>
      <c r="D32754"/>
      <c r="E32754"/>
      <c r="F32754"/>
      <c r="I32754"/>
      <c r="J32754"/>
      <c r="K32754"/>
    </row>
    <row r="32755" spans="1:11" x14ac:dyDescent="0.25">
      <c r="A32755" s="115"/>
      <c r="B32755"/>
      <c r="C32755"/>
      <c r="D32755"/>
      <c r="E32755"/>
      <c r="F32755"/>
      <c r="I32755"/>
      <c r="J32755"/>
      <c r="K32755"/>
    </row>
    <row r="32756" spans="1:11" x14ac:dyDescent="0.25">
      <c r="A32756" s="115"/>
      <c r="B32756"/>
      <c r="C32756"/>
      <c r="D32756"/>
      <c r="E32756"/>
      <c r="F32756"/>
      <c r="I32756"/>
      <c r="J32756"/>
      <c r="K32756"/>
    </row>
    <row r="32757" spans="1:11" x14ac:dyDescent="0.25">
      <c r="A32757" s="115"/>
      <c r="B32757"/>
      <c r="C32757"/>
      <c r="D32757"/>
      <c r="E32757"/>
      <c r="F32757"/>
      <c r="I32757"/>
      <c r="J32757"/>
      <c r="K32757"/>
    </row>
    <row r="32758" spans="1:11" x14ac:dyDescent="0.25">
      <c r="A32758" s="115"/>
      <c r="B32758"/>
      <c r="C32758"/>
      <c r="D32758"/>
      <c r="E32758"/>
      <c r="F32758"/>
      <c r="I32758"/>
      <c r="J32758"/>
      <c r="K32758"/>
    </row>
    <row r="32759" spans="1:11" x14ac:dyDescent="0.25">
      <c r="A32759" s="115"/>
      <c r="B32759"/>
      <c r="C32759"/>
      <c r="D32759"/>
      <c r="E32759"/>
      <c r="F32759"/>
      <c r="I32759"/>
      <c r="J32759"/>
      <c r="K32759"/>
    </row>
    <row r="32760" spans="1:11" x14ac:dyDescent="0.25">
      <c r="A32760" s="115"/>
      <c r="B32760"/>
      <c r="C32760"/>
      <c r="D32760"/>
      <c r="E32760"/>
      <c r="F32760"/>
      <c r="I32760"/>
      <c r="J32760"/>
      <c r="K32760"/>
    </row>
    <row r="32761" spans="1:11" x14ac:dyDescent="0.25">
      <c r="A32761" s="115"/>
      <c r="B32761"/>
      <c r="C32761"/>
      <c r="D32761"/>
      <c r="E32761"/>
      <c r="F32761"/>
      <c r="I32761"/>
      <c r="J32761"/>
      <c r="K32761"/>
    </row>
    <row r="32762" spans="1:11" x14ac:dyDescent="0.25">
      <c r="A32762" s="115"/>
      <c r="B32762"/>
      <c r="C32762"/>
      <c r="D32762"/>
      <c r="E32762"/>
      <c r="F32762"/>
      <c r="I32762"/>
      <c r="J32762"/>
      <c r="K32762"/>
    </row>
    <row r="32763" spans="1:11" x14ac:dyDescent="0.25">
      <c r="A32763" s="115"/>
      <c r="B32763"/>
      <c r="C32763"/>
      <c r="D32763"/>
      <c r="E32763"/>
      <c r="F32763"/>
      <c r="I32763"/>
      <c r="J32763"/>
      <c r="K32763"/>
    </row>
    <row r="32764" spans="1:11" x14ac:dyDescent="0.25">
      <c r="A32764" s="115"/>
      <c r="B32764"/>
      <c r="C32764"/>
      <c r="D32764"/>
      <c r="E32764"/>
      <c r="F32764"/>
      <c r="I32764"/>
      <c r="J32764"/>
      <c r="K32764"/>
    </row>
    <row r="32765" spans="1:11" x14ac:dyDescent="0.25">
      <c r="A32765" s="115"/>
      <c r="B32765"/>
      <c r="C32765"/>
      <c r="D32765"/>
      <c r="E32765"/>
      <c r="F32765"/>
      <c r="I32765"/>
      <c r="J32765"/>
      <c r="K32765"/>
    </row>
    <row r="32766" spans="1:11" x14ac:dyDescent="0.25">
      <c r="A32766" s="115"/>
      <c r="B32766"/>
      <c r="C32766"/>
      <c r="D32766"/>
      <c r="E32766"/>
      <c r="F32766"/>
      <c r="I32766"/>
      <c r="J32766"/>
      <c r="K32766"/>
    </row>
    <row r="32767" spans="1:11" x14ac:dyDescent="0.25">
      <c r="A32767" s="115"/>
      <c r="B32767"/>
      <c r="C32767"/>
      <c r="D32767"/>
      <c r="E32767"/>
      <c r="F32767"/>
      <c r="I32767"/>
      <c r="J32767"/>
      <c r="K32767"/>
    </row>
    <row r="32768" spans="1:11" x14ac:dyDescent="0.25">
      <c r="A32768" s="115"/>
      <c r="B32768"/>
      <c r="C32768"/>
      <c r="D32768"/>
      <c r="E32768"/>
      <c r="F32768"/>
      <c r="I32768"/>
      <c r="J32768"/>
      <c r="K32768"/>
    </row>
    <row r="32769" spans="1:11" x14ac:dyDescent="0.25">
      <c r="A32769" s="115"/>
      <c r="B32769"/>
      <c r="C32769"/>
      <c r="D32769"/>
      <c r="E32769"/>
      <c r="F32769"/>
      <c r="I32769"/>
      <c r="J32769"/>
      <c r="K32769"/>
    </row>
    <row r="32770" spans="1:11" x14ac:dyDescent="0.25">
      <c r="A32770" s="115"/>
      <c r="B32770"/>
      <c r="C32770"/>
      <c r="D32770"/>
      <c r="E32770"/>
      <c r="F32770"/>
      <c r="I32770"/>
      <c r="J32770"/>
      <c r="K32770"/>
    </row>
    <row r="32771" spans="1:11" x14ac:dyDescent="0.25">
      <c r="A32771" s="115"/>
      <c r="B32771"/>
      <c r="C32771"/>
      <c r="D32771"/>
      <c r="E32771"/>
      <c r="F32771"/>
      <c r="I32771"/>
      <c r="J32771"/>
      <c r="K32771"/>
    </row>
    <row r="32772" spans="1:11" x14ac:dyDescent="0.25">
      <c r="A32772" s="115"/>
      <c r="B32772"/>
      <c r="C32772"/>
      <c r="D32772"/>
      <c r="E32772"/>
      <c r="F32772"/>
      <c r="I32772"/>
      <c r="J32772"/>
      <c r="K32772"/>
    </row>
    <row r="32773" spans="1:11" x14ac:dyDescent="0.25">
      <c r="A32773" s="115"/>
      <c r="B32773"/>
      <c r="C32773"/>
      <c r="D32773"/>
      <c r="E32773"/>
      <c r="F32773"/>
      <c r="I32773"/>
      <c r="J32773"/>
      <c r="K32773"/>
    </row>
    <row r="32774" spans="1:11" x14ac:dyDescent="0.25">
      <c r="A32774" s="115"/>
      <c r="B32774"/>
      <c r="C32774"/>
      <c r="D32774"/>
      <c r="E32774"/>
      <c r="F32774"/>
      <c r="I32774"/>
      <c r="J32774"/>
      <c r="K32774"/>
    </row>
    <row r="32775" spans="1:11" x14ac:dyDescent="0.25">
      <c r="A32775" s="115"/>
      <c r="B32775"/>
      <c r="C32775"/>
      <c r="D32775"/>
      <c r="E32775"/>
      <c r="F32775"/>
      <c r="I32775"/>
      <c r="J32775"/>
      <c r="K32775"/>
    </row>
    <row r="32776" spans="1:11" x14ac:dyDescent="0.25">
      <c r="A32776" s="115"/>
      <c r="B32776"/>
      <c r="C32776"/>
      <c r="D32776"/>
      <c r="E32776"/>
      <c r="F32776"/>
      <c r="I32776"/>
      <c r="J32776"/>
      <c r="K32776"/>
    </row>
    <row r="32777" spans="1:11" x14ac:dyDescent="0.25">
      <c r="A32777" s="115"/>
      <c r="B32777"/>
      <c r="C32777"/>
      <c r="D32777"/>
      <c r="E32777"/>
      <c r="F32777"/>
      <c r="I32777"/>
      <c r="J32777"/>
      <c r="K32777"/>
    </row>
    <row r="32778" spans="1:11" x14ac:dyDescent="0.25">
      <c r="A32778" s="115"/>
      <c r="B32778"/>
      <c r="C32778"/>
      <c r="D32778"/>
      <c r="E32778"/>
      <c r="F32778"/>
      <c r="I32778"/>
      <c r="J32778"/>
      <c r="K32778"/>
    </row>
    <row r="32779" spans="1:11" x14ac:dyDescent="0.25">
      <c r="A32779" s="115"/>
      <c r="B32779"/>
      <c r="C32779"/>
      <c r="D32779"/>
      <c r="E32779"/>
      <c r="F32779"/>
      <c r="I32779"/>
      <c r="J32779"/>
      <c r="K32779"/>
    </row>
    <row r="32780" spans="1:11" x14ac:dyDescent="0.25">
      <c r="A32780" s="115"/>
      <c r="B32780"/>
      <c r="C32780"/>
      <c r="D32780"/>
      <c r="E32780"/>
      <c r="F32780"/>
      <c r="I32780"/>
      <c r="J32780"/>
      <c r="K32780"/>
    </row>
    <row r="32781" spans="1:11" x14ac:dyDescent="0.25">
      <c r="A32781" s="115"/>
      <c r="B32781"/>
      <c r="C32781"/>
      <c r="D32781"/>
      <c r="E32781"/>
      <c r="F32781"/>
      <c r="I32781"/>
      <c r="J32781"/>
      <c r="K32781"/>
    </row>
    <row r="32782" spans="1:11" x14ac:dyDescent="0.25">
      <c r="A32782" s="115"/>
      <c r="B32782"/>
      <c r="C32782"/>
      <c r="D32782"/>
      <c r="E32782"/>
      <c r="F32782"/>
      <c r="I32782"/>
      <c r="J32782"/>
      <c r="K32782"/>
    </row>
    <row r="32783" spans="1:11" x14ac:dyDescent="0.25">
      <c r="A32783" s="115"/>
      <c r="B32783"/>
      <c r="C32783"/>
      <c r="D32783"/>
      <c r="E32783"/>
      <c r="F32783"/>
      <c r="I32783"/>
      <c r="J32783"/>
      <c r="K32783"/>
    </row>
    <row r="32784" spans="1:11" x14ac:dyDescent="0.25">
      <c r="A32784" s="115"/>
      <c r="B32784"/>
      <c r="C32784"/>
      <c r="D32784"/>
      <c r="E32784"/>
      <c r="F32784"/>
      <c r="I32784"/>
      <c r="J32784"/>
      <c r="K32784"/>
    </row>
    <row r="32785" spans="1:11" x14ac:dyDescent="0.25">
      <c r="A32785" s="115"/>
      <c r="B32785"/>
      <c r="C32785"/>
      <c r="D32785"/>
      <c r="E32785"/>
      <c r="F32785"/>
      <c r="I32785"/>
      <c r="J32785"/>
      <c r="K32785"/>
    </row>
    <row r="32786" spans="1:11" x14ac:dyDescent="0.25">
      <c r="A32786" s="115"/>
      <c r="B32786"/>
      <c r="C32786"/>
      <c r="D32786"/>
      <c r="E32786"/>
      <c r="F32786"/>
      <c r="I32786"/>
      <c r="J32786"/>
      <c r="K32786"/>
    </row>
    <row r="32787" spans="1:11" x14ac:dyDescent="0.25">
      <c r="A32787" s="115"/>
      <c r="B32787"/>
      <c r="C32787"/>
      <c r="D32787"/>
      <c r="E32787"/>
      <c r="F32787"/>
      <c r="I32787"/>
      <c r="J32787"/>
      <c r="K32787"/>
    </row>
    <row r="32788" spans="1:11" x14ac:dyDescent="0.25">
      <c r="A32788" s="115"/>
      <c r="B32788"/>
      <c r="C32788"/>
      <c r="D32788"/>
      <c r="E32788"/>
      <c r="F32788"/>
      <c r="I32788"/>
      <c r="J32788"/>
      <c r="K32788"/>
    </row>
    <row r="32789" spans="1:11" x14ac:dyDescent="0.25">
      <c r="A32789" s="115"/>
      <c r="B32789"/>
      <c r="C32789"/>
      <c r="D32789"/>
      <c r="E32789"/>
      <c r="F32789"/>
      <c r="I32789"/>
      <c r="J32789"/>
      <c r="K32789"/>
    </row>
    <row r="32790" spans="1:11" x14ac:dyDescent="0.25">
      <c r="A32790" s="115"/>
      <c r="B32790"/>
      <c r="C32790"/>
      <c r="D32790"/>
      <c r="E32790"/>
      <c r="F32790"/>
      <c r="I32790"/>
      <c r="J32790"/>
      <c r="K32790"/>
    </row>
    <row r="32791" spans="1:11" x14ac:dyDescent="0.25">
      <c r="A32791" s="115"/>
      <c r="B32791"/>
      <c r="C32791"/>
      <c r="D32791"/>
      <c r="E32791"/>
      <c r="F32791"/>
      <c r="I32791"/>
      <c r="J32791"/>
      <c r="K32791"/>
    </row>
    <row r="32792" spans="1:11" x14ac:dyDescent="0.25">
      <c r="A32792" s="115"/>
      <c r="B32792"/>
      <c r="C32792"/>
      <c r="D32792"/>
      <c r="E32792"/>
      <c r="F32792"/>
      <c r="I32792"/>
      <c r="J32792"/>
      <c r="K32792"/>
    </row>
    <row r="32793" spans="1:11" x14ac:dyDescent="0.25">
      <c r="A32793" s="115"/>
      <c r="B32793"/>
      <c r="C32793"/>
      <c r="D32793"/>
      <c r="E32793"/>
      <c r="F32793"/>
      <c r="I32793"/>
      <c r="J32793"/>
      <c r="K32793"/>
    </row>
    <row r="32794" spans="1:11" x14ac:dyDescent="0.25">
      <c r="A32794" s="115"/>
      <c r="B32794"/>
      <c r="C32794"/>
      <c r="D32794"/>
      <c r="E32794"/>
      <c r="F32794"/>
      <c r="I32794"/>
      <c r="J32794"/>
      <c r="K32794"/>
    </row>
    <row r="32795" spans="1:11" x14ac:dyDescent="0.25">
      <c r="A32795" s="115"/>
      <c r="B32795"/>
      <c r="C32795"/>
      <c r="D32795"/>
      <c r="E32795"/>
      <c r="F32795"/>
      <c r="I32795"/>
      <c r="J32795"/>
      <c r="K32795"/>
    </row>
    <row r="32796" spans="1:11" x14ac:dyDescent="0.25">
      <c r="A32796" s="115"/>
      <c r="B32796"/>
      <c r="C32796"/>
      <c r="D32796"/>
      <c r="E32796"/>
      <c r="F32796"/>
      <c r="I32796"/>
      <c r="J32796"/>
      <c r="K32796"/>
    </row>
    <row r="32797" spans="1:11" x14ac:dyDescent="0.25">
      <c r="A32797" s="115"/>
      <c r="B32797"/>
      <c r="C32797"/>
      <c r="D32797"/>
      <c r="E32797"/>
      <c r="F32797"/>
      <c r="I32797"/>
      <c r="J32797"/>
      <c r="K32797"/>
    </row>
    <row r="32798" spans="1:11" x14ac:dyDescent="0.25">
      <c r="A32798" s="115"/>
      <c r="B32798"/>
      <c r="C32798"/>
      <c r="D32798"/>
      <c r="E32798"/>
      <c r="F32798"/>
      <c r="I32798"/>
      <c r="J32798"/>
      <c r="K32798"/>
    </row>
    <row r="32799" spans="1:11" x14ac:dyDescent="0.25">
      <c r="A32799" s="115"/>
      <c r="B32799"/>
      <c r="C32799"/>
      <c r="D32799"/>
      <c r="E32799"/>
      <c r="F32799"/>
      <c r="I32799"/>
      <c r="J32799"/>
      <c r="K32799"/>
    </row>
    <row r="32800" spans="1:11" x14ac:dyDescent="0.25">
      <c r="A32800" s="115"/>
      <c r="B32800"/>
      <c r="C32800"/>
      <c r="D32800"/>
      <c r="E32800"/>
      <c r="F32800"/>
      <c r="I32800"/>
      <c r="J32800"/>
      <c r="K32800"/>
    </row>
    <row r="32801" spans="1:11" x14ac:dyDescent="0.25">
      <c r="A32801" s="115"/>
      <c r="B32801"/>
      <c r="C32801"/>
      <c r="D32801"/>
      <c r="E32801"/>
      <c r="F32801"/>
      <c r="I32801"/>
      <c r="J32801"/>
      <c r="K32801"/>
    </row>
    <row r="32802" spans="1:11" x14ac:dyDescent="0.25">
      <c r="A32802" s="115"/>
      <c r="B32802"/>
      <c r="C32802"/>
      <c r="D32802"/>
      <c r="E32802"/>
      <c r="F32802"/>
      <c r="I32802"/>
      <c r="J32802"/>
      <c r="K32802"/>
    </row>
    <row r="32803" spans="1:11" x14ac:dyDescent="0.25">
      <c r="A32803" s="115"/>
      <c r="B32803"/>
      <c r="C32803"/>
      <c r="D32803"/>
      <c r="E32803"/>
      <c r="F32803"/>
      <c r="I32803"/>
      <c r="J32803"/>
      <c r="K32803"/>
    </row>
    <row r="32804" spans="1:11" x14ac:dyDescent="0.25">
      <c r="A32804" s="115"/>
      <c r="B32804"/>
      <c r="C32804"/>
      <c r="D32804"/>
      <c r="E32804"/>
      <c r="F32804"/>
      <c r="I32804"/>
      <c r="J32804"/>
      <c r="K32804"/>
    </row>
    <row r="32805" spans="1:11" x14ac:dyDescent="0.25">
      <c r="A32805" s="115"/>
      <c r="B32805"/>
      <c r="C32805"/>
      <c r="D32805"/>
      <c r="E32805"/>
      <c r="F32805"/>
      <c r="I32805"/>
      <c r="J32805"/>
      <c r="K32805"/>
    </row>
    <row r="32806" spans="1:11" x14ac:dyDescent="0.25">
      <c r="A32806" s="115"/>
      <c r="B32806"/>
      <c r="C32806"/>
      <c r="D32806"/>
      <c r="E32806"/>
      <c r="F32806"/>
      <c r="I32806"/>
      <c r="J32806"/>
      <c r="K32806"/>
    </row>
    <row r="32807" spans="1:11" x14ac:dyDescent="0.25">
      <c r="A32807" s="115"/>
      <c r="B32807"/>
      <c r="C32807"/>
      <c r="D32807"/>
      <c r="E32807"/>
      <c r="F32807"/>
      <c r="I32807"/>
      <c r="J32807"/>
      <c r="K32807"/>
    </row>
    <row r="32808" spans="1:11" x14ac:dyDescent="0.25">
      <c r="A32808" s="115"/>
      <c r="B32808"/>
      <c r="C32808"/>
      <c r="D32808"/>
      <c r="E32808"/>
      <c r="F32808"/>
      <c r="I32808"/>
      <c r="J32808"/>
      <c r="K32808"/>
    </row>
    <row r="32809" spans="1:11" x14ac:dyDescent="0.25">
      <c r="A32809" s="115"/>
      <c r="B32809"/>
      <c r="C32809"/>
      <c r="D32809"/>
      <c r="E32809"/>
      <c r="F32809"/>
      <c r="I32809"/>
      <c r="J32809"/>
      <c r="K32809"/>
    </row>
    <row r="32810" spans="1:11" x14ac:dyDescent="0.25">
      <c r="A32810" s="115"/>
      <c r="B32810"/>
      <c r="C32810"/>
      <c r="D32810"/>
      <c r="E32810"/>
      <c r="F32810"/>
      <c r="I32810"/>
      <c r="J32810"/>
      <c r="K32810"/>
    </row>
    <row r="32811" spans="1:11" x14ac:dyDescent="0.25">
      <c r="A32811" s="115"/>
      <c r="B32811"/>
      <c r="C32811"/>
      <c r="D32811"/>
      <c r="E32811"/>
      <c r="F32811"/>
      <c r="I32811"/>
      <c r="J32811"/>
      <c r="K32811"/>
    </row>
    <row r="32812" spans="1:11" x14ac:dyDescent="0.25">
      <c r="A32812" s="115"/>
      <c r="B32812"/>
      <c r="C32812"/>
      <c r="D32812"/>
      <c r="E32812"/>
      <c r="F32812"/>
      <c r="I32812"/>
      <c r="J32812"/>
      <c r="K32812"/>
    </row>
    <row r="32813" spans="1:11" x14ac:dyDescent="0.25">
      <c r="A32813" s="115"/>
      <c r="B32813"/>
      <c r="C32813"/>
      <c r="D32813"/>
      <c r="E32813"/>
      <c r="F32813"/>
      <c r="I32813"/>
      <c r="J32813"/>
      <c r="K32813"/>
    </row>
    <row r="32814" spans="1:11" x14ac:dyDescent="0.25">
      <c r="A32814" s="115"/>
      <c r="B32814"/>
      <c r="C32814"/>
      <c r="D32814"/>
      <c r="E32814"/>
      <c r="F32814"/>
      <c r="I32814"/>
      <c r="J32814"/>
      <c r="K32814"/>
    </row>
    <row r="32815" spans="1:11" x14ac:dyDescent="0.25">
      <c r="A32815" s="115"/>
      <c r="B32815"/>
      <c r="C32815"/>
      <c r="D32815"/>
      <c r="E32815"/>
      <c r="F32815"/>
      <c r="I32815"/>
      <c r="J32815"/>
      <c r="K32815"/>
    </row>
    <row r="32816" spans="1:11" x14ac:dyDescent="0.25">
      <c r="A32816" s="115"/>
      <c r="B32816"/>
      <c r="C32816"/>
      <c r="D32816"/>
      <c r="E32816"/>
      <c r="F32816"/>
      <c r="I32816"/>
      <c r="J32816"/>
      <c r="K32816"/>
    </row>
    <row r="32817" spans="1:11" x14ac:dyDescent="0.25">
      <c r="A32817" s="115"/>
      <c r="B32817"/>
      <c r="C32817"/>
      <c r="D32817"/>
      <c r="E32817"/>
      <c r="F32817"/>
      <c r="I32817"/>
      <c r="J32817"/>
      <c r="K32817"/>
    </row>
    <row r="32818" spans="1:11" x14ac:dyDescent="0.25">
      <c r="A32818" s="115"/>
      <c r="B32818"/>
      <c r="C32818"/>
      <c r="D32818"/>
      <c r="E32818"/>
      <c r="F32818"/>
      <c r="I32818"/>
      <c r="J32818"/>
      <c r="K32818"/>
    </row>
    <row r="32819" spans="1:11" x14ac:dyDescent="0.25">
      <c r="A32819" s="115"/>
      <c r="B32819"/>
      <c r="C32819"/>
      <c r="D32819"/>
      <c r="E32819"/>
      <c r="F32819"/>
      <c r="I32819"/>
      <c r="J32819"/>
      <c r="K32819"/>
    </row>
    <row r="32820" spans="1:11" x14ac:dyDescent="0.25">
      <c r="A32820" s="115"/>
      <c r="B32820"/>
      <c r="C32820"/>
      <c r="D32820"/>
      <c r="E32820"/>
      <c r="F32820"/>
      <c r="I32820"/>
      <c r="J32820"/>
      <c r="K32820"/>
    </row>
    <row r="32821" spans="1:11" x14ac:dyDescent="0.25">
      <c r="A32821" s="115"/>
      <c r="B32821"/>
      <c r="C32821"/>
      <c r="D32821"/>
      <c r="E32821"/>
      <c r="F32821"/>
      <c r="I32821"/>
      <c r="J32821"/>
      <c r="K32821"/>
    </row>
    <row r="32822" spans="1:11" x14ac:dyDescent="0.25">
      <c r="A32822" s="115"/>
      <c r="B32822"/>
      <c r="C32822"/>
      <c r="D32822"/>
      <c r="E32822"/>
      <c r="F32822"/>
      <c r="I32822"/>
      <c r="J32822"/>
      <c r="K32822"/>
    </row>
    <row r="32823" spans="1:11" x14ac:dyDescent="0.25">
      <c r="A32823" s="115"/>
      <c r="B32823"/>
      <c r="C32823"/>
      <c r="D32823"/>
      <c r="E32823"/>
      <c r="F32823"/>
      <c r="I32823"/>
      <c r="J32823"/>
      <c r="K32823"/>
    </row>
    <row r="32824" spans="1:11" x14ac:dyDescent="0.25">
      <c r="A32824" s="115"/>
      <c r="B32824"/>
      <c r="C32824"/>
      <c r="D32824"/>
      <c r="E32824"/>
      <c r="F32824"/>
      <c r="I32824"/>
      <c r="J32824"/>
      <c r="K32824"/>
    </row>
    <row r="32825" spans="1:11" x14ac:dyDescent="0.25">
      <c r="A32825" s="115"/>
      <c r="B32825"/>
      <c r="C32825"/>
      <c r="D32825"/>
      <c r="E32825"/>
      <c r="F32825"/>
      <c r="I32825"/>
      <c r="J32825"/>
      <c r="K32825"/>
    </row>
    <row r="32826" spans="1:11" x14ac:dyDescent="0.25">
      <c r="A32826" s="115"/>
      <c r="B32826"/>
      <c r="C32826"/>
      <c r="D32826"/>
      <c r="E32826"/>
      <c r="F32826"/>
      <c r="I32826"/>
      <c r="J32826"/>
      <c r="K32826"/>
    </row>
    <row r="32827" spans="1:11" x14ac:dyDescent="0.25">
      <c r="A32827" s="115"/>
      <c r="B32827"/>
      <c r="C32827"/>
      <c r="D32827"/>
      <c r="E32827"/>
      <c r="F32827"/>
      <c r="I32827"/>
      <c r="J32827"/>
      <c r="K32827"/>
    </row>
    <row r="32828" spans="1:11" x14ac:dyDescent="0.25">
      <c r="A32828" s="115"/>
      <c r="B32828"/>
      <c r="C32828"/>
      <c r="D32828"/>
      <c r="E32828"/>
      <c r="F32828"/>
      <c r="I32828"/>
      <c r="J32828"/>
      <c r="K32828"/>
    </row>
    <row r="32829" spans="1:11" x14ac:dyDescent="0.25">
      <c r="A32829" s="115"/>
      <c r="B32829"/>
      <c r="C32829"/>
      <c r="D32829"/>
      <c r="E32829"/>
      <c r="F32829"/>
      <c r="I32829"/>
      <c r="J32829"/>
      <c r="K32829"/>
    </row>
    <row r="32830" spans="1:11" x14ac:dyDescent="0.25">
      <c r="A32830" s="115"/>
      <c r="B32830"/>
      <c r="C32830"/>
      <c r="D32830"/>
      <c r="E32830"/>
      <c r="F32830"/>
      <c r="I32830"/>
      <c r="J32830"/>
      <c r="K32830"/>
    </row>
    <row r="32831" spans="1:11" x14ac:dyDescent="0.25">
      <c r="A32831" s="115"/>
      <c r="B32831"/>
      <c r="C32831"/>
      <c r="D32831"/>
      <c r="E32831"/>
      <c r="F32831"/>
      <c r="I32831"/>
      <c r="J32831"/>
      <c r="K32831"/>
    </row>
    <row r="32832" spans="1:11" x14ac:dyDescent="0.25">
      <c r="A32832" s="115"/>
      <c r="B32832"/>
      <c r="C32832"/>
      <c r="D32832"/>
      <c r="E32832"/>
      <c r="F32832"/>
      <c r="I32832"/>
      <c r="J32832"/>
      <c r="K32832"/>
    </row>
    <row r="32833" spans="1:11" x14ac:dyDescent="0.25">
      <c r="A32833" s="115"/>
      <c r="B32833"/>
      <c r="C32833"/>
      <c r="D32833"/>
      <c r="E32833"/>
      <c r="F32833"/>
      <c r="I32833"/>
      <c r="J32833"/>
      <c r="K32833"/>
    </row>
    <row r="32834" spans="1:11" x14ac:dyDescent="0.25">
      <c r="A32834" s="115"/>
      <c r="B32834"/>
      <c r="C32834"/>
      <c r="D32834"/>
      <c r="E32834"/>
      <c r="F32834"/>
      <c r="I32834"/>
      <c r="J32834"/>
      <c r="K32834"/>
    </row>
    <row r="32835" spans="1:11" x14ac:dyDescent="0.25">
      <c r="A32835" s="115"/>
      <c r="B32835"/>
      <c r="C32835"/>
      <c r="D32835"/>
      <c r="E32835"/>
      <c r="F32835"/>
      <c r="I32835"/>
      <c r="J32835"/>
      <c r="K32835"/>
    </row>
    <row r="32836" spans="1:11" x14ac:dyDescent="0.25">
      <c r="A32836" s="115"/>
      <c r="B32836"/>
      <c r="C32836"/>
      <c r="D32836"/>
      <c r="E32836"/>
      <c r="F32836"/>
      <c r="I32836"/>
      <c r="J32836"/>
      <c r="K32836"/>
    </row>
    <row r="32837" spans="1:11" x14ac:dyDescent="0.25">
      <c r="A32837" s="115"/>
      <c r="B32837"/>
      <c r="C32837"/>
      <c r="D32837"/>
      <c r="E32837"/>
      <c r="F32837"/>
      <c r="I32837"/>
      <c r="J32837"/>
      <c r="K32837"/>
    </row>
    <row r="32838" spans="1:11" x14ac:dyDescent="0.25">
      <c r="A32838" s="115"/>
      <c r="B32838"/>
      <c r="C32838"/>
      <c r="D32838"/>
      <c r="E32838"/>
      <c r="F32838"/>
      <c r="I32838"/>
      <c r="J32838"/>
      <c r="K32838"/>
    </row>
    <row r="32839" spans="1:11" x14ac:dyDescent="0.25">
      <c r="A32839" s="115"/>
      <c r="B32839"/>
      <c r="C32839"/>
      <c r="D32839"/>
      <c r="E32839"/>
      <c r="F32839"/>
      <c r="I32839"/>
      <c r="J32839"/>
      <c r="K32839"/>
    </row>
    <row r="32840" spans="1:11" x14ac:dyDescent="0.25">
      <c r="A32840" s="115"/>
      <c r="B32840"/>
      <c r="C32840"/>
      <c r="D32840"/>
      <c r="E32840"/>
      <c r="F32840"/>
      <c r="I32840"/>
      <c r="J32840"/>
      <c r="K32840"/>
    </row>
    <row r="32841" spans="1:11" x14ac:dyDescent="0.25">
      <c r="A32841" s="115"/>
      <c r="B32841"/>
      <c r="C32841"/>
      <c r="D32841"/>
      <c r="E32841"/>
      <c r="F32841"/>
      <c r="I32841"/>
      <c r="J32841"/>
      <c r="K32841"/>
    </row>
    <row r="32842" spans="1:11" x14ac:dyDescent="0.25">
      <c r="A32842" s="115"/>
      <c r="B32842"/>
      <c r="C32842"/>
      <c r="D32842"/>
      <c r="E32842"/>
      <c r="F32842"/>
      <c r="I32842"/>
      <c r="J32842"/>
      <c r="K32842"/>
    </row>
    <row r="32843" spans="1:11" x14ac:dyDescent="0.25">
      <c r="A32843" s="115"/>
      <c r="B32843"/>
      <c r="C32843"/>
      <c r="D32843"/>
      <c r="E32843"/>
      <c r="F32843"/>
      <c r="I32843"/>
      <c r="J32843"/>
      <c r="K32843"/>
    </row>
    <row r="32844" spans="1:11" x14ac:dyDescent="0.25">
      <c r="A32844" s="115"/>
      <c r="B32844"/>
      <c r="C32844"/>
      <c r="D32844"/>
      <c r="E32844"/>
      <c r="F32844"/>
      <c r="I32844"/>
      <c r="J32844"/>
      <c r="K32844"/>
    </row>
    <row r="32845" spans="1:11" x14ac:dyDescent="0.25">
      <c r="A32845" s="115"/>
      <c r="B32845"/>
      <c r="C32845"/>
      <c r="D32845"/>
      <c r="E32845"/>
      <c r="F32845"/>
      <c r="I32845"/>
      <c r="J32845"/>
      <c r="K32845"/>
    </row>
    <row r="32846" spans="1:11" x14ac:dyDescent="0.25">
      <c r="A32846" s="115"/>
      <c r="B32846"/>
      <c r="C32846"/>
      <c r="D32846"/>
      <c r="E32846"/>
      <c r="F32846"/>
      <c r="I32846"/>
      <c r="J32846"/>
      <c r="K32846"/>
    </row>
    <row r="32847" spans="1:11" x14ac:dyDescent="0.25">
      <c r="A32847" s="115"/>
      <c r="B32847"/>
      <c r="C32847"/>
      <c r="D32847"/>
      <c r="E32847"/>
      <c r="F32847"/>
      <c r="I32847"/>
      <c r="J32847"/>
      <c r="K32847"/>
    </row>
    <row r="32848" spans="1:11" x14ac:dyDescent="0.25">
      <c r="A32848" s="115"/>
      <c r="B32848"/>
      <c r="C32848"/>
      <c r="D32848"/>
      <c r="E32848"/>
      <c r="F32848"/>
      <c r="I32848"/>
      <c r="J32848"/>
      <c r="K32848"/>
    </row>
    <row r="32849" spans="1:11" x14ac:dyDescent="0.25">
      <c r="A32849" s="115"/>
      <c r="B32849"/>
      <c r="C32849"/>
      <c r="D32849"/>
      <c r="E32849"/>
      <c r="F32849"/>
      <c r="I32849"/>
      <c r="J32849"/>
      <c r="K32849"/>
    </row>
    <row r="32850" spans="1:11" x14ac:dyDescent="0.25">
      <c r="A32850" s="115"/>
      <c r="B32850"/>
      <c r="C32850"/>
      <c r="D32850"/>
      <c r="E32850"/>
      <c r="F32850"/>
      <c r="I32850"/>
      <c r="J32850"/>
      <c r="K32850"/>
    </row>
    <row r="32851" spans="1:11" x14ac:dyDescent="0.25">
      <c r="A32851" s="115"/>
      <c r="B32851"/>
      <c r="C32851"/>
      <c r="D32851"/>
      <c r="E32851"/>
      <c r="F32851"/>
      <c r="I32851"/>
      <c r="J32851"/>
      <c r="K32851"/>
    </row>
    <row r="32852" spans="1:11" x14ac:dyDescent="0.25">
      <c r="A32852" s="115"/>
      <c r="B32852"/>
      <c r="C32852"/>
      <c r="D32852"/>
      <c r="E32852"/>
      <c r="F32852"/>
      <c r="I32852"/>
      <c r="J32852"/>
      <c r="K32852"/>
    </row>
    <row r="32853" spans="1:11" x14ac:dyDescent="0.25">
      <c r="A32853" s="115"/>
      <c r="B32853"/>
      <c r="C32853"/>
      <c r="D32853"/>
      <c r="E32853"/>
      <c r="F32853"/>
      <c r="I32853"/>
      <c r="J32853"/>
      <c r="K32853"/>
    </row>
    <row r="32854" spans="1:11" x14ac:dyDescent="0.25">
      <c r="A32854" s="115"/>
      <c r="B32854"/>
      <c r="C32854"/>
      <c r="D32854"/>
      <c r="E32854"/>
      <c r="F32854"/>
      <c r="I32854"/>
      <c r="J32854"/>
      <c r="K32854"/>
    </row>
    <row r="32855" spans="1:11" x14ac:dyDescent="0.25">
      <c r="A32855" s="115"/>
      <c r="B32855"/>
      <c r="C32855"/>
      <c r="D32855"/>
      <c r="E32855"/>
      <c r="F32855"/>
      <c r="I32855"/>
      <c r="J32855"/>
      <c r="K32855"/>
    </row>
    <row r="32856" spans="1:11" x14ac:dyDescent="0.25">
      <c r="A32856" s="115"/>
      <c r="B32856"/>
      <c r="C32856"/>
      <c r="D32856"/>
      <c r="E32856"/>
      <c r="F32856"/>
      <c r="I32856"/>
      <c r="J32856"/>
      <c r="K32856"/>
    </row>
    <row r="32857" spans="1:11" x14ac:dyDescent="0.25">
      <c r="A32857" s="115"/>
      <c r="B32857"/>
      <c r="C32857"/>
      <c r="D32857"/>
      <c r="E32857"/>
      <c r="F32857"/>
      <c r="I32857"/>
      <c r="J32857"/>
      <c r="K32857"/>
    </row>
    <row r="32858" spans="1:11" x14ac:dyDescent="0.25">
      <c r="A32858" s="115"/>
      <c r="B32858"/>
      <c r="C32858"/>
      <c r="D32858"/>
      <c r="E32858"/>
      <c r="F32858"/>
      <c r="I32858"/>
      <c r="J32858"/>
      <c r="K32858"/>
    </row>
    <row r="32859" spans="1:11" x14ac:dyDescent="0.25">
      <c r="A32859" s="115"/>
      <c r="B32859"/>
      <c r="C32859"/>
      <c r="D32859"/>
      <c r="E32859"/>
      <c r="F32859"/>
      <c r="I32859"/>
      <c r="J32859"/>
      <c r="K32859"/>
    </row>
    <row r="32860" spans="1:11" x14ac:dyDescent="0.25">
      <c r="A32860" s="115"/>
      <c r="B32860"/>
      <c r="C32860"/>
      <c r="D32860"/>
      <c r="E32860"/>
      <c r="F32860"/>
      <c r="I32860"/>
      <c r="J32860"/>
      <c r="K32860"/>
    </row>
    <row r="32861" spans="1:11" x14ac:dyDescent="0.25">
      <c r="A32861" s="115"/>
      <c r="B32861"/>
      <c r="C32861"/>
      <c r="D32861"/>
      <c r="E32861"/>
      <c r="F32861"/>
      <c r="I32861"/>
      <c r="J32861"/>
      <c r="K32861"/>
    </row>
    <row r="32862" spans="1:11" x14ac:dyDescent="0.25">
      <c r="A32862" s="115"/>
      <c r="B32862"/>
      <c r="C32862"/>
      <c r="D32862"/>
      <c r="E32862"/>
      <c r="F32862"/>
      <c r="I32862"/>
      <c r="J32862"/>
      <c r="K32862"/>
    </row>
    <row r="32863" spans="1:11" x14ac:dyDescent="0.25">
      <c r="A32863" s="115"/>
      <c r="B32863"/>
      <c r="C32863"/>
      <c r="D32863"/>
      <c r="E32863"/>
      <c r="F32863"/>
      <c r="I32863"/>
      <c r="J32863"/>
      <c r="K32863"/>
    </row>
    <row r="32864" spans="1:11" x14ac:dyDescent="0.25">
      <c r="A32864" s="115"/>
      <c r="B32864"/>
      <c r="C32864"/>
      <c r="D32864"/>
      <c r="E32864"/>
      <c r="F32864"/>
      <c r="I32864"/>
      <c r="J32864"/>
      <c r="K32864"/>
    </row>
    <row r="32865" spans="1:11" x14ac:dyDescent="0.25">
      <c r="A32865" s="115"/>
      <c r="B32865"/>
      <c r="C32865"/>
      <c r="D32865"/>
      <c r="E32865"/>
      <c r="F32865"/>
      <c r="I32865"/>
      <c r="J32865"/>
      <c r="K32865"/>
    </row>
    <row r="32866" spans="1:11" x14ac:dyDescent="0.25">
      <c r="A32866" s="115"/>
      <c r="B32866"/>
      <c r="C32866"/>
      <c r="D32866"/>
      <c r="E32866"/>
      <c r="F32866"/>
      <c r="I32866"/>
      <c r="J32866"/>
      <c r="K32866"/>
    </row>
    <row r="32867" spans="1:11" x14ac:dyDescent="0.25">
      <c r="A32867" s="115"/>
      <c r="B32867"/>
      <c r="C32867"/>
      <c r="D32867"/>
      <c r="E32867"/>
      <c r="F32867"/>
      <c r="I32867"/>
      <c r="J32867"/>
      <c r="K32867"/>
    </row>
    <row r="32868" spans="1:11" x14ac:dyDescent="0.25">
      <c r="A32868" s="115"/>
      <c r="B32868"/>
      <c r="C32868"/>
      <c r="D32868"/>
      <c r="E32868"/>
      <c r="F32868"/>
      <c r="I32868"/>
      <c r="J32868"/>
      <c r="K32868"/>
    </row>
    <row r="32869" spans="1:11" x14ac:dyDescent="0.25">
      <c r="A32869" s="115"/>
      <c r="B32869"/>
      <c r="C32869"/>
      <c r="D32869"/>
      <c r="E32869"/>
      <c r="F32869"/>
      <c r="I32869"/>
      <c r="J32869"/>
      <c r="K32869"/>
    </row>
    <row r="32870" spans="1:11" x14ac:dyDescent="0.25">
      <c r="A32870" s="115"/>
      <c r="B32870"/>
      <c r="C32870"/>
      <c r="D32870"/>
      <c r="E32870"/>
      <c r="F32870"/>
      <c r="I32870"/>
      <c r="J32870"/>
      <c r="K32870"/>
    </row>
    <row r="32871" spans="1:11" x14ac:dyDescent="0.25">
      <c r="A32871" s="115"/>
      <c r="B32871"/>
      <c r="C32871"/>
      <c r="D32871"/>
      <c r="E32871"/>
      <c r="F32871"/>
      <c r="I32871"/>
      <c r="J32871"/>
      <c r="K32871"/>
    </row>
    <row r="32872" spans="1:11" x14ac:dyDescent="0.25">
      <c r="A32872" s="115"/>
      <c r="B32872"/>
      <c r="C32872"/>
      <c r="D32872"/>
      <c r="E32872"/>
      <c r="F32872"/>
      <c r="I32872"/>
      <c r="J32872"/>
      <c r="K32872"/>
    </row>
    <row r="32873" spans="1:11" x14ac:dyDescent="0.25">
      <c r="A32873" s="115"/>
      <c r="B32873"/>
      <c r="C32873"/>
      <c r="D32873"/>
      <c r="E32873"/>
      <c r="F32873"/>
      <c r="I32873"/>
      <c r="J32873"/>
      <c r="K32873"/>
    </row>
    <row r="32874" spans="1:11" x14ac:dyDescent="0.25">
      <c r="A32874" s="115"/>
      <c r="B32874"/>
      <c r="C32874"/>
      <c r="D32874"/>
      <c r="E32874"/>
      <c r="F32874"/>
      <c r="I32874"/>
      <c r="J32874"/>
      <c r="K32874"/>
    </row>
    <row r="32875" spans="1:11" x14ac:dyDescent="0.25">
      <c r="A32875" s="115"/>
      <c r="B32875"/>
      <c r="C32875"/>
      <c r="D32875"/>
      <c r="E32875"/>
      <c r="F32875"/>
      <c r="I32875"/>
      <c r="J32875"/>
      <c r="K32875"/>
    </row>
    <row r="32876" spans="1:11" x14ac:dyDescent="0.25">
      <c r="A32876" s="115"/>
      <c r="B32876"/>
      <c r="C32876"/>
      <c r="D32876"/>
      <c r="E32876"/>
      <c r="F32876"/>
      <c r="I32876"/>
      <c r="J32876"/>
      <c r="K32876"/>
    </row>
    <row r="32877" spans="1:11" x14ac:dyDescent="0.25">
      <c r="A32877" s="115"/>
      <c r="B32877"/>
      <c r="C32877"/>
      <c r="D32877"/>
      <c r="E32877"/>
      <c r="F32877"/>
      <c r="I32877"/>
      <c r="J32877"/>
      <c r="K32877"/>
    </row>
    <row r="32878" spans="1:11" x14ac:dyDescent="0.25">
      <c r="A32878" s="115"/>
      <c r="B32878"/>
      <c r="C32878"/>
      <c r="D32878"/>
      <c r="E32878"/>
      <c r="F32878"/>
      <c r="I32878"/>
      <c r="J32878"/>
      <c r="K32878"/>
    </row>
    <row r="32879" spans="1:11" x14ac:dyDescent="0.25">
      <c r="A32879" s="115"/>
      <c r="B32879"/>
      <c r="C32879"/>
      <c r="D32879"/>
      <c r="E32879"/>
      <c r="F32879"/>
      <c r="I32879"/>
      <c r="J32879"/>
      <c r="K32879"/>
    </row>
    <row r="32880" spans="1:11" x14ac:dyDescent="0.25">
      <c r="A32880" s="115"/>
      <c r="B32880"/>
      <c r="C32880"/>
      <c r="D32880"/>
      <c r="E32880"/>
      <c r="F32880"/>
      <c r="I32880"/>
      <c r="J32880"/>
      <c r="K32880"/>
    </row>
    <row r="32881" spans="1:11" x14ac:dyDescent="0.25">
      <c r="A32881" s="115"/>
      <c r="B32881"/>
      <c r="C32881"/>
      <c r="D32881"/>
      <c r="E32881"/>
      <c r="F32881"/>
      <c r="I32881"/>
      <c r="J32881"/>
      <c r="K32881"/>
    </row>
    <row r="32882" spans="1:11" x14ac:dyDescent="0.25">
      <c r="A32882" s="115"/>
      <c r="B32882"/>
      <c r="C32882"/>
      <c r="D32882"/>
      <c r="E32882"/>
      <c r="F32882"/>
      <c r="I32882"/>
      <c r="J32882"/>
      <c r="K32882"/>
    </row>
    <row r="32883" spans="1:11" x14ac:dyDescent="0.25">
      <c r="A32883" s="115"/>
      <c r="B32883"/>
      <c r="C32883"/>
      <c r="D32883"/>
      <c r="E32883"/>
      <c r="F32883"/>
      <c r="I32883"/>
      <c r="J32883"/>
      <c r="K32883"/>
    </row>
    <row r="32884" spans="1:11" x14ac:dyDescent="0.25">
      <c r="A32884" s="115"/>
      <c r="B32884"/>
      <c r="C32884"/>
      <c r="D32884"/>
      <c r="E32884"/>
      <c r="F32884"/>
      <c r="I32884"/>
      <c r="J32884"/>
      <c r="K32884"/>
    </row>
    <row r="32885" spans="1:11" x14ac:dyDescent="0.25">
      <c r="A32885" s="115"/>
      <c r="B32885"/>
      <c r="C32885"/>
      <c r="D32885"/>
      <c r="E32885"/>
      <c r="F32885"/>
      <c r="I32885"/>
      <c r="J32885"/>
      <c r="K32885"/>
    </row>
    <row r="32886" spans="1:11" x14ac:dyDescent="0.25">
      <c r="A32886" s="115"/>
      <c r="B32886"/>
      <c r="C32886"/>
      <c r="D32886"/>
      <c r="E32886"/>
      <c r="F32886"/>
      <c r="I32886"/>
      <c r="J32886"/>
      <c r="K32886"/>
    </row>
    <row r="32887" spans="1:11" x14ac:dyDescent="0.25">
      <c r="A32887" s="115"/>
      <c r="B32887"/>
      <c r="C32887"/>
      <c r="D32887"/>
      <c r="E32887"/>
      <c r="F32887"/>
      <c r="I32887"/>
      <c r="J32887"/>
      <c r="K32887"/>
    </row>
    <row r="32888" spans="1:11" x14ac:dyDescent="0.25">
      <c r="A32888" s="115"/>
      <c r="B32888"/>
      <c r="C32888"/>
      <c r="D32888"/>
      <c r="E32888"/>
      <c r="F32888"/>
      <c r="I32888"/>
      <c r="J32888"/>
      <c r="K32888"/>
    </row>
    <row r="32889" spans="1:11" x14ac:dyDescent="0.25">
      <c r="A32889" s="115"/>
      <c r="B32889"/>
      <c r="C32889"/>
      <c r="D32889"/>
      <c r="E32889"/>
      <c r="F32889"/>
      <c r="I32889"/>
      <c r="J32889"/>
      <c r="K32889"/>
    </row>
    <row r="32890" spans="1:11" x14ac:dyDescent="0.25">
      <c r="A32890" s="115"/>
      <c r="B32890"/>
      <c r="C32890"/>
      <c r="D32890"/>
      <c r="E32890"/>
      <c r="F32890"/>
      <c r="I32890"/>
      <c r="J32890"/>
      <c r="K32890"/>
    </row>
    <row r="32891" spans="1:11" x14ac:dyDescent="0.25">
      <c r="A32891" s="115"/>
      <c r="B32891"/>
      <c r="C32891"/>
      <c r="D32891"/>
      <c r="E32891"/>
      <c r="F32891"/>
      <c r="I32891"/>
      <c r="J32891"/>
      <c r="K32891"/>
    </row>
    <row r="32892" spans="1:11" x14ac:dyDescent="0.25">
      <c r="A32892" s="115"/>
      <c r="B32892"/>
      <c r="C32892"/>
      <c r="D32892"/>
      <c r="E32892"/>
      <c r="F32892"/>
      <c r="I32892"/>
      <c r="J32892"/>
      <c r="K32892"/>
    </row>
    <row r="32893" spans="1:11" x14ac:dyDescent="0.25">
      <c r="A32893" s="115"/>
      <c r="B32893"/>
      <c r="C32893"/>
      <c r="D32893"/>
      <c r="E32893"/>
      <c r="F32893"/>
      <c r="I32893"/>
      <c r="J32893"/>
      <c r="K32893"/>
    </row>
    <row r="32894" spans="1:11" x14ac:dyDescent="0.25">
      <c r="A32894" s="115"/>
      <c r="B32894"/>
      <c r="C32894"/>
      <c r="D32894"/>
      <c r="E32894"/>
      <c r="F32894"/>
      <c r="I32894"/>
      <c r="J32894"/>
      <c r="K32894"/>
    </row>
    <row r="32895" spans="1:11" x14ac:dyDescent="0.25">
      <c r="A32895" s="115"/>
      <c r="B32895"/>
      <c r="C32895"/>
      <c r="D32895"/>
      <c r="E32895"/>
      <c r="F32895"/>
      <c r="I32895"/>
      <c r="J32895"/>
      <c r="K32895"/>
    </row>
    <row r="32896" spans="1:11" x14ac:dyDescent="0.25">
      <c r="A32896" s="115"/>
      <c r="B32896"/>
      <c r="C32896"/>
      <c r="D32896"/>
      <c r="E32896"/>
      <c r="F32896"/>
      <c r="I32896"/>
      <c r="J32896"/>
      <c r="K32896"/>
    </row>
    <row r="32897" spans="1:11" x14ac:dyDescent="0.25">
      <c r="A32897" s="115"/>
      <c r="B32897"/>
      <c r="C32897"/>
      <c r="D32897"/>
      <c r="E32897"/>
      <c r="F32897"/>
      <c r="I32897"/>
      <c r="J32897"/>
      <c r="K32897"/>
    </row>
    <row r="32898" spans="1:11" x14ac:dyDescent="0.25">
      <c r="A32898" s="115"/>
      <c r="B32898"/>
      <c r="C32898"/>
      <c r="D32898"/>
      <c r="E32898"/>
      <c r="F32898"/>
      <c r="I32898"/>
      <c r="J32898"/>
      <c r="K32898"/>
    </row>
    <row r="32899" spans="1:11" x14ac:dyDescent="0.25">
      <c r="A32899" s="115"/>
      <c r="B32899"/>
      <c r="C32899"/>
      <c r="D32899"/>
      <c r="E32899"/>
      <c r="F32899"/>
      <c r="I32899"/>
      <c r="J32899"/>
      <c r="K32899"/>
    </row>
    <row r="32900" spans="1:11" x14ac:dyDescent="0.25">
      <c r="A32900" s="115"/>
      <c r="B32900"/>
      <c r="C32900"/>
      <c r="D32900"/>
      <c r="E32900"/>
      <c r="F32900"/>
      <c r="I32900"/>
      <c r="J32900"/>
      <c r="K32900"/>
    </row>
    <row r="32901" spans="1:11" x14ac:dyDescent="0.25">
      <c r="A32901" s="115"/>
      <c r="B32901"/>
      <c r="C32901"/>
      <c r="D32901"/>
      <c r="E32901"/>
      <c r="F32901"/>
      <c r="I32901"/>
      <c r="J32901"/>
      <c r="K32901"/>
    </row>
    <row r="32902" spans="1:11" x14ac:dyDescent="0.25">
      <c r="A32902" s="115"/>
      <c r="B32902"/>
      <c r="C32902"/>
      <c r="D32902"/>
      <c r="E32902"/>
      <c r="F32902"/>
      <c r="I32902"/>
      <c r="J32902"/>
      <c r="K32902"/>
    </row>
    <row r="32903" spans="1:11" x14ac:dyDescent="0.25">
      <c r="A32903" s="115"/>
      <c r="B32903"/>
      <c r="C32903"/>
      <c r="D32903"/>
      <c r="E32903"/>
      <c r="F32903"/>
      <c r="I32903"/>
      <c r="J32903"/>
      <c r="K32903"/>
    </row>
    <row r="32904" spans="1:11" x14ac:dyDescent="0.25">
      <c r="A32904" s="115"/>
      <c r="B32904"/>
      <c r="C32904"/>
      <c r="D32904"/>
      <c r="E32904"/>
      <c r="F32904"/>
      <c r="I32904"/>
      <c r="J32904"/>
      <c r="K32904"/>
    </row>
    <row r="32905" spans="1:11" x14ac:dyDescent="0.25">
      <c r="A32905" s="115"/>
      <c r="B32905"/>
      <c r="C32905"/>
      <c r="D32905"/>
      <c r="E32905"/>
      <c r="F32905"/>
      <c r="I32905"/>
      <c r="J32905"/>
      <c r="K32905"/>
    </row>
    <row r="32906" spans="1:11" x14ac:dyDescent="0.25">
      <c r="A32906" s="115"/>
      <c r="B32906"/>
      <c r="C32906"/>
      <c r="D32906"/>
      <c r="E32906"/>
      <c r="F32906"/>
      <c r="I32906"/>
      <c r="J32906"/>
      <c r="K32906"/>
    </row>
    <row r="32907" spans="1:11" x14ac:dyDescent="0.25">
      <c r="A32907" s="115"/>
      <c r="B32907"/>
      <c r="C32907"/>
      <c r="D32907"/>
      <c r="E32907"/>
      <c r="F32907"/>
      <c r="I32907"/>
      <c r="J32907"/>
      <c r="K32907"/>
    </row>
    <row r="32908" spans="1:11" x14ac:dyDescent="0.25">
      <c r="A32908" s="115"/>
      <c r="B32908"/>
      <c r="C32908"/>
      <c r="D32908"/>
      <c r="E32908"/>
      <c r="F32908"/>
      <c r="I32908"/>
      <c r="J32908"/>
      <c r="K32908"/>
    </row>
    <row r="32909" spans="1:11" x14ac:dyDescent="0.25">
      <c r="A32909" s="115"/>
      <c r="B32909"/>
      <c r="C32909"/>
      <c r="D32909"/>
      <c r="E32909"/>
      <c r="F32909"/>
      <c r="I32909"/>
      <c r="J32909"/>
      <c r="K32909"/>
    </row>
    <row r="32910" spans="1:11" x14ac:dyDescent="0.25">
      <c r="A32910" s="115"/>
      <c r="B32910"/>
      <c r="C32910"/>
      <c r="D32910"/>
      <c r="E32910"/>
      <c r="F32910"/>
      <c r="I32910"/>
      <c r="J32910"/>
      <c r="K32910"/>
    </row>
    <row r="32911" spans="1:11" x14ac:dyDescent="0.25">
      <c r="A32911" s="115"/>
      <c r="B32911"/>
      <c r="C32911"/>
      <c r="D32911"/>
      <c r="E32911"/>
      <c r="F32911"/>
      <c r="I32911"/>
      <c r="J32911"/>
      <c r="K32911"/>
    </row>
    <row r="32912" spans="1:11" x14ac:dyDescent="0.25">
      <c r="A32912" s="115"/>
      <c r="B32912"/>
      <c r="C32912"/>
      <c r="D32912"/>
      <c r="E32912"/>
      <c r="F32912"/>
      <c r="I32912"/>
      <c r="J32912"/>
      <c r="K32912"/>
    </row>
    <row r="32913" spans="1:11" x14ac:dyDescent="0.25">
      <c r="A32913" s="115"/>
      <c r="B32913"/>
      <c r="C32913"/>
      <c r="D32913"/>
      <c r="E32913"/>
      <c r="F32913"/>
      <c r="I32913"/>
      <c r="J32913"/>
      <c r="K32913"/>
    </row>
    <row r="32914" spans="1:11" x14ac:dyDescent="0.25">
      <c r="A32914" s="115"/>
      <c r="B32914"/>
      <c r="C32914"/>
      <c r="D32914"/>
      <c r="E32914"/>
      <c r="F32914"/>
      <c r="I32914"/>
      <c r="J32914"/>
      <c r="K32914"/>
    </row>
    <row r="32915" spans="1:11" x14ac:dyDescent="0.25">
      <c r="A32915" s="115"/>
      <c r="B32915"/>
      <c r="C32915"/>
      <c r="D32915"/>
      <c r="E32915"/>
      <c r="F32915"/>
      <c r="I32915"/>
      <c r="J32915"/>
      <c r="K32915"/>
    </row>
    <row r="32916" spans="1:11" x14ac:dyDescent="0.25">
      <c r="A32916" s="115"/>
      <c r="B32916"/>
      <c r="C32916"/>
      <c r="D32916"/>
      <c r="E32916"/>
      <c r="F32916"/>
      <c r="I32916"/>
      <c r="J32916"/>
      <c r="K32916"/>
    </row>
    <row r="32917" spans="1:11" x14ac:dyDescent="0.25">
      <c r="A32917" s="115"/>
      <c r="B32917"/>
      <c r="C32917"/>
      <c r="D32917"/>
      <c r="E32917"/>
      <c r="F32917"/>
      <c r="I32917"/>
      <c r="J32917"/>
      <c r="K32917"/>
    </row>
    <row r="32918" spans="1:11" x14ac:dyDescent="0.25">
      <c r="A32918" s="115"/>
      <c r="B32918"/>
      <c r="C32918"/>
      <c r="D32918"/>
      <c r="E32918"/>
      <c r="F32918"/>
      <c r="I32918"/>
      <c r="J32918"/>
      <c r="K32918"/>
    </row>
    <row r="32919" spans="1:11" x14ac:dyDescent="0.25">
      <c r="A32919" s="115"/>
      <c r="B32919"/>
      <c r="C32919"/>
      <c r="D32919"/>
      <c r="E32919"/>
      <c r="F32919"/>
      <c r="I32919"/>
      <c r="J32919"/>
      <c r="K32919"/>
    </row>
    <row r="32920" spans="1:11" x14ac:dyDescent="0.25">
      <c r="A32920" s="115"/>
      <c r="B32920"/>
      <c r="C32920"/>
      <c r="D32920"/>
      <c r="E32920"/>
      <c r="F32920"/>
      <c r="I32920"/>
      <c r="J32920"/>
      <c r="K32920"/>
    </row>
    <row r="32921" spans="1:11" x14ac:dyDescent="0.25">
      <c r="A32921" s="115"/>
      <c r="B32921"/>
      <c r="C32921"/>
      <c r="D32921"/>
      <c r="E32921"/>
      <c r="F32921"/>
      <c r="I32921"/>
      <c r="J32921"/>
      <c r="K32921"/>
    </row>
    <row r="32922" spans="1:11" x14ac:dyDescent="0.25">
      <c r="A32922" s="115"/>
      <c r="B32922"/>
      <c r="C32922"/>
      <c r="D32922"/>
      <c r="E32922"/>
      <c r="F32922"/>
      <c r="I32922"/>
      <c r="J32922"/>
      <c r="K32922"/>
    </row>
    <row r="32923" spans="1:11" x14ac:dyDescent="0.25">
      <c r="A32923" s="115"/>
      <c r="B32923"/>
      <c r="C32923"/>
      <c r="D32923"/>
      <c r="E32923"/>
      <c r="F32923"/>
      <c r="I32923"/>
      <c r="J32923"/>
      <c r="K32923"/>
    </row>
    <row r="32924" spans="1:11" x14ac:dyDescent="0.25">
      <c r="A32924" s="115"/>
      <c r="B32924"/>
      <c r="C32924"/>
      <c r="D32924"/>
      <c r="E32924"/>
      <c r="F32924"/>
      <c r="I32924"/>
      <c r="J32924"/>
      <c r="K32924"/>
    </row>
    <row r="32925" spans="1:11" x14ac:dyDescent="0.25">
      <c r="A32925" s="115"/>
      <c r="B32925"/>
      <c r="C32925"/>
      <c r="D32925"/>
      <c r="E32925"/>
      <c r="F32925"/>
      <c r="I32925"/>
      <c r="J32925"/>
      <c r="K32925"/>
    </row>
    <row r="32926" spans="1:11" x14ac:dyDescent="0.25">
      <c r="A32926" s="115"/>
      <c r="B32926"/>
      <c r="C32926"/>
      <c r="D32926"/>
      <c r="E32926"/>
      <c r="F32926"/>
      <c r="I32926"/>
      <c r="J32926"/>
      <c r="K32926"/>
    </row>
    <row r="32927" spans="1:11" x14ac:dyDescent="0.25">
      <c r="A32927" s="115"/>
      <c r="B32927"/>
      <c r="C32927"/>
      <c r="D32927"/>
      <c r="E32927"/>
      <c r="F32927"/>
      <c r="I32927"/>
      <c r="J32927"/>
      <c r="K32927"/>
    </row>
    <row r="32928" spans="1:11" x14ac:dyDescent="0.25">
      <c r="A32928" s="115"/>
      <c r="B32928"/>
      <c r="C32928"/>
      <c r="D32928"/>
      <c r="E32928"/>
      <c r="F32928"/>
      <c r="I32928"/>
      <c r="J32928"/>
      <c r="K32928"/>
    </row>
    <row r="32929" spans="1:11" x14ac:dyDescent="0.25">
      <c r="A32929" s="115"/>
      <c r="B32929"/>
      <c r="C32929"/>
      <c r="D32929"/>
      <c r="E32929"/>
      <c r="F32929"/>
      <c r="I32929"/>
      <c r="J32929"/>
      <c r="K32929"/>
    </row>
    <row r="32930" spans="1:11" x14ac:dyDescent="0.25">
      <c r="A32930" s="115"/>
      <c r="B32930"/>
      <c r="C32930"/>
      <c r="D32930"/>
      <c r="E32930"/>
      <c r="F32930"/>
      <c r="I32930"/>
      <c r="J32930"/>
      <c r="K32930"/>
    </row>
    <row r="32931" spans="1:11" x14ac:dyDescent="0.25">
      <c r="A32931" s="115"/>
      <c r="B32931"/>
      <c r="C32931"/>
      <c r="D32931"/>
      <c r="E32931"/>
      <c r="F32931"/>
      <c r="I32931"/>
      <c r="J32931"/>
      <c r="K32931"/>
    </row>
    <row r="32932" spans="1:11" x14ac:dyDescent="0.25">
      <c r="A32932" s="115"/>
      <c r="B32932"/>
      <c r="C32932"/>
      <c r="D32932"/>
      <c r="E32932"/>
      <c r="F32932"/>
      <c r="I32932"/>
      <c r="J32932"/>
      <c r="K32932"/>
    </row>
    <row r="32933" spans="1:11" x14ac:dyDescent="0.25">
      <c r="A32933" s="115"/>
      <c r="B32933"/>
      <c r="C32933"/>
      <c r="D32933"/>
      <c r="E32933"/>
      <c r="F32933"/>
      <c r="I32933"/>
      <c r="J32933"/>
      <c r="K32933"/>
    </row>
    <row r="32934" spans="1:11" x14ac:dyDescent="0.25">
      <c r="A32934" s="115"/>
      <c r="B32934"/>
      <c r="C32934"/>
      <c r="D32934"/>
      <c r="E32934"/>
      <c r="F32934"/>
      <c r="I32934"/>
      <c r="J32934"/>
      <c r="K32934"/>
    </row>
    <row r="32935" spans="1:11" x14ac:dyDescent="0.25">
      <c r="A32935" s="115"/>
      <c r="B32935"/>
      <c r="C32935"/>
      <c r="D32935"/>
      <c r="E32935"/>
      <c r="F32935"/>
      <c r="I32935"/>
      <c r="J32935"/>
      <c r="K32935"/>
    </row>
    <row r="32936" spans="1:11" x14ac:dyDescent="0.25">
      <c r="A32936" s="115"/>
      <c r="B32936"/>
      <c r="C32936"/>
      <c r="D32936"/>
      <c r="E32936"/>
      <c r="F32936"/>
      <c r="I32936"/>
      <c r="J32936"/>
      <c r="K32936"/>
    </row>
    <row r="32937" spans="1:11" x14ac:dyDescent="0.25">
      <c r="A32937" s="115"/>
      <c r="B32937"/>
      <c r="C32937"/>
      <c r="D32937"/>
      <c r="E32937"/>
      <c r="F32937"/>
      <c r="I32937"/>
      <c r="J32937"/>
      <c r="K32937"/>
    </row>
    <row r="32938" spans="1:11" x14ac:dyDescent="0.25">
      <c r="A32938" s="115"/>
      <c r="B32938"/>
      <c r="C32938"/>
      <c r="D32938"/>
      <c r="E32938"/>
      <c r="F32938"/>
      <c r="I32938"/>
      <c r="J32938"/>
      <c r="K32938"/>
    </row>
    <row r="32939" spans="1:11" x14ac:dyDescent="0.25">
      <c r="A32939" s="115"/>
      <c r="B32939"/>
      <c r="C32939"/>
      <c r="D32939"/>
      <c r="E32939"/>
      <c r="F32939"/>
      <c r="I32939"/>
      <c r="J32939"/>
      <c r="K32939"/>
    </row>
    <row r="32940" spans="1:11" x14ac:dyDescent="0.25">
      <c r="A32940" s="115"/>
      <c r="B32940"/>
      <c r="C32940"/>
      <c r="D32940"/>
      <c r="E32940"/>
      <c r="F32940"/>
      <c r="I32940"/>
      <c r="J32940"/>
      <c r="K32940"/>
    </row>
    <row r="32941" spans="1:11" x14ac:dyDescent="0.25">
      <c r="A32941" s="115"/>
      <c r="B32941"/>
      <c r="C32941"/>
      <c r="D32941"/>
      <c r="E32941"/>
      <c r="F32941"/>
      <c r="I32941"/>
      <c r="J32941"/>
      <c r="K32941"/>
    </row>
    <row r="32942" spans="1:11" x14ac:dyDescent="0.25">
      <c r="A32942" s="115"/>
      <c r="B32942"/>
      <c r="C32942"/>
      <c r="D32942"/>
      <c r="E32942"/>
      <c r="F32942"/>
      <c r="I32942"/>
      <c r="J32942"/>
      <c r="K32942"/>
    </row>
    <row r="32943" spans="1:11" x14ac:dyDescent="0.25">
      <c r="A32943" s="115"/>
      <c r="B32943"/>
      <c r="C32943"/>
      <c r="D32943"/>
      <c r="E32943"/>
      <c r="F32943"/>
      <c r="I32943"/>
      <c r="J32943"/>
      <c r="K32943"/>
    </row>
    <row r="32944" spans="1:11" x14ac:dyDescent="0.25">
      <c r="A32944" s="115"/>
      <c r="B32944"/>
      <c r="C32944"/>
      <c r="D32944"/>
      <c r="E32944"/>
      <c r="F32944"/>
      <c r="I32944"/>
      <c r="J32944"/>
      <c r="K32944"/>
    </row>
    <row r="32945" spans="1:11" x14ac:dyDescent="0.25">
      <c r="A32945" s="115"/>
      <c r="B32945"/>
      <c r="C32945"/>
      <c r="D32945"/>
      <c r="E32945"/>
      <c r="F32945"/>
      <c r="I32945"/>
      <c r="J32945"/>
      <c r="K32945"/>
    </row>
    <row r="32946" spans="1:11" x14ac:dyDescent="0.25">
      <c r="A32946" s="115"/>
      <c r="B32946"/>
      <c r="C32946"/>
      <c r="D32946"/>
      <c r="E32946"/>
      <c r="F32946"/>
      <c r="I32946"/>
      <c r="J32946"/>
      <c r="K32946"/>
    </row>
    <row r="32947" spans="1:11" x14ac:dyDescent="0.25">
      <c r="A32947" s="115"/>
      <c r="B32947"/>
      <c r="C32947"/>
      <c r="D32947"/>
      <c r="E32947"/>
      <c r="F32947"/>
      <c r="I32947"/>
      <c r="J32947"/>
      <c r="K32947"/>
    </row>
    <row r="32948" spans="1:11" x14ac:dyDescent="0.25">
      <c r="A32948" s="115"/>
      <c r="B32948"/>
      <c r="C32948"/>
      <c r="D32948"/>
      <c r="E32948"/>
      <c r="F32948"/>
      <c r="I32948"/>
      <c r="J32948"/>
      <c r="K32948"/>
    </row>
    <row r="32949" spans="1:11" x14ac:dyDescent="0.25">
      <c r="A32949" s="115"/>
      <c r="B32949"/>
      <c r="C32949"/>
      <c r="D32949"/>
      <c r="E32949"/>
      <c r="F32949"/>
      <c r="I32949"/>
      <c r="J32949"/>
      <c r="K32949"/>
    </row>
    <row r="32950" spans="1:11" x14ac:dyDescent="0.25">
      <c r="A32950" s="115"/>
      <c r="B32950"/>
      <c r="C32950"/>
      <c r="D32950"/>
      <c r="E32950"/>
      <c r="F32950"/>
      <c r="I32950"/>
      <c r="J32950"/>
      <c r="K32950"/>
    </row>
    <row r="32951" spans="1:11" x14ac:dyDescent="0.25">
      <c r="A32951" s="115"/>
      <c r="B32951"/>
      <c r="C32951"/>
      <c r="D32951"/>
      <c r="E32951"/>
      <c r="F32951"/>
      <c r="I32951"/>
      <c r="J32951"/>
      <c r="K32951"/>
    </row>
    <row r="32952" spans="1:11" x14ac:dyDescent="0.25">
      <c r="A32952" s="115"/>
      <c r="B32952"/>
      <c r="C32952"/>
      <c r="D32952"/>
      <c r="E32952"/>
      <c r="F32952"/>
      <c r="I32952"/>
      <c r="J32952"/>
      <c r="K32952"/>
    </row>
    <row r="32953" spans="1:11" x14ac:dyDescent="0.25">
      <c r="A32953" s="115"/>
      <c r="B32953"/>
      <c r="C32953"/>
      <c r="D32953"/>
      <c r="E32953"/>
      <c r="F32953"/>
      <c r="I32953"/>
      <c r="J32953"/>
      <c r="K32953"/>
    </row>
    <row r="32954" spans="1:11" x14ac:dyDescent="0.25">
      <c r="A32954" s="115"/>
      <c r="B32954"/>
      <c r="C32954"/>
      <c r="D32954"/>
      <c r="E32954"/>
      <c r="F32954"/>
      <c r="I32954"/>
      <c r="J32954"/>
      <c r="K32954"/>
    </row>
    <row r="32955" spans="1:11" x14ac:dyDescent="0.25">
      <c r="A32955" s="115"/>
      <c r="B32955"/>
      <c r="C32955"/>
      <c r="D32955"/>
      <c r="E32955"/>
      <c r="F32955"/>
      <c r="I32955"/>
      <c r="J32955"/>
      <c r="K32955"/>
    </row>
    <row r="32956" spans="1:11" x14ac:dyDescent="0.25">
      <c r="A32956" s="115"/>
      <c r="B32956"/>
      <c r="C32956"/>
      <c r="D32956"/>
      <c r="E32956"/>
      <c r="F32956"/>
      <c r="I32956"/>
      <c r="J32956"/>
      <c r="K32956"/>
    </row>
    <row r="32957" spans="1:11" x14ac:dyDescent="0.25">
      <c r="A32957" s="115"/>
      <c r="B32957"/>
      <c r="C32957"/>
      <c r="D32957"/>
      <c r="E32957"/>
      <c r="F32957"/>
      <c r="I32957"/>
      <c r="J32957"/>
      <c r="K32957"/>
    </row>
    <row r="32958" spans="1:11" x14ac:dyDescent="0.25">
      <c r="A32958" s="115"/>
      <c r="B32958"/>
      <c r="C32958"/>
      <c r="D32958"/>
      <c r="E32958"/>
      <c r="F32958"/>
      <c r="I32958"/>
      <c r="J32958"/>
      <c r="K32958"/>
    </row>
    <row r="32959" spans="1:11" x14ac:dyDescent="0.25">
      <c r="A32959" s="115"/>
      <c r="B32959"/>
      <c r="C32959"/>
      <c r="D32959"/>
      <c r="E32959"/>
      <c r="F32959"/>
      <c r="I32959"/>
      <c r="J32959"/>
      <c r="K32959"/>
    </row>
    <row r="32960" spans="1:11" x14ac:dyDescent="0.25">
      <c r="A32960" s="115"/>
      <c r="B32960"/>
      <c r="C32960"/>
      <c r="D32960"/>
      <c r="E32960"/>
      <c r="F32960"/>
      <c r="I32960"/>
      <c r="J32960"/>
      <c r="K32960"/>
    </row>
    <row r="32961" spans="1:11" x14ac:dyDescent="0.25">
      <c r="A32961" s="115"/>
      <c r="B32961"/>
      <c r="C32961"/>
      <c r="D32961"/>
      <c r="E32961"/>
      <c r="F32961"/>
      <c r="I32961"/>
      <c r="J32961"/>
      <c r="K32961"/>
    </row>
    <row r="32962" spans="1:11" x14ac:dyDescent="0.25">
      <c r="A32962" s="115"/>
      <c r="B32962"/>
      <c r="C32962"/>
      <c r="D32962"/>
      <c r="E32962"/>
      <c r="F32962"/>
      <c r="I32962"/>
      <c r="J32962"/>
      <c r="K32962"/>
    </row>
    <row r="32963" spans="1:11" x14ac:dyDescent="0.25">
      <c r="A32963" s="115"/>
      <c r="B32963"/>
      <c r="C32963"/>
      <c r="D32963"/>
      <c r="E32963"/>
      <c r="F32963"/>
      <c r="I32963"/>
      <c r="J32963"/>
      <c r="K32963"/>
    </row>
    <row r="32964" spans="1:11" x14ac:dyDescent="0.25">
      <c r="A32964" s="115"/>
      <c r="B32964"/>
      <c r="C32964"/>
      <c r="D32964"/>
      <c r="E32964"/>
      <c r="F32964"/>
      <c r="I32964"/>
      <c r="J32964"/>
      <c r="K32964"/>
    </row>
    <row r="32965" spans="1:11" x14ac:dyDescent="0.25">
      <c r="A32965" s="115"/>
      <c r="B32965"/>
      <c r="C32965"/>
      <c r="D32965"/>
      <c r="E32965"/>
      <c r="F32965"/>
      <c r="I32965"/>
      <c r="J32965"/>
      <c r="K32965"/>
    </row>
    <row r="32966" spans="1:11" x14ac:dyDescent="0.25">
      <c r="A32966" s="115"/>
      <c r="B32966"/>
      <c r="C32966"/>
      <c r="D32966"/>
      <c r="E32966"/>
      <c r="F32966"/>
      <c r="I32966"/>
      <c r="J32966"/>
      <c r="K32966"/>
    </row>
    <row r="32967" spans="1:11" x14ac:dyDescent="0.25">
      <c r="A32967" s="115"/>
      <c r="B32967"/>
      <c r="C32967"/>
      <c r="D32967"/>
      <c r="E32967"/>
      <c r="F32967"/>
      <c r="I32967"/>
      <c r="J32967"/>
      <c r="K32967"/>
    </row>
    <row r="32968" spans="1:11" x14ac:dyDescent="0.25">
      <c r="A32968" s="115"/>
      <c r="B32968"/>
      <c r="C32968"/>
      <c r="D32968"/>
      <c r="E32968"/>
      <c r="F32968"/>
      <c r="I32968"/>
      <c r="J32968"/>
      <c r="K32968"/>
    </row>
    <row r="32969" spans="1:11" x14ac:dyDescent="0.25">
      <c r="A32969" s="115"/>
      <c r="B32969"/>
      <c r="C32969"/>
      <c r="D32969"/>
      <c r="E32969"/>
      <c r="F32969"/>
      <c r="I32969"/>
      <c r="J32969"/>
      <c r="K32969"/>
    </row>
    <row r="32970" spans="1:11" x14ac:dyDescent="0.25">
      <c r="A32970" s="115"/>
      <c r="B32970"/>
      <c r="C32970"/>
      <c r="D32970"/>
      <c r="E32970"/>
      <c r="F32970"/>
      <c r="I32970"/>
      <c r="J32970"/>
      <c r="K32970"/>
    </row>
    <row r="32971" spans="1:11" x14ac:dyDescent="0.25">
      <c r="A32971" s="115"/>
      <c r="B32971"/>
      <c r="C32971"/>
      <c r="D32971"/>
      <c r="E32971"/>
      <c r="F32971"/>
      <c r="I32971"/>
      <c r="J32971"/>
      <c r="K32971"/>
    </row>
    <row r="32972" spans="1:11" x14ac:dyDescent="0.25">
      <c r="A32972" s="115"/>
      <c r="B32972"/>
      <c r="C32972"/>
      <c r="D32972"/>
      <c r="E32972"/>
      <c r="F32972"/>
      <c r="I32972"/>
      <c r="J32972"/>
      <c r="K32972"/>
    </row>
    <row r="32973" spans="1:11" x14ac:dyDescent="0.25">
      <c r="A32973" s="115"/>
      <c r="B32973"/>
      <c r="C32973"/>
      <c r="D32973"/>
      <c r="E32973"/>
      <c r="F32973"/>
      <c r="I32973"/>
      <c r="J32973"/>
      <c r="K32973"/>
    </row>
    <row r="32974" spans="1:11" x14ac:dyDescent="0.25">
      <c r="A32974" s="115"/>
      <c r="B32974"/>
      <c r="C32974"/>
      <c r="D32974"/>
      <c r="E32974"/>
      <c r="F32974"/>
      <c r="I32974"/>
      <c r="J32974"/>
      <c r="K32974"/>
    </row>
    <row r="32975" spans="1:11" x14ac:dyDescent="0.25">
      <c r="A32975" s="115"/>
      <c r="B32975"/>
      <c r="C32975"/>
      <c r="D32975"/>
      <c r="E32975"/>
      <c r="F32975"/>
      <c r="I32975"/>
      <c r="J32975"/>
      <c r="K32975"/>
    </row>
    <row r="32976" spans="1:11" x14ac:dyDescent="0.25">
      <c r="A32976" s="115"/>
      <c r="B32976"/>
      <c r="C32976"/>
      <c r="D32976"/>
      <c r="E32976"/>
      <c r="F32976"/>
      <c r="I32976"/>
      <c r="J32976"/>
      <c r="K32976"/>
    </row>
    <row r="32977" spans="1:11" x14ac:dyDescent="0.25">
      <c r="A32977" s="115"/>
      <c r="B32977"/>
      <c r="C32977"/>
      <c r="D32977"/>
      <c r="E32977"/>
      <c r="F32977"/>
      <c r="I32977"/>
      <c r="J32977"/>
      <c r="K32977"/>
    </row>
    <row r="32978" spans="1:11" x14ac:dyDescent="0.25">
      <c r="A32978" s="115"/>
      <c r="B32978"/>
      <c r="C32978"/>
      <c r="D32978"/>
      <c r="E32978"/>
      <c r="F32978"/>
      <c r="I32978"/>
      <c r="J32978"/>
      <c r="K32978"/>
    </row>
    <row r="32979" spans="1:11" x14ac:dyDescent="0.25">
      <c r="A32979" s="115"/>
      <c r="B32979"/>
      <c r="C32979"/>
      <c r="D32979"/>
      <c r="E32979"/>
      <c r="F32979"/>
      <c r="I32979"/>
      <c r="J32979"/>
      <c r="K32979"/>
    </row>
    <row r="32980" spans="1:11" x14ac:dyDescent="0.25">
      <c r="A32980" s="115"/>
      <c r="B32980"/>
      <c r="C32980"/>
      <c r="D32980"/>
      <c r="E32980"/>
      <c r="F32980"/>
      <c r="I32980"/>
      <c r="J32980"/>
      <c r="K32980"/>
    </row>
    <row r="32981" spans="1:11" x14ac:dyDescent="0.25">
      <c r="A32981" s="115"/>
      <c r="B32981"/>
      <c r="C32981"/>
      <c r="D32981"/>
      <c r="E32981"/>
      <c r="F32981"/>
      <c r="I32981"/>
      <c r="J32981"/>
      <c r="K32981"/>
    </row>
    <row r="32982" spans="1:11" x14ac:dyDescent="0.25">
      <c r="A32982" s="115"/>
      <c r="B32982"/>
      <c r="C32982"/>
      <c r="D32982"/>
      <c r="E32982"/>
      <c r="F32982"/>
      <c r="I32982"/>
      <c r="J32982"/>
      <c r="K32982"/>
    </row>
    <row r="32983" spans="1:11" x14ac:dyDescent="0.25">
      <c r="A32983" s="115"/>
      <c r="B32983"/>
      <c r="C32983"/>
      <c r="D32983"/>
      <c r="E32983"/>
      <c r="F32983"/>
      <c r="I32983"/>
      <c r="J32983"/>
      <c r="K32983"/>
    </row>
    <row r="32984" spans="1:11" x14ac:dyDescent="0.25">
      <c r="A32984" s="115"/>
      <c r="B32984"/>
      <c r="C32984"/>
      <c r="D32984"/>
      <c r="E32984"/>
      <c r="F32984"/>
      <c r="I32984"/>
      <c r="J32984"/>
      <c r="K32984"/>
    </row>
    <row r="32985" spans="1:11" x14ac:dyDescent="0.25">
      <c r="A32985" s="115"/>
      <c r="B32985"/>
      <c r="C32985"/>
      <c r="D32985"/>
      <c r="E32985"/>
      <c r="F32985"/>
      <c r="I32985"/>
      <c r="J32985"/>
      <c r="K32985"/>
    </row>
    <row r="32986" spans="1:11" x14ac:dyDescent="0.25">
      <c r="A32986" s="115"/>
      <c r="B32986"/>
      <c r="C32986"/>
      <c r="D32986"/>
      <c r="E32986"/>
      <c r="F32986"/>
      <c r="I32986"/>
      <c r="J32986"/>
      <c r="K32986"/>
    </row>
    <row r="32987" spans="1:11" x14ac:dyDescent="0.25">
      <c r="A32987" s="115"/>
      <c r="B32987"/>
      <c r="C32987"/>
      <c r="D32987"/>
      <c r="E32987"/>
      <c r="F32987"/>
      <c r="I32987"/>
      <c r="J32987"/>
      <c r="K32987"/>
    </row>
    <row r="32988" spans="1:11" x14ac:dyDescent="0.25">
      <c r="A32988" s="115"/>
      <c r="B32988"/>
      <c r="C32988"/>
      <c r="D32988"/>
      <c r="E32988"/>
      <c r="F32988"/>
      <c r="I32988"/>
      <c r="J32988"/>
      <c r="K32988"/>
    </row>
    <row r="32989" spans="1:11" x14ac:dyDescent="0.25">
      <c r="A32989" s="115"/>
      <c r="B32989"/>
      <c r="C32989"/>
      <c r="D32989"/>
      <c r="E32989"/>
      <c r="F32989"/>
      <c r="I32989"/>
      <c r="J32989"/>
      <c r="K32989"/>
    </row>
    <row r="32990" spans="1:11" x14ac:dyDescent="0.25">
      <c r="A32990" s="115"/>
      <c r="B32990"/>
      <c r="C32990"/>
      <c r="D32990"/>
      <c r="E32990"/>
      <c r="F32990"/>
      <c r="I32990"/>
      <c r="J32990"/>
      <c r="K32990"/>
    </row>
    <row r="32991" spans="1:11" x14ac:dyDescent="0.25">
      <c r="A32991" s="115"/>
      <c r="B32991"/>
      <c r="C32991"/>
      <c r="D32991"/>
      <c r="E32991"/>
      <c r="F32991"/>
      <c r="I32991"/>
      <c r="J32991"/>
      <c r="K32991"/>
    </row>
    <row r="32992" spans="1:11" x14ac:dyDescent="0.25">
      <c r="A32992" s="115"/>
      <c r="B32992"/>
      <c r="C32992"/>
      <c r="D32992"/>
      <c r="E32992"/>
      <c r="F32992"/>
      <c r="I32992"/>
      <c r="J32992"/>
      <c r="K32992"/>
    </row>
    <row r="32993" spans="1:11" x14ac:dyDescent="0.25">
      <c r="A32993" s="115"/>
      <c r="B32993"/>
      <c r="C32993"/>
      <c r="D32993"/>
      <c r="E32993"/>
      <c r="F32993"/>
      <c r="I32993"/>
      <c r="J32993"/>
      <c r="K32993"/>
    </row>
    <row r="32994" spans="1:11" x14ac:dyDescent="0.25">
      <c r="A32994" s="115"/>
      <c r="B32994"/>
      <c r="C32994"/>
      <c r="D32994"/>
      <c r="E32994"/>
      <c r="F32994"/>
      <c r="I32994"/>
      <c r="J32994"/>
      <c r="K32994"/>
    </row>
    <row r="32995" spans="1:11" x14ac:dyDescent="0.25">
      <c r="A32995" s="115"/>
      <c r="B32995"/>
      <c r="C32995"/>
      <c r="D32995"/>
      <c r="E32995"/>
      <c r="F32995"/>
      <c r="I32995"/>
      <c r="J32995"/>
      <c r="K32995"/>
    </row>
    <row r="32996" spans="1:11" x14ac:dyDescent="0.25">
      <c r="A32996" s="115"/>
      <c r="B32996"/>
      <c r="C32996"/>
      <c r="D32996"/>
      <c r="E32996"/>
      <c r="F32996"/>
      <c r="I32996"/>
      <c r="J32996"/>
      <c r="K32996"/>
    </row>
    <row r="32997" spans="1:11" x14ac:dyDescent="0.25">
      <c r="A32997" s="115"/>
      <c r="B32997"/>
      <c r="C32997"/>
      <c r="D32997"/>
      <c r="E32997"/>
      <c r="F32997"/>
      <c r="I32997"/>
      <c r="J32997"/>
      <c r="K32997"/>
    </row>
    <row r="32998" spans="1:11" x14ac:dyDescent="0.25">
      <c r="A32998" s="115"/>
      <c r="B32998"/>
      <c r="C32998"/>
      <c r="D32998"/>
      <c r="E32998"/>
      <c r="F32998"/>
      <c r="I32998"/>
      <c r="J32998"/>
      <c r="K32998"/>
    </row>
    <row r="32999" spans="1:11" x14ac:dyDescent="0.25">
      <c r="A32999" s="115"/>
      <c r="B32999"/>
      <c r="C32999"/>
      <c r="D32999"/>
      <c r="E32999"/>
      <c r="F32999"/>
      <c r="I32999"/>
      <c r="J32999"/>
      <c r="K32999"/>
    </row>
    <row r="33000" spans="1:11" x14ac:dyDescent="0.25">
      <c r="A33000" s="115"/>
      <c r="B33000"/>
      <c r="C33000"/>
      <c r="D33000"/>
      <c r="E33000"/>
      <c r="F33000"/>
      <c r="I33000"/>
      <c r="J33000"/>
      <c r="K33000"/>
    </row>
    <row r="33001" spans="1:11" x14ac:dyDescent="0.25">
      <c r="A33001" s="115"/>
      <c r="B33001"/>
      <c r="C33001"/>
      <c r="D33001"/>
      <c r="E33001"/>
      <c r="F33001"/>
      <c r="I33001"/>
      <c r="J33001"/>
      <c r="K33001"/>
    </row>
    <row r="33002" spans="1:11" x14ac:dyDescent="0.25">
      <c r="A33002" s="115"/>
      <c r="B33002"/>
      <c r="C33002"/>
      <c r="D33002"/>
      <c r="E33002"/>
      <c r="F33002"/>
      <c r="I33002"/>
      <c r="J33002"/>
      <c r="K33002"/>
    </row>
    <row r="33003" spans="1:11" x14ac:dyDescent="0.25">
      <c r="A33003" s="115"/>
      <c r="B33003"/>
      <c r="C33003"/>
      <c r="D33003"/>
      <c r="E33003"/>
      <c r="F33003"/>
      <c r="I33003"/>
      <c r="J33003"/>
      <c r="K33003"/>
    </row>
    <row r="33004" spans="1:11" x14ac:dyDescent="0.25">
      <c r="A33004" s="115"/>
      <c r="B33004"/>
      <c r="C33004"/>
      <c r="D33004"/>
      <c r="E33004"/>
      <c r="F33004"/>
      <c r="I33004"/>
      <c r="J33004"/>
      <c r="K33004"/>
    </row>
    <row r="33005" spans="1:11" x14ac:dyDescent="0.25">
      <c r="A33005" s="115"/>
      <c r="B33005"/>
      <c r="C33005"/>
      <c r="D33005"/>
      <c r="E33005"/>
      <c r="F33005"/>
      <c r="I33005"/>
      <c r="J33005"/>
      <c r="K33005"/>
    </row>
    <row r="33006" spans="1:11" x14ac:dyDescent="0.25">
      <c r="A33006" s="115"/>
      <c r="B33006"/>
      <c r="C33006"/>
      <c r="D33006"/>
      <c r="E33006"/>
      <c r="F33006"/>
      <c r="I33006"/>
      <c r="J33006"/>
      <c r="K33006"/>
    </row>
    <row r="33007" spans="1:11" x14ac:dyDescent="0.25">
      <c r="A33007" s="115"/>
      <c r="B33007"/>
      <c r="C33007"/>
      <c r="D33007"/>
      <c r="E33007"/>
      <c r="F33007"/>
      <c r="I33007"/>
      <c r="J33007"/>
      <c r="K33007"/>
    </row>
    <row r="33008" spans="1:11" x14ac:dyDescent="0.25">
      <c r="A33008" s="115"/>
      <c r="B33008"/>
      <c r="C33008"/>
      <c r="D33008"/>
      <c r="E33008"/>
      <c r="F33008"/>
      <c r="I33008"/>
      <c r="J33008"/>
      <c r="K33008"/>
    </row>
    <row r="33009" spans="1:11" x14ac:dyDescent="0.25">
      <c r="A33009" s="115"/>
      <c r="B33009"/>
      <c r="C33009"/>
      <c r="D33009"/>
      <c r="E33009"/>
      <c r="F33009"/>
      <c r="I33009"/>
      <c r="J33009"/>
      <c r="K33009"/>
    </row>
    <row r="33010" spans="1:11" x14ac:dyDescent="0.25">
      <c r="A33010" s="115"/>
      <c r="B33010"/>
      <c r="C33010"/>
      <c r="D33010"/>
      <c r="E33010"/>
      <c r="F33010"/>
      <c r="I33010"/>
      <c r="J33010"/>
      <c r="K33010"/>
    </row>
    <row r="33011" spans="1:11" x14ac:dyDescent="0.25">
      <c r="A33011" s="115"/>
      <c r="B33011"/>
      <c r="C33011"/>
      <c r="D33011"/>
      <c r="E33011"/>
      <c r="F33011"/>
      <c r="I33011"/>
      <c r="J33011"/>
      <c r="K33011"/>
    </row>
    <row r="33012" spans="1:11" x14ac:dyDescent="0.25">
      <c r="A33012" s="115"/>
      <c r="B33012"/>
      <c r="C33012"/>
      <c r="D33012"/>
      <c r="E33012"/>
      <c r="F33012"/>
      <c r="I33012"/>
      <c r="J33012"/>
      <c r="K33012"/>
    </row>
    <row r="33013" spans="1:11" x14ac:dyDescent="0.25">
      <c r="A33013" s="115"/>
      <c r="B33013"/>
      <c r="C33013"/>
      <c r="D33013"/>
      <c r="E33013"/>
      <c r="F33013"/>
      <c r="I33013"/>
      <c r="J33013"/>
      <c r="K33013"/>
    </row>
    <row r="33014" spans="1:11" x14ac:dyDescent="0.25">
      <c r="A33014" s="115"/>
      <c r="B33014"/>
      <c r="C33014"/>
      <c r="D33014"/>
      <c r="E33014"/>
      <c r="F33014"/>
      <c r="I33014"/>
      <c r="J33014"/>
      <c r="K33014"/>
    </row>
    <row r="33015" spans="1:11" x14ac:dyDescent="0.25">
      <c r="A33015" s="115"/>
      <c r="B33015"/>
      <c r="C33015"/>
      <c r="D33015"/>
      <c r="E33015"/>
      <c r="F33015"/>
      <c r="I33015"/>
      <c r="J33015"/>
      <c r="K33015"/>
    </row>
    <row r="33016" spans="1:11" x14ac:dyDescent="0.25">
      <c r="A33016" s="115"/>
      <c r="B33016"/>
      <c r="C33016"/>
      <c r="D33016"/>
      <c r="E33016"/>
      <c r="F33016"/>
      <c r="I33016"/>
      <c r="J33016"/>
      <c r="K33016"/>
    </row>
    <row r="33017" spans="1:11" x14ac:dyDescent="0.25">
      <c r="A33017" s="115"/>
      <c r="B33017"/>
      <c r="C33017"/>
      <c r="D33017"/>
      <c r="E33017"/>
      <c r="F33017"/>
      <c r="I33017"/>
      <c r="J33017"/>
      <c r="K33017"/>
    </row>
    <row r="33018" spans="1:11" x14ac:dyDescent="0.25">
      <c r="A33018" s="115"/>
      <c r="B33018"/>
      <c r="C33018"/>
      <c r="D33018"/>
      <c r="E33018"/>
      <c r="F33018"/>
      <c r="I33018"/>
      <c r="J33018"/>
      <c r="K33018"/>
    </row>
    <row r="33019" spans="1:11" x14ac:dyDescent="0.25">
      <c r="A33019" s="115"/>
      <c r="B33019"/>
      <c r="C33019"/>
      <c r="D33019"/>
      <c r="E33019"/>
      <c r="F33019"/>
      <c r="I33019"/>
      <c r="J33019"/>
      <c r="K33019"/>
    </row>
    <row r="33020" spans="1:11" x14ac:dyDescent="0.25">
      <c r="A33020" s="115"/>
      <c r="B33020"/>
      <c r="C33020"/>
      <c r="D33020"/>
      <c r="E33020"/>
      <c r="F33020"/>
      <c r="I33020"/>
      <c r="J33020"/>
      <c r="K33020"/>
    </row>
    <row r="33021" spans="1:11" x14ac:dyDescent="0.25">
      <c r="A33021" s="115"/>
      <c r="B33021"/>
      <c r="C33021"/>
      <c r="D33021"/>
      <c r="E33021"/>
      <c r="F33021"/>
      <c r="I33021"/>
      <c r="J33021"/>
      <c r="K33021"/>
    </row>
    <row r="33022" spans="1:11" x14ac:dyDescent="0.25">
      <c r="A33022" s="115"/>
      <c r="B33022"/>
      <c r="C33022"/>
      <c r="D33022"/>
      <c r="E33022"/>
      <c r="F33022"/>
      <c r="I33022"/>
      <c r="J33022"/>
      <c r="K33022"/>
    </row>
    <row r="33023" spans="1:11" x14ac:dyDescent="0.25">
      <c r="A33023" s="115"/>
      <c r="B33023"/>
      <c r="C33023"/>
      <c r="D33023"/>
      <c r="E33023"/>
      <c r="F33023"/>
      <c r="I33023"/>
      <c r="J33023"/>
      <c r="K33023"/>
    </row>
    <row r="33024" spans="1:11" x14ac:dyDescent="0.25">
      <c r="A33024" s="115"/>
      <c r="B33024"/>
      <c r="C33024"/>
      <c r="D33024"/>
      <c r="E33024"/>
      <c r="F33024"/>
      <c r="I33024"/>
      <c r="J33024"/>
      <c r="K33024"/>
    </row>
    <row r="33025" spans="1:11" x14ac:dyDescent="0.25">
      <c r="A33025" s="115"/>
      <c r="B33025"/>
      <c r="C33025"/>
      <c r="D33025"/>
      <c r="E33025"/>
      <c r="F33025"/>
      <c r="I33025"/>
      <c r="J33025"/>
      <c r="K33025"/>
    </row>
    <row r="33026" spans="1:11" x14ac:dyDescent="0.25">
      <c r="A33026" s="115"/>
      <c r="B33026"/>
      <c r="C33026"/>
      <c r="D33026"/>
      <c r="E33026"/>
      <c r="F33026"/>
      <c r="I33026"/>
      <c r="J33026"/>
      <c r="K33026"/>
    </row>
    <row r="33027" spans="1:11" x14ac:dyDescent="0.25">
      <c r="A33027" s="115"/>
      <c r="B33027"/>
      <c r="C33027"/>
      <c r="D33027"/>
      <c r="E33027"/>
      <c r="F33027"/>
      <c r="I33027"/>
      <c r="J33027"/>
      <c r="K33027"/>
    </row>
    <row r="33028" spans="1:11" x14ac:dyDescent="0.25">
      <c r="A33028" s="115"/>
      <c r="B33028"/>
      <c r="C33028"/>
      <c r="D33028"/>
      <c r="E33028"/>
      <c r="F33028"/>
      <c r="I33028"/>
      <c r="J33028"/>
      <c r="K33028"/>
    </row>
    <row r="33029" spans="1:11" x14ac:dyDescent="0.25">
      <c r="A33029" s="115"/>
      <c r="B33029"/>
      <c r="C33029"/>
      <c r="D33029"/>
      <c r="E33029"/>
      <c r="F33029"/>
      <c r="I33029"/>
      <c r="J33029"/>
      <c r="K33029"/>
    </row>
    <row r="33030" spans="1:11" x14ac:dyDescent="0.25">
      <c r="A33030" s="115"/>
      <c r="B33030"/>
      <c r="C33030"/>
      <c r="D33030"/>
      <c r="E33030"/>
      <c r="F33030"/>
      <c r="I33030"/>
      <c r="J33030"/>
      <c r="K33030"/>
    </row>
    <row r="33031" spans="1:11" x14ac:dyDescent="0.25">
      <c r="A33031" s="115"/>
      <c r="B33031"/>
      <c r="C33031"/>
      <c r="D33031"/>
      <c r="E33031"/>
      <c r="F33031"/>
      <c r="I33031"/>
      <c r="J33031"/>
      <c r="K33031"/>
    </row>
    <row r="33032" spans="1:11" x14ac:dyDescent="0.25">
      <c r="A33032" s="115"/>
      <c r="B33032"/>
      <c r="C33032"/>
      <c r="D33032"/>
      <c r="E33032"/>
      <c r="F33032"/>
      <c r="I33032"/>
      <c r="J33032"/>
      <c r="K33032"/>
    </row>
    <row r="33033" spans="1:11" x14ac:dyDescent="0.25">
      <c r="A33033" s="115"/>
      <c r="B33033"/>
      <c r="C33033"/>
      <c r="D33033"/>
      <c r="E33033"/>
      <c r="F33033"/>
      <c r="I33033"/>
      <c r="J33033"/>
      <c r="K33033"/>
    </row>
    <row r="33034" spans="1:11" x14ac:dyDescent="0.25">
      <c r="A33034" s="115"/>
      <c r="B33034"/>
      <c r="C33034"/>
      <c r="D33034"/>
      <c r="E33034"/>
      <c r="F33034"/>
      <c r="I33034"/>
      <c r="J33034"/>
      <c r="K33034"/>
    </row>
    <row r="33035" spans="1:11" x14ac:dyDescent="0.25">
      <c r="A33035" s="115"/>
      <c r="B33035"/>
      <c r="C33035"/>
      <c r="D33035"/>
      <c r="E33035"/>
      <c r="F33035"/>
      <c r="I33035"/>
      <c r="J33035"/>
      <c r="K33035"/>
    </row>
    <row r="33036" spans="1:11" x14ac:dyDescent="0.25">
      <c r="A33036" s="115"/>
      <c r="B33036"/>
      <c r="C33036"/>
      <c r="D33036"/>
      <c r="E33036"/>
      <c r="F33036"/>
      <c r="I33036"/>
      <c r="J33036"/>
      <c r="K33036"/>
    </row>
    <row r="33037" spans="1:11" x14ac:dyDescent="0.25">
      <c r="A33037" s="115"/>
      <c r="B33037"/>
      <c r="C33037"/>
      <c r="D33037"/>
      <c r="E33037"/>
      <c r="F33037"/>
      <c r="I33037"/>
      <c r="J33037"/>
      <c r="K33037"/>
    </row>
    <row r="33038" spans="1:11" x14ac:dyDescent="0.25">
      <c r="A33038" s="115"/>
      <c r="B33038"/>
      <c r="C33038"/>
      <c r="D33038"/>
      <c r="E33038"/>
      <c r="F33038"/>
      <c r="I33038"/>
      <c r="J33038"/>
      <c r="K33038"/>
    </row>
    <row r="33039" spans="1:11" x14ac:dyDescent="0.25">
      <c r="A33039" s="115"/>
      <c r="B33039"/>
      <c r="C33039"/>
      <c r="D33039"/>
      <c r="E33039"/>
      <c r="F33039"/>
      <c r="I33039"/>
      <c r="J33039"/>
      <c r="K33039"/>
    </row>
    <row r="33040" spans="1:11" x14ac:dyDescent="0.25">
      <c r="A33040" s="115"/>
      <c r="B33040"/>
      <c r="C33040"/>
      <c r="D33040"/>
      <c r="E33040"/>
      <c r="F33040"/>
      <c r="I33040"/>
      <c r="J33040"/>
      <c r="K33040"/>
    </row>
    <row r="33041" spans="1:11" x14ac:dyDescent="0.25">
      <c r="A33041" s="115"/>
      <c r="B33041"/>
      <c r="C33041"/>
      <c r="D33041"/>
      <c r="E33041"/>
      <c r="F33041"/>
      <c r="I33041"/>
      <c r="J33041"/>
      <c r="K33041"/>
    </row>
    <row r="33042" spans="1:11" x14ac:dyDescent="0.25">
      <c r="A33042" s="115"/>
      <c r="B33042"/>
      <c r="C33042"/>
      <c r="D33042"/>
      <c r="E33042"/>
      <c r="F33042"/>
      <c r="I33042"/>
      <c r="J33042"/>
      <c r="K33042"/>
    </row>
    <row r="33043" spans="1:11" x14ac:dyDescent="0.25">
      <c r="A33043" s="115"/>
      <c r="B33043"/>
      <c r="C33043"/>
      <c r="D33043"/>
      <c r="E33043"/>
      <c r="F33043"/>
      <c r="I33043"/>
      <c r="J33043"/>
      <c r="K33043"/>
    </row>
    <row r="33044" spans="1:11" x14ac:dyDescent="0.25">
      <c r="A33044" s="115"/>
      <c r="B33044"/>
      <c r="C33044"/>
      <c r="D33044"/>
      <c r="E33044"/>
      <c r="F33044"/>
      <c r="I33044"/>
      <c r="J33044"/>
      <c r="K33044"/>
    </row>
    <row r="33045" spans="1:11" x14ac:dyDescent="0.25">
      <c r="A33045" s="115"/>
      <c r="B33045"/>
      <c r="C33045"/>
      <c r="D33045"/>
      <c r="E33045"/>
      <c r="F33045"/>
      <c r="I33045"/>
      <c r="J33045"/>
      <c r="K33045"/>
    </row>
    <row r="33046" spans="1:11" x14ac:dyDescent="0.25">
      <c r="A33046" s="115"/>
      <c r="B33046"/>
      <c r="C33046"/>
      <c r="D33046"/>
      <c r="E33046"/>
      <c r="F33046"/>
      <c r="I33046"/>
      <c r="J33046"/>
      <c r="K33046"/>
    </row>
    <row r="33047" spans="1:11" x14ac:dyDescent="0.25">
      <c r="A33047" s="115"/>
      <c r="B33047"/>
      <c r="C33047"/>
      <c r="D33047"/>
      <c r="E33047"/>
      <c r="F33047"/>
      <c r="I33047"/>
      <c r="J33047"/>
      <c r="K33047"/>
    </row>
    <row r="33048" spans="1:11" x14ac:dyDescent="0.25">
      <c r="A33048" s="115"/>
      <c r="B33048"/>
      <c r="C33048"/>
      <c r="D33048"/>
      <c r="E33048"/>
      <c r="F33048"/>
      <c r="I33048"/>
      <c r="J33048"/>
      <c r="K33048"/>
    </row>
    <row r="33049" spans="1:11" x14ac:dyDescent="0.25">
      <c r="A33049" s="115"/>
      <c r="B33049"/>
      <c r="C33049"/>
      <c r="D33049"/>
      <c r="E33049"/>
      <c r="F33049"/>
      <c r="I33049"/>
      <c r="J33049"/>
      <c r="K33049"/>
    </row>
    <row r="33050" spans="1:11" x14ac:dyDescent="0.25">
      <c r="A33050" s="115"/>
      <c r="B33050"/>
      <c r="C33050"/>
      <c r="D33050"/>
      <c r="E33050"/>
      <c r="F33050"/>
      <c r="I33050"/>
      <c r="J33050"/>
      <c r="K33050"/>
    </row>
    <row r="33051" spans="1:11" x14ac:dyDescent="0.25">
      <c r="A33051" s="115"/>
      <c r="B33051"/>
      <c r="C33051"/>
      <c r="D33051"/>
      <c r="E33051"/>
      <c r="F33051"/>
      <c r="I33051"/>
      <c r="J33051"/>
      <c r="K33051"/>
    </row>
    <row r="33052" spans="1:11" x14ac:dyDescent="0.25">
      <c r="A33052" s="115"/>
      <c r="B33052"/>
      <c r="C33052"/>
      <c r="D33052"/>
      <c r="E33052"/>
      <c r="F33052"/>
      <c r="I33052"/>
      <c r="J33052"/>
      <c r="K33052"/>
    </row>
    <row r="33053" spans="1:11" x14ac:dyDescent="0.25">
      <c r="A33053" s="115"/>
      <c r="B33053"/>
      <c r="C33053"/>
      <c r="D33053"/>
      <c r="E33053"/>
      <c r="F33053"/>
      <c r="I33053"/>
      <c r="J33053"/>
      <c r="K33053"/>
    </row>
    <row r="33054" spans="1:11" x14ac:dyDescent="0.25">
      <c r="A33054" s="115"/>
      <c r="B33054"/>
      <c r="C33054"/>
      <c r="D33054"/>
      <c r="E33054"/>
      <c r="F33054"/>
      <c r="I33054"/>
      <c r="J33054"/>
      <c r="K33054"/>
    </row>
    <row r="33055" spans="1:11" x14ac:dyDescent="0.25">
      <c r="A33055" s="115"/>
      <c r="B33055"/>
      <c r="C33055"/>
      <c r="D33055"/>
      <c r="E33055"/>
      <c r="F33055"/>
      <c r="I33055"/>
      <c r="J33055"/>
      <c r="K33055"/>
    </row>
    <row r="33056" spans="1:11" x14ac:dyDescent="0.25">
      <c r="A33056" s="115"/>
      <c r="B33056"/>
      <c r="C33056"/>
      <c r="D33056"/>
      <c r="E33056"/>
      <c r="F33056"/>
      <c r="I33056"/>
      <c r="J33056"/>
      <c r="K33056"/>
    </row>
    <row r="33057" spans="1:11" x14ac:dyDescent="0.25">
      <c r="A33057" s="115"/>
      <c r="B33057"/>
      <c r="C33057"/>
      <c r="D33057"/>
      <c r="E33057"/>
      <c r="F33057"/>
      <c r="I33057"/>
      <c r="J33057"/>
      <c r="K33057"/>
    </row>
    <row r="33058" spans="1:11" x14ac:dyDescent="0.25">
      <c r="A33058" s="115"/>
      <c r="B33058"/>
      <c r="C33058"/>
      <c r="D33058"/>
      <c r="E33058"/>
      <c r="F33058"/>
      <c r="I33058"/>
      <c r="J33058"/>
      <c r="K33058"/>
    </row>
    <row r="33059" spans="1:11" x14ac:dyDescent="0.25">
      <c r="A33059" s="115"/>
      <c r="B33059"/>
      <c r="C33059"/>
      <c r="D33059"/>
      <c r="E33059"/>
      <c r="F33059"/>
      <c r="I33059"/>
      <c r="J33059"/>
      <c r="K33059"/>
    </row>
    <row r="33060" spans="1:11" x14ac:dyDescent="0.25">
      <c r="A33060" s="115"/>
      <c r="B33060"/>
      <c r="C33060"/>
      <c r="D33060"/>
      <c r="E33060"/>
      <c r="F33060"/>
      <c r="I33060"/>
      <c r="J33060"/>
      <c r="K33060"/>
    </row>
    <row r="33061" spans="1:11" x14ac:dyDescent="0.25">
      <c r="A33061" s="115"/>
      <c r="B33061"/>
      <c r="C33061"/>
      <c r="D33061"/>
      <c r="E33061"/>
      <c r="F33061"/>
      <c r="I33061"/>
      <c r="J33061"/>
      <c r="K33061"/>
    </row>
    <row r="33062" spans="1:11" x14ac:dyDescent="0.25">
      <c r="A33062" s="115"/>
      <c r="B33062"/>
      <c r="C33062"/>
      <c r="D33062"/>
      <c r="E33062"/>
      <c r="F33062"/>
      <c r="I33062"/>
      <c r="J33062"/>
      <c r="K33062"/>
    </row>
    <row r="33063" spans="1:11" x14ac:dyDescent="0.25">
      <c r="A33063" s="115"/>
      <c r="B33063"/>
      <c r="C33063"/>
      <c r="D33063"/>
      <c r="E33063"/>
      <c r="F33063"/>
      <c r="I33063"/>
      <c r="J33063"/>
      <c r="K33063"/>
    </row>
    <row r="33064" spans="1:11" x14ac:dyDescent="0.25">
      <c r="A33064" s="115"/>
      <c r="B33064"/>
      <c r="C33064"/>
      <c r="D33064"/>
      <c r="E33064"/>
      <c r="F33064"/>
      <c r="I33064"/>
      <c r="J33064"/>
      <c r="K33064"/>
    </row>
    <row r="33065" spans="1:11" x14ac:dyDescent="0.25">
      <c r="A33065" s="115"/>
      <c r="B33065"/>
      <c r="C33065"/>
      <c r="D33065"/>
      <c r="E33065"/>
      <c r="F33065"/>
      <c r="I33065"/>
      <c r="J33065"/>
      <c r="K33065"/>
    </row>
    <row r="33066" spans="1:11" x14ac:dyDescent="0.25">
      <c r="A33066" s="115"/>
      <c r="B33066"/>
      <c r="C33066"/>
      <c r="D33066"/>
      <c r="E33066"/>
      <c r="F33066"/>
      <c r="I33066"/>
      <c r="J33066"/>
      <c r="K33066"/>
    </row>
    <row r="33067" spans="1:11" x14ac:dyDescent="0.25">
      <c r="A33067" s="115"/>
      <c r="B33067"/>
      <c r="C33067"/>
      <c r="D33067"/>
      <c r="E33067"/>
      <c r="F33067"/>
      <c r="I33067"/>
      <c r="J33067"/>
      <c r="K33067"/>
    </row>
    <row r="33068" spans="1:11" x14ac:dyDescent="0.25">
      <c r="A33068" s="115"/>
      <c r="B33068"/>
      <c r="C33068"/>
      <c r="D33068"/>
      <c r="E33068"/>
      <c r="F33068"/>
      <c r="I33068"/>
      <c r="J33068"/>
      <c r="K33068"/>
    </row>
    <row r="33069" spans="1:11" x14ac:dyDescent="0.25">
      <c r="A33069" s="115"/>
      <c r="B33069"/>
      <c r="C33069"/>
      <c r="D33069"/>
      <c r="E33069"/>
      <c r="F33069"/>
      <c r="I33069"/>
      <c r="J33069"/>
      <c r="K33069"/>
    </row>
    <row r="33070" spans="1:11" x14ac:dyDescent="0.25">
      <c r="A33070" s="115"/>
      <c r="B33070"/>
      <c r="C33070"/>
      <c r="D33070"/>
      <c r="E33070"/>
      <c r="F33070"/>
      <c r="I33070"/>
      <c r="J33070"/>
      <c r="K33070"/>
    </row>
    <row r="33071" spans="1:11" x14ac:dyDescent="0.25">
      <c r="A33071" s="115"/>
      <c r="B33071"/>
      <c r="C33071"/>
      <c r="D33071"/>
      <c r="E33071"/>
      <c r="F33071"/>
      <c r="I33071"/>
      <c r="J33071"/>
      <c r="K33071"/>
    </row>
    <row r="33072" spans="1:11" x14ac:dyDescent="0.25">
      <c r="A33072" s="115"/>
      <c r="B33072"/>
      <c r="C33072"/>
      <c r="D33072"/>
      <c r="E33072"/>
      <c r="F33072"/>
      <c r="I33072"/>
      <c r="J33072"/>
      <c r="K33072"/>
    </row>
    <row r="33073" spans="1:11" x14ac:dyDescent="0.25">
      <c r="A33073" s="115"/>
      <c r="B33073"/>
      <c r="C33073"/>
      <c r="D33073"/>
      <c r="E33073"/>
      <c r="F33073"/>
      <c r="I33073"/>
      <c r="J33073"/>
      <c r="K33073"/>
    </row>
    <row r="33074" spans="1:11" x14ac:dyDescent="0.25">
      <c r="A33074" s="115"/>
      <c r="B33074"/>
      <c r="C33074"/>
      <c r="D33074"/>
      <c r="E33074"/>
      <c r="F33074"/>
      <c r="I33074"/>
      <c r="J33074"/>
      <c r="K33074"/>
    </row>
    <row r="33075" spans="1:11" x14ac:dyDescent="0.25">
      <c r="A33075" s="115"/>
      <c r="B33075"/>
      <c r="C33075"/>
      <c r="D33075"/>
      <c r="E33075"/>
      <c r="F33075"/>
      <c r="I33075"/>
      <c r="J33075"/>
      <c r="K33075"/>
    </row>
    <row r="33076" spans="1:11" x14ac:dyDescent="0.25">
      <c r="A33076" s="115"/>
      <c r="B33076"/>
      <c r="C33076"/>
      <c r="D33076"/>
      <c r="E33076"/>
      <c r="F33076"/>
      <c r="I33076"/>
      <c r="J33076"/>
      <c r="K33076"/>
    </row>
    <row r="33077" spans="1:11" x14ac:dyDescent="0.25">
      <c r="A33077" s="115"/>
      <c r="B33077"/>
      <c r="C33077"/>
      <c r="D33077"/>
      <c r="E33077"/>
      <c r="F33077"/>
      <c r="I33077"/>
      <c r="J33077"/>
      <c r="K33077"/>
    </row>
    <row r="33078" spans="1:11" x14ac:dyDescent="0.25">
      <c r="A33078" s="115"/>
      <c r="B33078"/>
      <c r="C33078"/>
      <c r="D33078"/>
      <c r="E33078"/>
      <c r="F33078"/>
      <c r="I33078"/>
      <c r="J33078"/>
      <c r="K33078"/>
    </row>
    <row r="33079" spans="1:11" x14ac:dyDescent="0.25">
      <c r="A33079" s="115"/>
      <c r="B33079"/>
      <c r="C33079"/>
      <c r="D33079"/>
      <c r="E33079"/>
      <c r="F33079"/>
      <c r="I33079"/>
      <c r="J33079"/>
      <c r="K33079"/>
    </row>
    <row r="33080" spans="1:11" x14ac:dyDescent="0.25">
      <c r="A33080" s="115"/>
      <c r="B33080"/>
      <c r="C33080"/>
      <c r="D33080"/>
      <c r="E33080"/>
      <c r="F33080"/>
      <c r="I33080"/>
      <c r="J33080"/>
      <c r="K33080"/>
    </row>
    <row r="33081" spans="1:11" x14ac:dyDescent="0.25">
      <c r="A33081" s="115"/>
      <c r="B33081"/>
      <c r="C33081"/>
      <c r="D33081"/>
      <c r="E33081"/>
      <c r="F33081"/>
      <c r="I33081"/>
      <c r="J33081"/>
      <c r="K33081"/>
    </row>
    <row r="33082" spans="1:11" x14ac:dyDescent="0.25">
      <c r="A33082" s="115"/>
      <c r="B33082"/>
      <c r="C33082"/>
      <c r="D33082"/>
      <c r="E33082"/>
      <c r="F33082"/>
      <c r="I33082"/>
      <c r="J33082"/>
      <c r="K33082"/>
    </row>
    <row r="33083" spans="1:11" x14ac:dyDescent="0.25">
      <c r="A33083" s="115"/>
      <c r="B33083"/>
      <c r="C33083"/>
      <c r="D33083"/>
      <c r="E33083"/>
      <c r="F33083"/>
      <c r="I33083"/>
      <c r="J33083"/>
      <c r="K33083"/>
    </row>
    <row r="33084" spans="1:11" x14ac:dyDescent="0.25">
      <c r="A33084" s="115"/>
      <c r="B33084"/>
      <c r="C33084"/>
      <c r="D33084"/>
      <c r="E33084"/>
      <c r="F33084"/>
      <c r="I33084"/>
      <c r="J33084"/>
      <c r="K33084"/>
    </row>
    <row r="33085" spans="1:11" x14ac:dyDescent="0.25">
      <c r="A33085" s="115"/>
      <c r="B33085"/>
      <c r="C33085"/>
      <c r="D33085"/>
      <c r="E33085"/>
      <c r="F33085"/>
      <c r="I33085"/>
      <c r="J33085"/>
      <c r="K33085"/>
    </row>
    <row r="33086" spans="1:11" x14ac:dyDescent="0.25">
      <c r="A33086" s="115"/>
      <c r="B33086"/>
      <c r="C33086"/>
      <c r="D33086"/>
      <c r="E33086"/>
      <c r="F33086"/>
      <c r="I33086"/>
      <c r="J33086"/>
      <c r="K33086"/>
    </row>
    <row r="33087" spans="1:11" x14ac:dyDescent="0.25">
      <c r="A33087" s="115"/>
      <c r="B33087"/>
      <c r="C33087"/>
      <c r="D33087"/>
      <c r="E33087"/>
      <c r="F33087"/>
      <c r="I33087"/>
      <c r="J33087"/>
      <c r="K33087"/>
    </row>
    <row r="33088" spans="1:11" x14ac:dyDescent="0.25">
      <c r="A33088" s="115"/>
      <c r="B33088"/>
      <c r="C33088"/>
      <c r="D33088"/>
      <c r="E33088"/>
      <c r="F33088"/>
      <c r="I33088"/>
      <c r="J33088"/>
      <c r="K33088"/>
    </row>
    <row r="33089" spans="1:11" x14ac:dyDescent="0.25">
      <c r="A33089" s="115"/>
      <c r="B33089"/>
      <c r="C33089"/>
      <c r="D33089"/>
      <c r="E33089"/>
      <c r="F33089"/>
      <c r="I33089"/>
      <c r="J33089"/>
      <c r="K33089"/>
    </row>
    <row r="33090" spans="1:11" x14ac:dyDescent="0.25">
      <c r="A33090" s="115"/>
      <c r="B33090"/>
      <c r="C33090"/>
      <c r="D33090"/>
      <c r="E33090"/>
      <c r="F33090"/>
      <c r="I33090"/>
      <c r="J33090"/>
      <c r="K33090"/>
    </row>
    <row r="33091" spans="1:11" x14ac:dyDescent="0.25">
      <c r="A33091" s="115"/>
      <c r="B33091"/>
      <c r="C33091"/>
      <c r="D33091"/>
      <c r="E33091"/>
      <c r="F33091"/>
      <c r="I33091"/>
      <c r="J33091"/>
      <c r="K33091"/>
    </row>
    <row r="33092" spans="1:11" x14ac:dyDescent="0.25">
      <c r="A33092" s="115"/>
      <c r="B33092"/>
      <c r="C33092"/>
      <c r="D33092"/>
      <c r="E33092"/>
      <c r="F33092"/>
      <c r="I33092"/>
      <c r="J33092"/>
      <c r="K33092"/>
    </row>
    <row r="33093" spans="1:11" x14ac:dyDescent="0.25">
      <c r="A33093" s="115"/>
      <c r="B33093"/>
      <c r="C33093"/>
      <c r="D33093"/>
      <c r="E33093"/>
      <c r="F33093"/>
      <c r="I33093"/>
      <c r="J33093"/>
      <c r="K33093"/>
    </row>
    <row r="33094" spans="1:11" x14ac:dyDescent="0.25">
      <c r="A33094" s="115"/>
      <c r="B33094"/>
      <c r="C33094"/>
      <c r="D33094"/>
      <c r="E33094"/>
      <c r="F33094"/>
      <c r="I33094"/>
      <c r="J33094"/>
      <c r="K33094"/>
    </row>
    <row r="33095" spans="1:11" x14ac:dyDescent="0.25">
      <c r="A33095" s="115"/>
      <c r="B33095"/>
      <c r="C33095"/>
      <c r="D33095"/>
      <c r="E33095"/>
      <c r="F33095"/>
      <c r="I33095"/>
      <c r="J33095"/>
      <c r="K33095"/>
    </row>
    <row r="33096" spans="1:11" x14ac:dyDescent="0.25">
      <c r="A33096" s="115"/>
      <c r="B33096"/>
      <c r="C33096"/>
      <c r="D33096"/>
      <c r="E33096"/>
      <c r="F33096"/>
      <c r="I33096"/>
      <c r="J33096"/>
      <c r="K33096"/>
    </row>
    <row r="33097" spans="1:11" x14ac:dyDescent="0.25">
      <c r="A33097" s="115"/>
      <c r="B33097"/>
      <c r="C33097"/>
      <c r="D33097"/>
      <c r="E33097"/>
      <c r="F33097"/>
      <c r="I33097"/>
      <c r="J33097"/>
      <c r="K33097"/>
    </row>
    <row r="33098" spans="1:11" x14ac:dyDescent="0.25">
      <c r="A33098" s="115"/>
      <c r="B33098"/>
      <c r="C33098"/>
      <c r="D33098"/>
      <c r="E33098"/>
      <c r="F33098"/>
      <c r="I33098"/>
      <c r="J33098"/>
      <c r="K33098"/>
    </row>
    <row r="33099" spans="1:11" x14ac:dyDescent="0.25">
      <c r="A33099" s="115"/>
      <c r="B33099"/>
      <c r="C33099"/>
      <c r="D33099"/>
      <c r="E33099"/>
      <c r="F33099"/>
      <c r="I33099"/>
      <c r="J33099"/>
      <c r="K33099"/>
    </row>
    <row r="33100" spans="1:11" x14ac:dyDescent="0.25">
      <c r="A33100" s="115"/>
      <c r="B33100"/>
      <c r="C33100"/>
      <c r="D33100"/>
      <c r="E33100"/>
      <c r="F33100"/>
      <c r="I33100"/>
      <c r="J33100"/>
      <c r="K33100"/>
    </row>
    <row r="33101" spans="1:11" x14ac:dyDescent="0.25">
      <c r="A33101" s="115"/>
      <c r="B33101"/>
      <c r="C33101"/>
      <c r="D33101"/>
      <c r="E33101"/>
      <c r="F33101"/>
      <c r="I33101"/>
      <c r="J33101"/>
      <c r="K33101"/>
    </row>
    <row r="33102" spans="1:11" x14ac:dyDescent="0.25">
      <c r="A33102" s="115"/>
      <c r="B33102"/>
      <c r="C33102"/>
      <c r="D33102"/>
      <c r="E33102"/>
      <c r="F33102"/>
      <c r="I33102"/>
      <c r="J33102"/>
      <c r="K33102"/>
    </row>
    <row r="33103" spans="1:11" x14ac:dyDescent="0.25">
      <c r="A33103" s="115"/>
      <c r="B33103"/>
      <c r="C33103"/>
      <c r="D33103"/>
      <c r="E33103"/>
      <c r="F33103"/>
      <c r="I33103"/>
      <c r="J33103"/>
      <c r="K33103"/>
    </row>
    <row r="33104" spans="1:11" x14ac:dyDescent="0.25">
      <c r="A33104" s="115"/>
      <c r="B33104"/>
      <c r="C33104"/>
      <c r="D33104"/>
      <c r="E33104"/>
      <c r="F33104"/>
      <c r="I33104"/>
      <c r="J33104"/>
      <c r="K33104"/>
    </row>
    <row r="33105" spans="1:11" x14ac:dyDescent="0.25">
      <c r="A33105" s="115"/>
      <c r="B33105"/>
      <c r="C33105"/>
      <c r="D33105"/>
      <c r="E33105"/>
      <c r="F33105"/>
      <c r="I33105"/>
      <c r="J33105"/>
      <c r="K33105"/>
    </row>
    <row r="33106" spans="1:11" x14ac:dyDescent="0.25">
      <c r="A33106" s="115"/>
      <c r="B33106"/>
      <c r="C33106"/>
      <c r="D33106"/>
      <c r="E33106"/>
      <c r="F33106"/>
      <c r="I33106"/>
      <c r="J33106"/>
      <c r="K33106"/>
    </row>
    <row r="33107" spans="1:11" x14ac:dyDescent="0.25">
      <c r="A33107" s="115"/>
      <c r="B33107"/>
      <c r="C33107"/>
      <c r="D33107"/>
      <c r="E33107"/>
      <c r="F33107"/>
      <c r="I33107"/>
      <c r="J33107"/>
      <c r="K33107"/>
    </row>
    <row r="33108" spans="1:11" x14ac:dyDescent="0.25">
      <c r="A33108" s="115"/>
      <c r="B33108"/>
      <c r="C33108"/>
      <c r="D33108"/>
      <c r="E33108"/>
      <c r="F33108"/>
      <c r="I33108"/>
      <c r="J33108"/>
      <c r="K33108"/>
    </row>
    <row r="33109" spans="1:11" x14ac:dyDescent="0.25">
      <c r="A33109" s="115"/>
      <c r="B33109"/>
      <c r="C33109"/>
      <c r="D33109"/>
      <c r="E33109"/>
      <c r="F33109"/>
      <c r="I33109"/>
      <c r="J33109"/>
      <c r="K33109"/>
    </row>
    <row r="33110" spans="1:11" x14ac:dyDescent="0.25">
      <c r="A33110" s="115"/>
      <c r="B33110"/>
      <c r="C33110"/>
      <c r="D33110"/>
      <c r="E33110"/>
      <c r="F33110"/>
      <c r="I33110"/>
      <c r="J33110"/>
      <c r="K33110"/>
    </row>
    <row r="33111" spans="1:11" x14ac:dyDescent="0.25">
      <c r="A33111" s="115"/>
      <c r="B33111"/>
      <c r="C33111"/>
      <c r="D33111"/>
      <c r="E33111"/>
      <c r="F33111"/>
      <c r="I33111"/>
      <c r="J33111"/>
      <c r="K33111"/>
    </row>
    <row r="33112" spans="1:11" x14ac:dyDescent="0.25">
      <c r="A33112" s="115"/>
      <c r="B33112"/>
      <c r="C33112"/>
      <c r="D33112"/>
      <c r="E33112"/>
      <c r="F33112"/>
      <c r="I33112"/>
      <c r="J33112"/>
      <c r="K33112"/>
    </row>
    <row r="33113" spans="1:11" x14ac:dyDescent="0.25">
      <c r="A33113" s="115"/>
      <c r="B33113"/>
      <c r="C33113"/>
      <c r="D33113"/>
      <c r="E33113"/>
      <c r="F33113"/>
      <c r="I33113"/>
      <c r="J33113"/>
      <c r="K33113"/>
    </row>
    <row r="33114" spans="1:11" x14ac:dyDescent="0.25">
      <c r="A33114" s="115"/>
      <c r="B33114"/>
      <c r="C33114"/>
      <c r="D33114"/>
      <c r="E33114"/>
      <c r="F33114"/>
      <c r="I33114"/>
      <c r="J33114"/>
      <c r="K33114"/>
    </row>
    <row r="33115" spans="1:11" x14ac:dyDescent="0.25">
      <c r="A33115" s="115"/>
      <c r="B33115"/>
      <c r="C33115"/>
      <c r="D33115"/>
      <c r="E33115"/>
      <c r="F33115"/>
      <c r="I33115"/>
      <c r="J33115"/>
      <c r="K33115"/>
    </row>
    <row r="33116" spans="1:11" x14ac:dyDescent="0.25">
      <c r="A33116" s="115"/>
      <c r="B33116"/>
      <c r="C33116"/>
      <c r="D33116"/>
      <c r="E33116"/>
      <c r="F33116"/>
      <c r="I33116"/>
      <c r="J33116"/>
      <c r="K33116"/>
    </row>
    <row r="33117" spans="1:11" x14ac:dyDescent="0.25">
      <c r="A33117" s="115"/>
      <c r="B33117"/>
      <c r="C33117"/>
      <c r="D33117"/>
      <c r="E33117"/>
      <c r="F33117"/>
      <c r="I33117"/>
      <c r="J33117"/>
      <c r="K33117"/>
    </row>
    <row r="33118" spans="1:11" x14ac:dyDescent="0.25">
      <c r="A33118" s="115"/>
      <c r="B33118"/>
      <c r="C33118"/>
      <c r="D33118"/>
      <c r="E33118"/>
      <c r="F33118"/>
      <c r="I33118"/>
      <c r="J33118"/>
      <c r="K33118"/>
    </row>
    <row r="33119" spans="1:11" x14ac:dyDescent="0.25">
      <c r="A33119" s="115"/>
      <c r="B33119"/>
      <c r="C33119"/>
      <c r="D33119"/>
      <c r="E33119"/>
      <c r="F33119"/>
      <c r="I33119"/>
      <c r="J33119"/>
      <c r="K33119"/>
    </row>
    <row r="33120" spans="1:11" x14ac:dyDescent="0.25">
      <c r="A33120" s="115"/>
      <c r="B33120"/>
      <c r="C33120"/>
      <c r="D33120"/>
      <c r="E33120"/>
      <c r="F33120"/>
      <c r="I33120"/>
      <c r="J33120"/>
      <c r="K33120"/>
    </row>
    <row r="33121" spans="1:11" x14ac:dyDescent="0.25">
      <c r="A33121" s="115"/>
      <c r="B33121"/>
      <c r="C33121"/>
      <c r="D33121"/>
      <c r="E33121"/>
      <c r="F33121"/>
      <c r="I33121"/>
      <c r="J33121"/>
      <c r="K33121"/>
    </row>
    <row r="33122" spans="1:11" x14ac:dyDescent="0.25">
      <c r="A33122" s="115"/>
      <c r="B33122"/>
      <c r="C33122"/>
      <c r="D33122"/>
      <c r="E33122"/>
      <c r="F33122"/>
      <c r="I33122"/>
      <c r="J33122"/>
      <c r="K33122"/>
    </row>
    <row r="33123" spans="1:11" x14ac:dyDescent="0.25">
      <c r="A33123" s="115"/>
      <c r="B33123"/>
      <c r="C33123"/>
      <c r="D33123"/>
      <c r="E33123"/>
      <c r="F33123"/>
      <c r="I33123"/>
      <c r="J33123"/>
      <c r="K33123"/>
    </row>
    <row r="33124" spans="1:11" x14ac:dyDescent="0.25">
      <c r="A33124" s="115"/>
      <c r="B33124"/>
      <c r="C33124"/>
      <c r="D33124"/>
      <c r="E33124"/>
      <c r="F33124"/>
      <c r="I33124"/>
      <c r="J33124"/>
      <c r="K33124"/>
    </row>
    <row r="33125" spans="1:11" x14ac:dyDescent="0.25">
      <c r="A33125" s="115"/>
      <c r="B33125"/>
      <c r="C33125"/>
      <c r="D33125"/>
      <c r="E33125"/>
      <c r="F33125"/>
      <c r="I33125"/>
      <c r="J33125"/>
      <c r="K33125"/>
    </row>
    <row r="33126" spans="1:11" x14ac:dyDescent="0.25">
      <c r="A33126" s="115"/>
      <c r="B33126"/>
      <c r="C33126"/>
      <c r="D33126"/>
      <c r="E33126"/>
      <c r="F33126"/>
      <c r="I33126"/>
      <c r="J33126"/>
      <c r="K33126"/>
    </row>
    <row r="33127" spans="1:11" x14ac:dyDescent="0.25">
      <c r="A33127" s="115"/>
      <c r="B33127"/>
      <c r="C33127"/>
      <c r="D33127"/>
      <c r="E33127"/>
      <c r="F33127"/>
      <c r="I33127"/>
      <c r="J33127"/>
      <c r="K33127"/>
    </row>
    <row r="33128" spans="1:11" x14ac:dyDescent="0.25">
      <c r="A33128" s="115"/>
      <c r="B33128"/>
      <c r="C33128"/>
      <c r="D33128"/>
      <c r="E33128"/>
      <c r="F33128"/>
      <c r="I33128"/>
      <c r="J33128"/>
      <c r="K33128"/>
    </row>
    <row r="33129" spans="1:11" x14ac:dyDescent="0.25">
      <c r="A33129" s="115"/>
      <c r="B33129"/>
      <c r="C33129"/>
      <c r="D33129"/>
      <c r="E33129"/>
      <c r="F33129"/>
      <c r="I33129"/>
      <c r="J33129"/>
      <c r="K33129"/>
    </row>
    <row r="33130" spans="1:11" x14ac:dyDescent="0.25">
      <c r="A33130" s="115"/>
      <c r="B33130"/>
      <c r="C33130"/>
      <c r="D33130"/>
      <c r="E33130"/>
      <c r="F33130"/>
      <c r="I33130"/>
      <c r="J33130"/>
      <c r="K33130"/>
    </row>
    <row r="33131" spans="1:11" x14ac:dyDescent="0.25">
      <c r="A33131" s="115"/>
      <c r="B33131"/>
      <c r="C33131"/>
      <c r="D33131"/>
      <c r="E33131"/>
      <c r="F33131"/>
      <c r="I33131"/>
      <c r="J33131"/>
      <c r="K33131"/>
    </row>
    <row r="33132" spans="1:11" x14ac:dyDescent="0.25">
      <c r="A33132" s="115"/>
      <c r="B33132"/>
      <c r="C33132"/>
      <c r="D33132"/>
      <c r="E33132"/>
      <c r="F33132"/>
      <c r="I33132"/>
      <c r="J33132"/>
      <c r="K33132"/>
    </row>
    <row r="33133" spans="1:11" x14ac:dyDescent="0.25">
      <c r="A33133" s="115"/>
      <c r="B33133"/>
      <c r="C33133"/>
      <c r="D33133"/>
      <c r="E33133"/>
      <c r="F33133"/>
      <c r="I33133"/>
      <c r="J33133"/>
      <c r="K33133"/>
    </row>
    <row r="33134" spans="1:11" x14ac:dyDescent="0.25">
      <c r="A33134" s="115"/>
      <c r="B33134"/>
      <c r="C33134"/>
      <c r="D33134"/>
      <c r="E33134"/>
      <c r="F33134"/>
      <c r="I33134"/>
      <c r="J33134"/>
      <c r="K33134"/>
    </row>
    <row r="33135" spans="1:11" x14ac:dyDescent="0.25">
      <c r="A33135" s="115"/>
      <c r="B33135"/>
      <c r="C33135"/>
      <c r="D33135"/>
      <c r="E33135"/>
      <c r="F33135"/>
      <c r="I33135"/>
      <c r="J33135"/>
      <c r="K33135"/>
    </row>
    <row r="33136" spans="1:11" x14ac:dyDescent="0.25">
      <c r="A33136" s="115"/>
      <c r="B33136"/>
      <c r="C33136"/>
      <c r="D33136"/>
      <c r="E33136"/>
      <c r="F33136"/>
      <c r="I33136"/>
      <c r="J33136"/>
      <c r="K33136"/>
    </row>
    <row r="33137" spans="1:11" x14ac:dyDescent="0.25">
      <c r="A33137" s="115"/>
      <c r="B33137"/>
      <c r="C33137"/>
      <c r="D33137"/>
      <c r="E33137"/>
      <c r="F33137"/>
      <c r="I33137"/>
      <c r="J33137"/>
      <c r="K33137"/>
    </row>
    <row r="33138" spans="1:11" x14ac:dyDescent="0.25">
      <c r="A33138" s="115"/>
      <c r="B33138"/>
      <c r="C33138"/>
      <c r="D33138"/>
      <c r="E33138"/>
      <c r="F33138"/>
      <c r="I33138"/>
      <c r="J33138"/>
      <c r="K33138"/>
    </row>
    <row r="33139" spans="1:11" x14ac:dyDescent="0.25">
      <c r="A33139" s="115"/>
      <c r="B33139"/>
      <c r="C33139"/>
      <c r="D33139"/>
      <c r="E33139"/>
      <c r="F33139"/>
      <c r="I33139"/>
      <c r="J33139"/>
      <c r="K33139"/>
    </row>
    <row r="33140" spans="1:11" x14ac:dyDescent="0.25">
      <c r="A33140" s="115"/>
      <c r="B33140"/>
      <c r="C33140"/>
      <c r="D33140"/>
      <c r="E33140"/>
      <c r="F33140"/>
      <c r="I33140"/>
      <c r="J33140"/>
      <c r="K33140"/>
    </row>
    <row r="33141" spans="1:11" x14ac:dyDescent="0.25">
      <c r="A33141" s="115"/>
      <c r="B33141"/>
      <c r="C33141"/>
      <c r="D33141"/>
      <c r="E33141"/>
      <c r="F33141"/>
      <c r="I33141"/>
      <c r="J33141"/>
      <c r="K33141"/>
    </row>
    <row r="33142" spans="1:11" x14ac:dyDescent="0.25">
      <c r="A33142" s="115"/>
      <c r="B33142"/>
      <c r="C33142"/>
      <c r="D33142"/>
      <c r="E33142"/>
      <c r="F33142"/>
      <c r="I33142"/>
      <c r="J33142"/>
      <c r="K33142"/>
    </row>
    <row r="33143" spans="1:11" x14ac:dyDescent="0.25">
      <c r="A33143" s="115"/>
      <c r="B33143"/>
      <c r="C33143"/>
      <c r="D33143"/>
      <c r="E33143"/>
      <c r="F33143"/>
      <c r="I33143"/>
      <c r="J33143"/>
      <c r="K33143"/>
    </row>
    <row r="33144" spans="1:11" x14ac:dyDescent="0.25">
      <c r="A33144" s="115"/>
      <c r="B33144"/>
      <c r="C33144"/>
      <c r="D33144"/>
      <c r="E33144"/>
      <c r="F33144"/>
      <c r="I33144"/>
      <c r="J33144"/>
      <c r="K33144"/>
    </row>
    <row r="33145" spans="1:11" x14ac:dyDescent="0.25">
      <c r="A33145" s="115"/>
      <c r="B33145"/>
      <c r="C33145"/>
      <c r="D33145"/>
      <c r="E33145"/>
      <c r="F33145"/>
      <c r="I33145"/>
      <c r="J33145"/>
      <c r="K33145"/>
    </row>
    <row r="33146" spans="1:11" x14ac:dyDescent="0.25">
      <c r="A33146" s="115"/>
      <c r="B33146"/>
      <c r="C33146"/>
      <c r="D33146"/>
      <c r="E33146"/>
      <c r="F33146"/>
      <c r="I33146"/>
      <c r="J33146"/>
      <c r="K33146"/>
    </row>
    <row r="33147" spans="1:11" x14ac:dyDescent="0.25">
      <c r="A33147" s="115"/>
      <c r="B33147"/>
      <c r="C33147"/>
      <c r="D33147"/>
      <c r="E33147"/>
      <c r="F33147"/>
      <c r="I33147"/>
      <c r="J33147"/>
      <c r="K33147"/>
    </row>
    <row r="33148" spans="1:11" x14ac:dyDescent="0.25">
      <c r="A33148" s="115"/>
      <c r="B33148"/>
      <c r="C33148"/>
      <c r="D33148"/>
      <c r="E33148"/>
      <c r="F33148"/>
      <c r="I33148"/>
      <c r="J33148"/>
      <c r="K33148"/>
    </row>
    <row r="33149" spans="1:11" x14ac:dyDescent="0.25">
      <c r="A33149" s="115"/>
      <c r="B33149"/>
      <c r="C33149"/>
      <c r="D33149"/>
      <c r="E33149"/>
      <c r="F33149"/>
      <c r="I33149"/>
      <c r="J33149"/>
      <c r="K33149"/>
    </row>
    <row r="33150" spans="1:11" x14ac:dyDescent="0.25">
      <c r="A33150" s="115"/>
      <c r="B33150"/>
      <c r="C33150"/>
      <c r="D33150"/>
      <c r="E33150"/>
      <c r="F33150"/>
      <c r="I33150"/>
      <c r="J33150"/>
      <c r="K33150"/>
    </row>
    <row r="33151" spans="1:11" x14ac:dyDescent="0.25">
      <c r="A33151" s="115"/>
      <c r="B33151"/>
      <c r="C33151"/>
      <c r="D33151"/>
      <c r="E33151"/>
      <c r="F33151"/>
      <c r="I33151"/>
      <c r="J33151"/>
      <c r="K33151"/>
    </row>
    <row r="33152" spans="1:11" x14ac:dyDescent="0.25">
      <c r="A33152" s="115"/>
      <c r="B33152"/>
      <c r="C33152"/>
      <c r="D33152"/>
      <c r="E33152"/>
      <c r="F33152"/>
      <c r="I33152"/>
      <c r="J33152"/>
      <c r="K33152"/>
    </row>
    <row r="33153" spans="1:11" x14ac:dyDescent="0.25">
      <c r="A33153" s="115"/>
      <c r="B33153"/>
      <c r="C33153"/>
      <c r="D33153"/>
      <c r="E33153"/>
      <c r="F33153"/>
      <c r="I33153"/>
      <c r="J33153"/>
      <c r="K33153"/>
    </row>
    <row r="33154" spans="1:11" x14ac:dyDescent="0.25">
      <c r="A33154" s="115"/>
      <c r="B33154"/>
      <c r="C33154"/>
      <c r="D33154"/>
      <c r="E33154"/>
      <c r="F33154"/>
      <c r="I33154"/>
      <c r="J33154"/>
      <c r="K33154"/>
    </row>
    <row r="33155" spans="1:11" x14ac:dyDescent="0.25">
      <c r="A33155" s="115"/>
      <c r="B33155"/>
      <c r="C33155"/>
      <c r="D33155"/>
      <c r="E33155"/>
      <c r="F33155"/>
      <c r="I33155"/>
      <c r="J33155"/>
      <c r="K33155"/>
    </row>
    <row r="33156" spans="1:11" x14ac:dyDescent="0.25">
      <c r="A33156" s="115"/>
      <c r="B33156"/>
      <c r="C33156"/>
      <c r="D33156"/>
      <c r="E33156"/>
      <c r="F33156"/>
      <c r="I33156"/>
      <c r="J33156"/>
      <c r="K33156"/>
    </row>
    <row r="33157" spans="1:11" x14ac:dyDescent="0.25">
      <c r="A33157" s="115"/>
      <c r="B33157"/>
      <c r="C33157"/>
      <c r="D33157"/>
      <c r="E33157"/>
      <c r="F33157"/>
      <c r="I33157"/>
      <c r="J33157"/>
      <c r="K33157"/>
    </row>
    <row r="33158" spans="1:11" x14ac:dyDescent="0.25">
      <c r="A33158" s="115"/>
      <c r="B33158"/>
      <c r="C33158"/>
      <c r="D33158"/>
      <c r="E33158"/>
      <c r="F33158"/>
      <c r="I33158"/>
      <c r="J33158"/>
      <c r="K33158"/>
    </row>
    <row r="33159" spans="1:11" x14ac:dyDescent="0.25">
      <c r="A33159" s="115"/>
      <c r="B33159"/>
      <c r="C33159"/>
      <c r="D33159"/>
      <c r="E33159"/>
      <c r="F33159"/>
      <c r="I33159"/>
      <c r="J33159"/>
      <c r="K33159"/>
    </row>
    <row r="33160" spans="1:11" x14ac:dyDescent="0.25">
      <c r="A33160" s="115"/>
      <c r="B33160"/>
      <c r="C33160"/>
      <c r="D33160"/>
      <c r="E33160"/>
      <c r="F33160"/>
      <c r="I33160"/>
      <c r="J33160"/>
      <c r="K33160"/>
    </row>
    <row r="33161" spans="1:11" x14ac:dyDescent="0.25">
      <c r="A33161" s="115"/>
      <c r="B33161"/>
      <c r="C33161"/>
      <c r="D33161"/>
      <c r="E33161"/>
      <c r="F33161"/>
      <c r="I33161"/>
      <c r="J33161"/>
      <c r="K33161"/>
    </row>
    <row r="33162" spans="1:11" x14ac:dyDescent="0.25">
      <c r="A33162" s="115"/>
      <c r="B33162"/>
      <c r="C33162"/>
      <c r="D33162"/>
      <c r="E33162"/>
      <c r="F33162"/>
      <c r="I33162"/>
      <c r="J33162"/>
      <c r="K33162"/>
    </row>
    <row r="33163" spans="1:11" x14ac:dyDescent="0.25">
      <c r="A33163" s="115"/>
      <c r="B33163"/>
      <c r="C33163"/>
      <c r="D33163"/>
      <c r="E33163"/>
      <c r="F33163"/>
      <c r="I33163"/>
      <c r="J33163"/>
      <c r="K33163"/>
    </row>
    <row r="33164" spans="1:11" x14ac:dyDescent="0.25">
      <c r="A33164" s="115"/>
      <c r="B33164"/>
      <c r="C33164"/>
      <c r="D33164"/>
      <c r="E33164"/>
      <c r="F33164"/>
      <c r="I33164"/>
      <c r="J33164"/>
      <c r="K33164"/>
    </row>
    <row r="33165" spans="1:11" x14ac:dyDescent="0.25">
      <c r="A33165" s="115"/>
      <c r="B33165"/>
      <c r="C33165"/>
      <c r="D33165"/>
      <c r="E33165"/>
      <c r="F33165"/>
      <c r="I33165"/>
      <c r="J33165"/>
      <c r="K33165"/>
    </row>
    <row r="33166" spans="1:11" x14ac:dyDescent="0.25">
      <c r="A33166" s="115"/>
      <c r="B33166"/>
      <c r="C33166"/>
      <c r="D33166"/>
      <c r="E33166"/>
      <c r="F33166"/>
      <c r="I33166"/>
      <c r="J33166"/>
      <c r="K33166"/>
    </row>
    <row r="33167" spans="1:11" x14ac:dyDescent="0.25">
      <c r="A33167" s="115"/>
      <c r="B33167"/>
      <c r="C33167"/>
      <c r="D33167"/>
      <c r="E33167"/>
      <c r="F33167"/>
      <c r="I33167"/>
      <c r="J33167"/>
      <c r="K33167"/>
    </row>
    <row r="33168" spans="1:11" x14ac:dyDescent="0.25">
      <c r="A33168" s="115"/>
      <c r="B33168"/>
      <c r="C33168"/>
      <c r="D33168"/>
      <c r="E33168"/>
      <c r="F33168"/>
      <c r="I33168"/>
      <c r="J33168"/>
      <c r="K33168"/>
    </row>
    <row r="33169" spans="1:11" x14ac:dyDescent="0.25">
      <c r="A33169" s="115"/>
      <c r="B33169"/>
      <c r="C33169"/>
      <c r="D33169"/>
      <c r="E33169"/>
      <c r="F33169"/>
      <c r="I33169"/>
      <c r="J33169"/>
      <c r="K33169"/>
    </row>
    <row r="33170" spans="1:11" x14ac:dyDescent="0.25">
      <c r="A33170" s="115"/>
      <c r="B33170"/>
      <c r="C33170"/>
      <c r="D33170"/>
      <c r="E33170"/>
      <c r="F33170"/>
      <c r="I33170"/>
      <c r="J33170"/>
      <c r="K33170"/>
    </row>
    <row r="33171" spans="1:11" x14ac:dyDescent="0.25">
      <c r="A33171" s="115"/>
      <c r="B33171"/>
      <c r="C33171"/>
      <c r="D33171"/>
      <c r="E33171"/>
      <c r="F33171"/>
      <c r="I33171"/>
      <c r="J33171"/>
      <c r="K33171"/>
    </row>
    <row r="33172" spans="1:11" x14ac:dyDescent="0.25">
      <c r="A33172" s="115"/>
      <c r="B33172"/>
      <c r="C33172"/>
      <c r="D33172"/>
      <c r="E33172"/>
      <c r="F33172"/>
      <c r="I33172"/>
      <c r="J33172"/>
      <c r="K33172"/>
    </row>
    <row r="33173" spans="1:11" x14ac:dyDescent="0.25">
      <c r="A33173" s="115"/>
      <c r="B33173"/>
      <c r="C33173"/>
      <c r="D33173"/>
      <c r="E33173"/>
      <c r="F33173"/>
      <c r="I33173"/>
      <c r="J33173"/>
      <c r="K33173"/>
    </row>
    <row r="33174" spans="1:11" x14ac:dyDescent="0.25">
      <c r="A33174" s="115"/>
      <c r="B33174"/>
      <c r="C33174"/>
      <c r="D33174"/>
      <c r="E33174"/>
      <c r="F33174"/>
      <c r="I33174"/>
      <c r="J33174"/>
      <c r="K33174"/>
    </row>
    <row r="33175" spans="1:11" x14ac:dyDescent="0.25">
      <c r="A33175" s="115"/>
      <c r="B33175"/>
      <c r="C33175"/>
      <c r="D33175"/>
      <c r="E33175"/>
      <c r="F33175"/>
      <c r="I33175"/>
      <c r="J33175"/>
      <c r="K33175"/>
    </row>
    <row r="33176" spans="1:11" x14ac:dyDescent="0.25">
      <c r="A33176" s="115"/>
      <c r="B33176"/>
      <c r="C33176"/>
      <c r="D33176"/>
      <c r="E33176"/>
      <c r="F33176"/>
      <c r="I33176"/>
      <c r="J33176"/>
      <c r="K33176"/>
    </row>
    <row r="33177" spans="1:11" x14ac:dyDescent="0.25">
      <c r="A33177" s="115"/>
      <c r="B33177"/>
      <c r="C33177"/>
      <c r="D33177"/>
      <c r="E33177"/>
      <c r="F33177"/>
      <c r="I33177"/>
      <c r="J33177"/>
      <c r="K33177"/>
    </row>
    <row r="33178" spans="1:11" x14ac:dyDescent="0.25">
      <c r="A33178" s="115"/>
      <c r="B33178"/>
      <c r="C33178"/>
      <c r="D33178"/>
      <c r="E33178"/>
      <c r="F33178"/>
      <c r="I33178"/>
      <c r="J33178"/>
      <c r="K33178"/>
    </row>
    <row r="33179" spans="1:11" x14ac:dyDescent="0.25">
      <c r="A33179" s="115"/>
      <c r="B33179"/>
      <c r="C33179"/>
      <c r="D33179"/>
      <c r="E33179"/>
      <c r="F33179"/>
      <c r="I33179"/>
      <c r="J33179"/>
      <c r="K33179"/>
    </row>
    <row r="33180" spans="1:11" x14ac:dyDescent="0.25">
      <c r="A33180" s="115"/>
      <c r="B33180"/>
      <c r="C33180"/>
      <c r="D33180"/>
      <c r="E33180"/>
      <c r="F33180"/>
      <c r="I33180"/>
      <c r="J33180"/>
      <c r="K33180"/>
    </row>
    <row r="33181" spans="1:11" x14ac:dyDescent="0.25">
      <c r="A33181" s="115"/>
      <c r="B33181"/>
      <c r="C33181"/>
      <c r="D33181"/>
      <c r="E33181"/>
      <c r="F33181"/>
      <c r="I33181"/>
      <c r="J33181"/>
      <c r="K33181"/>
    </row>
    <row r="33182" spans="1:11" x14ac:dyDescent="0.25">
      <c r="A33182" s="115"/>
      <c r="B33182"/>
      <c r="C33182"/>
      <c r="D33182"/>
      <c r="E33182"/>
      <c r="F33182"/>
      <c r="I33182"/>
      <c r="J33182"/>
      <c r="K33182"/>
    </row>
    <row r="33183" spans="1:11" x14ac:dyDescent="0.25">
      <c r="A33183" s="115"/>
      <c r="B33183"/>
      <c r="C33183"/>
      <c r="D33183"/>
      <c r="E33183"/>
      <c r="F33183"/>
      <c r="I33183"/>
      <c r="J33183"/>
      <c r="K33183"/>
    </row>
    <row r="33184" spans="1:11" x14ac:dyDescent="0.25">
      <c r="A33184" s="115"/>
      <c r="B33184"/>
      <c r="C33184"/>
      <c r="D33184"/>
      <c r="E33184"/>
      <c r="F33184"/>
      <c r="I33184"/>
      <c r="J33184"/>
      <c r="K33184"/>
    </row>
    <row r="33185" spans="1:11" x14ac:dyDescent="0.25">
      <c r="A33185" s="115"/>
      <c r="B33185"/>
      <c r="C33185"/>
      <c r="D33185"/>
      <c r="E33185"/>
      <c r="F33185"/>
      <c r="I33185"/>
      <c r="J33185"/>
      <c r="K33185"/>
    </row>
    <row r="33186" spans="1:11" x14ac:dyDescent="0.25">
      <c r="A33186" s="115"/>
      <c r="B33186"/>
      <c r="C33186"/>
      <c r="D33186"/>
      <c r="E33186"/>
      <c r="F33186"/>
      <c r="I33186"/>
      <c r="J33186"/>
      <c r="K33186"/>
    </row>
    <row r="33187" spans="1:11" x14ac:dyDescent="0.25">
      <c r="A33187" s="115"/>
      <c r="B33187"/>
      <c r="C33187"/>
      <c r="D33187"/>
      <c r="E33187"/>
      <c r="F33187"/>
      <c r="I33187"/>
      <c r="J33187"/>
      <c r="K33187"/>
    </row>
    <row r="33188" spans="1:11" x14ac:dyDescent="0.25">
      <c r="A33188" s="115"/>
      <c r="B33188"/>
      <c r="C33188"/>
      <c r="D33188"/>
      <c r="E33188"/>
      <c r="F33188"/>
      <c r="I33188"/>
      <c r="J33188"/>
      <c r="K33188"/>
    </row>
    <row r="33189" spans="1:11" x14ac:dyDescent="0.25">
      <c r="A33189" s="115"/>
      <c r="B33189"/>
      <c r="C33189"/>
      <c r="D33189"/>
      <c r="E33189"/>
      <c r="F33189"/>
      <c r="I33189"/>
      <c r="J33189"/>
      <c r="K33189"/>
    </row>
    <row r="33190" spans="1:11" x14ac:dyDescent="0.25">
      <c r="A33190" s="115"/>
      <c r="B33190"/>
      <c r="C33190"/>
      <c r="D33190"/>
      <c r="E33190"/>
      <c r="F33190"/>
      <c r="I33190"/>
      <c r="J33190"/>
      <c r="K33190"/>
    </row>
    <row r="33191" spans="1:11" x14ac:dyDescent="0.25">
      <c r="A33191" s="115"/>
      <c r="B33191"/>
      <c r="C33191"/>
      <c r="D33191"/>
      <c r="E33191"/>
      <c r="F33191"/>
      <c r="I33191"/>
      <c r="J33191"/>
      <c r="K33191"/>
    </row>
    <row r="33192" spans="1:11" x14ac:dyDescent="0.25">
      <c r="A33192" s="115"/>
      <c r="B33192"/>
      <c r="C33192"/>
      <c r="D33192"/>
      <c r="E33192"/>
      <c r="F33192"/>
      <c r="I33192"/>
      <c r="J33192"/>
      <c r="K33192"/>
    </row>
    <row r="33193" spans="1:11" x14ac:dyDescent="0.25">
      <c r="A33193" s="115"/>
      <c r="B33193"/>
      <c r="C33193"/>
      <c r="D33193"/>
      <c r="E33193"/>
      <c r="F33193"/>
      <c r="I33193"/>
      <c r="J33193"/>
      <c r="K33193"/>
    </row>
    <row r="33194" spans="1:11" x14ac:dyDescent="0.25">
      <c r="A33194" s="115"/>
      <c r="B33194"/>
      <c r="C33194"/>
      <c r="D33194"/>
      <c r="E33194"/>
      <c r="F33194"/>
      <c r="I33194"/>
      <c r="J33194"/>
      <c r="K33194"/>
    </row>
    <row r="33195" spans="1:11" x14ac:dyDescent="0.25">
      <c r="A33195" s="115"/>
      <c r="B33195"/>
      <c r="C33195"/>
      <c r="D33195"/>
      <c r="E33195"/>
      <c r="F33195"/>
      <c r="I33195"/>
      <c r="J33195"/>
      <c r="K33195"/>
    </row>
    <row r="33196" spans="1:11" x14ac:dyDescent="0.25">
      <c r="A33196" s="115"/>
      <c r="B33196"/>
      <c r="C33196"/>
      <c r="D33196"/>
      <c r="E33196"/>
      <c r="F33196"/>
      <c r="I33196"/>
      <c r="J33196"/>
      <c r="K33196"/>
    </row>
    <row r="33197" spans="1:11" x14ac:dyDescent="0.25">
      <c r="A33197" s="115"/>
      <c r="B33197"/>
      <c r="C33197"/>
      <c r="D33197"/>
      <c r="E33197"/>
      <c r="F33197"/>
      <c r="I33197"/>
      <c r="J33197"/>
      <c r="K33197"/>
    </row>
    <row r="33198" spans="1:11" x14ac:dyDescent="0.25">
      <c r="A33198" s="115"/>
      <c r="B33198"/>
      <c r="C33198"/>
      <c r="D33198"/>
      <c r="E33198"/>
      <c r="F33198"/>
      <c r="I33198"/>
      <c r="J33198"/>
      <c r="K33198"/>
    </row>
    <row r="33199" spans="1:11" x14ac:dyDescent="0.25">
      <c r="A33199" s="115"/>
      <c r="B33199"/>
      <c r="C33199"/>
      <c r="D33199"/>
      <c r="E33199"/>
      <c r="F33199"/>
      <c r="I33199"/>
      <c r="J33199"/>
      <c r="K33199"/>
    </row>
    <row r="33200" spans="1:11" x14ac:dyDescent="0.25">
      <c r="A33200" s="115"/>
      <c r="B33200"/>
      <c r="C33200"/>
      <c r="D33200"/>
      <c r="E33200"/>
      <c r="F33200"/>
      <c r="I33200"/>
      <c r="J33200"/>
      <c r="K33200"/>
    </row>
    <row r="33201" spans="1:11" x14ac:dyDescent="0.25">
      <c r="A33201" s="115"/>
      <c r="B33201"/>
      <c r="C33201"/>
      <c r="D33201"/>
      <c r="E33201"/>
      <c r="F33201"/>
      <c r="I33201"/>
      <c r="J33201"/>
      <c r="K33201"/>
    </row>
    <row r="33202" spans="1:11" x14ac:dyDescent="0.25">
      <c r="A33202" s="115"/>
      <c r="B33202"/>
      <c r="C33202"/>
      <c r="D33202"/>
      <c r="E33202"/>
      <c r="F33202"/>
      <c r="I33202"/>
      <c r="J33202"/>
      <c r="K33202"/>
    </row>
    <row r="33203" spans="1:11" x14ac:dyDescent="0.25">
      <c r="A33203" s="115"/>
      <c r="B33203"/>
      <c r="C33203"/>
      <c r="D33203"/>
      <c r="E33203"/>
      <c r="F33203"/>
      <c r="I33203"/>
      <c r="J33203"/>
      <c r="K33203"/>
    </row>
    <row r="33204" spans="1:11" x14ac:dyDescent="0.25">
      <c r="A33204" s="115"/>
      <c r="B33204"/>
      <c r="C33204"/>
      <c r="D33204"/>
      <c r="E33204"/>
      <c r="F33204"/>
      <c r="I33204"/>
      <c r="J33204"/>
      <c r="K33204"/>
    </row>
    <row r="33205" spans="1:11" x14ac:dyDescent="0.25">
      <c r="A33205" s="115"/>
      <c r="B33205"/>
      <c r="C33205"/>
      <c r="D33205"/>
      <c r="E33205"/>
      <c r="F33205"/>
      <c r="I33205"/>
      <c r="J33205"/>
      <c r="K33205"/>
    </row>
    <row r="33206" spans="1:11" x14ac:dyDescent="0.25">
      <c r="A33206" s="115"/>
      <c r="B33206"/>
      <c r="C33206"/>
      <c r="D33206"/>
      <c r="E33206"/>
      <c r="F33206"/>
      <c r="I33206"/>
      <c r="J33206"/>
      <c r="K33206"/>
    </row>
    <row r="33207" spans="1:11" x14ac:dyDescent="0.25">
      <c r="A33207" s="115"/>
      <c r="B33207"/>
      <c r="C33207"/>
      <c r="D33207"/>
      <c r="E33207"/>
      <c r="F33207"/>
      <c r="I33207"/>
      <c r="J33207"/>
      <c r="K33207"/>
    </row>
    <row r="33208" spans="1:11" x14ac:dyDescent="0.25">
      <c r="A33208" s="115"/>
      <c r="B33208"/>
      <c r="C33208"/>
      <c r="D33208"/>
      <c r="E33208"/>
      <c r="F33208"/>
      <c r="I33208"/>
      <c r="J33208"/>
      <c r="K33208"/>
    </row>
    <row r="33209" spans="1:11" x14ac:dyDescent="0.25">
      <c r="A33209" s="115"/>
      <c r="B33209"/>
      <c r="C33209"/>
      <c r="D33209"/>
      <c r="E33209"/>
      <c r="F33209"/>
      <c r="I33209"/>
      <c r="J33209"/>
      <c r="K33209"/>
    </row>
    <row r="33210" spans="1:11" x14ac:dyDescent="0.25">
      <c r="A33210" s="115"/>
      <c r="B33210"/>
      <c r="C33210"/>
      <c r="D33210"/>
      <c r="E33210"/>
      <c r="F33210"/>
      <c r="I33210"/>
      <c r="J33210"/>
      <c r="K33210"/>
    </row>
    <row r="33211" spans="1:11" x14ac:dyDescent="0.25">
      <c r="A33211" s="115"/>
      <c r="B33211"/>
      <c r="C33211"/>
      <c r="D33211"/>
      <c r="E33211"/>
      <c r="F33211"/>
      <c r="I33211"/>
      <c r="J33211"/>
      <c r="K33211"/>
    </row>
    <row r="33212" spans="1:11" x14ac:dyDescent="0.25">
      <c r="A33212" s="115"/>
      <c r="B33212"/>
      <c r="C33212"/>
      <c r="D33212"/>
      <c r="E33212"/>
      <c r="F33212"/>
      <c r="I33212"/>
      <c r="J33212"/>
      <c r="K33212"/>
    </row>
    <row r="33213" spans="1:11" x14ac:dyDescent="0.25">
      <c r="A33213" s="115"/>
      <c r="B33213"/>
      <c r="C33213"/>
      <c r="D33213"/>
      <c r="E33213"/>
      <c r="F33213"/>
      <c r="I33213"/>
      <c r="J33213"/>
      <c r="K33213"/>
    </row>
    <row r="33214" spans="1:11" x14ac:dyDescent="0.25">
      <c r="A33214" s="115"/>
      <c r="B33214"/>
      <c r="C33214"/>
      <c r="D33214"/>
      <c r="E33214"/>
      <c r="F33214"/>
      <c r="I33214"/>
      <c r="J33214"/>
      <c r="K33214"/>
    </row>
    <row r="33215" spans="1:11" x14ac:dyDescent="0.25">
      <c r="A33215" s="115"/>
      <c r="B33215"/>
      <c r="C33215"/>
      <c r="D33215"/>
      <c r="E33215"/>
      <c r="F33215"/>
      <c r="I33215"/>
      <c r="J33215"/>
      <c r="K33215"/>
    </row>
    <row r="33216" spans="1:11" x14ac:dyDescent="0.25">
      <c r="A33216" s="115"/>
      <c r="B33216"/>
      <c r="C33216"/>
      <c r="D33216"/>
      <c r="E33216"/>
      <c r="F33216"/>
      <c r="I33216"/>
      <c r="J33216"/>
      <c r="K33216"/>
    </row>
    <row r="33217" spans="1:11" x14ac:dyDescent="0.25">
      <c r="A33217" s="115"/>
      <c r="B33217"/>
      <c r="C33217"/>
      <c r="D33217"/>
      <c r="E33217"/>
      <c r="F33217"/>
      <c r="I33217"/>
      <c r="J33217"/>
      <c r="K33217"/>
    </row>
    <row r="33218" spans="1:11" x14ac:dyDescent="0.25">
      <c r="A33218" s="115"/>
      <c r="B33218"/>
      <c r="C33218"/>
      <c r="D33218"/>
      <c r="E33218"/>
      <c r="F33218"/>
      <c r="I33218"/>
      <c r="J33218"/>
      <c r="K33218"/>
    </row>
    <row r="33219" spans="1:11" x14ac:dyDescent="0.25">
      <c r="A33219" s="115"/>
      <c r="B33219"/>
      <c r="C33219"/>
      <c r="D33219"/>
      <c r="E33219"/>
      <c r="F33219"/>
      <c r="I33219"/>
      <c r="J33219"/>
      <c r="K33219"/>
    </row>
    <row r="33220" spans="1:11" x14ac:dyDescent="0.25">
      <c r="A33220" s="115"/>
      <c r="B33220"/>
      <c r="C33220"/>
      <c r="D33220"/>
      <c r="E33220"/>
      <c r="F33220"/>
      <c r="I33220"/>
      <c r="J33220"/>
      <c r="K33220"/>
    </row>
    <row r="33221" spans="1:11" x14ac:dyDescent="0.25">
      <c r="A33221" s="115"/>
      <c r="B33221"/>
      <c r="C33221"/>
      <c r="D33221"/>
      <c r="E33221"/>
      <c r="F33221"/>
      <c r="I33221"/>
      <c r="J33221"/>
      <c r="K33221"/>
    </row>
    <row r="33222" spans="1:11" x14ac:dyDescent="0.25">
      <c r="A33222" s="115"/>
      <c r="B33222"/>
      <c r="C33222"/>
      <c r="D33222"/>
      <c r="E33222"/>
      <c r="F33222"/>
      <c r="I33222"/>
      <c r="J33222"/>
      <c r="K33222"/>
    </row>
    <row r="33223" spans="1:11" x14ac:dyDescent="0.25">
      <c r="A33223" s="115"/>
      <c r="B33223"/>
      <c r="C33223"/>
      <c r="D33223"/>
      <c r="E33223"/>
      <c r="F33223"/>
      <c r="I33223"/>
      <c r="J33223"/>
      <c r="K33223"/>
    </row>
    <row r="33224" spans="1:11" x14ac:dyDescent="0.25">
      <c r="A33224" s="115"/>
      <c r="B33224"/>
      <c r="C33224"/>
      <c r="D33224"/>
      <c r="E33224"/>
      <c r="F33224"/>
      <c r="I33224"/>
      <c r="J33224"/>
      <c r="K33224"/>
    </row>
    <row r="33225" spans="1:11" x14ac:dyDescent="0.25">
      <c r="A33225" s="115"/>
      <c r="B33225"/>
      <c r="C33225"/>
      <c r="D33225"/>
      <c r="E33225"/>
      <c r="F33225"/>
      <c r="I33225"/>
      <c r="J33225"/>
      <c r="K33225"/>
    </row>
    <row r="33226" spans="1:11" x14ac:dyDescent="0.25">
      <c r="A33226" s="115"/>
      <c r="B33226"/>
      <c r="C33226"/>
      <c r="D33226"/>
      <c r="E33226"/>
      <c r="F33226"/>
      <c r="I33226"/>
      <c r="J33226"/>
      <c r="K33226"/>
    </row>
    <row r="33227" spans="1:11" x14ac:dyDescent="0.25">
      <c r="A33227" s="115"/>
      <c r="B33227"/>
      <c r="C33227"/>
      <c r="D33227"/>
      <c r="E33227"/>
      <c r="F33227"/>
      <c r="I33227"/>
      <c r="J33227"/>
      <c r="K33227"/>
    </row>
    <row r="33228" spans="1:11" x14ac:dyDescent="0.25">
      <c r="A33228" s="115"/>
      <c r="B33228"/>
      <c r="C33228"/>
      <c r="D33228"/>
      <c r="E33228"/>
      <c r="F33228"/>
      <c r="I33228"/>
      <c r="J33228"/>
      <c r="K33228"/>
    </row>
    <row r="33229" spans="1:11" x14ac:dyDescent="0.25">
      <c r="A33229" s="115"/>
      <c r="B33229"/>
      <c r="C33229"/>
      <c r="D33229"/>
      <c r="E33229"/>
      <c r="F33229"/>
      <c r="I33229"/>
      <c r="J33229"/>
      <c r="K33229"/>
    </row>
    <row r="33230" spans="1:11" x14ac:dyDescent="0.25">
      <c r="A33230" s="115"/>
      <c r="B33230"/>
      <c r="C33230"/>
      <c r="D33230"/>
      <c r="E33230"/>
      <c r="F33230"/>
      <c r="I33230"/>
      <c r="J33230"/>
      <c r="K33230"/>
    </row>
    <row r="33231" spans="1:11" x14ac:dyDescent="0.25">
      <c r="A33231" s="115"/>
      <c r="B33231"/>
      <c r="C33231"/>
      <c r="D33231"/>
      <c r="E33231"/>
      <c r="F33231"/>
      <c r="I33231"/>
      <c r="J33231"/>
      <c r="K33231"/>
    </row>
    <row r="33232" spans="1:11" x14ac:dyDescent="0.25">
      <c r="A33232" s="115"/>
      <c r="B33232"/>
      <c r="C33232"/>
      <c r="D33232"/>
      <c r="E33232"/>
      <c r="F33232"/>
      <c r="I33232"/>
      <c r="J33232"/>
      <c r="K33232"/>
    </row>
    <row r="33233" spans="1:11" x14ac:dyDescent="0.25">
      <c r="A33233" s="115"/>
      <c r="B33233"/>
      <c r="C33233"/>
      <c r="D33233"/>
      <c r="E33233"/>
      <c r="F33233"/>
      <c r="I33233"/>
      <c r="J33233"/>
      <c r="K33233"/>
    </row>
    <row r="33234" spans="1:11" x14ac:dyDescent="0.25">
      <c r="A33234" s="115"/>
      <c r="B33234"/>
      <c r="C33234"/>
      <c r="D33234"/>
      <c r="E33234"/>
      <c r="F33234"/>
      <c r="I33234"/>
      <c r="J33234"/>
      <c r="K33234"/>
    </row>
    <row r="33235" spans="1:11" x14ac:dyDescent="0.25">
      <c r="A33235" s="115"/>
      <c r="B33235"/>
      <c r="C33235"/>
      <c r="D33235"/>
      <c r="E33235"/>
      <c r="F33235"/>
      <c r="I33235"/>
      <c r="J33235"/>
      <c r="K33235"/>
    </row>
    <row r="33236" spans="1:11" x14ac:dyDescent="0.25">
      <c r="A33236" s="115"/>
      <c r="B33236"/>
      <c r="C33236"/>
      <c r="D33236"/>
      <c r="E33236"/>
      <c r="F33236"/>
      <c r="I33236"/>
      <c r="J33236"/>
      <c r="K33236"/>
    </row>
    <row r="33237" spans="1:11" x14ac:dyDescent="0.25">
      <c r="A33237" s="115"/>
      <c r="B33237"/>
      <c r="C33237"/>
      <c r="D33237"/>
      <c r="E33237"/>
      <c r="F33237"/>
      <c r="I33237"/>
      <c r="J33237"/>
      <c r="K33237"/>
    </row>
    <row r="33238" spans="1:11" x14ac:dyDescent="0.25">
      <c r="A33238" s="115"/>
      <c r="B33238"/>
      <c r="C33238"/>
      <c r="D33238"/>
      <c r="E33238"/>
      <c r="F33238"/>
      <c r="I33238"/>
      <c r="J33238"/>
      <c r="K33238"/>
    </row>
    <row r="33239" spans="1:11" x14ac:dyDescent="0.25">
      <c r="A33239" s="115"/>
      <c r="B33239"/>
      <c r="C33239"/>
      <c r="D33239"/>
      <c r="E33239"/>
      <c r="F33239"/>
      <c r="I33239"/>
      <c r="J33239"/>
      <c r="K33239"/>
    </row>
    <row r="33240" spans="1:11" x14ac:dyDescent="0.25">
      <c r="A33240" s="115"/>
      <c r="B33240"/>
      <c r="C33240"/>
      <c r="D33240"/>
      <c r="E33240"/>
      <c r="F33240"/>
      <c r="I33240"/>
      <c r="J33240"/>
      <c r="K33240"/>
    </row>
    <row r="33241" spans="1:11" x14ac:dyDescent="0.25">
      <c r="A33241" s="115"/>
      <c r="B33241"/>
      <c r="C33241"/>
      <c r="D33241"/>
      <c r="E33241"/>
      <c r="F33241"/>
      <c r="I33241"/>
      <c r="J33241"/>
      <c r="K33241"/>
    </row>
    <row r="33242" spans="1:11" x14ac:dyDescent="0.25">
      <c r="A33242" s="115"/>
      <c r="B33242"/>
      <c r="C33242"/>
      <c r="D33242"/>
      <c r="E33242"/>
      <c r="F33242"/>
      <c r="I33242"/>
      <c r="J33242"/>
      <c r="K33242"/>
    </row>
    <row r="33243" spans="1:11" x14ac:dyDescent="0.25">
      <c r="A33243" s="115"/>
      <c r="B33243"/>
      <c r="C33243"/>
      <c r="D33243"/>
      <c r="E33243"/>
      <c r="F33243"/>
      <c r="I33243"/>
      <c r="J33243"/>
      <c r="K33243"/>
    </row>
    <row r="33244" spans="1:11" x14ac:dyDescent="0.25">
      <c r="A33244" s="115"/>
      <c r="B33244"/>
      <c r="C33244"/>
      <c r="D33244"/>
      <c r="E33244"/>
      <c r="F33244"/>
      <c r="I33244"/>
      <c r="J33244"/>
      <c r="K33244"/>
    </row>
    <row r="33245" spans="1:11" x14ac:dyDescent="0.25">
      <c r="A33245" s="115"/>
      <c r="B33245"/>
      <c r="C33245"/>
      <c r="D33245"/>
      <c r="E33245"/>
      <c r="F33245"/>
      <c r="I33245"/>
      <c r="J33245"/>
      <c r="K33245"/>
    </row>
    <row r="33246" spans="1:11" x14ac:dyDescent="0.25">
      <c r="A33246" s="115"/>
      <c r="B33246"/>
      <c r="C33246"/>
      <c r="D33246"/>
      <c r="E33246"/>
      <c r="F33246"/>
      <c r="I33246"/>
      <c r="J33246"/>
      <c r="K33246"/>
    </row>
    <row r="33247" spans="1:11" x14ac:dyDescent="0.25">
      <c r="A33247" s="115"/>
      <c r="B33247"/>
      <c r="C33247"/>
      <c r="D33247"/>
      <c r="E33247"/>
      <c r="F33247"/>
      <c r="I33247"/>
      <c r="J33247"/>
      <c r="K33247"/>
    </row>
    <row r="33248" spans="1:11" x14ac:dyDescent="0.25">
      <c r="A33248" s="115"/>
      <c r="B33248"/>
      <c r="C33248"/>
      <c r="D33248"/>
      <c r="E33248"/>
      <c r="F33248"/>
      <c r="I33248"/>
      <c r="J33248"/>
      <c r="K33248"/>
    </row>
    <row r="33249" spans="1:11" x14ac:dyDescent="0.25">
      <c r="A33249" s="115"/>
      <c r="B33249"/>
      <c r="C33249"/>
      <c r="D33249"/>
      <c r="E33249"/>
      <c r="F33249"/>
      <c r="I33249"/>
      <c r="J33249"/>
      <c r="K33249"/>
    </row>
    <row r="33250" spans="1:11" x14ac:dyDescent="0.25">
      <c r="A33250" s="115"/>
      <c r="B33250"/>
      <c r="C33250"/>
      <c r="D33250"/>
      <c r="E33250"/>
      <c r="F33250"/>
      <c r="I33250"/>
      <c r="J33250"/>
      <c r="K33250"/>
    </row>
    <row r="33251" spans="1:11" x14ac:dyDescent="0.25">
      <c r="A33251" s="115"/>
      <c r="B33251"/>
      <c r="C33251"/>
      <c r="D33251"/>
      <c r="E33251"/>
      <c r="F33251"/>
      <c r="I33251"/>
      <c r="J33251"/>
      <c r="K33251"/>
    </row>
    <row r="33252" spans="1:11" x14ac:dyDescent="0.25">
      <c r="A33252" s="115"/>
      <c r="B33252"/>
      <c r="C33252"/>
      <c r="D33252"/>
      <c r="E33252"/>
      <c r="F33252"/>
      <c r="I33252"/>
      <c r="J33252"/>
      <c r="K33252"/>
    </row>
    <row r="33253" spans="1:11" x14ac:dyDescent="0.25">
      <c r="A33253" s="115"/>
      <c r="B33253"/>
      <c r="C33253"/>
      <c r="D33253"/>
      <c r="E33253"/>
      <c r="F33253"/>
      <c r="I33253"/>
      <c r="J33253"/>
      <c r="K33253"/>
    </row>
    <row r="33254" spans="1:11" x14ac:dyDescent="0.25">
      <c r="A33254" s="115"/>
      <c r="B33254"/>
      <c r="C33254"/>
      <c r="D33254"/>
      <c r="E33254"/>
      <c r="F33254"/>
      <c r="I33254"/>
      <c r="J33254"/>
      <c r="K33254"/>
    </row>
    <row r="33255" spans="1:11" x14ac:dyDescent="0.25">
      <c r="A33255" s="115"/>
      <c r="B33255"/>
      <c r="C33255"/>
      <c r="D33255"/>
      <c r="E33255"/>
      <c r="F33255"/>
      <c r="I33255"/>
      <c r="J33255"/>
      <c r="K33255"/>
    </row>
    <row r="33256" spans="1:11" x14ac:dyDescent="0.25">
      <c r="A33256" s="115"/>
      <c r="B33256"/>
      <c r="C33256"/>
      <c r="D33256"/>
      <c r="E33256"/>
      <c r="F33256"/>
      <c r="I33256"/>
      <c r="J33256"/>
      <c r="K33256"/>
    </row>
    <row r="33257" spans="1:11" x14ac:dyDescent="0.25">
      <c r="A33257" s="115"/>
      <c r="B33257"/>
      <c r="C33257"/>
      <c r="D33257"/>
      <c r="E33257"/>
      <c r="F33257"/>
      <c r="I33257"/>
      <c r="J33257"/>
      <c r="K33257"/>
    </row>
    <row r="33258" spans="1:11" x14ac:dyDescent="0.25">
      <c r="A33258" s="115"/>
      <c r="B33258"/>
      <c r="C33258"/>
      <c r="D33258"/>
      <c r="E33258"/>
      <c r="F33258"/>
      <c r="I33258"/>
      <c r="J33258"/>
      <c r="K33258"/>
    </row>
    <row r="33259" spans="1:11" x14ac:dyDescent="0.25">
      <c r="A33259" s="115"/>
      <c r="B33259"/>
      <c r="C33259"/>
      <c r="D33259"/>
      <c r="E33259"/>
      <c r="F33259"/>
      <c r="I33259"/>
      <c r="J33259"/>
      <c r="K33259"/>
    </row>
    <row r="33260" spans="1:11" x14ac:dyDescent="0.25">
      <c r="A33260" s="115"/>
      <c r="B33260"/>
      <c r="C33260"/>
      <c r="D33260"/>
      <c r="E33260"/>
      <c r="F33260"/>
      <c r="I33260"/>
      <c r="J33260"/>
      <c r="K33260"/>
    </row>
    <row r="33261" spans="1:11" x14ac:dyDescent="0.25">
      <c r="A33261" s="115"/>
      <c r="B33261"/>
      <c r="C33261"/>
      <c r="D33261"/>
      <c r="E33261"/>
      <c r="F33261"/>
      <c r="I33261"/>
      <c r="J33261"/>
      <c r="K33261"/>
    </row>
    <row r="33262" spans="1:11" x14ac:dyDescent="0.25">
      <c r="A33262" s="115"/>
      <c r="B33262"/>
      <c r="C33262"/>
      <c r="D33262"/>
      <c r="E33262"/>
      <c r="F33262"/>
      <c r="I33262"/>
      <c r="J33262"/>
      <c r="K33262"/>
    </row>
    <row r="33263" spans="1:11" x14ac:dyDescent="0.25">
      <c r="A33263" s="115"/>
      <c r="B33263"/>
      <c r="C33263"/>
      <c r="D33263"/>
      <c r="E33263"/>
      <c r="F33263"/>
      <c r="I33263"/>
      <c r="J33263"/>
      <c r="K33263"/>
    </row>
    <row r="33264" spans="1:11" x14ac:dyDescent="0.25">
      <c r="A33264" s="115"/>
      <c r="B33264"/>
      <c r="C33264"/>
      <c r="D33264"/>
      <c r="E33264"/>
      <c r="F33264"/>
      <c r="I33264"/>
      <c r="J33264"/>
      <c r="K33264"/>
    </row>
    <row r="33265" spans="1:11" x14ac:dyDescent="0.25">
      <c r="A33265" s="115"/>
      <c r="B33265"/>
      <c r="C33265"/>
      <c r="D33265"/>
      <c r="E33265"/>
      <c r="F33265"/>
      <c r="I33265"/>
      <c r="J33265"/>
      <c r="K33265"/>
    </row>
    <row r="33266" spans="1:11" x14ac:dyDescent="0.25">
      <c r="A33266" s="115"/>
      <c r="B33266"/>
      <c r="C33266"/>
      <c r="D33266"/>
      <c r="E33266"/>
      <c r="F33266"/>
      <c r="I33266"/>
      <c r="J33266"/>
      <c r="K33266"/>
    </row>
    <row r="33267" spans="1:11" x14ac:dyDescent="0.25">
      <c r="A33267" s="115"/>
      <c r="B33267"/>
      <c r="C33267"/>
      <c r="D33267"/>
      <c r="E33267"/>
      <c r="F33267"/>
      <c r="I33267"/>
      <c r="J33267"/>
      <c r="K33267"/>
    </row>
    <row r="33268" spans="1:11" x14ac:dyDescent="0.25">
      <c r="A33268" s="115"/>
      <c r="B33268"/>
      <c r="C33268"/>
      <c r="D33268"/>
      <c r="E33268"/>
      <c r="F33268"/>
      <c r="I33268"/>
      <c r="J33268"/>
      <c r="K33268"/>
    </row>
    <row r="33269" spans="1:11" x14ac:dyDescent="0.25">
      <c r="A33269" s="115"/>
      <c r="B33269"/>
      <c r="C33269"/>
      <c r="D33269"/>
      <c r="E33269"/>
      <c r="F33269"/>
      <c r="I33269"/>
      <c r="J33269"/>
      <c r="K33269"/>
    </row>
    <row r="33270" spans="1:11" x14ac:dyDescent="0.25">
      <c r="A33270" s="115"/>
      <c r="B33270"/>
      <c r="C33270"/>
      <c r="D33270"/>
      <c r="E33270"/>
      <c r="F33270"/>
      <c r="I33270"/>
      <c r="J33270"/>
      <c r="K33270"/>
    </row>
    <row r="33271" spans="1:11" x14ac:dyDescent="0.25">
      <c r="A33271" s="115"/>
      <c r="B33271"/>
      <c r="C33271"/>
      <c r="D33271"/>
      <c r="E33271"/>
      <c r="F33271"/>
      <c r="I33271"/>
      <c r="J33271"/>
      <c r="K33271"/>
    </row>
    <row r="33272" spans="1:11" x14ac:dyDescent="0.25">
      <c r="A33272" s="115"/>
      <c r="B33272"/>
      <c r="C33272"/>
      <c r="D33272"/>
      <c r="E33272"/>
      <c r="F33272"/>
      <c r="I33272"/>
      <c r="J33272"/>
      <c r="K33272"/>
    </row>
    <row r="33273" spans="1:11" x14ac:dyDescent="0.25">
      <c r="A33273" s="115"/>
      <c r="B33273"/>
      <c r="C33273"/>
      <c r="D33273"/>
      <c r="E33273"/>
      <c r="F33273"/>
      <c r="I33273"/>
      <c r="J33273"/>
      <c r="K33273"/>
    </row>
    <row r="33274" spans="1:11" x14ac:dyDescent="0.25">
      <c r="A33274" s="115"/>
      <c r="B33274"/>
      <c r="C33274"/>
      <c r="D33274"/>
      <c r="E33274"/>
      <c r="F33274"/>
      <c r="I33274"/>
      <c r="J33274"/>
      <c r="K33274"/>
    </row>
    <row r="33275" spans="1:11" x14ac:dyDescent="0.25">
      <c r="A33275" s="115"/>
      <c r="B33275"/>
      <c r="C33275"/>
      <c r="D33275"/>
      <c r="E33275"/>
      <c r="F33275"/>
      <c r="I33275"/>
      <c r="J33275"/>
      <c r="K33275"/>
    </row>
    <row r="33276" spans="1:11" x14ac:dyDescent="0.25">
      <c r="A33276" s="115"/>
      <c r="B33276"/>
      <c r="C33276"/>
      <c r="D33276"/>
      <c r="E33276"/>
      <c r="F33276"/>
      <c r="I33276"/>
      <c r="J33276"/>
      <c r="K33276"/>
    </row>
    <row r="33277" spans="1:11" x14ac:dyDescent="0.25">
      <c r="A33277" s="115"/>
      <c r="B33277"/>
      <c r="C33277"/>
      <c r="D33277"/>
      <c r="E33277"/>
      <c r="F33277"/>
      <c r="I33277"/>
      <c r="J33277"/>
      <c r="K33277"/>
    </row>
    <row r="33278" spans="1:11" x14ac:dyDescent="0.25">
      <c r="A33278" s="115"/>
      <c r="B33278"/>
      <c r="C33278"/>
      <c r="D33278"/>
      <c r="E33278"/>
      <c r="F33278"/>
      <c r="I33278"/>
      <c r="J33278"/>
      <c r="K33278"/>
    </row>
    <row r="33279" spans="1:11" x14ac:dyDescent="0.25">
      <c r="A33279" s="115"/>
      <c r="B33279"/>
      <c r="C33279"/>
      <c r="D33279"/>
      <c r="E33279"/>
      <c r="F33279"/>
      <c r="I33279"/>
      <c r="J33279"/>
      <c r="K33279"/>
    </row>
    <row r="33280" spans="1:11" x14ac:dyDescent="0.25">
      <c r="A33280" s="115"/>
      <c r="B33280"/>
      <c r="C33280"/>
      <c r="D33280"/>
      <c r="E33280"/>
      <c r="F33280"/>
      <c r="I33280"/>
      <c r="J33280"/>
      <c r="K33280"/>
    </row>
    <row r="33281" spans="1:11" x14ac:dyDescent="0.25">
      <c r="A33281" s="115"/>
      <c r="B33281"/>
      <c r="C33281"/>
      <c r="D33281"/>
      <c r="E33281"/>
      <c r="F33281"/>
      <c r="I33281"/>
      <c r="J33281"/>
      <c r="K33281"/>
    </row>
    <row r="33282" spans="1:11" x14ac:dyDescent="0.25">
      <c r="A33282" s="115"/>
      <c r="B33282"/>
      <c r="C33282"/>
      <c r="D33282"/>
      <c r="E33282"/>
      <c r="F33282"/>
      <c r="I33282"/>
      <c r="J33282"/>
      <c r="K33282"/>
    </row>
    <row r="33283" spans="1:11" x14ac:dyDescent="0.25">
      <c r="A33283" s="115"/>
      <c r="B33283"/>
      <c r="C33283"/>
      <c r="D33283"/>
      <c r="E33283"/>
      <c r="F33283"/>
      <c r="I33283"/>
      <c r="J33283"/>
      <c r="K33283"/>
    </row>
    <row r="33284" spans="1:11" x14ac:dyDescent="0.25">
      <c r="A33284" s="115"/>
      <c r="B33284"/>
      <c r="C33284"/>
      <c r="D33284"/>
      <c r="E33284"/>
      <c r="F33284"/>
      <c r="I33284"/>
      <c r="J33284"/>
      <c r="K33284"/>
    </row>
    <row r="33285" spans="1:11" x14ac:dyDescent="0.25">
      <c r="A33285" s="115"/>
      <c r="B33285"/>
      <c r="C33285"/>
      <c r="D33285"/>
      <c r="E33285"/>
      <c r="F33285"/>
      <c r="I33285"/>
      <c r="J33285"/>
      <c r="K33285"/>
    </row>
    <row r="33286" spans="1:11" x14ac:dyDescent="0.25">
      <c r="A33286" s="115"/>
      <c r="B33286"/>
      <c r="C33286"/>
      <c r="D33286"/>
      <c r="E33286"/>
      <c r="F33286"/>
      <c r="I33286"/>
      <c r="J33286"/>
      <c r="K33286"/>
    </row>
    <row r="33287" spans="1:11" x14ac:dyDescent="0.25">
      <c r="A33287" s="115"/>
      <c r="B33287"/>
      <c r="C33287"/>
      <c r="D33287"/>
      <c r="E33287"/>
      <c r="F33287"/>
      <c r="I33287"/>
      <c r="J33287"/>
      <c r="K33287"/>
    </row>
    <row r="33288" spans="1:11" x14ac:dyDescent="0.25">
      <c r="A33288" s="115"/>
      <c r="B33288"/>
      <c r="C33288"/>
      <c r="D33288"/>
      <c r="E33288"/>
      <c r="F33288"/>
      <c r="I33288"/>
      <c r="J33288"/>
      <c r="K33288"/>
    </row>
    <row r="33289" spans="1:11" x14ac:dyDescent="0.25">
      <c r="A33289" s="115"/>
      <c r="B33289"/>
      <c r="C33289"/>
      <c r="D33289"/>
      <c r="E33289"/>
      <c r="F33289"/>
      <c r="I33289"/>
      <c r="J33289"/>
      <c r="K33289"/>
    </row>
    <row r="33290" spans="1:11" x14ac:dyDescent="0.25">
      <c r="A33290" s="115"/>
      <c r="B33290"/>
      <c r="C33290"/>
      <c r="D33290"/>
      <c r="E33290"/>
      <c r="F33290"/>
      <c r="I33290"/>
      <c r="J33290"/>
      <c r="K33290"/>
    </row>
    <row r="33291" spans="1:11" x14ac:dyDescent="0.25">
      <c r="A33291" s="115"/>
      <c r="B33291"/>
      <c r="C33291"/>
      <c r="D33291"/>
      <c r="E33291"/>
      <c r="F33291"/>
      <c r="I33291"/>
      <c r="J33291"/>
      <c r="K33291"/>
    </row>
    <row r="33292" spans="1:11" x14ac:dyDescent="0.25">
      <c r="A33292" s="115"/>
      <c r="B33292"/>
      <c r="C33292"/>
      <c r="D33292"/>
      <c r="E33292"/>
      <c r="F33292"/>
      <c r="I33292"/>
      <c r="J33292"/>
      <c r="K33292"/>
    </row>
    <row r="33293" spans="1:11" x14ac:dyDescent="0.25">
      <c r="A33293" s="115"/>
      <c r="B33293"/>
      <c r="C33293"/>
      <c r="D33293"/>
      <c r="E33293"/>
      <c r="F33293"/>
      <c r="I33293"/>
      <c r="J33293"/>
      <c r="K33293"/>
    </row>
    <row r="33294" spans="1:11" x14ac:dyDescent="0.25">
      <c r="A33294" s="115"/>
      <c r="B33294"/>
      <c r="C33294"/>
      <c r="D33294"/>
      <c r="E33294"/>
      <c r="F33294"/>
      <c r="I33294"/>
      <c r="J33294"/>
      <c r="K33294"/>
    </row>
    <row r="33295" spans="1:11" x14ac:dyDescent="0.25">
      <c r="A33295" s="115"/>
      <c r="B33295"/>
      <c r="C33295"/>
      <c r="D33295"/>
      <c r="E33295"/>
      <c r="F33295"/>
      <c r="I33295"/>
      <c r="J33295"/>
      <c r="K33295"/>
    </row>
    <row r="33296" spans="1:11" x14ac:dyDescent="0.25">
      <c r="A33296" s="115"/>
      <c r="B33296"/>
      <c r="C33296"/>
      <c r="D33296"/>
      <c r="E33296"/>
      <c r="F33296"/>
      <c r="I33296"/>
      <c r="J33296"/>
      <c r="K33296"/>
    </row>
    <row r="33297" spans="1:11" x14ac:dyDescent="0.25">
      <c r="A33297" s="115"/>
      <c r="B33297"/>
      <c r="C33297"/>
      <c r="D33297"/>
      <c r="E33297"/>
      <c r="F33297"/>
      <c r="I33297"/>
      <c r="J33297"/>
      <c r="K33297"/>
    </row>
    <row r="33298" spans="1:11" x14ac:dyDescent="0.25">
      <c r="A33298" s="115"/>
      <c r="B33298"/>
      <c r="C33298"/>
      <c r="D33298"/>
      <c r="E33298"/>
      <c r="F33298"/>
      <c r="I33298"/>
      <c r="J33298"/>
      <c r="K33298"/>
    </row>
    <row r="33299" spans="1:11" x14ac:dyDescent="0.25">
      <c r="A33299" s="115"/>
      <c r="B33299"/>
      <c r="C33299"/>
      <c r="D33299"/>
      <c r="E33299"/>
      <c r="F33299"/>
      <c r="I33299"/>
      <c r="J33299"/>
      <c r="K33299"/>
    </row>
    <row r="33300" spans="1:11" x14ac:dyDescent="0.25">
      <c r="A33300" s="115"/>
      <c r="B33300"/>
      <c r="C33300"/>
      <c r="D33300"/>
      <c r="E33300"/>
      <c r="F33300"/>
      <c r="I33300"/>
      <c r="J33300"/>
      <c r="K33300"/>
    </row>
    <row r="33301" spans="1:11" x14ac:dyDescent="0.25">
      <c r="A33301" s="115"/>
      <c r="B33301"/>
      <c r="C33301"/>
      <c r="D33301"/>
      <c r="E33301"/>
      <c r="F33301"/>
      <c r="I33301"/>
      <c r="J33301"/>
      <c r="K33301"/>
    </row>
    <row r="33302" spans="1:11" x14ac:dyDescent="0.25">
      <c r="A33302" s="115"/>
      <c r="B33302"/>
      <c r="C33302"/>
      <c r="D33302"/>
      <c r="E33302"/>
      <c r="F33302"/>
      <c r="I33302"/>
      <c r="J33302"/>
      <c r="K33302"/>
    </row>
    <row r="33303" spans="1:11" x14ac:dyDescent="0.25">
      <c r="A33303" s="115"/>
      <c r="B33303"/>
      <c r="C33303"/>
      <c r="D33303"/>
      <c r="E33303"/>
      <c r="F33303"/>
      <c r="I33303"/>
      <c r="J33303"/>
      <c r="K33303"/>
    </row>
    <row r="33304" spans="1:11" x14ac:dyDescent="0.25">
      <c r="A33304" s="115"/>
      <c r="B33304"/>
      <c r="C33304"/>
      <c r="D33304"/>
      <c r="E33304"/>
      <c r="F33304"/>
      <c r="I33304"/>
      <c r="J33304"/>
      <c r="K33304"/>
    </row>
    <row r="33305" spans="1:11" x14ac:dyDescent="0.25">
      <c r="A33305" s="115"/>
      <c r="B33305"/>
      <c r="C33305"/>
      <c r="D33305"/>
      <c r="E33305"/>
      <c r="F33305"/>
      <c r="I33305"/>
      <c r="J33305"/>
      <c r="K33305"/>
    </row>
    <row r="33306" spans="1:11" x14ac:dyDescent="0.25">
      <c r="A33306" s="115"/>
      <c r="B33306"/>
      <c r="C33306"/>
      <c r="D33306"/>
      <c r="E33306"/>
      <c r="F33306"/>
      <c r="I33306"/>
      <c r="J33306"/>
      <c r="K33306"/>
    </row>
    <row r="33307" spans="1:11" x14ac:dyDescent="0.25">
      <c r="A33307" s="115"/>
      <c r="B33307"/>
      <c r="C33307"/>
      <c r="D33307"/>
      <c r="E33307"/>
      <c r="F33307"/>
      <c r="I33307"/>
      <c r="J33307"/>
      <c r="K33307"/>
    </row>
    <row r="33308" spans="1:11" x14ac:dyDescent="0.25">
      <c r="A33308" s="115"/>
      <c r="B33308"/>
      <c r="C33308"/>
      <c r="D33308"/>
      <c r="E33308"/>
      <c r="F33308"/>
      <c r="I33308"/>
      <c r="J33308"/>
      <c r="K33308"/>
    </row>
    <row r="33309" spans="1:11" x14ac:dyDescent="0.25">
      <c r="A33309" s="115"/>
      <c r="B33309"/>
      <c r="C33309"/>
      <c r="D33309"/>
      <c r="E33309"/>
      <c r="F33309"/>
      <c r="I33309"/>
      <c r="J33309"/>
      <c r="K33309"/>
    </row>
    <row r="33310" spans="1:11" x14ac:dyDescent="0.25">
      <c r="A33310" s="115"/>
      <c r="B33310"/>
      <c r="C33310"/>
      <c r="D33310"/>
      <c r="E33310"/>
      <c r="F33310"/>
      <c r="I33310"/>
      <c r="J33310"/>
      <c r="K33310"/>
    </row>
    <row r="33311" spans="1:11" x14ac:dyDescent="0.25">
      <c r="A33311" s="115"/>
      <c r="B33311"/>
      <c r="C33311"/>
      <c r="D33311"/>
      <c r="E33311"/>
      <c r="F33311"/>
      <c r="I33311"/>
      <c r="J33311"/>
      <c r="K33311"/>
    </row>
    <row r="33312" spans="1:11" x14ac:dyDescent="0.25">
      <c r="A33312" s="115"/>
      <c r="B33312"/>
      <c r="C33312"/>
      <c r="D33312"/>
      <c r="E33312"/>
      <c r="F33312"/>
      <c r="I33312"/>
      <c r="J33312"/>
      <c r="K33312"/>
    </row>
    <row r="33313" spans="1:11" x14ac:dyDescent="0.25">
      <c r="A33313" s="115"/>
      <c r="B33313"/>
      <c r="C33313"/>
      <c r="D33313"/>
      <c r="E33313"/>
      <c r="F33313"/>
      <c r="I33313"/>
      <c r="J33313"/>
      <c r="K33313"/>
    </row>
    <row r="33314" spans="1:11" x14ac:dyDescent="0.25">
      <c r="A33314" s="115"/>
      <c r="B33314"/>
      <c r="C33314"/>
      <c r="D33314"/>
      <c r="E33314"/>
      <c r="F33314"/>
      <c r="I33314"/>
      <c r="J33314"/>
      <c r="K33314"/>
    </row>
    <row r="33315" spans="1:11" x14ac:dyDescent="0.25">
      <c r="A33315" s="115"/>
      <c r="B33315"/>
      <c r="C33315"/>
      <c r="D33315"/>
      <c r="E33315"/>
      <c r="F33315"/>
      <c r="I33315"/>
      <c r="J33315"/>
      <c r="K33315"/>
    </row>
    <row r="33316" spans="1:11" x14ac:dyDescent="0.25">
      <c r="A33316" s="115"/>
      <c r="B33316"/>
      <c r="C33316"/>
      <c r="D33316"/>
      <c r="E33316"/>
      <c r="F33316"/>
      <c r="I33316"/>
      <c r="J33316"/>
      <c r="K33316"/>
    </row>
    <row r="33317" spans="1:11" x14ac:dyDescent="0.25">
      <c r="A33317" s="115"/>
      <c r="B33317"/>
      <c r="C33317"/>
      <c r="D33317"/>
      <c r="E33317"/>
      <c r="F33317"/>
      <c r="I33317"/>
      <c r="J33317"/>
      <c r="K33317"/>
    </row>
    <row r="33318" spans="1:11" x14ac:dyDescent="0.25">
      <c r="A33318" s="115"/>
      <c r="B33318"/>
      <c r="C33318"/>
      <c r="D33318"/>
      <c r="E33318"/>
      <c r="F33318"/>
      <c r="I33318"/>
      <c r="J33318"/>
      <c r="K33318"/>
    </row>
    <row r="33319" spans="1:11" x14ac:dyDescent="0.25">
      <c r="A33319" s="115"/>
      <c r="B33319"/>
      <c r="C33319"/>
      <c r="D33319"/>
      <c r="E33319"/>
      <c r="F33319"/>
      <c r="I33319"/>
      <c r="J33319"/>
      <c r="K33319"/>
    </row>
    <row r="33320" spans="1:11" x14ac:dyDescent="0.25">
      <c r="A33320" s="115"/>
      <c r="B33320"/>
      <c r="C33320"/>
      <c r="D33320"/>
      <c r="E33320"/>
      <c r="F33320"/>
      <c r="I33320"/>
      <c r="J33320"/>
      <c r="K33320"/>
    </row>
    <row r="33321" spans="1:11" x14ac:dyDescent="0.25">
      <c r="A33321" s="115"/>
      <c r="B33321"/>
      <c r="C33321"/>
      <c r="D33321"/>
      <c r="E33321"/>
      <c r="F33321"/>
      <c r="I33321"/>
      <c r="J33321"/>
      <c r="K33321"/>
    </row>
    <row r="33322" spans="1:11" x14ac:dyDescent="0.25">
      <c r="A33322" s="115"/>
      <c r="B33322"/>
      <c r="C33322"/>
      <c r="D33322"/>
      <c r="E33322"/>
      <c r="F33322"/>
      <c r="I33322"/>
      <c r="J33322"/>
      <c r="K33322"/>
    </row>
    <row r="33323" spans="1:11" x14ac:dyDescent="0.25">
      <c r="A33323" s="115"/>
      <c r="B33323"/>
      <c r="C33323"/>
      <c r="D33323"/>
      <c r="E33323"/>
      <c r="F33323"/>
      <c r="I33323"/>
      <c r="J33323"/>
      <c r="K33323"/>
    </row>
    <row r="33324" spans="1:11" x14ac:dyDescent="0.25">
      <c r="A33324" s="115"/>
      <c r="B33324"/>
      <c r="C33324"/>
      <c r="D33324"/>
      <c r="E33324"/>
      <c r="F33324"/>
      <c r="I33324"/>
      <c r="J33324"/>
      <c r="K33324"/>
    </row>
    <row r="33325" spans="1:11" x14ac:dyDescent="0.25">
      <c r="A33325" s="115"/>
      <c r="B33325"/>
      <c r="C33325"/>
      <c r="D33325"/>
      <c r="E33325"/>
      <c r="F33325"/>
      <c r="I33325"/>
      <c r="J33325"/>
      <c r="K33325"/>
    </row>
    <row r="33326" spans="1:11" x14ac:dyDescent="0.25">
      <c r="A33326" s="115"/>
      <c r="B33326"/>
      <c r="C33326"/>
      <c r="D33326"/>
      <c r="E33326"/>
      <c r="F33326"/>
      <c r="I33326"/>
      <c r="J33326"/>
      <c r="K33326"/>
    </row>
    <row r="33327" spans="1:11" x14ac:dyDescent="0.25">
      <c r="A33327" s="115"/>
      <c r="B33327"/>
      <c r="C33327"/>
      <c r="D33327"/>
      <c r="E33327"/>
      <c r="F33327"/>
      <c r="I33327"/>
      <c r="J33327"/>
      <c r="K33327"/>
    </row>
    <row r="33328" spans="1:11" x14ac:dyDescent="0.25">
      <c r="A33328" s="115"/>
      <c r="B33328"/>
      <c r="C33328"/>
      <c r="D33328"/>
      <c r="E33328"/>
      <c r="F33328"/>
      <c r="I33328"/>
      <c r="J33328"/>
      <c r="K33328"/>
    </row>
    <row r="33329" spans="1:11" x14ac:dyDescent="0.25">
      <c r="A33329" s="115"/>
      <c r="B33329"/>
      <c r="C33329"/>
      <c r="D33329"/>
      <c r="E33329"/>
      <c r="F33329"/>
      <c r="I33329"/>
      <c r="J33329"/>
      <c r="K33329"/>
    </row>
    <row r="33330" spans="1:11" x14ac:dyDescent="0.25">
      <c r="A33330" s="115"/>
      <c r="B33330"/>
      <c r="C33330"/>
      <c r="D33330"/>
      <c r="E33330"/>
      <c r="F33330"/>
      <c r="I33330"/>
      <c r="J33330"/>
      <c r="K33330"/>
    </row>
    <row r="33331" spans="1:11" x14ac:dyDescent="0.25">
      <c r="A33331" s="115"/>
      <c r="B33331"/>
      <c r="C33331"/>
      <c r="D33331"/>
      <c r="E33331"/>
      <c r="F33331"/>
      <c r="I33331"/>
      <c r="J33331"/>
      <c r="K33331"/>
    </row>
    <row r="33332" spans="1:11" x14ac:dyDescent="0.25">
      <c r="A33332" s="115"/>
      <c r="B33332"/>
      <c r="C33332"/>
      <c r="D33332"/>
      <c r="E33332"/>
      <c r="F33332"/>
      <c r="I33332"/>
      <c r="J33332"/>
      <c r="K33332"/>
    </row>
    <row r="33333" spans="1:11" x14ac:dyDescent="0.25">
      <c r="A33333" s="115"/>
      <c r="B33333"/>
      <c r="C33333"/>
      <c r="D33333"/>
      <c r="E33333"/>
      <c r="F33333"/>
      <c r="I33333"/>
      <c r="J33333"/>
      <c r="K33333"/>
    </row>
    <row r="33334" spans="1:11" x14ac:dyDescent="0.25">
      <c r="A33334" s="115"/>
      <c r="B33334"/>
      <c r="C33334"/>
      <c r="D33334"/>
      <c r="E33334"/>
      <c r="F33334"/>
      <c r="I33334"/>
      <c r="J33334"/>
      <c r="K33334"/>
    </row>
    <row r="33335" spans="1:11" x14ac:dyDescent="0.25">
      <c r="A33335" s="115"/>
      <c r="B33335"/>
      <c r="C33335"/>
      <c r="D33335"/>
      <c r="E33335"/>
      <c r="F33335"/>
      <c r="I33335"/>
      <c r="J33335"/>
      <c r="K33335"/>
    </row>
    <row r="33336" spans="1:11" x14ac:dyDescent="0.25">
      <c r="A33336" s="115"/>
      <c r="B33336"/>
      <c r="C33336"/>
      <c r="D33336"/>
      <c r="E33336"/>
      <c r="F33336"/>
      <c r="I33336"/>
      <c r="J33336"/>
      <c r="K33336"/>
    </row>
    <row r="33337" spans="1:11" x14ac:dyDescent="0.25">
      <c r="A33337" s="115"/>
      <c r="B33337"/>
      <c r="C33337"/>
      <c r="D33337"/>
      <c r="E33337"/>
      <c r="F33337"/>
      <c r="I33337"/>
      <c r="J33337"/>
      <c r="K33337"/>
    </row>
    <row r="33338" spans="1:11" x14ac:dyDescent="0.25">
      <c r="A33338" s="115"/>
      <c r="B33338"/>
      <c r="C33338"/>
      <c r="D33338"/>
      <c r="E33338"/>
      <c r="F33338"/>
      <c r="I33338"/>
      <c r="J33338"/>
      <c r="K33338"/>
    </row>
    <row r="33339" spans="1:11" x14ac:dyDescent="0.25">
      <c r="A33339" s="115"/>
      <c r="B33339"/>
      <c r="C33339"/>
      <c r="D33339"/>
      <c r="E33339"/>
      <c r="F33339"/>
      <c r="I33339"/>
      <c r="J33339"/>
      <c r="K33339"/>
    </row>
    <row r="33340" spans="1:11" x14ac:dyDescent="0.25">
      <c r="A33340" s="115"/>
      <c r="B33340"/>
      <c r="C33340"/>
      <c r="D33340"/>
      <c r="E33340"/>
      <c r="F33340"/>
      <c r="I33340"/>
      <c r="J33340"/>
      <c r="K33340"/>
    </row>
    <row r="33341" spans="1:11" x14ac:dyDescent="0.25">
      <c r="A33341" s="115"/>
      <c r="B33341"/>
      <c r="C33341"/>
      <c r="D33341"/>
      <c r="E33341"/>
      <c r="F33341"/>
      <c r="I33341"/>
      <c r="J33341"/>
      <c r="K33341"/>
    </row>
    <row r="33342" spans="1:11" x14ac:dyDescent="0.25">
      <c r="A33342" s="115"/>
      <c r="B33342"/>
      <c r="C33342"/>
      <c r="D33342"/>
      <c r="E33342"/>
      <c r="F33342"/>
      <c r="I33342"/>
      <c r="J33342"/>
      <c r="K33342"/>
    </row>
    <row r="33343" spans="1:11" x14ac:dyDescent="0.25">
      <c r="A33343" s="115"/>
      <c r="B33343"/>
      <c r="C33343"/>
      <c r="D33343"/>
      <c r="E33343"/>
      <c r="F33343"/>
      <c r="I33343"/>
      <c r="J33343"/>
      <c r="K33343"/>
    </row>
    <row r="33344" spans="1:11" x14ac:dyDescent="0.25">
      <c r="A33344" s="115"/>
      <c r="B33344"/>
      <c r="C33344"/>
      <c r="D33344"/>
      <c r="E33344"/>
      <c r="F33344"/>
      <c r="I33344"/>
      <c r="J33344"/>
      <c r="K33344"/>
    </row>
    <row r="33345" spans="1:11" x14ac:dyDescent="0.25">
      <c r="A33345" s="115"/>
      <c r="B33345"/>
      <c r="C33345"/>
      <c r="D33345"/>
      <c r="E33345"/>
      <c r="F33345"/>
      <c r="I33345"/>
      <c r="J33345"/>
      <c r="K33345"/>
    </row>
    <row r="33346" spans="1:11" x14ac:dyDescent="0.25">
      <c r="A33346" s="115"/>
      <c r="B33346"/>
      <c r="C33346"/>
      <c r="D33346"/>
      <c r="E33346"/>
      <c r="F33346"/>
      <c r="I33346"/>
      <c r="J33346"/>
      <c r="K33346"/>
    </row>
    <row r="33347" spans="1:11" x14ac:dyDescent="0.25">
      <c r="A33347" s="115"/>
      <c r="B33347"/>
      <c r="C33347"/>
      <c r="D33347"/>
      <c r="E33347"/>
      <c r="F33347"/>
      <c r="I33347"/>
      <c r="J33347"/>
      <c r="K33347"/>
    </row>
    <row r="33348" spans="1:11" x14ac:dyDescent="0.25">
      <c r="A33348" s="115"/>
      <c r="B33348"/>
      <c r="C33348"/>
      <c r="D33348"/>
      <c r="E33348"/>
      <c r="F33348"/>
      <c r="I33348"/>
      <c r="J33348"/>
      <c r="K33348"/>
    </row>
    <row r="33349" spans="1:11" x14ac:dyDescent="0.25">
      <c r="A33349" s="115"/>
      <c r="B33349"/>
      <c r="C33349"/>
      <c r="D33349"/>
      <c r="E33349"/>
      <c r="F33349"/>
      <c r="I33349"/>
      <c r="J33349"/>
      <c r="K33349"/>
    </row>
    <row r="33350" spans="1:11" x14ac:dyDescent="0.25">
      <c r="A33350" s="115"/>
      <c r="B33350"/>
      <c r="C33350"/>
      <c r="D33350"/>
      <c r="E33350"/>
      <c r="F33350"/>
      <c r="I33350"/>
      <c r="J33350"/>
      <c r="K33350"/>
    </row>
    <row r="33351" spans="1:11" x14ac:dyDescent="0.25">
      <c r="A33351" s="115"/>
      <c r="B33351"/>
      <c r="C33351"/>
      <c r="D33351"/>
      <c r="E33351"/>
      <c r="F33351"/>
      <c r="I33351"/>
      <c r="J33351"/>
      <c r="K33351"/>
    </row>
    <row r="33352" spans="1:11" x14ac:dyDescent="0.25">
      <c r="A33352" s="115"/>
      <c r="B33352"/>
      <c r="C33352"/>
      <c r="D33352"/>
      <c r="E33352"/>
      <c r="F33352"/>
      <c r="I33352"/>
      <c r="J33352"/>
      <c r="K33352"/>
    </row>
    <row r="33353" spans="1:11" x14ac:dyDescent="0.25">
      <c r="A33353" s="115"/>
      <c r="B33353"/>
      <c r="C33353"/>
      <c r="D33353"/>
      <c r="E33353"/>
      <c r="F33353"/>
      <c r="I33353"/>
      <c r="J33353"/>
      <c r="K33353"/>
    </row>
    <row r="33354" spans="1:11" x14ac:dyDescent="0.25">
      <c r="A33354" s="115"/>
      <c r="B33354"/>
      <c r="C33354"/>
      <c r="D33354"/>
      <c r="E33354"/>
      <c r="F33354"/>
      <c r="I33354"/>
      <c r="J33354"/>
      <c r="K33354"/>
    </row>
    <row r="33355" spans="1:11" x14ac:dyDescent="0.25">
      <c r="A33355" s="115"/>
      <c r="B33355"/>
      <c r="C33355"/>
      <c r="D33355"/>
      <c r="E33355"/>
      <c r="F33355"/>
      <c r="I33355"/>
      <c r="J33355"/>
      <c r="K33355"/>
    </row>
    <row r="33356" spans="1:11" x14ac:dyDescent="0.25">
      <c r="A33356" s="115"/>
      <c r="B33356"/>
      <c r="C33356"/>
      <c r="D33356"/>
      <c r="E33356"/>
      <c r="F33356"/>
      <c r="I33356"/>
      <c r="J33356"/>
      <c r="K33356"/>
    </row>
    <row r="33357" spans="1:11" x14ac:dyDescent="0.25">
      <c r="A33357" s="115"/>
      <c r="B33357"/>
      <c r="C33357"/>
      <c r="D33357"/>
      <c r="E33357"/>
      <c r="F33357"/>
      <c r="I33357"/>
      <c r="J33357"/>
      <c r="K33357"/>
    </row>
    <row r="33358" spans="1:11" x14ac:dyDescent="0.25">
      <c r="A33358" s="115"/>
      <c r="B33358"/>
      <c r="C33358"/>
      <c r="D33358"/>
      <c r="E33358"/>
      <c r="F33358"/>
      <c r="I33358"/>
      <c r="J33358"/>
      <c r="K33358"/>
    </row>
    <row r="33359" spans="1:11" x14ac:dyDescent="0.25">
      <c r="A33359" s="115"/>
      <c r="B33359"/>
      <c r="C33359"/>
      <c r="D33359"/>
      <c r="E33359"/>
      <c r="F33359"/>
      <c r="I33359"/>
      <c r="J33359"/>
      <c r="K33359"/>
    </row>
    <row r="33360" spans="1:11" x14ac:dyDescent="0.25">
      <c r="A33360" s="115"/>
      <c r="B33360"/>
      <c r="C33360"/>
      <c r="D33360"/>
      <c r="E33360"/>
      <c r="F33360"/>
      <c r="I33360"/>
      <c r="J33360"/>
      <c r="K33360"/>
    </row>
    <row r="33361" spans="1:11" x14ac:dyDescent="0.25">
      <c r="A33361" s="115"/>
      <c r="B33361"/>
      <c r="C33361"/>
      <c r="D33361"/>
      <c r="E33361"/>
      <c r="F33361"/>
      <c r="I33361"/>
      <c r="J33361"/>
      <c r="K33361"/>
    </row>
    <row r="33362" spans="1:11" x14ac:dyDescent="0.25">
      <c r="A33362" s="115"/>
      <c r="B33362"/>
      <c r="C33362"/>
      <c r="D33362"/>
      <c r="E33362"/>
      <c r="F33362"/>
      <c r="I33362"/>
      <c r="J33362"/>
      <c r="K33362"/>
    </row>
    <row r="33363" spans="1:11" x14ac:dyDescent="0.25">
      <c r="A33363" s="115"/>
      <c r="B33363"/>
      <c r="C33363"/>
      <c r="D33363"/>
      <c r="E33363"/>
      <c r="F33363"/>
      <c r="I33363"/>
      <c r="J33363"/>
      <c r="K33363"/>
    </row>
    <row r="33364" spans="1:11" x14ac:dyDescent="0.25">
      <c r="A33364" s="115"/>
      <c r="B33364"/>
      <c r="C33364"/>
      <c r="D33364"/>
      <c r="E33364"/>
      <c r="F33364"/>
      <c r="I33364"/>
      <c r="J33364"/>
      <c r="K33364"/>
    </row>
    <row r="33365" spans="1:11" x14ac:dyDescent="0.25">
      <c r="A33365" s="115"/>
      <c r="B33365"/>
      <c r="C33365"/>
      <c r="D33365"/>
      <c r="E33365"/>
      <c r="F33365"/>
      <c r="I33365"/>
      <c r="J33365"/>
      <c r="K33365"/>
    </row>
    <row r="33366" spans="1:11" x14ac:dyDescent="0.25">
      <c r="A33366" s="115"/>
      <c r="B33366"/>
      <c r="C33366"/>
      <c r="D33366"/>
      <c r="E33366"/>
      <c r="F33366"/>
      <c r="I33366"/>
      <c r="J33366"/>
      <c r="K33366"/>
    </row>
    <row r="33367" spans="1:11" x14ac:dyDescent="0.25">
      <c r="A33367" s="115"/>
      <c r="B33367"/>
      <c r="C33367"/>
      <c r="D33367"/>
      <c r="E33367"/>
      <c r="F33367"/>
      <c r="I33367"/>
      <c r="J33367"/>
      <c r="K33367"/>
    </row>
    <row r="33368" spans="1:11" x14ac:dyDescent="0.25">
      <c r="A33368" s="115"/>
      <c r="B33368"/>
      <c r="C33368"/>
      <c r="D33368"/>
      <c r="E33368"/>
      <c r="F33368"/>
      <c r="I33368"/>
      <c r="J33368"/>
      <c r="K33368"/>
    </row>
    <row r="33369" spans="1:11" x14ac:dyDescent="0.25">
      <c r="A33369" s="115"/>
      <c r="B33369"/>
      <c r="C33369"/>
      <c r="D33369"/>
      <c r="E33369"/>
      <c r="F33369"/>
      <c r="I33369"/>
      <c r="J33369"/>
      <c r="K33369"/>
    </row>
    <row r="33370" spans="1:11" x14ac:dyDescent="0.25">
      <c r="A33370" s="115"/>
      <c r="B33370"/>
      <c r="C33370"/>
      <c r="D33370"/>
      <c r="E33370"/>
      <c r="F33370"/>
      <c r="I33370"/>
      <c r="J33370"/>
      <c r="K33370"/>
    </row>
    <row r="33371" spans="1:11" x14ac:dyDescent="0.25">
      <c r="A33371" s="115"/>
      <c r="B33371"/>
      <c r="C33371"/>
      <c r="D33371"/>
      <c r="E33371"/>
      <c r="F33371"/>
      <c r="I33371"/>
      <c r="J33371"/>
      <c r="K33371"/>
    </row>
    <row r="33372" spans="1:11" x14ac:dyDescent="0.25">
      <c r="A33372" s="115"/>
      <c r="B33372"/>
      <c r="C33372"/>
      <c r="D33372"/>
      <c r="E33372"/>
      <c r="F33372"/>
      <c r="I33372"/>
      <c r="J33372"/>
      <c r="K33372"/>
    </row>
    <row r="33373" spans="1:11" x14ac:dyDescent="0.25">
      <c r="A33373" s="115"/>
      <c r="B33373"/>
      <c r="C33373"/>
      <c r="D33373"/>
      <c r="E33373"/>
      <c r="F33373"/>
      <c r="I33373"/>
      <c r="J33373"/>
      <c r="K33373"/>
    </row>
    <row r="33374" spans="1:11" x14ac:dyDescent="0.25">
      <c r="A33374" s="115"/>
      <c r="B33374"/>
      <c r="C33374"/>
      <c r="D33374"/>
      <c r="E33374"/>
      <c r="F33374"/>
      <c r="I33374"/>
      <c r="J33374"/>
      <c r="K33374"/>
    </row>
    <row r="33375" spans="1:11" x14ac:dyDescent="0.25">
      <c r="A33375" s="115"/>
      <c r="B33375"/>
      <c r="C33375"/>
      <c r="D33375"/>
      <c r="E33375"/>
      <c r="F33375"/>
      <c r="I33375"/>
      <c r="J33375"/>
      <c r="K33375"/>
    </row>
    <row r="33376" spans="1:11" x14ac:dyDescent="0.25">
      <c r="A33376" s="115"/>
      <c r="B33376"/>
      <c r="C33376"/>
      <c r="D33376"/>
      <c r="E33376"/>
      <c r="F33376"/>
      <c r="I33376"/>
      <c r="J33376"/>
      <c r="K33376"/>
    </row>
    <row r="33377" spans="1:11" x14ac:dyDescent="0.25">
      <c r="A33377" s="115"/>
      <c r="B33377"/>
      <c r="C33377"/>
      <c r="D33377"/>
      <c r="E33377"/>
      <c r="F33377"/>
      <c r="I33377"/>
      <c r="J33377"/>
      <c r="K33377"/>
    </row>
    <row r="33378" spans="1:11" x14ac:dyDescent="0.25">
      <c r="A33378" s="115"/>
      <c r="B33378"/>
      <c r="C33378"/>
      <c r="D33378"/>
      <c r="E33378"/>
      <c r="F33378"/>
      <c r="I33378"/>
      <c r="J33378"/>
      <c r="K33378"/>
    </row>
    <row r="33379" spans="1:11" x14ac:dyDescent="0.25">
      <c r="A33379" s="115"/>
      <c r="B33379"/>
      <c r="C33379"/>
      <c r="D33379"/>
      <c r="E33379"/>
      <c r="F33379"/>
      <c r="I33379"/>
      <c r="J33379"/>
      <c r="K33379"/>
    </row>
    <row r="33380" spans="1:11" x14ac:dyDescent="0.25">
      <c r="A33380" s="115"/>
      <c r="B33380"/>
      <c r="C33380"/>
      <c r="D33380"/>
      <c r="E33380"/>
      <c r="F33380"/>
      <c r="I33380"/>
      <c r="J33380"/>
      <c r="K33380"/>
    </row>
    <row r="33381" spans="1:11" x14ac:dyDescent="0.25">
      <c r="A33381" s="115"/>
      <c r="B33381"/>
      <c r="C33381"/>
      <c r="D33381"/>
      <c r="E33381"/>
      <c r="F33381"/>
      <c r="I33381"/>
      <c r="J33381"/>
      <c r="K33381"/>
    </row>
    <row r="33382" spans="1:11" x14ac:dyDescent="0.25">
      <c r="A33382" s="115"/>
      <c r="B33382"/>
      <c r="C33382"/>
      <c r="D33382"/>
      <c r="E33382"/>
      <c r="F33382"/>
      <c r="I33382"/>
      <c r="J33382"/>
      <c r="K33382"/>
    </row>
    <row r="33383" spans="1:11" x14ac:dyDescent="0.25">
      <c r="A33383" s="115"/>
      <c r="B33383"/>
      <c r="C33383"/>
      <c r="D33383"/>
      <c r="E33383"/>
      <c r="F33383"/>
      <c r="I33383"/>
      <c r="J33383"/>
      <c r="K33383"/>
    </row>
    <row r="33384" spans="1:11" x14ac:dyDescent="0.25">
      <c r="A33384" s="115"/>
      <c r="B33384"/>
      <c r="C33384"/>
      <c r="D33384"/>
      <c r="E33384"/>
      <c r="F33384"/>
      <c r="I33384"/>
      <c r="J33384"/>
      <c r="K33384"/>
    </row>
    <row r="33385" spans="1:11" x14ac:dyDescent="0.25">
      <c r="A33385" s="115"/>
      <c r="B33385"/>
      <c r="C33385"/>
      <c r="D33385"/>
      <c r="E33385"/>
      <c r="F33385"/>
      <c r="I33385"/>
      <c r="J33385"/>
      <c r="K33385"/>
    </row>
    <row r="33386" spans="1:11" x14ac:dyDescent="0.25">
      <c r="A33386" s="115"/>
      <c r="B33386"/>
      <c r="C33386"/>
      <c r="D33386"/>
      <c r="E33386"/>
      <c r="F33386"/>
      <c r="I33386"/>
      <c r="J33386"/>
      <c r="K33386"/>
    </row>
    <row r="33387" spans="1:11" x14ac:dyDescent="0.25">
      <c r="A33387" s="115"/>
      <c r="B33387"/>
      <c r="C33387"/>
      <c r="D33387"/>
      <c r="E33387"/>
      <c r="F33387"/>
      <c r="I33387"/>
      <c r="J33387"/>
      <c r="K33387"/>
    </row>
    <row r="33388" spans="1:11" x14ac:dyDescent="0.25">
      <c r="A33388" s="115"/>
      <c r="B33388"/>
      <c r="C33388"/>
      <c r="D33388"/>
      <c r="E33388"/>
      <c r="F33388"/>
      <c r="I33388"/>
      <c r="J33388"/>
      <c r="K33388"/>
    </row>
    <row r="33389" spans="1:11" x14ac:dyDescent="0.25">
      <c r="A33389" s="115"/>
      <c r="B33389"/>
      <c r="C33389"/>
      <c r="D33389"/>
      <c r="E33389"/>
      <c r="F33389"/>
      <c r="I33389"/>
      <c r="J33389"/>
      <c r="K33389"/>
    </row>
    <row r="33390" spans="1:11" x14ac:dyDescent="0.25">
      <c r="A33390" s="115"/>
      <c r="B33390"/>
      <c r="C33390"/>
      <c r="D33390"/>
      <c r="E33390"/>
      <c r="F33390"/>
      <c r="I33390"/>
      <c r="J33390"/>
      <c r="K33390"/>
    </row>
    <row r="33391" spans="1:11" x14ac:dyDescent="0.25">
      <c r="A33391" s="115"/>
      <c r="B33391"/>
      <c r="C33391"/>
      <c r="D33391"/>
      <c r="E33391"/>
      <c r="F33391"/>
      <c r="I33391"/>
      <c r="J33391"/>
      <c r="K33391"/>
    </row>
    <row r="33392" spans="1:11" x14ac:dyDescent="0.25">
      <c r="A33392" s="115"/>
      <c r="B33392"/>
      <c r="C33392"/>
      <c r="D33392"/>
      <c r="E33392"/>
      <c r="F33392"/>
      <c r="I33392"/>
      <c r="J33392"/>
      <c r="K33392"/>
    </row>
    <row r="33393" spans="1:11" x14ac:dyDescent="0.25">
      <c r="A33393" s="115"/>
      <c r="B33393"/>
      <c r="C33393"/>
      <c r="D33393"/>
      <c r="E33393"/>
      <c r="F33393"/>
      <c r="I33393"/>
      <c r="J33393"/>
      <c r="K33393"/>
    </row>
    <row r="33394" spans="1:11" x14ac:dyDescent="0.25">
      <c r="A33394" s="115"/>
      <c r="B33394"/>
      <c r="C33394"/>
      <c r="D33394"/>
      <c r="E33394"/>
      <c r="F33394"/>
      <c r="I33394"/>
      <c r="J33394"/>
      <c r="K33394"/>
    </row>
    <row r="33395" spans="1:11" x14ac:dyDescent="0.25">
      <c r="A33395" s="115"/>
      <c r="B33395"/>
      <c r="C33395"/>
      <c r="D33395"/>
      <c r="E33395"/>
      <c r="F33395"/>
      <c r="I33395"/>
      <c r="J33395"/>
      <c r="K33395"/>
    </row>
    <row r="33396" spans="1:11" x14ac:dyDescent="0.25">
      <c r="A33396" s="115"/>
      <c r="B33396"/>
      <c r="C33396"/>
      <c r="D33396"/>
      <c r="E33396"/>
      <c r="F33396"/>
      <c r="I33396"/>
      <c r="J33396"/>
      <c r="K33396"/>
    </row>
    <row r="33397" spans="1:11" x14ac:dyDescent="0.25">
      <c r="A33397" s="115"/>
      <c r="B33397"/>
      <c r="C33397"/>
      <c r="D33397"/>
      <c r="E33397"/>
      <c r="F33397"/>
      <c r="I33397"/>
      <c r="J33397"/>
      <c r="K33397"/>
    </row>
    <row r="33398" spans="1:11" x14ac:dyDescent="0.25">
      <c r="A33398" s="115"/>
      <c r="B33398"/>
      <c r="C33398"/>
      <c r="D33398"/>
      <c r="E33398"/>
      <c r="F33398"/>
      <c r="I33398"/>
      <c r="J33398"/>
      <c r="K33398"/>
    </row>
    <row r="33399" spans="1:11" x14ac:dyDescent="0.25">
      <c r="A33399" s="115"/>
      <c r="B33399"/>
      <c r="C33399"/>
      <c r="D33399"/>
      <c r="E33399"/>
      <c r="F33399"/>
      <c r="I33399"/>
      <c r="J33399"/>
      <c r="K33399"/>
    </row>
    <row r="33400" spans="1:11" x14ac:dyDescent="0.25">
      <c r="A33400" s="115"/>
      <c r="B33400"/>
      <c r="C33400"/>
      <c r="D33400"/>
      <c r="E33400"/>
      <c r="F33400"/>
      <c r="I33400"/>
      <c r="J33400"/>
      <c r="K33400"/>
    </row>
    <row r="33401" spans="1:11" x14ac:dyDescent="0.25">
      <c r="A33401" s="115"/>
      <c r="B33401"/>
      <c r="C33401"/>
      <c r="D33401"/>
      <c r="E33401"/>
      <c r="F33401"/>
      <c r="I33401"/>
      <c r="J33401"/>
      <c r="K33401"/>
    </row>
    <row r="33402" spans="1:11" x14ac:dyDescent="0.25">
      <c r="A33402" s="115"/>
      <c r="B33402"/>
      <c r="C33402"/>
      <c r="D33402"/>
      <c r="E33402"/>
      <c r="F33402"/>
      <c r="I33402"/>
      <c r="J33402"/>
      <c r="K33402"/>
    </row>
    <row r="33403" spans="1:11" x14ac:dyDescent="0.25">
      <c r="A33403" s="115"/>
      <c r="B33403"/>
      <c r="C33403"/>
      <c r="D33403"/>
      <c r="E33403"/>
      <c r="F33403"/>
      <c r="I33403"/>
      <c r="J33403"/>
      <c r="K33403"/>
    </row>
    <row r="33404" spans="1:11" x14ac:dyDescent="0.25">
      <c r="A33404" s="115"/>
      <c r="B33404"/>
      <c r="C33404"/>
      <c r="D33404"/>
      <c r="E33404"/>
      <c r="F33404"/>
      <c r="I33404"/>
      <c r="J33404"/>
      <c r="K33404"/>
    </row>
    <row r="33405" spans="1:11" x14ac:dyDescent="0.25">
      <c r="A33405" s="115"/>
      <c r="B33405"/>
      <c r="C33405"/>
      <c r="D33405"/>
      <c r="E33405"/>
      <c r="F33405"/>
      <c r="I33405"/>
      <c r="J33405"/>
      <c r="K33405"/>
    </row>
    <row r="33406" spans="1:11" x14ac:dyDescent="0.25">
      <c r="A33406" s="115"/>
      <c r="B33406"/>
      <c r="C33406"/>
      <c r="D33406"/>
      <c r="E33406"/>
      <c r="F33406"/>
      <c r="I33406"/>
      <c r="J33406"/>
      <c r="K33406"/>
    </row>
    <row r="33407" spans="1:11" x14ac:dyDescent="0.25">
      <c r="A33407" s="115"/>
      <c r="B33407"/>
      <c r="C33407"/>
      <c r="D33407"/>
      <c r="E33407"/>
      <c r="F33407"/>
      <c r="I33407"/>
      <c r="J33407"/>
      <c r="K33407"/>
    </row>
    <row r="33408" spans="1:11" x14ac:dyDescent="0.25">
      <c r="A33408" s="115"/>
      <c r="B33408"/>
      <c r="C33408"/>
      <c r="D33408"/>
      <c r="E33408"/>
      <c r="F33408"/>
      <c r="I33408"/>
      <c r="J33408"/>
      <c r="K33408"/>
    </row>
    <row r="33409" spans="1:11" x14ac:dyDescent="0.25">
      <c r="A33409" s="115"/>
      <c r="B33409"/>
      <c r="C33409"/>
      <c r="D33409"/>
      <c r="E33409"/>
      <c r="F33409"/>
      <c r="I33409"/>
      <c r="J33409"/>
      <c r="K33409"/>
    </row>
    <row r="33410" spans="1:11" x14ac:dyDescent="0.25">
      <c r="A33410" s="115"/>
      <c r="B33410"/>
      <c r="C33410"/>
      <c r="D33410"/>
      <c r="E33410"/>
      <c r="F33410"/>
      <c r="I33410"/>
      <c r="J33410"/>
      <c r="K33410"/>
    </row>
    <row r="33411" spans="1:11" x14ac:dyDescent="0.25">
      <c r="A33411" s="115"/>
      <c r="B33411"/>
      <c r="C33411"/>
      <c r="D33411"/>
      <c r="E33411"/>
      <c r="F33411"/>
      <c r="I33411"/>
      <c r="J33411"/>
      <c r="K33411"/>
    </row>
    <row r="33412" spans="1:11" x14ac:dyDescent="0.25">
      <c r="A33412" s="115"/>
      <c r="B33412"/>
      <c r="C33412"/>
      <c r="D33412"/>
      <c r="E33412"/>
      <c r="F33412"/>
      <c r="I33412"/>
      <c r="J33412"/>
      <c r="K33412"/>
    </row>
    <row r="33413" spans="1:11" x14ac:dyDescent="0.25">
      <c r="A33413" s="115"/>
      <c r="B33413"/>
      <c r="C33413"/>
      <c r="D33413"/>
      <c r="E33413"/>
      <c r="F33413"/>
      <c r="I33413"/>
      <c r="J33413"/>
      <c r="K33413"/>
    </row>
    <row r="33414" spans="1:11" x14ac:dyDescent="0.25">
      <c r="A33414" s="115"/>
      <c r="B33414"/>
      <c r="C33414"/>
      <c r="D33414"/>
      <c r="E33414"/>
      <c r="F33414"/>
      <c r="I33414"/>
      <c r="J33414"/>
      <c r="K33414"/>
    </row>
    <row r="33415" spans="1:11" x14ac:dyDescent="0.25">
      <c r="A33415" s="115"/>
      <c r="B33415"/>
      <c r="C33415"/>
      <c r="D33415"/>
      <c r="E33415"/>
      <c r="F33415"/>
      <c r="I33415"/>
      <c r="J33415"/>
      <c r="K33415"/>
    </row>
    <row r="33416" spans="1:11" x14ac:dyDescent="0.25">
      <c r="A33416" s="115"/>
      <c r="B33416"/>
      <c r="C33416"/>
      <c r="D33416"/>
      <c r="E33416"/>
      <c r="F33416"/>
      <c r="I33416"/>
      <c r="J33416"/>
      <c r="K33416"/>
    </row>
    <row r="33417" spans="1:11" x14ac:dyDescent="0.25">
      <c r="A33417" s="115"/>
      <c r="B33417"/>
      <c r="C33417"/>
      <c r="D33417"/>
      <c r="E33417"/>
      <c r="F33417"/>
      <c r="I33417"/>
      <c r="J33417"/>
      <c r="K33417"/>
    </row>
    <row r="33418" spans="1:11" x14ac:dyDescent="0.25">
      <c r="A33418" s="115"/>
      <c r="B33418"/>
      <c r="C33418"/>
      <c r="D33418"/>
      <c r="E33418"/>
      <c r="F33418"/>
      <c r="I33418"/>
      <c r="J33418"/>
      <c r="K33418"/>
    </row>
    <row r="33419" spans="1:11" x14ac:dyDescent="0.25">
      <c r="A33419" s="115"/>
      <c r="B33419"/>
      <c r="C33419"/>
      <c r="D33419"/>
      <c r="E33419"/>
      <c r="F33419"/>
      <c r="I33419"/>
      <c r="J33419"/>
      <c r="K33419"/>
    </row>
    <row r="33420" spans="1:11" x14ac:dyDescent="0.25">
      <c r="A33420" s="115"/>
      <c r="B33420"/>
      <c r="C33420"/>
      <c r="D33420"/>
      <c r="E33420"/>
      <c r="F33420"/>
      <c r="I33420"/>
      <c r="J33420"/>
      <c r="K33420"/>
    </row>
    <row r="33421" spans="1:11" x14ac:dyDescent="0.25">
      <c r="A33421" s="115"/>
      <c r="B33421"/>
      <c r="C33421"/>
      <c r="D33421"/>
      <c r="E33421"/>
      <c r="F33421"/>
      <c r="I33421"/>
      <c r="J33421"/>
      <c r="K33421"/>
    </row>
    <row r="33422" spans="1:11" x14ac:dyDescent="0.25">
      <c r="A33422" s="115"/>
      <c r="B33422"/>
      <c r="C33422"/>
      <c r="D33422"/>
      <c r="E33422"/>
      <c r="F33422"/>
      <c r="I33422"/>
      <c r="J33422"/>
      <c r="K33422"/>
    </row>
    <row r="33423" spans="1:11" x14ac:dyDescent="0.25">
      <c r="A33423" s="115"/>
      <c r="B33423"/>
      <c r="C33423"/>
      <c r="D33423"/>
      <c r="E33423"/>
      <c r="F33423"/>
      <c r="I33423"/>
      <c r="J33423"/>
      <c r="K33423"/>
    </row>
    <row r="33424" spans="1:11" x14ac:dyDescent="0.25">
      <c r="A33424" s="115"/>
      <c r="B33424"/>
      <c r="C33424"/>
      <c r="D33424"/>
      <c r="E33424"/>
      <c r="F33424"/>
      <c r="I33424"/>
      <c r="J33424"/>
      <c r="K33424"/>
    </row>
    <row r="33425" spans="1:11" x14ac:dyDescent="0.25">
      <c r="A33425" s="115"/>
      <c r="B33425"/>
      <c r="C33425"/>
      <c r="D33425"/>
      <c r="E33425"/>
      <c r="F33425"/>
      <c r="I33425"/>
      <c r="J33425"/>
      <c r="K33425"/>
    </row>
    <row r="33426" spans="1:11" x14ac:dyDescent="0.25">
      <c r="A33426" s="115"/>
      <c r="B33426"/>
      <c r="C33426"/>
      <c r="D33426"/>
      <c r="E33426"/>
      <c r="F33426"/>
      <c r="I33426"/>
      <c r="J33426"/>
      <c r="K33426"/>
    </row>
    <row r="33427" spans="1:11" x14ac:dyDescent="0.25">
      <c r="A33427" s="115"/>
      <c r="B33427"/>
      <c r="C33427"/>
      <c r="D33427"/>
      <c r="E33427"/>
      <c r="F33427"/>
      <c r="I33427"/>
      <c r="J33427"/>
      <c r="K33427"/>
    </row>
    <row r="33428" spans="1:11" x14ac:dyDescent="0.25">
      <c r="A33428" s="115"/>
      <c r="B33428"/>
      <c r="C33428"/>
      <c r="D33428"/>
      <c r="E33428"/>
      <c r="F33428"/>
      <c r="I33428"/>
      <c r="J33428"/>
      <c r="K33428"/>
    </row>
    <row r="33429" spans="1:11" x14ac:dyDescent="0.25">
      <c r="A33429" s="115"/>
      <c r="B33429"/>
      <c r="C33429"/>
      <c r="D33429"/>
      <c r="E33429"/>
      <c r="F33429"/>
      <c r="I33429"/>
      <c r="J33429"/>
      <c r="K33429"/>
    </row>
    <row r="33430" spans="1:11" x14ac:dyDescent="0.25">
      <c r="A33430" s="115"/>
      <c r="B33430"/>
      <c r="C33430"/>
      <c r="D33430"/>
      <c r="E33430"/>
      <c r="F33430"/>
      <c r="I33430"/>
      <c r="J33430"/>
      <c r="K33430"/>
    </row>
    <row r="33431" spans="1:11" x14ac:dyDescent="0.25">
      <c r="A33431" s="115"/>
      <c r="B33431"/>
      <c r="C33431"/>
      <c r="D33431"/>
      <c r="E33431"/>
      <c r="F33431"/>
      <c r="I33431"/>
      <c r="J33431"/>
      <c r="K33431"/>
    </row>
    <row r="33432" spans="1:11" x14ac:dyDescent="0.25">
      <c r="A33432" s="115"/>
      <c r="B33432"/>
      <c r="C33432"/>
      <c r="D33432"/>
      <c r="E33432"/>
      <c r="F33432"/>
      <c r="I33432"/>
      <c r="J33432"/>
      <c r="K33432"/>
    </row>
    <row r="33433" spans="1:11" x14ac:dyDescent="0.25">
      <c r="A33433" s="115"/>
      <c r="B33433"/>
      <c r="C33433"/>
      <c r="D33433"/>
      <c r="E33433"/>
      <c r="F33433"/>
      <c r="I33433"/>
      <c r="J33433"/>
      <c r="K33433"/>
    </row>
    <row r="33434" spans="1:11" x14ac:dyDescent="0.25">
      <c r="A33434" s="115"/>
      <c r="B33434"/>
      <c r="C33434"/>
      <c r="D33434"/>
      <c r="E33434"/>
      <c r="F33434"/>
      <c r="I33434"/>
      <c r="J33434"/>
      <c r="K33434"/>
    </row>
    <row r="33435" spans="1:11" x14ac:dyDescent="0.25">
      <c r="A33435" s="115"/>
      <c r="B33435"/>
      <c r="C33435"/>
      <c r="D33435"/>
      <c r="E33435"/>
      <c r="F33435"/>
      <c r="I33435"/>
      <c r="J33435"/>
      <c r="K33435"/>
    </row>
    <row r="33436" spans="1:11" x14ac:dyDescent="0.25">
      <c r="A33436" s="115"/>
      <c r="B33436"/>
      <c r="C33436"/>
      <c r="D33436"/>
      <c r="E33436"/>
      <c r="F33436"/>
      <c r="I33436"/>
      <c r="J33436"/>
      <c r="K33436"/>
    </row>
    <row r="33437" spans="1:11" x14ac:dyDescent="0.25">
      <c r="A33437" s="115"/>
      <c r="B33437"/>
      <c r="C33437"/>
      <c r="D33437"/>
      <c r="E33437"/>
      <c r="F33437"/>
      <c r="I33437"/>
      <c r="J33437"/>
      <c r="K33437"/>
    </row>
    <row r="33438" spans="1:11" x14ac:dyDescent="0.25">
      <c r="A33438" s="115"/>
      <c r="B33438"/>
      <c r="C33438"/>
      <c r="D33438"/>
      <c r="E33438"/>
      <c r="F33438"/>
      <c r="I33438"/>
      <c r="J33438"/>
      <c r="K33438"/>
    </row>
    <row r="33439" spans="1:11" x14ac:dyDescent="0.25">
      <c r="A33439" s="115"/>
      <c r="B33439"/>
      <c r="C33439"/>
      <c r="D33439"/>
      <c r="E33439"/>
      <c r="F33439"/>
      <c r="I33439"/>
      <c r="J33439"/>
      <c r="K33439"/>
    </row>
    <row r="33440" spans="1:11" x14ac:dyDescent="0.25">
      <c r="A33440" s="115"/>
      <c r="B33440"/>
      <c r="C33440"/>
      <c r="D33440"/>
      <c r="E33440"/>
      <c r="F33440"/>
      <c r="I33440"/>
      <c r="J33440"/>
      <c r="K33440"/>
    </row>
    <row r="33441" spans="1:11" x14ac:dyDescent="0.25">
      <c r="A33441" s="115"/>
      <c r="B33441"/>
      <c r="C33441"/>
      <c r="D33441"/>
      <c r="E33441"/>
      <c r="F33441"/>
      <c r="I33441"/>
      <c r="J33441"/>
      <c r="K33441"/>
    </row>
    <row r="33442" spans="1:11" x14ac:dyDescent="0.25">
      <c r="A33442" s="115"/>
      <c r="B33442"/>
      <c r="C33442"/>
      <c r="D33442"/>
      <c r="E33442"/>
      <c r="F33442"/>
      <c r="I33442"/>
      <c r="J33442"/>
      <c r="K33442"/>
    </row>
    <row r="33443" spans="1:11" x14ac:dyDescent="0.25">
      <c r="A33443" s="115"/>
      <c r="B33443"/>
      <c r="C33443"/>
      <c r="D33443"/>
      <c r="E33443"/>
      <c r="F33443"/>
      <c r="I33443"/>
      <c r="J33443"/>
      <c r="K33443"/>
    </row>
    <row r="33444" spans="1:11" x14ac:dyDescent="0.25">
      <c r="A33444" s="115"/>
      <c r="B33444"/>
      <c r="C33444"/>
      <c r="D33444"/>
      <c r="E33444"/>
      <c r="F33444"/>
      <c r="I33444"/>
      <c r="J33444"/>
      <c r="K33444"/>
    </row>
    <row r="33445" spans="1:11" x14ac:dyDescent="0.25">
      <c r="A33445" s="115"/>
      <c r="B33445"/>
      <c r="C33445"/>
      <c r="D33445"/>
      <c r="E33445"/>
      <c r="F33445"/>
      <c r="I33445"/>
      <c r="J33445"/>
      <c r="K33445"/>
    </row>
    <row r="33446" spans="1:11" x14ac:dyDescent="0.25">
      <c r="A33446" s="115"/>
      <c r="B33446"/>
      <c r="C33446"/>
      <c r="D33446"/>
      <c r="E33446"/>
      <c r="F33446"/>
      <c r="I33446"/>
      <c r="J33446"/>
      <c r="K33446"/>
    </row>
    <row r="33447" spans="1:11" x14ac:dyDescent="0.25">
      <c r="A33447" s="115"/>
      <c r="B33447"/>
      <c r="C33447"/>
      <c r="D33447"/>
      <c r="E33447"/>
      <c r="F33447"/>
      <c r="I33447"/>
      <c r="J33447"/>
      <c r="K33447"/>
    </row>
    <row r="33448" spans="1:11" x14ac:dyDescent="0.25">
      <c r="A33448" s="115"/>
      <c r="B33448"/>
      <c r="C33448"/>
      <c r="D33448"/>
      <c r="E33448"/>
      <c r="F33448"/>
      <c r="I33448"/>
      <c r="J33448"/>
      <c r="K33448"/>
    </row>
    <row r="33449" spans="1:11" x14ac:dyDescent="0.25">
      <c r="A33449" s="115"/>
      <c r="B33449"/>
      <c r="C33449"/>
      <c r="D33449"/>
      <c r="E33449"/>
      <c r="F33449"/>
      <c r="I33449"/>
      <c r="J33449"/>
      <c r="K33449"/>
    </row>
    <row r="33450" spans="1:11" x14ac:dyDescent="0.25">
      <c r="A33450" s="115"/>
      <c r="B33450"/>
      <c r="C33450"/>
      <c r="D33450"/>
      <c r="E33450"/>
      <c r="F33450"/>
      <c r="I33450"/>
      <c r="J33450"/>
      <c r="K33450"/>
    </row>
    <row r="33451" spans="1:11" x14ac:dyDescent="0.25">
      <c r="A33451" s="115"/>
      <c r="B33451"/>
      <c r="C33451"/>
      <c r="D33451"/>
      <c r="E33451"/>
      <c r="F33451"/>
      <c r="I33451"/>
      <c r="J33451"/>
      <c r="K33451"/>
    </row>
    <row r="33452" spans="1:11" x14ac:dyDescent="0.25">
      <c r="A33452" s="115"/>
      <c r="B33452"/>
      <c r="C33452"/>
      <c r="D33452"/>
      <c r="E33452"/>
      <c r="F33452"/>
      <c r="I33452"/>
      <c r="J33452"/>
      <c r="K33452"/>
    </row>
    <row r="33453" spans="1:11" x14ac:dyDescent="0.25">
      <c r="A33453" s="115"/>
      <c r="B33453"/>
      <c r="C33453"/>
      <c r="D33453"/>
      <c r="E33453"/>
      <c r="F33453"/>
      <c r="I33453"/>
      <c r="J33453"/>
      <c r="K33453"/>
    </row>
    <row r="33454" spans="1:11" x14ac:dyDescent="0.25">
      <c r="A33454" s="115"/>
      <c r="B33454"/>
      <c r="C33454"/>
      <c r="D33454"/>
      <c r="E33454"/>
      <c r="F33454"/>
      <c r="I33454"/>
      <c r="J33454"/>
      <c r="K33454"/>
    </row>
    <row r="33455" spans="1:11" x14ac:dyDescent="0.25">
      <c r="A33455" s="115"/>
      <c r="B33455"/>
      <c r="C33455"/>
      <c r="D33455"/>
      <c r="E33455"/>
      <c r="F33455"/>
      <c r="I33455"/>
      <c r="J33455"/>
      <c r="K33455"/>
    </row>
    <row r="33456" spans="1:11" x14ac:dyDescent="0.25">
      <c r="A33456" s="115"/>
      <c r="B33456"/>
      <c r="C33456"/>
      <c r="D33456"/>
      <c r="E33456"/>
      <c r="F33456"/>
      <c r="I33456"/>
      <c r="J33456"/>
      <c r="K33456"/>
    </row>
    <row r="33457" spans="1:11" x14ac:dyDescent="0.25">
      <c r="A33457" s="115"/>
      <c r="B33457"/>
      <c r="C33457"/>
      <c r="D33457"/>
      <c r="E33457"/>
      <c r="F33457"/>
      <c r="I33457"/>
      <c r="J33457"/>
      <c r="K33457"/>
    </row>
    <row r="33458" spans="1:11" x14ac:dyDescent="0.25">
      <c r="A33458" s="115"/>
      <c r="B33458"/>
      <c r="C33458"/>
      <c r="D33458"/>
      <c r="E33458"/>
      <c r="F33458"/>
      <c r="I33458"/>
      <c r="J33458"/>
      <c r="K33458"/>
    </row>
    <row r="33459" spans="1:11" x14ac:dyDescent="0.25">
      <c r="A33459" s="115"/>
      <c r="B33459"/>
      <c r="C33459"/>
      <c r="D33459"/>
      <c r="E33459"/>
      <c r="F33459"/>
      <c r="I33459"/>
      <c r="J33459"/>
      <c r="K33459"/>
    </row>
    <row r="33460" spans="1:11" x14ac:dyDescent="0.25">
      <c r="A33460" s="115"/>
      <c r="B33460"/>
      <c r="C33460"/>
      <c r="D33460"/>
      <c r="E33460"/>
      <c r="F33460"/>
      <c r="I33460"/>
      <c r="J33460"/>
      <c r="K33460"/>
    </row>
    <row r="33461" spans="1:11" x14ac:dyDescent="0.25">
      <c r="A33461" s="115"/>
      <c r="B33461"/>
      <c r="C33461"/>
      <c r="D33461"/>
      <c r="E33461"/>
      <c r="F33461"/>
      <c r="I33461"/>
      <c r="J33461"/>
      <c r="K33461"/>
    </row>
    <row r="33462" spans="1:11" x14ac:dyDescent="0.25">
      <c r="A33462" s="115"/>
      <c r="B33462"/>
      <c r="C33462"/>
      <c r="D33462"/>
      <c r="E33462"/>
      <c r="F33462"/>
      <c r="I33462"/>
      <c r="J33462"/>
      <c r="K33462"/>
    </row>
    <row r="33463" spans="1:11" x14ac:dyDescent="0.25">
      <c r="A33463" s="115"/>
      <c r="B33463"/>
      <c r="C33463"/>
      <c r="D33463"/>
      <c r="E33463"/>
      <c r="F33463"/>
      <c r="I33463"/>
      <c r="J33463"/>
      <c r="K33463"/>
    </row>
    <row r="33464" spans="1:11" x14ac:dyDescent="0.25">
      <c r="A33464" s="115"/>
      <c r="B33464"/>
      <c r="C33464"/>
      <c r="D33464"/>
      <c r="E33464"/>
      <c r="F33464"/>
      <c r="I33464"/>
      <c r="J33464"/>
      <c r="K33464"/>
    </row>
    <row r="33465" spans="1:11" x14ac:dyDescent="0.25">
      <c r="A33465" s="115"/>
      <c r="B33465"/>
      <c r="C33465"/>
      <c r="D33465"/>
      <c r="E33465"/>
      <c r="F33465"/>
      <c r="I33465"/>
      <c r="J33465"/>
      <c r="K33465"/>
    </row>
    <row r="33466" spans="1:11" x14ac:dyDescent="0.25">
      <c r="A33466" s="115"/>
      <c r="B33466"/>
      <c r="C33466"/>
      <c r="D33466"/>
      <c r="E33466"/>
      <c r="F33466"/>
      <c r="I33466"/>
      <c r="J33466"/>
      <c r="K33466"/>
    </row>
    <row r="33467" spans="1:11" x14ac:dyDescent="0.25">
      <c r="A33467" s="115"/>
      <c r="B33467"/>
      <c r="C33467"/>
      <c r="D33467"/>
      <c r="E33467"/>
      <c r="F33467"/>
      <c r="I33467"/>
      <c r="J33467"/>
      <c r="K33467"/>
    </row>
    <row r="33468" spans="1:11" x14ac:dyDescent="0.25">
      <c r="A33468" s="115"/>
      <c r="B33468"/>
      <c r="C33468"/>
      <c r="D33468"/>
      <c r="E33468"/>
      <c r="F33468"/>
      <c r="I33468"/>
      <c r="J33468"/>
      <c r="K33468"/>
    </row>
    <row r="33469" spans="1:11" x14ac:dyDescent="0.25">
      <c r="A33469" s="115"/>
      <c r="B33469"/>
      <c r="C33469"/>
      <c r="D33469"/>
      <c r="E33469"/>
      <c r="F33469"/>
      <c r="I33469"/>
      <c r="J33469"/>
      <c r="K33469"/>
    </row>
    <row r="33470" spans="1:11" x14ac:dyDescent="0.25">
      <c r="A33470" s="115"/>
      <c r="B33470"/>
      <c r="C33470"/>
      <c r="D33470"/>
      <c r="E33470"/>
      <c r="F33470"/>
      <c r="I33470"/>
      <c r="J33470"/>
      <c r="K33470"/>
    </row>
    <row r="33471" spans="1:11" x14ac:dyDescent="0.25">
      <c r="A33471" s="115"/>
      <c r="B33471"/>
      <c r="C33471"/>
      <c r="D33471"/>
      <c r="E33471"/>
      <c r="F33471"/>
      <c r="I33471"/>
      <c r="J33471"/>
      <c r="K33471"/>
    </row>
    <row r="33472" spans="1:11" x14ac:dyDescent="0.25">
      <c r="A33472" s="115"/>
      <c r="B33472"/>
      <c r="C33472"/>
      <c r="D33472"/>
      <c r="E33472"/>
      <c r="F33472"/>
      <c r="I33472"/>
      <c r="J33472"/>
      <c r="K33472"/>
    </row>
    <row r="33473" spans="1:11" x14ac:dyDescent="0.25">
      <c r="A33473" s="115"/>
      <c r="B33473"/>
      <c r="C33473"/>
      <c r="D33473"/>
      <c r="E33473"/>
      <c r="F33473"/>
      <c r="I33473"/>
      <c r="J33473"/>
      <c r="K33473"/>
    </row>
    <row r="33474" spans="1:11" x14ac:dyDescent="0.25">
      <c r="A33474" s="115"/>
      <c r="B33474"/>
      <c r="C33474"/>
      <c r="D33474"/>
      <c r="E33474"/>
      <c r="F33474"/>
      <c r="I33474"/>
      <c r="J33474"/>
      <c r="K33474"/>
    </row>
    <row r="33475" spans="1:11" x14ac:dyDescent="0.25">
      <c r="A33475" s="115"/>
      <c r="B33475"/>
      <c r="C33475"/>
      <c r="D33475"/>
      <c r="E33475"/>
      <c r="F33475"/>
      <c r="I33475"/>
      <c r="J33475"/>
      <c r="K33475"/>
    </row>
    <row r="33476" spans="1:11" x14ac:dyDescent="0.25">
      <c r="A33476" s="115"/>
      <c r="B33476"/>
      <c r="C33476"/>
      <c r="D33476"/>
      <c r="E33476"/>
      <c r="F33476"/>
      <c r="I33476"/>
      <c r="J33476"/>
      <c r="K33476"/>
    </row>
    <row r="33477" spans="1:11" x14ac:dyDescent="0.25">
      <c r="A33477" s="115"/>
      <c r="B33477"/>
      <c r="C33477"/>
      <c r="D33477"/>
      <c r="E33477"/>
      <c r="F33477"/>
      <c r="I33477"/>
      <c r="J33477"/>
      <c r="K33477"/>
    </row>
    <row r="33478" spans="1:11" x14ac:dyDescent="0.25">
      <c r="A33478" s="115"/>
      <c r="B33478"/>
      <c r="C33478"/>
      <c r="D33478"/>
      <c r="E33478"/>
      <c r="F33478"/>
      <c r="I33478"/>
      <c r="J33478"/>
      <c r="K33478"/>
    </row>
    <row r="33479" spans="1:11" x14ac:dyDescent="0.25">
      <c r="A33479" s="115"/>
      <c r="B33479"/>
      <c r="C33479"/>
      <c r="D33479"/>
      <c r="E33479"/>
      <c r="F33479"/>
      <c r="I33479"/>
      <c r="J33479"/>
      <c r="K33479"/>
    </row>
    <row r="33480" spans="1:11" x14ac:dyDescent="0.25">
      <c r="A33480" s="115"/>
      <c r="B33480"/>
      <c r="C33480"/>
      <c r="D33480"/>
      <c r="E33480"/>
      <c r="F33480"/>
      <c r="I33480"/>
      <c r="J33480"/>
      <c r="K33480"/>
    </row>
    <row r="33481" spans="1:11" x14ac:dyDescent="0.25">
      <c r="A33481" s="115"/>
      <c r="B33481"/>
      <c r="C33481"/>
      <c r="D33481"/>
      <c r="E33481"/>
      <c r="F33481"/>
      <c r="I33481"/>
      <c r="J33481"/>
      <c r="K33481"/>
    </row>
    <row r="33482" spans="1:11" x14ac:dyDescent="0.25">
      <c r="A33482" s="115"/>
      <c r="B33482"/>
      <c r="C33482"/>
      <c r="D33482"/>
      <c r="E33482"/>
      <c r="F33482"/>
      <c r="I33482"/>
      <c r="J33482"/>
      <c r="K33482"/>
    </row>
    <row r="33483" spans="1:11" x14ac:dyDescent="0.25">
      <c r="A33483" s="115"/>
      <c r="B33483"/>
      <c r="C33483"/>
      <c r="D33483"/>
      <c r="E33483"/>
      <c r="F33483"/>
      <c r="I33483"/>
      <c r="J33483"/>
      <c r="K33483"/>
    </row>
    <row r="33484" spans="1:11" x14ac:dyDescent="0.25">
      <c r="A33484" s="115"/>
      <c r="B33484"/>
      <c r="C33484"/>
      <c r="D33484"/>
      <c r="E33484"/>
      <c r="F33484"/>
      <c r="I33484"/>
      <c r="J33484"/>
      <c r="K33484"/>
    </row>
    <row r="33485" spans="1:11" x14ac:dyDescent="0.25">
      <c r="A33485" s="115"/>
      <c r="B33485"/>
      <c r="C33485"/>
      <c r="D33485"/>
      <c r="E33485"/>
      <c r="F33485"/>
      <c r="I33485"/>
      <c r="J33485"/>
      <c r="K33485"/>
    </row>
    <row r="33486" spans="1:11" x14ac:dyDescent="0.25">
      <c r="A33486" s="115"/>
      <c r="B33486"/>
      <c r="C33486"/>
      <c r="D33486"/>
      <c r="E33486"/>
      <c r="F33486"/>
      <c r="I33486"/>
      <c r="J33486"/>
      <c r="K33486"/>
    </row>
    <row r="33487" spans="1:11" x14ac:dyDescent="0.25">
      <c r="A33487" s="115"/>
      <c r="B33487"/>
      <c r="C33487"/>
      <c r="D33487"/>
      <c r="E33487"/>
      <c r="F33487"/>
      <c r="I33487"/>
      <c r="J33487"/>
      <c r="K33487"/>
    </row>
    <row r="33488" spans="1:11" x14ac:dyDescent="0.25">
      <c r="A33488" s="115"/>
      <c r="B33488"/>
      <c r="C33488"/>
      <c r="D33488"/>
      <c r="E33488"/>
      <c r="F33488"/>
      <c r="I33488"/>
      <c r="J33488"/>
      <c r="K33488"/>
    </row>
    <row r="33489" spans="1:11" x14ac:dyDescent="0.25">
      <c r="A33489" s="115"/>
      <c r="B33489"/>
      <c r="C33489"/>
      <c r="D33489"/>
      <c r="E33489"/>
      <c r="F33489"/>
      <c r="I33489"/>
      <c r="J33489"/>
      <c r="K33489"/>
    </row>
    <row r="33490" spans="1:11" x14ac:dyDescent="0.25">
      <c r="A33490" s="115"/>
      <c r="B33490"/>
      <c r="C33490"/>
      <c r="D33490"/>
      <c r="E33490"/>
      <c r="F33490"/>
      <c r="I33490"/>
      <c r="J33490"/>
      <c r="K33490"/>
    </row>
    <row r="33491" spans="1:11" x14ac:dyDescent="0.25">
      <c r="A33491" s="115"/>
      <c r="B33491"/>
      <c r="C33491"/>
      <c r="D33491"/>
      <c r="E33491"/>
      <c r="F33491"/>
      <c r="I33491"/>
      <c r="J33491"/>
      <c r="K33491"/>
    </row>
    <row r="33492" spans="1:11" x14ac:dyDescent="0.25">
      <c r="A33492" s="115"/>
      <c r="B33492"/>
      <c r="C33492"/>
      <c r="D33492"/>
      <c r="E33492"/>
      <c r="F33492"/>
      <c r="I33492"/>
      <c r="J33492"/>
      <c r="K33492"/>
    </row>
    <row r="33493" spans="1:11" x14ac:dyDescent="0.25">
      <c r="A33493" s="115"/>
      <c r="B33493"/>
      <c r="C33493"/>
      <c r="D33493"/>
      <c r="E33493"/>
      <c r="F33493"/>
      <c r="I33493"/>
      <c r="J33493"/>
      <c r="K33493"/>
    </row>
    <row r="33494" spans="1:11" x14ac:dyDescent="0.25">
      <c r="A33494" s="115"/>
      <c r="B33494"/>
      <c r="C33494"/>
      <c r="D33494"/>
      <c r="E33494"/>
      <c r="F33494"/>
      <c r="I33494"/>
      <c r="J33494"/>
      <c r="K33494"/>
    </row>
    <row r="33495" spans="1:11" x14ac:dyDescent="0.25">
      <c r="A33495" s="115"/>
      <c r="B33495"/>
      <c r="C33495"/>
      <c r="D33495"/>
      <c r="E33495"/>
      <c r="F33495"/>
      <c r="I33495"/>
      <c r="J33495"/>
      <c r="K33495"/>
    </row>
    <row r="33496" spans="1:11" x14ac:dyDescent="0.25">
      <c r="A33496" s="115"/>
      <c r="B33496"/>
      <c r="C33496"/>
      <c r="D33496"/>
      <c r="E33496"/>
      <c r="F33496"/>
      <c r="I33496"/>
      <c r="J33496"/>
      <c r="K33496"/>
    </row>
    <row r="33497" spans="1:11" x14ac:dyDescent="0.25">
      <c r="A33497" s="115"/>
      <c r="B33497"/>
      <c r="C33497"/>
      <c r="D33497"/>
      <c r="E33497"/>
      <c r="F33497"/>
      <c r="I33497"/>
      <c r="J33497"/>
      <c r="K33497"/>
    </row>
    <row r="33498" spans="1:11" x14ac:dyDescent="0.25">
      <c r="A33498" s="115"/>
      <c r="B33498"/>
      <c r="C33498"/>
      <c r="D33498"/>
      <c r="E33498"/>
      <c r="F33498"/>
      <c r="I33498"/>
      <c r="J33498"/>
      <c r="K33498"/>
    </row>
    <row r="33499" spans="1:11" x14ac:dyDescent="0.25">
      <c r="A33499" s="115"/>
      <c r="B33499"/>
      <c r="C33499"/>
      <c r="D33499"/>
      <c r="E33499"/>
      <c r="F33499"/>
      <c r="I33499"/>
      <c r="J33499"/>
      <c r="K33499"/>
    </row>
    <row r="33500" spans="1:11" x14ac:dyDescent="0.25">
      <c r="A33500" s="115"/>
      <c r="B33500"/>
      <c r="C33500"/>
      <c r="D33500"/>
      <c r="E33500"/>
      <c r="F33500"/>
      <c r="I33500"/>
      <c r="J33500"/>
      <c r="K33500"/>
    </row>
    <row r="33501" spans="1:11" x14ac:dyDescent="0.25">
      <c r="A33501" s="115"/>
      <c r="B33501"/>
      <c r="C33501"/>
      <c r="D33501"/>
      <c r="E33501"/>
      <c r="F33501"/>
      <c r="I33501"/>
      <c r="J33501"/>
      <c r="K33501"/>
    </row>
    <row r="33502" spans="1:11" x14ac:dyDescent="0.25">
      <c r="A33502" s="115"/>
      <c r="B33502"/>
      <c r="C33502"/>
      <c r="D33502"/>
      <c r="E33502"/>
      <c r="F33502"/>
      <c r="I33502"/>
      <c r="J33502"/>
      <c r="K33502"/>
    </row>
    <row r="33503" spans="1:11" x14ac:dyDescent="0.25">
      <c r="A33503" s="115"/>
      <c r="B33503"/>
      <c r="C33503"/>
      <c r="D33503"/>
      <c r="E33503"/>
      <c r="F33503"/>
      <c r="I33503"/>
      <c r="J33503"/>
      <c r="K33503"/>
    </row>
    <row r="33504" spans="1:11" x14ac:dyDescent="0.25">
      <c r="A33504" s="115"/>
      <c r="B33504"/>
      <c r="C33504"/>
      <c r="D33504"/>
      <c r="E33504"/>
      <c r="F33504"/>
      <c r="I33504"/>
      <c r="J33504"/>
      <c r="K33504"/>
    </row>
    <row r="33505" spans="1:11" x14ac:dyDescent="0.25">
      <c r="A33505" s="115"/>
      <c r="B33505"/>
      <c r="C33505"/>
      <c r="D33505"/>
      <c r="E33505"/>
      <c r="F33505"/>
      <c r="I33505"/>
      <c r="J33505"/>
      <c r="K33505"/>
    </row>
    <row r="33506" spans="1:11" x14ac:dyDescent="0.25">
      <c r="A33506" s="115"/>
      <c r="B33506"/>
      <c r="C33506"/>
      <c r="D33506"/>
      <c r="E33506"/>
      <c r="F33506"/>
      <c r="I33506"/>
      <c r="J33506"/>
      <c r="K33506"/>
    </row>
    <row r="33507" spans="1:11" x14ac:dyDescent="0.25">
      <c r="A33507" s="115"/>
      <c r="B33507"/>
      <c r="C33507"/>
      <c r="D33507"/>
      <c r="E33507"/>
      <c r="F33507"/>
      <c r="I33507"/>
      <c r="J33507"/>
      <c r="K33507"/>
    </row>
    <row r="33508" spans="1:11" x14ac:dyDescent="0.25">
      <c r="A33508" s="115"/>
      <c r="B33508"/>
      <c r="C33508"/>
      <c r="D33508"/>
      <c r="E33508"/>
      <c r="F33508"/>
      <c r="I33508"/>
      <c r="J33508"/>
      <c r="K33508"/>
    </row>
    <row r="33509" spans="1:11" x14ac:dyDescent="0.25">
      <c r="A33509" s="115"/>
      <c r="B33509"/>
      <c r="C33509"/>
      <c r="D33509"/>
      <c r="E33509"/>
      <c r="F33509"/>
      <c r="I33509"/>
      <c r="J33509"/>
      <c r="K33509"/>
    </row>
    <row r="33510" spans="1:11" x14ac:dyDescent="0.25">
      <c r="A33510" s="115"/>
      <c r="B33510"/>
      <c r="C33510"/>
      <c r="D33510"/>
      <c r="E33510"/>
      <c r="F33510"/>
      <c r="I33510"/>
      <c r="J33510"/>
      <c r="K33510"/>
    </row>
    <row r="33511" spans="1:11" x14ac:dyDescent="0.25">
      <c r="A33511" s="115"/>
      <c r="B33511"/>
      <c r="C33511"/>
      <c r="D33511"/>
      <c r="E33511"/>
      <c r="F33511"/>
      <c r="I33511"/>
      <c r="J33511"/>
      <c r="K33511"/>
    </row>
    <row r="33512" spans="1:11" x14ac:dyDescent="0.25">
      <c r="A33512" s="115"/>
      <c r="B33512"/>
      <c r="C33512"/>
      <c r="D33512"/>
      <c r="E33512"/>
      <c r="F33512"/>
      <c r="I33512"/>
      <c r="J33512"/>
      <c r="K33512"/>
    </row>
    <row r="33513" spans="1:11" x14ac:dyDescent="0.25">
      <c r="A33513" s="115"/>
      <c r="B33513"/>
      <c r="C33513"/>
      <c r="D33513"/>
      <c r="E33513"/>
      <c r="F33513"/>
      <c r="I33513"/>
      <c r="J33513"/>
      <c r="K33513"/>
    </row>
    <row r="33514" spans="1:11" x14ac:dyDescent="0.25">
      <c r="A33514" s="115"/>
      <c r="B33514"/>
      <c r="C33514"/>
      <c r="D33514"/>
      <c r="E33514"/>
      <c r="F33514"/>
      <c r="I33514"/>
      <c r="J33514"/>
      <c r="K33514"/>
    </row>
    <row r="33515" spans="1:11" x14ac:dyDescent="0.25">
      <c r="A33515" s="115"/>
      <c r="B33515"/>
      <c r="C33515"/>
      <c r="D33515"/>
      <c r="E33515"/>
      <c r="F33515"/>
      <c r="I33515"/>
      <c r="J33515"/>
      <c r="K33515"/>
    </row>
    <row r="33516" spans="1:11" x14ac:dyDescent="0.25">
      <c r="A33516" s="115"/>
      <c r="B33516"/>
      <c r="C33516"/>
      <c r="D33516"/>
      <c r="E33516"/>
      <c r="F33516"/>
      <c r="I33516"/>
      <c r="J33516"/>
      <c r="K33516"/>
    </row>
    <row r="33517" spans="1:11" x14ac:dyDescent="0.25">
      <c r="A33517" s="115"/>
      <c r="B33517"/>
      <c r="C33517"/>
      <c r="D33517"/>
      <c r="E33517"/>
      <c r="F33517"/>
      <c r="I33517"/>
      <c r="J33517"/>
      <c r="K33517"/>
    </row>
    <row r="33518" spans="1:11" x14ac:dyDescent="0.25">
      <c r="A33518" s="115"/>
      <c r="B33518"/>
      <c r="C33518"/>
      <c r="D33518"/>
      <c r="E33518"/>
      <c r="F33518"/>
      <c r="I33518"/>
      <c r="J33518"/>
      <c r="K33518"/>
    </row>
    <row r="33519" spans="1:11" x14ac:dyDescent="0.25">
      <c r="A33519" s="115"/>
      <c r="B33519"/>
      <c r="C33519"/>
      <c r="D33519"/>
      <c r="E33519"/>
      <c r="F33519"/>
      <c r="I33519"/>
      <c r="J33519"/>
      <c r="K33519"/>
    </row>
    <row r="33520" spans="1:11" x14ac:dyDescent="0.25">
      <c r="A33520" s="115"/>
      <c r="B33520"/>
      <c r="C33520"/>
      <c r="D33520"/>
      <c r="E33520"/>
      <c r="F33520"/>
      <c r="I33520"/>
      <c r="J33520"/>
      <c r="K33520"/>
    </row>
    <row r="33521" spans="1:11" x14ac:dyDescent="0.25">
      <c r="A33521" s="115"/>
      <c r="B33521"/>
      <c r="C33521"/>
      <c r="D33521"/>
      <c r="E33521"/>
      <c r="F33521"/>
      <c r="I33521"/>
      <c r="J33521"/>
      <c r="K33521"/>
    </row>
    <row r="33522" spans="1:11" x14ac:dyDescent="0.25">
      <c r="A33522" s="115"/>
      <c r="B33522"/>
      <c r="C33522"/>
      <c r="D33522"/>
      <c r="E33522"/>
      <c r="F33522"/>
      <c r="I33522"/>
      <c r="J33522"/>
      <c r="K33522"/>
    </row>
    <row r="33523" spans="1:11" x14ac:dyDescent="0.25">
      <c r="A33523" s="115"/>
      <c r="B33523"/>
      <c r="C33523"/>
      <c r="D33523"/>
      <c r="E33523"/>
      <c r="F33523"/>
      <c r="I33523"/>
      <c r="J33523"/>
      <c r="K33523"/>
    </row>
    <row r="33524" spans="1:11" x14ac:dyDescent="0.25">
      <c r="A33524" s="115"/>
      <c r="B33524"/>
      <c r="C33524"/>
      <c r="D33524"/>
      <c r="E33524"/>
      <c r="F33524"/>
      <c r="I33524"/>
      <c r="J33524"/>
      <c r="K33524"/>
    </row>
    <row r="33525" spans="1:11" x14ac:dyDescent="0.25">
      <c r="A33525" s="115"/>
      <c r="B33525"/>
      <c r="C33525"/>
      <c r="D33525"/>
      <c r="E33525"/>
      <c r="F33525"/>
      <c r="I33525"/>
      <c r="J33525"/>
      <c r="K33525"/>
    </row>
    <row r="33526" spans="1:11" x14ac:dyDescent="0.25">
      <c r="A33526" s="115"/>
      <c r="B33526"/>
      <c r="C33526"/>
      <c r="D33526"/>
      <c r="E33526"/>
      <c r="F33526"/>
      <c r="I33526"/>
      <c r="J33526"/>
      <c r="K33526"/>
    </row>
    <row r="33527" spans="1:11" x14ac:dyDescent="0.25">
      <c r="A33527" s="115"/>
      <c r="B33527"/>
      <c r="C33527"/>
      <c r="D33527"/>
      <c r="E33527"/>
      <c r="F33527"/>
      <c r="I33527"/>
      <c r="J33527"/>
      <c r="K33527"/>
    </row>
    <row r="33528" spans="1:11" x14ac:dyDescent="0.25">
      <c r="A33528" s="115"/>
      <c r="B33528"/>
      <c r="C33528"/>
      <c r="D33528"/>
      <c r="E33528"/>
      <c r="F33528"/>
      <c r="I33528"/>
      <c r="J33528"/>
      <c r="K33528"/>
    </row>
    <row r="33529" spans="1:11" x14ac:dyDescent="0.25">
      <c r="A33529" s="115"/>
      <c r="B33529"/>
      <c r="C33529"/>
      <c r="D33529"/>
      <c r="E33529"/>
      <c r="F33529"/>
      <c r="I33529"/>
      <c r="J33529"/>
      <c r="K33529"/>
    </row>
    <row r="33530" spans="1:11" x14ac:dyDescent="0.25">
      <c r="A33530" s="115"/>
      <c r="B33530"/>
      <c r="C33530"/>
      <c r="D33530"/>
      <c r="E33530"/>
      <c r="F33530"/>
      <c r="I33530"/>
      <c r="J33530"/>
      <c r="K33530"/>
    </row>
    <row r="33531" spans="1:11" x14ac:dyDescent="0.25">
      <c r="A33531" s="115"/>
      <c r="B33531"/>
      <c r="C33531"/>
      <c r="D33531"/>
      <c r="E33531"/>
      <c r="F33531"/>
      <c r="I33531"/>
      <c r="J33531"/>
      <c r="K33531"/>
    </row>
    <row r="33532" spans="1:11" x14ac:dyDescent="0.25">
      <c r="A33532" s="115"/>
      <c r="B33532"/>
      <c r="C33532"/>
      <c r="D33532"/>
      <c r="E33532"/>
      <c r="F33532"/>
      <c r="I33532"/>
      <c r="J33532"/>
      <c r="K33532"/>
    </row>
    <row r="33533" spans="1:11" x14ac:dyDescent="0.25">
      <c r="A33533" s="115"/>
      <c r="B33533"/>
      <c r="C33533"/>
      <c r="D33533"/>
      <c r="E33533"/>
      <c r="F33533"/>
      <c r="I33533"/>
      <c r="J33533"/>
      <c r="K33533"/>
    </row>
    <row r="33534" spans="1:11" x14ac:dyDescent="0.25">
      <c r="A33534" s="115"/>
      <c r="B33534"/>
      <c r="C33534"/>
      <c r="D33534"/>
      <c r="E33534"/>
      <c r="F33534"/>
      <c r="I33534"/>
      <c r="J33534"/>
      <c r="K33534"/>
    </row>
    <row r="33535" spans="1:11" x14ac:dyDescent="0.25">
      <c r="A33535" s="115"/>
      <c r="B33535"/>
      <c r="C33535"/>
      <c r="D33535"/>
      <c r="E33535"/>
      <c r="F33535"/>
      <c r="I33535"/>
      <c r="J33535"/>
      <c r="K33535"/>
    </row>
    <row r="33536" spans="1:11" x14ac:dyDescent="0.25">
      <c r="A33536" s="115"/>
      <c r="B33536"/>
      <c r="C33536"/>
      <c r="D33536"/>
      <c r="E33536"/>
      <c r="F33536"/>
      <c r="I33536"/>
      <c r="J33536"/>
      <c r="K33536"/>
    </row>
    <row r="33537" spans="1:11" x14ac:dyDescent="0.25">
      <c r="A33537" s="115"/>
      <c r="B33537"/>
      <c r="C33537"/>
      <c r="D33537"/>
      <c r="E33537"/>
      <c r="F33537"/>
      <c r="I33537"/>
      <c r="J33537"/>
      <c r="K33537"/>
    </row>
    <row r="33538" spans="1:11" x14ac:dyDescent="0.25">
      <c r="A33538" s="115"/>
      <c r="B33538"/>
      <c r="C33538"/>
      <c r="D33538"/>
      <c r="E33538"/>
      <c r="F33538"/>
      <c r="I33538"/>
      <c r="J33538"/>
      <c r="K33538"/>
    </row>
    <row r="33539" spans="1:11" x14ac:dyDescent="0.25">
      <c r="A33539" s="115"/>
      <c r="B33539"/>
      <c r="C33539"/>
      <c r="D33539"/>
      <c r="E33539"/>
      <c r="F33539"/>
      <c r="I33539"/>
      <c r="J33539"/>
      <c r="K33539"/>
    </row>
    <row r="33540" spans="1:11" x14ac:dyDescent="0.25">
      <c r="A33540" s="115"/>
      <c r="B33540"/>
      <c r="C33540"/>
      <c r="D33540"/>
      <c r="E33540"/>
      <c r="F33540"/>
      <c r="I33540"/>
      <c r="J33540"/>
      <c r="K33540"/>
    </row>
    <row r="33541" spans="1:11" x14ac:dyDescent="0.25">
      <c r="A33541" s="115"/>
      <c r="B33541"/>
      <c r="C33541"/>
      <c r="D33541"/>
      <c r="E33541"/>
      <c r="F33541"/>
      <c r="I33541"/>
      <c r="J33541"/>
      <c r="K33541"/>
    </row>
    <row r="33542" spans="1:11" x14ac:dyDescent="0.25">
      <c r="A33542" s="115"/>
      <c r="B33542"/>
      <c r="C33542"/>
      <c r="D33542"/>
      <c r="E33542"/>
      <c r="F33542"/>
      <c r="I33542"/>
      <c r="J33542"/>
      <c r="K33542"/>
    </row>
    <row r="33543" spans="1:11" x14ac:dyDescent="0.25">
      <c r="A33543" s="115"/>
      <c r="B33543"/>
      <c r="C33543"/>
      <c r="D33543"/>
      <c r="E33543"/>
      <c r="F33543"/>
      <c r="I33543"/>
      <c r="J33543"/>
      <c r="K33543"/>
    </row>
    <row r="33544" spans="1:11" x14ac:dyDescent="0.25">
      <c r="A33544" s="115"/>
      <c r="B33544"/>
      <c r="C33544"/>
      <c r="D33544"/>
      <c r="E33544"/>
      <c r="F33544"/>
      <c r="I33544"/>
      <c r="J33544"/>
      <c r="K33544"/>
    </row>
    <row r="33545" spans="1:11" x14ac:dyDescent="0.25">
      <c r="A33545" s="115"/>
      <c r="B33545"/>
      <c r="C33545"/>
      <c r="D33545"/>
      <c r="E33545"/>
      <c r="F33545"/>
      <c r="I33545"/>
      <c r="J33545"/>
      <c r="K33545"/>
    </row>
    <row r="33546" spans="1:11" x14ac:dyDescent="0.25">
      <c r="A33546" s="115"/>
      <c r="B33546"/>
      <c r="C33546"/>
      <c r="D33546"/>
      <c r="E33546"/>
      <c r="F33546"/>
      <c r="I33546"/>
      <c r="J33546"/>
      <c r="K33546"/>
    </row>
    <row r="33547" spans="1:11" x14ac:dyDescent="0.25">
      <c r="A33547" s="115"/>
      <c r="B33547"/>
      <c r="C33547"/>
      <c r="D33547"/>
      <c r="E33547"/>
      <c r="F33547"/>
      <c r="I33547"/>
      <c r="J33547"/>
      <c r="K33547"/>
    </row>
    <row r="33548" spans="1:11" x14ac:dyDescent="0.25">
      <c r="A33548" s="115"/>
      <c r="B33548"/>
      <c r="C33548"/>
      <c r="D33548"/>
      <c r="E33548"/>
      <c r="F33548"/>
      <c r="I33548"/>
      <c r="J33548"/>
      <c r="K33548"/>
    </row>
    <row r="33549" spans="1:11" x14ac:dyDescent="0.25">
      <c r="A33549" s="115"/>
      <c r="B33549"/>
      <c r="C33549"/>
      <c r="D33549"/>
      <c r="E33549"/>
      <c r="F33549"/>
      <c r="I33549"/>
      <c r="J33549"/>
      <c r="K33549"/>
    </row>
    <row r="33550" spans="1:11" x14ac:dyDescent="0.25">
      <c r="A33550" s="115"/>
      <c r="B33550"/>
      <c r="C33550"/>
      <c r="D33550"/>
      <c r="E33550"/>
      <c r="F33550"/>
      <c r="I33550"/>
      <c r="J33550"/>
      <c r="K33550"/>
    </row>
    <row r="33551" spans="1:11" x14ac:dyDescent="0.25">
      <c r="A33551" s="115"/>
      <c r="B33551"/>
      <c r="C33551"/>
      <c r="D33551"/>
      <c r="E33551"/>
      <c r="F33551"/>
      <c r="I33551"/>
      <c r="J33551"/>
      <c r="K33551"/>
    </row>
    <row r="33552" spans="1:11" x14ac:dyDescent="0.25">
      <c r="A33552" s="115"/>
      <c r="B33552"/>
      <c r="C33552"/>
      <c r="D33552"/>
      <c r="E33552"/>
      <c r="F33552"/>
      <c r="I33552"/>
      <c r="J33552"/>
      <c r="K33552"/>
    </row>
    <row r="33553" spans="1:11" x14ac:dyDescent="0.25">
      <c r="A33553" s="115"/>
      <c r="B33553"/>
      <c r="C33553"/>
      <c r="D33553"/>
      <c r="E33553"/>
      <c r="F33553"/>
      <c r="I33553"/>
      <c r="J33553"/>
      <c r="K33553"/>
    </row>
    <row r="33554" spans="1:11" x14ac:dyDescent="0.25">
      <c r="A33554" s="115"/>
      <c r="B33554"/>
      <c r="C33554"/>
      <c r="D33554"/>
      <c r="E33554"/>
      <c r="F33554"/>
      <c r="I33554"/>
      <c r="J33554"/>
      <c r="K33554"/>
    </row>
    <row r="33555" spans="1:11" x14ac:dyDescent="0.25">
      <c r="A33555" s="115"/>
      <c r="B33555"/>
      <c r="C33555"/>
      <c r="D33555"/>
      <c r="E33555"/>
      <c r="F33555"/>
      <c r="I33555"/>
      <c r="J33555"/>
      <c r="K33555"/>
    </row>
    <row r="33556" spans="1:11" x14ac:dyDescent="0.25">
      <c r="A33556" s="115"/>
      <c r="B33556"/>
      <c r="C33556"/>
      <c r="D33556"/>
      <c r="E33556"/>
      <c r="F33556"/>
      <c r="I33556"/>
      <c r="J33556"/>
      <c r="K33556"/>
    </row>
    <row r="33557" spans="1:11" x14ac:dyDescent="0.25">
      <c r="A33557" s="115"/>
      <c r="B33557"/>
      <c r="C33557"/>
      <c r="D33557"/>
      <c r="E33557"/>
      <c r="F33557"/>
      <c r="I33557"/>
      <c r="J33557"/>
      <c r="K33557"/>
    </row>
    <row r="33558" spans="1:11" x14ac:dyDescent="0.25">
      <c r="A33558" s="115"/>
      <c r="B33558"/>
      <c r="C33558"/>
      <c r="D33558"/>
      <c r="E33558"/>
      <c r="F33558"/>
      <c r="I33558"/>
      <c r="J33558"/>
      <c r="K33558"/>
    </row>
    <row r="33559" spans="1:11" x14ac:dyDescent="0.25">
      <c r="A33559" s="115"/>
      <c r="B33559"/>
      <c r="C33559"/>
      <c r="D33559"/>
      <c r="E33559"/>
      <c r="F33559"/>
      <c r="I33559"/>
      <c r="J33559"/>
      <c r="K33559"/>
    </row>
    <row r="33560" spans="1:11" x14ac:dyDescent="0.25">
      <c r="A33560" s="115"/>
      <c r="B33560"/>
      <c r="C33560"/>
      <c r="D33560"/>
      <c r="E33560"/>
      <c r="F33560"/>
      <c r="I33560"/>
      <c r="J33560"/>
      <c r="K33560"/>
    </row>
    <row r="33561" spans="1:11" x14ac:dyDescent="0.25">
      <c r="A33561" s="115"/>
      <c r="B33561"/>
      <c r="C33561"/>
      <c r="D33561"/>
      <c r="E33561"/>
      <c r="F33561"/>
      <c r="I33561"/>
      <c r="J33561"/>
      <c r="K33561"/>
    </row>
    <row r="33562" spans="1:11" x14ac:dyDescent="0.25">
      <c r="A33562" s="115"/>
      <c r="B33562"/>
      <c r="C33562"/>
      <c r="D33562"/>
      <c r="E33562"/>
      <c r="F33562"/>
      <c r="I33562"/>
      <c r="J33562"/>
      <c r="K33562"/>
    </row>
    <row r="33563" spans="1:11" x14ac:dyDescent="0.25">
      <c r="A33563" s="115"/>
      <c r="B33563"/>
      <c r="C33563"/>
      <c r="D33563"/>
      <c r="E33563"/>
      <c r="F33563"/>
      <c r="I33563"/>
      <c r="J33563"/>
      <c r="K33563"/>
    </row>
    <row r="33564" spans="1:11" x14ac:dyDescent="0.25">
      <c r="A33564" s="115"/>
      <c r="B33564"/>
      <c r="C33564"/>
      <c r="D33564"/>
      <c r="E33564"/>
      <c r="F33564"/>
      <c r="I33564"/>
      <c r="J33564"/>
      <c r="K33564"/>
    </row>
    <row r="33565" spans="1:11" x14ac:dyDescent="0.25">
      <c r="A33565" s="115"/>
      <c r="B33565"/>
      <c r="C33565"/>
      <c r="D33565"/>
      <c r="E33565"/>
      <c r="F33565"/>
      <c r="I33565"/>
      <c r="J33565"/>
      <c r="K33565"/>
    </row>
    <row r="33566" spans="1:11" x14ac:dyDescent="0.25">
      <c r="A33566" s="115"/>
      <c r="B33566"/>
      <c r="C33566"/>
      <c r="D33566"/>
      <c r="E33566"/>
      <c r="F33566"/>
      <c r="I33566"/>
      <c r="J33566"/>
      <c r="K33566"/>
    </row>
    <row r="33567" spans="1:11" x14ac:dyDescent="0.25">
      <c r="A33567" s="115"/>
      <c r="B33567"/>
      <c r="C33567"/>
      <c r="D33567"/>
      <c r="E33567"/>
      <c r="F33567"/>
      <c r="I33567"/>
      <c r="J33567"/>
      <c r="K33567"/>
    </row>
    <row r="33568" spans="1:11" x14ac:dyDescent="0.25">
      <c r="A33568" s="115"/>
      <c r="B33568"/>
      <c r="C33568"/>
      <c r="D33568"/>
      <c r="E33568"/>
      <c r="F33568"/>
      <c r="I33568"/>
      <c r="J33568"/>
      <c r="K33568"/>
    </row>
    <row r="33569" spans="1:11" x14ac:dyDescent="0.25">
      <c r="A33569" s="115"/>
      <c r="B33569"/>
      <c r="C33569"/>
      <c r="D33569"/>
      <c r="E33569"/>
      <c r="F33569"/>
      <c r="I33569"/>
      <c r="J33569"/>
      <c r="K33569"/>
    </row>
    <row r="33570" spans="1:11" x14ac:dyDescent="0.25">
      <c r="A33570" s="115"/>
      <c r="B33570"/>
      <c r="C33570"/>
      <c r="D33570"/>
      <c r="E33570"/>
      <c r="F33570"/>
      <c r="I33570"/>
      <c r="J33570"/>
      <c r="K33570"/>
    </row>
    <row r="33571" spans="1:11" x14ac:dyDescent="0.25">
      <c r="A33571" s="115"/>
      <c r="B33571"/>
      <c r="C33571"/>
      <c r="D33571"/>
      <c r="E33571"/>
      <c r="F33571"/>
      <c r="I33571"/>
      <c r="J33571"/>
      <c r="K33571"/>
    </row>
    <row r="33572" spans="1:11" x14ac:dyDescent="0.25">
      <c r="A33572" s="115"/>
      <c r="B33572"/>
      <c r="C33572"/>
      <c r="D33572"/>
      <c r="E33572"/>
      <c r="F33572"/>
      <c r="I33572"/>
      <c r="J33572"/>
      <c r="K33572"/>
    </row>
    <row r="33573" spans="1:11" x14ac:dyDescent="0.25">
      <c r="A33573" s="115"/>
      <c r="B33573"/>
      <c r="C33573"/>
      <c r="D33573"/>
      <c r="E33573"/>
      <c r="F33573"/>
      <c r="I33573"/>
      <c r="J33573"/>
      <c r="K33573"/>
    </row>
    <row r="33574" spans="1:11" x14ac:dyDescent="0.25">
      <c r="A33574" s="115"/>
      <c r="B33574"/>
      <c r="C33574"/>
      <c r="D33574"/>
      <c r="E33574"/>
      <c r="F33574"/>
      <c r="I33574"/>
      <c r="J33574"/>
      <c r="K33574"/>
    </row>
    <row r="33575" spans="1:11" x14ac:dyDescent="0.25">
      <c r="A33575" s="115"/>
      <c r="B33575"/>
      <c r="C33575"/>
      <c r="D33575"/>
      <c r="E33575"/>
      <c r="F33575"/>
      <c r="I33575"/>
      <c r="J33575"/>
      <c r="K33575"/>
    </row>
    <row r="33576" spans="1:11" x14ac:dyDescent="0.25">
      <c r="A33576" s="115"/>
      <c r="B33576"/>
      <c r="C33576"/>
      <c r="D33576"/>
      <c r="E33576"/>
      <c r="F33576"/>
      <c r="I33576"/>
      <c r="J33576"/>
      <c r="K33576"/>
    </row>
    <row r="33577" spans="1:11" x14ac:dyDescent="0.25">
      <c r="A33577" s="115"/>
      <c r="B33577"/>
      <c r="C33577"/>
      <c r="D33577"/>
      <c r="E33577"/>
      <c r="F33577"/>
      <c r="I33577"/>
      <c r="J33577"/>
      <c r="K33577"/>
    </row>
    <row r="33578" spans="1:11" x14ac:dyDescent="0.25">
      <c r="A33578" s="115"/>
      <c r="B33578"/>
      <c r="C33578"/>
      <c r="D33578"/>
      <c r="E33578"/>
      <c r="F33578"/>
      <c r="I33578"/>
      <c r="J33578"/>
      <c r="K33578"/>
    </row>
    <row r="33579" spans="1:11" x14ac:dyDescent="0.25">
      <c r="A33579" s="115"/>
      <c r="B33579"/>
      <c r="C33579"/>
      <c r="D33579"/>
      <c r="E33579"/>
      <c r="F33579"/>
      <c r="I33579"/>
      <c r="J33579"/>
      <c r="K33579"/>
    </row>
    <row r="33580" spans="1:11" x14ac:dyDescent="0.25">
      <c r="A33580" s="115"/>
      <c r="B33580"/>
      <c r="C33580"/>
      <c r="D33580"/>
      <c r="E33580"/>
      <c r="F33580"/>
      <c r="I33580"/>
      <c r="J33580"/>
      <c r="K33580"/>
    </row>
    <row r="33581" spans="1:11" x14ac:dyDescent="0.25">
      <c r="A33581" s="115"/>
      <c r="B33581"/>
      <c r="C33581"/>
      <c r="D33581"/>
      <c r="E33581"/>
      <c r="F33581"/>
      <c r="I33581"/>
      <c r="J33581"/>
      <c r="K33581"/>
    </row>
    <row r="33582" spans="1:11" x14ac:dyDescent="0.25">
      <c r="A33582" s="115"/>
      <c r="B33582"/>
      <c r="C33582"/>
      <c r="D33582"/>
      <c r="E33582"/>
      <c r="F33582"/>
      <c r="I33582"/>
      <c r="J33582"/>
      <c r="K33582"/>
    </row>
    <row r="33583" spans="1:11" x14ac:dyDescent="0.25">
      <c r="A33583" s="115"/>
      <c r="B33583"/>
      <c r="C33583"/>
      <c r="D33583"/>
      <c r="E33583"/>
      <c r="F33583"/>
      <c r="I33583"/>
      <c r="J33583"/>
      <c r="K33583"/>
    </row>
    <row r="33584" spans="1:11" x14ac:dyDescent="0.25">
      <c r="A33584" s="115"/>
      <c r="B33584"/>
      <c r="C33584"/>
      <c r="D33584"/>
      <c r="E33584"/>
      <c r="F33584"/>
      <c r="I33584"/>
      <c r="J33584"/>
      <c r="K33584"/>
    </row>
    <row r="33585" spans="1:11" x14ac:dyDescent="0.25">
      <c r="A33585" s="115"/>
      <c r="B33585"/>
      <c r="C33585"/>
      <c r="D33585"/>
      <c r="E33585"/>
      <c r="F33585"/>
      <c r="I33585"/>
      <c r="J33585"/>
      <c r="K33585"/>
    </row>
    <row r="33586" spans="1:11" x14ac:dyDescent="0.25">
      <c r="A33586" s="115"/>
      <c r="B33586"/>
      <c r="C33586"/>
      <c r="D33586"/>
      <c r="E33586"/>
      <c r="F33586"/>
      <c r="I33586"/>
      <c r="J33586"/>
      <c r="K33586"/>
    </row>
    <row r="33587" spans="1:11" x14ac:dyDescent="0.25">
      <c r="A33587" s="115"/>
      <c r="B33587"/>
      <c r="C33587"/>
      <c r="D33587"/>
      <c r="E33587"/>
      <c r="F33587"/>
      <c r="I33587"/>
      <c r="J33587"/>
      <c r="K33587"/>
    </row>
    <row r="33588" spans="1:11" x14ac:dyDescent="0.25">
      <c r="A33588" s="115"/>
      <c r="B33588"/>
      <c r="C33588"/>
      <c r="D33588"/>
      <c r="E33588"/>
      <c r="F33588"/>
      <c r="I33588"/>
      <c r="J33588"/>
      <c r="K33588"/>
    </row>
    <row r="33589" spans="1:11" x14ac:dyDescent="0.25">
      <c r="A33589" s="115"/>
      <c r="B33589"/>
      <c r="C33589"/>
      <c r="D33589"/>
      <c r="E33589"/>
      <c r="F33589"/>
      <c r="I33589"/>
      <c r="J33589"/>
      <c r="K33589"/>
    </row>
    <row r="33590" spans="1:11" x14ac:dyDescent="0.25">
      <c r="A33590" s="115"/>
      <c r="B33590"/>
      <c r="C33590"/>
      <c r="D33590"/>
      <c r="E33590"/>
      <c r="F33590"/>
      <c r="I33590"/>
      <c r="J33590"/>
      <c r="K33590"/>
    </row>
    <row r="33591" spans="1:11" x14ac:dyDescent="0.25">
      <c r="A33591" s="115"/>
      <c r="B33591"/>
      <c r="C33591"/>
      <c r="D33591"/>
      <c r="E33591"/>
      <c r="F33591"/>
      <c r="I33591"/>
      <c r="J33591"/>
      <c r="K33591"/>
    </row>
    <row r="33592" spans="1:11" x14ac:dyDescent="0.25">
      <c r="A33592" s="115"/>
      <c r="B33592"/>
      <c r="C33592"/>
      <c r="D33592"/>
      <c r="E33592"/>
      <c r="F33592"/>
      <c r="I33592"/>
      <c r="J33592"/>
      <c r="K33592"/>
    </row>
    <row r="33593" spans="1:11" x14ac:dyDescent="0.25">
      <c r="A33593" s="115"/>
      <c r="B33593"/>
      <c r="C33593"/>
      <c r="D33593"/>
      <c r="E33593"/>
      <c r="F33593"/>
      <c r="I33593"/>
      <c r="J33593"/>
      <c r="K33593"/>
    </row>
    <row r="33594" spans="1:11" x14ac:dyDescent="0.25">
      <c r="A33594" s="115"/>
      <c r="B33594"/>
      <c r="C33594"/>
      <c r="D33594"/>
      <c r="E33594"/>
      <c r="F33594"/>
      <c r="I33594"/>
      <c r="J33594"/>
      <c r="K33594"/>
    </row>
    <row r="33595" spans="1:11" x14ac:dyDescent="0.25">
      <c r="A33595" s="115"/>
      <c r="B33595"/>
      <c r="C33595"/>
      <c r="D33595"/>
      <c r="E33595"/>
      <c r="F33595"/>
      <c r="I33595"/>
      <c r="J33595"/>
      <c r="K33595"/>
    </row>
    <row r="33596" spans="1:11" x14ac:dyDescent="0.25">
      <c r="A33596" s="115"/>
      <c r="B33596"/>
      <c r="C33596"/>
      <c r="D33596"/>
      <c r="E33596"/>
      <c r="F33596"/>
      <c r="I33596"/>
      <c r="J33596"/>
      <c r="K33596"/>
    </row>
    <row r="33597" spans="1:11" x14ac:dyDescent="0.25">
      <c r="A33597" s="115"/>
      <c r="B33597"/>
      <c r="C33597"/>
      <c r="D33597"/>
      <c r="E33597"/>
      <c r="F33597"/>
      <c r="I33597"/>
      <c r="J33597"/>
      <c r="K33597"/>
    </row>
    <row r="33598" spans="1:11" x14ac:dyDescent="0.25">
      <c r="A33598" s="115"/>
      <c r="B33598"/>
      <c r="C33598"/>
      <c r="D33598"/>
      <c r="E33598"/>
      <c r="F33598"/>
      <c r="I33598"/>
      <c r="J33598"/>
      <c r="K33598"/>
    </row>
    <row r="33599" spans="1:11" x14ac:dyDescent="0.25">
      <c r="A33599" s="115"/>
      <c r="B33599"/>
      <c r="C33599"/>
      <c r="D33599"/>
      <c r="E33599"/>
      <c r="F33599"/>
      <c r="I33599"/>
      <c r="J33599"/>
      <c r="K33599"/>
    </row>
    <row r="33600" spans="1:11" x14ac:dyDescent="0.25">
      <c r="A33600" s="115"/>
      <c r="B33600"/>
      <c r="C33600"/>
      <c r="D33600"/>
      <c r="E33600"/>
      <c r="F33600"/>
      <c r="I33600"/>
      <c r="J33600"/>
      <c r="K33600"/>
    </row>
    <row r="33601" spans="1:11" x14ac:dyDescent="0.25">
      <c r="A33601" s="115"/>
      <c r="B33601"/>
      <c r="C33601"/>
      <c r="D33601"/>
      <c r="E33601"/>
      <c r="F33601"/>
      <c r="I33601"/>
      <c r="J33601"/>
      <c r="K33601"/>
    </row>
    <row r="33602" spans="1:11" x14ac:dyDescent="0.25">
      <c r="A33602" s="115"/>
      <c r="B33602"/>
      <c r="C33602"/>
      <c r="D33602"/>
      <c r="E33602"/>
      <c r="F33602"/>
      <c r="I33602"/>
      <c r="J33602"/>
      <c r="K33602"/>
    </row>
    <row r="33603" spans="1:11" x14ac:dyDescent="0.25">
      <c r="A33603" s="115"/>
      <c r="B33603"/>
      <c r="C33603"/>
      <c r="D33603"/>
      <c r="E33603"/>
      <c r="F33603"/>
      <c r="I33603"/>
      <c r="J33603"/>
      <c r="K33603"/>
    </row>
    <row r="33604" spans="1:11" x14ac:dyDescent="0.25">
      <c r="A33604" s="115"/>
      <c r="B33604"/>
      <c r="C33604"/>
      <c r="D33604"/>
      <c r="E33604"/>
      <c r="F33604"/>
      <c r="I33604"/>
      <c r="J33604"/>
      <c r="K33604"/>
    </row>
    <row r="33605" spans="1:11" x14ac:dyDescent="0.25">
      <c r="A33605" s="115"/>
      <c r="B33605"/>
      <c r="C33605"/>
      <c r="D33605"/>
      <c r="E33605"/>
      <c r="F33605"/>
      <c r="I33605"/>
      <c r="J33605"/>
      <c r="K33605"/>
    </row>
    <row r="33606" spans="1:11" x14ac:dyDescent="0.25">
      <c r="A33606" s="115"/>
      <c r="B33606"/>
      <c r="C33606"/>
      <c r="D33606"/>
      <c r="E33606"/>
      <c r="F33606"/>
      <c r="I33606"/>
      <c r="J33606"/>
      <c r="K33606"/>
    </row>
    <row r="33607" spans="1:11" x14ac:dyDescent="0.25">
      <c r="A33607" s="115"/>
      <c r="B33607"/>
      <c r="C33607"/>
      <c r="D33607"/>
      <c r="E33607"/>
      <c r="F33607"/>
      <c r="I33607"/>
      <c r="J33607"/>
      <c r="K33607"/>
    </row>
    <row r="33608" spans="1:11" x14ac:dyDescent="0.25">
      <c r="A33608" s="115"/>
      <c r="B33608"/>
      <c r="C33608"/>
      <c r="D33608"/>
      <c r="E33608"/>
      <c r="F33608"/>
      <c r="I33608"/>
      <c r="J33608"/>
      <c r="K33608"/>
    </row>
    <row r="33609" spans="1:11" x14ac:dyDescent="0.25">
      <c r="A33609" s="115"/>
      <c r="B33609"/>
      <c r="C33609"/>
      <c r="D33609"/>
      <c r="E33609"/>
      <c r="F33609"/>
      <c r="I33609"/>
      <c r="J33609"/>
      <c r="K33609"/>
    </row>
    <row r="33610" spans="1:11" x14ac:dyDescent="0.25">
      <c r="A33610" s="115"/>
      <c r="B33610"/>
      <c r="C33610"/>
      <c r="D33610"/>
      <c r="E33610"/>
      <c r="F33610"/>
      <c r="I33610"/>
      <c r="J33610"/>
      <c r="K33610"/>
    </row>
    <row r="33611" spans="1:11" x14ac:dyDescent="0.25">
      <c r="A33611" s="115"/>
      <c r="B33611"/>
      <c r="C33611"/>
      <c r="D33611"/>
      <c r="E33611"/>
      <c r="F33611"/>
      <c r="I33611"/>
      <c r="J33611"/>
      <c r="K33611"/>
    </row>
    <row r="33612" spans="1:11" x14ac:dyDescent="0.25">
      <c r="A33612" s="115"/>
      <c r="B33612"/>
      <c r="C33612"/>
      <c r="D33612"/>
      <c r="E33612"/>
      <c r="F33612"/>
      <c r="I33612"/>
      <c r="J33612"/>
      <c r="K33612"/>
    </row>
    <row r="33613" spans="1:11" x14ac:dyDescent="0.25">
      <c r="A33613" s="115"/>
      <c r="B33613"/>
      <c r="C33613"/>
      <c r="D33613"/>
      <c r="E33613"/>
      <c r="F33613"/>
      <c r="I33613"/>
      <c r="J33613"/>
      <c r="K33613"/>
    </row>
    <row r="33614" spans="1:11" x14ac:dyDescent="0.25">
      <c r="A33614" s="115"/>
      <c r="B33614"/>
      <c r="C33614"/>
      <c r="D33614"/>
      <c r="E33614"/>
      <c r="F33614"/>
      <c r="I33614"/>
      <c r="J33614"/>
      <c r="K33614"/>
    </row>
    <row r="33615" spans="1:11" x14ac:dyDescent="0.25">
      <c r="A33615" s="115"/>
      <c r="B33615"/>
      <c r="C33615"/>
      <c r="D33615"/>
      <c r="E33615"/>
      <c r="F33615"/>
      <c r="I33615"/>
      <c r="J33615"/>
      <c r="K33615"/>
    </row>
    <row r="33616" spans="1:11" x14ac:dyDescent="0.25">
      <c r="A33616" s="115"/>
      <c r="B33616"/>
      <c r="C33616"/>
      <c r="D33616"/>
      <c r="E33616"/>
      <c r="F33616"/>
      <c r="I33616"/>
      <c r="J33616"/>
      <c r="K33616"/>
    </row>
    <row r="33617" spans="1:11" x14ac:dyDescent="0.25">
      <c r="A33617" s="115"/>
      <c r="B33617"/>
      <c r="C33617"/>
      <c r="D33617"/>
      <c r="E33617"/>
      <c r="F33617"/>
      <c r="I33617"/>
      <c r="J33617"/>
      <c r="K33617"/>
    </row>
    <row r="33618" spans="1:11" x14ac:dyDescent="0.25">
      <c r="A33618" s="115"/>
      <c r="B33618"/>
      <c r="C33618"/>
      <c r="D33618"/>
      <c r="E33618"/>
      <c r="F33618"/>
      <c r="I33618"/>
      <c r="J33618"/>
      <c r="K33618"/>
    </row>
    <row r="33619" spans="1:11" x14ac:dyDescent="0.25">
      <c r="A33619" s="115"/>
      <c r="B33619"/>
      <c r="C33619"/>
      <c r="D33619"/>
      <c r="E33619"/>
      <c r="F33619"/>
      <c r="I33619"/>
      <c r="J33619"/>
      <c r="K33619"/>
    </row>
    <row r="33620" spans="1:11" x14ac:dyDescent="0.25">
      <c r="A33620" s="115"/>
      <c r="B33620"/>
      <c r="C33620"/>
      <c r="D33620"/>
      <c r="E33620"/>
      <c r="F33620"/>
      <c r="I33620"/>
      <c r="J33620"/>
      <c r="K33620"/>
    </row>
    <row r="33621" spans="1:11" x14ac:dyDescent="0.25">
      <c r="A33621" s="115"/>
      <c r="B33621"/>
      <c r="C33621"/>
      <c r="D33621"/>
      <c r="E33621"/>
      <c r="F33621"/>
      <c r="I33621"/>
      <c r="J33621"/>
      <c r="K33621"/>
    </row>
    <row r="33622" spans="1:11" x14ac:dyDescent="0.25">
      <c r="A33622" s="115"/>
      <c r="B33622"/>
      <c r="C33622"/>
      <c r="D33622"/>
      <c r="E33622"/>
      <c r="F33622"/>
      <c r="I33622"/>
      <c r="J33622"/>
      <c r="K33622"/>
    </row>
    <row r="33623" spans="1:11" x14ac:dyDescent="0.25">
      <c r="A33623" s="115"/>
      <c r="B33623"/>
      <c r="C33623"/>
      <c r="D33623"/>
      <c r="E33623"/>
      <c r="F33623"/>
      <c r="I33623"/>
      <c r="J33623"/>
      <c r="K33623"/>
    </row>
    <row r="33624" spans="1:11" x14ac:dyDescent="0.25">
      <c r="A33624" s="115"/>
      <c r="B33624"/>
      <c r="C33624"/>
      <c r="D33624"/>
      <c r="E33624"/>
      <c r="F33624"/>
      <c r="I33624"/>
      <c r="J33624"/>
      <c r="K33624"/>
    </row>
    <row r="33625" spans="1:11" x14ac:dyDescent="0.25">
      <c r="A33625" s="115"/>
      <c r="B33625"/>
      <c r="C33625"/>
      <c r="D33625"/>
      <c r="E33625"/>
      <c r="F33625"/>
      <c r="I33625"/>
      <c r="J33625"/>
      <c r="K33625"/>
    </row>
    <row r="33626" spans="1:11" x14ac:dyDescent="0.25">
      <c r="A33626" s="115"/>
      <c r="B33626"/>
      <c r="C33626"/>
      <c r="D33626"/>
      <c r="E33626"/>
      <c r="F33626"/>
      <c r="I33626"/>
      <c r="J33626"/>
      <c r="K33626"/>
    </row>
    <row r="33627" spans="1:11" x14ac:dyDescent="0.25">
      <c r="A33627" s="115"/>
      <c r="B33627"/>
      <c r="C33627"/>
      <c r="D33627"/>
      <c r="E33627"/>
      <c r="F33627"/>
      <c r="I33627"/>
      <c r="J33627"/>
      <c r="K33627"/>
    </row>
    <row r="33628" spans="1:11" x14ac:dyDescent="0.25">
      <c r="A33628" s="115"/>
      <c r="B33628"/>
      <c r="C33628"/>
      <c r="D33628"/>
      <c r="E33628"/>
      <c r="F33628"/>
      <c r="I33628"/>
      <c r="J33628"/>
      <c r="K33628"/>
    </row>
    <row r="33629" spans="1:11" x14ac:dyDescent="0.25">
      <c r="A33629" s="115"/>
      <c r="B33629"/>
      <c r="C33629"/>
      <c r="D33629"/>
      <c r="E33629"/>
      <c r="F33629"/>
      <c r="I33629"/>
      <c r="J33629"/>
      <c r="K33629"/>
    </row>
    <row r="33630" spans="1:11" x14ac:dyDescent="0.25">
      <c r="A33630" s="115"/>
      <c r="B33630"/>
      <c r="C33630"/>
      <c r="D33630"/>
      <c r="E33630"/>
      <c r="F33630"/>
      <c r="I33630"/>
      <c r="J33630"/>
      <c r="K33630"/>
    </row>
    <row r="33631" spans="1:11" x14ac:dyDescent="0.25">
      <c r="A33631" s="115"/>
      <c r="B33631"/>
      <c r="C33631"/>
      <c r="D33631"/>
      <c r="E33631"/>
      <c r="F33631"/>
      <c r="I33631"/>
      <c r="J33631"/>
      <c r="K33631"/>
    </row>
    <row r="33632" spans="1:11" x14ac:dyDescent="0.25">
      <c r="A33632" s="115"/>
      <c r="B33632"/>
      <c r="C33632"/>
      <c r="D33632"/>
      <c r="E33632"/>
      <c r="F33632"/>
      <c r="I33632"/>
      <c r="J33632"/>
      <c r="K33632"/>
    </row>
    <row r="33633" spans="1:11" x14ac:dyDescent="0.25">
      <c r="A33633" s="115"/>
      <c r="B33633"/>
      <c r="C33633"/>
      <c r="D33633"/>
      <c r="E33633"/>
      <c r="F33633"/>
      <c r="I33633"/>
      <c r="J33633"/>
      <c r="K33633"/>
    </row>
    <row r="33634" spans="1:11" x14ac:dyDescent="0.25">
      <c r="A33634" s="115"/>
      <c r="B33634"/>
      <c r="C33634"/>
      <c r="D33634"/>
      <c r="E33634"/>
      <c r="F33634"/>
      <c r="I33634"/>
      <c r="J33634"/>
      <c r="K33634"/>
    </row>
    <row r="33635" spans="1:11" x14ac:dyDescent="0.25">
      <c r="A33635" s="115"/>
      <c r="B33635"/>
      <c r="C33635"/>
      <c r="D33635"/>
      <c r="E33635"/>
      <c r="F33635"/>
      <c r="I33635"/>
      <c r="J33635"/>
      <c r="K33635"/>
    </row>
    <row r="33636" spans="1:11" x14ac:dyDescent="0.25">
      <c r="A33636" s="115"/>
      <c r="B33636"/>
      <c r="C33636"/>
      <c r="D33636"/>
      <c r="E33636"/>
      <c r="F33636"/>
      <c r="I33636"/>
      <c r="J33636"/>
      <c r="K33636"/>
    </row>
    <row r="33637" spans="1:11" x14ac:dyDescent="0.25">
      <c r="A33637" s="115"/>
      <c r="B33637"/>
      <c r="C33637"/>
      <c r="D33637"/>
      <c r="E33637"/>
      <c r="F33637"/>
      <c r="I33637"/>
      <c r="J33637"/>
      <c r="K33637"/>
    </row>
    <row r="33638" spans="1:11" x14ac:dyDescent="0.25">
      <c r="A33638" s="115"/>
      <c r="B33638"/>
      <c r="C33638"/>
      <c r="D33638"/>
      <c r="E33638"/>
      <c r="F33638"/>
      <c r="I33638"/>
      <c r="J33638"/>
      <c r="K33638"/>
    </row>
    <row r="33639" spans="1:11" x14ac:dyDescent="0.25">
      <c r="A33639" s="115"/>
      <c r="B33639"/>
      <c r="C33639"/>
      <c r="D33639"/>
      <c r="E33639"/>
      <c r="F33639"/>
      <c r="I33639"/>
      <c r="J33639"/>
      <c r="K33639"/>
    </row>
    <row r="33640" spans="1:11" x14ac:dyDescent="0.25">
      <c r="A33640" s="115"/>
      <c r="B33640"/>
      <c r="C33640"/>
      <c r="D33640"/>
      <c r="E33640"/>
      <c r="F33640"/>
      <c r="I33640"/>
      <c r="J33640"/>
      <c r="K33640"/>
    </row>
    <row r="33641" spans="1:11" x14ac:dyDescent="0.25">
      <c r="A33641" s="115"/>
      <c r="B33641"/>
      <c r="C33641"/>
      <c r="D33641"/>
      <c r="E33641"/>
      <c r="F33641"/>
      <c r="I33641"/>
      <c r="J33641"/>
      <c r="K33641"/>
    </row>
    <row r="33642" spans="1:11" x14ac:dyDescent="0.25">
      <c r="A33642" s="115"/>
      <c r="B33642"/>
      <c r="C33642"/>
      <c r="D33642"/>
      <c r="E33642"/>
      <c r="F33642"/>
      <c r="I33642"/>
      <c r="J33642"/>
      <c r="K33642"/>
    </row>
    <row r="33643" spans="1:11" x14ac:dyDescent="0.25">
      <c r="A33643" s="115"/>
      <c r="B33643"/>
      <c r="C33643"/>
      <c r="D33643"/>
      <c r="E33643"/>
      <c r="F33643"/>
      <c r="I33643"/>
      <c r="J33643"/>
      <c r="K33643"/>
    </row>
    <row r="33644" spans="1:11" x14ac:dyDescent="0.25">
      <c r="A33644" s="115"/>
      <c r="B33644"/>
      <c r="C33644"/>
      <c r="D33644"/>
      <c r="E33644"/>
      <c r="F33644"/>
      <c r="I33644"/>
      <c r="J33644"/>
      <c r="K33644"/>
    </row>
    <row r="33645" spans="1:11" x14ac:dyDescent="0.25">
      <c r="A33645" s="115"/>
      <c r="B33645"/>
      <c r="C33645"/>
      <c r="D33645"/>
      <c r="E33645"/>
      <c r="F33645"/>
      <c r="I33645"/>
      <c r="J33645"/>
      <c r="K33645"/>
    </row>
    <row r="33646" spans="1:11" x14ac:dyDescent="0.25">
      <c r="A33646" s="115"/>
      <c r="B33646"/>
      <c r="C33646"/>
      <c r="D33646"/>
      <c r="E33646"/>
      <c r="F33646"/>
      <c r="I33646"/>
      <c r="J33646"/>
      <c r="K33646"/>
    </row>
    <row r="33647" spans="1:11" x14ac:dyDescent="0.25">
      <c r="A33647" s="115"/>
      <c r="B33647"/>
      <c r="C33647"/>
      <c r="D33647"/>
      <c r="E33647"/>
      <c r="F33647"/>
      <c r="I33647"/>
      <c r="J33647"/>
      <c r="K33647"/>
    </row>
    <row r="33648" spans="1:11" x14ac:dyDescent="0.25">
      <c r="A33648" s="115"/>
      <c r="B33648"/>
      <c r="C33648"/>
      <c r="D33648"/>
      <c r="E33648"/>
      <c r="F33648"/>
      <c r="I33648"/>
      <c r="J33648"/>
      <c r="K33648"/>
    </row>
    <row r="33649" spans="1:11" x14ac:dyDescent="0.25">
      <c r="A33649" s="115"/>
      <c r="B33649"/>
      <c r="C33649"/>
      <c r="D33649"/>
      <c r="E33649"/>
      <c r="F33649"/>
      <c r="I33649"/>
      <c r="J33649"/>
      <c r="K33649"/>
    </row>
    <row r="33650" spans="1:11" x14ac:dyDescent="0.25">
      <c r="A33650" s="115"/>
      <c r="B33650"/>
      <c r="C33650"/>
      <c r="D33650"/>
      <c r="E33650"/>
      <c r="F33650"/>
      <c r="I33650"/>
      <c r="J33650"/>
      <c r="K33650"/>
    </row>
    <row r="33651" spans="1:11" x14ac:dyDescent="0.25">
      <c r="A33651" s="115"/>
      <c r="B33651"/>
      <c r="C33651"/>
      <c r="D33651"/>
      <c r="E33651"/>
      <c r="F33651"/>
      <c r="I33651"/>
      <c r="J33651"/>
      <c r="K33651"/>
    </row>
    <row r="33652" spans="1:11" x14ac:dyDescent="0.25">
      <c r="A33652" s="115"/>
      <c r="B33652"/>
      <c r="C33652"/>
      <c r="D33652"/>
      <c r="E33652"/>
      <c r="F33652"/>
      <c r="I33652"/>
      <c r="J33652"/>
      <c r="K33652"/>
    </row>
    <row r="33653" spans="1:11" x14ac:dyDescent="0.25">
      <c r="A33653" s="115"/>
      <c r="B33653"/>
      <c r="C33653"/>
      <c r="D33653"/>
      <c r="E33653"/>
      <c r="F33653"/>
      <c r="I33653"/>
      <c r="J33653"/>
      <c r="K33653"/>
    </row>
    <row r="33654" spans="1:11" x14ac:dyDescent="0.25">
      <c r="A33654" s="115"/>
      <c r="B33654"/>
      <c r="C33654"/>
      <c r="D33654"/>
      <c r="E33654"/>
      <c r="F33654"/>
      <c r="I33654"/>
      <c r="J33654"/>
      <c r="K33654"/>
    </row>
    <row r="33655" spans="1:11" x14ac:dyDescent="0.25">
      <c r="A33655" s="115"/>
      <c r="B33655"/>
      <c r="C33655"/>
      <c r="D33655"/>
      <c r="E33655"/>
      <c r="F33655"/>
      <c r="I33655"/>
      <c r="J33655"/>
      <c r="K33655"/>
    </row>
    <row r="33656" spans="1:11" x14ac:dyDescent="0.25">
      <c r="A33656" s="115"/>
      <c r="B33656"/>
      <c r="C33656"/>
      <c r="D33656"/>
      <c r="E33656"/>
      <c r="F33656"/>
      <c r="I33656"/>
      <c r="J33656"/>
      <c r="K33656"/>
    </row>
    <row r="33657" spans="1:11" x14ac:dyDescent="0.25">
      <c r="A33657" s="115"/>
      <c r="B33657"/>
      <c r="C33657"/>
      <c r="D33657"/>
      <c r="E33657"/>
      <c r="F33657"/>
      <c r="I33657"/>
      <c r="J33657"/>
      <c r="K33657"/>
    </row>
    <row r="33658" spans="1:11" x14ac:dyDescent="0.25">
      <c r="A33658" s="115"/>
      <c r="B33658"/>
      <c r="C33658"/>
      <c r="D33658"/>
      <c r="E33658"/>
      <c r="F33658"/>
      <c r="I33658"/>
      <c r="J33658"/>
      <c r="K33658"/>
    </row>
    <row r="33659" spans="1:11" x14ac:dyDescent="0.25">
      <c r="A33659" s="115"/>
      <c r="B33659"/>
      <c r="C33659"/>
      <c r="D33659"/>
      <c r="E33659"/>
      <c r="F33659"/>
      <c r="I33659"/>
      <c r="J33659"/>
      <c r="K33659"/>
    </row>
    <row r="33660" spans="1:11" x14ac:dyDescent="0.25">
      <c r="A33660" s="115"/>
      <c r="B33660"/>
      <c r="C33660"/>
      <c r="D33660"/>
      <c r="E33660"/>
      <c r="F33660"/>
      <c r="I33660"/>
      <c r="J33660"/>
      <c r="K33660"/>
    </row>
    <row r="33661" spans="1:11" x14ac:dyDescent="0.25">
      <c r="A33661" s="115"/>
      <c r="B33661"/>
      <c r="C33661"/>
      <c r="D33661"/>
      <c r="E33661"/>
      <c r="F33661"/>
      <c r="I33661"/>
      <c r="J33661"/>
      <c r="K33661"/>
    </row>
    <row r="33662" spans="1:11" x14ac:dyDescent="0.25">
      <c r="A33662" s="115"/>
      <c r="B33662"/>
      <c r="C33662"/>
      <c r="D33662"/>
      <c r="E33662"/>
      <c r="F33662"/>
      <c r="I33662"/>
      <c r="J33662"/>
      <c r="K33662"/>
    </row>
    <row r="33663" spans="1:11" x14ac:dyDescent="0.25">
      <c r="A33663" s="115"/>
      <c r="B33663"/>
      <c r="C33663"/>
      <c r="D33663"/>
      <c r="E33663"/>
      <c r="F33663"/>
      <c r="I33663"/>
      <c r="J33663"/>
      <c r="K33663"/>
    </row>
    <row r="33664" spans="1:11" x14ac:dyDescent="0.25">
      <c r="A33664" s="115"/>
      <c r="B33664"/>
      <c r="C33664"/>
      <c r="D33664"/>
      <c r="E33664"/>
      <c r="F33664"/>
      <c r="I33664"/>
      <c r="J33664"/>
      <c r="K33664"/>
    </row>
    <row r="33665" spans="1:11" x14ac:dyDescent="0.25">
      <c r="A33665" s="115"/>
      <c r="B33665"/>
      <c r="C33665"/>
      <c r="D33665"/>
      <c r="E33665"/>
      <c r="F33665"/>
      <c r="I33665"/>
      <c r="J33665"/>
      <c r="K33665"/>
    </row>
    <row r="33666" spans="1:11" x14ac:dyDescent="0.25">
      <c r="A33666" s="115"/>
      <c r="B33666"/>
      <c r="C33666"/>
      <c r="D33666"/>
      <c r="E33666"/>
      <c r="F33666"/>
      <c r="I33666"/>
      <c r="J33666"/>
      <c r="K33666"/>
    </row>
    <row r="33667" spans="1:11" x14ac:dyDescent="0.25">
      <c r="A33667" s="115"/>
      <c r="B33667"/>
      <c r="C33667"/>
      <c r="D33667"/>
      <c r="E33667"/>
      <c r="F33667"/>
      <c r="I33667"/>
      <c r="J33667"/>
      <c r="K33667"/>
    </row>
    <row r="33668" spans="1:11" x14ac:dyDescent="0.25">
      <c r="A33668" s="115"/>
      <c r="B33668"/>
      <c r="C33668"/>
      <c r="D33668"/>
      <c r="E33668"/>
      <c r="F33668"/>
      <c r="I33668"/>
      <c r="J33668"/>
      <c r="K33668"/>
    </row>
    <row r="33669" spans="1:11" x14ac:dyDescent="0.25">
      <c r="A33669" s="115"/>
      <c r="B33669"/>
      <c r="C33669"/>
      <c r="D33669"/>
      <c r="E33669"/>
      <c r="F33669"/>
      <c r="I33669"/>
      <c r="J33669"/>
      <c r="K33669"/>
    </row>
    <row r="33670" spans="1:11" x14ac:dyDescent="0.25">
      <c r="A33670" s="115"/>
      <c r="B33670"/>
      <c r="C33670"/>
      <c r="D33670"/>
      <c r="E33670"/>
      <c r="F33670"/>
      <c r="I33670"/>
      <c r="J33670"/>
      <c r="K33670"/>
    </row>
    <row r="33671" spans="1:11" x14ac:dyDescent="0.25">
      <c r="A33671" s="115"/>
      <c r="B33671"/>
      <c r="C33671"/>
      <c r="D33671"/>
      <c r="E33671"/>
      <c r="F33671"/>
      <c r="I33671"/>
      <c r="J33671"/>
      <c r="K33671"/>
    </row>
    <row r="33672" spans="1:11" x14ac:dyDescent="0.25">
      <c r="A33672" s="115"/>
      <c r="B33672"/>
      <c r="C33672"/>
      <c r="D33672"/>
      <c r="E33672"/>
      <c r="F33672"/>
      <c r="I33672"/>
      <c r="J33672"/>
      <c r="K33672"/>
    </row>
    <row r="33673" spans="1:11" x14ac:dyDescent="0.25">
      <c r="A33673" s="115"/>
      <c r="B33673"/>
      <c r="C33673"/>
      <c r="D33673"/>
      <c r="E33673"/>
      <c r="F33673"/>
      <c r="I33673"/>
      <c r="J33673"/>
      <c r="K33673"/>
    </row>
    <row r="33674" spans="1:11" x14ac:dyDescent="0.25">
      <c r="A33674" s="115"/>
      <c r="B33674"/>
      <c r="C33674"/>
      <c r="D33674"/>
      <c r="E33674"/>
      <c r="F33674"/>
      <c r="I33674"/>
      <c r="J33674"/>
      <c r="K33674"/>
    </row>
    <row r="33675" spans="1:11" x14ac:dyDescent="0.25">
      <c r="A33675" s="115"/>
      <c r="B33675"/>
      <c r="C33675"/>
      <c r="D33675"/>
      <c r="E33675"/>
      <c r="F33675"/>
      <c r="I33675"/>
      <c r="J33675"/>
      <c r="K33675"/>
    </row>
    <row r="33676" spans="1:11" x14ac:dyDescent="0.25">
      <c r="A33676" s="115"/>
      <c r="B33676"/>
      <c r="C33676"/>
      <c r="D33676"/>
      <c r="E33676"/>
      <c r="F33676"/>
      <c r="I33676"/>
      <c r="J33676"/>
      <c r="K33676"/>
    </row>
    <row r="33677" spans="1:11" x14ac:dyDescent="0.25">
      <c r="A33677" s="115"/>
      <c r="B33677"/>
      <c r="C33677"/>
      <c r="D33677"/>
      <c r="E33677"/>
      <c r="F33677"/>
      <c r="I33677"/>
      <c r="J33677"/>
      <c r="K33677"/>
    </row>
    <row r="33678" spans="1:11" x14ac:dyDescent="0.25">
      <c r="A33678" s="115"/>
      <c r="B33678"/>
      <c r="C33678"/>
      <c r="D33678"/>
      <c r="E33678"/>
      <c r="F33678"/>
      <c r="I33678"/>
      <c r="J33678"/>
      <c r="K33678"/>
    </row>
    <row r="33679" spans="1:11" x14ac:dyDescent="0.25">
      <c r="A33679" s="115"/>
      <c r="B33679"/>
      <c r="C33679"/>
      <c r="D33679"/>
      <c r="E33679"/>
      <c r="F33679"/>
      <c r="I33679"/>
      <c r="J33679"/>
      <c r="K33679"/>
    </row>
    <row r="33680" spans="1:11" x14ac:dyDescent="0.25">
      <c r="A33680" s="115"/>
      <c r="B33680"/>
      <c r="C33680"/>
      <c r="D33680"/>
      <c r="E33680"/>
      <c r="F33680"/>
      <c r="I33680"/>
      <c r="J33680"/>
      <c r="K33680"/>
    </row>
    <row r="33681" spans="1:11" x14ac:dyDescent="0.25">
      <c r="A33681" s="115"/>
      <c r="B33681"/>
      <c r="C33681"/>
      <c r="D33681"/>
      <c r="E33681"/>
      <c r="F33681"/>
      <c r="I33681"/>
      <c r="J33681"/>
      <c r="K33681"/>
    </row>
    <row r="33682" spans="1:11" x14ac:dyDescent="0.25">
      <c r="A33682" s="115"/>
      <c r="B33682"/>
      <c r="C33682"/>
      <c r="D33682"/>
      <c r="E33682"/>
      <c r="F33682"/>
      <c r="I33682"/>
      <c r="J33682"/>
      <c r="K33682"/>
    </row>
    <row r="33683" spans="1:11" x14ac:dyDescent="0.25">
      <c r="A33683" s="115"/>
      <c r="B33683"/>
      <c r="C33683"/>
      <c r="D33683"/>
      <c r="E33683"/>
      <c r="F33683"/>
      <c r="I33683"/>
      <c r="J33683"/>
      <c r="K33683"/>
    </row>
    <row r="33684" spans="1:11" x14ac:dyDescent="0.25">
      <c r="A33684" s="115"/>
      <c r="B33684"/>
      <c r="C33684"/>
      <c r="D33684"/>
      <c r="E33684"/>
      <c r="F33684"/>
      <c r="I33684"/>
      <c r="J33684"/>
      <c r="K33684"/>
    </row>
    <row r="33685" spans="1:11" x14ac:dyDescent="0.25">
      <c r="A33685" s="115"/>
      <c r="B33685"/>
      <c r="C33685"/>
      <c r="D33685"/>
      <c r="E33685"/>
      <c r="F33685"/>
      <c r="I33685"/>
      <c r="J33685"/>
      <c r="K33685"/>
    </row>
    <row r="33686" spans="1:11" x14ac:dyDescent="0.25">
      <c r="A33686" s="115"/>
      <c r="B33686"/>
      <c r="C33686"/>
      <c r="D33686"/>
      <c r="E33686"/>
      <c r="F33686"/>
      <c r="I33686"/>
      <c r="J33686"/>
      <c r="K33686"/>
    </row>
    <row r="33687" spans="1:11" x14ac:dyDescent="0.25">
      <c r="A33687" s="115"/>
      <c r="B33687"/>
      <c r="C33687"/>
      <c r="D33687"/>
      <c r="E33687"/>
      <c r="F33687"/>
      <c r="I33687"/>
      <c r="J33687"/>
      <c r="K33687"/>
    </row>
    <row r="33688" spans="1:11" x14ac:dyDescent="0.25">
      <c r="A33688" s="115"/>
      <c r="B33688"/>
      <c r="C33688"/>
      <c r="D33688"/>
      <c r="E33688"/>
      <c r="F33688"/>
      <c r="I33688"/>
      <c r="J33688"/>
      <c r="K33688"/>
    </row>
    <row r="33689" spans="1:11" x14ac:dyDescent="0.25">
      <c r="A33689" s="115"/>
      <c r="B33689"/>
      <c r="C33689"/>
      <c r="D33689"/>
      <c r="E33689"/>
      <c r="F33689"/>
      <c r="I33689"/>
      <c r="J33689"/>
      <c r="K33689"/>
    </row>
    <row r="33690" spans="1:11" x14ac:dyDescent="0.25">
      <c r="A33690" s="115"/>
      <c r="B33690"/>
      <c r="C33690"/>
      <c r="D33690"/>
      <c r="E33690"/>
      <c r="F33690"/>
      <c r="I33690"/>
      <c r="J33690"/>
      <c r="K33690"/>
    </row>
    <row r="33691" spans="1:11" x14ac:dyDescent="0.25">
      <c r="A33691" s="115"/>
      <c r="B33691"/>
      <c r="C33691"/>
      <c r="D33691"/>
      <c r="E33691"/>
      <c r="F33691"/>
      <c r="I33691"/>
      <c r="J33691"/>
      <c r="K33691"/>
    </row>
    <row r="33692" spans="1:11" x14ac:dyDescent="0.25">
      <c r="A33692" s="115"/>
      <c r="B33692"/>
      <c r="C33692"/>
      <c r="D33692"/>
      <c r="E33692"/>
      <c r="F33692"/>
      <c r="I33692"/>
      <c r="J33692"/>
      <c r="K33692"/>
    </row>
    <row r="33693" spans="1:11" x14ac:dyDescent="0.25">
      <c r="A33693" s="115"/>
      <c r="B33693"/>
      <c r="C33693"/>
      <c r="D33693"/>
      <c r="E33693"/>
      <c r="F33693"/>
      <c r="I33693"/>
      <c r="J33693"/>
      <c r="K33693"/>
    </row>
    <row r="33694" spans="1:11" x14ac:dyDescent="0.25">
      <c r="A33694" s="115"/>
      <c r="B33694"/>
      <c r="C33694"/>
      <c r="D33694"/>
      <c r="E33694"/>
      <c r="F33694"/>
      <c r="I33694"/>
      <c r="J33694"/>
      <c r="K33694"/>
    </row>
    <row r="33695" spans="1:11" x14ac:dyDescent="0.25">
      <c r="A33695" s="115"/>
      <c r="B33695"/>
      <c r="C33695"/>
      <c r="D33695"/>
      <c r="E33695"/>
      <c r="F33695"/>
      <c r="I33695"/>
      <c r="J33695"/>
      <c r="K33695"/>
    </row>
    <row r="33696" spans="1:11" x14ac:dyDescent="0.25">
      <c r="A33696" s="115"/>
      <c r="B33696"/>
      <c r="C33696"/>
      <c r="D33696"/>
      <c r="E33696"/>
      <c r="F33696"/>
      <c r="I33696"/>
      <c r="J33696"/>
      <c r="K33696"/>
    </row>
    <row r="33697" spans="1:11" x14ac:dyDescent="0.25">
      <c r="A33697" s="115"/>
      <c r="B33697"/>
      <c r="C33697"/>
      <c r="D33697"/>
      <c r="E33697"/>
      <c r="F33697"/>
      <c r="I33697"/>
      <c r="J33697"/>
      <c r="K33697"/>
    </row>
    <row r="33698" spans="1:11" x14ac:dyDescent="0.25">
      <c r="A33698" s="115"/>
      <c r="B33698"/>
      <c r="C33698"/>
      <c r="D33698"/>
      <c r="E33698"/>
      <c r="F33698"/>
      <c r="I33698"/>
      <c r="J33698"/>
      <c r="K33698"/>
    </row>
    <row r="33699" spans="1:11" x14ac:dyDescent="0.25">
      <c r="A33699" s="115"/>
      <c r="B33699"/>
      <c r="C33699"/>
      <c r="D33699"/>
      <c r="E33699"/>
      <c r="F33699"/>
      <c r="I33699"/>
      <c r="J33699"/>
      <c r="K33699"/>
    </row>
    <row r="33700" spans="1:11" x14ac:dyDescent="0.25">
      <c r="A33700" s="115"/>
      <c r="B33700"/>
      <c r="C33700"/>
      <c r="D33700"/>
      <c r="E33700"/>
      <c r="F33700"/>
      <c r="I33700"/>
      <c r="J33700"/>
      <c r="K33700"/>
    </row>
    <row r="33701" spans="1:11" x14ac:dyDescent="0.25">
      <c r="A33701" s="115"/>
      <c r="B33701"/>
      <c r="C33701"/>
      <c r="D33701"/>
      <c r="E33701"/>
      <c r="F33701"/>
      <c r="I33701"/>
      <c r="J33701"/>
      <c r="K33701"/>
    </row>
    <row r="33702" spans="1:11" x14ac:dyDescent="0.25">
      <c r="A33702" s="115"/>
      <c r="B33702"/>
      <c r="C33702"/>
      <c r="D33702"/>
      <c r="E33702"/>
      <c r="F33702"/>
      <c r="I33702"/>
      <c r="J33702"/>
      <c r="K33702"/>
    </row>
    <row r="33703" spans="1:11" x14ac:dyDescent="0.25">
      <c r="A33703" s="115"/>
      <c r="B33703"/>
      <c r="C33703"/>
      <c r="D33703"/>
      <c r="E33703"/>
      <c r="F33703"/>
      <c r="I33703"/>
      <c r="J33703"/>
      <c r="K33703"/>
    </row>
    <row r="33704" spans="1:11" x14ac:dyDescent="0.25">
      <c r="A33704" s="115"/>
      <c r="B33704"/>
      <c r="C33704"/>
      <c r="D33704"/>
      <c r="E33704"/>
      <c r="F33704"/>
      <c r="I33704"/>
      <c r="J33704"/>
      <c r="K33704"/>
    </row>
    <row r="33705" spans="1:11" x14ac:dyDescent="0.25">
      <c r="A33705" s="115"/>
      <c r="B33705"/>
      <c r="C33705"/>
      <c r="D33705"/>
      <c r="E33705"/>
      <c r="F33705"/>
      <c r="I33705"/>
      <c r="J33705"/>
      <c r="K33705"/>
    </row>
    <row r="33706" spans="1:11" x14ac:dyDescent="0.25">
      <c r="A33706" s="115"/>
      <c r="B33706"/>
      <c r="C33706"/>
      <c r="D33706"/>
      <c r="E33706"/>
      <c r="F33706"/>
      <c r="I33706"/>
      <c r="J33706"/>
      <c r="K33706"/>
    </row>
    <row r="33707" spans="1:11" x14ac:dyDescent="0.25">
      <c r="A33707" s="115"/>
      <c r="B33707"/>
      <c r="C33707"/>
      <c r="D33707"/>
      <c r="E33707"/>
      <c r="F33707"/>
      <c r="I33707"/>
      <c r="J33707"/>
      <c r="K33707"/>
    </row>
    <row r="33708" spans="1:11" x14ac:dyDescent="0.25">
      <c r="A33708" s="115"/>
      <c r="B33708"/>
      <c r="C33708"/>
      <c r="D33708"/>
      <c r="E33708"/>
      <c r="F33708"/>
      <c r="I33708"/>
      <c r="J33708"/>
      <c r="K33708"/>
    </row>
    <row r="33709" spans="1:11" x14ac:dyDescent="0.25">
      <c r="A33709" s="115"/>
      <c r="B33709"/>
      <c r="C33709"/>
      <c r="D33709"/>
      <c r="E33709"/>
      <c r="F33709"/>
      <c r="I33709"/>
      <c r="J33709"/>
      <c r="K33709"/>
    </row>
    <row r="33710" spans="1:11" x14ac:dyDescent="0.25">
      <c r="A33710" s="115"/>
      <c r="B33710"/>
      <c r="C33710"/>
      <c r="D33710"/>
      <c r="E33710"/>
      <c r="F33710"/>
      <c r="I33710"/>
      <c r="J33710"/>
      <c r="K33710"/>
    </row>
    <row r="33711" spans="1:11" x14ac:dyDescent="0.25">
      <c r="A33711" s="115"/>
      <c r="B33711"/>
      <c r="C33711"/>
      <c r="D33711"/>
      <c r="E33711"/>
      <c r="F33711"/>
      <c r="I33711"/>
      <c r="J33711"/>
      <c r="K33711"/>
    </row>
    <row r="33712" spans="1:11" x14ac:dyDescent="0.25">
      <c r="A33712" s="115"/>
      <c r="B33712"/>
      <c r="C33712"/>
      <c r="D33712"/>
      <c r="E33712"/>
      <c r="F33712"/>
      <c r="I33712"/>
      <c r="J33712"/>
      <c r="K33712"/>
    </row>
    <row r="33713" spans="1:11" x14ac:dyDescent="0.25">
      <c r="A33713" s="115"/>
      <c r="B33713"/>
      <c r="C33713"/>
      <c r="D33713"/>
      <c r="E33713"/>
      <c r="F33713"/>
      <c r="I33713"/>
      <c r="J33713"/>
      <c r="K33713"/>
    </row>
    <row r="33714" spans="1:11" x14ac:dyDescent="0.25">
      <c r="A33714" s="115"/>
      <c r="B33714"/>
      <c r="C33714"/>
      <c r="D33714"/>
      <c r="E33714"/>
      <c r="F33714"/>
      <c r="I33714"/>
      <c r="J33714"/>
      <c r="K33714"/>
    </row>
    <row r="33715" spans="1:11" x14ac:dyDescent="0.25">
      <c r="A33715" s="115"/>
      <c r="B33715"/>
      <c r="C33715"/>
      <c r="D33715"/>
      <c r="E33715"/>
      <c r="F33715"/>
      <c r="I33715"/>
      <c r="J33715"/>
      <c r="K33715"/>
    </row>
    <row r="33716" spans="1:11" x14ac:dyDescent="0.25">
      <c r="A33716" s="115"/>
      <c r="B33716"/>
      <c r="C33716"/>
      <c r="D33716"/>
      <c r="E33716"/>
      <c r="F33716"/>
      <c r="I33716"/>
      <c r="J33716"/>
      <c r="K33716"/>
    </row>
    <row r="33717" spans="1:11" x14ac:dyDescent="0.25">
      <c r="A33717" s="115"/>
      <c r="B33717"/>
      <c r="C33717"/>
      <c r="D33717"/>
      <c r="E33717"/>
      <c r="F33717"/>
      <c r="I33717"/>
      <c r="J33717"/>
      <c r="K33717"/>
    </row>
    <row r="33718" spans="1:11" x14ac:dyDescent="0.25">
      <c r="A33718" s="115"/>
      <c r="B33718"/>
      <c r="C33718"/>
      <c r="D33718"/>
      <c r="E33718"/>
      <c r="F33718"/>
      <c r="I33718"/>
      <c r="J33718"/>
      <c r="K33718"/>
    </row>
    <row r="33719" spans="1:11" x14ac:dyDescent="0.25">
      <c r="A33719" s="115"/>
      <c r="B33719"/>
      <c r="C33719"/>
      <c r="D33719"/>
      <c r="E33719"/>
      <c r="F33719"/>
      <c r="I33719"/>
      <c r="J33719"/>
      <c r="K33719"/>
    </row>
    <row r="33720" spans="1:11" x14ac:dyDescent="0.25">
      <c r="A33720" s="115"/>
      <c r="B33720"/>
      <c r="C33720"/>
      <c r="D33720"/>
      <c r="E33720"/>
      <c r="F33720"/>
      <c r="I33720"/>
      <c r="J33720"/>
      <c r="K33720"/>
    </row>
    <row r="33721" spans="1:11" x14ac:dyDescent="0.25">
      <c r="A33721" s="115"/>
      <c r="B33721"/>
      <c r="C33721"/>
      <c r="D33721"/>
      <c r="E33721"/>
      <c r="F33721"/>
      <c r="I33721"/>
      <c r="J33721"/>
      <c r="K33721"/>
    </row>
    <row r="33722" spans="1:11" x14ac:dyDescent="0.25">
      <c r="A33722" s="115"/>
      <c r="B33722"/>
      <c r="C33722"/>
      <c r="D33722"/>
      <c r="E33722"/>
      <c r="F33722"/>
      <c r="I33722"/>
      <c r="J33722"/>
      <c r="K33722"/>
    </row>
    <row r="33723" spans="1:11" x14ac:dyDescent="0.25">
      <c r="A33723" s="115"/>
      <c r="B33723"/>
      <c r="C33723"/>
      <c r="D33723"/>
      <c r="E33723"/>
      <c r="F33723"/>
      <c r="I33723"/>
      <c r="J33723"/>
      <c r="K33723"/>
    </row>
    <row r="33724" spans="1:11" x14ac:dyDescent="0.25">
      <c r="A33724" s="115"/>
      <c r="B33724"/>
      <c r="C33724"/>
      <c r="D33724"/>
      <c r="E33724"/>
      <c r="F33724"/>
      <c r="I33724"/>
      <c r="J33724"/>
      <c r="K33724"/>
    </row>
    <row r="33725" spans="1:11" x14ac:dyDescent="0.25">
      <c r="A33725" s="115"/>
      <c r="B33725"/>
      <c r="C33725"/>
      <c r="D33725"/>
      <c r="E33725"/>
      <c r="F33725"/>
      <c r="I33725"/>
      <c r="J33725"/>
      <c r="K33725"/>
    </row>
    <row r="33726" spans="1:11" x14ac:dyDescent="0.25">
      <c r="A33726" s="115"/>
      <c r="B33726"/>
      <c r="C33726"/>
      <c r="D33726"/>
      <c r="E33726"/>
      <c r="F33726"/>
      <c r="I33726"/>
      <c r="J33726"/>
      <c r="K33726"/>
    </row>
    <row r="33727" spans="1:11" x14ac:dyDescent="0.25">
      <c r="A33727" s="115"/>
      <c r="B33727"/>
      <c r="C33727"/>
      <c r="D33727"/>
      <c r="E33727"/>
      <c r="F33727"/>
      <c r="I33727"/>
      <c r="J33727"/>
      <c r="K33727"/>
    </row>
    <row r="33728" spans="1:11" x14ac:dyDescent="0.25">
      <c r="A33728" s="115"/>
      <c r="B33728"/>
      <c r="C33728"/>
      <c r="D33728"/>
      <c r="E33728"/>
      <c r="F33728"/>
      <c r="I33728"/>
      <c r="J33728"/>
      <c r="K33728"/>
    </row>
    <row r="33729" spans="1:11" x14ac:dyDescent="0.25">
      <c r="A33729" s="115"/>
      <c r="B33729"/>
      <c r="C33729"/>
      <c r="D33729"/>
      <c r="E33729"/>
      <c r="F33729"/>
      <c r="I33729"/>
      <c r="J33729"/>
      <c r="K33729"/>
    </row>
    <row r="33730" spans="1:11" x14ac:dyDescent="0.25">
      <c r="A33730" s="115"/>
      <c r="B33730"/>
      <c r="C33730"/>
      <c r="D33730"/>
      <c r="E33730"/>
      <c r="F33730"/>
      <c r="I33730"/>
      <c r="J33730"/>
      <c r="K33730"/>
    </row>
    <row r="33731" spans="1:11" x14ac:dyDescent="0.25">
      <c r="A33731" s="115"/>
      <c r="B33731"/>
      <c r="C33731"/>
      <c r="D33731"/>
      <c r="E33731"/>
      <c r="F33731"/>
      <c r="I33731"/>
      <c r="J33731"/>
      <c r="K33731"/>
    </row>
    <row r="33732" spans="1:11" x14ac:dyDescent="0.25">
      <c r="A33732" s="115"/>
      <c r="B33732"/>
      <c r="C33732"/>
      <c r="D33732"/>
      <c r="E33732"/>
      <c r="F33732"/>
      <c r="I33732"/>
      <c r="J33732"/>
      <c r="K33732"/>
    </row>
    <row r="33733" spans="1:11" x14ac:dyDescent="0.25">
      <c r="A33733" s="115"/>
      <c r="B33733"/>
      <c r="C33733"/>
      <c r="D33733"/>
      <c r="E33733"/>
      <c r="F33733"/>
      <c r="I33733"/>
      <c r="J33733"/>
      <c r="K33733"/>
    </row>
    <row r="33734" spans="1:11" x14ac:dyDescent="0.25">
      <c r="A33734" s="115"/>
      <c r="B33734"/>
      <c r="C33734"/>
      <c r="D33734"/>
      <c r="E33734"/>
      <c r="F33734"/>
      <c r="I33734"/>
      <c r="J33734"/>
      <c r="K33734"/>
    </row>
    <row r="33735" spans="1:11" x14ac:dyDescent="0.25">
      <c r="A33735" s="115"/>
      <c r="B33735"/>
      <c r="C33735"/>
      <c r="D33735"/>
      <c r="E33735"/>
      <c r="F33735"/>
      <c r="I33735"/>
      <c r="J33735"/>
      <c r="K33735"/>
    </row>
    <row r="33736" spans="1:11" x14ac:dyDescent="0.25">
      <c r="A33736" s="115"/>
      <c r="B33736"/>
      <c r="C33736"/>
      <c r="D33736"/>
      <c r="E33736"/>
      <c r="F33736"/>
      <c r="I33736"/>
      <c r="J33736"/>
      <c r="K33736"/>
    </row>
    <row r="33737" spans="1:11" x14ac:dyDescent="0.25">
      <c r="A33737" s="115"/>
      <c r="B33737"/>
      <c r="C33737"/>
      <c r="D33737"/>
      <c r="E33737"/>
      <c r="F33737"/>
      <c r="I33737"/>
      <c r="J33737"/>
      <c r="K33737"/>
    </row>
    <row r="33738" spans="1:11" x14ac:dyDescent="0.25">
      <c r="A33738" s="115"/>
      <c r="B33738"/>
      <c r="C33738"/>
      <c r="D33738"/>
      <c r="E33738"/>
      <c r="F33738"/>
      <c r="I33738"/>
      <c r="J33738"/>
      <c r="K33738"/>
    </row>
    <row r="33739" spans="1:11" x14ac:dyDescent="0.25">
      <c r="A33739" s="115"/>
      <c r="B33739"/>
      <c r="C33739"/>
      <c r="D33739"/>
      <c r="E33739"/>
      <c r="F33739"/>
      <c r="I33739"/>
      <c r="J33739"/>
      <c r="K33739"/>
    </row>
    <row r="33740" spans="1:11" x14ac:dyDescent="0.25">
      <c r="A33740" s="115"/>
      <c r="B33740"/>
      <c r="C33740"/>
      <c r="D33740"/>
      <c r="E33740"/>
      <c r="F33740"/>
      <c r="I33740"/>
      <c r="J33740"/>
      <c r="K33740"/>
    </row>
    <row r="33741" spans="1:11" x14ac:dyDescent="0.25">
      <c r="A33741" s="115"/>
      <c r="B33741"/>
      <c r="C33741"/>
      <c r="D33741"/>
      <c r="E33741"/>
      <c r="F33741"/>
      <c r="I33741"/>
      <c r="J33741"/>
      <c r="K33741"/>
    </row>
    <row r="33742" spans="1:11" x14ac:dyDescent="0.25">
      <c r="A33742" s="115"/>
      <c r="B33742"/>
      <c r="C33742"/>
      <c r="D33742"/>
      <c r="E33742"/>
      <c r="F33742"/>
      <c r="I33742"/>
      <c r="J33742"/>
      <c r="K33742"/>
    </row>
    <row r="33743" spans="1:11" x14ac:dyDescent="0.25">
      <c r="A33743" s="115"/>
      <c r="B33743"/>
      <c r="C33743"/>
      <c r="D33743"/>
      <c r="E33743"/>
      <c r="F33743"/>
      <c r="I33743"/>
      <c r="J33743"/>
      <c r="K33743"/>
    </row>
    <row r="33744" spans="1:11" x14ac:dyDescent="0.25">
      <c r="A33744" s="115"/>
      <c r="B33744"/>
      <c r="C33744"/>
      <c r="D33744"/>
      <c r="E33744"/>
      <c r="F33744"/>
      <c r="I33744"/>
      <c r="J33744"/>
      <c r="K33744"/>
    </row>
    <row r="33745" spans="1:11" x14ac:dyDescent="0.25">
      <c r="A33745" s="115"/>
      <c r="B33745"/>
      <c r="C33745"/>
      <c r="D33745"/>
      <c r="E33745"/>
      <c r="F33745"/>
      <c r="I33745"/>
      <c r="J33745"/>
      <c r="K33745"/>
    </row>
    <row r="33746" spans="1:11" x14ac:dyDescent="0.25">
      <c r="A33746" s="115"/>
      <c r="B33746"/>
      <c r="C33746"/>
      <c r="D33746"/>
      <c r="E33746"/>
      <c r="F33746"/>
      <c r="I33746"/>
      <c r="J33746"/>
      <c r="K33746"/>
    </row>
    <row r="33747" spans="1:11" x14ac:dyDescent="0.25">
      <c r="A33747" s="115"/>
      <c r="B33747"/>
      <c r="C33747"/>
      <c r="D33747"/>
      <c r="E33747"/>
      <c r="F33747"/>
      <c r="I33747"/>
      <c r="J33747"/>
      <c r="K33747"/>
    </row>
    <row r="33748" spans="1:11" x14ac:dyDescent="0.25">
      <c r="A33748" s="115"/>
      <c r="B33748"/>
      <c r="C33748"/>
      <c r="D33748"/>
      <c r="E33748"/>
      <c r="F33748"/>
      <c r="I33748"/>
      <c r="J33748"/>
      <c r="K33748"/>
    </row>
    <row r="33749" spans="1:11" x14ac:dyDescent="0.25">
      <c r="A33749" s="115"/>
      <c r="B33749"/>
      <c r="C33749"/>
      <c r="D33749"/>
      <c r="E33749"/>
      <c r="F33749"/>
      <c r="I33749"/>
      <c r="J33749"/>
      <c r="K33749"/>
    </row>
    <row r="33750" spans="1:11" x14ac:dyDescent="0.25">
      <c r="A33750" s="115"/>
      <c r="B33750"/>
      <c r="C33750"/>
      <c r="D33750"/>
      <c r="E33750"/>
      <c r="F33750"/>
      <c r="I33750"/>
      <c r="J33750"/>
      <c r="K33750"/>
    </row>
    <row r="33751" spans="1:11" x14ac:dyDescent="0.25">
      <c r="A33751" s="115"/>
      <c r="B33751"/>
      <c r="C33751"/>
      <c r="D33751"/>
      <c r="E33751"/>
      <c r="F33751"/>
      <c r="I33751"/>
      <c r="J33751"/>
      <c r="K33751"/>
    </row>
    <row r="33752" spans="1:11" x14ac:dyDescent="0.25">
      <c r="A33752" s="115"/>
      <c r="B33752"/>
      <c r="C33752"/>
      <c r="D33752"/>
      <c r="E33752"/>
      <c r="F33752"/>
      <c r="I33752"/>
      <c r="J33752"/>
      <c r="K33752"/>
    </row>
    <row r="33753" spans="1:11" x14ac:dyDescent="0.25">
      <c r="A33753" s="115"/>
      <c r="B33753"/>
      <c r="C33753"/>
      <c r="D33753"/>
      <c r="E33753"/>
      <c r="F33753"/>
      <c r="I33753"/>
      <c r="J33753"/>
      <c r="K33753"/>
    </row>
    <row r="33754" spans="1:11" x14ac:dyDescent="0.25">
      <c r="A33754" s="115"/>
      <c r="B33754"/>
      <c r="C33754"/>
      <c r="D33754"/>
      <c r="E33754"/>
      <c r="F33754"/>
      <c r="I33754"/>
      <c r="J33754"/>
      <c r="K33754"/>
    </row>
    <row r="33755" spans="1:11" x14ac:dyDescent="0.25">
      <c r="A33755" s="115"/>
      <c r="B33755"/>
      <c r="C33755"/>
      <c r="D33755"/>
      <c r="E33755"/>
      <c r="F33755"/>
      <c r="I33755"/>
      <c r="J33755"/>
      <c r="K33755"/>
    </row>
    <row r="33756" spans="1:11" x14ac:dyDescent="0.25">
      <c r="A33756" s="115"/>
      <c r="B33756"/>
      <c r="C33756"/>
      <c r="D33756"/>
      <c r="E33756"/>
      <c r="F33756"/>
      <c r="I33756"/>
      <c r="J33756"/>
      <c r="K33756"/>
    </row>
    <row r="33757" spans="1:11" x14ac:dyDescent="0.25">
      <c r="A33757" s="115"/>
      <c r="B33757"/>
      <c r="C33757"/>
      <c r="D33757"/>
      <c r="E33757"/>
      <c r="F33757"/>
      <c r="I33757"/>
      <c r="J33757"/>
      <c r="K33757"/>
    </row>
    <row r="33758" spans="1:11" x14ac:dyDescent="0.25">
      <c r="A33758" s="115"/>
      <c r="B33758"/>
      <c r="C33758"/>
      <c r="D33758"/>
      <c r="E33758"/>
      <c r="F33758"/>
      <c r="I33758"/>
      <c r="J33758"/>
      <c r="K33758"/>
    </row>
    <row r="33759" spans="1:11" x14ac:dyDescent="0.25">
      <c r="A33759" s="115"/>
      <c r="B33759"/>
      <c r="C33759"/>
      <c r="D33759"/>
      <c r="E33759"/>
      <c r="F33759"/>
      <c r="I33759"/>
      <c r="J33759"/>
      <c r="K33759"/>
    </row>
    <row r="33760" spans="1:11" x14ac:dyDescent="0.25">
      <c r="A33760" s="115"/>
      <c r="B33760"/>
      <c r="C33760"/>
      <c r="D33760"/>
      <c r="E33760"/>
      <c r="F33760"/>
      <c r="I33760"/>
      <c r="J33760"/>
      <c r="K33760"/>
    </row>
    <row r="33761" spans="1:11" x14ac:dyDescent="0.25">
      <c r="A33761" s="115"/>
      <c r="B33761"/>
      <c r="C33761"/>
      <c r="D33761"/>
      <c r="E33761"/>
      <c r="F33761"/>
      <c r="I33761"/>
      <c r="J33761"/>
      <c r="K33761"/>
    </row>
    <row r="33762" spans="1:11" x14ac:dyDescent="0.25">
      <c r="A33762" s="115"/>
      <c r="B33762"/>
      <c r="C33762"/>
      <c r="D33762"/>
      <c r="E33762"/>
      <c r="F33762"/>
      <c r="I33762"/>
      <c r="J33762"/>
      <c r="K33762"/>
    </row>
    <row r="33763" spans="1:11" x14ac:dyDescent="0.25">
      <c r="A33763" s="115"/>
      <c r="B33763"/>
      <c r="C33763"/>
      <c r="D33763"/>
      <c r="E33763"/>
      <c r="F33763"/>
      <c r="I33763"/>
      <c r="J33763"/>
      <c r="K33763"/>
    </row>
    <row r="33764" spans="1:11" x14ac:dyDescent="0.25">
      <c r="A33764" s="115"/>
      <c r="B33764"/>
      <c r="C33764"/>
      <c r="D33764"/>
      <c r="E33764"/>
      <c r="F33764"/>
      <c r="I33764"/>
      <c r="J33764"/>
      <c r="K33764"/>
    </row>
    <row r="33765" spans="1:11" x14ac:dyDescent="0.25">
      <c r="A33765" s="115"/>
      <c r="B33765"/>
      <c r="C33765"/>
      <c r="D33765"/>
      <c r="E33765"/>
      <c r="F33765"/>
      <c r="I33765"/>
      <c r="J33765"/>
      <c r="K33765"/>
    </row>
    <row r="33766" spans="1:11" x14ac:dyDescent="0.25">
      <c r="A33766" s="115"/>
      <c r="B33766"/>
      <c r="C33766"/>
      <c r="D33766"/>
      <c r="E33766"/>
      <c r="F33766"/>
      <c r="I33766"/>
      <c r="J33766"/>
      <c r="K33766"/>
    </row>
    <row r="33767" spans="1:11" x14ac:dyDescent="0.25">
      <c r="A33767" s="115"/>
      <c r="B33767"/>
      <c r="C33767"/>
      <c r="D33767"/>
      <c r="E33767"/>
      <c r="F33767"/>
      <c r="I33767"/>
      <c r="J33767"/>
      <c r="K33767"/>
    </row>
    <row r="33768" spans="1:11" x14ac:dyDescent="0.25">
      <c r="A33768" s="115"/>
      <c r="B33768"/>
      <c r="C33768"/>
      <c r="D33768"/>
      <c r="E33768"/>
      <c r="F33768"/>
      <c r="I33768"/>
      <c r="J33768"/>
      <c r="K33768"/>
    </row>
    <row r="33769" spans="1:11" x14ac:dyDescent="0.25">
      <c r="A33769" s="115"/>
      <c r="B33769"/>
      <c r="C33769"/>
      <c r="D33769"/>
      <c r="E33769"/>
      <c r="F33769"/>
      <c r="I33769"/>
      <c r="J33769"/>
      <c r="K33769"/>
    </row>
    <row r="33770" spans="1:11" x14ac:dyDescent="0.25">
      <c r="A33770" s="115"/>
      <c r="B33770"/>
      <c r="C33770"/>
      <c r="D33770"/>
      <c r="E33770"/>
      <c r="F33770"/>
      <c r="I33770"/>
      <c r="J33770"/>
      <c r="K33770"/>
    </row>
    <row r="33771" spans="1:11" x14ac:dyDescent="0.25">
      <c r="A33771" s="115"/>
      <c r="B33771"/>
      <c r="C33771"/>
      <c r="D33771"/>
      <c r="E33771"/>
      <c r="F33771"/>
      <c r="I33771"/>
      <c r="J33771"/>
      <c r="K33771"/>
    </row>
    <row r="33772" spans="1:11" x14ac:dyDescent="0.25">
      <c r="A33772" s="115"/>
      <c r="B33772"/>
      <c r="C33772"/>
      <c r="D33772"/>
      <c r="E33772"/>
      <c r="F33772"/>
      <c r="I33772"/>
      <c r="J33772"/>
      <c r="K33772"/>
    </row>
    <row r="33773" spans="1:11" x14ac:dyDescent="0.25">
      <c r="A33773" s="115"/>
      <c r="B33773"/>
      <c r="C33773"/>
      <c r="D33773"/>
      <c r="E33773"/>
      <c r="F33773"/>
      <c r="I33773"/>
      <c r="J33773"/>
      <c r="K33773"/>
    </row>
    <row r="33774" spans="1:11" x14ac:dyDescent="0.25">
      <c r="A33774" s="115"/>
      <c r="B33774"/>
      <c r="C33774"/>
      <c r="D33774"/>
      <c r="E33774"/>
      <c r="F33774"/>
      <c r="I33774"/>
      <c r="J33774"/>
      <c r="K33774"/>
    </row>
    <row r="33775" spans="1:11" x14ac:dyDescent="0.25">
      <c r="A33775" s="115"/>
      <c r="B33775"/>
      <c r="C33775"/>
      <c r="D33775"/>
      <c r="E33775"/>
      <c r="F33775"/>
      <c r="I33775"/>
      <c r="J33775"/>
      <c r="K33775"/>
    </row>
    <row r="33776" spans="1:11" x14ac:dyDescent="0.25">
      <c r="A33776" s="115"/>
      <c r="B33776"/>
      <c r="C33776"/>
      <c r="D33776"/>
      <c r="E33776"/>
      <c r="F33776"/>
      <c r="I33776"/>
      <c r="J33776"/>
      <c r="K33776"/>
    </row>
    <row r="33777" spans="1:11" x14ac:dyDescent="0.25">
      <c r="A33777" s="115"/>
      <c r="B33777"/>
      <c r="C33777"/>
      <c r="D33777"/>
      <c r="E33777"/>
      <c r="F33777"/>
      <c r="I33777"/>
      <c r="J33777"/>
      <c r="K33777"/>
    </row>
    <row r="33778" spans="1:11" x14ac:dyDescent="0.25">
      <c r="A33778" s="115"/>
      <c r="B33778"/>
      <c r="C33778"/>
      <c r="D33778"/>
      <c r="E33778"/>
      <c r="F33778"/>
      <c r="I33778"/>
      <c r="J33778"/>
      <c r="K33778"/>
    </row>
    <row r="33779" spans="1:11" x14ac:dyDescent="0.25">
      <c r="A33779" s="115"/>
      <c r="B33779"/>
      <c r="C33779"/>
      <c r="D33779"/>
      <c r="E33779"/>
      <c r="F33779"/>
      <c r="I33779"/>
      <c r="J33779"/>
      <c r="K33779"/>
    </row>
    <row r="33780" spans="1:11" x14ac:dyDescent="0.25">
      <c r="A33780" s="115"/>
      <c r="B33780"/>
      <c r="C33780"/>
      <c r="D33780"/>
      <c r="E33780"/>
      <c r="F33780"/>
      <c r="I33780"/>
      <c r="J33780"/>
      <c r="K33780"/>
    </row>
    <row r="33781" spans="1:11" x14ac:dyDescent="0.25">
      <c r="A33781" s="115"/>
      <c r="B33781"/>
      <c r="C33781"/>
      <c r="D33781"/>
      <c r="E33781"/>
      <c r="F33781"/>
      <c r="I33781"/>
      <c r="J33781"/>
      <c r="K33781"/>
    </row>
    <row r="33782" spans="1:11" x14ac:dyDescent="0.25">
      <c r="A33782" s="115"/>
      <c r="B33782"/>
      <c r="C33782"/>
      <c r="D33782"/>
      <c r="E33782"/>
      <c r="F33782"/>
      <c r="I33782"/>
      <c r="J33782"/>
      <c r="K33782"/>
    </row>
    <row r="33783" spans="1:11" x14ac:dyDescent="0.25">
      <c r="A33783" s="115"/>
      <c r="B33783"/>
      <c r="C33783"/>
      <c r="D33783"/>
      <c r="E33783"/>
      <c r="F33783"/>
      <c r="I33783"/>
      <c r="J33783"/>
      <c r="K33783"/>
    </row>
    <row r="33784" spans="1:11" x14ac:dyDescent="0.25">
      <c r="A33784" s="115"/>
      <c r="B33784"/>
      <c r="C33784"/>
      <c r="D33784"/>
      <c r="E33784"/>
      <c r="F33784"/>
      <c r="I33784"/>
      <c r="J33784"/>
      <c r="K33784"/>
    </row>
    <row r="33785" spans="1:11" x14ac:dyDescent="0.25">
      <c r="A33785" s="115"/>
      <c r="B33785"/>
      <c r="C33785"/>
      <c r="D33785"/>
      <c r="E33785"/>
      <c r="F33785"/>
      <c r="I33785"/>
      <c r="J33785"/>
      <c r="K33785"/>
    </row>
    <row r="33786" spans="1:11" x14ac:dyDescent="0.25">
      <c r="A33786" s="115"/>
      <c r="B33786"/>
      <c r="C33786"/>
      <c r="D33786"/>
      <c r="E33786"/>
      <c r="F33786"/>
      <c r="I33786"/>
      <c r="J33786"/>
      <c r="K33786"/>
    </row>
    <row r="33787" spans="1:11" x14ac:dyDescent="0.25">
      <c r="A33787" s="115"/>
      <c r="B33787"/>
      <c r="C33787"/>
      <c r="D33787"/>
      <c r="E33787"/>
      <c r="F33787"/>
      <c r="I33787"/>
      <c r="J33787"/>
      <c r="K33787"/>
    </row>
    <row r="33788" spans="1:11" x14ac:dyDescent="0.25">
      <c r="A33788" s="115"/>
      <c r="B33788"/>
      <c r="C33788"/>
      <c r="D33788"/>
      <c r="E33788"/>
      <c r="F33788"/>
      <c r="I33788"/>
      <c r="J33788"/>
      <c r="K33788"/>
    </row>
    <row r="33789" spans="1:11" x14ac:dyDescent="0.25">
      <c r="A33789" s="115"/>
      <c r="B33789"/>
      <c r="C33789"/>
      <c r="D33789"/>
      <c r="E33789"/>
      <c r="F33789"/>
      <c r="I33789"/>
      <c r="J33789"/>
      <c r="K33789"/>
    </row>
    <row r="33790" spans="1:11" x14ac:dyDescent="0.25">
      <c r="A33790" s="115"/>
      <c r="B33790"/>
      <c r="C33790"/>
      <c r="D33790"/>
      <c r="E33790"/>
      <c r="F33790"/>
      <c r="I33790"/>
      <c r="J33790"/>
      <c r="K33790"/>
    </row>
    <row r="33791" spans="1:11" x14ac:dyDescent="0.25">
      <c r="A33791" s="115"/>
      <c r="B33791"/>
      <c r="C33791"/>
      <c r="D33791"/>
      <c r="E33791"/>
      <c r="F33791"/>
      <c r="I33791"/>
      <c r="J33791"/>
      <c r="K33791"/>
    </row>
    <row r="33792" spans="1:11" x14ac:dyDescent="0.25">
      <c r="A33792" s="115"/>
      <c r="B33792"/>
      <c r="C33792"/>
      <c r="D33792"/>
      <c r="E33792"/>
      <c r="F33792"/>
      <c r="I33792"/>
      <c r="J33792"/>
      <c r="K33792"/>
    </row>
    <row r="33793" spans="1:11" x14ac:dyDescent="0.25">
      <c r="A33793" s="115"/>
      <c r="B33793"/>
      <c r="C33793"/>
      <c r="D33793"/>
      <c r="E33793"/>
      <c r="F33793"/>
      <c r="I33793"/>
      <c r="J33793"/>
      <c r="K33793"/>
    </row>
    <row r="33794" spans="1:11" x14ac:dyDescent="0.25">
      <c r="A33794" s="115"/>
      <c r="B33794"/>
      <c r="C33794"/>
      <c r="D33794"/>
      <c r="E33794"/>
      <c r="F33794"/>
      <c r="I33794"/>
      <c r="J33794"/>
      <c r="K33794"/>
    </row>
    <row r="33795" spans="1:11" x14ac:dyDescent="0.25">
      <c r="A33795" s="115"/>
      <c r="B33795"/>
      <c r="C33795"/>
      <c r="D33795"/>
      <c r="E33795"/>
      <c r="F33795"/>
      <c r="I33795"/>
      <c r="J33795"/>
      <c r="K33795"/>
    </row>
    <row r="33796" spans="1:11" x14ac:dyDescent="0.25">
      <c r="A33796" s="115"/>
      <c r="B33796"/>
      <c r="C33796"/>
      <c r="D33796"/>
      <c r="E33796"/>
      <c r="F33796"/>
      <c r="I33796"/>
      <c r="J33796"/>
      <c r="K33796"/>
    </row>
    <row r="33797" spans="1:11" x14ac:dyDescent="0.25">
      <c r="A33797" s="115"/>
      <c r="B33797"/>
      <c r="C33797"/>
      <c r="D33797"/>
      <c r="E33797"/>
      <c r="F33797"/>
      <c r="I33797"/>
      <c r="J33797"/>
      <c r="K33797"/>
    </row>
    <row r="33798" spans="1:11" x14ac:dyDescent="0.25">
      <c r="A33798" s="115"/>
      <c r="B33798"/>
      <c r="C33798"/>
      <c r="D33798"/>
      <c r="E33798"/>
      <c r="F33798"/>
      <c r="I33798"/>
      <c r="J33798"/>
      <c r="K33798"/>
    </row>
    <row r="33799" spans="1:11" x14ac:dyDescent="0.25">
      <c r="A33799" s="115"/>
      <c r="B33799"/>
      <c r="C33799"/>
      <c r="D33799"/>
      <c r="E33799"/>
      <c r="F33799"/>
      <c r="I33799"/>
      <c r="J33799"/>
      <c r="K33799"/>
    </row>
    <row r="33800" spans="1:11" x14ac:dyDescent="0.25">
      <c r="A33800" s="115"/>
      <c r="B33800"/>
      <c r="C33800"/>
      <c r="D33800"/>
      <c r="E33800"/>
      <c r="F33800"/>
      <c r="I33800"/>
      <c r="J33800"/>
      <c r="K33800"/>
    </row>
    <row r="33801" spans="1:11" x14ac:dyDescent="0.25">
      <c r="A33801" s="115"/>
      <c r="B33801"/>
      <c r="C33801"/>
      <c r="D33801"/>
      <c r="E33801"/>
      <c r="F33801"/>
      <c r="I33801"/>
      <c r="J33801"/>
      <c r="K33801"/>
    </row>
    <row r="33802" spans="1:11" x14ac:dyDescent="0.25">
      <c r="A33802" s="115"/>
      <c r="B33802"/>
      <c r="C33802"/>
      <c r="D33802"/>
      <c r="E33802"/>
      <c r="F33802"/>
      <c r="I33802"/>
      <c r="J33802"/>
      <c r="K33802"/>
    </row>
    <row r="33803" spans="1:11" x14ac:dyDescent="0.25">
      <c r="A33803" s="115"/>
      <c r="B33803"/>
      <c r="C33803"/>
      <c r="D33803"/>
      <c r="E33803"/>
      <c r="F33803"/>
      <c r="I33803"/>
      <c r="J33803"/>
      <c r="K33803"/>
    </row>
    <row r="33804" spans="1:11" x14ac:dyDescent="0.25">
      <c r="A33804" s="115"/>
      <c r="B33804"/>
      <c r="C33804"/>
      <c r="D33804"/>
      <c r="E33804"/>
      <c r="F33804"/>
      <c r="I33804"/>
      <c r="J33804"/>
      <c r="K33804"/>
    </row>
    <row r="33805" spans="1:11" x14ac:dyDescent="0.25">
      <c r="A33805" s="115"/>
      <c r="B33805"/>
      <c r="C33805"/>
      <c r="D33805"/>
      <c r="E33805"/>
      <c r="F33805"/>
      <c r="I33805"/>
      <c r="J33805"/>
      <c r="K33805"/>
    </row>
    <row r="33806" spans="1:11" x14ac:dyDescent="0.25">
      <c r="A33806" s="115"/>
      <c r="B33806"/>
      <c r="C33806"/>
      <c r="D33806"/>
      <c r="E33806"/>
      <c r="F33806"/>
      <c r="I33806"/>
      <c r="J33806"/>
      <c r="K33806"/>
    </row>
    <row r="33807" spans="1:11" x14ac:dyDescent="0.25">
      <c r="A33807" s="115"/>
      <c r="B33807"/>
      <c r="C33807"/>
      <c r="D33807"/>
      <c r="E33807"/>
      <c r="F33807"/>
      <c r="I33807"/>
      <c r="J33807"/>
      <c r="K33807"/>
    </row>
    <row r="33808" spans="1:11" x14ac:dyDescent="0.25">
      <c r="A33808" s="115"/>
      <c r="B33808"/>
      <c r="C33808"/>
      <c r="D33808"/>
      <c r="E33808"/>
      <c r="F33808"/>
      <c r="I33808"/>
      <c r="J33808"/>
      <c r="K33808"/>
    </row>
    <row r="33809" spans="1:11" x14ac:dyDescent="0.25">
      <c r="A33809" s="115"/>
      <c r="B33809"/>
      <c r="C33809"/>
      <c r="D33809"/>
      <c r="E33809"/>
      <c r="F33809"/>
      <c r="I33809"/>
      <c r="J33809"/>
      <c r="K33809"/>
    </row>
    <row r="33810" spans="1:11" x14ac:dyDescent="0.25">
      <c r="A33810" s="115"/>
      <c r="B33810"/>
      <c r="C33810"/>
      <c r="D33810"/>
      <c r="E33810"/>
      <c r="F33810"/>
      <c r="I33810"/>
      <c r="J33810"/>
      <c r="K33810"/>
    </row>
    <row r="33811" spans="1:11" x14ac:dyDescent="0.25">
      <c r="A33811" s="115"/>
      <c r="B33811"/>
      <c r="C33811"/>
      <c r="D33811"/>
      <c r="E33811"/>
      <c r="F33811"/>
      <c r="I33811"/>
      <c r="J33811"/>
      <c r="K33811"/>
    </row>
    <row r="33812" spans="1:11" x14ac:dyDescent="0.25">
      <c r="A33812" s="115"/>
      <c r="B33812"/>
      <c r="C33812"/>
      <c r="D33812"/>
      <c r="E33812"/>
      <c r="F33812"/>
      <c r="I33812"/>
      <c r="J33812"/>
      <c r="K33812"/>
    </row>
    <row r="33813" spans="1:11" x14ac:dyDescent="0.25">
      <c r="A33813" s="115"/>
      <c r="B33813"/>
      <c r="C33813"/>
      <c r="D33813"/>
      <c r="E33813"/>
      <c r="F33813"/>
      <c r="I33813"/>
      <c r="J33813"/>
      <c r="K33813"/>
    </row>
    <row r="33814" spans="1:11" x14ac:dyDescent="0.25">
      <c r="A33814" s="115"/>
      <c r="B33814"/>
      <c r="C33814"/>
      <c r="D33814"/>
      <c r="E33814"/>
      <c r="F33814"/>
      <c r="I33814"/>
      <c r="J33814"/>
      <c r="K33814"/>
    </row>
    <row r="33815" spans="1:11" x14ac:dyDescent="0.25">
      <c r="A33815" s="115"/>
      <c r="B33815"/>
      <c r="C33815"/>
      <c r="D33815"/>
      <c r="E33815"/>
      <c r="F33815"/>
      <c r="I33815"/>
      <c r="J33815"/>
      <c r="K33815"/>
    </row>
    <row r="33816" spans="1:11" x14ac:dyDescent="0.25">
      <c r="A33816" s="115"/>
      <c r="B33816"/>
      <c r="C33816"/>
      <c r="D33816"/>
      <c r="E33816"/>
      <c r="F33816"/>
      <c r="I33816"/>
      <c r="J33816"/>
      <c r="K33816"/>
    </row>
    <row r="33817" spans="1:11" x14ac:dyDescent="0.25">
      <c r="A33817" s="115"/>
      <c r="B33817"/>
      <c r="C33817"/>
      <c r="D33817"/>
      <c r="E33817"/>
      <c r="F33817"/>
      <c r="I33817"/>
      <c r="J33817"/>
      <c r="K33817"/>
    </row>
    <row r="33818" spans="1:11" x14ac:dyDescent="0.25">
      <c r="A33818" s="115"/>
      <c r="B33818"/>
      <c r="C33818"/>
      <c r="D33818"/>
      <c r="E33818"/>
      <c r="F33818"/>
      <c r="I33818"/>
      <c r="J33818"/>
      <c r="K33818"/>
    </row>
    <row r="33819" spans="1:11" x14ac:dyDescent="0.25">
      <c r="A33819" s="115"/>
      <c r="B33819"/>
      <c r="C33819"/>
      <c r="D33819"/>
      <c r="E33819"/>
      <c r="F33819"/>
      <c r="I33819"/>
      <c r="J33819"/>
      <c r="K33819"/>
    </row>
    <row r="33820" spans="1:11" x14ac:dyDescent="0.25">
      <c r="A33820" s="115"/>
      <c r="B33820"/>
      <c r="C33820"/>
      <c r="D33820"/>
      <c r="E33820"/>
      <c r="F33820"/>
      <c r="I33820"/>
      <c r="J33820"/>
      <c r="K33820"/>
    </row>
    <row r="33821" spans="1:11" x14ac:dyDescent="0.25">
      <c r="A33821" s="115"/>
      <c r="B33821"/>
      <c r="C33821"/>
      <c r="D33821"/>
      <c r="E33821"/>
      <c r="F33821"/>
      <c r="I33821"/>
      <c r="J33821"/>
      <c r="K33821"/>
    </row>
    <row r="33822" spans="1:11" x14ac:dyDescent="0.25">
      <c r="A33822" s="115"/>
      <c r="B33822"/>
      <c r="C33822"/>
      <c r="D33822"/>
      <c r="E33822"/>
      <c r="F33822"/>
      <c r="I33822"/>
      <c r="J33822"/>
      <c r="K33822"/>
    </row>
    <row r="33823" spans="1:11" x14ac:dyDescent="0.25">
      <c r="A33823" s="115"/>
      <c r="B33823"/>
      <c r="C33823"/>
      <c r="D33823"/>
      <c r="E33823"/>
      <c r="F33823"/>
      <c r="I33823"/>
      <c r="J33823"/>
      <c r="K33823"/>
    </row>
    <row r="33824" spans="1:11" x14ac:dyDescent="0.25">
      <c r="A33824" s="115"/>
      <c r="B33824"/>
      <c r="C33824"/>
      <c r="D33824"/>
      <c r="E33824"/>
      <c r="F33824"/>
      <c r="I33824"/>
      <c r="J33824"/>
      <c r="K33824"/>
    </row>
    <row r="33825" spans="1:11" x14ac:dyDescent="0.25">
      <c r="A33825" s="115"/>
      <c r="B33825"/>
      <c r="C33825"/>
      <c r="D33825"/>
      <c r="E33825"/>
      <c r="F33825"/>
      <c r="I33825"/>
      <c r="J33825"/>
      <c r="K33825"/>
    </row>
    <row r="33826" spans="1:11" x14ac:dyDescent="0.25">
      <c r="A33826" s="115"/>
      <c r="B33826"/>
      <c r="C33826"/>
      <c r="D33826"/>
      <c r="E33826"/>
      <c r="F33826"/>
      <c r="I33826"/>
      <c r="J33826"/>
      <c r="K33826"/>
    </row>
    <row r="33827" spans="1:11" x14ac:dyDescent="0.25">
      <c r="A33827" s="115"/>
      <c r="B33827"/>
      <c r="C33827"/>
      <c r="D33827"/>
      <c r="E33827"/>
      <c r="F33827"/>
      <c r="I33827"/>
      <c r="J33827"/>
      <c r="K33827"/>
    </row>
    <row r="33828" spans="1:11" x14ac:dyDescent="0.25">
      <c r="A33828" s="115"/>
      <c r="B33828"/>
      <c r="C33828"/>
      <c r="D33828"/>
      <c r="E33828"/>
      <c r="F33828"/>
      <c r="I33828"/>
      <c r="J33828"/>
      <c r="K33828"/>
    </row>
    <row r="33829" spans="1:11" x14ac:dyDescent="0.25">
      <c r="A33829" s="115"/>
      <c r="B33829"/>
      <c r="C33829"/>
      <c r="D33829"/>
      <c r="E33829"/>
      <c r="F33829"/>
      <c r="I33829"/>
      <c r="J33829"/>
      <c r="K33829"/>
    </row>
    <row r="33830" spans="1:11" x14ac:dyDescent="0.25">
      <c r="A33830" s="115"/>
      <c r="B33830"/>
      <c r="C33830"/>
      <c r="D33830"/>
      <c r="E33830"/>
      <c r="F33830"/>
      <c r="I33830"/>
      <c r="J33830"/>
      <c r="K33830"/>
    </row>
    <row r="33831" spans="1:11" x14ac:dyDescent="0.25">
      <c r="A33831" s="115"/>
      <c r="B33831"/>
      <c r="C33831"/>
      <c r="D33831"/>
      <c r="E33831"/>
      <c r="F33831"/>
      <c r="I33831"/>
      <c r="J33831"/>
      <c r="K33831"/>
    </row>
    <row r="33832" spans="1:11" x14ac:dyDescent="0.25">
      <c r="A33832" s="115"/>
      <c r="B33832"/>
      <c r="C33832"/>
      <c r="D33832"/>
      <c r="E33832"/>
      <c r="F33832"/>
      <c r="I33832"/>
      <c r="J33832"/>
      <c r="K33832"/>
    </row>
    <row r="33833" spans="1:11" x14ac:dyDescent="0.25">
      <c r="A33833" s="115"/>
      <c r="B33833"/>
      <c r="C33833"/>
      <c r="D33833"/>
      <c r="E33833"/>
      <c r="F33833"/>
      <c r="I33833"/>
      <c r="J33833"/>
      <c r="K33833"/>
    </row>
    <row r="33834" spans="1:11" x14ac:dyDescent="0.25">
      <c r="A33834" s="115"/>
      <c r="B33834"/>
      <c r="C33834"/>
      <c r="D33834"/>
      <c r="E33834"/>
      <c r="F33834"/>
      <c r="I33834"/>
      <c r="J33834"/>
      <c r="K33834"/>
    </row>
    <row r="33835" spans="1:11" x14ac:dyDescent="0.25">
      <c r="A33835" s="115"/>
      <c r="B33835"/>
      <c r="C33835"/>
      <c r="D33835"/>
      <c r="E33835"/>
      <c r="F33835"/>
      <c r="I33835"/>
      <c r="J33835"/>
      <c r="K33835"/>
    </row>
    <row r="33836" spans="1:11" x14ac:dyDescent="0.25">
      <c r="A33836" s="115"/>
      <c r="B33836"/>
      <c r="C33836"/>
      <c r="D33836"/>
      <c r="E33836"/>
      <c r="F33836"/>
      <c r="I33836"/>
      <c r="J33836"/>
      <c r="K33836"/>
    </row>
    <row r="33837" spans="1:11" x14ac:dyDescent="0.25">
      <c r="A33837" s="115"/>
      <c r="B33837"/>
      <c r="C33837"/>
      <c r="D33837"/>
      <c r="E33837"/>
      <c r="F33837"/>
      <c r="I33837"/>
      <c r="J33837"/>
      <c r="K33837"/>
    </row>
    <row r="33838" spans="1:11" x14ac:dyDescent="0.25">
      <c r="A33838" s="115"/>
      <c r="B33838"/>
      <c r="C33838"/>
      <c r="D33838"/>
      <c r="E33838"/>
      <c r="F33838"/>
      <c r="I33838"/>
      <c r="J33838"/>
      <c r="K33838"/>
    </row>
    <row r="33839" spans="1:11" x14ac:dyDescent="0.25">
      <c r="A33839" s="115"/>
      <c r="B33839"/>
      <c r="C33839"/>
      <c r="D33839"/>
      <c r="E33839"/>
      <c r="F33839"/>
      <c r="I33839"/>
      <c r="J33839"/>
      <c r="K33839"/>
    </row>
    <row r="33840" spans="1:11" x14ac:dyDescent="0.25">
      <c r="A33840" s="115"/>
      <c r="B33840"/>
      <c r="C33840"/>
      <c r="D33840"/>
      <c r="E33840"/>
      <c r="F33840"/>
      <c r="I33840"/>
      <c r="J33840"/>
      <c r="K33840"/>
    </row>
    <row r="33841" spans="1:11" x14ac:dyDescent="0.25">
      <c r="A33841" s="115"/>
      <c r="B33841"/>
      <c r="C33841"/>
      <c r="D33841"/>
      <c r="E33841"/>
      <c r="F33841"/>
      <c r="I33841"/>
      <c r="J33841"/>
      <c r="K33841"/>
    </row>
    <row r="33842" spans="1:11" x14ac:dyDescent="0.25">
      <c r="A33842" s="115"/>
      <c r="B33842"/>
      <c r="C33842"/>
      <c r="D33842"/>
      <c r="E33842"/>
      <c r="F33842"/>
      <c r="I33842"/>
      <c r="J33842"/>
      <c r="K33842"/>
    </row>
    <row r="33843" spans="1:11" x14ac:dyDescent="0.25">
      <c r="A33843" s="115"/>
      <c r="B33843"/>
      <c r="C33843"/>
      <c r="D33843"/>
      <c r="E33843"/>
      <c r="F33843"/>
      <c r="I33843"/>
      <c r="J33843"/>
      <c r="K33843"/>
    </row>
    <row r="33844" spans="1:11" x14ac:dyDescent="0.25">
      <c r="A33844" s="115"/>
      <c r="B33844"/>
      <c r="C33844"/>
      <c r="D33844"/>
      <c r="E33844"/>
      <c r="F33844"/>
      <c r="I33844"/>
      <c r="J33844"/>
      <c r="K33844"/>
    </row>
    <row r="33845" spans="1:11" x14ac:dyDescent="0.25">
      <c r="A33845" s="115"/>
      <c r="B33845"/>
      <c r="C33845"/>
      <c r="D33845"/>
      <c r="E33845"/>
      <c r="F33845"/>
      <c r="I33845"/>
      <c r="J33845"/>
      <c r="K33845"/>
    </row>
    <row r="33846" spans="1:11" x14ac:dyDescent="0.25">
      <c r="A33846" s="115"/>
      <c r="B33846"/>
      <c r="C33846"/>
      <c r="D33846"/>
      <c r="E33846"/>
      <c r="F33846"/>
      <c r="I33846"/>
      <c r="J33846"/>
      <c r="K33846"/>
    </row>
    <row r="33847" spans="1:11" x14ac:dyDescent="0.25">
      <c r="A33847" s="115"/>
      <c r="B33847"/>
      <c r="C33847"/>
      <c r="D33847"/>
      <c r="E33847"/>
      <c r="F33847"/>
      <c r="I33847"/>
      <c r="J33847"/>
      <c r="K33847"/>
    </row>
    <row r="33848" spans="1:11" x14ac:dyDescent="0.25">
      <c r="A33848" s="115"/>
      <c r="B33848"/>
      <c r="C33848"/>
      <c r="D33848"/>
      <c r="E33848"/>
      <c r="F33848"/>
      <c r="I33848"/>
      <c r="J33848"/>
      <c r="K33848"/>
    </row>
    <row r="33849" spans="1:11" x14ac:dyDescent="0.25">
      <c r="A33849" s="115"/>
      <c r="B33849"/>
      <c r="C33849"/>
      <c r="D33849"/>
      <c r="E33849"/>
      <c r="F33849"/>
      <c r="I33849"/>
      <c r="J33849"/>
      <c r="K33849"/>
    </row>
    <row r="33850" spans="1:11" x14ac:dyDescent="0.25">
      <c r="A33850" s="115"/>
      <c r="B33850"/>
      <c r="C33850"/>
      <c r="D33850"/>
      <c r="E33850"/>
      <c r="F33850"/>
      <c r="I33850"/>
      <c r="J33850"/>
      <c r="K33850"/>
    </row>
    <row r="33851" spans="1:11" x14ac:dyDescent="0.25">
      <c r="A33851" s="115"/>
      <c r="B33851"/>
      <c r="C33851"/>
      <c r="D33851"/>
      <c r="E33851"/>
      <c r="F33851"/>
      <c r="I33851"/>
      <c r="J33851"/>
      <c r="K33851"/>
    </row>
    <row r="33852" spans="1:11" x14ac:dyDescent="0.25">
      <c r="A33852" s="115"/>
      <c r="B33852"/>
      <c r="C33852"/>
      <c r="D33852"/>
      <c r="E33852"/>
      <c r="F33852"/>
      <c r="I33852"/>
      <c r="J33852"/>
      <c r="K33852"/>
    </row>
    <row r="33853" spans="1:11" x14ac:dyDescent="0.25">
      <c r="A33853" s="115"/>
      <c r="B33853"/>
      <c r="C33853"/>
      <c r="D33853"/>
      <c r="E33853"/>
      <c r="F33853"/>
      <c r="I33853"/>
      <c r="J33853"/>
      <c r="K33853"/>
    </row>
    <row r="33854" spans="1:11" x14ac:dyDescent="0.25">
      <c r="A33854" s="115"/>
      <c r="B33854"/>
      <c r="C33854"/>
      <c r="D33854"/>
      <c r="E33854"/>
      <c r="F33854"/>
      <c r="I33854"/>
      <c r="J33854"/>
      <c r="K33854"/>
    </row>
    <row r="33855" spans="1:11" x14ac:dyDescent="0.25">
      <c r="A33855" s="115"/>
      <c r="B33855"/>
      <c r="C33855"/>
      <c r="D33855"/>
      <c r="E33855"/>
      <c r="F33855"/>
      <c r="I33855"/>
      <c r="J33855"/>
      <c r="K33855"/>
    </row>
    <row r="33856" spans="1:11" x14ac:dyDescent="0.25">
      <c r="A33856" s="115"/>
      <c r="B33856"/>
      <c r="C33856"/>
      <c r="D33856"/>
      <c r="E33856"/>
      <c r="F33856"/>
      <c r="I33856"/>
      <c r="J33856"/>
      <c r="K33856"/>
    </row>
    <row r="33857" spans="1:11" x14ac:dyDescent="0.25">
      <c r="A33857" s="115"/>
      <c r="B33857"/>
      <c r="C33857"/>
      <c r="D33857"/>
      <c r="E33857"/>
      <c r="F33857"/>
      <c r="I33857"/>
      <c r="J33857"/>
      <c r="K33857"/>
    </row>
    <row r="33858" spans="1:11" x14ac:dyDescent="0.25">
      <c r="A33858" s="115"/>
      <c r="B33858"/>
      <c r="C33858"/>
      <c r="D33858"/>
      <c r="E33858"/>
      <c r="F33858"/>
      <c r="I33858"/>
      <c r="J33858"/>
      <c r="K33858"/>
    </row>
    <row r="33859" spans="1:11" x14ac:dyDescent="0.25">
      <c r="A33859" s="115"/>
      <c r="B33859"/>
      <c r="C33859"/>
      <c r="D33859"/>
      <c r="E33859"/>
      <c r="F33859"/>
      <c r="I33859"/>
      <c r="J33859"/>
      <c r="K33859"/>
    </row>
    <row r="33860" spans="1:11" x14ac:dyDescent="0.25">
      <c r="A33860" s="115"/>
      <c r="B33860"/>
      <c r="C33860"/>
      <c r="D33860"/>
      <c r="E33860"/>
      <c r="F33860"/>
      <c r="I33860"/>
      <c r="J33860"/>
      <c r="K33860"/>
    </row>
    <row r="33861" spans="1:11" x14ac:dyDescent="0.25">
      <c r="A33861" s="115"/>
      <c r="B33861"/>
      <c r="C33861"/>
      <c r="D33861"/>
      <c r="E33861"/>
      <c r="F33861"/>
      <c r="I33861"/>
      <c r="J33861"/>
      <c r="K33861"/>
    </row>
    <row r="33862" spans="1:11" x14ac:dyDescent="0.25">
      <c r="A33862" s="115"/>
      <c r="B33862"/>
      <c r="C33862"/>
      <c r="D33862"/>
      <c r="E33862"/>
      <c r="F33862"/>
      <c r="I33862"/>
      <c r="J33862"/>
      <c r="K33862"/>
    </row>
    <row r="33863" spans="1:11" x14ac:dyDescent="0.25">
      <c r="A33863" s="115"/>
      <c r="B33863"/>
      <c r="C33863"/>
      <c r="D33863"/>
      <c r="E33863"/>
      <c r="F33863"/>
      <c r="I33863"/>
      <c r="J33863"/>
      <c r="K33863"/>
    </row>
    <row r="33864" spans="1:11" x14ac:dyDescent="0.25">
      <c r="A33864" s="115"/>
      <c r="B33864"/>
      <c r="C33864"/>
      <c r="D33864"/>
      <c r="E33864"/>
      <c r="F33864"/>
      <c r="I33864"/>
      <c r="J33864"/>
      <c r="K33864"/>
    </row>
    <row r="33865" spans="1:11" x14ac:dyDescent="0.25">
      <c r="A33865" s="115"/>
      <c r="B33865"/>
      <c r="C33865"/>
      <c r="D33865"/>
      <c r="E33865"/>
      <c r="F33865"/>
      <c r="I33865"/>
      <c r="J33865"/>
      <c r="K33865"/>
    </row>
    <row r="33866" spans="1:11" x14ac:dyDescent="0.25">
      <c r="A33866" s="115"/>
      <c r="B33866"/>
      <c r="C33866"/>
      <c r="D33866"/>
      <c r="E33866"/>
      <c r="F33866"/>
      <c r="I33866"/>
      <c r="J33866"/>
      <c r="K33866"/>
    </row>
    <row r="33867" spans="1:11" x14ac:dyDescent="0.25">
      <c r="A33867" s="115"/>
      <c r="B33867"/>
      <c r="C33867"/>
      <c r="D33867"/>
      <c r="E33867"/>
      <c r="F33867"/>
      <c r="I33867"/>
      <c r="J33867"/>
      <c r="K33867"/>
    </row>
    <row r="33868" spans="1:11" x14ac:dyDescent="0.25">
      <c r="A33868" s="115"/>
      <c r="B33868"/>
      <c r="C33868"/>
      <c r="D33868"/>
      <c r="E33868"/>
      <c r="F33868"/>
      <c r="I33868"/>
      <c r="J33868"/>
      <c r="K33868"/>
    </row>
    <row r="33869" spans="1:11" x14ac:dyDescent="0.25">
      <c r="A33869" s="115"/>
      <c r="B33869"/>
      <c r="C33869"/>
      <c r="D33869"/>
      <c r="E33869"/>
      <c r="F33869"/>
      <c r="I33869"/>
      <c r="J33869"/>
      <c r="K33869"/>
    </row>
    <row r="33870" spans="1:11" x14ac:dyDescent="0.25">
      <c r="A33870" s="115"/>
      <c r="B33870"/>
      <c r="C33870"/>
      <c r="D33870"/>
      <c r="E33870"/>
      <c r="F33870"/>
      <c r="I33870"/>
      <c r="J33870"/>
      <c r="K33870"/>
    </row>
    <row r="33871" spans="1:11" x14ac:dyDescent="0.25">
      <c r="A33871" s="115"/>
      <c r="B33871"/>
      <c r="C33871"/>
      <c r="D33871"/>
      <c r="E33871"/>
      <c r="F33871"/>
      <c r="I33871"/>
      <c r="J33871"/>
      <c r="K33871"/>
    </row>
    <row r="33872" spans="1:11" x14ac:dyDescent="0.25">
      <c r="A33872" s="115"/>
      <c r="B33872"/>
      <c r="C33872"/>
      <c r="D33872"/>
      <c r="E33872"/>
      <c r="F33872"/>
      <c r="I33872"/>
      <c r="J33872"/>
      <c r="K33872"/>
    </row>
    <row r="33873" spans="1:11" x14ac:dyDescent="0.25">
      <c r="A33873" s="115"/>
      <c r="B33873"/>
      <c r="C33873"/>
      <c r="D33873"/>
      <c r="E33873"/>
      <c r="F33873"/>
      <c r="I33873"/>
      <c r="J33873"/>
      <c r="K33873"/>
    </row>
    <row r="33874" spans="1:11" x14ac:dyDescent="0.25">
      <c r="A33874" s="115"/>
      <c r="B33874"/>
      <c r="C33874"/>
      <c r="D33874"/>
      <c r="E33874"/>
      <c r="F33874"/>
      <c r="I33874"/>
      <c r="J33874"/>
      <c r="K33874"/>
    </row>
    <row r="33875" spans="1:11" x14ac:dyDescent="0.25">
      <c r="A33875" s="115"/>
      <c r="B33875"/>
      <c r="C33875"/>
      <c r="D33875"/>
      <c r="E33875"/>
      <c r="F33875"/>
      <c r="I33875"/>
      <c r="J33875"/>
      <c r="K33875"/>
    </row>
    <row r="33876" spans="1:11" x14ac:dyDescent="0.25">
      <c r="A33876" s="115"/>
      <c r="B33876"/>
      <c r="C33876"/>
      <c r="D33876"/>
      <c r="E33876"/>
      <c r="F33876"/>
      <c r="I33876"/>
      <c r="J33876"/>
      <c r="K33876"/>
    </row>
    <row r="33877" spans="1:11" x14ac:dyDescent="0.25">
      <c r="A33877" s="115"/>
      <c r="B33877"/>
      <c r="C33877"/>
      <c r="D33877"/>
      <c r="E33877"/>
      <c r="F33877"/>
      <c r="I33877"/>
      <c r="J33877"/>
      <c r="K33877"/>
    </row>
    <row r="33878" spans="1:11" x14ac:dyDescent="0.25">
      <c r="A33878" s="115"/>
      <c r="B33878"/>
      <c r="C33878"/>
      <c r="D33878"/>
      <c r="E33878"/>
      <c r="F33878"/>
      <c r="I33878"/>
      <c r="J33878"/>
      <c r="K33878"/>
    </row>
    <row r="33879" spans="1:11" x14ac:dyDescent="0.25">
      <c r="A33879" s="115"/>
      <c r="B33879"/>
      <c r="C33879"/>
      <c r="D33879"/>
      <c r="E33879"/>
      <c r="F33879"/>
      <c r="I33879"/>
      <c r="J33879"/>
      <c r="K33879"/>
    </row>
    <row r="33880" spans="1:11" x14ac:dyDescent="0.25">
      <c r="A33880" s="115"/>
      <c r="B33880"/>
      <c r="C33880"/>
      <c r="D33880"/>
      <c r="E33880"/>
      <c r="F33880"/>
      <c r="I33880"/>
      <c r="J33880"/>
      <c r="K33880"/>
    </row>
    <row r="33881" spans="1:11" x14ac:dyDescent="0.25">
      <c r="A33881" s="115"/>
      <c r="B33881"/>
      <c r="C33881"/>
      <c r="D33881"/>
      <c r="E33881"/>
      <c r="F33881"/>
      <c r="I33881"/>
      <c r="J33881"/>
      <c r="K33881"/>
    </row>
    <row r="33882" spans="1:11" x14ac:dyDescent="0.25">
      <c r="A33882" s="115"/>
      <c r="B33882"/>
      <c r="C33882"/>
      <c r="D33882"/>
      <c r="E33882"/>
      <c r="F33882"/>
      <c r="I33882"/>
      <c r="J33882"/>
      <c r="K33882"/>
    </row>
    <row r="33883" spans="1:11" x14ac:dyDescent="0.25">
      <c r="A33883" s="115"/>
      <c r="B33883"/>
      <c r="C33883"/>
      <c r="D33883"/>
      <c r="E33883"/>
      <c r="F33883"/>
      <c r="I33883"/>
      <c r="J33883"/>
      <c r="K33883"/>
    </row>
    <row r="33884" spans="1:11" x14ac:dyDescent="0.25">
      <c r="A33884" s="115"/>
      <c r="B33884"/>
      <c r="C33884"/>
      <c r="D33884"/>
      <c r="E33884"/>
      <c r="F33884"/>
      <c r="I33884"/>
      <c r="J33884"/>
      <c r="K33884"/>
    </row>
    <row r="33885" spans="1:11" x14ac:dyDescent="0.25">
      <c r="A33885" s="115"/>
      <c r="B33885"/>
      <c r="C33885"/>
      <c r="D33885"/>
      <c r="E33885"/>
      <c r="F33885"/>
      <c r="I33885"/>
      <c r="J33885"/>
      <c r="K33885"/>
    </row>
    <row r="33886" spans="1:11" x14ac:dyDescent="0.25">
      <c r="A33886" s="115"/>
      <c r="B33886"/>
      <c r="C33886"/>
      <c r="D33886"/>
      <c r="E33886"/>
      <c r="F33886"/>
      <c r="I33886"/>
      <c r="J33886"/>
      <c r="K33886"/>
    </row>
    <row r="33887" spans="1:11" x14ac:dyDescent="0.25">
      <c r="A33887" s="115"/>
      <c r="B33887"/>
      <c r="C33887"/>
      <c r="D33887"/>
      <c r="E33887"/>
      <c r="F33887"/>
      <c r="I33887"/>
      <c r="J33887"/>
      <c r="K33887"/>
    </row>
    <row r="33888" spans="1:11" x14ac:dyDescent="0.25">
      <c r="A33888" s="115"/>
      <c r="B33888"/>
      <c r="C33888"/>
      <c r="D33888"/>
      <c r="E33888"/>
      <c r="F33888"/>
      <c r="I33888"/>
      <c r="J33888"/>
      <c r="K33888"/>
    </row>
    <row r="33889" spans="1:11" x14ac:dyDescent="0.25">
      <c r="A33889" s="115"/>
      <c r="B33889"/>
      <c r="C33889"/>
      <c r="D33889"/>
      <c r="E33889"/>
      <c r="F33889"/>
      <c r="I33889"/>
      <c r="J33889"/>
      <c r="K33889"/>
    </row>
    <row r="33890" spans="1:11" x14ac:dyDescent="0.25">
      <c r="A33890" s="115"/>
      <c r="B33890"/>
      <c r="C33890"/>
      <c r="D33890"/>
      <c r="E33890"/>
      <c r="F33890"/>
      <c r="I33890"/>
      <c r="J33890"/>
      <c r="K33890"/>
    </row>
    <row r="33891" spans="1:11" x14ac:dyDescent="0.25">
      <c r="A33891" s="115"/>
      <c r="B33891"/>
      <c r="C33891"/>
      <c r="D33891"/>
      <c r="E33891"/>
      <c r="F33891"/>
      <c r="I33891"/>
      <c r="J33891"/>
      <c r="K33891"/>
    </row>
    <row r="33892" spans="1:11" x14ac:dyDescent="0.25">
      <c r="A33892" s="115"/>
      <c r="B33892"/>
      <c r="C33892"/>
      <c r="D33892"/>
      <c r="E33892"/>
      <c r="F33892"/>
      <c r="I33892"/>
      <c r="J33892"/>
      <c r="K33892"/>
    </row>
    <row r="33893" spans="1:11" x14ac:dyDescent="0.25">
      <c r="A33893" s="115"/>
      <c r="B33893"/>
      <c r="C33893"/>
      <c r="D33893"/>
      <c r="E33893"/>
      <c r="F33893"/>
      <c r="I33893"/>
      <c r="J33893"/>
      <c r="K33893"/>
    </row>
    <row r="33894" spans="1:11" x14ac:dyDescent="0.25">
      <c r="A33894" s="115"/>
      <c r="B33894"/>
      <c r="C33894"/>
      <c r="D33894"/>
      <c r="E33894"/>
      <c r="F33894"/>
      <c r="I33894"/>
      <c r="J33894"/>
      <c r="K33894"/>
    </row>
    <row r="33895" spans="1:11" x14ac:dyDescent="0.25">
      <c r="A33895" s="115"/>
      <c r="B33895"/>
      <c r="C33895"/>
      <c r="D33895"/>
      <c r="E33895"/>
      <c r="F33895"/>
      <c r="I33895"/>
      <c r="J33895"/>
      <c r="K33895"/>
    </row>
    <row r="33896" spans="1:11" x14ac:dyDescent="0.25">
      <c r="A33896" s="115"/>
      <c r="B33896"/>
      <c r="C33896"/>
      <c r="D33896"/>
      <c r="E33896"/>
      <c r="F33896"/>
      <c r="I33896"/>
      <c r="J33896"/>
      <c r="K33896"/>
    </row>
    <row r="33897" spans="1:11" x14ac:dyDescent="0.25">
      <c r="A33897" s="115"/>
      <c r="B33897"/>
      <c r="C33897"/>
      <c r="D33897"/>
      <c r="E33897"/>
      <c r="F33897"/>
      <c r="I33897"/>
      <c r="J33897"/>
      <c r="K33897"/>
    </row>
    <row r="33898" spans="1:11" x14ac:dyDescent="0.25">
      <c r="A33898" s="115"/>
      <c r="B33898"/>
      <c r="C33898"/>
      <c r="D33898"/>
      <c r="E33898"/>
      <c r="F33898"/>
      <c r="I33898"/>
      <c r="J33898"/>
      <c r="K33898"/>
    </row>
    <row r="33899" spans="1:11" x14ac:dyDescent="0.25">
      <c r="A33899" s="115"/>
      <c r="B33899"/>
      <c r="C33899"/>
      <c r="D33899"/>
      <c r="E33899"/>
      <c r="F33899"/>
      <c r="I33899"/>
      <c r="J33899"/>
      <c r="K33899"/>
    </row>
    <row r="33900" spans="1:11" x14ac:dyDescent="0.25">
      <c r="A33900" s="115"/>
      <c r="B33900"/>
      <c r="C33900"/>
      <c r="D33900"/>
      <c r="E33900"/>
      <c r="F33900"/>
      <c r="I33900"/>
      <c r="J33900"/>
      <c r="K33900"/>
    </row>
    <row r="33901" spans="1:11" x14ac:dyDescent="0.25">
      <c r="A33901" s="115"/>
      <c r="B33901"/>
      <c r="C33901"/>
      <c r="D33901"/>
      <c r="E33901"/>
      <c r="F33901"/>
      <c r="I33901"/>
      <c r="J33901"/>
      <c r="K33901"/>
    </row>
    <row r="33902" spans="1:11" x14ac:dyDescent="0.25">
      <c r="A33902" s="115"/>
      <c r="B33902"/>
      <c r="C33902"/>
      <c r="D33902"/>
      <c r="E33902"/>
      <c r="F33902"/>
      <c r="I33902"/>
      <c r="J33902"/>
      <c r="K33902"/>
    </row>
    <row r="33903" spans="1:11" x14ac:dyDescent="0.25">
      <c r="A33903" s="115"/>
      <c r="B33903"/>
      <c r="C33903"/>
      <c r="D33903"/>
      <c r="E33903"/>
      <c r="F33903"/>
      <c r="I33903"/>
      <c r="J33903"/>
      <c r="K33903"/>
    </row>
    <row r="33904" spans="1:11" x14ac:dyDescent="0.25">
      <c r="A33904" s="115"/>
      <c r="B33904"/>
      <c r="C33904"/>
      <c r="D33904"/>
      <c r="E33904"/>
      <c r="F33904"/>
      <c r="I33904"/>
      <c r="J33904"/>
      <c r="K33904"/>
    </row>
    <row r="33905" spans="1:11" x14ac:dyDescent="0.25">
      <c r="A33905" s="115"/>
      <c r="B33905"/>
      <c r="C33905"/>
      <c r="D33905"/>
      <c r="E33905"/>
      <c r="F33905"/>
      <c r="I33905"/>
      <c r="J33905"/>
      <c r="K33905"/>
    </row>
    <row r="33906" spans="1:11" x14ac:dyDescent="0.25">
      <c r="A33906" s="115"/>
      <c r="B33906"/>
      <c r="C33906"/>
      <c r="D33906"/>
      <c r="E33906"/>
      <c r="F33906"/>
      <c r="I33906"/>
      <c r="J33906"/>
      <c r="K33906"/>
    </row>
    <row r="33907" spans="1:11" x14ac:dyDescent="0.25">
      <c r="A33907" s="115"/>
      <c r="B33907"/>
      <c r="C33907"/>
      <c r="D33907"/>
      <c r="E33907"/>
      <c r="F33907"/>
      <c r="I33907"/>
      <c r="J33907"/>
      <c r="K33907"/>
    </row>
    <row r="33908" spans="1:11" x14ac:dyDescent="0.25">
      <c r="A33908" s="115"/>
      <c r="B33908"/>
      <c r="C33908"/>
      <c r="D33908"/>
      <c r="E33908"/>
      <c r="F33908"/>
      <c r="I33908"/>
      <c r="J33908"/>
      <c r="K33908"/>
    </row>
    <row r="33909" spans="1:11" x14ac:dyDescent="0.25">
      <c r="A33909" s="115"/>
      <c r="B33909"/>
      <c r="C33909"/>
      <c r="D33909"/>
      <c r="E33909"/>
      <c r="F33909"/>
      <c r="I33909"/>
      <c r="J33909"/>
      <c r="K33909"/>
    </row>
    <row r="33910" spans="1:11" x14ac:dyDescent="0.25">
      <c r="A33910" s="115"/>
      <c r="B33910"/>
      <c r="C33910"/>
      <c r="D33910"/>
      <c r="E33910"/>
      <c r="F33910"/>
      <c r="I33910"/>
      <c r="J33910"/>
      <c r="K33910"/>
    </row>
    <row r="33911" spans="1:11" x14ac:dyDescent="0.25">
      <c r="A33911" s="115"/>
      <c r="B33911"/>
      <c r="C33911"/>
      <c r="D33911"/>
      <c r="E33911"/>
      <c r="F33911"/>
      <c r="I33911"/>
      <c r="J33911"/>
      <c r="K33911"/>
    </row>
    <row r="33912" spans="1:11" x14ac:dyDescent="0.25">
      <c r="A33912" s="115"/>
      <c r="B33912"/>
      <c r="C33912"/>
      <c r="D33912"/>
      <c r="E33912"/>
      <c r="F33912"/>
      <c r="I33912"/>
      <c r="J33912"/>
      <c r="K33912"/>
    </row>
    <row r="33913" spans="1:11" x14ac:dyDescent="0.25">
      <c r="A33913" s="115"/>
      <c r="B33913"/>
      <c r="C33913"/>
      <c r="D33913"/>
      <c r="E33913"/>
      <c r="F33913"/>
      <c r="I33913"/>
      <c r="J33913"/>
      <c r="K33913"/>
    </row>
    <row r="33914" spans="1:11" x14ac:dyDescent="0.25">
      <c r="A33914" s="115"/>
      <c r="B33914"/>
      <c r="C33914"/>
      <c r="D33914"/>
      <c r="E33914"/>
      <c r="F33914"/>
      <c r="I33914"/>
      <c r="J33914"/>
      <c r="K33914"/>
    </row>
    <row r="33915" spans="1:11" x14ac:dyDescent="0.25">
      <c r="A33915" s="115"/>
      <c r="B33915"/>
      <c r="C33915"/>
      <c r="D33915"/>
      <c r="E33915"/>
      <c r="F33915"/>
      <c r="I33915"/>
      <c r="J33915"/>
      <c r="K33915"/>
    </row>
    <row r="33916" spans="1:11" x14ac:dyDescent="0.25">
      <c r="A33916" s="115"/>
      <c r="B33916"/>
      <c r="C33916"/>
      <c r="D33916"/>
      <c r="E33916"/>
      <c r="F33916"/>
      <c r="I33916"/>
      <c r="J33916"/>
      <c r="K33916"/>
    </row>
    <row r="33917" spans="1:11" x14ac:dyDescent="0.25">
      <c r="A33917" s="115"/>
      <c r="B33917"/>
      <c r="C33917"/>
      <c r="D33917"/>
      <c r="E33917"/>
      <c r="F33917"/>
      <c r="I33917"/>
      <c r="J33917"/>
      <c r="K33917"/>
    </row>
    <row r="33918" spans="1:11" x14ac:dyDescent="0.25">
      <c r="A33918" s="115"/>
      <c r="B33918"/>
      <c r="C33918"/>
      <c r="D33918"/>
      <c r="E33918"/>
      <c r="F33918"/>
      <c r="I33918"/>
      <c r="J33918"/>
      <c r="K33918"/>
    </row>
    <row r="33919" spans="1:11" x14ac:dyDescent="0.25">
      <c r="A33919" s="115"/>
      <c r="B33919"/>
      <c r="C33919"/>
      <c r="D33919"/>
      <c r="E33919"/>
      <c r="F33919"/>
      <c r="I33919"/>
      <c r="J33919"/>
      <c r="K33919"/>
    </row>
    <row r="33920" spans="1:11" x14ac:dyDescent="0.25">
      <c r="A33920" s="115"/>
      <c r="B33920"/>
      <c r="C33920"/>
      <c r="D33920"/>
      <c r="E33920"/>
      <c r="F33920"/>
      <c r="I33920"/>
      <c r="J33920"/>
      <c r="K33920"/>
    </row>
    <row r="33921" spans="1:11" x14ac:dyDescent="0.25">
      <c r="A33921" s="115"/>
      <c r="B33921"/>
      <c r="C33921"/>
      <c r="D33921"/>
      <c r="E33921"/>
      <c r="F33921"/>
      <c r="I33921"/>
      <c r="J33921"/>
      <c r="K33921"/>
    </row>
    <row r="33922" spans="1:11" x14ac:dyDescent="0.25">
      <c r="A33922" s="115"/>
      <c r="B33922"/>
      <c r="C33922"/>
      <c r="D33922"/>
      <c r="E33922"/>
      <c r="F33922"/>
      <c r="I33922"/>
      <c r="J33922"/>
      <c r="K33922"/>
    </row>
    <row r="33923" spans="1:11" x14ac:dyDescent="0.25">
      <c r="A33923" s="115"/>
      <c r="B33923"/>
      <c r="C33923"/>
      <c r="D33923"/>
      <c r="E33923"/>
      <c r="F33923"/>
      <c r="I33923"/>
      <c r="J33923"/>
      <c r="K33923"/>
    </row>
    <row r="33924" spans="1:11" x14ac:dyDescent="0.25">
      <c r="A33924" s="115"/>
      <c r="B33924"/>
      <c r="C33924"/>
      <c r="D33924"/>
      <c r="E33924"/>
      <c r="F33924"/>
      <c r="I33924"/>
      <c r="J33924"/>
      <c r="K33924"/>
    </row>
    <row r="33925" spans="1:11" x14ac:dyDescent="0.25">
      <c r="A33925" s="115"/>
      <c r="B33925"/>
      <c r="C33925"/>
      <c r="D33925"/>
      <c r="E33925"/>
      <c r="F33925"/>
      <c r="I33925"/>
      <c r="J33925"/>
      <c r="K33925"/>
    </row>
    <row r="33926" spans="1:11" x14ac:dyDescent="0.25">
      <c r="A33926" s="115"/>
      <c r="B33926"/>
      <c r="C33926"/>
      <c r="D33926"/>
      <c r="E33926"/>
      <c r="F33926"/>
      <c r="I33926"/>
      <c r="J33926"/>
      <c r="K33926"/>
    </row>
    <row r="33927" spans="1:11" x14ac:dyDescent="0.25">
      <c r="A33927" s="115"/>
      <c r="B33927"/>
      <c r="C33927"/>
      <c r="D33927"/>
      <c r="E33927"/>
      <c r="F33927"/>
      <c r="I33927"/>
      <c r="J33927"/>
      <c r="K33927"/>
    </row>
    <row r="33928" spans="1:11" x14ac:dyDescent="0.25">
      <c r="A33928" s="115"/>
      <c r="B33928"/>
      <c r="C33928"/>
      <c r="D33928"/>
      <c r="E33928"/>
      <c r="F33928"/>
      <c r="I33928"/>
      <c r="J33928"/>
      <c r="K33928"/>
    </row>
    <row r="33929" spans="1:11" x14ac:dyDescent="0.25">
      <c r="A33929" s="115"/>
      <c r="B33929"/>
      <c r="C33929"/>
      <c r="D33929"/>
      <c r="E33929"/>
      <c r="F33929"/>
      <c r="I33929"/>
      <c r="J33929"/>
      <c r="K33929"/>
    </row>
    <row r="33930" spans="1:11" x14ac:dyDescent="0.25">
      <c r="A33930" s="115"/>
      <c r="B33930"/>
      <c r="C33930"/>
      <c r="D33930"/>
      <c r="E33930"/>
      <c r="F33930"/>
      <c r="I33930"/>
      <c r="J33930"/>
      <c r="K33930"/>
    </row>
    <row r="33931" spans="1:11" x14ac:dyDescent="0.25">
      <c r="A33931" s="115"/>
      <c r="B33931"/>
      <c r="C33931"/>
      <c r="D33931"/>
      <c r="E33931"/>
      <c r="F33931"/>
      <c r="I33931"/>
      <c r="J33931"/>
      <c r="K33931"/>
    </row>
    <row r="33932" spans="1:11" x14ac:dyDescent="0.25">
      <c r="A33932" s="115"/>
      <c r="B33932"/>
      <c r="C33932"/>
      <c r="D33932"/>
      <c r="E33932"/>
      <c r="F33932"/>
      <c r="I33932"/>
      <c r="J33932"/>
      <c r="K33932"/>
    </row>
    <row r="33933" spans="1:11" x14ac:dyDescent="0.25">
      <c r="A33933" s="115"/>
      <c r="B33933"/>
      <c r="C33933"/>
      <c r="D33933"/>
      <c r="E33933"/>
      <c r="F33933"/>
      <c r="I33933"/>
      <c r="J33933"/>
      <c r="K33933"/>
    </row>
    <row r="33934" spans="1:11" x14ac:dyDescent="0.25">
      <c r="A33934" s="115"/>
      <c r="B33934"/>
      <c r="C33934"/>
      <c r="D33934"/>
      <c r="E33934"/>
      <c r="F33934"/>
      <c r="I33934"/>
      <c r="J33934"/>
      <c r="K33934"/>
    </row>
    <row r="33935" spans="1:11" x14ac:dyDescent="0.25">
      <c r="A33935" s="115"/>
      <c r="B33935"/>
      <c r="C33935"/>
      <c r="D33935"/>
      <c r="E33935"/>
      <c r="F33935"/>
      <c r="I33935"/>
      <c r="J33935"/>
      <c r="K33935"/>
    </row>
    <row r="33936" spans="1:11" x14ac:dyDescent="0.25">
      <c r="A33936" s="115"/>
      <c r="B33936"/>
      <c r="C33936"/>
      <c r="D33936"/>
      <c r="E33936"/>
      <c r="F33936"/>
      <c r="I33936"/>
      <c r="J33936"/>
      <c r="K33936"/>
    </row>
    <row r="33937" spans="1:11" x14ac:dyDescent="0.25">
      <c r="A33937" s="115"/>
      <c r="B33937"/>
      <c r="C33937"/>
      <c r="D33937"/>
      <c r="E33937"/>
      <c r="F33937"/>
      <c r="I33937"/>
      <c r="J33937"/>
      <c r="K33937"/>
    </row>
    <row r="33938" spans="1:11" x14ac:dyDescent="0.25">
      <c r="A33938" s="115"/>
      <c r="B33938"/>
      <c r="C33938"/>
      <c r="D33938"/>
      <c r="E33938"/>
      <c r="F33938"/>
      <c r="I33938"/>
      <c r="J33938"/>
      <c r="K33938"/>
    </row>
    <row r="33939" spans="1:11" x14ac:dyDescent="0.25">
      <c r="A33939" s="115"/>
      <c r="B33939"/>
      <c r="C33939"/>
      <c r="D33939"/>
      <c r="E33939"/>
      <c r="F33939"/>
      <c r="I33939"/>
      <c r="J33939"/>
      <c r="K33939"/>
    </row>
    <row r="33940" spans="1:11" x14ac:dyDescent="0.25">
      <c r="A33940" s="115"/>
      <c r="B33940"/>
      <c r="C33940"/>
      <c r="D33940"/>
      <c r="E33940"/>
      <c r="F33940"/>
      <c r="I33940"/>
      <c r="J33940"/>
      <c r="K33940"/>
    </row>
    <row r="33941" spans="1:11" x14ac:dyDescent="0.25">
      <c r="A33941" s="115"/>
      <c r="B33941"/>
      <c r="C33941"/>
      <c r="D33941"/>
      <c r="E33941"/>
      <c r="F33941"/>
      <c r="I33941"/>
      <c r="J33941"/>
      <c r="K33941"/>
    </row>
    <row r="33942" spans="1:11" x14ac:dyDescent="0.25">
      <c r="A33942" s="115"/>
      <c r="B33942"/>
      <c r="C33942"/>
      <c r="D33942"/>
      <c r="E33942"/>
      <c r="F33942"/>
      <c r="I33942"/>
      <c r="J33942"/>
      <c r="K33942"/>
    </row>
    <row r="33943" spans="1:11" x14ac:dyDescent="0.25">
      <c r="A33943" s="115"/>
      <c r="B33943"/>
      <c r="C33943"/>
      <c r="D33943"/>
      <c r="E33943"/>
      <c r="F33943"/>
      <c r="I33943"/>
      <c r="J33943"/>
      <c r="K33943"/>
    </row>
    <row r="33944" spans="1:11" x14ac:dyDescent="0.25">
      <c r="A33944" s="115"/>
      <c r="B33944"/>
      <c r="C33944"/>
      <c r="D33944"/>
      <c r="E33944"/>
      <c r="F33944"/>
      <c r="I33944"/>
      <c r="J33944"/>
      <c r="K33944"/>
    </row>
    <row r="33945" spans="1:11" x14ac:dyDescent="0.25">
      <c r="A33945" s="115"/>
      <c r="B33945"/>
      <c r="C33945"/>
      <c r="D33945"/>
      <c r="E33945"/>
      <c r="F33945"/>
      <c r="I33945"/>
      <c r="J33945"/>
      <c r="K33945"/>
    </row>
    <row r="33946" spans="1:11" x14ac:dyDescent="0.25">
      <c r="A33946" s="115"/>
      <c r="B33946"/>
      <c r="C33946"/>
      <c r="D33946"/>
      <c r="E33946"/>
      <c r="F33946"/>
      <c r="I33946"/>
      <c r="J33946"/>
      <c r="K33946"/>
    </row>
    <row r="33947" spans="1:11" x14ac:dyDescent="0.25">
      <c r="A33947" s="115"/>
      <c r="B33947"/>
      <c r="C33947"/>
      <c r="D33947"/>
      <c r="E33947"/>
      <c r="F33947"/>
      <c r="I33947"/>
      <c r="J33947"/>
      <c r="K33947"/>
    </row>
    <row r="33948" spans="1:11" x14ac:dyDescent="0.25">
      <c r="A33948" s="115"/>
      <c r="B33948"/>
      <c r="C33948"/>
      <c r="D33948"/>
      <c r="E33948"/>
      <c r="F33948"/>
      <c r="I33948"/>
      <c r="J33948"/>
      <c r="K33948"/>
    </row>
    <row r="33949" spans="1:11" x14ac:dyDescent="0.25">
      <c r="A33949" s="115"/>
      <c r="B33949"/>
      <c r="C33949"/>
      <c r="D33949"/>
      <c r="E33949"/>
      <c r="F33949"/>
      <c r="I33949"/>
      <c r="J33949"/>
      <c r="K33949"/>
    </row>
    <row r="33950" spans="1:11" x14ac:dyDescent="0.25">
      <c r="A33950" s="115"/>
      <c r="B33950"/>
      <c r="C33950"/>
      <c r="D33950"/>
      <c r="E33950"/>
      <c r="F33950"/>
      <c r="I33950"/>
      <c r="J33950"/>
      <c r="K33950"/>
    </row>
    <row r="33951" spans="1:11" x14ac:dyDescent="0.25">
      <c r="A33951" s="115"/>
      <c r="B33951"/>
      <c r="C33951"/>
      <c r="D33951"/>
      <c r="E33951"/>
      <c r="F33951"/>
      <c r="I33951"/>
      <c r="J33951"/>
      <c r="K33951"/>
    </row>
    <row r="33952" spans="1:11" x14ac:dyDescent="0.25">
      <c r="A33952" s="115"/>
      <c r="B33952"/>
      <c r="C33952"/>
      <c r="D33952"/>
      <c r="E33952"/>
      <c r="F33952"/>
      <c r="I33952"/>
      <c r="J33952"/>
      <c r="K33952"/>
    </row>
    <row r="33953" spans="1:11" x14ac:dyDescent="0.25">
      <c r="A33953" s="115"/>
      <c r="B33953"/>
      <c r="C33953"/>
      <c r="D33953"/>
      <c r="E33953"/>
      <c r="F33953"/>
      <c r="I33953"/>
      <c r="J33953"/>
      <c r="K33953"/>
    </row>
    <row r="33954" spans="1:11" x14ac:dyDescent="0.25">
      <c r="A33954" s="115"/>
      <c r="B33954"/>
      <c r="C33954"/>
      <c r="D33954"/>
      <c r="E33954"/>
      <c r="F33954"/>
      <c r="I33954"/>
      <c r="J33954"/>
      <c r="K33954"/>
    </row>
    <row r="33955" spans="1:11" x14ac:dyDescent="0.25">
      <c r="A33955" s="115"/>
      <c r="B33955"/>
      <c r="C33955"/>
      <c r="D33955"/>
      <c r="E33955"/>
      <c r="F33955"/>
      <c r="I33955"/>
      <c r="J33955"/>
      <c r="K33955"/>
    </row>
    <row r="33956" spans="1:11" x14ac:dyDescent="0.25">
      <c r="A33956" s="115"/>
      <c r="B33956"/>
      <c r="C33956"/>
      <c r="D33956"/>
      <c r="E33956"/>
      <c r="F33956"/>
      <c r="I33956"/>
      <c r="J33956"/>
      <c r="K33956"/>
    </row>
    <row r="33957" spans="1:11" x14ac:dyDescent="0.25">
      <c r="A33957" s="115"/>
      <c r="B33957"/>
      <c r="C33957"/>
      <c r="D33957"/>
      <c r="E33957"/>
      <c r="F33957"/>
      <c r="I33957"/>
      <c r="J33957"/>
      <c r="K33957"/>
    </row>
    <row r="33958" spans="1:11" x14ac:dyDescent="0.25">
      <c r="A33958" s="115"/>
      <c r="B33958"/>
      <c r="C33958"/>
      <c r="D33958"/>
      <c r="E33958"/>
      <c r="F33958"/>
      <c r="I33958"/>
      <c r="J33958"/>
      <c r="K33958"/>
    </row>
    <row r="33959" spans="1:11" x14ac:dyDescent="0.25">
      <c r="A33959" s="115"/>
      <c r="B33959"/>
      <c r="C33959"/>
      <c r="D33959"/>
      <c r="E33959"/>
      <c r="F33959"/>
      <c r="I33959"/>
      <c r="J33959"/>
      <c r="K33959"/>
    </row>
    <row r="33960" spans="1:11" x14ac:dyDescent="0.25">
      <c r="A33960" s="115"/>
      <c r="B33960"/>
      <c r="C33960"/>
      <c r="D33960"/>
      <c r="E33960"/>
      <c r="F33960"/>
      <c r="I33960"/>
      <c r="J33960"/>
      <c r="K33960"/>
    </row>
    <row r="33961" spans="1:11" x14ac:dyDescent="0.25">
      <c r="A33961" s="115"/>
      <c r="B33961"/>
      <c r="C33961"/>
      <c r="D33961"/>
      <c r="E33961"/>
      <c r="F33961"/>
      <c r="I33961"/>
      <c r="J33961"/>
      <c r="K33961"/>
    </row>
    <row r="33962" spans="1:11" x14ac:dyDescent="0.25">
      <c r="A33962" s="115"/>
      <c r="B33962"/>
      <c r="C33962"/>
      <c r="D33962"/>
      <c r="E33962"/>
      <c r="F33962"/>
      <c r="I33962"/>
      <c r="J33962"/>
      <c r="K33962"/>
    </row>
    <row r="33963" spans="1:11" x14ac:dyDescent="0.25">
      <c r="A33963" s="115"/>
      <c r="B33963"/>
      <c r="C33963"/>
      <c r="D33963"/>
      <c r="E33963"/>
      <c r="F33963"/>
      <c r="I33963"/>
      <c r="J33963"/>
      <c r="K33963"/>
    </row>
    <row r="33964" spans="1:11" x14ac:dyDescent="0.25">
      <c r="A33964" s="115"/>
      <c r="B33964"/>
      <c r="C33964"/>
      <c r="D33964"/>
      <c r="E33964"/>
      <c r="F33964"/>
      <c r="I33964"/>
      <c r="J33964"/>
      <c r="K33964"/>
    </row>
    <row r="33965" spans="1:11" x14ac:dyDescent="0.25">
      <c r="A33965" s="115"/>
      <c r="B33965"/>
      <c r="C33965"/>
      <c r="D33965"/>
      <c r="E33965"/>
      <c r="F33965"/>
      <c r="I33965"/>
      <c r="J33965"/>
      <c r="K33965"/>
    </row>
    <row r="33966" spans="1:11" x14ac:dyDescent="0.25">
      <c r="A33966" s="115"/>
      <c r="B33966"/>
      <c r="C33966"/>
      <c r="D33966"/>
      <c r="E33966"/>
      <c r="F33966"/>
      <c r="I33966"/>
      <c r="J33966"/>
      <c r="K33966"/>
    </row>
    <row r="33967" spans="1:11" x14ac:dyDescent="0.25">
      <c r="A33967" s="115"/>
      <c r="B33967"/>
      <c r="C33967"/>
      <c r="D33967"/>
      <c r="E33967"/>
      <c r="F33967"/>
      <c r="I33967"/>
      <c r="J33967"/>
      <c r="K33967"/>
    </row>
    <row r="33968" spans="1:11" x14ac:dyDescent="0.25">
      <c r="A33968" s="115"/>
      <c r="B33968"/>
      <c r="C33968"/>
      <c r="D33968"/>
      <c r="E33968"/>
      <c r="F33968"/>
      <c r="I33968"/>
      <c r="J33968"/>
      <c r="K33968"/>
    </row>
    <row r="33969" spans="1:11" x14ac:dyDescent="0.25">
      <c r="A33969" s="115"/>
      <c r="B33969"/>
      <c r="C33969"/>
      <c r="D33969"/>
      <c r="E33969"/>
      <c r="F33969"/>
      <c r="I33969"/>
      <c r="J33969"/>
      <c r="K33969"/>
    </row>
    <row r="33970" spans="1:11" x14ac:dyDescent="0.25">
      <c r="A33970" s="115"/>
      <c r="B33970"/>
      <c r="C33970"/>
      <c r="D33970"/>
      <c r="E33970"/>
      <c r="F33970"/>
      <c r="I33970"/>
      <c r="J33970"/>
      <c r="K33970"/>
    </row>
    <row r="33971" spans="1:11" x14ac:dyDescent="0.25">
      <c r="A33971" s="115"/>
      <c r="B33971"/>
      <c r="C33971"/>
      <c r="D33971"/>
      <c r="E33971"/>
      <c r="F33971"/>
      <c r="I33971"/>
      <c r="J33971"/>
      <c r="K33971"/>
    </row>
    <row r="33972" spans="1:11" x14ac:dyDescent="0.25">
      <c r="A33972" s="115"/>
      <c r="B33972"/>
      <c r="C33972"/>
      <c r="D33972"/>
      <c r="E33972"/>
      <c r="F33972"/>
      <c r="I33972"/>
      <c r="J33972"/>
      <c r="K33972"/>
    </row>
    <row r="33973" spans="1:11" x14ac:dyDescent="0.25">
      <c r="A33973" s="115"/>
      <c r="B33973"/>
      <c r="C33973"/>
      <c r="D33973"/>
      <c r="E33973"/>
      <c r="F33973"/>
      <c r="I33973"/>
      <c r="J33973"/>
      <c r="K33973"/>
    </row>
    <row r="33974" spans="1:11" x14ac:dyDescent="0.25">
      <c r="A33974" s="115"/>
      <c r="B33974"/>
      <c r="C33974"/>
      <c r="D33974"/>
      <c r="E33974"/>
      <c r="F33974"/>
      <c r="I33974"/>
      <c r="J33974"/>
      <c r="K33974"/>
    </row>
    <row r="33975" spans="1:11" x14ac:dyDescent="0.25">
      <c r="A33975" s="115"/>
      <c r="B33975"/>
      <c r="C33975"/>
      <c r="D33975"/>
      <c r="E33975"/>
      <c r="F33975"/>
      <c r="I33975"/>
      <c r="J33975"/>
      <c r="K33975"/>
    </row>
    <row r="33976" spans="1:11" x14ac:dyDescent="0.25">
      <c r="A33976" s="115"/>
      <c r="B33976"/>
      <c r="C33976"/>
      <c r="D33976"/>
      <c r="E33976"/>
      <c r="F33976"/>
      <c r="I33976"/>
      <c r="J33976"/>
      <c r="K33976"/>
    </row>
    <row r="33977" spans="1:11" x14ac:dyDescent="0.25">
      <c r="A33977" s="115"/>
      <c r="B33977"/>
      <c r="C33977"/>
      <c r="D33977"/>
      <c r="E33977"/>
      <c r="F33977"/>
      <c r="I33977"/>
      <c r="J33977"/>
      <c r="K33977"/>
    </row>
    <row r="33978" spans="1:11" x14ac:dyDescent="0.25">
      <c r="A33978" s="115"/>
      <c r="B33978"/>
      <c r="C33978"/>
      <c r="D33978"/>
      <c r="E33978"/>
      <c r="F33978"/>
      <c r="I33978"/>
      <c r="J33978"/>
      <c r="K33978"/>
    </row>
    <row r="33979" spans="1:11" x14ac:dyDescent="0.25">
      <c r="A33979" s="115"/>
      <c r="B33979"/>
      <c r="C33979"/>
      <c r="D33979"/>
      <c r="E33979"/>
      <c r="F33979"/>
      <c r="I33979"/>
      <c r="J33979"/>
      <c r="K33979"/>
    </row>
    <row r="33980" spans="1:11" x14ac:dyDescent="0.25">
      <c r="A33980" s="115"/>
      <c r="B33980"/>
      <c r="C33980"/>
      <c r="D33980"/>
      <c r="E33980"/>
      <c r="F33980"/>
      <c r="I33980"/>
      <c r="J33980"/>
      <c r="K33980"/>
    </row>
    <row r="33981" spans="1:11" x14ac:dyDescent="0.25">
      <c r="A33981" s="115"/>
      <c r="B33981"/>
      <c r="C33981"/>
      <c r="D33981"/>
      <c r="E33981"/>
      <c r="F33981"/>
      <c r="I33981"/>
      <c r="J33981"/>
      <c r="K33981"/>
    </row>
    <row r="33982" spans="1:11" x14ac:dyDescent="0.25">
      <c r="A33982" s="115"/>
      <c r="B33982"/>
      <c r="C33982"/>
      <c r="D33982"/>
      <c r="E33982"/>
      <c r="F33982"/>
      <c r="I33982"/>
      <c r="J33982"/>
      <c r="K33982"/>
    </row>
    <row r="33983" spans="1:11" x14ac:dyDescent="0.25">
      <c r="A33983" s="115"/>
      <c r="B33983"/>
      <c r="C33983"/>
      <c r="D33983"/>
      <c r="E33983"/>
      <c r="F33983"/>
      <c r="I33983"/>
      <c r="J33983"/>
      <c r="K33983"/>
    </row>
    <row r="33984" spans="1:11" x14ac:dyDescent="0.25">
      <c r="A33984" s="115"/>
      <c r="B33984"/>
      <c r="C33984"/>
      <c r="D33984"/>
      <c r="E33984"/>
      <c r="F33984"/>
      <c r="I33984"/>
      <c r="J33984"/>
      <c r="K33984"/>
    </row>
    <row r="33985" spans="1:11" x14ac:dyDescent="0.25">
      <c r="A33985" s="115"/>
      <c r="B33985"/>
      <c r="C33985"/>
      <c r="D33985"/>
      <c r="E33985"/>
      <c r="F33985"/>
      <c r="I33985"/>
      <c r="J33985"/>
      <c r="K33985"/>
    </row>
    <row r="33986" spans="1:11" x14ac:dyDescent="0.25">
      <c r="A33986" s="115"/>
      <c r="B33986"/>
      <c r="C33986"/>
      <c r="D33986"/>
      <c r="E33986"/>
      <c r="F33986"/>
      <c r="I33986"/>
      <c r="J33986"/>
      <c r="K33986"/>
    </row>
    <row r="33987" spans="1:11" x14ac:dyDescent="0.25">
      <c r="A33987" s="115"/>
      <c r="B33987"/>
      <c r="C33987"/>
      <c r="D33987"/>
      <c r="E33987"/>
      <c r="F33987"/>
      <c r="I33987"/>
      <c r="J33987"/>
      <c r="K33987"/>
    </row>
    <row r="33988" spans="1:11" x14ac:dyDescent="0.25">
      <c r="A33988" s="115"/>
      <c r="B33988"/>
      <c r="C33988"/>
      <c r="D33988"/>
      <c r="E33988"/>
      <c r="F33988"/>
      <c r="I33988"/>
      <c r="J33988"/>
      <c r="K33988"/>
    </row>
    <row r="33989" spans="1:11" x14ac:dyDescent="0.25">
      <c r="A33989" s="115"/>
      <c r="B33989"/>
      <c r="C33989"/>
      <c r="D33989"/>
      <c r="E33989"/>
      <c r="F33989"/>
      <c r="I33989"/>
      <c r="J33989"/>
      <c r="K33989"/>
    </row>
    <row r="33990" spans="1:11" x14ac:dyDescent="0.25">
      <c r="A33990" s="115"/>
      <c r="B33990"/>
      <c r="C33990"/>
      <c r="D33990"/>
      <c r="E33990"/>
      <c r="F33990"/>
      <c r="I33990"/>
      <c r="J33990"/>
      <c r="K33990"/>
    </row>
    <row r="33991" spans="1:11" x14ac:dyDescent="0.25">
      <c r="A33991" s="115"/>
      <c r="B33991"/>
      <c r="C33991"/>
      <c r="D33991"/>
      <c r="E33991"/>
      <c r="F33991"/>
      <c r="I33991"/>
      <c r="J33991"/>
      <c r="K33991"/>
    </row>
    <row r="33992" spans="1:11" x14ac:dyDescent="0.25">
      <c r="A33992" s="115"/>
      <c r="B33992"/>
      <c r="C33992"/>
      <c r="D33992"/>
      <c r="E33992"/>
      <c r="F33992"/>
      <c r="I33992"/>
      <c r="J33992"/>
      <c r="K33992"/>
    </row>
    <row r="33993" spans="1:11" x14ac:dyDescent="0.25">
      <c r="A33993" s="115"/>
      <c r="B33993"/>
      <c r="C33993"/>
      <c r="D33993"/>
      <c r="E33993"/>
      <c r="F33993"/>
      <c r="I33993"/>
      <c r="J33993"/>
      <c r="K33993"/>
    </row>
    <row r="33994" spans="1:11" x14ac:dyDescent="0.25">
      <c r="A33994" s="115"/>
      <c r="B33994"/>
      <c r="C33994"/>
      <c r="D33994"/>
      <c r="E33994"/>
      <c r="F33994"/>
      <c r="I33994"/>
      <c r="J33994"/>
      <c r="K33994"/>
    </row>
    <row r="33995" spans="1:11" x14ac:dyDescent="0.25">
      <c r="A33995" s="115"/>
      <c r="B33995"/>
      <c r="C33995"/>
      <c r="D33995"/>
      <c r="E33995"/>
      <c r="F33995"/>
      <c r="I33995"/>
      <c r="J33995"/>
      <c r="K33995"/>
    </row>
    <row r="33996" spans="1:11" x14ac:dyDescent="0.25">
      <c r="A33996" s="115"/>
      <c r="B33996"/>
      <c r="C33996"/>
      <c r="D33996"/>
      <c r="E33996"/>
      <c r="F33996"/>
      <c r="I33996"/>
      <c r="J33996"/>
      <c r="K33996"/>
    </row>
    <row r="33997" spans="1:11" x14ac:dyDescent="0.25">
      <c r="A33997" s="115"/>
      <c r="B33997"/>
      <c r="C33997"/>
      <c r="D33997"/>
      <c r="E33997"/>
      <c r="F33997"/>
      <c r="I33997"/>
      <c r="J33997"/>
      <c r="K33997"/>
    </row>
    <row r="33998" spans="1:11" x14ac:dyDescent="0.25">
      <c r="A33998" s="115"/>
      <c r="B33998"/>
      <c r="C33998"/>
      <c r="D33998"/>
      <c r="E33998"/>
      <c r="F33998"/>
      <c r="I33998"/>
      <c r="J33998"/>
      <c r="K33998"/>
    </row>
    <row r="33999" spans="1:11" x14ac:dyDescent="0.25">
      <c r="A33999" s="115"/>
      <c r="B33999"/>
      <c r="C33999"/>
      <c r="D33999"/>
      <c r="E33999"/>
      <c r="F33999"/>
      <c r="I33999"/>
      <c r="J33999"/>
      <c r="K33999"/>
    </row>
    <row r="34000" spans="1:11" x14ac:dyDescent="0.25">
      <c r="A34000" s="115"/>
      <c r="B34000"/>
      <c r="C34000"/>
      <c r="D34000"/>
      <c r="E34000"/>
      <c r="F34000"/>
      <c r="I34000"/>
      <c r="J34000"/>
      <c r="K34000"/>
    </row>
    <row r="34001" spans="1:11" x14ac:dyDescent="0.25">
      <c r="A34001" s="115"/>
      <c r="B34001"/>
      <c r="C34001"/>
      <c r="D34001"/>
      <c r="E34001"/>
      <c r="F34001"/>
      <c r="I34001"/>
      <c r="J34001"/>
      <c r="K34001"/>
    </row>
    <row r="34002" spans="1:11" x14ac:dyDescent="0.25">
      <c r="A34002" s="115"/>
      <c r="B34002"/>
      <c r="C34002"/>
      <c r="D34002"/>
      <c r="E34002"/>
      <c r="F34002"/>
      <c r="I34002"/>
      <c r="J34002"/>
      <c r="K34002"/>
    </row>
    <row r="34003" spans="1:11" x14ac:dyDescent="0.25">
      <c r="A34003" s="115"/>
      <c r="B34003"/>
      <c r="C34003"/>
      <c r="D34003"/>
      <c r="E34003"/>
      <c r="F34003"/>
      <c r="I34003"/>
      <c r="J34003"/>
      <c r="K34003"/>
    </row>
    <row r="34004" spans="1:11" x14ac:dyDescent="0.25">
      <c r="A34004" s="115"/>
      <c r="B34004"/>
      <c r="C34004"/>
      <c r="D34004"/>
      <c r="E34004"/>
      <c r="F34004"/>
      <c r="I34004"/>
      <c r="J34004"/>
      <c r="K34004"/>
    </row>
    <row r="34005" spans="1:11" x14ac:dyDescent="0.25">
      <c r="A34005" s="115"/>
      <c r="B34005"/>
      <c r="C34005"/>
      <c r="D34005"/>
      <c r="E34005"/>
      <c r="F34005"/>
      <c r="I34005"/>
      <c r="J34005"/>
      <c r="K34005"/>
    </row>
    <row r="34006" spans="1:11" x14ac:dyDescent="0.25">
      <c r="A34006" s="115"/>
      <c r="B34006"/>
      <c r="C34006"/>
      <c r="D34006"/>
      <c r="E34006"/>
      <c r="F34006"/>
      <c r="I34006"/>
      <c r="J34006"/>
      <c r="K34006"/>
    </row>
    <row r="34007" spans="1:11" x14ac:dyDescent="0.25">
      <c r="A34007" s="115"/>
      <c r="B34007"/>
      <c r="C34007"/>
      <c r="D34007"/>
      <c r="E34007"/>
      <c r="F34007"/>
      <c r="I34007"/>
      <c r="J34007"/>
      <c r="K34007"/>
    </row>
    <row r="34008" spans="1:11" x14ac:dyDescent="0.25">
      <c r="A34008" s="115"/>
      <c r="B34008"/>
      <c r="C34008"/>
      <c r="D34008"/>
      <c r="E34008"/>
      <c r="F34008"/>
      <c r="I34008"/>
      <c r="J34008"/>
      <c r="K34008"/>
    </row>
    <row r="34009" spans="1:11" x14ac:dyDescent="0.25">
      <c r="A34009" s="115"/>
      <c r="B34009"/>
      <c r="C34009"/>
      <c r="D34009"/>
      <c r="E34009"/>
      <c r="F34009"/>
      <c r="I34009"/>
      <c r="J34009"/>
      <c r="K34009"/>
    </row>
    <row r="34010" spans="1:11" x14ac:dyDescent="0.25">
      <c r="A34010" s="115"/>
      <c r="B34010"/>
      <c r="C34010"/>
      <c r="D34010"/>
      <c r="E34010"/>
      <c r="F34010"/>
      <c r="I34010"/>
      <c r="J34010"/>
      <c r="K34010"/>
    </row>
    <row r="34011" spans="1:11" x14ac:dyDescent="0.25">
      <c r="A34011" s="115"/>
      <c r="B34011"/>
      <c r="C34011"/>
      <c r="D34011"/>
      <c r="E34011"/>
      <c r="F34011"/>
      <c r="I34011"/>
      <c r="J34011"/>
      <c r="K34011"/>
    </row>
    <row r="34012" spans="1:11" x14ac:dyDescent="0.25">
      <c r="A34012" s="115"/>
      <c r="B34012"/>
      <c r="C34012"/>
      <c r="D34012"/>
      <c r="E34012"/>
      <c r="F34012"/>
      <c r="I34012"/>
      <c r="J34012"/>
      <c r="K34012"/>
    </row>
    <row r="34013" spans="1:11" x14ac:dyDescent="0.25">
      <c r="A34013" s="115"/>
      <c r="B34013"/>
      <c r="C34013"/>
      <c r="D34013"/>
      <c r="E34013"/>
      <c r="F34013"/>
      <c r="I34013"/>
      <c r="J34013"/>
      <c r="K34013"/>
    </row>
    <row r="34014" spans="1:11" x14ac:dyDescent="0.25">
      <c r="A34014" s="115"/>
      <c r="B34014"/>
      <c r="C34014"/>
      <c r="D34014"/>
      <c r="E34014"/>
      <c r="F34014"/>
      <c r="I34014"/>
      <c r="J34014"/>
      <c r="K34014"/>
    </row>
    <row r="34015" spans="1:11" x14ac:dyDescent="0.25">
      <c r="A34015" s="115"/>
      <c r="B34015"/>
      <c r="C34015"/>
      <c r="D34015"/>
      <c r="E34015"/>
      <c r="F34015"/>
      <c r="I34015"/>
      <c r="J34015"/>
      <c r="K34015"/>
    </row>
    <row r="34016" spans="1:11" x14ac:dyDescent="0.25">
      <c r="A34016" s="115"/>
      <c r="B34016"/>
      <c r="C34016"/>
      <c r="D34016"/>
      <c r="E34016"/>
      <c r="F34016"/>
      <c r="I34016"/>
      <c r="J34016"/>
      <c r="K34016"/>
    </row>
    <row r="34017" spans="1:11" x14ac:dyDescent="0.25">
      <c r="A34017" s="115"/>
      <c r="B34017"/>
      <c r="C34017"/>
      <c r="D34017"/>
      <c r="E34017"/>
      <c r="F34017"/>
      <c r="I34017"/>
      <c r="J34017"/>
      <c r="K34017"/>
    </row>
    <row r="34018" spans="1:11" x14ac:dyDescent="0.25">
      <c r="A34018" s="115"/>
      <c r="B34018"/>
      <c r="C34018"/>
      <c r="D34018"/>
      <c r="E34018"/>
      <c r="F34018"/>
      <c r="I34018"/>
      <c r="J34018"/>
      <c r="K34018"/>
    </row>
    <row r="34019" spans="1:11" x14ac:dyDescent="0.25">
      <c r="A34019" s="115"/>
      <c r="B34019"/>
      <c r="C34019"/>
      <c r="D34019"/>
      <c r="E34019"/>
      <c r="F34019"/>
      <c r="I34019"/>
      <c r="J34019"/>
      <c r="K34019"/>
    </row>
    <row r="34020" spans="1:11" x14ac:dyDescent="0.25">
      <c r="A34020" s="115"/>
      <c r="B34020"/>
      <c r="C34020"/>
      <c r="D34020"/>
      <c r="E34020"/>
      <c r="F34020"/>
      <c r="I34020"/>
      <c r="J34020"/>
      <c r="K34020"/>
    </row>
    <row r="34021" spans="1:11" x14ac:dyDescent="0.25">
      <c r="A34021" s="115"/>
      <c r="B34021"/>
      <c r="C34021"/>
      <c r="D34021"/>
      <c r="E34021"/>
      <c r="F34021"/>
      <c r="I34021"/>
      <c r="J34021"/>
      <c r="K34021"/>
    </row>
    <row r="34022" spans="1:11" x14ac:dyDescent="0.25">
      <c r="A34022" s="115"/>
      <c r="B34022"/>
      <c r="C34022"/>
      <c r="D34022"/>
      <c r="E34022"/>
      <c r="F34022"/>
      <c r="I34022"/>
      <c r="J34022"/>
      <c r="K34022"/>
    </row>
    <row r="34023" spans="1:11" x14ac:dyDescent="0.25">
      <c r="A34023" s="115"/>
      <c r="B34023"/>
      <c r="C34023"/>
      <c r="D34023"/>
      <c r="E34023"/>
      <c r="F34023"/>
      <c r="I34023"/>
      <c r="J34023"/>
      <c r="K34023"/>
    </row>
    <row r="34024" spans="1:11" x14ac:dyDescent="0.25">
      <c r="A34024" s="115"/>
      <c r="B34024"/>
      <c r="C34024"/>
      <c r="D34024"/>
      <c r="E34024"/>
      <c r="F34024"/>
      <c r="I34024"/>
      <c r="J34024"/>
      <c r="K34024"/>
    </row>
    <row r="34025" spans="1:11" x14ac:dyDescent="0.25">
      <c r="A34025" s="115"/>
      <c r="B34025"/>
      <c r="C34025"/>
      <c r="D34025"/>
      <c r="E34025"/>
      <c r="F34025"/>
      <c r="I34025"/>
      <c r="J34025"/>
      <c r="K34025"/>
    </row>
    <row r="34026" spans="1:11" x14ac:dyDescent="0.25">
      <c r="A34026" s="115"/>
      <c r="B34026"/>
      <c r="C34026"/>
      <c r="D34026"/>
      <c r="E34026"/>
      <c r="F34026"/>
      <c r="I34026"/>
      <c r="J34026"/>
      <c r="K34026"/>
    </row>
    <row r="34027" spans="1:11" x14ac:dyDescent="0.25">
      <c r="A34027" s="115"/>
      <c r="B34027"/>
      <c r="C34027"/>
      <c r="D34027"/>
      <c r="E34027"/>
      <c r="F34027"/>
      <c r="I34027"/>
      <c r="J34027"/>
      <c r="K34027"/>
    </row>
    <row r="34028" spans="1:11" x14ac:dyDescent="0.25">
      <c r="A34028" s="115"/>
      <c r="B34028"/>
      <c r="C34028"/>
      <c r="D34028"/>
      <c r="E34028"/>
      <c r="F34028"/>
      <c r="I34028"/>
      <c r="J34028"/>
      <c r="K34028"/>
    </row>
    <row r="34029" spans="1:11" x14ac:dyDescent="0.25">
      <c r="A34029" s="115"/>
      <c r="B34029"/>
      <c r="C34029"/>
      <c r="D34029"/>
      <c r="E34029"/>
      <c r="F34029"/>
      <c r="I34029"/>
      <c r="J34029"/>
      <c r="K34029"/>
    </row>
    <row r="34030" spans="1:11" x14ac:dyDescent="0.25">
      <c r="A34030" s="115"/>
      <c r="B34030"/>
      <c r="C34030"/>
      <c r="D34030"/>
      <c r="E34030"/>
      <c r="F34030"/>
      <c r="I34030"/>
      <c r="J34030"/>
      <c r="K34030"/>
    </row>
    <row r="34031" spans="1:11" x14ac:dyDescent="0.25">
      <c r="A34031" s="115"/>
      <c r="B34031"/>
      <c r="C34031"/>
      <c r="D34031"/>
      <c r="E34031"/>
      <c r="F34031"/>
      <c r="I34031"/>
      <c r="J34031"/>
      <c r="K34031"/>
    </row>
    <row r="34032" spans="1:11" x14ac:dyDescent="0.25">
      <c r="A34032" s="115"/>
      <c r="B34032"/>
      <c r="C34032"/>
      <c r="D34032"/>
      <c r="E34032"/>
      <c r="F34032"/>
      <c r="I34032"/>
      <c r="J34032"/>
      <c r="K34032"/>
    </row>
    <row r="34033" spans="1:11" x14ac:dyDescent="0.25">
      <c r="A34033" s="115"/>
      <c r="B34033"/>
      <c r="C34033"/>
      <c r="D34033"/>
      <c r="E34033"/>
      <c r="F34033"/>
      <c r="I34033"/>
      <c r="J34033"/>
      <c r="K34033"/>
    </row>
    <row r="34034" spans="1:11" x14ac:dyDescent="0.25">
      <c r="A34034" s="115"/>
      <c r="B34034"/>
      <c r="C34034"/>
      <c r="D34034"/>
      <c r="E34034"/>
      <c r="F34034"/>
      <c r="I34034"/>
      <c r="J34034"/>
      <c r="K34034"/>
    </row>
    <row r="34035" spans="1:11" x14ac:dyDescent="0.25">
      <c r="A34035" s="115"/>
      <c r="B34035"/>
      <c r="C34035"/>
      <c r="D34035"/>
      <c r="E34035"/>
      <c r="F34035"/>
      <c r="I34035"/>
      <c r="J34035"/>
      <c r="K34035"/>
    </row>
    <row r="34036" spans="1:11" x14ac:dyDescent="0.25">
      <c r="A34036" s="115"/>
      <c r="B34036"/>
      <c r="C34036"/>
      <c r="D34036"/>
      <c r="E34036"/>
      <c r="F34036"/>
      <c r="I34036"/>
      <c r="J34036"/>
      <c r="K34036"/>
    </row>
    <row r="34037" spans="1:11" x14ac:dyDescent="0.25">
      <c r="A34037" s="115"/>
      <c r="B34037"/>
      <c r="C34037"/>
      <c r="D34037"/>
      <c r="E34037"/>
      <c r="F34037"/>
      <c r="I34037"/>
      <c r="J34037"/>
      <c r="K34037"/>
    </row>
    <row r="34038" spans="1:11" x14ac:dyDescent="0.25">
      <c r="A34038" s="115"/>
      <c r="B34038"/>
      <c r="C34038"/>
      <c r="D34038"/>
      <c r="E34038"/>
      <c r="F34038"/>
      <c r="I34038"/>
      <c r="J34038"/>
      <c r="K34038"/>
    </row>
    <row r="34039" spans="1:11" x14ac:dyDescent="0.25">
      <c r="A34039" s="115"/>
      <c r="B34039"/>
      <c r="C34039"/>
      <c r="D34039"/>
      <c r="E34039"/>
      <c r="F34039"/>
      <c r="I34039"/>
      <c r="J34039"/>
      <c r="K34039"/>
    </row>
    <row r="34040" spans="1:11" x14ac:dyDescent="0.25">
      <c r="A34040" s="115"/>
      <c r="B34040"/>
      <c r="C34040"/>
      <c r="D34040"/>
      <c r="E34040"/>
      <c r="F34040"/>
      <c r="I34040"/>
      <c r="J34040"/>
      <c r="K34040"/>
    </row>
    <row r="34041" spans="1:11" x14ac:dyDescent="0.25">
      <c r="A34041" s="115"/>
      <c r="B34041"/>
      <c r="C34041"/>
      <c r="D34041"/>
      <c r="E34041"/>
      <c r="F34041"/>
      <c r="I34041"/>
      <c r="J34041"/>
      <c r="K34041"/>
    </row>
    <row r="34042" spans="1:11" x14ac:dyDescent="0.25">
      <c r="A34042" s="115"/>
      <c r="B34042"/>
      <c r="C34042"/>
      <c r="D34042"/>
      <c r="E34042"/>
      <c r="F34042"/>
      <c r="I34042"/>
      <c r="J34042"/>
      <c r="K34042"/>
    </row>
    <row r="34043" spans="1:11" x14ac:dyDescent="0.25">
      <c r="A34043" s="115"/>
      <c r="B34043"/>
      <c r="C34043"/>
      <c r="D34043"/>
      <c r="E34043"/>
      <c r="F34043"/>
      <c r="I34043"/>
      <c r="J34043"/>
      <c r="K34043"/>
    </row>
    <row r="34044" spans="1:11" x14ac:dyDescent="0.25">
      <c r="A34044" s="115"/>
      <c r="B34044"/>
      <c r="C34044"/>
      <c r="D34044"/>
      <c r="E34044"/>
      <c r="F34044"/>
      <c r="I34044"/>
      <c r="J34044"/>
      <c r="K34044"/>
    </row>
    <row r="34045" spans="1:11" x14ac:dyDescent="0.25">
      <c r="A34045" s="115"/>
      <c r="B34045"/>
      <c r="C34045"/>
      <c r="D34045"/>
      <c r="E34045"/>
      <c r="F34045"/>
      <c r="I34045"/>
      <c r="J34045"/>
      <c r="K34045"/>
    </row>
    <row r="34046" spans="1:11" x14ac:dyDescent="0.25">
      <c r="A34046" s="115"/>
      <c r="B34046"/>
      <c r="C34046"/>
      <c r="D34046"/>
      <c r="E34046"/>
      <c r="F34046"/>
      <c r="I34046"/>
      <c r="J34046"/>
      <c r="K34046"/>
    </row>
    <row r="34047" spans="1:11" x14ac:dyDescent="0.25">
      <c r="A34047" s="115"/>
      <c r="B34047"/>
      <c r="C34047"/>
      <c r="D34047"/>
      <c r="E34047"/>
      <c r="F34047"/>
      <c r="I34047"/>
      <c r="J34047"/>
      <c r="K34047"/>
    </row>
    <row r="34048" spans="1:11" x14ac:dyDescent="0.25">
      <c r="A34048" s="115"/>
      <c r="B34048"/>
      <c r="C34048"/>
      <c r="D34048"/>
      <c r="E34048"/>
      <c r="F34048"/>
      <c r="I34048"/>
      <c r="J34048"/>
      <c r="K34048"/>
    </row>
    <row r="34049" spans="1:11" x14ac:dyDescent="0.25">
      <c r="A34049" s="115"/>
      <c r="B34049"/>
      <c r="C34049"/>
      <c r="D34049"/>
      <c r="E34049"/>
      <c r="F34049"/>
      <c r="I34049"/>
      <c r="J34049"/>
      <c r="K34049"/>
    </row>
    <row r="34050" spans="1:11" x14ac:dyDescent="0.25">
      <c r="A34050" s="115"/>
      <c r="B34050"/>
      <c r="C34050"/>
      <c r="D34050"/>
      <c r="E34050"/>
      <c r="F34050"/>
      <c r="I34050"/>
      <c r="J34050"/>
      <c r="K34050"/>
    </row>
    <row r="34051" spans="1:11" x14ac:dyDescent="0.25">
      <c r="A34051" s="115"/>
      <c r="B34051"/>
      <c r="C34051"/>
      <c r="D34051"/>
      <c r="E34051"/>
      <c r="F34051"/>
      <c r="I34051"/>
      <c r="J34051"/>
      <c r="K34051"/>
    </row>
    <row r="34052" spans="1:11" x14ac:dyDescent="0.25">
      <c r="A34052" s="115"/>
      <c r="B34052"/>
      <c r="C34052"/>
      <c r="D34052"/>
      <c r="E34052"/>
      <c r="F34052"/>
      <c r="I34052"/>
      <c r="J34052"/>
      <c r="K34052"/>
    </row>
    <row r="34053" spans="1:11" x14ac:dyDescent="0.25">
      <c r="A34053" s="115"/>
      <c r="B34053"/>
      <c r="C34053"/>
      <c r="D34053"/>
      <c r="E34053"/>
      <c r="F34053"/>
      <c r="I34053"/>
      <c r="J34053"/>
      <c r="K34053"/>
    </row>
    <row r="34054" spans="1:11" x14ac:dyDescent="0.25">
      <c r="A34054" s="115"/>
      <c r="B34054"/>
      <c r="C34054"/>
      <c r="D34054"/>
      <c r="E34054"/>
      <c r="F34054"/>
      <c r="I34054"/>
      <c r="J34054"/>
      <c r="K34054"/>
    </row>
    <row r="34055" spans="1:11" x14ac:dyDescent="0.25">
      <c r="A34055" s="115"/>
      <c r="B34055"/>
      <c r="C34055"/>
      <c r="D34055"/>
      <c r="E34055"/>
      <c r="F34055"/>
      <c r="I34055"/>
      <c r="J34055"/>
      <c r="K34055"/>
    </row>
    <row r="34056" spans="1:11" x14ac:dyDescent="0.25">
      <c r="A34056" s="115"/>
      <c r="B34056"/>
      <c r="C34056"/>
      <c r="D34056"/>
      <c r="E34056"/>
      <c r="F34056"/>
      <c r="I34056"/>
      <c r="J34056"/>
      <c r="K34056"/>
    </row>
    <row r="34057" spans="1:11" x14ac:dyDescent="0.25">
      <c r="A34057" s="115"/>
      <c r="B34057"/>
      <c r="C34057"/>
      <c r="D34057"/>
      <c r="E34057"/>
      <c r="F34057"/>
      <c r="I34057"/>
      <c r="J34057"/>
      <c r="K34057"/>
    </row>
    <row r="34058" spans="1:11" x14ac:dyDescent="0.25">
      <c r="A34058" s="115"/>
      <c r="B34058"/>
      <c r="C34058"/>
      <c r="D34058"/>
      <c r="E34058"/>
      <c r="F34058"/>
      <c r="I34058"/>
      <c r="J34058"/>
      <c r="K34058"/>
    </row>
    <row r="34059" spans="1:11" x14ac:dyDescent="0.25">
      <c r="A34059" s="115"/>
      <c r="B34059"/>
      <c r="C34059"/>
      <c r="D34059"/>
      <c r="E34059"/>
      <c r="F34059"/>
      <c r="I34059"/>
      <c r="J34059"/>
      <c r="K34059"/>
    </row>
    <row r="34060" spans="1:11" x14ac:dyDescent="0.25">
      <c r="A34060" s="115"/>
      <c r="B34060"/>
      <c r="C34060"/>
      <c r="D34060"/>
      <c r="E34060"/>
      <c r="F34060"/>
      <c r="I34060"/>
      <c r="J34060"/>
      <c r="K34060"/>
    </row>
    <row r="34061" spans="1:11" x14ac:dyDescent="0.25">
      <c r="A34061" s="115"/>
      <c r="B34061"/>
      <c r="C34061"/>
      <c r="D34061"/>
      <c r="E34061"/>
      <c r="F34061"/>
      <c r="I34061"/>
      <c r="J34061"/>
      <c r="K34061"/>
    </row>
    <row r="34062" spans="1:11" x14ac:dyDescent="0.25">
      <c r="A34062" s="115"/>
      <c r="B34062"/>
      <c r="C34062"/>
      <c r="D34062"/>
      <c r="E34062"/>
      <c r="F34062"/>
      <c r="I34062"/>
      <c r="J34062"/>
      <c r="K34062"/>
    </row>
    <row r="34063" spans="1:11" x14ac:dyDescent="0.25">
      <c r="A34063" s="115"/>
      <c r="B34063"/>
      <c r="C34063"/>
      <c r="D34063"/>
      <c r="E34063"/>
      <c r="F34063"/>
      <c r="I34063"/>
      <c r="J34063"/>
      <c r="K34063"/>
    </row>
    <row r="34064" spans="1:11" x14ac:dyDescent="0.25">
      <c r="A34064" s="115"/>
      <c r="B34064"/>
      <c r="C34064"/>
      <c r="D34064"/>
      <c r="E34064"/>
      <c r="F34064"/>
      <c r="I34064"/>
      <c r="J34064"/>
      <c r="K34064"/>
    </row>
    <row r="34065" spans="1:11" x14ac:dyDescent="0.25">
      <c r="A34065" s="115"/>
      <c r="B34065"/>
      <c r="C34065"/>
      <c r="D34065"/>
      <c r="E34065"/>
      <c r="F34065"/>
      <c r="I34065"/>
      <c r="J34065"/>
      <c r="K34065"/>
    </row>
    <row r="34066" spans="1:11" x14ac:dyDescent="0.25">
      <c r="A34066" s="115"/>
      <c r="B34066"/>
      <c r="C34066"/>
      <c r="D34066"/>
      <c r="E34066"/>
      <c r="F34066"/>
      <c r="I34066"/>
      <c r="J34066"/>
      <c r="K34066"/>
    </row>
    <row r="34067" spans="1:11" x14ac:dyDescent="0.25">
      <c r="A34067" s="115"/>
      <c r="B34067"/>
      <c r="C34067"/>
      <c r="D34067"/>
      <c r="E34067"/>
      <c r="F34067"/>
      <c r="I34067"/>
      <c r="J34067"/>
      <c r="K34067"/>
    </row>
    <row r="34068" spans="1:11" x14ac:dyDescent="0.25">
      <c r="A34068" s="115"/>
      <c r="B34068"/>
      <c r="C34068"/>
      <c r="D34068"/>
      <c r="E34068"/>
      <c r="F34068"/>
      <c r="I34068"/>
      <c r="J34068"/>
      <c r="K34068"/>
    </row>
    <row r="34069" spans="1:11" x14ac:dyDescent="0.25">
      <c r="A34069" s="115"/>
      <c r="B34069"/>
      <c r="C34069"/>
      <c r="D34069"/>
      <c r="E34069"/>
      <c r="F34069"/>
      <c r="I34069"/>
      <c r="J34069"/>
      <c r="K34069"/>
    </row>
    <row r="34070" spans="1:11" x14ac:dyDescent="0.25">
      <c r="A34070" s="115"/>
      <c r="B34070"/>
      <c r="C34070"/>
      <c r="D34070"/>
      <c r="E34070"/>
      <c r="F34070"/>
      <c r="I34070"/>
      <c r="J34070"/>
      <c r="K34070"/>
    </row>
    <row r="34071" spans="1:11" x14ac:dyDescent="0.25">
      <c r="A34071" s="115"/>
      <c r="B34071"/>
      <c r="C34071"/>
      <c r="D34071"/>
      <c r="E34071"/>
      <c r="F34071"/>
      <c r="I34071"/>
      <c r="J34071"/>
      <c r="K34071"/>
    </row>
    <row r="34072" spans="1:11" x14ac:dyDescent="0.25">
      <c r="A34072" s="115"/>
      <c r="B34072"/>
      <c r="C34072"/>
      <c r="D34072"/>
      <c r="E34072"/>
      <c r="F34072"/>
      <c r="I34072"/>
      <c r="J34072"/>
      <c r="K34072"/>
    </row>
    <row r="34073" spans="1:11" x14ac:dyDescent="0.25">
      <c r="A34073" s="115"/>
      <c r="B34073"/>
      <c r="C34073"/>
      <c r="D34073"/>
      <c r="E34073"/>
      <c r="F34073"/>
      <c r="I34073"/>
      <c r="J34073"/>
      <c r="K34073"/>
    </row>
    <row r="34074" spans="1:11" x14ac:dyDescent="0.25">
      <c r="A34074" s="115"/>
      <c r="B34074"/>
      <c r="C34074"/>
      <c r="D34074"/>
      <c r="E34074"/>
      <c r="F34074"/>
      <c r="I34074"/>
      <c r="J34074"/>
      <c r="K34074"/>
    </row>
    <row r="34075" spans="1:11" x14ac:dyDescent="0.25">
      <c r="A34075" s="115"/>
      <c r="B34075"/>
      <c r="C34075"/>
      <c r="D34075"/>
      <c r="E34075"/>
      <c r="F34075"/>
      <c r="I34075"/>
      <c r="J34075"/>
      <c r="K34075"/>
    </row>
    <row r="34076" spans="1:11" x14ac:dyDescent="0.25">
      <c r="A34076" s="115"/>
      <c r="B34076"/>
      <c r="C34076"/>
      <c r="D34076"/>
      <c r="E34076"/>
      <c r="F34076"/>
      <c r="I34076"/>
      <c r="J34076"/>
      <c r="K34076"/>
    </row>
    <row r="34077" spans="1:11" x14ac:dyDescent="0.25">
      <c r="A34077" s="115"/>
      <c r="B34077"/>
      <c r="C34077"/>
      <c r="D34077"/>
      <c r="E34077"/>
      <c r="F34077"/>
      <c r="I34077"/>
      <c r="J34077"/>
      <c r="K34077"/>
    </row>
    <row r="34078" spans="1:11" x14ac:dyDescent="0.25">
      <c r="A34078" s="115"/>
      <c r="B34078"/>
      <c r="C34078"/>
      <c r="D34078"/>
      <c r="E34078"/>
      <c r="F34078"/>
      <c r="I34078"/>
      <c r="J34078"/>
      <c r="K34078"/>
    </row>
    <row r="34079" spans="1:11" x14ac:dyDescent="0.25">
      <c r="A34079" s="115"/>
      <c r="B34079"/>
      <c r="C34079"/>
      <c r="D34079"/>
      <c r="E34079"/>
      <c r="F34079"/>
      <c r="I34079"/>
      <c r="J34079"/>
      <c r="K34079"/>
    </row>
    <row r="34080" spans="1:11" x14ac:dyDescent="0.25">
      <c r="A34080" s="115"/>
      <c r="B34080"/>
      <c r="C34080"/>
      <c r="D34080"/>
      <c r="E34080"/>
      <c r="F34080"/>
      <c r="I34080"/>
      <c r="J34080"/>
      <c r="K34080"/>
    </row>
    <row r="34081" spans="1:11" x14ac:dyDescent="0.25">
      <c r="A34081" s="115"/>
      <c r="B34081"/>
      <c r="C34081"/>
      <c r="D34081"/>
      <c r="E34081"/>
      <c r="F34081"/>
      <c r="I34081"/>
      <c r="J34081"/>
      <c r="K34081"/>
    </row>
    <row r="34082" spans="1:11" x14ac:dyDescent="0.25">
      <c r="A34082" s="115"/>
      <c r="B34082"/>
      <c r="C34082"/>
      <c r="D34082"/>
      <c r="E34082"/>
      <c r="F34082"/>
      <c r="I34082"/>
      <c r="J34082"/>
      <c r="K34082"/>
    </row>
    <row r="34083" spans="1:11" x14ac:dyDescent="0.25">
      <c r="A34083" s="115"/>
      <c r="B34083"/>
      <c r="C34083"/>
      <c r="D34083"/>
      <c r="E34083"/>
      <c r="F34083"/>
      <c r="I34083"/>
      <c r="J34083"/>
      <c r="K34083"/>
    </row>
    <row r="34084" spans="1:11" x14ac:dyDescent="0.25">
      <c r="A34084" s="115"/>
      <c r="B34084"/>
      <c r="C34084"/>
      <c r="D34084"/>
      <c r="E34084"/>
      <c r="F34084"/>
      <c r="I34084"/>
      <c r="J34084"/>
      <c r="K34084"/>
    </row>
    <row r="34085" spans="1:11" x14ac:dyDescent="0.25">
      <c r="A34085" s="115"/>
      <c r="B34085"/>
      <c r="C34085"/>
      <c r="D34085"/>
      <c r="E34085"/>
      <c r="F34085"/>
      <c r="I34085"/>
      <c r="J34085"/>
      <c r="K34085"/>
    </row>
    <row r="34086" spans="1:11" x14ac:dyDescent="0.25">
      <c r="A34086" s="115"/>
      <c r="B34086"/>
      <c r="C34086"/>
      <c r="D34086"/>
      <c r="E34086"/>
      <c r="F34086"/>
      <c r="I34086"/>
      <c r="J34086"/>
      <c r="K34086"/>
    </row>
    <row r="34087" spans="1:11" x14ac:dyDescent="0.25">
      <c r="A34087" s="115"/>
      <c r="B34087"/>
      <c r="C34087"/>
      <c r="D34087"/>
      <c r="E34087"/>
      <c r="F34087"/>
      <c r="I34087"/>
      <c r="J34087"/>
      <c r="K34087"/>
    </row>
    <row r="34088" spans="1:11" x14ac:dyDescent="0.25">
      <c r="A34088" s="115"/>
      <c r="B34088"/>
      <c r="C34088"/>
      <c r="D34088"/>
      <c r="E34088"/>
      <c r="F34088"/>
      <c r="I34088"/>
      <c r="J34088"/>
      <c r="K34088"/>
    </row>
    <row r="34089" spans="1:11" x14ac:dyDescent="0.25">
      <c r="A34089" s="115"/>
      <c r="B34089"/>
      <c r="C34089"/>
      <c r="D34089"/>
      <c r="E34089"/>
      <c r="F34089"/>
      <c r="I34089"/>
      <c r="J34089"/>
      <c r="K34089"/>
    </row>
    <row r="34090" spans="1:11" x14ac:dyDescent="0.25">
      <c r="A34090" s="115"/>
      <c r="B34090"/>
      <c r="C34090"/>
      <c r="D34090"/>
      <c r="E34090"/>
      <c r="F34090"/>
      <c r="I34090"/>
      <c r="J34090"/>
      <c r="K34090"/>
    </row>
    <row r="34091" spans="1:11" x14ac:dyDescent="0.25">
      <c r="A34091" s="115"/>
      <c r="B34091"/>
      <c r="C34091"/>
      <c r="D34091"/>
      <c r="E34091"/>
      <c r="F34091"/>
      <c r="I34091"/>
      <c r="J34091"/>
      <c r="K34091"/>
    </row>
    <row r="34092" spans="1:11" x14ac:dyDescent="0.25">
      <c r="A34092" s="115"/>
      <c r="B34092"/>
      <c r="C34092"/>
      <c r="D34092"/>
      <c r="E34092"/>
      <c r="F34092"/>
      <c r="I34092"/>
      <c r="J34092"/>
      <c r="K34092"/>
    </row>
    <row r="34093" spans="1:11" x14ac:dyDescent="0.25">
      <c r="A34093" s="115"/>
      <c r="B34093"/>
      <c r="C34093"/>
      <c r="D34093"/>
      <c r="E34093"/>
      <c r="F34093"/>
      <c r="I34093"/>
      <c r="J34093"/>
      <c r="K34093"/>
    </row>
    <row r="34094" spans="1:11" x14ac:dyDescent="0.25">
      <c r="A34094" s="115"/>
      <c r="B34094"/>
      <c r="C34094"/>
      <c r="D34094"/>
      <c r="E34094"/>
      <c r="F34094"/>
      <c r="I34094"/>
      <c r="J34094"/>
      <c r="K34094"/>
    </row>
    <row r="34095" spans="1:11" x14ac:dyDescent="0.25">
      <c r="A34095" s="115"/>
      <c r="B34095"/>
      <c r="C34095"/>
      <c r="D34095"/>
      <c r="E34095"/>
      <c r="F34095"/>
      <c r="I34095"/>
      <c r="J34095"/>
      <c r="K34095"/>
    </row>
    <row r="34096" spans="1:11" x14ac:dyDescent="0.25">
      <c r="A34096" s="115"/>
      <c r="B34096"/>
      <c r="C34096"/>
      <c r="D34096"/>
      <c r="E34096"/>
      <c r="F34096"/>
      <c r="I34096"/>
      <c r="J34096"/>
      <c r="K34096"/>
    </row>
    <row r="34097" spans="1:11" x14ac:dyDescent="0.25">
      <c r="A34097" s="115"/>
      <c r="B34097"/>
      <c r="C34097"/>
      <c r="D34097"/>
      <c r="E34097"/>
      <c r="F34097"/>
      <c r="I34097"/>
      <c r="J34097"/>
      <c r="K34097"/>
    </row>
    <row r="34098" spans="1:11" x14ac:dyDescent="0.25">
      <c r="A34098" s="115"/>
      <c r="B34098"/>
      <c r="C34098"/>
      <c r="D34098"/>
      <c r="E34098"/>
      <c r="F34098"/>
      <c r="I34098"/>
      <c r="J34098"/>
      <c r="K34098"/>
    </row>
    <row r="34099" spans="1:11" x14ac:dyDescent="0.25">
      <c r="A34099" s="115"/>
      <c r="B34099"/>
      <c r="C34099"/>
      <c r="D34099"/>
      <c r="E34099"/>
      <c r="F34099"/>
      <c r="I34099"/>
      <c r="J34099"/>
      <c r="K34099"/>
    </row>
    <row r="34100" spans="1:11" x14ac:dyDescent="0.25">
      <c r="A34100" s="115"/>
      <c r="B34100"/>
      <c r="C34100"/>
      <c r="D34100"/>
      <c r="E34100"/>
      <c r="F34100"/>
      <c r="I34100"/>
      <c r="J34100"/>
      <c r="K34100"/>
    </row>
    <row r="34101" spans="1:11" x14ac:dyDescent="0.25">
      <c r="A34101" s="115"/>
      <c r="B34101"/>
      <c r="C34101"/>
      <c r="D34101"/>
      <c r="E34101"/>
      <c r="F34101"/>
      <c r="I34101"/>
      <c r="J34101"/>
      <c r="K34101"/>
    </row>
    <row r="34102" spans="1:11" x14ac:dyDescent="0.25">
      <c r="A34102" s="115"/>
      <c r="B34102"/>
      <c r="C34102"/>
      <c r="D34102"/>
      <c r="E34102"/>
      <c r="F34102"/>
      <c r="I34102"/>
      <c r="J34102"/>
      <c r="K34102"/>
    </row>
    <row r="34103" spans="1:11" x14ac:dyDescent="0.25">
      <c r="A34103" s="115"/>
      <c r="B34103"/>
      <c r="C34103"/>
      <c r="D34103"/>
      <c r="E34103"/>
      <c r="F34103"/>
      <c r="I34103"/>
      <c r="J34103"/>
      <c r="K34103"/>
    </row>
    <row r="34104" spans="1:11" x14ac:dyDescent="0.25">
      <c r="A34104" s="115"/>
      <c r="B34104"/>
      <c r="C34104"/>
      <c r="D34104"/>
      <c r="E34104"/>
      <c r="F34104"/>
      <c r="I34104"/>
      <c r="J34104"/>
      <c r="K34104"/>
    </row>
    <row r="34105" spans="1:11" x14ac:dyDescent="0.25">
      <c r="A34105" s="115"/>
      <c r="B34105"/>
      <c r="C34105"/>
      <c r="D34105"/>
      <c r="E34105"/>
      <c r="F34105"/>
      <c r="I34105"/>
      <c r="J34105"/>
      <c r="K34105"/>
    </row>
    <row r="34106" spans="1:11" x14ac:dyDescent="0.25">
      <c r="A34106" s="115"/>
      <c r="B34106"/>
      <c r="C34106"/>
      <c r="D34106"/>
      <c r="E34106"/>
      <c r="F34106"/>
      <c r="I34106"/>
      <c r="J34106"/>
      <c r="K34106"/>
    </row>
    <row r="34107" spans="1:11" x14ac:dyDescent="0.25">
      <c r="A34107" s="115"/>
      <c r="B34107"/>
      <c r="C34107"/>
      <c r="D34107"/>
      <c r="E34107"/>
      <c r="F34107"/>
      <c r="I34107"/>
      <c r="J34107"/>
      <c r="K34107"/>
    </row>
    <row r="34108" spans="1:11" x14ac:dyDescent="0.25">
      <c r="A34108" s="115"/>
      <c r="B34108"/>
      <c r="C34108"/>
      <c r="D34108"/>
      <c r="E34108"/>
      <c r="F34108"/>
      <c r="I34108"/>
      <c r="J34108"/>
      <c r="K34108"/>
    </row>
    <row r="34109" spans="1:11" x14ac:dyDescent="0.25">
      <c r="A34109" s="115"/>
      <c r="B34109"/>
      <c r="C34109"/>
      <c r="D34109"/>
      <c r="E34109"/>
      <c r="F34109"/>
      <c r="I34109"/>
      <c r="J34109"/>
      <c r="K34109"/>
    </row>
    <row r="34110" spans="1:11" x14ac:dyDescent="0.25">
      <c r="A34110" s="115"/>
      <c r="B34110"/>
      <c r="C34110"/>
      <c r="D34110"/>
      <c r="E34110"/>
      <c r="F34110"/>
      <c r="I34110"/>
      <c r="J34110"/>
      <c r="K34110"/>
    </row>
    <row r="34111" spans="1:11" x14ac:dyDescent="0.25">
      <c r="A34111" s="115"/>
      <c r="B34111"/>
      <c r="C34111"/>
      <c r="D34111"/>
      <c r="E34111"/>
      <c r="F34111"/>
      <c r="I34111"/>
      <c r="J34111"/>
      <c r="K34111"/>
    </row>
    <row r="34112" spans="1:11" x14ac:dyDescent="0.25">
      <c r="A34112" s="115"/>
      <c r="B34112"/>
      <c r="C34112"/>
      <c r="D34112"/>
      <c r="E34112"/>
      <c r="F34112"/>
      <c r="I34112"/>
      <c r="J34112"/>
      <c r="K34112"/>
    </row>
    <row r="34113" spans="1:11" x14ac:dyDescent="0.25">
      <c r="A34113" s="115"/>
      <c r="B34113"/>
      <c r="C34113"/>
      <c r="D34113"/>
      <c r="E34113"/>
      <c r="F34113"/>
      <c r="I34113"/>
      <c r="J34113"/>
      <c r="K34113"/>
    </row>
    <row r="34114" spans="1:11" x14ac:dyDescent="0.25">
      <c r="A34114" s="115"/>
      <c r="B34114"/>
      <c r="C34114"/>
      <c r="D34114"/>
      <c r="E34114"/>
      <c r="F34114"/>
      <c r="I34114"/>
      <c r="J34114"/>
      <c r="K34114"/>
    </row>
    <row r="34115" spans="1:11" x14ac:dyDescent="0.25">
      <c r="A34115" s="115"/>
      <c r="B34115"/>
      <c r="C34115"/>
      <c r="D34115"/>
      <c r="E34115"/>
      <c r="F34115"/>
      <c r="I34115"/>
      <c r="J34115"/>
      <c r="K34115"/>
    </row>
    <row r="34116" spans="1:11" x14ac:dyDescent="0.25">
      <c r="A34116" s="115"/>
      <c r="B34116"/>
      <c r="C34116"/>
      <c r="D34116"/>
      <c r="E34116"/>
      <c r="F34116"/>
      <c r="I34116"/>
      <c r="J34116"/>
      <c r="K34116"/>
    </row>
    <row r="34117" spans="1:11" x14ac:dyDescent="0.25">
      <c r="A34117" s="115"/>
      <c r="B34117"/>
      <c r="C34117"/>
      <c r="D34117"/>
      <c r="E34117"/>
      <c r="F34117"/>
      <c r="I34117"/>
      <c r="J34117"/>
      <c r="K34117"/>
    </row>
    <row r="34118" spans="1:11" x14ac:dyDescent="0.25">
      <c r="A34118" s="115"/>
      <c r="B34118"/>
      <c r="C34118"/>
      <c r="D34118"/>
      <c r="E34118"/>
      <c r="F34118"/>
      <c r="I34118"/>
      <c r="J34118"/>
      <c r="K34118"/>
    </row>
    <row r="34119" spans="1:11" x14ac:dyDescent="0.25">
      <c r="A34119" s="115"/>
      <c r="B34119"/>
      <c r="C34119"/>
      <c r="D34119"/>
      <c r="E34119"/>
      <c r="F34119"/>
      <c r="I34119"/>
      <c r="J34119"/>
      <c r="K34119"/>
    </row>
    <row r="34120" spans="1:11" x14ac:dyDescent="0.25">
      <c r="A34120" s="115"/>
      <c r="B34120"/>
      <c r="C34120"/>
      <c r="D34120"/>
      <c r="E34120"/>
      <c r="F34120"/>
      <c r="I34120"/>
      <c r="J34120"/>
      <c r="K34120"/>
    </row>
    <row r="34121" spans="1:11" x14ac:dyDescent="0.25">
      <c r="A34121" s="115"/>
      <c r="B34121"/>
      <c r="C34121"/>
      <c r="D34121"/>
      <c r="E34121"/>
      <c r="F34121"/>
      <c r="I34121"/>
      <c r="J34121"/>
      <c r="K34121"/>
    </row>
    <row r="34122" spans="1:11" x14ac:dyDescent="0.25">
      <c r="A34122" s="115"/>
      <c r="B34122"/>
      <c r="C34122"/>
      <c r="D34122"/>
      <c r="E34122"/>
      <c r="F34122"/>
      <c r="I34122"/>
      <c r="J34122"/>
      <c r="K34122"/>
    </row>
    <row r="34123" spans="1:11" x14ac:dyDescent="0.25">
      <c r="A34123" s="115"/>
      <c r="B34123"/>
      <c r="C34123"/>
      <c r="D34123"/>
      <c r="E34123"/>
      <c r="F34123"/>
      <c r="I34123"/>
      <c r="J34123"/>
      <c r="K34123"/>
    </row>
    <row r="34124" spans="1:11" x14ac:dyDescent="0.25">
      <c r="A34124" s="115"/>
      <c r="B34124"/>
      <c r="C34124"/>
      <c r="D34124"/>
      <c r="E34124"/>
      <c r="F34124"/>
      <c r="I34124"/>
      <c r="J34124"/>
      <c r="K34124"/>
    </row>
    <row r="34125" spans="1:11" x14ac:dyDescent="0.25">
      <c r="A34125" s="115"/>
      <c r="B34125"/>
      <c r="C34125"/>
      <c r="D34125"/>
      <c r="E34125"/>
      <c r="F34125"/>
      <c r="I34125"/>
      <c r="J34125"/>
      <c r="K34125"/>
    </row>
    <row r="34126" spans="1:11" x14ac:dyDescent="0.25">
      <c r="A34126" s="115"/>
      <c r="B34126"/>
      <c r="C34126"/>
      <c r="D34126"/>
      <c r="E34126"/>
      <c r="F34126"/>
      <c r="I34126"/>
      <c r="J34126"/>
      <c r="K34126"/>
    </row>
    <row r="34127" spans="1:11" x14ac:dyDescent="0.25">
      <c r="A34127" s="115"/>
      <c r="B34127"/>
      <c r="C34127"/>
      <c r="D34127"/>
      <c r="E34127"/>
      <c r="F34127"/>
      <c r="I34127"/>
      <c r="J34127"/>
      <c r="K34127"/>
    </row>
    <row r="34128" spans="1:11" x14ac:dyDescent="0.25">
      <c r="A34128" s="115"/>
      <c r="B34128"/>
      <c r="C34128"/>
      <c r="D34128"/>
      <c r="E34128"/>
      <c r="F34128"/>
      <c r="I34128"/>
      <c r="J34128"/>
      <c r="K34128"/>
    </row>
    <row r="34129" spans="1:11" x14ac:dyDescent="0.25">
      <c r="A34129" s="115"/>
      <c r="B34129"/>
      <c r="C34129"/>
      <c r="D34129"/>
      <c r="E34129"/>
      <c r="F34129"/>
      <c r="I34129"/>
      <c r="J34129"/>
      <c r="K34129"/>
    </row>
    <row r="34130" spans="1:11" x14ac:dyDescent="0.25">
      <c r="A34130" s="115"/>
      <c r="B34130"/>
      <c r="C34130"/>
      <c r="D34130"/>
      <c r="E34130"/>
      <c r="F34130"/>
      <c r="I34130"/>
      <c r="J34130"/>
      <c r="K34130"/>
    </row>
    <row r="34131" spans="1:11" x14ac:dyDescent="0.25">
      <c r="A34131" s="115"/>
      <c r="B34131"/>
      <c r="C34131"/>
      <c r="D34131"/>
      <c r="E34131"/>
      <c r="F34131"/>
      <c r="I34131"/>
      <c r="J34131"/>
      <c r="K34131"/>
    </row>
    <row r="34132" spans="1:11" x14ac:dyDescent="0.25">
      <c r="A34132" s="115"/>
      <c r="B34132"/>
      <c r="C34132"/>
      <c r="D34132"/>
      <c r="E34132"/>
      <c r="F34132"/>
      <c r="I34132"/>
      <c r="J34132"/>
      <c r="K34132"/>
    </row>
    <row r="34133" spans="1:11" x14ac:dyDescent="0.25">
      <c r="A34133" s="115"/>
      <c r="B34133"/>
      <c r="C34133"/>
      <c r="D34133"/>
      <c r="E34133"/>
      <c r="F34133"/>
      <c r="I34133"/>
      <c r="J34133"/>
      <c r="K34133"/>
    </row>
    <row r="34134" spans="1:11" x14ac:dyDescent="0.25">
      <c r="A34134" s="115"/>
      <c r="B34134"/>
      <c r="C34134"/>
      <c r="D34134"/>
      <c r="E34134"/>
      <c r="F34134"/>
      <c r="I34134"/>
      <c r="J34134"/>
      <c r="K34134"/>
    </row>
    <row r="34135" spans="1:11" x14ac:dyDescent="0.25">
      <c r="A34135" s="115"/>
      <c r="B34135"/>
      <c r="C34135"/>
      <c r="D34135"/>
      <c r="E34135"/>
      <c r="F34135"/>
      <c r="I34135"/>
      <c r="J34135"/>
      <c r="K34135"/>
    </row>
    <row r="34136" spans="1:11" x14ac:dyDescent="0.25">
      <c r="A34136" s="115"/>
      <c r="B34136"/>
      <c r="C34136"/>
      <c r="D34136"/>
      <c r="E34136"/>
      <c r="F34136"/>
      <c r="I34136"/>
      <c r="J34136"/>
      <c r="K34136"/>
    </row>
    <row r="34137" spans="1:11" x14ac:dyDescent="0.25">
      <c r="A34137" s="115"/>
      <c r="B34137"/>
      <c r="C34137"/>
      <c r="D34137"/>
      <c r="E34137"/>
      <c r="F34137"/>
      <c r="I34137"/>
      <c r="J34137"/>
      <c r="K34137"/>
    </row>
    <row r="34138" spans="1:11" x14ac:dyDescent="0.25">
      <c r="A34138" s="115"/>
      <c r="B34138"/>
      <c r="C34138"/>
      <c r="D34138"/>
      <c r="E34138"/>
      <c r="F34138"/>
      <c r="I34138"/>
      <c r="J34138"/>
      <c r="K34138"/>
    </row>
    <row r="34139" spans="1:11" x14ac:dyDescent="0.25">
      <c r="A34139" s="115"/>
      <c r="B34139"/>
      <c r="C34139"/>
      <c r="D34139"/>
      <c r="E34139"/>
      <c r="F34139"/>
      <c r="I34139"/>
      <c r="J34139"/>
      <c r="K34139"/>
    </row>
    <row r="34140" spans="1:11" x14ac:dyDescent="0.25">
      <c r="A34140" s="115"/>
      <c r="B34140"/>
      <c r="C34140"/>
      <c r="D34140"/>
      <c r="E34140"/>
      <c r="F34140"/>
      <c r="I34140"/>
      <c r="J34140"/>
      <c r="K34140"/>
    </row>
    <row r="34141" spans="1:11" x14ac:dyDescent="0.25">
      <c r="A34141" s="115"/>
      <c r="B34141"/>
      <c r="C34141"/>
      <c r="D34141"/>
      <c r="E34141"/>
      <c r="F34141"/>
      <c r="I34141"/>
      <c r="J34141"/>
      <c r="K34141"/>
    </row>
    <row r="34142" spans="1:11" x14ac:dyDescent="0.25">
      <c r="A34142" s="115"/>
      <c r="B34142"/>
      <c r="C34142"/>
      <c r="D34142"/>
      <c r="E34142"/>
      <c r="F34142"/>
      <c r="I34142"/>
      <c r="J34142"/>
      <c r="K34142"/>
    </row>
    <row r="34143" spans="1:11" x14ac:dyDescent="0.25">
      <c r="A34143" s="115"/>
      <c r="B34143"/>
      <c r="C34143"/>
      <c r="D34143"/>
      <c r="E34143"/>
      <c r="F34143"/>
      <c r="I34143"/>
      <c r="J34143"/>
      <c r="K34143"/>
    </row>
    <row r="34144" spans="1:11" x14ac:dyDescent="0.25">
      <c r="A34144" s="115"/>
      <c r="B34144"/>
      <c r="C34144"/>
      <c r="D34144"/>
      <c r="E34144"/>
      <c r="F34144"/>
      <c r="I34144"/>
      <c r="J34144"/>
      <c r="K34144"/>
    </row>
    <row r="34145" spans="1:11" x14ac:dyDescent="0.25">
      <c r="A34145" s="115"/>
      <c r="B34145"/>
      <c r="C34145"/>
      <c r="D34145"/>
      <c r="E34145"/>
      <c r="F34145"/>
      <c r="I34145"/>
      <c r="J34145"/>
      <c r="K34145"/>
    </row>
    <row r="34146" spans="1:11" x14ac:dyDescent="0.25">
      <c r="A34146" s="115"/>
      <c r="B34146"/>
      <c r="C34146"/>
      <c r="D34146"/>
      <c r="E34146"/>
      <c r="F34146"/>
      <c r="I34146"/>
      <c r="J34146"/>
      <c r="K34146"/>
    </row>
    <row r="34147" spans="1:11" x14ac:dyDescent="0.25">
      <c r="A34147" s="115"/>
      <c r="B34147"/>
      <c r="C34147"/>
      <c r="D34147"/>
      <c r="E34147"/>
      <c r="F34147"/>
      <c r="I34147"/>
      <c r="J34147"/>
      <c r="K34147"/>
    </row>
    <row r="34148" spans="1:11" x14ac:dyDescent="0.25">
      <c r="A34148" s="115"/>
      <c r="B34148"/>
      <c r="C34148"/>
      <c r="D34148"/>
      <c r="E34148"/>
      <c r="F34148"/>
      <c r="I34148"/>
      <c r="J34148"/>
      <c r="K34148"/>
    </row>
    <row r="34149" spans="1:11" x14ac:dyDescent="0.25">
      <c r="A34149" s="115"/>
      <c r="B34149"/>
      <c r="C34149"/>
      <c r="D34149"/>
      <c r="E34149"/>
      <c r="F34149"/>
      <c r="I34149"/>
      <c r="J34149"/>
      <c r="K34149"/>
    </row>
    <row r="34150" spans="1:11" x14ac:dyDescent="0.25">
      <c r="A34150" s="115"/>
      <c r="B34150"/>
      <c r="C34150"/>
      <c r="D34150"/>
      <c r="E34150"/>
      <c r="F34150"/>
      <c r="I34150"/>
      <c r="J34150"/>
      <c r="K34150"/>
    </row>
    <row r="34151" spans="1:11" x14ac:dyDescent="0.25">
      <c r="A34151" s="115"/>
      <c r="B34151"/>
      <c r="C34151"/>
      <c r="D34151"/>
      <c r="E34151"/>
      <c r="F34151"/>
      <c r="I34151"/>
      <c r="J34151"/>
      <c r="K34151"/>
    </row>
    <row r="34152" spans="1:11" x14ac:dyDescent="0.25">
      <c r="A34152" s="115"/>
      <c r="B34152"/>
      <c r="C34152"/>
      <c r="D34152"/>
      <c r="E34152"/>
      <c r="F34152"/>
      <c r="I34152"/>
      <c r="J34152"/>
      <c r="K34152"/>
    </row>
    <row r="34153" spans="1:11" x14ac:dyDescent="0.25">
      <c r="A34153" s="115"/>
      <c r="B34153"/>
      <c r="C34153"/>
      <c r="D34153"/>
      <c r="E34153"/>
      <c r="F34153"/>
      <c r="I34153"/>
      <c r="J34153"/>
      <c r="K34153"/>
    </row>
    <row r="34154" spans="1:11" x14ac:dyDescent="0.25">
      <c r="A34154" s="115"/>
      <c r="B34154"/>
      <c r="C34154"/>
      <c r="D34154"/>
      <c r="E34154"/>
      <c r="F34154"/>
      <c r="I34154"/>
      <c r="J34154"/>
      <c r="K34154"/>
    </row>
    <row r="34155" spans="1:11" x14ac:dyDescent="0.25">
      <c r="A34155" s="115"/>
      <c r="B34155"/>
      <c r="C34155"/>
      <c r="D34155"/>
      <c r="E34155"/>
      <c r="F34155"/>
      <c r="I34155"/>
      <c r="J34155"/>
      <c r="K34155"/>
    </row>
    <row r="34156" spans="1:11" x14ac:dyDescent="0.25">
      <c r="A34156" s="115"/>
      <c r="B34156"/>
      <c r="C34156"/>
      <c r="D34156"/>
      <c r="E34156"/>
      <c r="F34156"/>
      <c r="I34156"/>
      <c r="J34156"/>
      <c r="K34156"/>
    </row>
    <row r="34157" spans="1:11" x14ac:dyDescent="0.25">
      <c r="A34157" s="115"/>
      <c r="B34157"/>
      <c r="C34157"/>
      <c r="D34157"/>
      <c r="E34157"/>
      <c r="F34157"/>
      <c r="I34157"/>
      <c r="J34157"/>
      <c r="K34157"/>
    </row>
    <row r="34158" spans="1:11" x14ac:dyDescent="0.25">
      <c r="A34158" s="115"/>
      <c r="B34158"/>
      <c r="C34158"/>
      <c r="D34158"/>
      <c r="E34158"/>
      <c r="F34158"/>
      <c r="I34158"/>
      <c r="J34158"/>
      <c r="K34158"/>
    </row>
    <row r="34159" spans="1:11" x14ac:dyDescent="0.25">
      <c r="A34159" s="115"/>
      <c r="B34159"/>
      <c r="C34159"/>
      <c r="D34159"/>
      <c r="E34159"/>
      <c r="F34159"/>
      <c r="I34159"/>
      <c r="J34159"/>
      <c r="K34159"/>
    </row>
    <row r="34160" spans="1:11" x14ac:dyDescent="0.25">
      <c r="A34160" s="115"/>
      <c r="B34160"/>
      <c r="C34160"/>
      <c r="D34160"/>
      <c r="E34160"/>
      <c r="F34160"/>
      <c r="I34160"/>
      <c r="J34160"/>
      <c r="K34160"/>
    </row>
    <row r="34161" spans="1:11" x14ac:dyDescent="0.25">
      <c r="A34161" s="115"/>
      <c r="B34161"/>
      <c r="C34161"/>
      <c r="D34161"/>
      <c r="E34161"/>
      <c r="F34161"/>
      <c r="I34161"/>
      <c r="J34161"/>
      <c r="K34161"/>
    </row>
    <row r="34162" spans="1:11" x14ac:dyDescent="0.25">
      <c r="A34162" s="115"/>
      <c r="B34162"/>
      <c r="C34162"/>
      <c r="D34162"/>
      <c r="E34162"/>
      <c r="F34162"/>
      <c r="I34162"/>
      <c r="J34162"/>
      <c r="K34162"/>
    </row>
    <row r="34163" spans="1:11" x14ac:dyDescent="0.25">
      <c r="A34163" s="115"/>
      <c r="B34163"/>
      <c r="C34163"/>
      <c r="D34163"/>
      <c r="E34163"/>
      <c r="F34163"/>
      <c r="I34163"/>
      <c r="J34163"/>
      <c r="K34163"/>
    </row>
    <row r="34164" spans="1:11" x14ac:dyDescent="0.25">
      <c r="A34164" s="115"/>
      <c r="B34164"/>
      <c r="C34164"/>
      <c r="D34164"/>
      <c r="E34164"/>
      <c r="F34164"/>
      <c r="I34164"/>
      <c r="J34164"/>
      <c r="K34164"/>
    </row>
    <row r="34165" spans="1:11" x14ac:dyDescent="0.25">
      <c r="A34165" s="115"/>
      <c r="B34165"/>
      <c r="C34165"/>
      <c r="D34165"/>
      <c r="E34165"/>
      <c r="F34165"/>
      <c r="I34165"/>
      <c r="J34165"/>
      <c r="K34165"/>
    </row>
    <row r="34166" spans="1:11" x14ac:dyDescent="0.25">
      <c r="A34166" s="115"/>
      <c r="B34166"/>
      <c r="C34166"/>
      <c r="D34166"/>
      <c r="E34166"/>
      <c r="F34166"/>
      <c r="I34166"/>
      <c r="J34166"/>
      <c r="K34166"/>
    </row>
    <row r="34167" spans="1:11" x14ac:dyDescent="0.25">
      <c r="A34167" s="115"/>
      <c r="B34167"/>
      <c r="C34167"/>
      <c r="D34167"/>
      <c r="E34167"/>
      <c r="F34167"/>
      <c r="I34167"/>
      <c r="J34167"/>
      <c r="K34167"/>
    </row>
    <row r="34168" spans="1:11" x14ac:dyDescent="0.25">
      <c r="A34168" s="115"/>
      <c r="B34168"/>
      <c r="C34168"/>
      <c r="D34168"/>
      <c r="E34168"/>
      <c r="F34168"/>
      <c r="I34168"/>
      <c r="J34168"/>
      <c r="K34168"/>
    </row>
    <row r="34169" spans="1:11" x14ac:dyDescent="0.25">
      <c r="A34169" s="115"/>
      <c r="B34169"/>
      <c r="C34169"/>
      <c r="D34169"/>
      <c r="E34169"/>
      <c r="F34169"/>
      <c r="I34169"/>
      <c r="J34169"/>
      <c r="K34169"/>
    </row>
    <row r="34170" spans="1:11" x14ac:dyDescent="0.25">
      <c r="A34170" s="115"/>
      <c r="B34170"/>
      <c r="C34170"/>
      <c r="D34170"/>
      <c r="E34170"/>
      <c r="F34170"/>
      <c r="I34170"/>
      <c r="J34170"/>
      <c r="K34170"/>
    </row>
    <row r="34171" spans="1:11" x14ac:dyDescent="0.25">
      <c r="A34171" s="115"/>
      <c r="B34171"/>
      <c r="C34171"/>
      <c r="D34171"/>
      <c r="E34171"/>
      <c r="F34171"/>
      <c r="I34171"/>
      <c r="J34171"/>
      <c r="K34171"/>
    </row>
    <row r="34172" spans="1:11" x14ac:dyDescent="0.25">
      <c r="A34172" s="115"/>
      <c r="B34172"/>
      <c r="C34172"/>
      <c r="D34172"/>
      <c r="E34172"/>
      <c r="F34172"/>
      <c r="I34172"/>
      <c r="J34172"/>
      <c r="K34172"/>
    </row>
    <row r="34173" spans="1:11" x14ac:dyDescent="0.25">
      <c r="A34173" s="115"/>
      <c r="B34173"/>
      <c r="C34173"/>
      <c r="D34173"/>
      <c r="E34173"/>
      <c r="F34173"/>
      <c r="I34173"/>
      <c r="J34173"/>
      <c r="K34173"/>
    </row>
    <row r="34174" spans="1:11" x14ac:dyDescent="0.25">
      <c r="A34174" s="115"/>
      <c r="B34174"/>
      <c r="C34174"/>
      <c r="D34174"/>
      <c r="E34174"/>
      <c r="F34174"/>
      <c r="I34174"/>
      <c r="J34174"/>
      <c r="K34174"/>
    </row>
    <row r="34175" spans="1:11" x14ac:dyDescent="0.25">
      <c r="A34175" s="115"/>
      <c r="B34175"/>
      <c r="C34175"/>
      <c r="D34175"/>
      <c r="E34175"/>
      <c r="F34175"/>
      <c r="I34175"/>
      <c r="J34175"/>
      <c r="K34175"/>
    </row>
    <row r="34176" spans="1:11" x14ac:dyDescent="0.25">
      <c r="A34176" s="115"/>
      <c r="B34176"/>
      <c r="C34176"/>
      <c r="D34176"/>
      <c r="E34176"/>
      <c r="F34176"/>
      <c r="I34176"/>
      <c r="J34176"/>
      <c r="K34176"/>
    </row>
    <row r="34177" spans="1:11" x14ac:dyDescent="0.25">
      <c r="A34177" s="115"/>
      <c r="B34177"/>
      <c r="C34177"/>
      <c r="D34177"/>
      <c r="E34177"/>
      <c r="F34177"/>
      <c r="I34177"/>
      <c r="J34177"/>
      <c r="K34177"/>
    </row>
    <row r="34178" spans="1:11" x14ac:dyDescent="0.25">
      <c r="A34178" s="115"/>
      <c r="B34178"/>
      <c r="C34178"/>
      <c r="D34178"/>
      <c r="E34178"/>
      <c r="F34178"/>
      <c r="I34178"/>
      <c r="J34178"/>
      <c r="K34178"/>
    </row>
    <row r="34179" spans="1:11" x14ac:dyDescent="0.25">
      <c r="A34179" s="115"/>
      <c r="B34179"/>
      <c r="C34179"/>
      <c r="D34179"/>
      <c r="E34179"/>
      <c r="F34179"/>
      <c r="I34179"/>
      <c r="J34179"/>
      <c r="K34179"/>
    </row>
    <row r="34180" spans="1:11" x14ac:dyDescent="0.25">
      <c r="A34180" s="115"/>
      <c r="B34180"/>
      <c r="C34180"/>
      <c r="D34180"/>
      <c r="E34180"/>
      <c r="F34180"/>
      <c r="I34180"/>
      <c r="J34180"/>
      <c r="K34180"/>
    </row>
    <row r="34181" spans="1:11" x14ac:dyDescent="0.25">
      <c r="A34181" s="115"/>
      <c r="B34181"/>
      <c r="C34181"/>
      <c r="D34181"/>
      <c r="E34181"/>
      <c r="F34181"/>
      <c r="I34181"/>
      <c r="J34181"/>
      <c r="K34181"/>
    </row>
    <row r="34182" spans="1:11" x14ac:dyDescent="0.25">
      <c r="A34182" s="115"/>
      <c r="B34182"/>
      <c r="C34182"/>
      <c r="D34182"/>
      <c r="E34182"/>
      <c r="F34182"/>
      <c r="I34182"/>
      <c r="J34182"/>
      <c r="K34182"/>
    </row>
    <row r="34183" spans="1:11" x14ac:dyDescent="0.25">
      <c r="A34183" s="115"/>
      <c r="B34183"/>
      <c r="C34183"/>
      <c r="D34183"/>
      <c r="E34183"/>
      <c r="F34183"/>
      <c r="I34183"/>
      <c r="J34183"/>
      <c r="K34183"/>
    </row>
    <row r="34184" spans="1:11" x14ac:dyDescent="0.25">
      <c r="A34184" s="115"/>
      <c r="B34184"/>
      <c r="C34184"/>
      <c r="D34184"/>
      <c r="E34184"/>
      <c r="F34184"/>
      <c r="I34184"/>
      <c r="J34184"/>
      <c r="K34184"/>
    </row>
    <row r="34185" spans="1:11" x14ac:dyDescent="0.25">
      <c r="A34185" s="115"/>
      <c r="B34185"/>
      <c r="C34185"/>
      <c r="D34185"/>
      <c r="E34185"/>
      <c r="F34185"/>
      <c r="I34185"/>
      <c r="J34185"/>
      <c r="K34185"/>
    </row>
    <row r="34186" spans="1:11" x14ac:dyDescent="0.25">
      <c r="A34186" s="115"/>
      <c r="B34186"/>
      <c r="C34186"/>
      <c r="D34186"/>
      <c r="E34186"/>
      <c r="F34186"/>
      <c r="I34186"/>
      <c r="J34186"/>
      <c r="K34186"/>
    </row>
    <row r="34187" spans="1:11" x14ac:dyDescent="0.25">
      <c r="A34187" s="115"/>
      <c r="B34187"/>
      <c r="C34187"/>
      <c r="D34187"/>
      <c r="E34187"/>
      <c r="F34187"/>
      <c r="I34187"/>
      <c r="J34187"/>
      <c r="K34187"/>
    </row>
    <row r="34188" spans="1:11" x14ac:dyDescent="0.25">
      <c r="A34188" s="115"/>
      <c r="B34188"/>
      <c r="C34188"/>
      <c r="D34188"/>
      <c r="E34188"/>
      <c r="F34188"/>
      <c r="I34188"/>
      <c r="J34188"/>
      <c r="K34188"/>
    </row>
    <row r="34189" spans="1:11" x14ac:dyDescent="0.25">
      <c r="A34189" s="115"/>
      <c r="B34189"/>
      <c r="C34189"/>
      <c r="D34189"/>
      <c r="E34189"/>
      <c r="F34189"/>
      <c r="I34189"/>
      <c r="J34189"/>
      <c r="K34189"/>
    </row>
    <row r="34190" spans="1:11" x14ac:dyDescent="0.25">
      <c r="A34190" s="115"/>
      <c r="B34190"/>
      <c r="C34190"/>
      <c r="D34190"/>
      <c r="E34190"/>
      <c r="F34190"/>
      <c r="I34190"/>
      <c r="J34190"/>
      <c r="K34190"/>
    </row>
    <row r="34191" spans="1:11" x14ac:dyDescent="0.25">
      <c r="A34191" s="115"/>
      <c r="B34191"/>
      <c r="C34191"/>
      <c r="D34191"/>
      <c r="E34191"/>
      <c r="F34191"/>
      <c r="I34191"/>
      <c r="J34191"/>
      <c r="K34191"/>
    </row>
    <row r="34192" spans="1:11" x14ac:dyDescent="0.25">
      <c r="A34192" s="115"/>
      <c r="B34192"/>
      <c r="C34192"/>
      <c r="D34192"/>
      <c r="E34192"/>
      <c r="F34192"/>
      <c r="I34192"/>
      <c r="J34192"/>
      <c r="K34192"/>
    </row>
    <row r="34193" spans="1:11" x14ac:dyDescent="0.25">
      <c r="A34193" s="115"/>
      <c r="B34193"/>
      <c r="C34193"/>
      <c r="D34193"/>
      <c r="E34193"/>
      <c r="F34193"/>
      <c r="I34193"/>
      <c r="J34193"/>
      <c r="K34193"/>
    </row>
    <row r="34194" spans="1:11" x14ac:dyDescent="0.25">
      <c r="A34194" s="115"/>
      <c r="B34194"/>
      <c r="C34194"/>
      <c r="D34194"/>
      <c r="E34194"/>
      <c r="F34194"/>
      <c r="I34194"/>
      <c r="J34194"/>
      <c r="K34194"/>
    </row>
    <row r="34195" spans="1:11" x14ac:dyDescent="0.25">
      <c r="A34195" s="115"/>
      <c r="B34195"/>
      <c r="C34195"/>
      <c r="D34195"/>
      <c r="E34195"/>
      <c r="F34195"/>
      <c r="I34195"/>
      <c r="J34195"/>
      <c r="K34195"/>
    </row>
    <row r="34196" spans="1:11" x14ac:dyDescent="0.25">
      <c r="A34196" s="115"/>
      <c r="B34196"/>
      <c r="C34196"/>
      <c r="D34196"/>
      <c r="E34196"/>
      <c r="F34196"/>
      <c r="I34196"/>
      <c r="J34196"/>
      <c r="K34196"/>
    </row>
    <row r="34197" spans="1:11" x14ac:dyDescent="0.25">
      <c r="A34197" s="115"/>
      <c r="B34197"/>
      <c r="C34197"/>
      <c r="D34197"/>
      <c r="E34197"/>
      <c r="F34197"/>
      <c r="I34197"/>
      <c r="J34197"/>
      <c r="K34197"/>
    </row>
    <row r="34198" spans="1:11" x14ac:dyDescent="0.25">
      <c r="A34198" s="115"/>
      <c r="B34198"/>
      <c r="C34198"/>
      <c r="D34198"/>
      <c r="E34198"/>
      <c r="F34198"/>
      <c r="I34198"/>
      <c r="J34198"/>
      <c r="K34198"/>
    </row>
    <row r="34199" spans="1:11" x14ac:dyDescent="0.25">
      <c r="A34199" s="115"/>
      <c r="B34199"/>
      <c r="C34199"/>
      <c r="D34199"/>
      <c r="E34199"/>
      <c r="F34199"/>
      <c r="I34199"/>
      <c r="J34199"/>
      <c r="K34199"/>
    </row>
    <row r="34200" spans="1:11" x14ac:dyDescent="0.25">
      <c r="A34200" s="115"/>
      <c r="B34200"/>
      <c r="C34200"/>
      <c r="D34200"/>
      <c r="E34200"/>
      <c r="F34200"/>
      <c r="I34200"/>
      <c r="J34200"/>
      <c r="K34200"/>
    </row>
    <row r="34201" spans="1:11" x14ac:dyDescent="0.25">
      <c r="A34201" s="115"/>
      <c r="B34201"/>
      <c r="C34201"/>
      <c r="D34201"/>
      <c r="E34201"/>
      <c r="F34201"/>
      <c r="I34201"/>
      <c r="J34201"/>
      <c r="K34201"/>
    </row>
    <row r="34202" spans="1:11" x14ac:dyDescent="0.25">
      <c r="A34202" s="115"/>
      <c r="B34202"/>
      <c r="C34202"/>
      <c r="D34202"/>
      <c r="E34202"/>
      <c r="F34202"/>
      <c r="I34202"/>
      <c r="J34202"/>
      <c r="K34202"/>
    </row>
    <row r="34203" spans="1:11" x14ac:dyDescent="0.25">
      <c r="A34203" s="115"/>
      <c r="B34203"/>
      <c r="C34203"/>
      <c r="D34203"/>
      <c r="E34203"/>
      <c r="F34203"/>
      <c r="I34203"/>
      <c r="J34203"/>
      <c r="K34203"/>
    </row>
    <row r="34204" spans="1:11" x14ac:dyDescent="0.25">
      <c r="A34204" s="115"/>
      <c r="B34204"/>
      <c r="C34204"/>
      <c r="D34204"/>
      <c r="E34204"/>
      <c r="F34204"/>
      <c r="I34204"/>
      <c r="J34204"/>
      <c r="K34204"/>
    </row>
    <row r="34205" spans="1:11" x14ac:dyDescent="0.25">
      <c r="A34205" s="115"/>
      <c r="B34205"/>
      <c r="C34205"/>
      <c r="D34205"/>
      <c r="E34205"/>
      <c r="F34205"/>
      <c r="I34205"/>
      <c r="J34205"/>
      <c r="K34205"/>
    </row>
    <row r="34206" spans="1:11" x14ac:dyDescent="0.25">
      <c r="A34206" s="115"/>
      <c r="B34206"/>
      <c r="C34206"/>
      <c r="D34206"/>
      <c r="E34206"/>
      <c r="F34206"/>
      <c r="I34206"/>
      <c r="J34206"/>
      <c r="K34206"/>
    </row>
    <row r="34207" spans="1:11" x14ac:dyDescent="0.25">
      <c r="A34207" s="115"/>
      <c r="B34207"/>
      <c r="C34207"/>
      <c r="D34207"/>
      <c r="E34207"/>
      <c r="F34207"/>
      <c r="I34207"/>
      <c r="J34207"/>
      <c r="K34207"/>
    </row>
    <row r="34208" spans="1:11" x14ac:dyDescent="0.25">
      <c r="A34208" s="115"/>
      <c r="B34208"/>
      <c r="C34208"/>
      <c r="D34208"/>
      <c r="E34208"/>
      <c r="F34208"/>
      <c r="I34208"/>
      <c r="J34208"/>
      <c r="K34208"/>
    </row>
    <row r="34209" spans="1:11" x14ac:dyDescent="0.25">
      <c r="A34209" s="115"/>
      <c r="B34209"/>
      <c r="C34209"/>
      <c r="D34209"/>
      <c r="E34209"/>
      <c r="F34209"/>
      <c r="I34209"/>
      <c r="J34209"/>
      <c r="K34209"/>
    </row>
    <row r="34210" spans="1:11" x14ac:dyDescent="0.25">
      <c r="A34210" s="115"/>
      <c r="B34210"/>
      <c r="C34210"/>
      <c r="D34210"/>
      <c r="E34210"/>
      <c r="F34210"/>
      <c r="I34210"/>
      <c r="J34210"/>
      <c r="K34210"/>
    </row>
    <row r="34211" spans="1:11" x14ac:dyDescent="0.25">
      <c r="A34211" s="115"/>
      <c r="B34211"/>
      <c r="C34211"/>
      <c r="D34211"/>
      <c r="E34211"/>
      <c r="F34211"/>
      <c r="I34211"/>
      <c r="J34211"/>
      <c r="K34211"/>
    </row>
    <row r="34212" spans="1:11" x14ac:dyDescent="0.25">
      <c r="A34212" s="115"/>
      <c r="B34212"/>
      <c r="C34212"/>
      <c r="D34212"/>
      <c r="E34212"/>
      <c r="F34212"/>
      <c r="I34212"/>
      <c r="J34212"/>
      <c r="K34212"/>
    </row>
    <row r="34213" spans="1:11" x14ac:dyDescent="0.25">
      <c r="A34213" s="115"/>
      <c r="B34213"/>
      <c r="C34213"/>
      <c r="D34213"/>
      <c r="E34213"/>
      <c r="F34213"/>
      <c r="I34213"/>
      <c r="J34213"/>
      <c r="K34213"/>
    </row>
    <row r="34214" spans="1:11" x14ac:dyDescent="0.25">
      <c r="A34214" s="115"/>
      <c r="B34214"/>
      <c r="C34214"/>
      <c r="D34214"/>
      <c r="E34214"/>
      <c r="F34214"/>
      <c r="I34214"/>
      <c r="J34214"/>
      <c r="K34214"/>
    </row>
    <row r="34215" spans="1:11" x14ac:dyDescent="0.25">
      <c r="A34215" s="115"/>
      <c r="B34215"/>
      <c r="C34215"/>
      <c r="D34215"/>
      <c r="E34215"/>
      <c r="F34215"/>
      <c r="I34215"/>
      <c r="J34215"/>
      <c r="K34215"/>
    </row>
    <row r="34216" spans="1:11" x14ac:dyDescent="0.25">
      <c r="A34216" s="115"/>
      <c r="B34216"/>
      <c r="C34216"/>
      <c r="D34216"/>
      <c r="E34216"/>
      <c r="F34216"/>
      <c r="I34216"/>
      <c r="J34216"/>
      <c r="K34216"/>
    </row>
    <row r="34217" spans="1:11" x14ac:dyDescent="0.25">
      <c r="A34217" s="115"/>
      <c r="B34217"/>
      <c r="C34217"/>
      <c r="D34217"/>
      <c r="E34217"/>
      <c r="F34217"/>
      <c r="I34217"/>
      <c r="J34217"/>
      <c r="K34217"/>
    </row>
    <row r="34218" spans="1:11" x14ac:dyDescent="0.25">
      <c r="A34218" s="115"/>
      <c r="B34218"/>
      <c r="C34218"/>
      <c r="D34218"/>
      <c r="E34218"/>
      <c r="F34218"/>
      <c r="I34218"/>
      <c r="J34218"/>
      <c r="K34218"/>
    </row>
    <row r="34219" spans="1:11" x14ac:dyDescent="0.25">
      <c r="A34219" s="115"/>
      <c r="B34219"/>
      <c r="C34219"/>
      <c r="D34219"/>
      <c r="E34219"/>
      <c r="F34219"/>
      <c r="I34219"/>
      <c r="J34219"/>
      <c r="K34219"/>
    </row>
    <row r="34220" spans="1:11" x14ac:dyDescent="0.25">
      <c r="A34220" s="115"/>
      <c r="B34220"/>
      <c r="C34220"/>
      <c r="D34220"/>
      <c r="E34220"/>
      <c r="F34220"/>
      <c r="I34220"/>
      <c r="J34220"/>
      <c r="K34220"/>
    </row>
    <row r="34221" spans="1:11" x14ac:dyDescent="0.25">
      <c r="A34221" s="115"/>
      <c r="B34221"/>
      <c r="C34221"/>
      <c r="D34221"/>
      <c r="E34221"/>
      <c r="F34221"/>
      <c r="I34221"/>
      <c r="J34221"/>
      <c r="K34221"/>
    </row>
    <row r="34222" spans="1:11" x14ac:dyDescent="0.25">
      <c r="A34222" s="115"/>
      <c r="B34222"/>
      <c r="C34222"/>
      <c r="D34222"/>
      <c r="E34222"/>
      <c r="F34222"/>
      <c r="I34222"/>
      <c r="J34222"/>
      <c r="K34222"/>
    </row>
    <row r="34223" spans="1:11" x14ac:dyDescent="0.25">
      <c r="A34223" s="115"/>
      <c r="B34223"/>
      <c r="C34223"/>
      <c r="D34223"/>
      <c r="E34223"/>
      <c r="F34223"/>
      <c r="I34223"/>
      <c r="J34223"/>
      <c r="K34223"/>
    </row>
    <row r="34224" spans="1:11" x14ac:dyDescent="0.25">
      <c r="A34224" s="115"/>
      <c r="B34224"/>
      <c r="C34224"/>
      <c r="D34224"/>
      <c r="E34224"/>
      <c r="F34224"/>
      <c r="I34224"/>
      <c r="J34224"/>
      <c r="K34224"/>
    </row>
    <row r="34225" spans="1:11" x14ac:dyDescent="0.25">
      <c r="A34225" s="115"/>
      <c r="B34225"/>
      <c r="C34225"/>
      <c r="D34225"/>
      <c r="E34225"/>
      <c r="F34225"/>
      <c r="I34225"/>
      <c r="J34225"/>
      <c r="K34225"/>
    </row>
    <row r="34226" spans="1:11" x14ac:dyDescent="0.25">
      <c r="A34226" s="115"/>
      <c r="B34226"/>
      <c r="C34226"/>
      <c r="D34226"/>
      <c r="E34226"/>
      <c r="F34226"/>
      <c r="I34226"/>
      <c r="J34226"/>
      <c r="K34226"/>
    </row>
    <row r="34227" spans="1:11" x14ac:dyDescent="0.25">
      <c r="A34227" s="115"/>
      <c r="B34227"/>
      <c r="C34227"/>
      <c r="D34227"/>
      <c r="E34227"/>
      <c r="F34227"/>
      <c r="I34227"/>
      <c r="J34227"/>
      <c r="K34227"/>
    </row>
    <row r="34228" spans="1:11" x14ac:dyDescent="0.25">
      <c r="A34228" s="115"/>
      <c r="B34228"/>
      <c r="C34228"/>
      <c r="D34228"/>
      <c r="E34228"/>
      <c r="F34228"/>
      <c r="I34228"/>
      <c r="J34228"/>
      <c r="K34228"/>
    </row>
    <row r="34229" spans="1:11" x14ac:dyDescent="0.25">
      <c r="A34229" s="115"/>
      <c r="B34229"/>
      <c r="C34229"/>
      <c r="D34229"/>
      <c r="E34229"/>
      <c r="F34229"/>
      <c r="I34229"/>
      <c r="J34229"/>
      <c r="K34229"/>
    </row>
    <row r="34230" spans="1:11" x14ac:dyDescent="0.25">
      <c r="A34230" s="115"/>
      <c r="B34230"/>
      <c r="C34230"/>
      <c r="D34230"/>
      <c r="E34230"/>
      <c r="F34230"/>
      <c r="I34230"/>
      <c r="J34230"/>
      <c r="K34230"/>
    </row>
    <row r="34231" spans="1:11" x14ac:dyDescent="0.25">
      <c r="A34231" s="115"/>
      <c r="B34231"/>
      <c r="C34231"/>
      <c r="D34231"/>
      <c r="E34231"/>
      <c r="F34231"/>
      <c r="I34231"/>
      <c r="J34231"/>
      <c r="K34231"/>
    </row>
    <row r="34232" spans="1:11" x14ac:dyDescent="0.25">
      <c r="A34232" s="115"/>
      <c r="B34232"/>
      <c r="C34232"/>
      <c r="D34232"/>
      <c r="E34232"/>
      <c r="F34232"/>
      <c r="I34232"/>
      <c r="J34232"/>
      <c r="K34232"/>
    </row>
    <row r="34233" spans="1:11" x14ac:dyDescent="0.25">
      <c r="A34233" s="115"/>
      <c r="B34233"/>
      <c r="C34233"/>
      <c r="D34233"/>
      <c r="E34233"/>
      <c r="F34233"/>
      <c r="I34233"/>
      <c r="J34233"/>
      <c r="K34233"/>
    </row>
    <row r="34234" spans="1:11" x14ac:dyDescent="0.25">
      <c r="A34234" s="115"/>
      <c r="B34234"/>
      <c r="C34234"/>
      <c r="D34234"/>
      <c r="E34234"/>
      <c r="F34234"/>
      <c r="I34234"/>
      <c r="J34234"/>
      <c r="K34234"/>
    </row>
    <row r="34235" spans="1:11" x14ac:dyDescent="0.25">
      <c r="A34235" s="115"/>
      <c r="B34235"/>
      <c r="C34235"/>
      <c r="D34235"/>
      <c r="E34235"/>
      <c r="F34235"/>
      <c r="I34235"/>
      <c r="J34235"/>
      <c r="K34235"/>
    </row>
    <row r="34236" spans="1:11" x14ac:dyDescent="0.25">
      <c r="A34236" s="115"/>
      <c r="B34236"/>
      <c r="C34236"/>
      <c r="D34236"/>
      <c r="E34236"/>
      <c r="F34236"/>
      <c r="I34236"/>
      <c r="J34236"/>
      <c r="K34236"/>
    </row>
    <row r="34237" spans="1:11" x14ac:dyDescent="0.25">
      <c r="A34237" s="115"/>
      <c r="B34237"/>
      <c r="C34237"/>
      <c r="D34237"/>
      <c r="E34237"/>
      <c r="F34237"/>
      <c r="I34237"/>
      <c r="J34237"/>
      <c r="K34237"/>
    </row>
    <row r="34238" spans="1:11" x14ac:dyDescent="0.25">
      <c r="A34238" s="115"/>
      <c r="B34238"/>
      <c r="C34238"/>
      <c r="D34238"/>
      <c r="E34238"/>
      <c r="F34238"/>
      <c r="I34238"/>
      <c r="J34238"/>
      <c r="K34238"/>
    </row>
    <row r="34239" spans="1:11" x14ac:dyDescent="0.25">
      <c r="A34239" s="115"/>
      <c r="B34239"/>
      <c r="C34239"/>
      <c r="D34239"/>
      <c r="E34239"/>
      <c r="F34239"/>
      <c r="I34239"/>
      <c r="J34239"/>
      <c r="K34239"/>
    </row>
    <row r="34240" spans="1:11" x14ac:dyDescent="0.25">
      <c r="A34240" s="115"/>
      <c r="B34240"/>
      <c r="C34240"/>
      <c r="D34240"/>
      <c r="E34240"/>
      <c r="F34240"/>
      <c r="I34240"/>
      <c r="J34240"/>
      <c r="K34240"/>
    </row>
    <row r="34241" spans="1:11" x14ac:dyDescent="0.25">
      <c r="A34241" s="115"/>
      <c r="B34241"/>
      <c r="C34241"/>
      <c r="D34241"/>
      <c r="E34241"/>
      <c r="F34241"/>
      <c r="I34241"/>
      <c r="J34241"/>
      <c r="K34241"/>
    </row>
    <row r="34242" spans="1:11" x14ac:dyDescent="0.25">
      <c r="A34242" s="115"/>
      <c r="B34242"/>
      <c r="C34242"/>
      <c r="D34242"/>
      <c r="E34242"/>
      <c r="F34242"/>
      <c r="I34242"/>
      <c r="J34242"/>
      <c r="K34242"/>
    </row>
    <row r="34243" spans="1:11" x14ac:dyDescent="0.25">
      <c r="A34243" s="115"/>
      <c r="B34243"/>
      <c r="C34243"/>
      <c r="D34243"/>
      <c r="E34243"/>
      <c r="F34243"/>
      <c r="I34243"/>
      <c r="J34243"/>
      <c r="K34243"/>
    </row>
    <row r="34244" spans="1:11" x14ac:dyDescent="0.25">
      <c r="A34244" s="115"/>
      <c r="B34244"/>
      <c r="C34244"/>
      <c r="D34244"/>
      <c r="E34244"/>
      <c r="F34244"/>
      <c r="I34244"/>
      <c r="J34244"/>
      <c r="K34244"/>
    </row>
    <row r="34245" spans="1:11" x14ac:dyDescent="0.25">
      <c r="A34245" s="115"/>
      <c r="B34245"/>
      <c r="C34245"/>
      <c r="D34245"/>
      <c r="E34245"/>
      <c r="F34245"/>
      <c r="I34245"/>
      <c r="J34245"/>
      <c r="K34245"/>
    </row>
    <row r="34246" spans="1:11" x14ac:dyDescent="0.25">
      <c r="A34246" s="115"/>
      <c r="B34246"/>
      <c r="C34246"/>
      <c r="D34246"/>
      <c r="E34246"/>
      <c r="F34246"/>
      <c r="I34246"/>
      <c r="J34246"/>
      <c r="K34246"/>
    </row>
    <row r="34247" spans="1:11" x14ac:dyDescent="0.25">
      <c r="A34247" s="115"/>
      <c r="B34247"/>
      <c r="C34247"/>
      <c r="D34247"/>
      <c r="E34247"/>
      <c r="F34247"/>
      <c r="I34247"/>
      <c r="J34247"/>
      <c r="K34247"/>
    </row>
    <row r="34248" spans="1:11" x14ac:dyDescent="0.25">
      <c r="A34248" s="115"/>
      <c r="B34248"/>
      <c r="C34248"/>
      <c r="D34248"/>
      <c r="E34248"/>
      <c r="F34248"/>
      <c r="I34248"/>
      <c r="J34248"/>
      <c r="K34248"/>
    </row>
    <row r="34249" spans="1:11" x14ac:dyDescent="0.25">
      <c r="A34249" s="115"/>
      <c r="B34249"/>
      <c r="C34249"/>
      <c r="D34249"/>
      <c r="E34249"/>
      <c r="F34249"/>
      <c r="I34249"/>
      <c r="J34249"/>
      <c r="K34249"/>
    </row>
    <row r="34250" spans="1:11" x14ac:dyDescent="0.25">
      <c r="A34250" s="115"/>
      <c r="B34250"/>
      <c r="C34250"/>
      <c r="D34250"/>
      <c r="E34250"/>
      <c r="F34250"/>
      <c r="I34250"/>
      <c r="J34250"/>
      <c r="K34250"/>
    </row>
    <row r="34251" spans="1:11" x14ac:dyDescent="0.25">
      <c r="A34251" s="115"/>
      <c r="B34251"/>
      <c r="C34251"/>
      <c r="D34251"/>
      <c r="E34251"/>
      <c r="F34251"/>
      <c r="I34251"/>
      <c r="J34251"/>
      <c r="K34251"/>
    </row>
    <row r="34252" spans="1:11" x14ac:dyDescent="0.25">
      <c r="A34252" s="115"/>
      <c r="B34252"/>
      <c r="C34252"/>
      <c r="D34252"/>
      <c r="E34252"/>
      <c r="F34252"/>
      <c r="I34252"/>
      <c r="J34252"/>
      <c r="K34252"/>
    </row>
    <row r="34253" spans="1:11" x14ac:dyDescent="0.25">
      <c r="A34253" s="115"/>
      <c r="B34253"/>
      <c r="C34253"/>
      <c r="D34253"/>
      <c r="E34253"/>
      <c r="F34253"/>
      <c r="I34253"/>
      <c r="J34253"/>
      <c r="K34253"/>
    </row>
    <row r="34254" spans="1:11" x14ac:dyDescent="0.25">
      <c r="A34254" s="115"/>
      <c r="B34254"/>
      <c r="C34254"/>
      <c r="D34254"/>
      <c r="E34254"/>
      <c r="F34254"/>
      <c r="I34254"/>
      <c r="J34254"/>
      <c r="K34254"/>
    </row>
    <row r="34255" spans="1:11" x14ac:dyDescent="0.25">
      <c r="A34255" s="115"/>
      <c r="B34255"/>
      <c r="C34255"/>
      <c r="D34255"/>
      <c r="E34255"/>
      <c r="F34255"/>
      <c r="I34255"/>
      <c r="J34255"/>
      <c r="K34255"/>
    </row>
    <row r="34256" spans="1:11" x14ac:dyDescent="0.25">
      <c r="A34256" s="115"/>
      <c r="B34256"/>
      <c r="C34256"/>
      <c r="D34256"/>
      <c r="E34256"/>
      <c r="F34256"/>
      <c r="I34256"/>
      <c r="J34256"/>
      <c r="K34256"/>
    </row>
    <row r="34257" spans="1:11" x14ac:dyDescent="0.25">
      <c r="A34257" s="115"/>
      <c r="B34257"/>
      <c r="C34257"/>
      <c r="D34257"/>
      <c r="E34257"/>
      <c r="F34257"/>
      <c r="I34257"/>
      <c r="J34257"/>
      <c r="K34257"/>
    </row>
    <row r="34258" spans="1:11" x14ac:dyDescent="0.25">
      <c r="A34258" s="115"/>
      <c r="B34258"/>
      <c r="C34258"/>
      <c r="D34258"/>
      <c r="E34258"/>
      <c r="F34258"/>
      <c r="I34258"/>
      <c r="J34258"/>
      <c r="K34258"/>
    </row>
    <row r="34259" spans="1:11" x14ac:dyDescent="0.25">
      <c r="A34259" s="115"/>
      <c r="B34259"/>
      <c r="C34259"/>
      <c r="D34259"/>
      <c r="E34259"/>
      <c r="F34259"/>
      <c r="I34259"/>
      <c r="J34259"/>
      <c r="K34259"/>
    </row>
    <row r="34260" spans="1:11" x14ac:dyDescent="0.25">
      <c r="A34260" s="115"/>
      <c r="B34260"/>
      <c r="C34260"/>
      <c r="D34260"/>
      <c r="E34260"/>
      <c r="F34260"/>
      <c r="I34260"/>
      <c r="J34260"/>
      <c r="K34260"/>
    </row>
    <row r="34261" spans="1:11" x14ac:dyDescent="0.25">
      <c r="A34261" s="115"/>
      <c r="B34261"/>
      <c r="C34261"/>
      <c r="D34261"/>
      <c r="E34261"/>
      <c r="F34261"/>
      <c r="I34261"/>
      <c r="J34261"/>
      <c r="K34261"/>
    </row>
    <row r="34262" spans="1:11" x14ac:dyDescent="0.25">
      <c r="A34262" s="115"/>
      <c r="B34262"/>
      <c r="C34262"/>
      <c r="D34262"/>
      <c r="E34262"/>
      <c r="F34262"/>
      <c r="I34262"/>
      <c r="J34262"/>
      <c r="K34262"/>
    </row>
    <row r="34263" spans="1:11" x14ac:dyDescent="0.25">
      <c r="A34263" s="115"/>
      <c r="B34263"/>
      <c r="C34263"/>
      <c r="D34263"/>
      <c r="E34263"/>
      <c r="F34263"/>
      <c r="I34263"/>
      <c r="J34263"/>
      <c r="K34263"/>
    </row>
    <row r="34264" spans="1:11" x14ac:dyDescent="0.25">
      <c r="A34264" s="115"/>
      <c r="B34264"/>
      <c r="C34264"/>
      <c r="D34264"/>
      <c r="E34264"/>
      <c r="F34264"/>
      <c r="I34264"/>
      <c r="J34264"/>
      <c r="K34264"/>
    </row>
    <row r="34265" spans="1:11" x14ac:dyDescent="0.25">
      <c r="A34265" s="115"/>
      <c r="B34265"/>
      <c r="C34265"/>
      <c r="D34265"/>
      <c r="E34265"/>
      <c r="F34265"/>
      <c r="I34265"/>
      <c r="J34265"/>
      <c r="K34265"/>
    </row>
    <row r="34266" spans="1:11" x14ac:dyDescent="0.25">
      <c r="A34266" s="115"/>
      <c r="B34266"/>
      <c r="C34266"/>
      <c r="D34266"/>
      <c r="E34266"/>
      <c r="F34266"/>
      <c r="I34266"/>
      <c r="J34266"/>
      <c r="K34266"/>
    </row>
    <row r="34267" spans="1:11" x14ac:dyDescent="0.25">
      <c r="A34267" s="115"/>
      <c r="B34267"/>
      <c r="C34267"/>
      <c r="D34267"/>
      <c r="E34267"/>
      <c r="F34267"/>
      <c r="I34267"/>
      <c r="J34267"/>
      <c r="K34267"/>
    </row>
    <row r="34268" spans="1:11" x14ac:dyDescent="0.25">
      <c r="A34268" s="115"/>
      <c r="B34268"/>
      <c r="C34268"/>
      <c r="D34268"/>
      <c r="E34268"/>
      <c r="F34268"/>
      <c r="I34268"/>
      <c r="J34268"/>
      <c r="K34268"/>
    </row>
    <row r="34269" spans="1:11" x14ac:dyDescent="0.25">
      <c r="A34269" s="115"/>
      <c r="B34269"/>
      <c r="C34269"/>
      <c r="D34269"/>
      <c r="E34269"/>
      <c r="F34269"/>
      <c r="I34269"/>
      <c r="J34269"/>
      <c r="K34269"/>
    </row>
    <row r="34270" spans="1:11" x14ac:dyDescent="0.25">
      <c r="A34270" s="115"/>
      <c r="B34270"/>
      <c r="C34270"/>
      <c r="D34270"/>
      <c r="E34270"/>
      <c r="F34270"/>
      <c r="I34270"/>
      <c r="J34270"/>
      <c r="K34270"/>
    </row>
    <row r="34271" spans="1:11" x14ac:dyDescent="0.25">
      <c r="A34271" s="115"/>
      <c r="B34271"/>
      <c r="C34271"/>
      <c r="D34271"/>
      <c r="E34271"/>
      <c r="F34271"/>
      <c r="I34271"/>
      <c r="J34271"/>
      <c r="K34271"/>
    </row>
    <row r="34272" spans="1:11" x14ac:dyDescent="0.25">
      <c r="A34272" s="115"/>
      <c r="B34272"/>
      <c r="C34272"/>
      <c r="D34272"/>
      <c r="E34272"/>
      <c r="F34272"/>
      <c r="I34272"/>
      <c r="J34272"/>
      <c r="K34272"/>
    </row>
    <row r="34273" spans="1:11" x14ac:dyDescent="0.25">
      <c r="A34273" s="115"/>
      <c r="B34273"/>
      <c r="C34273"/>
      <c r="D34273"/>
      <c r="E34273"/>
      <c r="F34273"/>
      <c r="I34273"/>
      <c r="J34273"/>
      <c r="K34273"/>
    </row>
    <row r="34274" spans="1:11" x14ac:dyDescent="0.25">
      <c r="A34274" s="115"/>
      <c r="B34274"/>
      <c r="C34274"/>
      <c r="D34274"/>
      <c r="E34274"/>
      <c r="F34274"/>
      <c r="I34274"/>
      <c r="J34274"/>
      <c r="K34274"/>
    </row>
    <row r="34275" spans="1:11" x14ac:dyDescent="0.25">
      <c r="A34275" s="115"/>
      <c r="B34275"/>
      <c r="C34275"/>
      <c r="D34275"/>
      <c r="E34275"/>
      <c r="F34275"/>
      <c r="I34275"/>
      <c r="J34275"/>
      <c r="K34275"/>
    </row>
    <row r="34276" spans="1:11" x14ac:dyDescent="0.25">
      <c r="A34276" s="115"/>
      <c r="B34276"/>
      <c r="C34276"/>
      <c r="D34276"/>
      <c r="E34276"/>
      <c r="F34276"/>
      <c r="I34276"/>
      <c r="J34276"/>
      <c r="K34276"/>
    </row>
    <row r="34277" spans="1:11" x14ac:dyDescent="0.25">
      <c r="A34277" s="115"/>
      <c r="B34277"/>
      <c r="C34277"/>
      <c r="D34277"/>
      <c r="E34277"/>
      <c r="F34277"/>
      <c r="I34277"/>
      <c r="J34277"/>
      <c r="K34277"/>
    </row>
    <row r="34278" spans="1:11" x14ac:dyDescent="0.25">
      <c r="A34278" s="115"/>
      <c r="B34278"/>
      <c r="C34278"/>
      <c r="D34278"/>
      <c r="E34278"/>
      <c r="F34278"/>
      <c r="I34278"/>
      <c r="J34278"/>
      <c r="K34278"/>
    </row>
    <row r="34279" spans="1:11" x14ac:dyDescent="0.25">
      <c r="A34279" s="115"/>
      <c r="B34279"/>
      <c r="C34279"/>
      <c r="D34279"/>
      <c r="E34279"/>
      <c r="F34279"/>
      <c r="I34279"/>
      <c r="J34279"/>
      <c r="K34279"/>
    </row>
    <row r="34280" spans="1:11" x14ac:dyDescent="0.25">
      <c r="A34280" s="115"/>
      <c r="B34280"/>
      <c r="C34280"/>
      <c r="D34280"/>
      <c r="E34280"/>
      <c r="F34280"/>
      <c r="I34280"/>
      <c r="J34280"/>
      <c r="K34280"/>
    </row>
    <row r="34281" spans="1:11" x14ac:dyDescent="0.25">
      <c r="A34281" s="115"/>
      <c r="B34281"/>
      <c r="C34281"/>
      <c r="D34281"/>
      <c r="E34281"/>
      <c r="F34281"/>
      <c r="I34281"/>
      <c r="J34281"/>
      <c r="K34281"/>
    </row>
    <row r="34282" spans="1:11" x14ac:dyDescent="0.25">
      <c r="A34282" s="115"/>
      <c r="B34282"/>
      <c r="C34282"/>
      <c r="D34282"/>
      <c r="E34282"/>
      <c r="F34282"/>
      <c r="I34282"/>
      <c r="J34282"/>
      <c r="K34282"/>
    </row>
    <row r="34283" spans="1:11" x14ac:dyDescent="0.25">
      <c r="A34283" s="115"/>
      <c r="B34283"/>
      <c r="C34283"/>
      <c r="D34283"/>
      <c r="E34283"/>
      <c r="F34283"/>
      <c r="I34283"/>
      <c r="J34283"/>
      <c r="K34283"/>
    </row>
    <row r="34284" spans="1:11" x14ac:dyDescent="0.25">
      <c r="A34284" s="115"/>
      <c r="B34284"/>
      <c r="C34284"/>
      <c r="D34284"/>
      <c r="E34284"/>
      <c r="F34284"/>
      <c r="I34284"/>
      <c r="J34284"/>
      <c r="K34284"/>
    </row>
    <row r="34285" spans="1:11" x14ac:dyDescent="0.25">
      <c r="A34285" s="115"/>
      <c r="B34285"/>
      <c r="C34285"/>
      <c r="D34285"/>
      <c r="E34285"/>
      <c r="F34285"/>
      <c r="I34285"/>
      <c r="J34285"/>
      <c r="K34285"/>
    </row>
    <row r="34286" spans="1:11" x14ac:dyDescent="0.25">
      <c r="A34286" s="115"/>
      <c r="B34286"/>
      <c r="C34286"/>
      <c r="D34286"/>
      <c r="E34286"/>
      <c r="F34286"/>
      <c r="I34286"/>
      <c r="J34286"/>
      <c r="K34286"/>
    </row>
    <row r="34287" spans="1:11" x14ac:dyDescent="0.25">
      <c r="A34287" s="115"/>
      <c r="B34287"/>
      <c r="C34287"/>
      <c r="D34287"/>
      <c r="E34287"/>
      <c r="F34287"/>
      <c r="I34287"/>
      <c r="J34287"/>
      <c r="K34287"/>
    </row>
    <row r="34288" spans="1:11" x14ac:dyDescent="0.25">
      <c r="A34288" s="115"/>
      <c r="B34288"/>
      <c r="C34288"/>
      <c r="D34288"/>
      <c r="E34288"/>
      <c r="F34288"/>
      <c r="I34288"/>
      <c r="J34288"/>
      <c r="K34288"/>
    </row>
    <row r="34289" spans="1:11" x14ac:dyDescent="0.25">
      <c r="A34289" s="115"/>
      <c r="B34289"/>
      <c r="C34289"/>
      <c r="D34289"/>
      <c r="E34289"/>
      <c r="F34289"/>
      <c r="I34289"/>
      <c r="J34289"/>
      <c r="K34289"/>
    </row>
    <row r="34290" spans="1:11" x14ac:dyDescent="0.25">
      <c r="A34290" s="115"/>
      <c r="B34290"/>
      <c r="C34290"/>
      <c r="D34290"/>
      <c r="E34290"/>
      <c r="F34290"/>
      <c r="I34290"/>
      <c r="J34290"/>
      <c r="K34290"/>
    </row>
    <row r="34291" spans="1:11" x14ac:dyDescent="0.25">
      <c r="A34291" s="115"/>
      <c r="B34291"/>
      <c r="C34291"/>
      <c r="D34291"/>
      <c r="E34291"/>
      <c r="F34291"/>
      <c r="I34291"/>
      <c r="J34291"/>
      <c r="K34291"/>
    </row>
    <row r="34292" spans="1:11" x14ac:dyDescent="0.25">
      <c r="A34292" s="115"/>
      <c r="B34292"/>
      <c r="C34292"/>
      <c r="D34292"/>
      <c r="E34292"/>
      <c r="F34292"/>
      <c r="I34292"/>
      <c r="J34292"/>
      <c r="K34292"/>
    </row>
    <row r="34293" spans="1:11" x14ac:dyDescent="0.25">
      <c r="A34293" s="115"/>
      <c r="B34293"/>
      <c r="C34293"/>
      <c r="D34293"/>
      <c r="E34293"/>
      <c r="F34293"/>
      <c r="I34293"/>
      <c r="J34293"/>
      <c r="K34293"/>
    </row>
    <row r="34294" spans="1:11" x14ac:dyDescent="0.25">
      <c r="A34294" s="115"/>
      <c r="B34294"/>
      <c r="C34294"/>
      <c r="D34294"/>
      <c r="E34294"/>
      <c r="F34294"/>
      <c r="I34294"/>
      <c r="J34294"/>
      <c r="K34294"/>
    </row>
    <row r="34295" spans="1:11" x14ac:dyDescent="0.25">
      <c r="A34295" s="115"/>
      <c r="B34295"/>
      <c r="C34295"/>
      <c r="D34295"/>
      <c r="E34295"/>
      <c r="F34295"/>
      <c r="I34295"/>
      <c r="J34295"/>
      <c r="K34295"/>
    </row>
    <row r="34296" spans="1:11" x14ac:dyDescent="0.25">
      <c r="A34296" s="115"/>
      <c r="B34296"/>
      <c r="C34296"/>
      <c r="D34296"/>
      <c r="E34296"/>
      <c r="F34296"/>
      <c r="I34296"/>
      <c r="J34296"/>
      <c r="K34296"/>
    </row>
    <row r="34297" spans="1:11" x14ac:dyDescent="0.25">
      <c r="A34297" s="115"/>
      <c r="B34297"/>
      <c r="C34297"/>
      <c r="D34297"/>
      <c r="E34297"/>
      <c r="F34297"/>
      <c r="I34297"/>
      <c r="J34297"/>
      <c r="K34297"/>
    </row>
    <row r="34298" spans="1:11" x14ac:dyDescent="0.25">
      <c r="A34298" s="115"/>
      <c r="B34298"/>
      <c r="C34298"/>
      <c r="D34298"/>
      <c r="E34298"/>
      <c r="F34298"/>
      <c r="I34298"/>
      <c r="J34298"/>
      <c r="K34298"/>
    </row>
    <row r="34299" spans="1:11" x14ac:dyDescent="0.25">
      <c r="A34299" s="115"/>
      <c r="B34299"/>
      <c r="C34299"/>
      <c r="D34299"/>
      <c r="E34299"/>
      <c r="F34299"/>
      <c r="I34299"/>
      <c r="J34299"/>
      <c r="K34299"/>
    </row>
    <row r="34300" spans="1:11" x14ac:dyDescent="0.25">
      <c r="A34300" s="115"/>
      <c r="B34300"/>
      <c r="C34300"/>
      <c r="D34300"/>
      <c r="E34300"/>
      <c r="F34300"/>
      <c r="I34300"/>
      <c r="J34300"/>
      <c r="K34300"/>
    </row>
    <row r="34301" spans="1:11" x14ac:dyDescent="0.25">
      <c r="A34301" s="115"/>
      <c r="B34301"/>
      <c r="C34301"/>
      <c r="D34301"/>
      <c r="E34301"/>
      <c r="F34301"/>
      <c r="I34301"/>
      <c r="J34301"/>
      <c r="K34301"/>
    </row>
    <row r="34302" spans="1:11" x14ac:dyDescent="0.25">
      <c r="A34302" s="115"/>
      <c r="B34302"/>
      <c r="C34302"/>
      <c r="D34302"/>
      <c r="E34302"/>
      <c r="F34302"/>
      <c r="I34302"/>
      <c r="J34302"/>
      <c r="K34302"/>
    </row>
    <row r="34303" spans="1:11" x14ac:dyDescent="0.25">
      <c r="A34303" s="115"/>
      <c r="B34303"/>
      <c r="C34303"/>
      <c r="D34303"/>
      <c r="E34303"/>
      <c r="F34303"/>
      <c r="I34303"/>
      <c r="J34303"/>
      <c r="K34303"/>
    </row>
    <row r="34304" spans="1:11" x14ac:dyDescent="0.25">
      <c r="A34304" s="115"/>
      <c r="B34304"/>
      <c r="C34304"/>
      <c r="D34304"/>
      <c r="E34304"/>
      <c r="F34304"/>
      <c r="I34304"/>
      <c r="J34304"/>
      <c r="K34304"/>
    </row>
    <row r="34305" spans="1:11" x14ac:dyDescent="0.25">
      <c r="A34305" s="115"/>
      <c r="B34305"/>
      <c r="C34305"/>
      <c r="D34305"/>
      <c r="E34305"/>
      <c r="F34305"/>
      <c r="I34305"/>
      <c r="J34305"/>
      <c r="K34305"/>
    </row>
    <row r="34306" spans="1:11" x14ac:dyDescent="0.25">
      <c r="A34306" s="115"/>
      <c r="B34306"/>
      <c r="C34306"/>
      <c r="D34306"/>
      <c r="E34306"/>
      <c r="F34306"/>
      <c r="I34306"/>
      <c r="J34306"/>
      <c r="K34306"/>
    </row>
    <row r="34307" spans="1:11" x14ac:dyDescent="0.25">
      <c r="A34307" s="115"/>
      <c r="B34307"/>
      <c r="C34307"/>
      <c r="D34307"/>
      <c r="E34307"/>
      <c r="F34307"/>
      <c r="I34307"/>
      <c r="J34307"/>
      <c r="K34307"/>
    </row>
    <row r="34308" spans="1:11" x14ac:dyDescent="0.25">
      <c r="A34308" s="115"/>
      <c r="B34308"/>
      <c r="C34308"/>
      <c r="D34308"/>
      <c r="E34308"/>
      <c r="F34308"/>
      <c r="I34308"/>
      <c r="J34308"/>
      <c r="K34308"/>
    </row>
    <row r="34309" spans="1:11" x14ac:dyDescent="0.25">
      <c r="A34309" s="115"/>
      <c r="B34309"/>
      <c r="C34309"/>
      <c r="D34309"/>
      <c r="E34309"/>
      <c r="F34309"/>
      <c r="I34309"/>
      <c r="J34309"/>
      <c r="K34309"/>
    </row>
    <row r="34310" spans="1:11" x14ac:dyDescent="0.25">
      <c r="A34310" s="115"/>
      <c r="B34310"/>
      <c r="C34310"/>
      <c r="D34310"/>
      <c r="E34310"/>
      <c r="F34310"/>
      <c r="I34310"/>
      <c r="J34310"/>
      <c r="K34310"/>
    </row>
    <row r="34311" spans="1:11" x14ac:dyDescent="0.25">
      <c r="A34311" s="115"/>
      <c r="B34311"/>
      <c r="C34311"/>
      <c r="D34311"/>
      <c r="E34311"/>
      <c r="F34311"/>
      <c r="I34311"/>
      <c r="J34311"/>
      <c r="K34311"/>
    </row>
    <row r="34312" spans="1:11" x14ac:dyDescent="0.25">
      <c r="A34312" s="115"/>
      <c r="B34312"/>
      <c r="C34312"/>
      <c r="D34312"/>
      <c r="E34312"/>
      <c r="F34312"/>
      <c r="I34312"/>
      <c r="J34312"/>
      <c r="K34312"/>
    </row>
    <row r="34313" spans="1:11" x14ac:dyDescent="0.25">
      <c r="A34313" s="115"/>
      <c r="B34313"/>
      <c r="C34313"/>
      <c r="D34313"/>
      <c r="E34313"/>
      <c r="F34313"/>
      <c r="I34313"/>
      <c r="J34313"/>
      <c r="K34313"/>
    </row>
    <row r="34314" spans="1:11" x14ac:dyDescent="0.25">
      <c r="A34314" s="115"/>
      <c r="B34314"/>
      <c r="C34314"/>
      <c r="D34314"/>
      <c r="E34314"/>
      <c r="F34314"/>
      <c r="I34314"/>
      <c r="J34314"/>
      <c r="K34314"/>
    </row>
    <row r="34315" spans="1:11" x14ac:dyDescent="0.25">
      <c r="A34315" s="115"/>
      <c r="B34315"/>
      <c r="C34315"/>
      <c r="D34315"/>
      <c r="E34315"/>
      <c r="F34315"/>
      <c r="I34315"/>
      <c r="J34315"/>
      <c r="K34315"/>
    </row>
    <row r="34316" spans="1:11" x14ac:dyDescent="0.25">
      <c r="A34316" s="115"/>
      <c r="B34316"/>
      <c r="C34316"/>
      <c r="D34316"/>
      <c r="E34316"/>
      <c r="F34316"/>
      <c r="I34316"/>
      <c r="J34316"/>
      <c r="K34316"/>
    </row>
    <row r="34317" spans="1:11" x14ac:dyDescent="0.25">
      <c r="A34317" s="115"/>
      <c r="B34317"/>
      <c r="C34317"/>
      <c r="D34317"/>
      <c r="E34317"/>
      <c r="F34317"/>
      <c r="I34317"/>
      <c r="J34317"/>
      <c r="K34317"/>
    </row>
    <row r="34318" spans="1:11" x14ac:dyDescent="0.25">
      <c r="A34318" s="115"/>
      <c r="B34318"/>
      <c r="C34318"/>
      <c r="D34318"/>
      <c r="E34318"/>
      <c r="F34318"/>
      <c r="I34318"/>
      <c r="J34318"/>
      <c r="K34318"/>
    </row>
    <row r="34319" spans="1:11" x14ac:dyDescent="0.25">
      <c r="A34319" s="115"/>
      <c r="B34319"/>
      <c r="C34319"/>
      <c r="D34319"/>
      <c r="E34319"/>
      <c r="F34319"/>
      <c r="I34319"/>
      <c r="J34319"/>
      <c r="K34319"/>
    </row>
    <row r="34320" spans="1:11" x14ac:dyDescent="0.25">
      <c r="A34320" s="115"/>
      <c r="B34320"/>
      <c r="C34320"/>
      <c r="D34320"/>
      <c r="E34320"/>
      <c r="F34320"/>
      <c r="I34320"/>
      <c r="J34320"/>
      <c r="K34320"/>
    </row>
    <row r="34321" spans="1:11" x14ac:dyDescent="0.25">
      <c r="A34321" s="115"/>
      <c r="B34321"/>
      <c r="C34321"/>
      <c r="D34321"/>
      <c r="E34321"/>
      <c r="F34321"/>
      <c r="I34321"/>
      <c r="J34321"/>
      <c r="K34321"/>
    </row>
    <row r="34322" spans="1:11" x14ac:dyDescent="0.25">
      <c r="A34322" s="115"/>
      <c r="B34322"/>
      <c r="C34322"/>
      <c r="D34322"/>
      <c r="E34322"/>
      <c r="F34322"/>
      <c r="I34322"/>
      <c r="J34322"/>
      <c r="K34322"/>
    </row>
    <row r="34323" spans="1:11" x14ac:dyDescent="0.25">
      <c r="A34323" s="115"/>
      <c r="B34323"/>
      <c r="C34323"/>
      <c r="D34323"/>
      <c r="E34323"/>
      <c r="F34323"/>
      <c r="I34323"/>
      <c r="J34323"/>
      <c r="K34323"/>
    </row>
    <row r="34324" spans="1:11" x14ac:dyDescent="0.25">
      <c r="A34324" s="115"/>
      <c r="B34324"/>
      <c r="C34324"/>
      <c r="D34324"/>
      <c r="E34324"/>
      <c r="F34324"/>
      <c r="I34324"/>
      <c r="J34324"/>
      <c r="K34324"/>
    </row>
    <row r="34325" spans="1:11" x14ac:dyDescent="0.25">
      <c r="A34325" s="115"/>
      <c r="B34325"/>
      <c r="C34325"/>
      <c r="D34325"/>
      <c r="E34325"/>
      <c r="F34325"/>
      <c r="I34325"/>
      <c r="J34325"/>
      <c r="K34325"/>
    </row>
    <row r="34326" spans="1:11" x14ac:dyDescent="0.25">
      <c r="A34326" s="115"/>
      <c r="B34326"/>
      <c r="C34326"/>
      <c r="D34326"/>
      <c r="E34326"/>
      <c r="F34326"/>
      <c r="I34326"/>
      <c r="J34326"/>
      <c r="K34326"/>
    </row>
    <row r="34327" spans="1:11" x14ac:dyDescent="0.25">
      <c r="A34327" s="115"/>
      <c r="B34327"/>
      <c r="C34327"/>
      <c r="D34327"/>
      <c r="E34327"/>
      <c r="F34327"/>
      <c r="I34327"/>
      <c r="J34327"/>
      <c r="K34327"/>
    </row>
    <row r="34328" spans="1:11" x14ac:dyDescent="0.25">
      <c r="A34328" s="115"/>
      <c r="B34328"/>
      <c r="C34328"/>
      <c r="D34328"/>
      <c r="E34328"/>
      <c r="F34328"/>
      <c r="I34328"/>
      <c r="J34328"/>
      <c r="K34328"/>
    </row>
    <row r="34329" spans="1:11" x14ac:dyDescent="0.25">
      <c r="A34329" s="115"/>
      <c r="B34329"/>
      <c r="C34329"/>
      <c r="D34329"/>
      <c r="E34329"/>
      <c r="F34329"/>
      <c r="I34329"/>
      <c r="J34329"/>
      <c r="K34329"/>
    </row>
    <row r="34330" spans="1:11" x14ac:dyDescent="0.25">
      <c r="A34330" s="115"/>
      <c r="B34330"/>
      <c r="C34330"/>
      <c r="D34330"/>
      <c r="E34330"/>
      <c r="F34330"/>
      <c r="I34330"/>
      <c r="J34330"/>
      <c r="K34330"/>
    </row>
    <row r="34331" spans="1:11" x14ac:dyDescent="0.25">
      <c r="A34331" s="115"/>
      <c r="B34331"/>
      <c r="C34331"/>
      <c r="D34331"/>
      <c r="E34331"/>
      <c r="F34331"/>
      <c r="I34331"/>
      <c r="J34331"/>
      <c r="K34331"/>
    </row>
    <row r="34332" spans="1:11" x14ac:dyDescent="0.25">
      <c r="A34332" s="115"/>
      <c r="B34332"/>
      <c r="C34332"/>
      <c r="D34332"/>
      <c r="E34332"/>
      <c r="F34332"/>
      <c r="I34332"/>
      <c r="J34332"/>
      <c r="K34332"/>
    </row>
    <row r="34333" spans="1:11" x14ac:dyDescent="0.25">
      <c r="A34333" s="115"/>
      <c r="B34333"/>
      <c r="C34333"/>
      <c r="D34333"/>
      <c r="E34333"/>
      <c r="F34333"/>
      <c r="I34333"/>
      <c r="J34333"/>
      <c r="K34333"/>
    </row>
    <row r="34334" spans="1:11" x14ac:dyDescent="0.25">
      <c r="A34334" s="115"/>
      <c r="B34334"/>
      <c r="C34334"/>
      <c r="D34334"/>
      <c r="E34334"/>
      <c r="F34334"/>
      <c r="I34334"/>
      <c r="J34334"/>
      <c r="K34334"/>
    </row>
    <row r="34335" spans="1:11" x14ac:dyDescent="0.25">
      <c r="A34335" s="115"/>
      <c r="B34335"/>
      <c r="C34335"/>
      <c r="D34335"/>
      <c r="E34335"/>
      <c r="F34335"/>
      <c r="I34335"/>
      <c r="J34335"/>
      <c r="K34335"/>
    </row>
    <row r="34336" spans="1:11" x14ac:dyDescent="0.25">
      <c r="A34336" s="115"/>
      <c r="B34336"/>
      <c r="C34336"/>
      <c r="D34336"/>
      <c r="E34336"/>
      <c r="F34336"/>
      <c r="I34336"/>
      <c r="J34336"/>
      <c r="K34336"/>
    </row>
    <row r="34337" spans="1:11" x14ac:dyDescent="0.25">
      <c r="A34337" s="115"/>
      <c r="B34337"/>
      <c r="C34337"/>
      <c r="D34337"/>
      <c r="E34337"/>
      <c r="F34337"/>
      <c r="I34337"/>
      <c r="J34337"/>
      <c r="K34337"/>
    </row>
    <row r="34338" spans="1:11" x14ac:dyDescent="0.25">
      <c r="A34338" s="115"/>
      <c r="B34338"/>
      <c r="C34338"/>
      <c r="D34338"/>
      <c r="E34338"/>
      <c r="F34338"/>
      <c r="I34338"/>
      <c r="J34338"/>
      <c r="K34338"/>
    </row>
    <row r="34339" spans="1:11" x14ac:dyDescent="0.25">
      <c r="A34339" s="115"/>
      <c r="B34339"/>
      <c r="C34339"/>
      <c r="D34339"/>
      <c r="E34339"/>
      <c r="F34339"/>
      <c r="I34339"/>
      <c r="J34339"/>
      <c r="K34339"/>
    </row>
    <row r="34340" spans="1:11" x14ac:dyDescent="0.25">
      <c r="A34340" s="115"/>
      <c r="B34340"/>
      <c r="C34340"/>
      <c r="D34340"/>
      <c r="E34340"/>
      <c r="F34340"/>
      <c r="I34340"/>
      <c r="J34340"/>
      <c r="K34340"/>
    </row>
    <row r="34341" spans="1:11" x14ac:dyDescent="0.25">
      <c r="A34341" s="115"/>
      <c r="B34341"/>
      <c r="C34341"/>
      <c r="D34341"/>
      <c r="E34341"/>
      <c r="F34341"/>
      <c r="I34341"/>
      <c r="J34341"/>
      <c r="K34341"/>
    </row>
    <row r="34342" spans="1:11" x14ac:dyDescent="0.25">
      <c r="A34342" s="115"/>
      <c r="B34342"/>
      <c r="C34342"/>
      <c r="D34342"/>
      <c r="E34342"/>
      <c r="F34342"/>
      <c r="I34342"/>
      <c r="J34342"/>
      <c r="K34342"/>
    </row>
    <row r="34343" spans="1:11" x14ac:dyDescent="0.25">
      <c r="A34343" s="115"/>
      <c r="B34343"/>
      <c r="C34343"/>
      <c r="D34343"/>
      <c r="E34343"/>
      <c r="F34343"/>
      <c r="I34343"/>
      <c r="J34343"/>
      <c r="K34343"/>
    </row>
    <row r="34344" spans="1:11" x14ac:dyDescent="0.25">
      <c r="A34344" s="115"/>
      <c r="B34344"/>
      <c r="C34344"/>
      <c r="D34344"/>
      <c r="E34344"/>
      <c r="F34344"/>
      <c r="I34344"/>
      <c r="J34344"/>
      <c r="K34344"/>
    </row>
    <row r="34345" spans="1:11" x14ac:dyDescent="0.25">
      <c r="A34345" s="115"/>
      <c r="B34345"/>
      <c r="C34345"/>
      <c r="D34345"/>
      <c r="E34345"/>
      <c r="F34345"/>
      <c r="I34345"/>
      <c r="J34345"/>
      <c r="K34345"/>
    </row>
    <row r="34346" spans="1:11" x14ac:dyDescent="0.25">
      <c r="A34346" s="115"/>
      <c r="B34346"/>
      <c r="C34346"/>
      <c r="D34346"/>
      <c r="E34346"/>
      <c r="F34346"/>
      <c r="I34346"/>
      <c r="J34346"/>
      <c r="K34346"/>
    </row>
    <row r="34347" spans="1:11" x14ac:dyDescent="0.25">
      <c r="A34347" s="115"/>
      <c r="B34347"/>
      <c r="C34347"/>
      <c r="D34347"/>
      <c r="E34347"/>
      <c r="F34347"/>
      <c r="I34347"/>
      <c r="J34347"/>
      <c r="K34347"/>
    </row>
    <row r="34348" spans="1:11" x14ac:dyDescent="0.25">
      <c r="A34348" s="115"/>
      <c r="B34348"/>
      <c r="C34348"/>
      <c r="D34348"/>
      <c r="E34348"/>
      <c r="F34348"/>
      <c r="I34348"/>
      <c r="J34348"/>
      <c r="K34348"/>
    </row>
    <row r="34349" spans="1:11" x14ac:dyDescent="0.25">
      <c r="A34349" s="115"/>
      <c r="B34349"/>
      <c r="C34349"/>
      <c r="D34349"/>
      <c r="E34349"/>
      <c r="F34349"/>
      <c r="I34349"/>
      <c r="J34349"/>
      <c r="K34349"/>
    </row>
    <row r="34350" spans="1:11" x14ac:dyDescent="0.25">
      <c r="A34350" s="115"/>
      <c r="B34350"/>
      <c r="C34350"/>
      <c r="D34350"/>
      <c r="E34350"/>
      <c r="F34350"/>
      <c r="I34350"/>
      <c r="J34350"/>
      <c r="K34350"/>
    </row>
    <row r="34351" spans="1:11" x14ac:dyDescent="0.25">
      <c r="A34351" s="115"/>
      <c r="B34351"/>
      <c r="C34351"/>
      <c r="D34351"/>
      <c r="E34351"/>
      <c r="F34351"/>
      <c r="I34351"/>
      <c r="J34351"/>
      <c r="K34351"/>
    </row>
    <row r="34352" spans="1:11" x14ac:dyDescent="0.25">
      <c r="A34352" s="115"/>
      <c r="B34352"/>
      <c r="C34352"/>
      <c r="D34352"/>
      <c r="E34352"/>
      <c r="F34352"/>
      <c r="I34352"/>
      <c r="J34352"/>
      <c r="K34352"/>
    </row>
    <row r="34353" spans="1:11" x14ac:dyDescent="0.25">
      <c r="A34353" s="115"/>
      <c r="B34353"/>
      <c r="C34353"/>
      <c r="D34353"/>
      <c r="E34353"/>
      <c r="F34353"/>
      <c r="I34353"/>
      <c r="J34353"/>
      <c r="K34353"/>
    </row>
    <row r="34354" spans="1:11" x14ac:dyDescent="0.25">
      <c r="A34354" s="115"/>
      <c r="B34354"/>
      <c r="C34354"/>
      <c r="D34354"/>
      <c r="E34354"/>
      <c r="F34354"/>
      <c r="I34354"/>
      <c r="J34354"/>
      <c r="K34354"/>
    </row>
    <row r="34355" spans="1:11" x14ac:dyDescent="0.25">
      <c r="A34355" s="115"/>
      <c r="B34355"/>
      <c r="C34355"/>
      <c r="D34355"/>
      <c r="E34355"/>
      <c r="F34355"/>
      <c r="I34355"/>
      <c r="J34355"/>
      <c r="K34355"/>
    </row>
    <row r="34356" spans="1:11" x14ac:dyDescent="0.25">
      <c r="A34356" s="115"/>
      <c r="B34356"/>
      <c r="C34356"/>
      <c r="D34356"/>
      <c r="E34356"/>
      <c r="F34356"/>
      <c r="I34356"/>
      <c r="J34356"/>
      <c r="K34356"/>
    </row>
    <row r="34357" spans="1:11" x14ac:dyDescent="0.25">
      <c r="A34357" s="115"/>
      <c r="B34357"/>
      <c r="C34357"/>
      <c r="D34357"/>
      <c r="E34357"/>
      <c r="F34357"/>
      <c r="I34357"/>
      <c r="J34357"/>
      <c r="K34357"/>
    </row>
    <row r="34358" spans="1:11" x14ac:dyDescent="0.25">
      <c r="A34358" s="115"/>
      <c r="B34358"/>
      <c r="C34358"/>
      <c r="D34358"/>
      <c r="E34358"/>
      <c r="F34358"/>
      <c r="I34358"/>
      <c r="J34358"/>
      <c r="K34358"/>
    </row>
    <row r="34359" spans="1:11" x14ac:dyDescent="0.25">
      <c r="A34359" s="115"/>
      <c r="B34359"/>
      <c r="C34359"/>
      <c r="D34359"/>
      <c r="E34359"/>
      <c r="F34359"/>
      <c r="I34359"/>
      <c r="J34359"/>
      <c r="K34359"/>
    </row>
    <row r="34360" spans="1:11" x14ac:dyDescent="0.25">
      <c r="A34360" s="115"/>
      <c r="B34360"/>
      <c r="C34360"/>
      <c r="D34360"/>
      <c r="E34360"/>
      <c r="F34360"/>
      <c r="I34360"/>
      <c r="J34360"/>
      <c r="K34360"/>
    </row>
    <row r="34361" spans="1:11" x14ac:dyDescent="0.25">
      <c r="A34361" s="115"/>
      <c r="B34361"/>
      <c r="C34361"/>
      <c r="D34361"/>
      <c r="E34361"/>
      <c r="F34361"/>
      <c r="I34361"/>
      <c r="J34361"/>
      <c r="K34361"/>
    </row>
    <row r="34362" spans="1:11" x14ac:dyDescent="0.25">
      <c r="A34362" s="115"/>
      <c r="B34362"/>
      <c r="C34362"/>
      <c r="D34362"/>
      <c r="E34362"/>
      <c r="F34362"/>
      <c r="I34362"/>
      <c r="J34362"/>
      <c r="K34362"/>
    </row>
    <row r="34363" spans="1:11" x14ac:dyDescent="0.25">
      <c r="A34363" s="115"/>
      <c r="B34363"/>
      <c r="C34363"/>
      <c r="D34363"/>
      <c r="E34363"/>
      <c r="F34363"/>
      <c r="I34363"/>
      <c r="J34363"/>
      <c r="K34363"/>
    </row>
    <row r="34364" spans="1:11" x14ac:dyDescent="0.25">
      <c r="A34364" s="115"/>
      <c r="B34364"/>
      <c r="C34364"/>
      <c r="D34364"/>
      <c r="E34364"/>
      <c r="F34364"/>
      <c r="I34364"/>
      <c r="J34364"/>
      <c r="K34364"/>
    </row>
    <row r="34365" spans="1:11" x14ac:dyDescent="0.25">
      <c r="A34365" s="115"/>
      <c r="B34365"/>
      <c r="C34365"/>
      <c r="D34365"/>
      <c r="E34365"/>
      <c r="F34365"/>
      <c r="I34365"/>
      <c r="J34365"/>
      <c r="K34365"/>
    </row>
    <row r="34366" spans="1:11" x14ac:dyDescent="0.25">
      <c r="A34366" s="115"/>
      <c r="B34366"/>
      <c r="C34366"/>
      <c r="D34366"/>
      <c r="E34366"/>
      <c r="F34366"/>
      <c r="I34366"/>
      <c r="J34366"/>
      <c r="K34366"/>
    </row>
    <row r="34367" spans="1:11" x14ac:dyDescent="0.25">
      <c r="A34367" s="115"/>
      <c r="B34367"/>
      <c r="C34367"/>
      <c r="D34367"/>
      <c r="E34367"/>
      <c r="F34367"/>
      <c r="I34367"/>
      <c r="J34367"/>
      <c r="K34367"/>
    </row>
    <row r="34368" spans="1:11" x14ac:dyDescent="0.25">
      <c r="A34368" s="115"/>
      <c r="B34368"/>
      <c r="C34368"/>
      <c r="D34368"/>
      <c r="E34368"/>
      <c r="F34368"/>
      <c r="I34368"/>
      <c r="J34368"/>
      <c r="K34368"/>
    </row>
    <row r="34369" spans="1:11" x14ac:dyDescent="0.25">
      <c r="A34369" s="115"/>
      <c r="B34369"/>
      <c r="C34369"/>
      <c r="D34369"/>
      <c r="E34369"/>
      <c r="F34369"/>
      <c r="I34369"/>
      <c r="J34369"/>
      <c r="K34369"/>
    </row>
    <row r="34370" spans="1:11" x14ac:dyDescent="0.25">
      <c r="A34370" s="115"/>
      <c r="B34370"/>
      <c r="C34370"/>
      <c r="D34370"/>
      <c r="E34370"/>
      <c r="F34370"/>
      <c r="I34370"/>
      <c r="J34370"/>
      <c r="K34370"/>
    </row>
    <row r="34371" spans="1:11" x14ac:dyDescent="0.25">
      <c r="A34371" s="115"/>
      <c r="B34371"/>
      <c r="C34371"/>
      <c r="D34371"/>
      <c r="E34371"/>
      <c r="F34371"/>
      <c r="I34371"/>
      <c r="J34371"/>
      <c r="K34371"/>
    </row>
    <row r="34372" spans="1:11" x14ac:dyDescent="0.25">
      <c r="A34372" s="115"/>
      <c r="B34372"/>
      <c r="C34372"/>
      <c r="D34372"/>
      <c r="E34372"/>
      <c r="F34372"/>
      <c r="I34372"/>
      <c r="J34372"/>
      <c r="K34372"/>
    </row>
    <row r="34373" spans="1:11" x14ac:dyDescent="0.25">
      <c r="A34373" s="115"/>
      <c r="B34373"/>
      <c r="C34373"/>
      <c r="D34373"/>
      <c r="E34373"/>
      <c r="F34373"/>
      <c r="I34373"/>
      <c r="J34373"/>
      <c r="K34373"/>
    </row>
    <row r="34374" spans="1:11" x14ac:dyDescent="0.25">
      <c r="A34374" s="115"/>
      <c r="B34374"/>
      <c r="C34374"/>
      <c r="D34374"/>
      <c r="E34374"/>
      <c r="F34374"/>
      <c r="I34374"/>
      <c r="J34374"/>
      <c r="K34374"/>
    </row>
    <row r="34375" spans="1:11" x14ac:dyDescent="0.25">
      <c r="A34375" s="115"/>
      <c r="B34375"/>
      <c r="C34375"/>
      <c r="D34375"/>
      <c r="E34375"/>
      <c r="F34375"/>
      <c r="I34375"/>
      <c r="J34375"/>
      <c r="K34375"/>
    </row>
    <row r="34376" spans="1:11" x14ac:dyDescent="0.25">
      <c r="A34376" s="115"/>
      <c r="B34376"/>
      <c r="C34376"/>
      <c r="D34376"/>
      <c r="E34376"/>
      <c r="F34376"/>
      <c r="I34376"/>
      <c r="J34376"/>
      <c r="K34376"/>
    </row>
    <row r="34377" spans="1:11" x14ac:dyDescent="0.25">
      <c r="A34377" s="115"/>
      <c r="B34377"/>
      <c r="C34377"/>
      <c r="D34377"/>
      <c r="E34377"/>
      <c r="F34377"/>
      <c r="I34377"/>
      <c r="J34377"/>
      <c r="K34377"/>
    </row>
    <row r="34378" spans="1:11" x14ac:dyDescent="0.25">
      <c r="A34378" s="115"/>
      <c r="B34378"/>
      <c r="C34378"/>
      <c r="D34378"/>
      <c r="E34378"/>
      <c r="F34378"/>
      <c r="I34378"/>
      <c r="J34378"/>
      <c r="K34378"/>
    </row>
    <row r="34379" spans="1:11" x14ac:dyDescent="0.25">
      <c r="A34379" s="115"/>
      <c r="B34379"/>
      <c r="C34379"/>
      <c r="D34379"/>
      <c r="E34379"/>
      <c r="F34379"/>
      <c r="I34379"/>
      <c r="J34379"/>
      <c r="K34379"/>
    </row>
    <row r="34380" spans="1:11" x14ac:dyDescent="0.25">
      <c r="A34380" s="115"/>
      <c r="B34380"/>
      <c r="C34380"/>
      <c r="D34380"/>
      <c r="E34380"/>
      <c r="F34380"/>
      <c r="I34380"/>
      <c r="J34380"/>
      <c r="K34380"/>
    </row>
    <row r="34381" spans="1:11" x14ac:dyDescent="0.25">
      <c r="A34381" s="115"/>
      <c r="B34381"/>
      <c r="C34381"/>
      <c r="D34381"/>
      <c r="E34381"/>
      <c r="F34381"/>
      <c r="I34381"/>
      <c r="J34381"/>
      <c r="K34381"/>
    </row>
    <row r="34382" spans="1:11" x14ac:dyDescent="0.25">
      <c r="A34382" s="115"/>
      <c r="B34382"/>
      <c r="C34382"/>
      <c r="D34382"/>
      <c r="E34382"/>
      <c r="F34382"/>
      <c r="I34382"/>
      <c r="J34382"/>
      <c r="K34382"/>
    </row>
    <row r="34383" spans="1:11" x14ac:dyDescent="0.25">
      <c r="A34383" s="115"/>
      <c r="B34383"/>
      <c r="C34383"/>
      <c r="D34383"/>
      <c r="E34383"/>
      <c r="F34383"/>
      <c r="I34383"/>
      <c r="J34383"/>
      <c r="K34383"/>
    </row>
    <row r="34384" spans="1:11" x14ac:dyDescent="0.25">
      <c r="A34384" s="115"/>
      <c r="B34384"/>
      <c r="C34384"/>
      <c r="D34384"/>
      <c r="E34384"/>
      <c r="F34384"/>
      <c r="I34384"/>
      <c r="J34384"/>
      <c r="K34384"/>
    </row>
    <row r="34385" spans="1:11" x14ac:dyDescent="0.25">
      <c r="A34385" s="115"/>
      <c r="B34385"/>
      <c r="C34385"/>
      <c r="D34385"/>
      <c r="E34385"/>
      <c r="F34385"/>
      <c r="I34385"/>
      <c r="J34385"/>
      <c r="K34385"/>
    </row>
    <row r="34386" spans="1:11" x14ac:dyDescent="0.25">
      <c r="A34386" s="115"/>
      <c r="B34386"/>
      <c r="C34386"/>
      <c r="D34386"/>
      <c r="E34386"/>
      <c r="F34386"/>
      <c r="I34386"/>
      <c r="J34386"/>
      <c r="K34386"/>
    </row>
    <row r="34387" spans="1:11" x14ac:dyDescent="0.25">
      <c r="A34387" s="115"/>
      <c r="B34387"/>
      <c r="C34387"/>
      <c r="D34387"/>
      <c r="E34387"/>
      <c r="F34387"/>
      <c r="I34387"/>
      <c r="J34387"/>
      <c r="K34387"/>
    </row>
    <row r="34388" spans="1:11" x14ac:dyDescent="0.25">
      <c r="A34388" s="115"/>
      <c r="B34388"/>
      <c r="C34388"/>
      <c r="D34388"/>
      <c r="E34388"/>
      <c r="F34388"/>
      <c r="I34388"/>
      <c r="J34388"/>
      <c r="K34388"/>
    </row>
    <row r="34389" spans="1:11" x14ac:dyDescent="0.25">
      <c r="A34389" s="115"/>
      <c r="B34389"/>
      <c r="C34389"/>
      <c r="D34389"/>
      <c r="E34389"/>
      <c r="F34389"/>
      <c r="I34389"/>
      <c r="J34389"/>
      <c r="K34389"/>
    </row>
    <row r="34390" spans="1:11" x14ac:dyDescent="0.25">
      <c r="A34390" s="115"/>
      <c r="B34390"/>
      <c r="C34390"/>
      <c r="D34390"/>
      <c r="E34390"/>
      <c r="F34390"/>
      <c r="I34390"/>
      <c r="J34390"/>
      <c r="K34390"/>
    </row>
    <row r="34391" spans="1:11" x14ac:dyDescent="0.25">
      <c r="A34391" s="115"/>
      <c r="B34391"/>
      <c r="C34391"/>
      <c r="D34391"/>
      <c r="E34391"/>
      <c r="F34391"/>
      <c r="I34391"/>
      <c r="J34391"/>
      <c r="K34391"/>
    </row>
    <row r="34392" spans="1:11" x14ac:dyDescent="0.25">
      <c r="A34392" s="115"/>
      <c r="B34392"/>
      <c r="C34392"/>
      <c r="D34392"/>
      <c r="E34392"/>
      <c r="F34392"/>
      <c r="I34392"/>
      <c r="J34392"/>
      <c r="K34392"/>
    </row>
    <row r="34393" spans="1:11" x14ac:dyDescent="0.25">
      <c r="A34393" s="115"/>
      <c r="B34393"/>
      <c r="C34393"/>
      <c r="D34393"/>
      <c r="E34393"/>
      <c r="F34393"/>
      <c r="I34393"/>
      <c r="J34393"/>
      <c r="K34393"/>
    </row>
    <row r="34394" spans="1:11" x14ac:dyDescent="0.25">
      <c r="A34394" s="115"/>
      <c r="B34394"/>
      <c r="C34394"/>
      <c r="D34394"/>
      <c r="E34394"/>
      <c r="F34394"/>
      <c r="I34394"/>
      <c r="J34394"/>
      <c r="K34394"/>
    </row>
    <row r="34395" spans="1:11" x14ac:dyDescent="0.25">
      <c r="A34395" s="115"/>
      <c r="B34395"/>
      <c r="C34395"/>
      <c r="D34395"/>
      <c r="E34395"/>
      <c r="F34395"/>
      <c r="I34395"/>
      <c r="J34395"/>
      <c r="K34395"/>
    </row>
    <row r="34396" spans="1:11" x14ac:dyDescent="0.25">
      <c r="A34396" s="115"/>
      <c r="B34396"/>
      <c r="C34396"/>
      <c r="D34396"/>
      <c r="E34396"/>
      <c r="F34396"/>
      <c r="I34396"/>
      <c r="J34396"/>
      <c r="K34396"/>
    </row>
    <row r="34397" spans="1:11" x14ac:dyDescent="0.25">
      <c r="A34397" s="115"/>
      <c r="B34397"/>
      <c r="C34397"/>
      <c r="D34397"/>
      <c r="E34397"/>
      <c r="F34397"/>
      <c r="I34397"/>
      <c r="J34397"/>
      <c r="K34397"/>
    </row>
    <row r="34398" spans="1:11" x14ac:dyDescent="0.25">
      <c r="A34398" s="115"/>
      <c r="B34398"/>
      <c r="C34398"/>
      <c r="D34398"/>
      <c r="E34398"/>
      <c r="F34398"/>
      <c r="I34398"/>
      <c r="J34398"/>
      <c r="K34398"/>
    </row>
    <row r="34399" spans="1:11" x14ac:dyDescent="0.25">
      <c r="A34399" s="115"/>
      <c r="B34399"/>
      <c r="C34399"/>
      <c r="D34399"/>
      <c r="E34399"/>
      <c r="F34399"/>
      <c r="I34399"/>
      <c r="J34399"/>
      <c r="K34399"/>
    </row>
    <row r="34400" spans="1:11" x14ac:dyDescent="0.25">
      <c r="A34400" s="115"/>
      <c r="B34400"/>
      <c r="C34400"/>
      <c r="D34400"/>
      <c r="E34400"/>
      <c r="F34400"/>
      <c r="I34400"/>
      <c r="J34400"/>
      <c r="K34400"/>
    </row>
    <row r="34401" spans="1:11" x14ac:dyDescent="0.25">
      <c r="A34401" s="115"/>
      <c r="B34401"/>
      <c r="C34401"/>
      <c r="D34401"/>
      <c r="E34401"/>
      <c r="F34401"/>
      <c r="I34401"/>
      <c r="J34401"/>
      <c r="K34401"/>
    </row>
    <row r="34402" spans="1:11" x14ac:dyDescent="0.25">
      <c r="A34402" s="115"/>
      <c r="B34402"/>
      <c r="C34402"/>
      <c r="D34402"/>
      <c r="E34402"/>
      <c r="F34402"/>
      <c r="I34402"/>
      <c r="J34402"/>
      <c r="K34402"/>
    </row>
    <row r="34403" spans="1:11" x14ac:dyDescent="0.25">
      <c r="A34403" s="115"/>
      <c r="B34403"/>
      <c r="C34403"/>
      <c r="D34403"/>
      <c r="E34403"/>
      <c r="F34403"/>
      <c r="I34403"/>
      <c r="J34403"/>
      <c r="K34403"/>
    </row>
    <row r="34404" spans="1:11" x14ac:dyDescent="0.25">
      <c r="A34404" s="115"/>
      <c r="B34404"/>
      <c r="C34404"/>
      <c r="D34404"/>
      <c r="E34404"/>
      <c r="F34404"/>
      <c r="I34404"/>
      <c r="J34404"/>
      <c r="K34404"/>
    </row>
    <row r="34405" spans="1:11" x14ac:dyDescent="0.25">
      <c r="A34405" s="115"/>
      <c r="B34405"/>
      <c r="C34405"/>
      <c r="D34405"/>
      <c r="E34405"/>
      <c r="F34405"/>
      <c r="I34405"/>
      <c r="J34405"/>
      <c r="K34405"/>
    </row>
    <row r="34406" spans="1:11" x14ac:dyDescent="0.25">
      <c r="A34406" s="115"/>
      <c r="B34406"/>
      <c r="C34406"/>
      <c r="D34406"/>
      <c r="E34406"/>
      <c r="F34406"/>
      <c r="I34406"/>
      <c r="J34406"/>
      <c r="K34406"/>
    </row>
    <row r="34407" spans="1:11" x14ac:dyDescent="0.25">
      <c r="A34407" s="115"/>
      <c r="B34407"/>
      <c r="C34407"/>
      <c r="D34407"/>
      <c r="E34407"/>
      <c r="F34407"/>
      <c r="I34407"/>
      <c r="J34407"/>
      <c r="K34407"/>
    </row>
    <row r="34408" spans="1:11" x14ac:dyDescent="0.25">
      <c r="A34408" s="115"/>
      <c r="B34408"/>
      <c r="C34408"/>
      <c r="D34408"/>
      <c r="E34408"/>
      <c r="F34408"/>
      <c r="I34408"/>
      <c r="J34408"/>
      <c r="K34408"/>
    </row>
    <row r="34409" spans="1:11" x14ac:dyDescent="0.25">
      <c r="A34409" s="115"/>
      <c r="B34409"/>
      <c r="C34409"/>
      <c r="D34409"/>
      <c r="E34409"/>
      <c r="F34409"/>
      <c r="I34409"/>
      <c r="J34409"/>
      <c r="K34409"/>
    </row>
    <row r="34410" spans="1:11" x14ac:dyDescent="0.25">
      <c r="A34410" s="115"/>
      <c r="B34410"/>
      <c r="C34410"/>
      <c r="D34410"/>
      <c r="E34410"/>
      <c r="F34410"/>
      <c r="I34410"/>
      <c r="J34410"/>
      <c r="K34410"/>
    </row>
    <row r="34411" spans="1:11" x14ac:dyDescent="0.25">
      <c r="A34411" s="115"/>
      <c r="B34411"/>
      <c r="C34411"/>
      <c r="D34411"/>
      <c r="E34411"/>
      <c r="F34411"/>
      <c r="I34411"/>
      <c r="J34411"/>
      <c r="K34411"/>
    </row>
    <row r="34412" spans="1:11" x14ac:dyDescent="0.25">
      <c r="A34412" s="115"/>
      <c r="B34412"/>
      <c r="C34412"/>
      <c r="D34412"/>
      <c r="E34412"/>
      <c r="F34412"/>
      <c r="I34412"/>
      <c r="J34412"/>
      <c r="K34412"/>
    </row>
    <row r="34413" spans="1:11" x14ac:dyDescent="0.25">
      <c r="A34413" s="115"/>
      <c r="B34413"/>
      <c r="C34413"/>
      <c r="D34413"/>
      <c r="E34413"/>
      <c r="F34413"/>
      <c r="I34413"/>
      <c r="J34413"/>
      <c r="K34413"/>
    </row>
    <row r="34414" spans="1:11" x14ac:dyDescent="0.25">
      <c r="A34414" s="115"/>
      <c r="B34414"/>
      <c r="C34414"/>
      <c r="D34414"/>
      <c r="E34414"/>
      <c r="F34414"/>
      <c r="I34414"/>
      <c r="J34414"/>
      <c r="K34414"/>
    </row>
    <row r="34415" spans="1:11" x14ac:dyDescent="0.25">
      <c r="A34415" s="115"/>
      <c r="B34415"/>
      <c r="C34415"/>
      <c r="D34415"/>
      <c r="E34415"/>
      <c r="F34415"/>
      <c r="I34415"/>
      <c r="J34415"/>
      <c r="K34415"/>
    </row>
    <row r="34416" spans="1:11" x14ac:dyDescent="0.25">
      <c r="A34416" s="115"/>
      <c r="B34416"/>
      <c r="C34416"/>
      <c r="D34416"/>
      <c r="E34416"/>
      <c r="F34416"/>
      <c r="I34416"/>
      <c r="J34416"/>
      <c r="K34416"/>
    </row>
    <row r="34417" spans="1:11" x14ac:dyDescent="0.25">
      <c r="A34417" s="115"/>
      <c r="B34417"/>
      <c r="C34417"/>
      <c r="D34417"/>
      <c r="E34417"/>
      <c r="F34417"/>
      <c r="I34417"/>
      <c r="J34417"/>
      <c r="K34417"/>
    </row>
    <row r="34418" spans="1:11" x14ac:dyDescent="0.25">
      <c r="A34418" s="115"/>
      <c r="B34418"/>
      <c r="C34418"/>
      <c r="D34418"/>
      <c r="E34418"/>
      <c r="F34418"/>
      <c r="I34418"/>
      <c r="J34418"/>
      <c r="K34418"/>
    </row>
    <row r="34419" spans="1:11" x14ac:dyDescent="0.25">
      <c r="A34419" s="115"/>
      <c r="B34419"/>
      <c r="C34419"/>
      <c r="D34419"/>
      <c r="E34419"/>
      <c r="F34419"/>
      <c r="I34419"/>
      <c r="J34419"/>
      <c r="K34419"/>
    </row>
    <row r="34420" spans="1:11" x14ac:dyDescent="0.25">
      <c r="A34420" s="115"/>
      <c r="B34420"/>
      <c r="C34420"/>
      <c r="D34420"/>
      <c r="E34420"/>
      <c r="F34420"/>
      <c r="I34420"/>
      <c r="J34420"/>
      <c r="K34420"/>
    </row>
    <row r="34421" spans="1:11" x14ac:dyDescent="0.25">
      <c r="A34421" s="115"/>
      <c r="B34421"/>
      <c r="C34421"/>
      <c r="D34421"/>
      <c r="E34421"/>
      <c r="F34421"/>
      <c r="I34421"/>
      <c r="J34421"/>
      <c r="K34421"/>
    </row>
    <row r="34422" spans="1:11" x14ac:dyDescent="0.25">
      <c r="A34422" s="115"/>
      <c r="B34422"/>
      <c r="C34422"/>
      <c r="D34422"/>
      <c r="E34422"/>
      <c r="F34422"/>
      <c r="I34422"/>
      <c r="J34422"/>
      <c r="K34422"/>
    </row>
    <row r="34423" spans="1:11" x14ac:dyDescent="0.25">
      <c r="A34423" s="115"/>
      <c r="B34423"/>
      <c r="C34423"/>
      <c r="D34423"/>
      <c r="E34423"/>
      <c r="F34423"/>
      <c r="I34423"/>
      <c r="J34423"/>
      <c r="K34423"/>
    </row>
    <row r="34424" spans="1:11" x14ac:dyDescent="0.25">
      <c r="A34424" s="115"/>
      <c r="B34424"/>
      <c r="C34424"/>
      <c r="D34424"/>
      <c r="E34424"/>
      <c r="F34424"/>
      <c r="I34424"/>
      <c r="J34424"/>
      <c r="K34424"/>
    </row>
    <row r="34425" spans="1:11" x14ac:dyDescent="0.25">
      <c r="A34425" s="115"/>
      <c r="B34425"/>
      <c r="C34425"/>
      <c r="D34425"/>
      <c r="E34425"/>
      <c r="F34425"/>
      <c r="I34425"/>
      <c r="J34425"/>
      <c r="K34425"/>
    </row>
    <row r="34426" spans="1:11" x14ac:dyDescent="0.25">
      <c r="A34426" s="115"/>
      <c r="B34426"/>
      <c r="C34426"/>
      <c r="D34426"/>
      <c r="E34426"/>
      <c r="F34426"/>
      <c r="I34426"/>
      <c r="J34426"/>
      <c r="K34426"/>
    </row>
    <row r="34427" spans="1:11" x14ac:dyDescent="0.25">
      <c r="A34427" s="115"/>
      <c r="B34427"/>
      <c r="C34427"/>
      <c r="D34427"/>
      <c r="E34427"/>
      <c r="F34427"/>
      <c r="I34427"/>
      <c r="J34427"/>
      <c r="K34427"/>
    </row>
    <row r="34428" spans="1:11" x14ac:dyDescent="0.25">
      <c r="A34428" s="115"/>
      <c r="B34428"/>
      <c r="C34428"/>
      <c r="D34428"/>
      <c r="E34428"/>
      <c r="F34428"/>
      <c r="I34428"/>
      <c r="J34428"/>
      <c r="K34428"/>
    </row>
    <row r="34429" spans="1:11" x14ac:dyDescent="0.25">
      <c r="A34429" s="115"/>
      <c r="B34429"/>
      <c r="C34429"/>
      <c r="D34429"/>
      <c r="E34429"/>
      <c r="F34429"/>
      <c r="I34429"/>
      <c r="J34429"/>
      <c r="K34429"/>
    </row>
    <row r="34430" spans="1:11" x14ac:dyDescent="0.25">
      <c r="A34430" s="115"/>
      <c r="B34430"/>
      <c r="C34430"/>
      <c r="D34430"/>
      <c r="E34430"/>
      <c r="F34430"/>
      <c r="I34430"/>
      <c r="J34430"/>
      <c r="K34430"/>
    </row>
    <row r="34431" spans="1:11" x14ac:dyDescent="0.25">
      <c r="A34431" s="115"/>
      <c r="B34431"/>
      <c r="C34431"/>
      <c r="D34431"/>
      <c r="E34431"/>
      <c r="F34431"/>
      <c r="I34431"/>
      <c r="J34431"/>
      <c r="K34431"/>
    </row>
    <row r="34432" spans="1:11" x14ac:dyDescent="0.25">
      <c r="A34432" s="115"/>
      <c r="B34432"/>
      <c r="C34432"/>
      <c r="D34432"/>
      <c r="E34432"/>
      <c r="F34432"/>
      <c r="I34432"/>
      <c r="J34432"/>
      <c r="K34432"/>
    </row>
    <row r="34433" spans="1:11" x14ac:dyDescent="0.25">
      <c r="A34433" s="115"/>
      <c r="B34433"/>
      <c r="C34433"/>
      <c r="D34433"/>
      <c r="E34433"/>
      <c r="F34433"/>
      <c r="I34433"/>
      <c r="J34433"/>
      <c r="K34433"/>
    </row>
    <row r="34434" spans="1:11" x14ac:dyDescent="0.25">
      <c r="A34434" s="115"/>
      <c r="B34434"/>
      <c r="C34434"/>
      <c r="D34434"/>
      <c r="E34434"/>
      <c r="F34434"/>
      <c r="I34434"/>
      <c r="J34434"/>
      <c r="K34434"/>
    </row>
    <row r="34435" spans="1:11" x14ac:dyDescent="0.25">
      <c r="A34435" s="115"/>
      <c r="B34435"/>
      <c r="C34435"/>
      <c r="D34435"/>
      <c r="E34435"/>
      <c r="F34435"/>
      <c r="I34435"/>
      <c r="J34435"/>
      <c r="K34435"/>
    </row>
    <row r="34436" spans="1:11" x14ac:dyDescent="0.25">
      <c r="A34436" s="115"/>
      <c r="B34436"/>
      <c r="C34436"/>
      <c r="D34436"/>
      <c r="E34436"/>
      <c r="F34436"/>
      <c r="I34436"/>
      <c r="J34436"/>
      <c r="K34436"/>
    </row>
    <row r="34437" spans="1:11" x14ac:dyDescent="0.25">
      <c r="A34437" s="115"/>
      <c r="B34437"/>
      <c r="C34437"/>
      <c r="D34437"/>
      <c r="E34437"/>
      <c r="F34437"/>
      <c r="I34437"/>
      <c r="J34437"/>
      <c r="K34437"/>
    </row>
    <row r="34438" spans="1:11" x14ac:dyDescent="0.25">
      <c r="A34438" s="115"/>
      <c r="B34438"/>
      <c r="C34438"/>
      <c r="D34438"/>
      <c r="E34438"/>
      <c r="F34438"/>
      <c r="I34438"/>
      <c r="J34438"/>
      <c r="K34438"/>
    </row>
    <row r="34439" spans="1:11" x14ac:dyDescent="0.25">
      <c r="A34439" s="115"/>
      <c r="B34439"/>
      <c r="C34439"/>
      <c r="D34439"/>
      <c r="E34439"/>
      <c r="F34439"/>
      <c r="I34439"/>
      <c r="J34439"/>
      <c r="K34439"/>
    </row>
    <row r="34440" spans="1:11" x14ac:dyDescent="0.25">
      <c r="A34440" s="115"/>
      <c r="B34440"/>
      <c r="C34440"/>
      <c r="D34440"/>
      <c r="E34440"/>
      <c r="F34440"/>
      <c r="I34440"/>
      <c r="J34440"/>
      <c r="K34440"/>
    </row>
    <row r="34441" spans="1:11" x14ac:dyDescent="0.25">
      <c r="A34441" s="115"/>
      <c r="B34441"/>
      <c r="C34441"/>
      <c r="D34441"/>
      <c r="E34441"/>
      <c r="F34441"/>
      <c r="I34441"/>
      <c r="J34441"/>
      <c r="K34441"/>
    </row>
    <row r="34442" spans="1:11" x14ac:dyDescent="0.25">
      <c r="A34442" s="115"/>
      <c r="B34442"/>
      <c r="C34442"/>
      <c r="D34442"/>
      <c r="E34442"/>
      <c r="F34442"/>
      <c r="I34442"/>
      <c r="J34442"/>
      <c r="K34442"/>
    </row>
    <row r="34443" spans="1:11" x14ac:dyDescent="0.25">
      <c r="A34443" s="115"/>
      <c r="B34443"/>
      <c r="C34443"/>
      <c r="D34443"/>
      <c r="E34443"/>
      <c r="F34443"/>
      <c r="I34443"/>
      <c r="J34443"/>
      <c r="K34443"/>
    </row>
    <row r="34444" spans="1:11" x14ac:dyDescent="0.25">
      <c r="A34444" s="115"/>
      <c r="B34444"/>
      <c r="C34444"/>
      <c r="D34444"/>
      <c r="E34444"/>
      <c r="F34444"/>
      <c r="I34444"/>
      <c r="J34444"/>
      <c r="K34444"/>
    </row>
    <row r="34445" spans="1:11" x14ac:dyDescent="0.25">
      <c r="A34445" s="115"/>
      <c r="B34445"/>
      <c r="C34445"/>
      <c r="D34445"/>
      <c r="E34445"/>
      <c r="F34445"/>
      <c r="I34445"/>
      <c r="J34445"/>
      <c r="K34445"/>
    </row>
    <row r="34446" spans="1:11" x14ac:dyDescent="0.25">
      <c r="A34446" s="115"/>
      <c r="B34446"/>
      <c r="C34446"/>
      <c r="D34446"/>
      <c r="E34446"/>
      <c r="F34446"/>
      <c r="I34446"/>
      <c r="J34446"/>
      <c r="K34446"/>
    </row>
    <row r="34447" spans="1:11" x14ac:dyDescent="0.25">
      <c r="A34447" s="115"/>
      <c r="B34447"/>
      <c r="C34447"/>
      <c r="D34447"/>
      <c r="E34447"/>
      <c r="F34447"/>
      <c r="I34447"/>
      <c r="J34447"/>
      <c r="K34447"/>
    </row>
    <row r="34448" spans="1:11" x14ac:dyDescent="0.25">
      <c r="A34448" s="115"/>
      <c r="B34448"/>
      <c r="C34448"/>
      <c r="D34448"/>
      <c r="E34448"/>
      <c r="F34448"/>
      <c r="I34448"/>
      <c r="J34448"/>
      <c r="K34448"/>
    </row>
    <row r="34449" spans="1:11" x14ac:dyDescent="0.25">
      <c r="A34449" s="115"/>
      <c r="B34449"/>
      <c r="C34449"/>
      <c r="D34449"/>
      <c r="E34449"/>
      <c r="F34449"/>
      <c r="I34449"/>
      <c r="J34449"/>
      <c r="K34449"/>
    </row>
    <row r="34450" spans="1:11" x14ac:dyDescent="0.25">
      <c r="A34450" s="115"/>
      <c r="B34450"/>
      <c r="C34450"/>
      <c r="D34450"/>
      <c r="E34450"/>
      <c r="F34450"/>
      <c r="I34450"/>
      <c r="J34450"/>
      <c r="K34450"/>
    </row>
    <row r="34451" spans="1:11" x14ac:dyDescent="0.25">
      <c r="A34451" s="115"/>
      <c r="B34451"/>
      <c r="C34451"/>
      <c r="D34451"/>
      <c r="E34451"/>
      <c r="F34451"/>
      <c r="I34451"/>
      <c r="J34451"/>
      <c r="K34451"/>
    </row>
    <row r="34452" spans="1:11" x14ac:dyDescent="0.25">
      <c r="A34452" s="115"/>
      <c r="B34452"/>
      <c r="C34452"/>
      <c r="D34452"/>
      <c r="E34452"/>
      <c r="F34452"/>
      <c r="I34452"/>
      <c r="J34452"/>
      <c r="K34452"/>
    </row>
    <row r="34453" spans="1:11" x14ac:dyDescent="0.25">
      <c r="A34453" s="115"/>
      <c r="B34453"/>
      <c r="C34453"/>
      <c r="D34453"/>
      <c r="E34453"/>
      <c r="F34453"/>
      <c r="I34453"/>
      <c r="J34453"/>
      <c r="K34453"/>
    </row>
    <row r="34454" spans="1:11" x14ac:dyDescent="0.25">
      <c r="A34454" s="115"/>
      <c r="B34454"/>
      <c r="C34454"/>
      <c r="D34454"/>
      <c r="E34454"/>
      <c r="F34454"/>
      <c r="I34454"/>
      <c r="J34454"/>
      <c r="K34454"/>
    </row>
    <row r="34455" spans="1:11" x14ac:dyDescent="0.25">
      <c r="A34455" s="115"/>
      <c r="B34455"/>
      <c r="C34455"/>
      <c r="D34455"/>
      <c r="E34455"/>
      <c r="F34455"/>
      <c r="I34455"/>
      <c r="J34455"/>
      <c r="K34455"/>
    </row>
    <row r="34456" spans="1:11" x14ac:dyDescent="0.25">
      <c r="A34456" s="115"/>
      <c r="B34456"/>
      <c r="C34456"/>
      <c r="D34456"/>
      <c r="E34456"/>
      <c r="F34456"/>
      <c r="I34456"/>
      <c r="J34456"/>
      <c r="K34456"/>
    </row>
    <row r="34457" spans="1:11" x14ac:dyDescent="0.25">
      <c r="A34457" s="115"/>
      <c r="B34457"/>
      <c r="C34457"/>
      <c r="D34457"/>
      <c r="E34457"/>
      <c r="F34457"/>
      <c r="I34457"/>
      <c r="J34457"/>
      <c r="K34457"/>
    </row>
    <row r="34458" spans="1:11" x14ac:dyDescent="0.25">
      <c r="A34458" s="115"/>
      <c r="B34458"/>
      <c r="C34458"/>
      <c r="D34458"/>
      <c r="E34458"/>
      <c r="F34458"/>
      <c r="I34458"/>
      <c r="J34458"/>
      <c r="K34458"/>
    </row>
    <row r="34459" spans="1:11" x14ac:dyDescent="0.25">
      <c r="A34459" s="115"/>
      <c r="B34459"/>
      <c r="C34459"/>
      <c r="D34459"/>
      <c r="E34459"/>
      <c r="F34459"/>
      <c r="I34459"/>
      <c r="J34459"/>
      <c r="K34459"/>
    </row>
    <row r="34460" spans="1:11" x14ac:dyDescent="0.25">
      <c r="A34460" s="115"/>
      <c r="B34460"/>
      <c r="C34460"/>
      <c r="D34460"/>
      <c r="E34460"/>
      <c r="F34460"/>
      <c r="I34460"/>
      <c r="J34460"/>
      <c r="K34460"/>
    </row>
    <row r="34461" spans="1:11" x14ac:dyDescent="0.25">
      <c r="A34461" s="115"/>
      <c r="B34461"/>
      <c r="C34461"/>
      <c r="D34461"/>
      <c r="E34461"/>
      <c r="F34461"/>
      <c r="I34461"/>
      <c r="J34461"/>
      <c r="K34461"/>
    </row>
    <row r="34462" spans="1:11" x14ac:dyDescent="0.25">
      <c r="A34462" s="115"/>
      <c r="B34462"/>
      <c r="C34462"/>
      <c r="D34462"/>
      <c r="E34462"/>
      <c r="F34462"/>
      <c r="I34462"/>
      <c r="J34462"/>
      <c r="K34462"/>
    </row>
    <row r="34463" spans="1:11" x14ac:dyDescent="0.25">
      <c r="A34463" s="115"/>
      <c r="B34463"/>
      <c r="C34463"/>
      <c r="D34463"/>
      <c r="E34463"/>
      <c r="F34463"/>
      <c r="I34463"/>
      <c r="J34463"/>
      <c r="K34463"/>
    </row>
    <row r="34464" spans="1:11" x14ac:dyDescent="0.25">
      <c r="A34464" s="115"/>
      <c r="B34464"/>
      <c r="C34464"/>
      <c r="D34464"/>
      <c r="E34464"/>
      <c r="F34464"/>
      <c r="I34464"/>
      <c r="J34464"/>
      <c r="K34464"/>
    </row>
    <row r="34465" spans="1:11" x14ac:dyDescent="0.25">
      <c r="A34465" s="115"/>
      <c r="B34465"/>
      <c r="C34465"/>
      <c r="D34465"/>
      <c r="E34465"/>
      <c r="F34465"/>
      <c r="I34465"/>
      <c r="J34465"/>
      <c r="K34465"/>
    </row>
    <row r="34466" spans="1:11" x14ac:dyDescent="0.25">
      <c r="A34466" s="115"/>
      <c r="B34466"/>
      <c r="C34466"/>
      <c r="D34466"/>
      <c r="E34466"/>
      <c r="F34466"/>
      <c r="I34466"/>
      <c r="J34466"/>
      <c r="K34466"/>
    </row>
    <row r="34467" spans="1:11" x14ac:dyDescent="0.25">
      <c r="A34467" s="115"/>
      <c r="B34467"/>
      <c r="C34467"/>
      <c r="D34467"/>
      <c r="E34467"/>
      <c r="F34467"/>
      <c r="I34467"/>
      <c r="J34467"/>
      <c r="K34467"/>
    </row>
    <row r="34468" spans="1:11" x14ac:dyDescent="0.25">
      <c r="A34468" s="115"/>
      <c r="B34468"/>
      <c r="C34468"/>
      <c r="D34468"/>
      <c r="E34468"/>
      <c r="F34468"/>
      <c r="I34468"/>
      <c r="J34468"/>
      <c r="K34468"/>
    </row>
    <row r="34469" spans="1:11" x14ac:dyDescent="0.25">
      <c r="A34469" s="115"/>
      <c r="B34469"/>
      <c r="C34469"/>
      <c r="D34469"/>
      <c r="E34469"/>
      <c r="F34469"/>
      <c r="I34469"/>
      <c r="J34469"/>
      <c r="K34469"/>
    </row>
    <row r="34470" spans="1:11" x14ac:dyDescent="0.25">
      <c r="A34470" s="115"/>
      <c r="B34470"/>
      <c r="C34470"/>
      <c r="D34470"/>
      <c r="E34470"/>
      <c r="F34470"/>
      <c r="I34470"/>
      <c r="J34470"/>
      <c r="K34470"/>
    </row>
    <row r="34471" spans="1:11" x14ac:dyDescent="0.25">
      <c r="A34471" s="115"/>
      <c r="B34471"/>
      <c r="C34471"/>
      <c r="D34471"/>
      <c r="E34471"/>
      <c r="F34471"/>
      <c r="I34471"/>
      <c r="J34471"/>
      <c r="K34471"/>
    </row>
    <row r="34472" spans="1:11" x14ac:dyDescent="0.25">
      <c r="A34472" s="115"/>
      <c r="B34472"/>
      <c r="C34472"/>
      <c r="D34472"/>
      <c r="E34472"/>
      <c r="F34472"/>
      <c r="I34472"/>
      <c r="J34472"/>
      <c r="K34472"/>
    </row>
    <row r="34473" spans="1:11" x14ac:dyDescent="0.25">
      <c r="A34473" s="115"/>
      <c r="B34473"/>
      <c r="C34473"/>
      <c r="D34473"/>
      <c r="E34473"/>
      <c r="F34473"/>
      <c r="I34473"/>
      <c r="J34473"/>
      <c r="K34473"/>
    </row>
    <row r="34474" spans="1:11" x14ac:dyDescent="0.25">
      <c r="A34474" s="115"/>
      <c r="B34474"/>
      <c r="C34474"/>
      <c r="D34474"/>
      <c r="E34474"/>
      <c r="F34474"/>
      <c r="I34474"/>
      <c r="J34474"/>
      <c r="K34474"/>
    </row>
    <row r="34475" spans="1:11" x14ac:dyDescent="0.25">
      <c r="A34475" s="115"/>
      <c r="B34475"/>
      <c r="C34475"/>
      <c r="D34475"/>
      <c r="E34475"/>
      <c r="F34475"/>
      <c r="I34475"/>
      <c r="J34475"/>
      <c r="K34475"/>
    </row>
    <row r="34476" spans="1:11" x14ac:dyDescent="0.25">
      <c r="A34476" s="115"/>
      <c r="B34476"/>
      <c r="C34476"/>
      <c r="D34476"/>
      <c r="E34476"/>
      <c r="F34476"/>
      <c r="I34476"/>
      <c r="J34476"/>
      <c r="K34476"/>
    </row>
    <row r="34477" spans="1:11" x14ac:dyDescent="0.25">
      <c r="A34477" s="115"/>
      <c r="B34477"/>
      <c r="C34477"/>
      <c r="D34477"/>
      <c r="E34477"/>
      <c r="F34477"/>
      <c r="I34477"/>
      <c r="J34477"/>
      <c r="K34477"/>
    </row>
    <row r="34478" spans="1:11" x14ac:dyDescent="0.25">
      <c r="A34478" s="115"/>
      <c r="B34478"/>
      <c r="C34478"/>
      <c r="D34478"/>
      <c r="E34478"/>
      <c r="F34478"/>
      <c r="I34478"/>
      <c r="J34478"/>
      <c r="K34478"/>
    </row>
    <row r="34479" spans="1:11" x14ac:dyDescent="0.25">
      <c r="A34479" s="115"/>
      <c r="B34479"/>
      <c r="C34479"/>
      <c r="D34479"/>
      <c r="E34479"/>
      <c r="F34479"/>
      <c r="I34479"/>
      <c r="J34479"/>
      <c r="K34479"/>
    </row>
    <row r="34480" spans="1:11" x14ac:dyDescent="0.25">
      <c r="A34480" s="115"/>
      <c r="B34480"/>
      <c r="C34480"/>
      <c r="D34480"/>
      <c r="E34480"/>
      <c r="F34480"/>
      <c r="I34480"/>
      <c r="J34480"/>
      <c r="K34480"/>
    </row>
    <row r="34481" spans="1:11" x14ac:dyDescent="0.25">
      <c r="A34481" s="115"/>
      <c r="B34481"/>
      <c r="C34481"/>
      <c r="D34481"/>
      <c r="E34481"/>
      <c r="F34481"/>
      <c r="I34481"/>
      <c r="J34481"/>
      <c r="K34481"/>
    </row>
    <row r="34482" spans="1:11" x14ac:dyDescent="0.25">
      <c r="A34482" s="115"/>
      <c r="B34482"/>
      <c r="C34482"/>
      <c r="D34482"/>
      <c r="E34482"/>
      <c r="F34482"/>
      <c r="I34482"/>
      <c r="J34482"/>
      <c r="K34482"/>
    </row>
    <row r="34483" spans="1:11" x14ac:dyDescent="0.25">
      <c r="A34483" s="115"/>
      <c r="B34483"/>
      <c r="C34483"/>
      <c r="D34483"/>
      <c r="E34483"/>
      <c r="F34483"/>
      <c r="I34483"/>
      <c r="J34483"/>
      <c r="K34483"/>
    </row>
    <row r="34484" spans="1:11" x14ac:dyDescent="0.25">
      <c r="A34484" s="115"/>
      <c r="B34484"/>
      <c r="C34484"/>
      <c r="D34484"/>
      <c r="E34484"/>
      <c r="F34484"/>
      <c r="I34484"/>
      <c r="J34484"/>
      <c r="K34484"/>
    </row>
    <row r="34485" spans="1:11" x14ac:dyDescent="0.25">
      <c r="A34485" s="115"/>
      <c r="B34485"/>
      <c r="C34485"/>
      <c r="D34485"/>
      <c r="E34485"/>
      <c r="F34485"/>
      <c r="I34485"/>
      <c r="J34485"/>
      <c r="K34485"/>
    </row>
    <row r="34486" spans="1:11" x14ac:dyDescent="0.25">
      <c r="A34486" s="115"/>
      <c r="B34486"/>
      <c r="C34486"/>
      <c r="D34486"/>
      <c r="E34486"/>
      <c r="F34486"/>
      <c r="I34486"/>
      <c r="J34486"/>
      <c r="K34486"/>
    </row>
    <row r="34487" spans="1:11" x14ac:dyDescent="0.25">
      <c r="A34487" s="115"/>
      <c r="B34487"/>
      <c r="C34487"/>
      <c r="D34487"/>
      <c r="E34487"/>
      <c r="F34487"/>
      <c r="I34487"/>
      <c r="J34487"/>
      <c r="K34487"/>
    </row>
    <row r="34488" spans="1:11" x14ac:dyDescent="0.25">
      <c r="A34488" s="115"/>
      <c r="B34488"/>
      <c r="C34488"/>
      <c r="D34488"/>
      <c r="E34488"/>
      <c r="F34488"/>
      <c r="I34488"/>
      <c r="J34488"/>
      <c r="K34488"/>
    </row>
    <row r="34489" spans="1:11" x14ac:dyDescent="0.25">
      <c r="A34489" s="115"/>
      <c r="B34489"/>
      <c r="C34489"/>
      <c r="D34489"/>
      <c r="E34489"/>
      <c r="F34489"/>
      <c r="I34489"/>
      <c r="J34489"/>
      <c r="K34489"/>
    </row>
    <row r="34490" spans="1:11" x14ac:dyDescent="0.25">
      <c r="A34490" s="115"/>
      <c r="B34490"/>
      <c r="C34490"/>
      <c r="D34490"/>
      <c r="E34490"/>
      <c r="F34490"/>
      <c r="I34490"/>
      <c r="J34490"/>
      <c r="K34490"/>
    </row>
    <row r="34491" spans="1:11" x14ac:dyDescent="0.25">
      <c r="A34491" s="115"/>
      <c r="B34491"/>
      <c r="C34491"/>
      <c r="D34491"/>
      <c r="E34491"/>
      <c r="F34491"/>
      <c r="I34491"/>
      <c r="J34491"/>
      <c r="K34491"/>
    </row>
    <row r="34492" spans="1:11" x14ac:dyDescent="0.25">
      <c r="A34492" s="115"/>
      <c r="B34492"/>
      <c r="C34492"/>
      <c r="D34492"/>
      <c r="E34492"/>
      <c r="F34492"/>
      <c r="I34492"/>
      <c r="J34492"/>
      <c r="K34492"/>
    </row>
    <row r="34493" spans="1:11" x14ac:dyDescent="0.25">
      <c r="A34493" s="115"/>
      <c r="B34493"/>
      <c r="C34493"/>
      <c r="D34493"/>
      <c r="E34493"/>
      <c r="F34493"/>
      <c r="I34493"/>
      <c r="J34493"/>
      <c r="K34493"/>
    </row>
    <row r="34494" spans="1:11" x14ac:dyDescent="0.25">
      <c r="A34494" s="115"/>
      <c r="B34494"/>
      <c r="C34494"/>
      <c r="D34494"/>
      <c r="E34494"/>
      <c r="F34494"/>
      <c r="I34494"/>
      <c r="J34494"/>
      <c r="K34494"/>
    </row>
    <row r="34495" spans="1:11" x14ac:dyDescent="0.25">
      <c r="A34495" s="115"/>
      <c r="B34495"/>
      <c r="C34495"/>
      <c r="D34495"/>
      <c r="E34495"/>
      <c r="F34495"/>
      <c r="I34495"/>
      <c r="J34495"/>
      <c r="K34495"/>
    </row>
    <row r="34496" spans="1:11" x14ac:dyDescent="0.25">
      <c r="A34496" s="115"/>
      <c r="B34496"/>
      <c r="C34496"/>
      <c r="D34496"/>
      <c r="E34496"/>
      <c r="F34496"/>
      <c r="I34496"/>
      <c r="J34496"/>
      <c r="K34496"/>
    </row>
    <row r="34497" spans="1:11" x14ac:dyDescent="0.25">
      <c r="A34497" s="115"/>
      <c r="B34497"/>
      <c r="C34497"/>
      <c r="D34497"/>
      <c r="E34497"/>
      <c r="F34497"/>
      <c r="I34497"/>
      <c r="J34497"/>
      <c r="K34497"/>
    </row>
    <row r="34498" spans="1:11" x14ac:dyDescent="0.25">
      <c r="A34498" s="115"/>
      <c r="B34498"/>
      <c r="C34498"/>
      <c r="D34498"/>
      <c r="E34498"/>
      <c r="F34498"/>
      <c r="I34498"/>
      <c r="J34498"/>
      <c r="K34498"/>
    </row>
    <row r="34499" spans="1:11" x14ac:dyDescent="0.25">
      <c r="A34499" s="115"/>
      <c r="B34499"/>
      <c r="C34499"/>
      <c r="D34499"/>
      <c r="E34499"/>
      <c r="F34499"/>
      <c r="I34499"/>
      <c r="J34499"/>
      <c r="K34499"/>
    </row>
    <row r="34500" spans="1:11" x14ac:dyDescent="0.25">
      <c r="A34500" s="115"/>
      <c r="B34500"/>
      <c r="C34500"/>
      <c r="D34500"/>
      <c r="E34500"/>
      <c r="F34500"/>
      <c r="I34500"/>
      <c r="J34500"/>
      <c r="K34500"/>
    </row>
    <row r="34501" spans="1:11" x14ac:dyDescent="0.25">
      <c r="A34501" s="115"/>
      <c r="B34501"/>
      <c r="C34501"/>
      <c r="D34501"/>
      <c r="E34501"/>
      <c r="F34501"/>
      <c r="I34501"/>
      <c r="J34501"/>
      <c r="K34501"/>
    </row>
    <row r="34502" spans="1:11" x14ac:dyDescent="0.25">
      <c r="A34502" s="115"/>
      <c r="B34502"/>
      <c r="C34502"/>
      <c r="D34502"/>
      <c r="E34502"/>
      <c r="F34502"/>
      <c r="I34502"/>
      <c r="J34502"/>
      <c r="K34502"/>
    </row>
    <row r="34503" spans="1:11" x14ac:dyDescent="0.25">
      <c r="A34503" s="115"/>
      <c r="B34503"/>
      <c r="C34503"/>
      <c r="D34503"/>
      <c r="E34503"/>
      <c r="F34503"/>
      <c r="I34503"/>
      <c r="J34503"/>
      <c r="K34503"/>
    </row>
    <row r="34504" spans="1:11" x14ac:dyDescent="0.25">
      <c r="A34504" s="115"/>
      <c r="B34504"/>
      <c r="C34504"/>
      <c r="D34504"/>
      <c r="E34504"/>
      <c r="F34504"/>
      <c r="I34504"/>
      <c r="J34504"/>
      <c r="K34504"/>
    </row>
    <row r="34505" spans="1:11" x14ac:dyDescent="0.25">
      <c r="A34505" s="115"/>
      <c r="B34505"/>
      <c r="C34505"/>
      <c r="D34505"/>
      <c r="E34505"/>
      <c r="F34505"/>
      <c r="I34505"/>
      <c r="J34505"/>
      <c r="K34505"/>
    </row>
    <row r="34506" spans="1:11" x14ac:dyDescent="0.25">
      <c r="A34506" s="115"/>
      <c r="B34506"/>
      <c r="C34506"/>
      <c r="D34506"/>
      <c r="E34506"/>
      <c r="F34506"/>
      <c r="I34506"/>
      <c r="J34506"/>
      <c r="K34506"/>
    </row>
    <row r="34507" spans="1:11" x14ac:dyDescent="0.25">
      <c r="A34507" s="115"/>
      <c r="B34507"/>
      <c r="C34507"/>
      <c r="D34507"/>
      <c r="E34507"/>
      <c r="F34507"/>
      <c r="I34507"/>
      <c r="J34507"/>
      <c r="K34507"/>
    </row>
    <row r="34508" spans="1:11" x14ac:dyDescent="0.25">
      <c r="A34508" s="115"/>
      <c r="B34508"/>
      <c r="C34508"/>
      <c r="D34508"/>
      <c r="E34508"/>
      <c r="F34508"/>
      <c r="I34508"/>
      <c r="J34508"/>
      <c r="K34508"/>
    </row>
    <row r="34509" spans="1:11" x14ac:dyDescent="0.25">
      <c r="A34509" s="115"/>
      <c r="B34509"/>
      <c r="C34509"/>
      <c r="D34509"/>
      <c r="E34509"/>
      <c r="F34509"/>
      <c r="I34509"/>
      <c r="J34509"/>
      <c r="K34509"/>
    </row>
    <row r="34510" spans="1:11" x14ac:dyDescent="0.25">
      <c r="A34510" s="115"/>
      <c r="B34510"/>
      <c r="C34510"/>
      <c r="D34510"/>
      <c r="E34510"/>
      <c r="F34510"/>
      <c r="I34510"/>
      <c r="J34510"/>
      <c r="K34510"/>
    </row>
    <row r="34511" spans="1:11" x14ac:dyDescent="0.25">
      <c r="A34511" s="115"/>
      <c r="B34511"/>
      <c r="C34511"/>
      <c r="D34511"/>
      <c r="E34511"/>
      <c r="F34511"/>
      <c r="I34511"/>
      <c r="J34511"/>
      <c r="K34511"/>
    </row>
    <row r="34512" spans="1:11" x14ac:dyDescent="0.25">
      <c r="A34512" s="115"/>
      <c r="B34512"/>
      <c r="C34512"/>
      <c r="D34512"/>
      <c r="E34512"/>
      <c r="F34512"/>
      <c r="I34512"/>
      <c r="J34512"/>
      <c r="K34512"/>
    </row>
    <row r="34513" spans="1:11" x14ac:dyDescent="0.25">
      <c r="A34513" s="115"/>
      <c r="B34513"/>
      <c r="C34513"/>
      <c r="D34513"/>
      <c r="E34513"/>
      <c r="F34513"/>
      <c r="I34513"/>
      <c r="J34513"/>
      <c r="K34513"/>
    </row>
    <row r="34514" spans="1:11" x14ac:dyDescent="0.25">
      <c r="A34514" s="115"/>
      <c r="B34514"/>
      <c r="C34514"/>
      <c r="D34514"/>
      <c r="E34514"/>
      <c r="F34514"/>
      <c r="I34514"/>
      <c r="J34514"/>
      <c r="K34514"/>
    </row>
    <row r="34515" spans="1:11" x14ac:dyDescent="0.25">
      <c r="A34515" s="115"/>
      <c r="B34515"/>
      <c r="C34515"/>
      <c r="D34515"/>
      <c r="E34515"/>
      <c r="F34515"/>
      <c r="I34515"/>
      <c r="J34515"/>
      <c r="K34515"/>
    </row>
    <row r="34516" spans="1:11" x14ac:dyDescent="0.25">
      <c r="A34516" s="115"/>
      <c r="B34516"/>
      <c r="C34516"/>
      <c r="D34516"/>
      <c r="E34516"/>
      <c r="F34516"/>
      <c r="I34516"/>
      <c r="J34516"/>
      <c r="K34516"/>
    </row>
    <row r="34517" spans="1:11" x14ac:dyDescent="0.25">
      <c r="A34517" s="115"/>
      <c r="B34517"/>
      <c r="C34517"/>
      <c r="D34517"/>
      <c r="E34517"/>
      <c r="F34517"/>
      <c r="I34517"/>
      <c r="J34517"/>
      <c r="K34517"/>
    </row>
    <row r="34518" spans="1:11" x14ac:dyDescent="0.25">
      <c r="A34518" s="115"/>
      <c r="B34518"/>
      <c r="C34518"/>
      <c r="D34518"/>
      <c r="E34518"/>
      <c r="F34518"/>
      <c r="I34518"/>
      <c r="J34518"/>
      <c r="K34518"/>
    </row>
    <row r="34519" spans="1:11" x14ac:dyDescent="0.25">
      <c r="A34519" s="115"/>
      <c r="B34519"/>
      <c r="C34519"/>
      <c r="D34519"/>
      <c r="E34519"/>
      <c r="F34519"/>
      <c r="I34519"/>
      <c r="J34519"/>
      <c r="K34519"/>
    </row>
    <row r="34520" spans="1:11" x14ac:dyDescent="0.25">
      <c r="A34520" s="115"/>
      <c r="B34520"/>
      <c r="C34520"/>
      <c r="D34520"/>
      <c r="E34520"/>
      <c r="F34520"/>
      <c r="I34520"/>
      <c r="J34520"/>
      <c r="K34520"/>
    </row>
    <row r="34521" spans="1:11" x14ac:dyDescent="0.25">
      <c r="A34521" s="115"/>
      <c r="B34521"/>
      <c r="C34521"/>
      <c r="D34521"/>
      <c r="E34521"/>
      <c r="F34521"/>
      <c r="I34521"/>
      <c r="J34521"/>
      <c r="K34521"/>
    </row>
    <row r="34522" spans="1:11" x14ac:dyDescent="0.25">
      <c r="A34522" s="115"/>
      <c r="B34522"/>
      <c r="C34522"/>
      <c r="D34522"/>
      <c r="E34522"/>
      <c r="F34522"/>
      <c r="I34522"/>
      <c r="J34522"/>
      <c r="K34522"/>
    </row>
    <row r="34523" spans="1:11" x14ac:dyDescent="0.25">
      <c r="A34523" s="115"/>
      <c r="B34523"/>
      <c r="C34523"/>
      <c r="D34523"/>
      <c r="E34523"/>
      <c r="F34523"/>
      <c r="I34523"/>
      <c r="J34523"/>
      <c r="K34523"/>
    </row>
    <row r="34524" spans="1:11" x14ac:dyDescent="0.25">
      <c r="A34524" s="115"/>
      <c r="B34524"/>
      <c r="C34524"/>
      <c r="D34524"/>
      <c r="E34524"/>
      <c r="F34524"/>
      <c r="I34524"/>
      <c r="J34524"/>
      <c r="K34524"/>
    </row>
    <row r="34525" spans="1:11" x14ac:dyDescent="0.25">
      <c r="A34525" s="115"/>
      <c r="B34525"/>
      <c r="C34525"/>
      <c r="D34525"/>
      <c r="E34525"/>
      <c r="F34525"/>
      <c r="I34525"/>
      <c r="J34525"/>
      <c r="K34525"/>
    </row>
    <row r="34526" spans="1:11" x14ac:dyDescent="0.25">
      <c r="A34526" s="115"/>
      <c r="B34526"/>
      <c r="C34526"/>
      <c r="D34526"/>
      <c r="E34526"/>
      <c r="F34526"/>
      <c r="I34526"/>
      <c r="J34526"/>
      <c r="K34526"/>
    </row>
    <row r="34527" spans="1:11" x14ac:dyDescent="0.25">
      <c r="A34527" s="115"/>
      <c r="B34527"/>
      <c r="C34527"/>
      <c r="D34527"/>
      <c r="E34527"/>
      <c r="F34527"/>
      <c r="I34527"/>
      <c r="J34527"/>
      <c r="K34527"/>
    </row>
    <row r="34528" spans="1:11" x14ac:dyDescent="0.25">
      <c r="A34528" s="115"/>
      <c r="B34528"/>
      <c r="C34528"/>
      <c r="D34528"/>
      <c r="E34528"/>
      <c r="F34528"/>
      <c r="I34528"/>
      <c r="J34528"/>
      <c r="K34528"/>
    </row>
    <row r="34529" spans="1:11" x14ac:dyDescent="0.25">
      <c r="A34529" s="115"/>
      <c r="B34529"/>
      <c r="C34529"/>
      <c r="D34529"/>
      <c r="E34529"/>
      <c r="F34529"/>
      <c r="I34529"/>
      <c r="J34529"/>
      <c r="K34529"/>
    </row>
    <row r="34530" spans="1:11" x14ac:dyDescent="0.25">
      <c r="A34530" s="115"/>
      <c r="B34530"/>
      <c r="C34530"/>
      <c r="D34530"/>
      <c r="E34530"/>
      <c r="F34530"/>
      <c r="I34530"/>
      <c r="J34530"/>
      <c r="K34530"/>
    </row>
    <row r="34531" spans="1:11" x14ac:dyDescent="0.25">
      <c r="A34531" s="115"/>
      <c r="B34531"/>
      <c r="C34531"/>
      <c r="D34531"/>
      <c r="E34531"/>
      <c r="F34531"/>
      <c r="I34531"/>
      <c r="J34531"/>
      <c r="K34531"/>
    </row>
    <row r="34532" spans="1:11" x14ac:dyDescent="0.25">
      <c r="A34532" s="115"/>
      <c r="B34532"/>
      <c r="C34532"/>
      <c r="D34532"/>
      <c r="E34532"/>
      <c r="F34532"/>
      <c r="I34532"/>
      <c r="J34532"/>
      <c r="K34532"/>
    </row>
    <row r="34533" spans="1:11" x14ac:dyDescent="0.25">
      <c r="A34533" s="115"/>
      <c r="B34533"/>
      <c r="C34533"/>
      <c r="D34533"/>
      <c r="E34533"/>
      <c r="F34533"/>
      <c r="I34533"/>
      <c r="J34533"/>
      <c r="K34533"/>
    </row>
    <row r="34534" spans="1:11" x14ac:dyDescent="0.25">
      <c r="A34534" s="115"/>
      <c r="B34534"/>
      <c r="C34534"/>
      <c r="D34534"/>
      <c r="E34534"/>
      <c r="F34534"/>
      <c r="I34534"/>
      <c r="J34534"/>
      <c r="K34534"/>
    </row>
    <row r="34535" spans="1:11" x14ac:dyDescent="0.25">
      <c r="A34535" s="115"/>
      <c r="B34535"/>
      <c r="C34535"/>
      <c r="D34535"/>
      <c r="E34535"/>
      <c r="F34535"/>
      <c r="I34535"/>
      <c r="J34535"/>
      <c r="K34535"/>
    </row>
    <row r="34536" spans="1:11" x14ac:dyDescent="0.25">
      <c r="A34536" s="115"/>
      <c r="B34536"/>
      <c r="C34536"/>
      <c r="D34536"/>
      <c r="E34536"/>
      <c r="F34536"/>
      <c r="I34536"/>
      <c r="J34536"/>
      <c r="K34536"/>
    </row>
    <row r="34537" spans="1:11" x14ac:dyDescent="0.25">
      <c r="A34537" s="115"/>
      <c r="B34537"/>
      <c r="C34537"/>
      <c r="D34537"/>
      <c r="E34537"/>
      <c r="F34537"/>
      <c r="I34537"/>
      <c r="J34537"/>
      <c r="K34537"/>
    </row>
    <row r="34538" spans="1:11" x14ac:dyDescent="0.25">
      <c r="A34538" s="115"/>
      <c r="B34538"/>
      <c r="C34538"/>
      <c r="D34538"/>
      <c r="E34538"/>
      <c r="F34538"/>
      <c r="I34538"/>
      <c r="J34538"/>
      <c r="K34538"/>
    </row>
    <row r="34539" spans="1:11" x14ac:dyDescent="0.25">
      <c r="A34539" s="115"/>
      <c r="B34539"/>
      <c r="C34539"/>
      <c r="D34539"/>
      <c r="E34539"/>
      <c r="F34539"/>
      <c r="I34539"/>
      <c r="J34539"/>
      <c r="K34539"/>
    </row>
    <row r="34540" spans="1:11" x14ac:dyDescent="0.25">
      <c r="A34540" s="115"/>
      <c r="B34540"/>
      <c r="C34540"/>
      <c r="D34540"/>
      <c r="E34540"/>
      <c r="F34540"/>
      <c r="I34540"/>
      <c r="J34540"/>
      <c r="K34540"/>
    </row>
    <row r="34541" spans="1:11" x14ac:dyDescent="0.25">
      <c r="A34541" s="115"/>
      <c r="B34541"/>
      <c r="C34541"/>
      <c r="D34541"/>
      <c r="E34541"/>
      <c r="F34541"/>
      <c r="I34541"/>
      <c r="J34541"/>
      <c r="K34541"/>
    </row>
    <row r="34542" spans="1:11" x14ac:dyDescent="0.25">
      <c r="A34542" s="115"/>
      <c r="B34542"/>
      <c r="C34542"/>
      <c r="D34542"/>
      <c r="E34542"/>
      <c r="F34542"/>
      <c r="I34542"/>
      <c r="J34542"/>
      <c r="K34542"/>
    </row>
    <row r="34543" spans="1:11" x14ac:dyDescent="0.25">
      <c r="A34543" s="115"/>
      <c r="B34543"/>
      <c r="C34543"/>
      <c r="D34543"/>
      <c r="E34543"/>
      <c r="F34543"/>
      <c r="I34543"/>
      <c r="J34543"/>
      <c r="K34543"/>
    </row>
    <row r="34544" spans="1:11" x14ac:dyDescent="0.25">
      <c r="A34544" s="115"/>
      <c r="B34544"/>
      <c r="C34544"/>
      <c r="D34544"/>
      <c r="E34544"/>
      <c r="F34544"/>
      <c r="I34544"/>
      <c r="J34544"/>
      <c r="K34544"/>
    </row>
    <row r="34545" spans="1:11" x14ac:dyDescent="0.25">
      <c r="A34545" s="115"/>
      <c r="B34545"/>
      <c r="C34545"/>
      <c r="D34545"/>
      <c r="E34545"/>
      <c r="F34545"/>
      <c r="I34545"/>
      <c r="J34545"/>
      <c r="K34545"/>
    </row>
    <row r="34546" spans="1:11" x14ac:dyDescent="0.25">
      <c r="A34546" s="115"/>
      <c r="B34546"/>
      <c r="C34546"/>
      <c r="D34546"/>
      <c r="E34546"/>
      <c r="F34546"/>
      <c r="I34546"/>
      <c r="J34546"/>
      <c r="K34546"/>
    </row>
    <row r="34547" spans="1:11" x14ac:dyDescent="0.25">
      <c r="A34547" s="115"/>
      <c r="B34547"/>
      <c r="C34547"/>
      <c r="D34547"/>
      <c r="E34547"/>
      <c r="F34547"/>
      <c r="I34547"/>
      <c r="J34547"/>
      <c r="K34547"/>
    </row>
    <row r="34548" spans="1:11" x14ac:dyDescent="0.25">
      <c r="A34548" s="115"/>
      <c r="B34548"/>
      <c r="C34548"/>
      <c r="D34548"/>
      <c r="E34548"/>
      <c r="F34548"/>
      <c r="I34548"/>
      <c r="J34548"/>
      <c r="K34548"/>
    </row>
    <row r="34549" spans="1:11" x14ac:dyDescent="0.25">
      <c r="A34549" s="115"/>
      <c r="B34549"/>
      <c r="C34549"/>
      <c r="D34549"/>
      <c r="E34549"/>
      <c r="F34549"/>
      <c r="I34549"/>
      <c r="J34549"/>
      <c r="K34549"/>
    </row>
    <row r="34550" spans="1:11" x14ac:dyDescent="0.25">
      <c r="A34550" s="115"/>
      <c r="B34550"/>
      <c r="C34550"/>
      <c r="D34550"/>
      <c r="E34550"/>
      <c r="F34550"/>
      <c r="I34550"/>
      <c r="J34550"/>
      <c r="K34550"/>
    </row>
    <row r="34551" spans="1:11" x14ac:dyDescent="0.25">
      <c r="A34551" s="115"/>
      <c r="B34551"/>
      <c r="C34551"/>
      <c r="D34551"/>
      <c r="E34551"/>
      <c r="F34551"/>
      <c r="I34551"/>
      <c r="J34551"/>
      <c r="K34551"/>
    </row>
    <row r="34552" spans="1:11" x14ac:dyDescent="0.25">
      <c r="A34552" s="115"/>
      <c r="B34552"/>
      <c r="C34552"/>
      <c r="D34552"/>
      <c r="E34552"/>
      <c r="F34552"/>
      <c r="I34552"/>
      <c r="J34552"/>
      <c r="K34552"/>
    </row>
    <row r="34553" spans="1:11" x14ac:dyDescent="0.25">
      <c r="A34553" s="115"/>
      <c r="B34553"/>
      <c r="C34553"/>
      <c r="D34553"/>
      <c r="E34553"/>
      <c r="F34553"/>
      <c r="I34553"/>
      <c r="J34553"/>
      <c r="K34553"/>
    </row>
    <row r="34554" spans="1:11" x14ac:dyDescent="0.25">
      <c r="A34554" s="115"/>
      <c r="B34554"/>
      <c r="C34554"/>
      <c r="D34554"/>
      <c r="E34554"/>
      <c r="F34554"/>
      <c r="I34554"/>
      <c r="J34554"/>
      <c r="K34554"/>
    </row>
    <row r="34555" spans="1:11" x14ac:dyDescent="0.25">
      <c r="A34555" s="115"/>
      <c r="B34555"/>
      <c r="C34555"/>
      <c r="D34555"/>
      <c r="E34555"/>
      <c r="F34555"/>
      <c r="I34555"/>
      <c r="J34555"/>
      <c r="K34555"/>
    </row>
    <row r="34556" spans="1:11" x14ac:dyDescent="0.25">
      <c r="A34556" s="115"/>
      <c r="B34556"/>
      <c r="C34556"/>
      <c r="D34556"/>
      <c r="E34556"/>
      <c r="F34556"/>
      <c r="I34556"/>
      <c r="J34556"/>
      <c r="K34556"/>
    </row>
    <row r="34557" spans="1:11" x14ac:dyDescent="0.25">
      <c r="A34557" s="115"/>
      <c r="B34557"/>
      <c r="C34557"/>
      <c r="D34557"/>
      <c r="E34557"/>
      <c r="F34557"/>
      <c r="I34557"/>
      <c r="J34557"/>
      <c r="K34557"/>
    </row>
    <row r="34558" spans="1:11" x14ac:dyDescent="0.25">
      <c r="A34558" s="115"/>
      <c r="B34558"/>
      <c r="C34558"/>
      <c r="D34558"/>
      <c r="E34558"/>
      <c r="F34558"/>
      <c r="I34558"/>
      <c r="J34558"/>
      <c r="K34558"/>
    </row>
    <row r="34559" spans="1:11" x14ac:dyDescent="0.25">
      <c r="A34559" s="115"/>
      <c r="B34559"/>
      <c r="C34559"/>
      <c r="D34559"/>
      <c r="E34559"/>
      <c r="F34559"/>
      <c r="I34559"/>
      <c r="J34559"/>
      <c r="K34559"/>
    </row>
    <row r="34560" spans="1:11" x14ac:dyDescent="0.25">
      <c r="A34560" s="115"/>
      <c r="B34560"/>
      <c r="C34560"/>
      <c r="D34560"/>
      <c r="E34560"/>
      <c r="F34560"/>
      <c r="I34560"/>
      <c r="J34560"/>
      <c r="K34560"/>
    </row>
    <row r="34561" spans="1:11" x14ac:dyDescent="0.25">
      <c r="A34561" s="115"/>
      <c r="B34561"/>
      <c r="C34561"/>
      <c r="D34561"/>
      <c r="E34561"/>
      <c r="F34561"/>
      <c r="I34561"/>
      <c r="J34561"/>
      <c r="K34561"/>
    </row>
    <row r="34562" spans="1:11" x14ac:dyDescent="0.25">
      <c r="A34562" s="115"/>
      <c r="B34562"/>
      <c r="C34562"/>
      <c r="D34562"/>
      <c r="E34562"/>
      <c r="F34562"/>
      <c r="I34562"/>
      <c r="J34562"/>
      <c r="K34562"/>
    </row>
    <row r="34563" spans="1:11" x14ac:dyDescent="0.25">
      <c r="A34563" s="115"/>
      <c r="B34563"/>
      <c r="C34563"/>
      <c r="D34563"/>
      <c r="E34563"/>
      <c r="F34563"/>
      <c r="I34563"/>
      <c r="J34563"/>
      <c r="K34563"/>
    </row>
    <row r="34564" spans="1:11" x14ac:dyDescent="0.25">
      <c r="A34564" s="115"/>
      <c r="B34564"/>
      <c r="C34564"/>
      <c r="D34564"/>
      <c r="E34564"/>
      <c r="F34564"/>
      <c r="I34564"/>
      <c r="J34564"/>
      <c r="K34564"/>
    </row>
    <row r="34565" spans="1:11" x14ac:dyDescent="0.25">
      <c r="A34565" s="115"/>
      <c r="B34565"/>
      <c r="C34565"/>
      <c r="D34565"/>
      <c r="E34565"/>
      <c r="F34565"/>
      <c r="I34565"/>
      <c r="J34565"/>
      <c r="K34565"/>
    </row>
    <row r="34566" spans="1:11" x14ac:dyDescent="0.25">
      <c r="A34566" s="115"/>
      <c r="B34566"/>
      <c r="C34566"/>
      <c r="D34566"/>
      <c r="E34566"/>
      <c r="F34566"/>
      <c r="I34566"/>
      <c r="J34566"/>
      <c r="K34566"/>
    </row>
    <row r="34567" spans="1:11" x14ac:dyDescent="0.25">
      <c r="A34567" s="115"/>
      <c r="B34567"/>
      <c r="C34567"/>
      <c r="D34567"/>
      <c r="E34567"/>
      <c r="F34567"/>
      <c r="I34567"/>
      <c r="J34567"/>
      <c r="K34567"/>
    </row>
    <row r="34568" spans="1:11" x14ac:dyDescent="0.25">
      <c r="A34568" s="115"/>
      <c r="B34568"/>
      <c r="C34568"/>
      <c r="D34568"/>
      <c r="E34568"/>
      <c r="F34568"/>
      <c r="I34568"/>
      <c r="J34568"/>
      <c r="K34568"/>
    </row>
    <row r="34569" spans="1:11" x14ac:dyDescent="0.25">
      <c r="A34569" s="115"/>
      <c r="B34569"/>
      <c r="C34569"/>
      <c r="D34569"/>
      <c r="E34569"/>
      <c r="F34569"/>
      <c r="I34569"/>
      <c r="J34569"/>
      <c r="K34569"/>
    </row>
    <row r="34570" spans="1:11" x14ac:dyDescent="0.25">
      <c r="A34570" s="115"/>
      <c r="B34570"/>
      <c r="C34570"/>
      <c r="D34570"/>
      <c r="E34570"/>
      <c r="F34570"/>
      <c r="I34570"/>
      <c r="J34570"/>
      <c r="K34570"/>
    </row>
    <row r="34571" spans="1:11" x14ac:dyDescent="0.25">
      <c r="A34571" s="115"/>
      <c r="B34571"/>
      <c r="C34571"/>
      <c r="D34571"/>
      <c r="E34571"/>
      <c r="F34571"/>
      <c r="I34571"/>
      <c r="J34571"/>
      <c r="K34571"/>
    </row>
    <row r="34572" spans="1:11" x14ac:dyDescent="0.25">
      <c r="A34572" s="115"/>
      <c r="B34572"/>
      <c r="C34572"/>
      <c r="D34572"/>
      <c r="E34572"/>
      <c r="F34572"/>
      <c r="I34572"/>
      <c r="J34572"/>
      <c r="K34572"/>
    </row>
    <row r="34573" spans="1:11" x14ac:dyDescent="0.25">
      <c r="A34573" s="115"/>
      <c r="B34573"/>
      <c r="C34573"/>
      <c r="D34573"/>
      <c r="E34573"/>
      <c r="F34573"/>
      <c r="I34573"/>
      <c r="J34573"/>
      <c r="K34573"/>
    </row>
    <row r="34574" spans="1:11" x14ac:dyDescent="0.25">
      <c r="A34574" s="115"/>
      <c r="B34574"/>
      <c r="C34574"/>
      <c r="D34574"/>
      <c r="E34574"/>
      <c r="F34574"/>
      <c r="I34574"/>
      <c r="J34574"/>
      <c r="K34574"/>
    </row>
    <row r="34575" spans="1:11" x14ac:dyDescent="0.25">
      <c r="A34575" s="115"/>
      <c r="B34575"/>
      <c r="C34575"/>
      <c r="D34575"/>
      <c r="E34575"/>
      <c r="F34575"/>
      <c r="I34575"/>
      <c r="J34575"/>
      <c r="K34575"/>
    </row>
    <row r="34576" spans="1:11" x14ac:dyDescent="0.25">
      <c r="A34576" s="115"/>
      <c r="B34576"/>
      <c r="C34576"/>
      <c r="D34576"/>
      <c r="E34576"/>
      <c r="F34576"/>
      <c r="I34576"/>
      <c r="J34576"/>
      <c r="K34576"/>
    </row>
    <row r="34577" spans="1:11" x14ac:dyDescent="0.25">
      <c r="A34577" s="115"/>
      <c r="B34577"/>
      <c r="C34577"/>
      <c r="D34577"/>
      <c r="E34577"/>
      <c r="F34577"/>
      <c r="I34577"/>
      <c r="J34577"/>
      <c r="K34577"/>
    </row>
    <row r="34578" spans="1:11" x14ac:dyDescent="0.25">
      <c r="A34578" s="115"/>
      <c r="B34578"/>
      <c r="C34578"/>
      <c r="D34578"/>
      <c r="E34578"/>
      <c r="F34578"/>
      <c r="I34578"/>
      <c r="J34578"/>
      <c r="K34578"/>
    </row>
    <row r="34579" spans="1:11" x14ac:dyDescent="0.25">
      <c r="A34579" s="115"/>
      <c r="B34579"/>
      <c r="C34579"/>
      <c r="D34579"/>
      <c r="E34579"/>
      <c r="F34579"/>
      <c r="I34579"/>
      <c r="J34579"/>
      <c r="K34579"/>
    </row>
    <row r="34580" spans="1:11" x14ac:dyDescent="0.25">
      <c r="A34580" s="115"/>
      <c r="B34580"/>
      <c r="C34580"/>
      <c r="D34580"/>
      <c r="E34580"/>
      <c r="F34580"/>
      <c r="I34580"/>
      <c r="J34580"/>
      <c r="K34580"/>
    </row>
    <row r="34581" spans="1:11" x14ac:dyDescent="0.25">
      <c r="A34581" s="115"/>
      <c r="B34581"/>
      <c r="C34581"/>
      <c r="D34581"/>
      <c r="E34581"/>
      <c r="F34581"/>
      <c r="I34581"/>
      <c r="J34581"/>
      <c r="K34581"/>
    </row>
    <row r="34582" spans="1:11" x14ac:dyDescent="0.25">
      <c r="A34582" s="115"/>
      <c r="B34582"/>
      <c r="C34582"/>
      <c r="D34582"/>
      <c r="E34582"/>
      <c r="F34582"/>
      <c r="I34582"/>
      <c r="J34582"/>
      <c r="K34582"/>
    </row>
    <row r="34583" spans="1:11" x14ac:dyDescent="0.25">
      <c r="A34583" s="115"/>
      <c r="B34583"/>
      <c r="C34583"/>
      <c r="D34583"/>
      <c r="E34583"/>
      <c r="F34583"/>
      <c r="I34583"/>
      <c r="J34583"/>
      <c r="K34583"/>
    </row>
    <row r="34584" spans="1:11" x14ac:dyDescent="0.25">
      <c r="A34584" s="115"/>
      <c r="B34584"/>
      <c r="C34584"/>
      <c r="D34584"/>
      <c r="E34584"/>
      <c r="F34584"/>
      <c r="I34584"/>
      <c r="J34584"/>
      <c r="K34584"/>
    </row>
    <row r="34585" spans="1:11" x14ac:dyDescent="0.25">
      <c r="A34585" s="115"/>
      <c r="B34585"/>
      <c r="C34585"/>
      <c r="D34585"/>
      <c r="E34585"/>
      <c r="F34585"/>
      <c r="I34585"/>
      <c r="J34585"/>
      <c r="K34585"/>
    </row>
    <row r="34586" spans="1:11" x14ac:dyDescent="0.25">
      <c r="A34586" s="115"/>
      <c r="B34586"/>
      <c r="C34586"/>
      <c r="D34586"/>
      <c r="E34586"/>
      <c r="F34586"/>
      <c r="I34586"/>
      <c r="J34586"/>
      <c r="K34586"/>
    </row>
    <row r="34587" spans="1:11" x14ac:dyDescent="0.25">
      <c r="A34587" s="115"/>
      <c r="B34587"/>
      <c r="C34587"/>
      <c r="D34587"/>
      <c r="E34587"/>
      <c r="F34587"/>
      <c r="I34587"/>
      <c r="J34587"/>
      <c r="K34587"/>
    </row>
    <row r="34588" spans="1:11" x14ac:dyDescent="0.25">
      <c r="A34588" s="115"/>
      <c r="B34588"/>
      <c r="C34588"/>
      <c r="D34588"/>
      <c r="E34588"/>
      <c r="F34588"/>
      <c r="I34588"/>
      <c r="J34588"/>
      <c r="K34588"/>
    </row>
    <row r="34589" spans="1:11" x14ac:dyDescent="0.25">
      <c r="A34589" s="115"/>
      <c r="B34589"/>
      <c r="C34589"/>
      <c r="D34589"/>
      <c r="E34589"/>
      <c r="F34589"/>
      <c r="I34589"/>
      <c r="J34589"/>
      <c r="K34589"/>
    </row>
    <row r="34590" spans="1:11" x14ac:dyDescent="0.25">
      <c r="A34590" s="115"/>
      <c r="B34590"/>
      <c r="C34590"/>
      <c r="D34590"/>
      <c r="E34590"/>
      <c r="F34590"/>
      <c r="I34590"/>
      <c r="J34590"/>
      <c r="K34590"/>
    </row>
    <row r="34591" spans="1:11" x14ac:dyDescent="0.25">
      <c r="A34591" s="115"/>
      <c r="B34591"/>
      <c r="C34591"/>
      <c r="D34591"/>
      <c r="E34591"/>
      <c r="F34591"/>
      <c r="I34591"/>
      <c r="J34591"/>
      <c r="K34591"/>
    </row>
    <row r="34592" spans="1:11" x14ac:dyDescent="0.25">
      <c r="A34592" s="115"/>
      <c r="B34592"/>
      <c r="C34592"/>
      <c r="D34592"/>
      <c r="E34592"/>
      <c r="F34592"/>
      <c r="I34592"/>
      <c r="J34592"/>
      <c r="K34592"/>
    </row>
    <row r="34593" spans="1:11" x14ac:dyDescent="0.25">
      <c r="A34593" s="115"/>
      <c r="B34593"/>
      <c r="C34593"/>
      <c r="D34593"/>
      <c r="E34593"/>
      <c r="F34593"/>
      <c r="I34593"/>
      <c r="J34593"/>
      <c r="K34593"/>
    </row>
    <row r="34594" spans="1:11" x14ac:dyDescent="0.25">
      <c r="A34594" s="115"/>
      <c r="B34594"/>
      <c r="C34594"/>
      <c r="D34594"/>
      <c r="E34594"/>
      <c r="F34594"/>
      <c r="I34594"/>
      <c r="J34594"/>
      <c r="K34594"/>
    </row>
    <row r="34595" spans="1:11" x14ac:dyDescent="0.25">
      <c r="A34595" s="115"/>
      <c r="B34595"/>
      <c r="C34595"/>
      <c r="D34595"/>
      <c r="E34595"/>
      <c r="F34595"/>
      <c r="I34595"/>
      <c r="J34595"/>
      <c r="K34595"/>
    </row>
    <row r="34596" spans="1:11" x14ac:dyDescent="0.25">
      <c r="A34596" s="115"/>
      <c r="B34596"/>
      <c r="C34596"/>
      <c r="D34596"/>
      <c r="E34596"/>
      <c r="F34596"/>
      <c r="I34596"/>
      <c r="J34596"/>
      <c r="K34596"/>
    </row>
    <row r="34597" spans="1:11" x14ac:dyDescent="0.25">
      <c r="A34597" s="115"/>
      <c r="B34597"/>
      <c r="C34597"/>
      <c r="D34597"/>
      <c r="E34597"/>
      <c r="F34597"/>
      <c r="I34597"/>
      <c r="J34597"/>
      <c r="K34597"/>
    </row>
    <row r="34598" spans="1:11" x14ac:dyDescent="0.25">
      <c r="A34598" s="115"/>
      <c r="B34598"/>
      <c r="C34598"/>
      <c r="D34598"/>
      <c r="E34598"/>
      <c r="F34598"/>
      <c r="I34598"/>
      <c r="J34598"/>
      <c r="K34598"/>
    </row>
    <row r="34599" spans="1:11" x14ac:dyDescent="0.25">
      <c r="A34599" s="115"/>
      <c r="B34599"/>
      <c r="C34599"/>
      <c r="D34599"/>
      <c r="E34599"/>
      <c r="F34599"/>
      <c r="I34599"/>
      <c r="J34599"/>
      <c r="K34599"/>
    </row>
    <row r="34600" spans="1:11" x14ac:dyDescent="0.25">
      <c r="A34600" s="115"/>
      <c r="B34600"/>
      <c r="C34600"/>
      <c r="D34600"/>
      <c r="E34600"/>
      <c r="F34600"/>
      <c r="I34600"/>
      <c r="J34600"/>
      <c r="K34600"/>
    </row>
    <row r="34601" spans="1:11" x14ac:dyDescent="0.25">
      <c r="A34601" s="115"/>
      <c r="B34601"/>
      <c r="C34601"/>
      <c r="D34601"/>
      <c r="E34601"/>
      <c r="F34601"/>
      <c r="I34601"/>
      <c r="J34601"/>
      <c r="K34601"/>
    </row>
    <row r="34602" spans="1:11" x14ac:dyDescent="0.25">
      <c r="A34602" s="115"/>
      <c r="B34602"/>
      <c r="C34602"/>
      <c r="D34602"/>
      <c r="E34602"/>
      <c r="F34602"/>
      <c r="I34602"/>
      <c r="J34602"/>
      <c r="K34602"/>
    </row>
    <row r="34603" spans="1:11" x14ac:dyDescent="0.25">
      <c r="A34603" s="115"/>
      <c r="B34603"/>
      <c r="C34603"/>
      <c r="D34603"/>
      <c r="E34603"/>
      <c r="F34603"/>
      <c r="I34603"/>
      <c r="J34603"/>
      <c r="K34603"/>
    </row>
    <row r="34604" spans="1:11" x14ac:dyDescent="0.25">
      <c r="A34604" s="115"/>
      <c r="B34604"/>
      <c r="C34604"/>
      <c r="D34604"/>
      <c r="E34604"/>
      <c r="F34604"/>
      <c r="I34604"/>
      <c r="J34604"/>
      <c r="K34604"/>
    </row>
    <row r="34605" spans="1:11" x14ac:dyDescent="0.25">
      <c r="A34605" s="115"/>
      <c r="B34605"/>
      <c r="C34605"/>
      <c r="D34605"/>
      <c r="E34605"/>
      <c r="F34605"/>
      <c r="I34605"/>
      <c r="J34605"/>
      <c r="K34605"/>
    </row>
    <row r="34606" spans="1:11" x14ac:dyDescent="0.25">
      <c r="A34606" s="115"/>
      <c r="B34606"/>
      <c r="C34606"/>
      <c r="D34606"/>
      <c r="E34606"/>
      <c r="F34606"/>
      <c r="I34606"/>
      <c r="J34606"/>
      <c r="K34606"/>
    </row>
    <row r="34607" spans="1:11" x14ac:dyDescent="0.25">
      <c r="A34607" s="115"/>
      <c r="B34607"/>
      <c r="C34607"/>
      <c r="D34607"/>
      <c r="E34607"/>
      <c r="F34607"/>
      <c r="I34607"/>
      <c r="J34607"/>
      <c r="K34607"/>
    </row>
    <row r="34608" spans="1:11" x14ac:dyDescent="0.25">
      <c r="A34608" s="115"/>
      <c r="B34608"/>
      <c r="C34608"/>
      <c r="D34608"/>
      <c r="E34608"/>
      <c r="F34608"/>
      <c r="I34608"/>
      <c r="J34608"/>
      <c r="K34608"/>
    </row>
    <row r="34609" spans="1:11" x14ac:dyDescent="0.25">
      <c r="A34609" s="115"/>
      <c r="B34609"/>
      <c r="C34609"/>
      <c r="D34609"/>
      <c r="E34609"/>
      <c r="F34609"/>
      <c r="I34609"/>
      <c r="J34609"/>
      <c r="K34609"/>
    </row>
    <row r="34610" spans="1:11" x14ac:dyDescent="0.25">
      <c r="A34610" s="115"/>
      <c r="B34610"/>
      <c r="C34610"/>
      <c r="D34610"/>
      <c r="E34610"/>
      <c r="F34610"/>
      <c r="I34610"/>
      <c r="J34610"/>
      <c r="K34610"/>
    </row>
    <row r="34611" spans="1:11" x14ac:dyDescent="0.25">
      <c r="A34611" s="115"/>
      <c r="B34611"/>
      <c r="C34611"/>
      <c r="D34611"/>
      <c r="E34611"/>
      <c r="F34611"/>
      <c r="I34611"/>
      <c r="J34611"/>
      <c r="K34611"/>
    </row>
    <row r="34612" spans="1:11" x14ac:dyDescent="0.25">
      <c r="A34612" s="115"/>
      <c r="B34612"/>
      <c r="C34612"/>
      <c r="D34612"/>
      <c r="E34612"/>
      <c r="F34612"/>
      <c r="I34612"/>
      <c r="J34612"/>
      <c r="K34612"/>
    </row>
    <row r="34613" spans="1:11" x14ac:dyDescent="0.25">
      <c r="A34613" s="115"/>
      <c r="B34613"/>
      <c r="C34613"/>
      <c r="D34613"/>
      <c r="E34613"/>
      <c r="F34613"/>
      <c r="I34613"/>
      <c r="J34613"/>
      <c r="K34613"/>
    </row>
    <row r="34614" spans="1:11" x14ac:dyDescent="0.25">
      <c r="A34614" s="115"/>
      <c r="B34614"/>
      <c r="C34614"/>
      <c r="D34614"/>
      <c r="E34614"/>
      <c r="F34614"/>
      <c r="I34614"/>
      <c r="J34614"/>
      <c r="K34614"/>
    </row>
    <row r="34615" spans="1:11" x14ac:dyDescent="0.25">
      <c r="A34615" s="115"/>
      <c r="B34615"/>
      <c r="C34615"/>
      <c r="D34615"/>
      <c r="E34615"/>
      <c r="F34615"/>
      <c r="I34615"/>
      <c r="J34615"/>
      <c r="K34615"/>
    </row>
    <row r="34616" spans="1:11" x14ac:dyDescent="0.25">
      <c r="A34616" s="115"/>
      <c r="B34616"/>
      <c r="C34616"/>
      <c r="D34616"/>
      <c r="E34616"/>
      <c r="F34616"/>
      <c r="I34616"/>
      <c r="J34616"/>
      <c r="K34616"/>
    </row>
    <row r="34617" spans="1:11" x14ac:dyDescent="0.25">
      <c r="A34617" s="115"/>
      <c r="B34617"/>
      <c r="C34617"/>
      <c r="D34617"/>
      <c r="E34617"/>
      <c r="F34617"/>
      <c r="I34617"/>
      <c r="J34617"/>
      <c r="K34617"/>
    </row>
    <row r="34618" spans="1:11" x14ac:dyDescent="0.25">
      <c r="A34618" s="115"/>
      <c r="B34618"/>
      <c r="C34618"/>
      <c r="D34618"/>
      <c r="E34618"/>
      <c r="F34618"/>
      <c r="I34618"/>
      <c r="J34618"/>
      <c r="K34618"/>
    </row>
    <row r="34619" spans="1:11" x14ac:dyDescent="0.25">
      <c r="A34619" s="115"/>
      <c r="B34619"/>
      <c r="C34619"/>
      <c r="D34619"/>
      <c r="E34619"/>
      <c r="F34619"/>
      <c r="I34619"/>
      <c r="J34619"/>
      <c r="K34619"/>
    </row>
    <row r="34620" spans="1:11" x14ac:dyDescent="0.25">
      <c r="A34620" s="115"/>
      <c r="B34620"/>
      <c r="C34620"/>
      <c r="D34620"/>
      <c r="E34620"/>
      <c r="F34620"/>
      <c r="I34620"/>
      <c r="J34620"/>
      <c r="K34620"/>
    </row>
    <row r="34621" spans="1:11" x14ac:dyDescent="0.25">
      <c r="A34621" s="115"/>
      <c r="B34621"/>
      <c r="C34621"/>
      <c r="D34621"/>
      <c r="E34621"/>
      <c r="F34621"/>
      <c r="I34621"/>
      <c r="J34621"/>
      <c r="K34621"/>
    </row>
    <row r="34622" spans="1:11" x14ac:dyDescent="0.25">
      <c r="A34622" s="115"/>
      <c r="B34622"/>
      <c r="C34622"/>
      <c r="D34622"/>
      <c r="E34622"/>
      <c r="F34622"/>
      <c r="I34622"/>
      <c r="J34622"/>
      <c r="K34622"/>
    </row>
    <row r="34623" spans="1:11" x14ac:dyDescent="0.25">
      <c r="A34623" s="115"/>
      <c r="B34623"/>
      <c r="C34623"/>
      <c r="D34623"/>
      <c r="E34623"/>
      <c r="F34623"/>
      <c r="I34623"/>
      <c r="J34623"/>
      <c r="K34623"/>
    </row>
    <row r="34624" spans="1:11" x14ac:dyDescent="0.25">
      <c r="A34624" s="115"/>
      <c r="B34624"/>
      <c r="C34624"/>
      <c r="D34624"/>
      <c r="E34624"/>
      <c r="F34624"/>
      <c r="I34624"/>
      <c r="J34624"/>
      <c r="K34624"/>
    </row>
    <row r="34625" spans="1:11" x14ac:dyDescent="0.25">
      <c r="A34625" s="115"/>
      <c r="B34625"/>
      <c r="C34625"/>
      <c r="D34625"/>
      <c r="E34625"/>
      <c r="F34625"/>
      <c r="I34625"/>
      <c r="J34625"/>
      <c r="K34625"/>
    </row>
    <row r="34626" spans="1:11" x14ac:dyDescent="0.25">
      <c r="A34626" s="115"/>
      <c r="B34626"/>
      <c r="C34626"/>
      <c r="D34626"/>
      <c r="E34626"/>
      <c r="F34626"/>
      <c r="I34626"/>
      <c r="J34626"/>
      <c r="K34626"/>
    </row>
    <row r="34627" spans="1:11" x14ac:dyDescent="0.25">
      <c r="A34627" s="115"/>
      <c r="B34627"/>
      <c r="C34627"/>
      <c r="D34627"/>
      <c r="E34627"/>
      <c r="F34627"/>
      <c r="I34627"/>
      <c r="J34627"/>
      <c r="K34627"/>
    </row>
    <row r="34628" spans="1:11" x14ac:dyDescent="0.25">
      <c r="A34628" s="115"/>
      <c r="B34628"/>
      <c r="C34628"/>
      <c r="D34628"/>
      <c r="E34628"/>
      <c r="F34628"/>
      <c r="I34628"/>
      <c r="J34628"/>
      <c r="K34628"/>
    </row>
    <row r="34629" spans="1:11" x14ac:dyDescent="0.25">
      <c r="A34629" s="115"/>
      <c r="B34629"/>
      <c r="C34629"/>
      <c r="D34629"/>
      <c r="E34629"/>
      <c r="F34629"/>
      <c r="I34629"/>
      <c r="J34629"/>
      <c r="K34629"/>
    </row>
    <row r="34630" spans="1:11" x14ac:dyDescent="0.25">
      <c r="A34630" s="115"/>
      <c r="B34630"/>
      <c r="C34630"/>
      <c r="D34630"/>
      <c r="E34630"/>
      <c r="F34630"/>
      <c r="I34630"/>
      <c r="J34630"/>
      <c r="K34630"/>
    </row>
    <row r="34631" spans="1:11" x14ac:dyDescent="0.25">
      <c r="A34631" s="115"/>
      <c r="B34631"/>
      <c r="C34631"/>
      <c r="D34631"/>
      <c r="E34631"/>
      <c r="F34631"/>
      <c r="I34631"/>
      <c r="J34631"/>
      <c r="K34631"/>
    </row>
    <row r="34632" spans="1:11" x14ac:dyDescent="0.25">
      <c r="A34632" s="115"/>
      <c r="B34632"/>
      <c r="C34632"/>
      <c r="D34632"/>
      <c r="E34632"/>
      <c r="F34632"/>
      <c r="I34632"/>
      <c r="J34632"/>
      <c r="K34632"/>
    </row>
    <row r="34633" spans="1:11" x14ac:dyDescent="0.25">
      <c r="A34633" s="115"/>
      <c r="B34633"/>
      <c r="C34633"/>
      <c r="D34633"/>
      <c r="E34633"/>
      <c r="F34633"/>
      <c r="I34633"/>
      <c r="J34633"/>
      <c r="K34633"/>
    </row>
    <row r="34634" spans="1:11" x14ac:dyDescent="0.25">
      <c r="A34634" s="115"/>
      <c r="B34634"/>
      <c r="C34634"/>
      <c r="D34634"/>
      <c r="E34634"/>
      <c r="F34634"/>
      <c r="I34634"/>
      <c r="J34634"/>
      <c r="K34634"/>
    </row>
    <row r="34635" spans="1:11" x14ac:dyDescent="0.25">
      <c r="A34635" s="115"/>
      <c r="B34635"/>
      <c r="C34635"/>
      <c r="D34635"/>
      <c r="E34635"/>
      <c r="F34635"/>
      <c r="I34635"/>
      <c r="J34635"/>
      <c r="K34635"/>
    </row>
    <row r="34636" spans="1:11" x14ac:dyDescent="0.25">
      <c r="A34636" s="115"/>
      <c r="B34636"/>
      <c r="C34636"/>
      <c r="D34636"/>
      <c r="E34636"/>
      <c r="F34636"/>
      <c r="I34636"/>
      <c r="J34636"/>
      <c r="K34636"/>
    </row>
    <row r="34637" spans="1:11" x14ac:dyDescent="0.25">
      <c r="A34637" s="115"/>
      <c r="B34637"/>
      <c r="C34637"/>
      <c r="D34637"/>
      <c r="E34637"/>
      <c r="F34637"/>
      <c r="I34637"/>
      <c r="J34637"/>
      <c r="K34637"/>
    </row>
    <row r="34638" spans="1:11" x14ac:dyDescent="0.25">
      <c r="A34638" s="115"/>
      <c r="B34638"/>
      <c r="C34638"/>
      <c r="D34638"/>
      <c r="E34638"/>
      <c r="F34638"/>
      <c r="I34638"/>
      <c r="J34638"/>
      <c r="K34638"/>
    </row>
    <row r="34639" spans="1:11" x14ac:dyDescent="0.25">
      <c r="A34639" s="115"/>
      <c r="B34639"/>
      <c r="C34639"/>
      <c r="D34639"/>
      <c r="E34639"/>
      <c r="F34639"/>
      <c r="I34639"/>
      <c r="J34639"/>
      <c r="K34639"/>
    </row>
    <row r="34640" spans="1:11" x14ac:dyDescent="0.25">
      <c r="A34640" s="115"/>
      <c r="B34640"/>
      <c r="C34640"/>
      <c r="D34640"/>
      <c r="E34640"/>
      <c r="F34640"/>
      <c r="I34640"/>
      <c r="J34640"/>
      <c r="K34640"/>
    </row>
    <row r="34641" spans="1:11" x14ac:dyDescent="0.25">
      <c r="A34641" s="115"/>
      <c r="B34641"/>
      <c r="C34641"/>
      <c r="D34641"/>
      <c r="E34641"/>
      <c r="F34641"/>
      <c r="I34641"/>
      <c r="J34641"/>
      <c r="K34641"/>
    </row>
    <row r="34642" spans="1:11" x14ac:dyDescent="0.25">
      <c r="A34642" s="115"/>
      <c r="B34642"/>
      <c r="C34642"/>
      <c r="D34642"/>
      <c r="E34642"/>
      <c r="F34642"/>
      <c r="I34642"/>
      <c r="J34642"/>
      <c r="K34642"/>
    </row>
    <row r="34643" spans="1:11" x14ac:dyDescent="0.25">
      <c r="A34643" s="115"/>
      <c r="B34643"/>
      <c r="C34643"/>
      <c r="D34643"/>
      <c r="E34643"/>
      <c r="F34643"/>
      <c r="I34643"/>
      <c r="J34643"/>
      <c r="K34643"/>
    </row>
    <row r="34644" spans="1:11" x14ac:dyDescent="0.25">
      <c r="A34644" s="115"/>
      <c r="B34644"/>
      <c r="C34644"/>
      <c r="D34644"/>
      <c r="E34644"/>
      <c r="F34644"/>
      <c r="I34644"/>
      <c r="J34644"/>
      <c r="K34644"/>
    </row>
    <row r="34645" spans="1:11" x14ac:dyDescent="0.25">
      <c r="A34645" s="115"/>
      <c r="B34645"/>
      <c r="C34645"/>
      <c r="D34645"/>
      <c r="E34645"/>
      <c r="F34645"/>
      <c r="I34645"/>
      <c r="J34645"/>
      <c r="K34645"/>
    </row>
    <row r="34646" spans="1:11" x14ac:dyDescent="0.25">
      <c r="A34646" s="115"/>
      <c r="B34646"/>
      <c r="C34646"/>
      <c r="D34646"/>
      <c r="E34646"/>
      <c r="F34646"/>
      <c r="I34646"/>
      <c r="J34646"/>
      <c r="K34646"/>
    </row>
    <row r="34647" spans="1:11" x14ac:dyDescent="0.25">
      <c r="A34647" s="115"/>
      <c r="B34647"/>
      <c r="C34647"/>
      <c r="D34647"/>
      <c r="E34647"/>
      <c r="F34647"/>
      <c r="I34647"/>
      <c r="J34647"/>
      <c r="K34647"/>
    </row>
    <row r="34648" spans="1:11" x14ac:dyDescent="0.25">
      <c r="A34648" s="115"/>
      <c r="B34648"/>
      <c r="C34648"/>
      <c r="D34648"/>
      <c r="E34648"/>
      <c r="F34648"/>
      <c r="I34648"/>
      <c r="J34648"/>
      <c r="K34648"/>
    </row>
    <row r="34649" spans="1:11" x14ac:dyDescent="0.25">
      <c r="A34649" s="115"/>
      <c r="B34649"/>
      <c r="C34649"/>
      <c r="D34649"/>
      <c r="E34649"/>
      <c r="F34649"/>
      <c r="I34649"/>
      <c r="J34649"/>
      <c r="K34649"/>
    </row>
    <row r="34650" spans="1:11" x14ac:dyDescent="0.25">
      <c r="A34650" s="115"/>
      <c r="B34650"/>
      <c r="C34650"/>
      <c r="D34650"/>
      <c r="E34650"/>
      <c r="F34650"/>
      <c r="I34650"/>
      <c r="J34650"/>
      <c r="K34650"/>
    </row>
    <row r="34651" spans="1:11" x14ac:dyDescent="0.25">
      <c r="A34651" s="115"/>
      <c r="B34651"/>
      <c r="C34651"/>
      <c r="D34651"/>
      <c r="E34651"/>
      <c r="F34651"/>
      <c r="I34651"/>
      <c r="J34651"/>
      <c r="K34651"/>
    </row>
    <row r="34652" spans="1:11" x14ac:dyDescent="0.25">
      <c r="A34652" s="115"/>
      <c r="B34652"/>
      <c r="C34652"/>
      <c r="D34652"/>
      <c r="E34652"/>
      <c r="F34652"/>
      <c r="I34652"/>
      <c r="J34652"/>
      <c r="K34652"/>
    </row>
    <row r="34653" spans="1:11" x14ac:dyDescent="0.25">
      <c r="A34653" s="115"/>
      <c r="B34653"/>
      <c r="C34653"/>
      <c r="D34653"/>
      <c r="E34653"/>
      <c r="F34653"/>
      <c r="I34653"/>
      <c r="J34653"/>
      <c r="K34653"/>
    </row>
    <row r="34654" spans="1:11" x14ac:dyDescent="0.25">
      <c r="A34654" s="115"/>
      <c r="B34654"/>
      <c r="C34654"/>
      <c r="D34654"/>
      <c r="E34654"/>
      <c r="F34654"/>
      <c r="I34654"/>
      <c r="J34654"/>
      <c r="K34654"/>
    </row>
    <row r="34655" spans="1:11" x14ac:dyDescent="0.25">
      <c r="A34655" s="115"/>
      <c r="B34655"/>
      <c r="C34655"/>
      <c r="D34655"/>
      <c r="E34655"/>
      <c r="F34655"/>
      <c r="I34655"/>
      <c r="J34655"/>
      <c r="K34655"/>
    </row>
    <row r="34656" spans="1:11" x14ac:dyDescent="0.25">
      <c r="A34656" s="115"/>
      <c r="B34656"/>
      <c r="C34656"/>
      <c r="D34656"/>
      <c r="E34656"/>
      <c r="F34656"/>
      <c r="I34656"/>
      <c r="J34656"/>
      <c r="K34656"/>
    </row>
    <row r="34657" spans="1:11" x14ac:dyDescent="0.25">
      <c r="A34657" s="115"/>
      <c r="B34657"/>
      <c r="C34657"/>
      <c r="D34657"/>
      <c r="E34657"/>
      <c r="F34657"/>
      <c r="I34657"/>
      <c r="J34657"/>
      <c r="K34657"/>
    </row>
    <row r="34658" spans="1:11" x14ac:dyDescent="0.25">
      <c r="A34658" s="115"/>
      <c r="B34658"/>
      <c r="C34658"/>
      <c r="D34658"/>
      <c r="E34658"/>
      <c r="F34658"/>
      <c r="I34658"/>
      <c r="J34658"/>
      <c r="K34658"/>
    </row>
    <row r="34659" spans="1:11" x14ac:dyDescent="0.25">
      <c r="A34659" s="115"/>
      <c r="B34659"/>
      <c r="C34659"/>
      <c r="D34659"/>
      <c r="E34659"/>
      <c r="F34659"/>
      <c r="I34659"/>
      <c r="J34659"/>
      <c r="K34659"/>
    </row>
    <row r="34660" spans="1:11" x14ac:dyDescent="0.25">
      <c r="A34660" s="115"/>
      <c r="B34660"/>
      <c r="C34660"/>
      <c r="D34660"/>
      <c r="E34660"/>
      <c r="F34660"/>
      <c r="I34660"/>
      <c r="J34660"/>
      <c r="K34660"/>
    </row>
    <row r="34661" spans="1:11" x14ac:dyDescent="0.25">
      <c r="A34661" s="115"/>
      <c r="B34661"/>
      <c r="C34661"/>
      <c r="D34661"/>
      <c r="E34661"/>
      <c r="F34661"/>
      <c r="I34661"/>
      <c r="J34661"/>
      <c r="K34661"/>
    </row>
    <row r="34662" spans="1:11" x14ac:dyDescent="0.25">
      <c r="A34662" s="115"/>
      <c r="B34662"/>
      <c r="C34662"/>
      <c r="D34662"/>
      <c r="E34662"/>
      <c r="F34662"/>
      <c r="I34662"/>
      <c r="J34662"/>
      <c r="K34662"/>
    </row>
    <row r="34663" spans="1:11" x14ac:dyDescent="0.25">
      <c r="A34663" s="115"/>
      <c r="B34663"/>
      <c r="C34663"/>
      <c r="D34663"/>
      <c r="E34663"/>
      <c r="F34663"/>
      <c r="I34663"/>
      <c r="J34663"/>
      <c r="K34663"/>
    </row>
    <row r="34664" spans="1:11" x14ac:dyDescent="0.25">
      <c r="A34664" s="115"/>
      <c r="B34664"/>
      <c r="C34664"/>
      <c r="D34664"/>
      <c r="E34664"/>
      <c r="F34664"/>
      <c r="I34664"/>
      <c r="J34664"/>
      <c r="K34664"/>
    </row>
    <row r="34665" spans="1:11" x14ac:dyDescent="0.25">
      <c r="A34665" s="115"/>
      <c r="B34665"/>
      <c r="C34665"/>
      <c r="D34665"/>
      <c r="E34665"/>
      <c r="F34665"/>
      <c r="I34665"/>
      <c r="J34665"/>
      <c r="K34665"/>
    </row>
    <row r="34666" spans="1:11" x14ac:dyDescent="0.25">
      <c r="A34666" s="115"/>
      <c r="B34666"/>
      <c r="C34666"/>
      <c r="D34666"/>
      <c r="E34666"/>
      <c r="F34666"/>
      <c r="I34666"/>
      <c r="J34666"/>
      <c r="K34666"/>
    </row>
    <row r="34667" spans="1:11" x14ac:dyDescent="0.25">
      <c r="A34667" s="115"/>
      <c r="B34667"/>
      <c r="C34667"/>
      <c r="D34667"/>
      <c r="E34667"/>
      <c r="F34667"/>
      <c r="I34667"/>
      <c r="J34667"/>
      <c r="K34667"/>
    </row>
    <row r="34668" spans="1:11" x14ac:dyDescent="0.25">
      <c r="A34668" s="115"/>
      <c r="B34668"/>
      <c r="C34668"/>
      <c r="D34668"/>
      <c r="E34668"/>
      <c r="F34668"/>
      <c r="I34668"/>
      <c r="J34668"/>
      <c r="K34668"/>
    </row>
    <row r="34669" spans="1:11" x14ac:dyDescent="0.25">
      <c r="A34669" s="115"/>
      <c r="B34669"/>
      <c r="C34669"/>
      <c r="D34669"/>
      <c r="E34669"/>
      <c r="F34669"/>
      <c r="I34669"/>
      <c r="J34669"/>
      <c r="K34669"/>
    </row>
    <row r="34670" spans="1:11" x14ac:dyDescent="0.25">
      <c r="A34670" s="115"/>
      <c r="B34670"/>
      <c r="C34670"/>
      <c r="D34670"/>
      <c r="E34670"/>
      <c r="F34670"/>
      <c r="I34670"/>
      <c r="J34670"/>
      <c r="K34670"/>
    </row>
    <row r="34671" spans="1:11" x14ac:dyDescent="0.25">
      <c r="A34671" s="115"/>
      <c r="B34671"/>
      <c r="C34671"/>
      <c r="D34671"/>
      <c r="E34671"/>
      <c r="F34671"/>
      <c r="I34671"/>
      <c r="J34671"/>
      <c r="K34671"/>
    </row>
    <row r="34672" spans="1:11" x14ac:dyDescent="0.25">
      <c r="A34672" s="115"/>
      <c r="B34672"/>
      <c r="C34672"/>
      <c r="D34672"/>
      <c r="E34672"/>
      <c r="F34672"/>
      <c r="I34672"/>
      <c r="J34672"/>
      <c r="K34672"/>
    </row>
    <row r="34673" spans="1:11" x14ac:dyDescent="0.25">
      <c r="A34673" s="115"/>
      <c r="B34673"/>
      <c r="C34673"/>
      <c r="D34673"/>
      <c r="E34673"/>
      <c r="F34673"/>
      <c r="I34673"/>
      <c r="J34673"/>
      <c r="K34673"/>
    </row>
    <row r="34674" spans="1:11" x14ac:dyDescent="0.25">
      <c r="A34674" s="115"/>
      <c r="B34674"/>
      <c r="C34674"/>
      <c r="D34674"/>
      <c r="E34674"/>
      <c r="F34674"/>
      <c r="I34674"/>
      <c r="J34674"/>
      <c r="K34674"/>
    </row>
    <row r="34675" spans="1:11" x14ac:dyDescent="0.25">
      <c r="A34675" s="115"/>
      <c r="B34675"/>
      <c r="C34675"/>
      <c r="D34675"/>
      <c r="E34675"/>
      <c r="F34675"/>
      <c r="I34675"/>
      <c r="J34675"/>
      <c r="K34675"/>
    </row>
    <row r="34676" spans="1:11" x14ac:dyDescent="0.25">
      <c r="A34676" s="115"/>
      <c r="B34676"/>
      <c r="C34676"/>
      <c r="D34676"/>
      <c r="E34676"/>
      <c r="F34676"/>
      <c r="I34676"/>
      <c r="J34676"/>
      <c r="K34676"/>
    </row>
    <row r="34677" spans="1:11" x14ac:dyDescent="0.25">
      <c r="A34677" s="115"/>
      <c r="B34677"/>
      <c r="C34677"/>
      <c r="D34677"/>
      <c r="E34677"/>
      <c r="F34677"/>
      <c r="I34677"/>
      <c r="J34677"/>
      <c r="K34677"/>
    </row>
    <row r="34678" spans="1:11" x14ac:dyDescent="0.25">
      <c r="A34678" s="115"/>
      <c r="B34678"/>
      <c r="C34678"/>
      <c r="D34678"/>
      <c r="E34678"/>
      <c r="F34678"/>
      <c r="I34678"/>
      <c r="J34678"/>
      <c r="K34678"/>
    </row>
    <row r="34679" spans="1:11" x14ac:dyDescent="0.25">
      <c r="A34679" s="115"/>
      <c r="B34679"/>
      <c r="C34679"/>
      <c r="D34679"/>
      <c r="E34679"/>
      <c r="F34679"/>
      <c r="I34679"/>
      <c r="J34679"/>
      <c r="K34679"/>
    </row>
    <row r="34680" spans="1:11" x14ac:dyDescent="0.25">
      <c r="A34680" s="115"/>
      <c r="B34680"/>
      <c r="C34680"/>
      <c r="D34680"/>
      <c r="E34680"/>
      <c r="F34680"/>
      <c r="I34680"/>
      <c r="J34680"/>
      <c r="K34680"/>
    </row>
    <row r="34681" spans="1:11" x14ac:dyDescent="0.25">
      <c r="A34681" s="115"/>
      <c r="B34681"/>
      <c r="C34681"/>
      <c r="D34681"/>
      <c r="E34681"/>
      <c r="F34681"/>
      <c r="I34681"/>
      <c r="J34681"/>
      <c r="K34681"/>
    </row>
    <row r="34682" spans="1:11" x14ac:dyDescent="0.25">
      <c r="A34682" s="115"/>
      <c r="B34682"/>
      <c r="C34682"/>
      <c r="D34682"/>
      <c r="E34682"/>
      <c r="F34682"/>
      <c r="I34682"/>
      <c r="J34682"/>
      <c r="K34682"/>
    </row>
    <row r="34683" spans="1:11" x14ac:dyDescent="0.25">
      <c r="A34683" s="115"/>
      <c r="B34683"/>
      <c r="C34683"/>
      <c r="D34683"/>
      <c r="E34683"/>
      <c r="F34683"/>
      <c r="I34683"/>
      <c r="J34683"/>
      <c r="K34683"/>
    </row>
    <row r="34684" spans="1:11" x14ac:dyDescent="0.25">
      <c r="A34684" s="115"/>
      <c r="B34684"/>
      <c r="C34684"/>
      <c r="D34684"/>
      <c r="E34684"/>
      <c r="F34684"/>
      <c r="I34684"/>
      <c r="J34684"/>
      <c r="K34684"/>
    </row>
    <row r="34685" spans="1:11" x14ac:dyDescent="0.25">
      <c r="A34685" s="115"/>
      <c r="B34685"/>
      <c r="C34685"/>
      <c r="D34685"/>
      <c r="E34685"/>
      <c r="F34685"/>
      <c r="I34685"/>
      <c r="J34685"/>
      <c r="K34685"/>
    </row>
    <row r="34686" spans="1:11" x14ac:dyDescent="0.25">
      <c r="A34686" s="115"/>
      <c r="B34686"/>
      <c r="C34686"/>
      <c r="D34686"/>
      <c r="E34686"/>
      <c r="F34686"/>
      <c r="I34686"/>
      <c r="J34686"/>
      <c r="K34686"/>
    </row>
    <row r="34687" spans="1:11" x14ac:dyDescent="0.25">
      <c r="A34687" s="115"/>
      <c r="B34687"/>
      <c r="C34687"/>
      <c r="D34687"/>
      <c r="E34687"/>
      <c r="F34687"/>
      <c r="I34687"/>
      <c r="J34687"/>
      <c r="K34687"/>
    </row>
    <row r="34688" spans="1:11" x14ac:dyDescent="0.25">
      <c r="A34688" s="115"/>
      <c r="B34688"/>
      <c r="C34688"/>
      <c r="D34688"/>
      <c r="E34688"/>
      <c r="F34688"/>
      <c r="I34688"/>
      <c r="J34688"/>
      <c r="K34688"/>
    </row>
    <row r="34689" spans="1:11" x14ac:dyDescent="0.25">
      <c r="A34689" s="115"/>
      <c r="B34689"/>
      <c r="C34689"/>
      <c r="D34689"/>
      <c r="E34689"/>
      <c r="F34689"/>
      <c r="I34689"/>
      <c r="J34689"/>
      <c r="K34689"/>
    </row>
    <row r="34690" spans="1:11" x14ac:dyDescent="0.25">
      <c r="A34690" s="115"/>
      <c r="B34690"/>
      <c r="C34690"/>
      <c r="D34690"/>
      <c r="E34690"/>
      <c r="F34690"/>
      <c r="I34690"/>
      <c r="J34690"/>
      <c r="K34690"/>
    </row>
    <row r="34691" spans="1:11" x14ac:dyDescent="0.25">
      <c r="A34691" s="115"/>
      <c r="B34691"/>
      <c r="C34691"/>
      <c r="D34691"/>
      <c r="E34691"/>
      <c r="F34691"/>
      <c r="I34691"/>
      <c r="J34691"/>
      <c r="K34691"/>
    </row>
    <row r="34692" spans="1:11" x14ac:dyDescent="0.25">
      <c r="A34692" s="115"/>
      <c r="B34692"/>
      <c r="C34692"/>
      <c r="D34692"/>
      <c r="E34692"/>
      <c r="F34692"/>
      <c r="I34692"/>
      <c r="J34692"/>
      <c r="K34692"/>
    </row>
    <row r="34693" spans="1:11" x14ac:dyDescent="0.25">
      <c r="A34693" s="115"/>
      <c r="B34693"/>
      <c r="C34693"/>
      <c r="D34693"/>
      <c r="E34693"/>
      <c r="F34693"/>
      <c r="I34693"/>
      <c r="J34693"/>
      <c r="K34693"/>
    </row>
    <row r="34694" spans="1:11" x14ac:dyDescent="0.25">
      <c r="A34694" s="115"/>
      <c r="B34694"/>
      <c r="C34694"/>
      <c r="D34694"/>
      <c r="E34694"/>
      <c r="F34694"/>
      <c r="I34694"/>
      <c r="J34694"/>
      <c r="K34694"/>
    </row>
    <row r="34695" spans="1:11" x14ac:dyDescent="0.25">
      <c r="A34695" s="115"/>
      <c r="B34695"/>
      <c r="C34695"/>
      <c r="D34695"/>
      <c r="E34695"/>
      <c r="F34695"/>
      <c r="I34695"/>
      <c r="J34695"/>
      <c r="K34695"/>
    </row>
    <row r="34696" spans="1:11" x14ac:dyDescent="0.25">
      <c r="A34696" s="115"/>
      <c r="B34696"/>
      <c r="C34696"/>
      <c r="D34696"/>
      <c r="E34696"/>
      <c r="F34696"/>
      <c r="I34696"/>
      <c r="J34696"/>
      <c r="K34696"/>
    </row>
    <row r="34697" spans="1:11" x14ac:dyDescent="0.25">
      <c r="A34697" s="115"/>
      <c r="B34697"/>
      <c r="C34697"/>
      <c r="D34697"/>
      <c r="E34697"/>
      <c r="F34697"/>
      <c r="I34697"/>
      <c r="J34697"/>
      <c r="K34697"/>
    </row>
    <row r="34698" spans="1:11" x14ac:dyDescent="0.25">
      <c r="A34698" s="115"/>
      <c r="B34698"/>
      <c r="C34698"/>
      <c r="D34698"/>
      <c r="E34698"/>
      <c r="F34698"/>
      <c r="I34698"/>
      <c r="J34698"/>
      <c r="K34698"/>
    </row>
    <row r="34699" spans="1:11" x14ac:dyDescent="0.25">
      <c r="A34699" s="115"/>
      <c r="B34699"/>
      <c r="C34699"/>
      <c r="D34699"/>
      <c r="E34699"/>
      <c r="F34699"/>
      <c r="I34699"/>
      <c r="J34699"/>
      <c r="K34699"/>
    </row>
    <row r="34700" spans="1:11" x14ac:dyDescent="0.25">
      <c r="A34700" s="115"/>
      <c r="B34700"/>
      <c r="C34700"/>
      <c r="D34700"/>
      <c r="E34700"/>
      <c r="F34700"/>
      <c r="I34700"/>
      <c r="J34700"/>
      <c r="K34700"/>
    </row>
    <row r="34701" spans="1:11" x14ac:dyDescent="0.25">
      <c r="A34701" s="115"/>
      <c r="B34701"/>
      <c r="C34701"/>
      <c r="D34701"/>
      <c r="E34701"/>
      <c r="F34701"/>
      <c r="I34701"/>
      <c r="J34701"/>
      <c r="K34701"/>
    </row>
    <row r="34702" spans="1:11" x14ac:dyDescent="0.25">
      <c r="A34702" s="115"/>
      <c r="B34702"/>
      <c r="C34702"/>
      <c r="D34702"/>
      <c r="E34702"/>
      <c r="F34702"/>
      <c r="I34702"/>
      <c r="J34702"/>
      <c r="K34702"/>
    </row>
    <row r="34703" spans="1:11" x14ac:dyDescent="0.25">
      <c r="A34703" s="115"/>
      <c r="B34703"/>
      <c r="C34703"/>
      <c r="D34703"/>
      <c r="E34703"/>
      <c r="F34703"/>
      <c r="I34703"/>
      <c r="J34703"/>
      <c r="K34703"/>
    </row>
    <row r="34704" spans="1:11" x14ac:dyDescent="0.25">
      <c r="A34704" s="115"/>
      <c r="B34704"/>
      <c r="C34704"/>
      <c r="D34704"/>
      <c r="E34704"/>
      <c r="F34704"/>
      <c r="I34704"/>
      <c r="J34704"/>
      <c r="K34704"/>
    </row>
    <row r="34705" spans="1:11" x14ac:dyDescent="0.25">
      <c r="A34705" s="115"/>
      <c r="B34705"/>
      <c r="C34705"/>
      <c r="D34705"/>
      <c r="E34705"/>
      <c r="F34705"/>
      <c r="I34705"/>
      <c r="J34705"/>
      <c r="K34705"/>
    </row>
    <row r="34706" spans="1:11" x14ac:dyDescent="0.25">
      <c r="A34706" s="115"/>
      <c r="B34706"/>
      <c r="C34706"/>
      <c r="D34706"/>
      <c r="E34706"/>
      <c r="F34706"/>
      <c r="I34706"/>
      <c r="J34706"/>
      <c r="K34706"/>
    </row>
    <row r="34707" spans="1:11" x14ac:dyDescent="0.25">
      <c r="A34707" s="115"/>
      <c r="B34707"/>
      <c r="C34707"/>
      <c r="D34707"/>
      <c r="E34707"/>
      <c r="F34707"/>
      <c r="I34707"/>
      <c r="J34707"/>
      <c r="K34707"/>
    </row>
    <row r="34708" spans="1:11" x14ac:dyDescent="0.25">
      <c r="A34708" s="115"/>
      <c r="B34708"/>
      <c r="C34708"/>
      <c r="D34708"/>
      <c r="E34708"/>
      <c r="F34708"/>
      <c r="I34708"/>
      <c r="J34708"/>
      <c r="K34708"/>
    </row>
    <row r="34709" spans="1:11" x14ac:dyDescent="0.25">
      <c r="A34709" s="115"/>
      <c r="B34709"/>
      <c r="C34709"/>
      <c r="D34709"/>
      <c r="E34709"/>
      <c r="F34709"/>
      <c r="I34709"/>
      <c r="J34709"/>
      <c r="K34709"/>
    </row>
    <row r="34710" spans="1:11" x14ac:dyDescent="0.25">
      <c r="A34710" s="115"/>
      <c r="B34710"/>
      <c r="C34710"/>
      <c r="D34710"/>
      <c r="E34710"/>
      <c r="F34710"/>
      <c r="I34710"/>
      <c r="J34710"/>
      <c r="K34710"/>
    </row>
    <row r="34711" spans="1:11" x14ac:dyDescent="0.25">
      <c r="A34711" s="115"/>
      <c r="B34711"/>
      <c r="C34711"/>
      <c r="D34711"/>
      <c r="E34711"/>
      <c r="F34711"/>
      <c r="I34711"/>
      <c r="J34711"/>
      <c r="K34711"/>
    </row>
    <row r="34712" spans="1:11" x14ac:dyDescent="0.25">
      <c r="A34712" s="115"/>
      <c r="B34712"/>
      <c r="C34712"/>
      <c r="D34712"/>
      <c r="E34712"/>
      <c r="F34712"/>
      <c r="I34712"/>
      <c r="J34712"/>
      <c r="K34712"/>
    </row>
    <row r="34713" spans="1:11" x14ac:dyDescent="0.25">
      <c r="A34713" s="115"/>
      <c r="B34713"/>
      <c r="C34713"/>
      <c r="D34713"/>
      <c r="E34713"/>
      <c r="F34713"/>
      <c r="I34713"/>
      <c r="J34713"/>
      <c r="K34713"/>
    </row>
    <row r="34714" spans="1:11" x14ac:dyDescent="0.25">
      <c r="A34714" s="115"/>
      <c r="B34714"/>
      <c r="C34714"/>
      <c r="D34714"/>
      <c r="E34714"/>
      <c r="F34714"/>
      <c r="I34714"/>
      <c r="J34714"/>
      <c r="K34714"/>
    </row>
    <row r="34715" spans="1:11" x14ac:dyDescent="0.25">
      <c r="A34715" s="115"/>
      <c r="B34715"/>
      <c r="C34715"/>
      <c r="D34715"/>
      <c r="E34715"/>
      <c r="F34715"/>
      <c r="I34715"/>
      <c r="J34715"/>
      <c r="K34715"/>
    </row>
    <row r="34716" spans="1:11" x14ac:dyDescent="0.25">
      <c r="A34716" s="115"/>
      <c r="B34716"/>
      <c r="C34716"/>
      <c r="D34716"/>
      <c r="E34716"/>
      <c r="F34716"/>
      <c r="I34716"/>
      <c r="J34716"/>
      <c r="K34716"/>
    </row>
    <row r="34717" spans="1:11" x14ac:dyDescent="0.25">
      <c r="A34717" s="115"/>
      <c r="B34717"/>
      <c r="C34717"/>
      <c r="D34717"/>
      <c r="E34717"/>
      <c r="F34717"/>
      <c r="I34717"/>
      <c r="J34717"/>
      <c r="K34717"/>
    </row>
    <row r="34718" spans="1:11" x14ac:dyDescent="0.25">
      <c r="A34718" s="115"/>
      <c r="B34718"/>
      <c r="C34718"/>
      <c r="D34718"/>
      <c r="E34718"/>
      <c r="F34718"/>
      <c r="I34718"/>
      <c r="J34718"/>
      <c r="K34718"/>
    </row>
    <row r="34719" spans="1:11" x14ac:dyDescent="0.25">
      <c r="A34719" s="115"/>
      <c r="B34719"/>
      <c r="C34719"/>
      <c r="D34719"/>
      <c r="E34719"/>
      <c r="F34719"/>
      <c r="I34719"/>
      <c r="J34719"/>
      <c r="K34719"/>
    </row>
    <row r="34720" spans="1:11" x14ac:dyDescent="0.25">
      <c r="A34720" s="115"/>
      <c r="B34720"/>
      <c r="C34720"/>
      <c r="D34720"/>
      <c r="E34720"/>
      <c r="F34720"/>
      <c r="I34720"/>
      <c r="J34720"/>
      <c r="K34720"/>
    </row>
    <row r="34721" spans="1:11" x14ac:dyDescent="0.25">
      <c r="A34721" s="115"/>
      <c r="B34721"/>
      <c r="C34721"/>
      <c r="D34721"/>
      <c r="E34721"/>
      <c r="F34721"/>
      <c r="I34721"/>
      <c r="J34721"/>
      <c r="K34721"/>
    </row>
    <row r="34722" spans="1:11" x14ac:dyDescent="0.25">
      <c r="A34722" s="115"/>
      <c r="B34722"/>
      <c r="C34722"/>
      <c r="D34722"/>
      <c r="E34722"/>
      <c r="F34722"/>
      <c r="I34722"/>
      <c r="J34722"/>
      <c r="K34722"/>
    </row>
    <row r="34723" spans="1:11" x14ac:dyDescent="0.25">
      <c r="A34723" s="115"/>
      <c r="B34723"/>
      <c r="C34723"/>
      <c r="D34723"/>
      <c r="E34723"/>
      <c r="F34723"/>
      <c r="I34723"/>
      <c r="J34723"/>
      <c r="K34723"/>
    </row>
    <row r="34724" spans="1:11" x14ac:dyDescent="0.25">
      <c r="A34724" s="115"/>
      <c r="B34724"/>
      <c r="C34724"/>
      <c r="D34724"/>
      <c r="E34724"/>
      <c r="F34724"/>
      <c r="I34724"/>
      <c r="J34724"/>
      <c r="K34724"/>
    </row>
    <row r="34725" spans="1:11" x14ac:dyDescent="0.25">
      <c r="A34725" s="115"/>
      <c r="B34725"/>
      <c r="C34725"/>
      <c r="D34725"/>
      <c r="E34725"/>
      <c r="F34725"/>
      <c r="I34725"/>
      <c r="J34725"/>
      <c r="K34725"/>
    </row>
    <row r="34726" spans="1:11" x14ac:dyDescent="0.25">
      <c r="A34726" s="115"/>
      <c r="B34726"/>
      <c r="C34726"/>
      <c r="D34726"/>
      <c r="E34726"/>
      <c r="F34726"/>
      <c r="I34726"/>
      <c r="J34726"/>
      <c r="K34726"/>
    </row>
    <row r="34727" spans="1:11" x14ac:dyDescent="0.25">
      <c r="A34727" s="115"/>
      <c r="B34727"/>
      <c r="C34727"/>
      <c r="D34727"/>
      <c r="E34727"/>
      <c r="F34727"/>
      <c r="I34727"/>
      <c r="J34727"/>
      <c r="K34727"/>
    </row>
    <row r="34728" spans="1:11" x14ac:dyDescent="0.25">
      <c r="A34728" s="115"/>
      <c r="B34728"/>
      <c r="C34728"/>
      <c r="D34728"/>
      <c r="E34728"/>
      <c r="F34728"/>
      <c r="I34728"/>
      <c r="J34728"/>
      <c r="K34728"/>
    </row>
    <row r="34729" spans="1:11" x14ac:dyDescent="0.25">
      <c r="A34729" s="115"/>
      <c r="B34729"/>
      <c r="C34729"/>
      <c r="D34729"/>
      <c r="E34729"/>
      <c r="F34729"/>
      <c r="I34729"/>
      <c r="J34729"/>
      <c r="K34729"/>
    </row>
    <row r="34730" spans="1:11" x14ac:dyDescent="0.25">
      <c r="A34730" s="115"/>
      <c r="B34730"/>
      <c r="C34730"/>
      <c r="D34730"/>
      <c r="E34730"/>
      <c r="F34730"/>
      <c r="I34730"/>
      <c r="J34730"/>
      <c r="K34730"/>
    </row>
    <row r="34731" spans="1:11" x14ac:dyDescent="0.25">
      <c r="A34731" s="115"/>
      <c r="B34731"/>
      <c r="C34731"/>
      <c r="D34731"/>
      <c r="E34731"/>
      <c r="F34731"/>
      <c r="I34731"/>
      <c r="J34731"/>
      <c r="K34731"/>
    </row>
    <row r="34732" spans="1:11" x14ac:dyDescent="0.25">
      <c r="A34732" s="115"/>
      <c r="B34732"/>
      <c r="C34732"/>
      <c r="D34732"/>
      <c r="E34732"/>
      <c r="F34732"/>
      <c r="I34732"/>
      <c r="J34732"/>
      <c r="K34732"/>
    </row>
    <row r="34733" spans="1:11" x14ac:dyDescent="0.25">
      <c r="A34733" s="115"/>
      <c r="B34733"/>
      <c r="C34733"/>
      <c r="D34733"/>
      <c r="E34733"/>
      <c r="F34733"/>
      <c r="I34733"/>
      <c r="J34733"/>
      <c r="K34733"/>
    </row>
    <row r="34734" spans="1:11" x14ac:dyDescent="0.25">
      <c r="A34734" s="115"/>
      <c r="B34734"/>
      <c r="C34734"/>
      <c r="D34734"/>
      <c r="E34734"/>
      <c r="F34734"/>
      <c r="I34734"/>
      <c r="J34734"/>
      <c r="K34734"/>
    </row>
    <row r="34735" spans="1:11" x14ac:dyDescent="0.25">
      <c r="A34735" s="115"/>
      <c r="B34735"/>
      <c r="C34735"/>
      <c r="D34735"/>
      <c r="E34735"/>
      <c r="F34735"/>
      <c r="I34735"/>
      <c r="J34735"/>
      <c r="K34735"/>
    </row>
    <row r="34736" spans="1:11" x14ac:dyDescent="0.25">
      <c r="A34736" s="115"/>
      <c r="B34736"/>
      <c r="C34736"/>
      <c r="D34736"/>
      <c r="E34736"/>
      <c r="F34736"/>
      <c r="I34736"/>
      <c r="J34736"/>
      <c r="K34736"/>
    </row>
    <row r="34737" spans="1:11" x14ac:dyDescent="0.25">
      <c r="A34737" s="115"/>
      <c r="B34737"/>
      <c r="C34737"/>
      <c r="D34737"/>
      <c r="E34737"/>
      <c r="F34737"/>
      <c r="I34737"/>
      <c r="J34737"/>
      <c r="K34737"/>
    </row>
    <row r="34738" spans="1:11" x14ac:dyDescent="0.25">
      <c r="A34738" s="115"/>
      <c r="B34738"/>
      <c r="C34738"/>
      <c r="D34738"/>
      <c r="E34738"/>
      <c r="F34738"/>
      <c r="I34738"/>
      <c r="J34738"/>
      <c r="K34738"/>
    </row>
    <row r="34739" spans="1:11" x14ac:dyDescent="0.25">
      <c r="A34739" s="115"/>
      <c r="B34739"/>
      <c r="C34739"/>
      <c r="D34739"/>
      <c r="E34739"/>
      <c r="F34739"/>
      <c r="I34739"/>
      <c r="J34739"/>
      <c r="K34739"/>
    </row>
    <row r="34740" spans="1:11" x14ac:dyDescent="0.25">
      <c r="A34740" s="115"/>
      <c r="B34740"/>
      <c r="C34740"/>
      <c r="D34740"/>
      <c r="E34740"/>
      <c r="F34740"/>
      <c r="I34740"/>
      <c r="J34740"/>
      <c r="K34740"/>
    </row>
    <row r="34741" spans="1:11" x14ac:dyDescent="0.25">
      <c r="A34741" s="115"/>
      <c r="B34741"/>
      <c r="C34741"/>
      <c r="D34741"/>
      <c r="E34741"/>
      <c r="F34741"/>
      <c r="I34741"/>
      <c r="J34741"/>
      <c r="K34741"/>
    </row>
    <row r="34742" spans="1:11" x14ac:dyDescent="0.25">
      <c r="A34742" s="115"/>
      <c r="B34742"/>
      <c r="C34742"/>
      <c r="D34742"/>
      <c r="E34742"/>
      <c r="F34742"/>
      <c r="I34742"/>
      <c r="J34742"/>
      <c r="K34742"/>
    </row>
    <row r="34743" spans="1:11" x14ac:dyDescent="0.25">
      <c r="A34743" s="115"/>
      <c r="B34743"/>
      <c r="C34743"/>
      <c r="D34743"/>
      <c r="E34743"/>
      <c r="F34743"/>
      <c r="I34743"/>
      <c r="J34743"/>
      <c r="K34743"/>
    </row>
    <row r="34744" spans="1:11" x14ac:dyDescent="0.25">
      <c r="A34744" s="115"/>
      <c r="B34744"/>
      <c r="C34744"/>
      <c r="D34744"/>
      <c r="E34744"/>
      <c r="F34744"/>
      <c r="I34744"/>
      <c r="J34744"/>
      <c r="K34744"/>
    </row>
    <row r="34745" spans="1:11" x14ac:dyDescent="0.25">
      <c r="A34745" s="115"/>
      <c r="B34745"/>
      <c r="C34745"/>
      <c r="D34745"/>
      <c r="E34745"/>
      <c r="F34745"/>
      <c r="I34745"/>
      <c r="J34745"/>
      <c r="K34745"/>
    </row>
    <row r="34746" spans="1:11" x14ac:dyDescent="0.25">
      <c r="A34746" s="115"/>
      <c r="B34746"/>
      <c r="C34746"/>
      <c r="D34746"/>
      <c r="E34746"/>
      <c r="F34746"/>
      <c r="I34746"/>
      <c r="J34746"/>
      <c r="K34746"/>
    </row>
    <row r="34747" spans="1:11" x14ac:dyDescent="0.25">
      <c r="A34747" s="115"/>
      <c r="B34747"/>
      <c r="C34747"/>
      <c r="D34747"/>
      <c r="E34747"/>
      <c r="F34747"/>
      <c r="I34747"/>
      <c r="J34747"/>
      <c r="K34747"/>
    </row>
    <row r="34748" spans="1:11" x14ac:dyDescent="0.25">
      <c r="A34748" s="115"/>
      <c r="B34748"/>
      <c r="C34748"/>
      <c r="D34748"/>
      <c r="E34748"/>
      <c r="F34748"/>
      <c r="I34748"/>
      <c r="J34748"/>
      <c r="K34748"/>
    </row>
    <row r="34749" spans="1:11" x14ac:dyDescent="0.25">
      <c r="A34749" s="115"/>
      <c r="B34749"/>
      <c r="C34749"/>
      <c r="D34749"/>
      <c r="E34749"/>
      <c r="F34749"/>
      <c r="I34749"/>
      <c r="J34749"/>
      <c r="K34749"/>
    </row>
    <row r="34750" spans="1:11" x14ac:dyDescent="0.25">
      <c r="A34750" s="115"/>
      <c r="B34750"/>
      <c r="C34750"/>
      <c r="D34750"/>
      <c r="E34750"/>
      <c r="F34750"/>
      <c r="I34750"/>
      <c r="J34750"/>
      <c r="K34750"/>
    </row>
    <row r="34751" spans="1:11" x14ac:dyDescent="0.25">
      <c r="A34751" s="115"/>
      <c r="B34751"/>
      <c r="C34751"/>
      <c r="D34751"/>
      <c r="E34751"/>
      <c r="F34751"/>
      <c r="I34751"/>
      <c r="J34751"/>
      <c r="K34751"/>
    </row>
    <row r="34752" spans="1:11" x14ac:dyDescent="0.25">
      <c r="A34752" s="115"/>
      <c r="B34752"/>
      <c r="C34752"/>
      <c r="D34752"/>
      <c r="E34752"/>
      <c r="F34752"/>
      <c r="I34752"/>
      <c r="J34752"/>
      <c r="K34752"/>
    </row>
    <row r="34753" spans="1:11" x14ac:dyDescent="0.25">
      <c r="A34753" s="115"/>
      <c r="B34753"/>
      <c r="C34753"/>
      <c r="D34753"/>
      <c r="E34753"/>
      <c r="F34753"/>
      <c r="I34753"/>
      <c r="J34753"/>
      <c r="K34753"/>
    </row>
    <row r="34754" spans="1:11" x14ac:dyDescent="0.25">
      <c r="A34754" s="115"/>
      <c r="B34754"/>
      <c r="C34754"/>
      <c r="D34754"/>
      <c r="E34754"/>
      <c r="F34754"/>
      <c r="I34754"/>
      <c r="J34754"/>
      <c r="K34754"/>
    </row>
    <row r="34755" spans="1:11" x14ac:dyDescent="0.25">
      <c r="A34755" s="115"/>
      <c r="B34755"/>
      <c r="C34755"/>
      <c r="D34755"/>
      <c r="E34755"/>
      <c r="F34755"/>
      <c r="I34755"/>
      <c r="J34755"/>
      <c r="K34755"/>
    </row>
    <row r="34756" spans="1:11" x14ac:dyDescent="0.25">
      <c r="A34756" s="115"/>
      <c r="B34756"/>
      <c r="C34756"/>
      <c r="D34756"/>
      <c r="E34756"/>
      <c r="F34756"/>
      <c r="I34756"/>
      <c r="J34756"/>
      <c r="K34756"/>
    </row>
    <row r="34757" spans="1:11" x14ac:dyDescent="0.25">
      <c r="A34757" s="115"/>
      <c r="B34757"/>
      <c r="C34757"/>
      <c r="D34757"/>
      <c r="E34757"/>
      <c r="F34757"/>
      <c r="I34757"/>
      <c r="J34757"/>
      <c r="K34757"/>
    </row>
    <row r="34758" spans="1:11" x14ac:dyDescent="0.25">
      <c r="A34758" s="115"/>
      <c r="B34758"/>
      <c r="C34758"/>
      <c r="D34758"/>
      <c r="E34758"/>
      <c r="F34758"/>
      <c r="I34758"/>
      <c r="J34758"/>
      <c r="K34758"/>
    </row>
    <row r="34759" spans="1:11" x14ac:dyDescent="0.25">
      <c r="A34759" s="115"/>
      <c r="B34759"/>
      <c r="C34759"/>
      <c r="D34759"/>
      <c r="E34759"/>
      <c r="F34759"/>
      <c r="I34759"/>
      <c r="J34759"/>
      <c r="K34759"/>
    </row>
    <row r="34760" spans="1:11" x14ac:dyDescent="0.25">
      <c r="A34760" s="115"/>
      <c r="B34760"/>
      <c r="C34760"/>
      <c r="D34760"/>
      <c r="E34760"/>
      <c r="F34760"/>
      <c r="I34760"/>
      <c r="J34760"/>
      <c r="K34760"/>
    </row>
    <row r="34761" spans="1:11" x14ac:dyDescent="0.25">
      <c r="A34761" s="115"/>
      <c r="B34761"/>
      <c r="C34761"/>
      <c r="D34761"/>
      <c r="E34761"/>
      <c r="F34761"/>
      <c r="I34761"/>
      <c r="J34761"/>
      <c r="K34761"/>
    </row>
    <row r="34762" spans="1:11" x14ac:dyDescent="0.25">
      <c r="A34762" s="115"/>
      <c r="B34762"/>
      <c r="C34762"/>
      <c r="D34762"/>
      <c r="E34762"/>
      <c r="F34762"/>
      <c r="I34762"/>
      <c r="J34762"/>
      <c r="K34762"/>
    </row>
    <row r="34763" spans="1:11" x14ac:dyDescent="0.25">
      <c r="A34763" s="115"/>
      <c r="B34763"/>
      <c r="C34763"/>
      <c r="D34763"/>
      <c r="E34763"/>
      <c r="F34763"/>
      <c r="I34763"/>
      <c r="J34763"/>
      <c r="K34763"/>
    </row>
    <row r="34764" spans="1:11" x14ac:dyDescent="0.25">
      <c r="A34764" s="115"/>
      <c r="B34764"/>
      <c r="C34764"/>
      <c r="D34764"/>
      <c r="E34764"/>
      <c r="F34764"/>
      <c r="I34764"/>
      <c r="J34764"/>
      <c r="K34764"/>
    </row>
    <row r="34765" spans="1:11" x14ac:dyDescent="0.25">
      <c r="A34765" s="115"/>
      <c r="B34765"/>
      <c r="C34765"/>
      <c r="D34765"/>
      <c r="E34765"/>
      <c r="F34765"/>
      <c r="I34765"/>
      <c r="J34765"/>
      <c r="K34765"/>
    </row>
    <row r="34766" spans="1:11" x14ac:dyDescent="0.25">
      <c r="A34766" s="115"/>
      <c r="B34766"/>
      <c r="C34766"/>
      <c r="D34766"/>
      <c r="E34766"/>
      <c r="F34766"/>
      <c r="I34766"/>
      <c r="J34766"/>
      <c r="K34766"/>
    </row>
    <row r="34767" spans="1:11" x14ac:dyDescent="0.25">
      <c r="A34767" s="115"/>
      <c r="B34767"/>
      <c r="C34767"/>
      <c r="D34767"/>
      <c r="E34767"/>
      <c r="F34767"/>
      <c r="I34767"/>
      <c r="J34767"/>
      <c r="K34767"/>
    </row>
    <row r="34768" spans="1:11" x14ac:dyDescent="0.25">
      <c r="A34768" s="115"/>
      <c r="B34768"/>
      <c r="C34768"/>
      <c r="D34768"/>
      <c r="E34768"/>
      <c r="F34768"/>
      <c r="I34768"/>
      <c r="J34768"/>
      <c r="K34768"/>
    </row>
    <row r="34769" spans="1:11" x14ac:dyDescent="0.25">
      <c r="A34769" s="115"/>
      <c r="B34769"/>
      <c r="C34769"/>
      <c r="D34769"/>
      <c r="E34769"/>
      <c r="F34769"/>
      <c r="I34769"/>
      <c r="J34769"/>
      <c r="K34769"/>
    </row>
    <row r="34770" spans="1:11" x14ac:dyDescent="0.25">
      <c r="A34770" s="115"/>
      <c r="B34770"/>
      <c r="C34770"/>
      <c r="D34770"/>
      <c r="E34770"/>
      <c r="F34770"/>
      <c r="I34770"/>
      <c r="J34770"/>
      <c r="K34770"/>
    </row>
    <row r="34771" spans="1:11" x14ac:dyDescent="0.25">
      <c r="A34771" s="115"/>
      <c r="B34771"/>
      <c r="C34771"/>
      <c r="D34771"/>
      <c r="E34771"/>
      <c r="F34771"/>
      <c r="I34771"/>
      <c r="J34771"/>
      <c r="K34771"/>
    </row>
    <row r="34772" spans="1:11" x14ac:dyDescent="0.25">
      <c r="A34772" s="115"/>
      <c r="B34772"/>
      <c r="C34772"/>
      <c r="D34772"/>
      <c r="E34772"/>
      <c r="F34772"/>
      <c r="I34772"/>
      <c r="J34772"/>
      <c r="K34772"/>
    </row>
    <row r="34773" spans="1:11" x14ac:dyDescent="0.25">
      <c r="A34773" s="115"/>
      <c r="B34773"/>
      <c r="C34773"/>
      <c r="D34773"/>
      <c r="E34773"/>
      <c r="F34773"/>
      <c r="I34773"/>
      <c r="J34773"/>
      <c r="K34773"/>
    </row>
    <row r="34774" spans="1:11" x14ac:dyDescent="0.25">
      <c r="A34774" s="115"/>
      <c r="B34774"/>
      <c r="C34774"/>
      <c r="D34774"/>
      <c r="E34774"/>
      <c r="F34774"/>
      <c r="I34774"/>
      <c r="J34774"/>
      <c r="K34774"/>
    </row>
    <row r="34775" spans="1:11" x14ac:dyDescent="0.25">
      <c r="A34775" s="115"/>
      <c r="B34775"/>
      <c r="C34775"/>
      <c r="D34775"/>
      <c r="E34775"/>
      <c r="F34775"/>
      <c r="I34775"/>
      <c r="J34775"/>
      <c r="K34775"/>
    </row>
    <row r="34776" spans="1:11" x14ac:dyDescent="0.25">
      <c r="A34776" s="115"/>
      <c r="B34776"/>
      <c r="C34776"/>
      <c r="D34776"/>
      <c r="E34776"/>
      <c r="F34776"/>
      <c r="I34776"/>
      <c r="J34776"/>
      <c r="K34776"/>
    </row>
    <row r="34777" spans="1:11" x14ac:dyDescent="0.25">
      <c r="A34777" s="115"/>
      <c r="B34777"/>
      <c r="C34777"/>
      <c r="D34777"/>
      <c r="E34777"/>
      <c r="F34777"/>
      <c r="I34777"/>
      <c r="J34777"/>
      <c r="K34777"/>
    </row>
    <row r="34778" spans="1:11" x14ac:dyDescent="0.25">
      <c r="A34778" s="115"/>
      <c r="B34778"/>
      <c r="C34778"/>
      <c r="D34778"/>
      <c r="E34778"/>
      <c r="F34778"/>
      <c r="I34778"/>
      <c r="J34778"/>
      <c r="K34778"/>
    </row>
    <row r="34779" spans="1:11" x14ac:dyDescent="0.25">
      <c r="A34779" s="115"/>
      <c r="B34779"/>
      <c r="C34779"/>
      <c r="D34779"/>
      <c r="E34779"/>
      <c r="F34779"/>
      <c r="I34779"/>
      <c r="J34779"/>
      <c r="K34779"/>
    </row>
    <row r="34780" spans="1:11" x14ac:dyDescent="0.25">
      <c r="A34780" s="115"/>
      <c r="B34780"/>
      <c r="C34780"/>
      <c r="D34780"/>
      <c r="E34780"/>
      <c r="F34780"/>
      <c r="I34780"/>
      <c r="J34780"/>
      <c r="K34780"/>
    </row>
    <row r="34781" spans="1:11" x14ac:dyDescent="0.25">
      <c r="A34781" s="115"/>
      <c r="B34781"/>
      <c r="C34781"/>
      <c r="D34781"/>
      <c r="E34781"/>
      <c r="F34781"/>
      <c r="I34781"/>
      <c r="J34781"/>
      <c r="K34781"/>
    </row>
    <row r="34782" spans="1:11" x14ac:dyDescent="0.25">
      <c r="A34782" s="115"/>
      <c r="B34782"/>
      <c r="C34782"/>
      <c r="D34782"/>
      <c r="E34782"/>
      <c r="F34782"/>
      <c r="I34782"/>
      <c r="J34782"/>
      <c r="K34782"/>
    </row>
    <row r="34783" spans="1:11" x14ac:dyDescent="0.25">
      <c r="A34783" s="115"/>
      <c r="B34783"/>
      <c r="C34783"/>
      <c r="D34783"/>
      <c r="E34783"/>
      <c r="F34783"/>
      <c r="I34783"/>
      <c r="J34783"/>
      <c r="K34783"/>
    </row>
    <row r="34784" spans="1:11" x14ac:dyDescent="0.25">
      <c r="A34784" s="115"/>
      <c r="B34784"/>
      <c r="C34784"/>
      <c r="D34784"/>
      <c r="E34784"/>
      <c r="F34784"/>
      <c r="I34784"/>
      <c r="J34784"/>
      <c r="K34784"/>
    </row>
    <row r="34785" spans="1:11" x14ac:dyDescent="0.25">
      <c r="A34785" s="115"/>
      <c r="B34785"/>
      <c r="C34785"/>
      <c r="D34785"/>
      <c r="E34785"/>
      <c r="F34785"/>
      <c r="I34785"/>
      <c r="J34785"/>
      <c r="K34785"/>
    </row>
    <row r="34786" spans="1:11" x14ac:dyDescent="0.25">
      <c r="A34786" s="115"/>
      <c r="B34786"/>
      <c r="C34786"/>
      <c r="D34786"/>
      <c r="E34786"/>
      <c r="F34786"/>
      <c r="I34786"/>
      <c r="J34786"/>
      <c r="K34786"/>
    </row>
    <row r="34787" spans="1:11" x14ac:dyDescent="0.25">
      <c r="A34787" s="115"/>
      <c r="B34787"/>
      <c r="C34787"/>
      <c r="D34787"/>
      <c r="E34787"/>
      <c r="F34787"/>
      <c r="I34787"/>
      <c r="J34787"/>
      <c r="K34787"/>
    </row>
    <row r="34788" spans="1:11" x14ac:dyDescent="0.25">
      <c r="A34788" s="115"/>
      <c r="B34788"/>
      <c r="C34788"/>
      <c r="D34788"/>
      <c r="E34788"/>
      <c r="F34788"/>
      <c r="I34788"/>
      <c r="J34788"/>
      <c r="K34788"/>
    </row>
    <row r="34789" spans="1:11" x14ac:dyDescent="0.25">
      <c r="A34789" s="115"/>
      <c r="B34789"/>
      <c r="C34789"/>
      <c r="D34789"/>
      <c r="E34789"/>
      <c r="F34789"/>
      <c r="I34789"/>
      <c r="J34789"/>
      <c r="K34789"/>
    </row>
    <row r="34790" spans="1:11" x14ac:dyDescent="0.25">
      <c r="A34790" s="115"/>
      <c r="B34790"/>
      <c r="C34790"/>
      <c r="D34790"/>
      <c r="E34790"/>
      <c r="F34790"/>
      <c r="I34790"/>
      <c r="J34790"/>
      <c r="K34790"/>
    </row>
    <row r="34791" spans="1:11" x14ac:dyDescent="0.25">
      <c r="A34791" s="115"/>
      <c r="B34791"/>
      <c r="C34791"/>
      <c r="D34791"/>
      <c r="E34791"/>
      <c r="F34791"/>
      <c r="I34791"/>
      <c r="J34791"/>
      <c r="K34791"/>
    </row>
    <row r="34792" spans="1:11" x14ac:dyDescent="0.25">
      <c r="A34792" s="115"/>
      <c r="B34792"/>
      <c r="C34792"/>
      <c r="D34792"/>
      <c r="E34792"/>
      <c r="F34792"/>
      <c r="I34792"/>
      <c r="J34792"/>
      <c r="K34792"/>
    </row>
    <row r="34793" spans="1:11" x14ac:dyDescent="0.25">
      <c r="A34793" s="115"/>
      <c r="B34793"/>
      <c r="C34793"/>
      <c r="D34793"/>
      <c r="E34793"/>
      <c r="F34793"/>
      <c r="I34793"/>
      <c r="J34793"/>
      <c r="K34793"/>
    </row>
    <row r="34794" spans="1:11" x14ac:dyDescent="0.25">
      <c r="A34794" s="115"/>
      <c r="B34794"/>
      <c r="C34794"/>
      <c r="D34794"/>
      <c r="E34794"/>
      <c r="F34794"/>
      <c r="I34794"/>
      <c r="J34794"/>
      <c r="K34794"/>
    </row>
    <row r="34795" spans="1:11" x14ac:dyDescent="0.25">
      <c r="A34795" s="115"/>
      <c r="B34795"/>
      <c r="C34795"/>
      <c r="D34795"/>
      <c r="E34795"/>
      <c r="F34795"/>
      <c r="I34795"/>
      <c r="J34795"/>
      <c r="K34795"/>
    </row>
    <row r="34796" spans="1:11" x14ac:dyDescent="0.25">
      <c r="A34796" s="115"/>
      <c r="B34796"/>
      <c r="C34796"/>
      <c r="D34796"/>
      <c r="E34796"/>
      <c r="F34796"/>
      <c r="I34796"/>
      <c r="J34796"/>
      <c r="K34796"/>
    </row>
    <row r="34797" spans="1:11" x14ac:dyDescent="0.25">
      <c r="A34797" s="115"/>
      <c r="B34797"/>
      <c r="C34797"/>
      <c r="D34797"/>
      <c r="E34797"/>
      <c r="F34797"/>
      <c r="I34797"/>
      <c r="J34797"/>
      <c r="K34797"/>
    </row>
    <row r="34798" spans="1:11" x14ac:dyDescent="0.25">
      <c r="A34798" s="115"/>
      <c r="B34798"/>
      <c r="C34798"/>
      <c r="D34798"/>
      <c r="E34798"/>
      <c r="F34798"/>
      <c r="I34798"/>
      <c r="J34798"/>
      <c r="K34798"/>
    </row>
    <row r="34799" spans="1:11" x14ac:dyDescent="0.25">
      <c r="A34799" s="115"/>
      <c r="B34799"/>
      <c r="C34799"/>
      <c r="D34799"/>
      <c r="E34799"/>
      <c r="F34799"/>
      <c r="I34799"/>
      <c r="J34799"/>
      <c r="K34799"/>
    </row>
    <row r="34800" spans="1:11" x14ac:dyDescent="0.25">
      <c r="A34800" s="115"/>
      <c r="B34800"/>
      <c r="C34800"/>
      <c r="D34800"/>
      <c r="E34800"/>
      <c r="F34800"/>
      <c r="I34800"/>
      <c r="J34800"/>
      <c r="K34800"/>
    </row>
    <row r="34801" spans="1:11" x14ac:dyDescent="0.25">
      <c r="A34801" s="115"/>
      <c r="B34801"/>
      <c r="C34801"/>
      <c r="D34801"/>
      <c r="E34801"/>
      <c r="F34801"/>
      <c r="I34801"/>
      <c r="J34801"/>
      <c r="K34801"/>
    </row>
    <row r="34802" spans="1:11" x14ac:dyDescent="0.25">
      <c r="A34802" s="115"/>
      <c r="B34802"/>
      <c r="C34802"/>
      <c r="D34802"/>
      <c r="E34802"/>
      <c r="F34802"/>
      <c r="I34802"/>
      <c r="J34802"/>
      <c r="K34802"/>
    </row>
    <row r="34803" spans="1:11" x14ac:dyDescent="0.25">
      <c r="A34803" s="115"/>
      <c r="B34803"/>
      <c r="C34803"/>
      <c r="D34803"/>
      <c r="E34803"/>
      <c r="F34803"/>
      <c r="I34803"/>
      <c r="J34803"/>
      <c r="K34803"/>
    </row>
    <row r="34804" spans="1:11" x14ac:dyDescent="0.25">
      <c r="A34804" s="115"/>
      <c r="B34804"/>
      <c r="C34804"/>
      <c r="D34804"/>
      <c r="E34804"/>
      <c r="F34804"/>
      <c r="I34804"/>
      <c r="J34804"/>
      <c r="K34804"/>
    </row>
    <row r="34805" spans="1:11" x14ac:dyDescent="0.25">
      <c r="A34805" s="115"/>
      <c r="B34805"/>
      <c r="C34805"/>
      <c r="D34805"/>
      <c r="E34805"/>
      <c r="F34805"/>
      <c r="I34805"/>
      <c r="J34805"/>
      <c r="K34805"/>
    </row>
    <row r="34806" spans="1:11" x14ac:dyDescent="0.25">
      <c r="A34806" s="115"/>
      <c r="B34806"/>
      <c r="C34806"/>
      <c r="D34806"/>
      <c r="E34806"/>
      <c r="F34806"/>
      <c r="I34806"/>
      <c r="J34806"/>
      <c r="K34806"/>
    </row>
    <row r="34807" spans="1:11" x14ac:dyDescent="0.25">
      <c r="A34807" s="115"/>
      <c r="B34807"/>
      <c r="C34807"/>
      <c r="D34807"/>
      <c r="E34807"/>
      <c r="F34807"/>
      <c r="I34807"/>
      <c r="J34807"/>
      <c r="K34807"/>
    </row>
    <row r="34808" spans="1:11" x14ac:dyDescent="0.25">
      <c r="A34808" s="115"/>
      <c r="B34808"/>
      <c r="C34808"/>
      <c r="D34808"/>
      <c r="E34808"/>
      <c r="F34808"/>
      <c r="I34808"/>
      <c r="J34808"/>
      <c r="K34808"/>
    </row>
    <row r="34809" spans="1:11" x14ac:dyDescent="0.25">
      <c r="A34809" s="115"/>
      <c r="B34809"/>
      <c r="C34809"/>
      <c r="D34809"/>
      <c r="E34809"/>
      <c r="F34809"/>
      <c r="I34809"/>
      <c r="J34809"/>
      <c r="K34809"/>
    </row>
    <row r="34810" spans="1:11" x14ac:dyDescent="0.25">
      <c r="A34810" s="115"/>
      <c r="B34810"/>
      <c r="C34810"/>
      <c r="D34810"/>
      <c r="E34810"/>
      <c r="F34810"/>
      <c r="I34810"/>
      <c r="J34810"/>
      <c r="K34810"/>
    </row>
    <row r="34811" spans="1:11" x14ac:dyDescent="0.25">
      <c r="A34811" s="115"/>
      <c r="B34811"/>
      <c r="C34811"/>
      <c r="D34811"/>
      <c r="E34811"/>
      <c r="F34811"/>
      <c r="I34811"/>
      <c r="J34811"/>
      <c r="K34811"/>
    </row>
    <row r="34812" spans="1:11" x14ac:dyDescent="0.25">
      <c r="A34812" s="115"/>
      <c r="B34812"/>
      <c r="C34812"/>
      <c r="D34812"/>
      <c r="E34812"/>
      <c r="F34812"/>
      <c r="I34812"/>
      <c r="J34812"/>
      <c r="K34812"/>
    </row>
    <row r="34813" spans="1:11" x14ac:dyDescent="0.25">
      <c r="A34813" s="115"/>
      <c r="B34813"/>
      <c r="C34813"/>
      <c r="D34813"/>
      <c r="E34813"/>
      <c r="F34813"/>
      <c r="I34813"/>
      <c r="J34813"/>
      <c r="K34813"/>
    </row>
    <row r="34814" spans="1:11" x14ac:dyDescent="0.25">
      <c r="A34814" s="115"/>
      <c r="B34814"/>
      <c r="C34814"/>
      <c r="D34814"/>
      <c r="E34814"/>
      <c r="F34814"/>
      <c r="I34814"/>
      <c r="J34814"/>
      <c r="K34814"/>
    </row>
    <row r="34815" spans="1:11" x14ac:dyDescent="0.25">
      <c r="A34815" s="115"/>
      <c r="B34815"/>
      <c r="C34815"/>
      <c r="D34815"/>
      <c r="E34815"/>
      <c r="F34815"/>
      <c r="I34815"/>
      <c r="J34815"/>
      <c r="K34815"/>
    </row>
    <row r="34816" spans="1:11" x14ac:dyDescent="0.25">
      <c r="A34816" s="115"/>
      <c r="B34816"/>
      <c r="C34816"/>
      <c r="D34816"/>
      <c r="E34816"/>
      <c r="F34816"/>
      <c r="I34816"/>
      <c r="J34816"/>
      <c r="K34816"/>
    </row>
    <row r="34817" spans="1:11" x14ac:dyDescent="0.25">
      <c r="A34817" s="115"/>
      <c r="B34817"/>
      <c r="C34817"/>
      <c r="D34817"/>
      <c r="E34817"/>
      <c r="F34817"/>
      <c r="I34817"/>
      <c r="J34817"/>
      <c r="K34817"/>
    </row>
    <row r="34818" spans="1:11" x14ac:dyDescent="0.25">
      <c r="A34818" s="115"/>
      <c r="B34818"/>
      <c r="C34818"/>
      <c r="D34818"/>
      <c r="E34818"/>
      <c r="F34818"/>
      <c r="I34818"/>
      <c r="J34818"/>
      <c r="K34818"/>
    </row>
    <row r="34819" spans="1:11" x14ac:dyDescent="0.25">
      <c r="A34819" s="115"/>
      <c r="B34819"/>
      <c r="C34819"/>
      <c r="D34819"/>
      <c r="E34819"/>
      <c r="F34819"/>
      <c r="I34819"/>
      <c r="J34819"/>
      <c r="K34819"/>
    </row>
    <row r="34820" spans="1:11" x14ac:dyDescent="0.25">
      <c r="A34820" s="115"/>
      <c r="B34820"/>
      <c r="C34820"/>
      <c r="D34820"/>
      <c r="E34820"/>
      <c r="F34820"/>
      <c r="I34820"/>
      <c r="J34820"/>
      <c r="K34820"/>
    </row>
    <row r="34821" spans="1:11" x14ac:dyDescent="0.25">
      <c r="A34821" s="115"/>
      <c r="B34821"/>
      <c r="C34821"/>
      <c r="D34821"/>
      <c r="E34821"/>
      <c r="F34821"/>
      <c r="I34821"/>
      <c r="J34821"/>
      <c r="K34821"/>
    </row>
    <row r="34822" spans="1:11" x14ac:dyDescent="0.25">
      <c r="A34822" s="115"/>
      <c r="B34822"/>
      <c r="C34822"/>
      <c r="D34822"/>
      <c r="E34822"/>
      <c r="F34822"/>
      <c r="I34822"/>
      <c r="J34822"/>
      <c r="K34822"/>
    </row>
    <row r="34823" spans="1:11" x14ac:dyDescent="0.25">
      <c r="A34823" s="115"/>
      <c r="B34823"/>
      <c r="C34823"/>
      <c r="D34823"/>
      <c r="E34823"/>
      <c r="F34823"/>
      <c r="I34823"/>
      <c r="J34823"/>
      <c r="K34823"/>
    </row>
    <row r="34824" spans="1:11" x14ac:dyDescent="0.25">
      <c r="A34824" s="115"/>
      <c r="B34824"/>
      <c r="C34824"/>
      <c r="D34824"/>
      <c r="E34824"/>
      <c r="F34824"/>
      <c r="I34824"/>
      <c r="J34824"/>
      <c r="K34824"/>
    </row>
    <row r="34825" spans="1:11" x14ac:dyDescent="0.25">
      <c r="A34825" s="115"/>
      <c r="B34825"/>
      <c r="C34825"/>
      <c r="D34825"/>
      <c r="E34825"/>
      <c r="F34825"/>
      <c r="I34825"/>
      <c r="J34825"/>
      <c r="K34825"/>
    </row>
    <row r="34826" spans="1:11" x14ac:dyDescent="0.25">
      <c r="A34826" s="115"/>
      <c r="B34826"/>
      <c r="C34826"/>
      <c r="D34826"/>
      <c r="E34826"/>
      <c r="F34826"/>
      <c r="I34826"/>
      <c r="J34826"/>
      <c r="K34826"/>
    </row>
    <row r="34827" spans="1:11" x14ac:dyDescent="0.25">
      <c r="A34827" s="115"/>
      <c r="B34827"/>
      <c r="C34827"/>
      <c r="D34827"/>
      <c r="E34827"/>
      <c r="F34827"/>
      <c r="I34827"/>
      <c r="J34827"/>
      <c r="K34827"/>
    </row>
    <row r="34828" spans="1:11" x14ac:dyDescent="0.25">
      <c r="A34828" s="115"/>
      <c r="B34828"/>
      <c r="C34828"/>
      <c r="D34828"/>
      <c r="E34828"/>
      <c r="F34828"/>
      <c r="I34828"/>
      <c r="J34828"/>
      <c r="K34828"/>
    </row>
    <row r="34829" spans="1:11" x14ac:dyDescent="0.25">
      <c r="A34829" s="115"/>
      <c r="B34829"/>
      <c r="C34829"/>
      <c r="D34829"/>
      <c r="E34829"/>
      <c r="F34829"/>
      <c r="I34829"/>
      <c r="J34829"/>
      <c r="K34829"/>
    </row>
    <row r="34830" spans="1:11" x14ac:dyDescent="0.25">
      <c r="A34830" s="115"/>
      <c r="B34830"/>
      <c r="C34830"/>
      <c r="D34830"/>
      <c r="E34830"/>
      <c r="F34830"/>
      <c r="I34830"/>
      <c r="J34830"/>
      <c r="K34830"/>
    </row>
    <row r="34831" spans="1:11" x14ac:dyDescent="0.25">
      <c r="A34831" s="115"/>
      <c r="B34831"/>
      <c r="C34831"/>
      <c r="D34831"/>
      <c r="E34831"/>
      <c r="F34831"/>
      <c r="I34831"/>
      <c r="J34831"/>
      <c r="K34831"/>
    </row>
    <row r="34832" spans="1:11" x14ac:dyDescent="0.25">
      <c r="A34832" s="115"/>
      <c r="B34832"/>
      <c r="C34832"/>
      <c r="D34832"/>
      <c r="E34832"/>
      <c r="F34832"/>
      <c r="I34832"/>
      <c r="J34832"/>
      <c r="K34832"/>
    </row>
    <row r="34833" spans="1:11" x14ac:dyDescent="0.25">
      <c r="A34833" s="115"/>
      <c r="B34833"/>
      <c r="C34833"/>
      <c r="D34833"/>
      <c r="E34833"/>
      <c r="F34833"/>
      <c r="I34833"/>
      <c r="J34833"/>
      <c r="K34833"/>
    </row>
    <row r="34834" spans="1:11" x14ac:dyDescent="0.25">
      <c r="A34834" s="115"/>
      <c r="B34834"/>
      <c r="C34834"/>
      <c r="D34834"/>
      <c r="E34834"/>
      <c r="F34834"/>
      <c r="I34834"/>
      <c r="J34834"/>
      <c r="K34834"/>
    </row>
    <row r="34835" spans="1:11" x14ac:dyDescent="0.25">
      <c r="A34835" s="115"/>
      <c r="B34835"/>
      <c r="C34835"/>
      <c r="D34835"/>
      <c r="E34835"/>
      <c r="F34835"/>
      <c r="I34835"/>
      <c r="J34835"/>
      <c r="K34835"/>
    </row>
    <row r="34836" spans="1:11" x14ac:dyDescent="0.25">
      <c r="A34836" s="115"/>
      <c r="B34836"/>
      <c r="C34836"/>
      <c r="D34836"/>
      <c r="E34836"/>
      <c r="F34836"/>
      <c r="I34836"/>
      <c r="J34836"/>
      <c r="K34836"/>
    </row>
    <row r="34837" spans="1:11" x14ac:dyDescent="0.25">
      <c r="A34837" s="115"/>
      <c r="B34837"/>
      <c r="C34837"/>
      <c r="D34837"/>
      <c r="E34837"/>
      <c r="F34837"/>
      <c r="I34837"/>
      <c r="J34837"/>
      <c r="K34837"/>
    </row>
    <row r="34838" spans="1:11" x14ac:dyDescent="0.25">
      <c r="A34838" s="115"/>
      <c r="B34838"/>
      <c r="C34838"/>
      <c r="D34838"/>
      <c r="E34838"/>
      <c r="F34838"/>
      <c r="I34838"/>
      <c r="J34838"/>
      <c r="K34838"/>
    </row>
    <row r="34839" spans="1:11" x14ac:dyDescent="0.25">
      <c r="A34839" s="115"/>
      <c r="B34839"/>
      <c r="C34839"/>
      <c r="D34839"/>
      <c r="E34839"/>
      <c r="F34839"/>
      <c r="I34839"/>
      <c r="J34839"/>
      <c r="K34839"/>
    </row>
    <row r="34840" spans="1:11" x14ac:dyDescent="0.25">
      <c r="A34840" s="115"/>
      <c r="B34840"/>
      <c r="C34840"/>
      <c r="D34840"/>
      <c r="E34840"/>
      <c r="F34840"/>
      <c r="I34840"/>
      <c r="J34840"/>
      <c r="K34840"/>
    </row>
    <row r="34841" spans="1:11" x14ac:dyDescent="0.25">
      <c r="A34841" s="115"/>
      <c r="B34841"/>
      <c r="C34841"/>
      <c r="D34841"/>
      <c r="E34841"/>
      <c r="F34841"/>
      <c r="I34841"/>
      <c r="J34841"/>
      <c r="K34841"/>
    </row>
    <row r="34842" spans="1:11" x14ac:dyDescent="0.25">
      <c r="A34842" s="115"/>
      <c r="B34842"/>
      <c r="C34842"/>
      <c r="D34842"/>
      <c r="E34842"/>
      <c r="F34842"/>
      <c r="I34842"/>
      <c r="J34842"/>
      <c r="K34842"/>
    </row>
    <row r="34843" spans="1:11" x14ac:dyDescent="0.25">
      <c r="A34843" s="115"/>
      <c r="B34843"/>
      <c r="C34843"/>
      <c r="D34843"/>
      <c r="E34843"/>
      <c r="F34843"/>
      <c r="I34843"/>
      <c r="J34843"/>
      <c r="K34843"/>
    </row>
    <row r="34844" spans="1:11" x14ac:dyDescent="0.25">
      <c r="A34844" s="115"/>
      <c r="B34844"/>
      <c r="C34844"/>
      <c r="D34844"/>
      <c r="E34844"/>
      <c r="F34844"/>
      <c r="I34844"/>
      <c r="J34844"/>
      <c r="K34844"/>
    </row>
    <row r="34845" spans="1:11" x14ac:dyDescent="0.25">
      <c r="A34845" s="115"/>
      <c r="B34845"/>
      <c r="C34845"/>
      <c r="D34845"/>
      <c r="E34845"/>
      <c r="F34845"/>
      <c r="I34845"/>
      <c r="J34845"/>
      <c r="K34845"/>
    </row>
    <row r="34846" spans="1:11" x14ac:dyDescent="0.25">
      <c r="A34846" s="115"/>
      <c r="B34846"/>
      <c r="C34846"/>
      <c r="D34846"/>
      <c r="E34846"/>
      <c r="F34846"/>
      <c r="I34846"/>
      <c r="J34846"/>
      <c r="K34846"/>
    </row>
    <row r="34847" spans="1:11" x14ac:dyDescent="0.25">
      <c r="A34847" s="115"/>
      <c r="B34847"/>
      <c r="C34847"/>
      <c r="D34847"/>
      <c r="E34847"/>
      <c r="F34847"/>
      <c r="I34847"/>
      <c r="J34847"/>
      <c r="K34847"/>
    </row>
    <row r="34848" spans="1:11" x14ac:dyDescent="0.25">
      <c r="A34848" s="115"/>
      <c r="B34848"/>
      <c r="C34848"/>
      <c r="D34848"/>
      <c r="E34848"/>
      <c r="F34848"/>
      <c r="I34848"/>
      <c r="J34848"/>
      <c r="K34848"/>
    </row>
    <row r="34849" spans="1:11" x14ac:dyDescent="0.25">
      <c r="A34849" s="115"/>
      <c r="B34849"/>
      <c r="C34849"/>
      <c r="D34849"/>
      <c r="E34849"/>
      <c r="F34849"/>
      <c r="I34849"/>
      <c r="J34849"/>
      <c r="K34849"/>
    </row>
    <row r="34850" spans="1:11" x14ac:dyDescent="0.25">
      <c r="A34850" s="115"/>
      <c r="B34850"/>
      <c r="C34850"/>
      <c r="D34850"/>
      <c r="E34850"/>
      <c r="F34850"/>
      <c r="I34850"/>
      <c r="J34850"/>
      <c r="K34850"/>
    </row>
    <row r="34851" spans="1:11" x14ac:dyDescent="0.25">
      <c r="A34851" s="115"/>
      <c r="B34851"/>
      <c r="C34851"/>
      <c r="D34851"/>
      <c r="E34851"/>
      <c r="F34851"/>
      <c r="I34851"/>
      <c r="J34851"/>
      <c r="K34851"/>
    </row>
    <row r="34852" spans="1:11" x14ac:dyDescent="0.25">
      <c r="A34852" s="115"/>
      <c r="B34852"/>
      <c r="C34852"/>
      <c r="D34852"/>
      <c r="E34852"/>
      <c r="F34852"/>
      <c r="I34852"/>
      <c r="J34852"/>
      <c r="K34852"/>
    </row>
    <row r="34853" spans="1:11" x14ac:dyDescent="0.25">
      <c r="A34853" s="115"/>
      <c r="B34853"/>
      <c r="C34853"/>
      <c r="D34853"/>
      <c r="E34853"/>
      <c r="F34853"/>
      <c r="I34853"/>
      <c r="J34853"/>
      <c r="K34853"/>
    </row>
    <row r="34854" spans="1:11" x14ac:dyDescent="0.25">
      <c r="A34854" s="115"/>
      <c r="B34854"/>
      <c r="C34854"/>
      <c r="D34854"/>
      <c r="E34854"/>
      <c r="F34854"/>
      <c r="I34854"/>
      <c r="J34854"/>
      <c r="K34854"/>
    </row>
    <row r="34855" spans="1:11" x14ac:dyDescent="0.25">
      <c r="A34855" s="115"/>
      <c r="B34855"/>
      <c r="C34855"/>
      <c r="D34855"/>
      <c r="E34855"/>
      <c r="F34855"/>
      <c r="I34855"/>
      <c r="J34855"/>
      <c r="K34855"/>
    </row>
    <row r="34856" spans="1:11" x14ac:dyDescent="0.25">
      <c r="A34856" s="115"/>
      <c r="B34856"/>
      <c r="C34856"/>
      <c r="D34856"/>
      <c r="E34856"/>
      <c r="F34856"/>
      <c r="I34856"/>
      <c r="J34856"/>
      <c r="K34856"/>
    </row>
    <row r="34857" spans="1:11" x14ac:dyDescent="0.25">
      <c r="A34857" s="115"/>
      <c r="B34857"/>
      <c r="C34857"/>
      <c r="D34857"/>
      <c r="E34857"/>
      <c r="F34857"/>
      <c r="I34857"/>
      <c r="J34857"/>
      <c r="K34857"/>
    </row>
    <row r="34858" spans="1:11" x14ac:dyDescent="0.25">
      <c r="A34858" s="115"/>
      <c r="B34858"/>
      <c r="C34858"/>
      <c r="D34858"/>
      <c r="E34858"/>
      <c r="F34858"/>
      <c r="I34858"/>
      <c r="J34858"/>
      <c r="K34858"/>
    </row>
    <row r="34859" spans="1:11" x14ac:dyDescent="0.25">
      <c r="A34859" s="115"/>
      <c r="B34859"/>
      <c r="C34859"/>
      <c r="D34859"/>
      <c r="E34859"/>
      <c r="F34859"/>
      <c r="I34859"/>
      <c r="J34859"/>
      <c r="K34859"/>
    </row>
    <row r="34860" spans="1:11" x14ac:dyDescent="0.25">
      <c r="A34860" s="115"/>
      <c r="B34860"/>
      <c r="C34860"/>
      <c r="D34860"/>
      <c r="E34860"/>
      <c r="F34860"/>
      <c r="I34860"/>
      <c r="J34860"/>
      <c r="K34860"/>
    </row>
    <row r="34861" spans="1:11" x14ac:dyDescent="0.25">
      <c r="A34861" s="115"/>
      <c r="B34861"/>
      <c r="C34861"/>
      <c r="D34861"/>
      <c r="E34861"/>
      <c r="F34861"/>
      <c r="I34861"/>
      <c r="J34861"/>
      <c r="K34861"/>
    </row>
    <row r="34862" spans="1:11" x14ac:dyDescent="0.25">
      <c r="A34862" s="115"/>
      <c r="B34862"/>
      <c r="C34862"/>
      <c r="D34862"/>
      <c r="E34862"/>
      <c r="F34862"/>
      <c r="I34862"/>
      <c r="J34862"/>
      <c r="K34862"/>
    </row>
    <row r="34863" spans="1:11" x14ac:dyDescent="0.25">
      <c r="A34863" s="115"/>
      <c r="B34863"/>
      <c r="C34863"/>
      <c r="D34863"/>
      <c r="E34863"/>
      <c r="F34863"/>
      <c r="I34863"/>
      <c r="J34863"/>
      <c r="K34863"/>
    </row>
    <row r="34864" spans="1:11" x14ac:dyDescent="0.25">
      <c r="A34864" s="115"/>
      <c r="B34864"/>
      <c r="C34864"/>
      <c r="D34864"/>
      <c r="E34864"/>
      <c r="F34864"/>
      <c r="I34864"/>
      <c r="J34864"/>
      <c r="K34864"/>
    </row>
    <row r="34865" spans="1:11" x14ac:dyDescent="0.25">
      <c r="A34865" s="115"/>
      <c r="B34865"/>
      <c r="C34865"/>
      <c r="D34865"/>
      <c r="E34865"/>
      <c r="F34865"/>
      <c r="I34865"/>
      <c r="J34865"/>
      <c r="K34865"/>
    </row>
    <row r="34866" spans="1:11" x14ac:dyDescent="0.25">
      <c r="A34866" s="115"/>
      <c r="B34866"/>
      <c r="C34866"/>
      <c r="D34866"/>
      <c r="E34866"/>
      <c r="F34866"/>
      <c r="I34866"/>
      <c r="J34866"/>
      <c r="K34866"/>
    </row>
    <row r="34867" spans="1:11" x14ac:dyDescent="0.25">
      <c r="A34867" s="115"/>
      <c r="B34867"/>
      <c r="C34867"/>
      <c r="D34867"/>
      <c r="E34867"/>
      <c r="F34867"/>
      <c r="I34867"/>
      <c r="J34867"/>
      <c r="K34867"/>
    </row>
    <row r="34868" spans="1:11" x14ac:dyDescent="0.25">
      <c r="A34868" s="115"/>
      <c r="B34868"/>
      <c r="C34868"/>
      <c r="D34868"/>
      <c r="E34868"/>
      <c r="F34868"/>
      <c r="I34868"/>
      <c r="J34868"/>
      <c r="K34868"/>
    </row>
    <row r="34869" spans="1:11" x14ac:dyDescent="0.25">
      <c r="A34869" s="115"/>
      <c r="B34869"/>
      <c r="C34869"/>
      <c r="D34869"/>
      <c r="E34869"/>
      <c r="F34869"/>
      <c r="I34869"/>
      <c r="J34869"/>
      <c r="K34869"/>
    </row>
    <row r="34870" spans="1:11" x14ac:dyDescent="0.25">
      <c r="A34870" s="115"/>
      <c r="B34870"/>
      <c r="C34870"/>
      <c r="D34870"/>
      <c r="E34870"/>
      <c r="F34870"/>
      <c r="I34870"/>
      <c r="J34870"/>
      <c r="K34870"/>
    </row>
    <row r="34871" spans="1:11" x14ac:dyDescent="0.25">
      <c r="A34871" s="115"/>
      <c r="B34871"/>
      <c r="C34871"/>
      <c r="D34871"/>
      <c r="E34871"/>
      <c r="F34871"/>
      <c r="I34871"/>
      <c r="J34871"/>
      <c r="K34871"/>
    </row>
    <row r="34872" spans="1:11" x14ac:dyDescent="0.25">
      <c r="A34872" s="115"/>
      <c r="B34872"/>
      <c r="C34872"/>
      <c r="D34872"/>
      <c r="E34872"/>
      <c r="F34872"/>
      <c r="I34872"/>
      <c r="J34872"/>
      <c r="K34872"/>
    </row>
    <row r="34873" spans="1:11" x14ac:dyDescent="0.25">
      <c r="A34873" s="115"/>
      <c r="B34873"/>
      <c r="C34873"/>
      <c r="D34873"/>
      <c r="E34873"/>
      <c r="F34873"/>
      <c r="I34873"/>
      <c r="J34873"/>
      <c r="K34873"/>
    </row>
    <row r="34874" spans="1:11" x14ac:dyDescent="0.25">
      <c r="A34874" s="115"/>
      <c r="B34874"/>
      <c r="C34874"/>
      <c r="D34874"/>
      <c r="E34874"/>
      <c r="F34874"/>
      <c r="I34874"/>
      <c r="J34874"/>
      <c r="K34874"/>
    </row>
    <row r="34875" spans="1:11" x14ac:dyDescent="0.25">
      <c r="A34875" s="115"/>
      <c r="B34875"/>
      <c r="C34875"/>
      <c r="D34875"/>
      <c r="E34875"/>
      <c r="F34875"/>
      <c r="I34875"/>
      <c r="J34875"/>
      <c r="K34875"/>
    </row>
    <row r="34876" spans="1:11" x14ac:dyDescent="0.25">
      <c r="A34876" s="115"/>
      <c r="B34876"/>
      <c r="C34876"/>
      <c r="D34876"/>
      <c r="E34876"/>
      <c r="F34876"/>
      <c r="I34876"/>
      <c r="J34876"/>
      <c r="K34876"/>
    </row>
    <row r="34877" spans="1:11" x14ac:dyDescent="0.25">
      <c r="A34877" s="115"/>
      <c r="B34877"/>
      <c r="C34877"/>
      <c r="D34877"/>
      <c r="E34877"/>
      <c r="F34877"/>
      <c r="I34877"/>
      <c r="J34877"/>
      <c r="K34877"/>
    </row>
    <row r="34878" spans="1:11" x14ac:dyDescent="0.25">
      <c r="A34878" s="115"/>
      <c r="B34878"/>
      <c r="C34878"/>
      <c r="D34878"/>
      <c r="E34878"/>
      <c r="F34878"/>
      <c r="I34878"/>
      <c r="J34878"/>
      <c r="K34878"/>
    </row>
    <row r="34879" spans="1:11" x14ac:dyDescent="0.25">
      <c r="A34879" s="115"/>
      <c r="B34879"/>
      <c r="C34879"/>
      <c r="D34879"/>
      <c r="E34879"/>
      <c r="F34879"/>
      <c r="I34879"/>
      <c r="J34879"/>
      <c r="K34879"/>
    </row>
    <row r="34880" spans="1:11" x14ac:dyDescent="0.25">
      <c r="A34880" s="115"/>
      <c r="B34880"/>
      <c r="C34880"/>
      <c r="D34880"/>
      <c r="E34880"/>
      <c r="F34880"/>
      <c r="I34880"/>
      <c r="J34880"/>
      <c r="K34880"/>
    </row>
    <row r="34881" spans="1:11" x14ac:dyDescent="0.25">
      <c r="A34881" s="115"/>
      <c r="B34881"/>
      <c r="C34881"/>
      <c r="D34881"/>
      <c r="E34881"/>
      <c r="F34881"/>
      <c r="I34881"/>
      <c r="J34881"/>
      <c r="K34881"/>
    </row>
    <row r="34882" spans="1:11" x14ac:dyDescent="0.25">
      <c r="A34882" s="115"/>
      <c r="B34882"/>
      <c r="C34882"/>
      <c r="D34882"/>
      <c r="E34882"/>
      <c r="F34882"/>
      <c r="I34882"/>
      <c r="J34882"/>
      <c r="K34882"/>
    </row>
    <row r="34883" spans="1:11" x14ac:dyDescent="0.25">
      <c r="A34883" s="115"/>
      <c r="B34883"/>
      <c r="C34883"/>
      <c r="D34883"/>
      <c r="E34883"/>
      <c r="F34883"/>
      <c r="I34883"/>
      <c r="J34883"/>
      <c r="K34883"/>
    </row>
    <row r="34884" spans="1:11" x14ac:dyDescent="0.25">
      <c r="A34884" s="115"/>
      <c r="B34884"/>
      <c r="C34884"/>
      <c r="D34884"/>
      <c r="E34884"/>
      <c r="F34884"/>
      <c r="I34884"/>
      <c r="J34884"/>
      <c r="K34884"/>
    </row>
    <row r="34885" spans="1:11" x14ac:dyDescent="0.25">
      <c r="A34885" s="115"/>
      <c r="B34885"/>
      <c r="C34885"/>
      <c r="D34885"/>
      <c r="E34885"/>
      <c r="F34885"/>
      <c r="I34885"/>
      <c r="J34885"/>
      <c r="K34885"/>
    </row>
    <row r="34886" spans="1:11" x14ac:dyDescent="0.25">
      <c r="A34886" s="115"/>
      <c r="B34886"/>
      <c r="C34886"/>
      <c r="D34886"/>
      <c r="E34886"/>
      <c r="F34886"/>
      <c r="I34886"/>
      <c r="J34886"/>
      <c r="K34886"/>
    </row>
    <row r="34887" spans="1:11" x14ac:dyDescent="0.25">
      <c r="A34887" s="115"/>
      <c r="B34887"/>
      <c r="C34887"/>
      <c r="D34887"/>
      <c r="E34887"/>
      <c r="F34887"/>
      <c r="I34887"/>
      <c r="J34887"/>
      <c r="K34887"/>
    </row>
    <row r="34888" spans="1:11" x14ac:dyDescent="0.25">
      <c r="A34888" s="115"/>
      <c r="B34888"/>
      <c r="C34888"/>
      <c r="D34888"/>
      <c r="E34888"/>
      <c r="F34888"/>
      <c r="I34888"/>
      <c r="J34888"/>
      <c r="K34888"/>
    </row>
    <row r="34889" spans="1:11" x14ac:dyDescent="0.25">
      <c r="A34889" s="115"/>
      <c r="B34889"/>
      <c r="C34889"/>
      <c r="D34889"/>
      <c r="E34889"/>
      <c r="F34889"/>
      <c r="I34889"/>
      <c r="J34889"/>
      <c r="K34889"/>
    </row>
    <row r="34890" spans="1:11" x14ac:dyDescent="0.25">
      <c r="A34890" s="115"/>
      <c r="B34890"/>
      <c r="C34890"/>
      <c r="D34890"/>
      <c r="E34890"/>
      <c r="F34890"/>
      <c r="I34890"/>
      <c r="J34890"/>
      <c r="K34890"/>
    </row>
    <row r="34891" spans="1:11" x14ac:dyDescent="0.25">
      <c r="A34891" s="115"/>
      <c r="B34891"/>
      <c r="C34891"/>
      <c r="D34891"/>
      <c r="E34891"/>
      <c r="F34891"/>
      <c r="I34891"/>
      <c r="J34891"/>
      <c r="K34891"/>
    </row>
    <row r="34892" spans="1:11" x14ac:dyDescent="0.25">
      <c r="A34892" s="115"/>
      <c r="B34892"/>
      <c r="C34892"/>
      <c r="D34892"/>
      <c r="E34892"/>
      <c r="F34892"/>
      <c r="I34892"/>
      <c r="J34892"/>
      <c r="K34892"/>
    </row>
    <row r="34893" spans="1:11" x14ac:dyDescent="0.25">
      <c r="A34893" s="115"/>
      <c r="B34893"/>
      <c r="C34893"/>
      <c r="D34893"/>
      <c r="E34893"/>
      <c r="F34893"/>
      <c r="I34893"/>
      <c r="J34893"/>
      <c r="K34893"/>
    </row>
    <row r="34894" spans="1:11" x14ac:dyDescent="0.25">
      <c r="A34894" s="115"/>
      <c r="B34894"/>
      <c r="C34894"/>
      <c r="D34894"/>
      <c r="E34894"/>
      <c r="F34894"/>
      <c r="I34894"/>
      <c r="J34894"/>
      <c r="K34894"/>
    </row>
    <row r="34895" spans="1:11" x14ac:dyDescent="0.25">
      <c r="A34895" s="115"/>
      <c r="B34895"/>
      <c r="C34895"/>
      <c r="D34895"/>
      <c r="E34895"/>
      <c r="F34895"/>
      <c r="I34895"/>
      <c r="J34895"/>
      <c r="K34895"/>
    </row>
    <row r="34896" spans="1:11" x14ac:dyDescent="0.25">
      <c r="A34896" s="115"/>
      <c r="B34896"/>
      <c r="C34896"/>
      <c r="D34896"/>
      <c r="E34896"/>
      <c r="F34896"/>
      <c r="I34896"/>
      <c r="J34896"/>
      <c r="K34896"/>
    </row>
    <row r="34897" spans="1:11" x14ac:dyDescent="0.25">
      <c r="A34897" s="115"/>
      <c r="B34897"/>
      <c r="C34897"/>
      <c r="D34897"/>
      <c r="E34897"/>
      <c r="F34897"/>
      <c r="I34897"/>
      <c r="J34897"/>
      <c r="K34897"/>
    </row>
    <row r="34898" spans="1:11" x14ac:dyDescent="0.25">
      <c r="A34898" s="115"/>
      <c r="B34898"/>
      <c r="C34898"/>
      <c r="D34898"/>
      <c r="E34898"/>
      <c r="F34898"/>
      <c r="I34898"/>
      <c r="J34898"/>
      <c r="K34898"/>
    </row>
    <row r="34899" spans="1:11" x14ac:dyDescent="0.25">
      <c r="A34899" s="115"/>
      <c r="B34899"/>
      <c r="C34899"/>
      <c r="D34899"/>
      <c r="E34899"/>
      <c r="F34899"/>
      <c r="I34899"/>
      <c r="J34899"/>
      <c r="K34899"/>
    </row>
    <row r="34900" spans="1:11" x14ac:dyDescent="0.25">
      <c r="A34900" s="115"/>
      <c r="B34900"/>
      <c r="C34900"/>
      <c r="D34900"/>
      <c r="E34900"/>
      <c r="F34900"/>
      <c r="I34900"/>
      <c r="J34900"/>
      <c r="K34900"/>
    </row>
    <row r="34901" spans="1:11" x14ac:dyDescent="0.25">
      <c r="A34901" s="115"/>
      <c r="B34901"/>
      <c r="C34901"/>
      <c r="D34901"/>
      <c r="E34901"/>
      <c r="F34901"/>
      <c r="I34901"/>
      <c r="J34901"/>
      <c r="K34901"/>
    </row>
    <row r="34902" spans="1:11" x14ac:dyDescent="0.25">
      <c r="A34902" s="115"/>
      <c r="B34902"/>
      <c r="C34902"/>
      <c r="D34902"/>
      <c r="E34902"/>
      <c r="F34902"/>
      <c r="I34902"/>
      <c r="J34902"/>
      <c r="K34902"/>
    </row>
    <row r="34903" spans="1:11" x14ac:dyDescent="0.25">
      <c r="A34903" s="115"/>
      <c r="B34903"/>
      <c r="C34903"/>
      <c r="D34903"/>
      <c r="E34903"/>
      <c r="F34903"/>
      <c r="I34903"/>
      <c r="J34903"/>
      <c r="K34903"/>
    </row>
    <row r="34904" spans="1:11" x14ac:dyDescent="0.25">
      <c r="A34904" s="115"/>
      <c r="B34904"/>
      <c r="C34904"/>
      <c r="D34904"/>
      <c r="E34904"/>
      <c r="F34904"/>
      <c r="I34904"/>
      <c r="J34904"/>
      <c r="K34904"/>
    </row>
    <row r="34905" spans="1:11" x14ac:dyDescent="0.25">
      <c r="A34905" s="115"/>
      <c r="B34905"/>
      <c r="C34905"/>
      <c r="D34905"/>
      <c r="E34905"/>
      <c r="F34905"/>
      <c r="I34905"/>
      <c r="J34905"/>
      <c r="K34905"/>
    </row>
    <row r="34906" spans="1:11" x14ac:dyDescent="0.25">
      <c r="A34906" s="115"/>
      <c r="B34906"/>
      <c r="C34906"/>
      <c r="D34906"/>
      <c r="E34906"/>
      <c r="F34906"/>
      <c r="I34906"/>
      <c r="J34906"/>
      <c r="K34906"/>
    </row>
    <row r="34907" spans="1:11" x14ac:dyDescent="0.25">
      <c r="A34907" s="115"/>
      <c r="B34907"/>
      <c r="C34907"/>
      <c r="D34907"/>
      <c r="E34907"/>
      <c r="F34907"/>
      <c r="I34907"/>
      <c r="J34907"/>
      <c r="K34907"/>
    </row>
    <row r="34908" spans="1:11" x14ac:dyDescent="0.25">
      <c r="A34908" s="115"/>
      <c r="B34908"/>
      <c r="C34908"/>
      <c r="D34908"/>
      <c r="E34908"/>
      <c r="F34908"/>
      <c r="I34908"/>
      <c r="J34908"/>
      <c r="K34908"/>
    </row>
    <row r="34909" spans="1:11" x14ac:dyDescent="0.25">
      <c r="A34909" s="115"/>
      <c r="B34909"/>
      <c r="C34909"/>
      <c r="D34909"/>
      <c r="E34909"/>
      <c r="F34909"/>
      <c r="I34909"/>
      <c r="J34909"/>
      <c r="K34909"/>
    </row>
    <row r="34910" spans="1:11" x14ac:dyDescent="0.25">
      <c r="A34910" s="115"/>
      <c r="B34910"/>
      <c r="C34910"/>
      <c r="D34910"/>
      <c r="E34910"/>
      <c r="F34910"/>
      <c r="I34910"/>
      <c r="J34910"/>
      <c r="K34910"/>
    </row>
    <row r="34911" spans="1:11" x14ac:dyDescent="0.25">
      <c r="A34911" s="115"/>
      <c r="B34911"/>
      <c r="C34911"/>
      <c r="D34911"/>
      <c r="E34911"/>
      <c r="F34911"/>
      <c r="I34911"/>
      <c r="J34911"/>
      <c r="K34911"/>
    </row>
    <row r="34912" spans="1:11" x14ac:dyDescent="0.25">
      <c r="A34912" s="115"/>
      <c r="B34912"/>
      <c r="C34912"/>
      <c r="D34912"/>
      <c r="E34912"/>
      <c r="F34912"/>
      <c r="I34912"/>
      <c r="J34912"/>
      <c r="K34912"/>
    </row>
    <row r="34913" spans="1:11" x14ac:dyDescent="0.25">
      <c r="A34913" s="115"/>
      <c r="B34913"/>
      <c r="C34913"/>
      <c r="D34913"/>
      <c r="E34913"/>
      <c r="F34913"/>
      <c r="I34913"/>
      <c r="J34913"/>
      <c r="K34913"/>
    </row>
    <row r="34914" spans="1:11" x14ac:dyDescent="0.25">
      <c r="A34914" s="115"/>
      <c r="B34914"/>
      <c r="C34914"/>
      <c r="D34914"/>
      <c r="E34914"/>
      <c r="F34914"/>
      <c r="I34914"/>
      <c r="J34914"/>
      <c r="K34914"/>
    </row>
    <row r="34915" spans="1:11" x14ac:dyDescent="0.25">
      <c r="A34915" s="115"/>
      <c r="B34915"/>
      <c r="C34915"/>
      <c r="D34915"/>
      <c r="E34915"/>
      <c r="F34915"/>
      <c r="I34915"/>
      <c r="J34915"/>
      <c r="K34915"/>
    </row>
    <row r="34916" spans="1:11" x14ac:dyDescent="0.25">
      <c r="A34916" s="115"/>
      <c r="B34916"/>
      <c r="C34916"/>
      <c r="D34916"/>
      <c r="E34916"/>
      <c r="F34916"/>
      <c r="I34916"/>
      <c r="J34916"/>
      <c r="K34916"/>
    </row>
    <row r="34917" spans="1:11" x14ac:dyDescent="0.25">
      <c r="A34917" s="115"/>
      <c r="B34917"/>
      <c r="C34917"/>
      <c r="D34917"/>
      <c r="E34917"/>
      <c r="F34917"/>
      <c r="I34917"/>
      <c r="J34917"/>
      <c r="K34917"/>
    </row>
    <row r="34918" spans="1:11" x14ac:dyDescent="0.25">
      <c r="A34918" s="115"/>
      <c r="B34918"/>
      <c r="C34918"/>
      <c r="D34918"/>
      <c r="E34918"/>
      <c r="F34918"/>
      <c r="I34918"/>
      <c r="J34918"/>
      <c r="K34918"/>
    </row>
    <row r="34919" spans="1:11" x14ac:dyDescent="0.25">
      <c r="A34919" s="115"/>
      <c r="B34919"/>
      <c r="C34919"/>
      <c r="D34919"/>
      <c r="E34919"/>
      <c r="F34919"/>
      <c r="I34919"/>
      <c r="J34919"/>
      <c r="K34919"/>
    </row>
    <row r="34920" spans="1:11" x14ac:dyDescent="0.25">
      <c r="A34920" s="115"/>
      <c r="B34920"/>
      <c r="C34920"/>
      <c r="D34920"/>
      <c r="E34920"/>
      <c r="F34920"/>
      <c r="I34920"/>
      <c r="J34920"/>
      <c r="K34920"/>
    </row>
    <row r="34921" spans="1:11" x14ac:dyDescent="0.25">
      <c r="A34921" s="115"/>
      <c r="B34921"/>
      <c r="C34921"/>
      <c r="D34921"/>
      <c r="E34921"/>
      <c r="F34921"/>
      <c r="I34921"/>
      <c r="J34921"/>
      <c r="K34921"/>
    </row>
    <row r="34922" spans="1:11" x14ac:dyDescent="0.25">
      <c r="A34922" s="115"/>
      <c r="B34922"/>
      <c r="C34922"/>
      <c r="D34922"/>
      <c r="E34922"/>
      <c r="F34922"/>
      <c r="I34922"/>
      <c r="J34922"/>
      <c r="K34922"/>
    </row>
    <row r="34923" spans="1:11" x14ac:dyDescent="0.25">
      <c r="A34923" s="115"/>
      <c r="B34923"/>
      <c r="C34923"/>
      <c r="D34923"/>
      <c r="E34923"/>
      <c r="F34923"/>
      <c r="I34923"/>
      <c r="J34923"/>
      <c r="K34923"/>
    </row>
    <row r="34924" spans="1:11" x14ac:dyDescent="0.25">
      <c r="A34924" s="115"/>
      <c r="B34924"/>
      <c r="C34924"/>
      <c r="D34924"/>
      <c r="E34924"/>
      <c r="F34924"/>
      <c r="I34924"/>
      <c r="J34924"/>
      <c r="K34924"/>
    </row>
    <row r="34925" spans="1:11" x14ac:dyDescent="0.25">
      <c r="A34925" s="115"/>
      <c r="B34925"/>
      <c r="C34925"/>
      <c r="D34925"/>
      <c r="E34925"/>
      <c r="F34925"/>
      <c r="I34925"/>
      <c r="J34925"/>
      <c r="K34925"/>
    </row>
    <row r="34926" spans="1:11" x14ac:dyDescent="0.25">
      <c r="A34926" s="115"/>
      <c r="B34926"/>
      <c r="C34926"/>
      <c r="D34926"/>
      <c r="E34926"/>
      <c r="F34926"/>
      <c r="I34926"/>
      <c r="J34926"/>
      <c r="K34926"/>
    </row>
    <row r="34927" spans="1:11" x14ac:dyDescent="0.25">
      <c r="A34927" s="115"/>
      <c r="B34927"/>
      <c r="C34927"/>
      <c r="D34927"/>
      <c r="E34927"/>
      <c r="F34927"/>
      <c r="I34927"/>
      <c r="J34927"/>
      <c r="K34927"/>
    </row>
    <row r="34928" spans="1:11" x14ac:dyDescent="0.25">
      <c r="A34928" s="115"/>
      <c r="B34928"/>
      <c r="C34928"/>
      <c r="D34928"/>
      <c r="E34928"/>
      <c r="F34928"/>
      <c r="I34928"/>
      <c r="J34928"/>
      <c r="K34928"/>
    </row>
    <row r="34929" spans="1:11" x14ac:dyDescent="0.25">
      <c r="A34929" s="115"/>
      <c r="B34929"/>
      <c r="C34929"/>
      <c r="D34929"/>
      <c r="E34929"/>
      <c r="F34929"/>
      <c r="I34929"/>
      <c r="J34929"/>
      <c r="K34929"/>
    </row>
    <row r="34930" spans="1:11" x14ac:dyDescent="0.25">
      <c r="A34930" s="115"/>
      <c r="B34930"/>
      <c r="C34930"/>
      <c r="D34930"/>
      <c r="E34930"/>
      <c r="F34930"/>
      <c r="I34930"/>
      <c r="J34930"/>
      <c r="K34930"/>
    </row>
    <row r="34931" spans="1:11" x14ac:dyDescent="0.25">
      <c r="A34931" s="115"/>
      <c r="B34931"/>
      <c r="C34931"/>
      <c r="D34931"/>
      <c r="E34931"/>
      <c r="F34931"/>
      <c r="I34931"/>
      <c r="J34931"/>
      <c r="K34931"/>
    </row>
    <row r="34932" spans="1:11" x14ac:dyDescent="0.25">
      <c r="A34932" s="115"/>
      <c r="B34932"/>
      <c r="C34932"/>
      <c r="D34932"/>
      <c r="E34932"/>
      <c r="F34932"/>
      <c r="I34932"/>
      <c r="J34932"/>
      <c r="K34932"/>
    </row>
    <row r="34933" spans="1:11" x14ac:dyDescent="0.25">
      <c r="A34933" s="115"/>
      <c r="B34933"/>
      <c r="C34933"/>
      <c r="D34933"/>
      <c r="E34933"/>
      <c r="F34933"/>
      <c r="I34933"/>
      <c r="J34933"/>
      <c r="K34933"/>
    </row>
    <row r="34934" spans="1:11" x14ac:dyDescent="0.25">
      <c r="A34934" s="115"/>
      <c r="B34934"/>
      <c r="C34934"/>
      <c r="D34934"/>
      <c r="E34934"/>
      <c r="F34934"/>
      <c r="I34934"/>
      <c r="J34934"/>
      <c r="K34934"/>
    </row>
    <row r="34935" spans="1:11" x14ac:dyDescent="0.25">
      <c r="A34935" s="115"/>
      <c r="B34935"/>
      <c r="C34935"/>
      <c r="D34935"/>
      <c r="E34935"/>
      <c r="F34935"/>
      <c r="I34935"/>
      <c r="J34935"/>
      <c r="K34935"/>
    </row>
    <row r="34936" spans="1:11" x14ac:dyDescent="0.25">
      <c r="A34936" s="115"/>
      <c r="B34936"/>
      <c r="C34936"/>
      <c r="D34936"/>
      <c r="E34936"/>
      <c r="F34936"/>
      <c r="I34936"/>
      <c r="J34936"/>
      <c r="K34936"/>
    </row>
    <row r="34937" spans="1:11" x14ac:dyDescent="0.25">
      <c r="A34937" s="115"/>
      <c r="B34937"/>
      <c r="C34937"/>
      <c r="D34937"/>
      <c r="E34937"/>
      <c r="F34937"/>
      <c r="I34937"/>
      <c r="J34937"/>
      <c r="K34937"/>
    </row>
    <row r="34938" spans="1:11" x14ac:dyDescent="0.25">
      <c r="A34938" s="115"/>
      <c r="B34938"/>
      <c r="C34938"/>
      <c r="D34938"/>
      <c r="E34938"/>
      <c r="F34938"/>
      <c r="I34938"/>
      <c r="J34938"/>
      <c r="K34938"/>
    </row>
    <row r="34939" spans="1:11" x14ac:dyDescent="0.25">
      <c r="A34939" s="115"/>
      <c r="B34939"/>
      <c r="C34939"/>
      <c r="D34939"/>
      <c r="E34939"/>
      <c r="F34939"/>
      <c r="I34939"/>
      <c r="J34939"/>
      <c r="K34939"/>
    </row>
    <row r="34940" spans="1:11" x14ac:dyDescent="0.25">
      <c r="A34940" s="115"/>
      <c r="B34940"/>
      <c r="C34940"/>
      <c r="D34940"/>
      <c r="E34940"/>
      <c r="F34940"/>
      <c r="I34940"/>
      <c r="J34940"/>
      <c r="K34940"/>
    </row>
    <row r="34941" spans="1:11" x14ac:dyDescent="0.25">
      <c r="A34941" s="115"/>
      <c r="B34941"/>
      <c r="C34941"/>
      <c r="D34941"/>
      <c r="E34941"/>
      <c r="F34941"/>
      <c r="I34941"/>
      <c r="J34941"/>
      <c r="K34941"/>
    </row>
    <row r="34942" spans="1:11" x14ac:dyDescent="0.25">
      <c r="A34942" s="115"/>
      <c r="B34942"/>
      <c r="C34942"/>
      <c r="D34942"/>
      <c r="E34942"/>
      <c r="F34942"/>
      <c r="I34942"/>
      <c r="J34942"/>
      <c r="K34942"/>
    </row>
    <row r="34943" spans="1:11" x14ac:dyDescent="0.25">
      <c r="A34943" s="115"/>
      <c r="B34943"/>
      <c r="C34943"/>
      <c r="D34943"/>
      <c r="E34943"/>
      <c r="F34943"/>
      <c r="I34943"/>
      <c r="J34943"/>
      <c r="K34943"/>
    </row>
    <row r="34944" spans="1:11" x14ac:dyDescent="0.25">
      <c r="A34944" s="115"/>
      <c r="B34944"/>
      <c r="C34944"/>
      <c r="D34944"/>
      <c r="E34944"/>
      <c r="F34944"/>
      <c r="I34944"/>
      <c r="J34944"/>
      <c r="K34944"/>
    </row>
    <row r="34945" spans="1:11" x14ac:dyDescent="0.25">
      <c r="A34945" s="115"/>
      <c r="B34945"/>
      <c r="C34945"/>
      <c r="D34945"/>
      <c r="E34945"/>
      <c r="F34945"/>
      <c r="I34945"/>
      <c r="J34945"/>
      <c r="K34945"/>
    </row>
    <row r="34946" spans="1:11" x14ac:dyDescent="0.25">
      <c r="A34946" s="115"/>
      <c r="B34946"/>
      <c r="C34946"/>
      <c r="D34946"/>
      <c r="E34946"/>
      <c r="F34946"/>
      <c r="I34946"/>
      <c r="J34946"/>
      <c r="K34946"/>
    </row>
    <row r="34947" spans="1:11" x14ac:dyDescent="0.25">
      <c r="A34947" s="115"/>
      <c r="B34947"/>
      <c r="C34947"/>
      <c r="D34947"/>
      <c r="E34947"/>
      <c r="F34947"/>
      <c r="I34947"/>
      <c r="J34947"/>
      <c r="K34947"/>
    </row>
    <row r="34948" spans="1:11" x14ac:dyDescent="0.25">
      <c r="A34948" s="115"/>
      <c r="B34948"/>
      <c r="C34948"/>
      <c r="D34948"/>
      <c r="E34948"/>
      <c r="F34948"/>
      <c r="I34948"/>
      <c r="J34948"/>
      <c r="K34948"/>
    </row>
    <row r="34949" spans="1:11" x14ac:dyDescent="0.25">
      <c r="A34949" s="115"/>
      <c r="B34949"/>
      <c r="C34949"/>
      <c r="D34949"/>
      <c r="E34949"/>
      <c r="F34949"/>
      <c r="I34949"/>
      <c r="J34949"/>
      <c r="K34949"/>
    </row>
    <row r="34950" spans="1:11" x14ac:dyDescent="0.25">
      <c r="A34950" s="115"/>
      <c r="B34950"/>
      <c r="C34950"/>
      <c r="D34950"/>
      <c r="E34950"/>
      <c r="F34950"/>
      <c r="I34950"/>
      <c r="J34950"/>
      <c r="K34950"/>
    </row>
    <row r="34951" spans="1:11" x14ac:dyDescent="0.25">
      <c r="A34951" s="115"/>
      <c r="B34951"/>
      <c r="C34951"/>
      <c r="D34951"/>
      <c r="E34951"/>
      <c r="F34951"/>
      <c r="I34951"/>
      <c r="J34951"/>
      <c r="K34951"/>
    </row>
    <row r="34952" spans="1:11" x14ac:dyDescent="0.25">
      <c r="A34952" s="115"/>
      <c r="B34952"/>
      <c r="C34952"/>
      <c r="D34952"/>
      <c r="E34952"/>
      <c r="F34952"/>
      <c r="I34952"/>
      <c r="J34952"/>
      <c r="K34952"/>
    </row>
    <row r="34953" spans="1:11" x14ac:dyDescent="0.25">
      <c r="A34953" s="115"/>
      <c r="B34953"/>
      <c r="C34953"/>
      <c r="D34953"/>
      <c r="E34953"/>
      <c r="F34953"/>
      <c r="I34953"/>
      <c r="J34953"/>
      <c r="K34953"/>
    </row>
    <row r="34954" spans="1:11" x14ac:dyDescent="0.25">
      <c r="A34954" s="115"/>
      <c r="B34954"/>
      <c r="C34954"/>
      <c r="D34954"/>
      <c r="E34954"/>
      <c r="F34954"/>
      <c r="I34954"/>
      <c r="J34954"/>
      <c r="K34954"/>
    </row>
    <row r="34955" spans="1:11" x14ac:dyDescent="0.25">
      <c r="A34955" s="115"/>
      <c r="B34955"/>
      <c r="C34955"/>
      <c r="D34955"/>
      <c r="E34955"/>
      <c r="F34955"/>
      <c r="I34955"/>
      <c r="J34955"/>
      <c r="K34955"/>
    </row>
    <row r="34956" spans="1:11" x14ac:dyDescent="0.25">
      <c r="A34956" s="115"/>
      <c r="B34956"/>
      <c r="C34956"/>
      <c r="D34956"/>
      <c r="E34956"/>
      <c r="F34956"/>
      <c r="I34956"/>
      <c r="J34956"/>
      <c r="K34956"/>
    </row>
    <row r="34957" spans="1:11" x14ac:dyDescent="0.25">
      <c r="A34957" s="115"/>
      <c r="B34957"/>
      <c r="C34957"/>
      <c r="D34957"/>
      <c r="E34957"/>
      <c r="F34957"/>
      <c r="I34957"/>
      <c r="J34957"/>
      <c r="K34957"/>
    </row>
    <row r="34958" spans="1:11" x14ac:dyDescent="0.25">
      <c r="A34958" s="115"/>
      <c r="B34958"/>
      <c r="C34958"/>
      <c r="D34958"/>
      <c r="E34958"/>
      <c r="F34958"/>
      <c r="I34958"/>
      <c r="J34958"/>
      <c r="K34958"/>
    </row>
    <row r="34959" spans="1:11" x14ac:dyDescent="0.25">
      <c r="A34959" s="115"/>
      <c r="B34959"/>
      <c r="C34959"/>
      <c r="D34959"/>
      <c r="E34959"/>
      <c r="F34959"/>
      <c r="I34959"/>
      <c r="J34959"/>
      <c r="K34959"/>
    </row>
    <row r="34960" spans="1:11" x14ac:dyDescent="0.25">
      <c r="A34960" s="115"/>
      <c r="B34960"/>
      <c r="C34960"/>
      <c r="D34960"/>
      <c r="E34960"/>
      <c r="F34960"/>
      <c r="I34960"/>
      <c r="J34960"/>
      <c r="K34960"/>
    </row>
    <row r="34961" spans="1:11" x14ac:dyDescent="0.25">
      <c r="A34961" s="115"/>
      <c r="B34961"/>
      <c r="C34961"/>
      <c r="D34961"/>
      <c r="E34961"/>
      <c r="F34961"/>
      <c r="I34961"/>
      <c r="J34961"/>
      <c r="K34961"/>
    </row>
    <row r="34962" spans="1:11" x14ac:dyDescent="0.25">
      <c r="A34962" s="115"/>
      <c r="B34962"/>
      <c r="C34962"/>
      <c r="D34962"/>
      <c r="E34962"/>
      <c r="F34962"/>
      <c r="I34962"/>
      <c r="J34962"/>
      <c r="K34962"/>
    </row>
    <row r="34963" spans="1:11" x14ac:dyDescent="0.25">
      <c r="A34963" s="115"/>
      <c r="B34963"/>
      <c r="C34963"/>
      <c r="D34963"/>
      <c r="E34963"/>
      <c r="F34963"/>
      <c r="I34963"/>
      <c r="J34963"/>
      <c r="K34963"/>
    </row>
    <row r="34964" spans="1:11" x14ac:dyDescent="0.25">
      <c r="A34964" s="115"/>
      <c r="B34964"/>
      <c r="C34964"/>
      <c r="D34964"/>
      <c r="E34964"/>
      <c r="F34964"/>
      <c r="I34964"/>
      <c r="J34964"/>
      <c r="K34964"/>
    </row>
    <row r="34965" spans="1:11" x14ac:dyDescent="0.25">
      <c r="A34965" s="115"/>
      <c r="B34965"/>
      <c r="C34965"/>
      <c r="D34965"/>
      <c r="E34965"/>
      <c r="F34965"/>
      <c r="I34965"/>
      <c r="J34965"/>
      <c r="K34965"/>
    </row>
    <row r="34966" spans="1:11" x14ac:dyDescent="0.25">
      <c r="A34966" s="115"/>
      <c r="B34966"/>
      <c r="C34966"/>
      <c r="D34966"/>
      <c r="E34966"/>
      <c r="F34966"/>
      <c r="I34966"/>
      <c r="J34966"/>
      <c r="K34966"/>
    </row>
    <row r="34967" spans="1:11" x14ac:dyDescent="0.25">
      <c r="A34967" s="115"/>
      <c r="B34967"/>
      <c r="C34967"/>
      <c r="D34967"/>
      <c r="E34967"/>
      <c r="F34967"/>
      <c r="I34967"/>
      <c r="J34967"/>
      <c r="K34967"/>
    </row>
    <row r="34968" spans="1:11" x14ac:dyDescent="0.25">
      <c r="A34968" s="115"/>
      <c r="B34968"/>
      <c r="C34968"/>
      <c r="D34968"/>
      <c r="E34968"/>
      <c r="F34968"/>
      <c r="I34968"/>
      <c r="J34968"/>
      <c r="K34968"/>
    </row>
    <row r="34969" spans="1:11" x14ac:dyDescent="0.25">
      <c r="A34969" s="115"/>
      <c r="B34969"/>
      <c r="C34969"/>
      <c r="D34969"/>
      <c r="E34969"/>
      <c r="F34969"/>
      <c r="I34969"/>
      <c r="J34969"/>
      <c r="K34969"/>
    </row>
    <row r="34970" spans="1:11" x14ac:dyDescent="0.25">
      <c r="A34970" s="115"/>
      <c r="B34970"/>
      <c r="C34970"/>
      <c r="D34970"/>
      <c r="E34970"/>
      <c r="F34970"/>
      <c r="I34970"/>
      <c r="J34970"/>
      <c r="K34970"/>
    </row>
    <row r="34971" spans="1:11" x14ac:dyDescent="0.25">
      <c r="A34971" s="115"/>
      <c r="B34971"/>
      <c r="C34971"/>
      <c r="D34971"/>
      <c r="E34971"/>
      <c r="F34971"/>
      <c r="I34971"/>
      <c r="J34971"/>
      <c r="K34971"/>
    </row>
    <row r="34972" spans="1:11" x14ac:dyDescent="0.25">
      <c r="A34972" s="115"/>
      <c r="B34972"/>
      <c r="C34972"/>
      <c r="D34972"/>
      <c r="E34972"/>
      <c r="F34972"/>
      <c r="I34972"/>
      <c r="J34972"/>
      <c r="K34972"/>
    </row>
    <row r="34973" spans="1:11" x14ac:dyDescent="0.25">
      <c r="A34973" s="115"/>
      <c r="B34973"/>
      <c r="C34973"/>
      <c r="D34973"/>
      <c r="E34973"/>
      <c r="F34973"/>
      <c r="I34973"/>
      <c r="J34973"/>
      <c r="K34973"/>
    </row>
    <row r="34974" spans="1:11" x14ac:dyDescent="0.25">
      <c r="A34974" s="115"/>
      <c r="B34974"/>
      <c r="C34974"/>
      <c r="D34974"/>
      <c r="E34974"/>
      <c r="F34974"/>
      <c r="I34974"/>
      <c r="J34974"/>
      <c r="K34974"/>
    </row>
    <row r="34975" spans="1:11" x14ac:dyDescent="0.25">
      <c r="A34975" s="115"/>
      <c r="B34975"/>
      <c r="C34975"/>
      <c r="D34975"/>
      <c r="E34975"/>
      <c r="F34975"/>
      <c r="I34975"/>
      <c r="J34975"/>
      <c r="K34975"/>
    </row>
    <row r="34976" spans="1:11" x14ac:dyDescent="0.25">
      <c r="A34976" s="115"/>
      <c r="B34976"/>
      <c r="C34976"/>
      <c r="D34976"/>
      <c r="E34976"/>
      <c r="F34976"/>
      <c r="I34976"/>
      <c r="J34976"/>
      <c r="K34976"/>
    </row>
    <row r="34977" spans="1:11" x14ac:dyDescent="0.25">
      <c r="A34977" s="115"/>
      <c r="B34977"/>
      <c r="C34977"/>
      <c r="D34977"/>
      <c r="E34977"/>
      <c r="F34977"/>
      <c r="I34977"/>
      <c r="J34977"/>
      <c r="K34977"/>
    </row>
    <row r="34978" spans="1:11" x14ac:dyDescent="0.25">
      <c r="A34978" s="115"/>
      <c r="B34978"/>
      <c r="C34978"/>
      <c r="D34978"/>
      <c r="E34978"/>
      <c r="F34978"/>
      <c r="I34978"/>
      <c r="J34978"/>
      <c r="K34978"/>
    </row>
    <row r="34979" spans="1:11" x14ac:dyDescent="0.25">
      <c r="A34979" s="115"/>
      <c r="B34979"/>
      <c r="C34979"/>
      <c r="D34979"/>
      <c r="E34979"/>
      <c r="F34979"/>
      <c r="I34979"/>
      <c r="J34979"/>
      <c r="K34979"/>
    </row>
    <row r="34980" spans="1:11" x14ac:dyDescent="0.25">
      <c r="A34980" s="115"/>
      <c r="B34980"/>
      <c r="C34980"/>
      <c r="D34980"/>
      <c r="E34980"/>
      <c r="F34980"/>
      <c r="I34980"/>
      <c r="J34980"/>
      <c r="K34980"/>
    </row>
    <row r="34981" spans="1:11" x14ac:dyDescent="0.25">
      <c r="A34981" s="115"/>
      <c r="B34981"/>
      <c r="C34981"/>
      <c r="D34981"/>
      <c r="E34981"/>
      <c r="F34981"/>
      <c r="I34981"/>
      <c r="J34981"/>
      <c r="K34981"/>
    </row>
    <row r="34982" spans="1:11" x14ac:dyDescent="0.25">
      <c r="A34982" s="115"/>
      <c r="B34982"/>
      <c r="C34982"/>
      <c r="D34982"/>
      <c r="E34982"/>
      <c r="F34982"/>
      <c r="I34982"/>
      <c r="J34982"/>
      <c r="K34982"/>
    </row>
    <row r="34983" spans="1:11" x14ac:dyDescent="0.25">
      <c r="A34983" s="115"/>
      <c r="B34983"/>
      <c r="C34983"/>
      <c r="D34983"/>
      <c r="E34983"/>
      <c r="F34983"/>
      <c r="I34983"/>
      <c r="J34983"/>
      <c r="K34983"/>
    </row>
    <row r="34984" spans="1:11" x14ac:dyDescent="0.25">
      <c r="A34984" s="115"/>
      <c r="B34984"/>
      <c r="C34984"/>
      <c r="D34984"/>
      <c r="E34984"/>
      <c r="F34984"/>
      <c r="I34984"/>
      <c r="J34984"/>
      <c r="K34984"/>
    </row>
    <row r="34985" spans="1:11" x14ac:dyDescent="0.25">
      <c r="A34985" s="115"/>
      <c r="B34985"/>
      <c r="C34985"/>
      <c r="D34985"/>
      <c r="E34985"/>
      <c r="F34985"/>
      <c r="I34985"/>
      <c r="J34985"/>
      <c r="K34985"/>
    </row>
    <row r="34986" spans="1:11" x14ac:dyDescent="0.25">
      <c r="A34986" s="115"/>
      <c r="B34986"/>
      <c r="C34986"/>
      <c r="D34986"/>
      <c r="E34986"/>
      <c r="F34986"/>
      <c r="I34986"/>
      <c r="J34986"/>
      <c r="K34986"/>
    </row>
    <row r="34987" spans="1:11" x14ac:dyDescent="0.25">
      <c r="A34987" s="115"/>
      <c r="B34987"/>
      <c r="C34987"/>
      <c r="D34987"/>
      <c r="E34987"/>
      <c r="F34987"/>
      <c r="I34987"/>
      <c r="J34987"/>
      <c r="K34987"/>
    </row>
    <row r="34988" spans="1:11" x14ac:dyDescent="0.25">
      <c r="A34988" s="115"/>
      <c r="B34988"/>
      <c r="C34988"/>
      <c r="D34988"/>
      <c r="E34988"/>
      <c r="F34988"/>
      <c r="I34988"/>
      <c r="J34988"/>
      <c r="K34988"/>
    </row>
    <row r="34989" spans="1:11" x14ac:dyDescent="0.25">
      <c r="A34989" s="115"/>
      <c r="B34989"/>
      <c r="C34989"/>
      <c r="D34989"/>
      <c r="E34989"/>
      <c r="F34989"/>
      <c r="I34989"/>
      <c r="J34989"/>
      <c r="K34989"/>
    </row>
    <row r="34990" spans="1:11" x14ac:dyDescent="0.25">
      <c r="A34990" s="115"/>
      <c r="B34990"/>
      <c r="C34990"/>
      <c r="D34990"/>
      <c r="E34990"/>
      <c r="F34990"/>
      <c r="I34990"/>
      <c r="J34990"/>
      <c r="K34990"/>
    </row>
    <row r="34991" spans="1:11" x14ac:dyDescent="0.25">
      <c r="A34991" s="115"/>
      <c r="B34991"/>
      <c r="C34991"/>
      <c r="D34991"/>
      <c r="E34991"/>
      <c r="F34991"/>
      <c r="I34991"/>
      <c r="J34991"/>
      <c r="K34991"/>
    </row>
    <row r="34992" spans="1:11" x14ac:dyDescent="0.25">
      <c r="A34992" s="115"/>
      <c r="B34992"/>
      <c r="C34992"/>
      <c r="D34992"/>
      <c r="E34992"/>
      <c r="F34992"/>
      <c r="I34992"/>
      <c r="J34992"/>
      <c r="K34992"/>
    </row>
    <row r="34993" spans="1:11" x14ac:dyDescent="0.25">
      <c r="A34993" s="115"/>
      <c r="B34993"/>
      <c r="C34993"/>
      <c r="D34993"/>
      <c r="E34993"/>
      <c r="F34993"/>
      <c r="I34993"/>
      <c r="J34993"/>
      <c r="K34993"/>
    </row>
    <row r="34994" spans="1:11" x14ac:dyDescent="0.25">
      <c r="A34994" s="115"/>
      <c r="B34994"/>
      <c r="C34994"/>
      <c r="D34994"/>
      <c r="E34994"/>
      <c r="F34994"/>
      <c r="I34994"/>
      <c r="J34994"/>
      <c r="K34994"/>
    </row>
    <row r="34995" spans="1:11" x14ac:dyDescent="0.25">
      <c r="A34995" s="115"/>
      <c r="B34995"/>
      <c r="C34995"/>
      <c r="D34995"/>
      <c r="E34995"/>
      <c r="F34995"/>
      <c r="I34995"/>
      <c r="J34995"/>
      <c r="K34995"/>
    </row>
    <row r="34996" spans="1:11" x14ac:dyDescent="0.25">
      <c r="A34996" s="115"/>
      <c r="B34996"/>
      <c r="C34996"/>
      <c r="D34996"/>
      <c r="E34996"/>
      <c r="F34996"/>
      <c r="I34996"/>
      <c r="J34996"/>
      <c r="K34996"/>
    </row>
    <row r="34997" spans="1:11" x14ac:dyDescent="0.25">
      <c r="A34997" s="115"/>
      <c r="B34997"/>
      <c r="C34997"/>
      <c r="D34997"/>
      <c r="E34997"/>
      <c r="F34997"/>
      <c r="I34997"/>
      <c r="J34997"/>
      <c r="K34997"/>
    </row>
    <row r="34998" spans="1:11" x14ac:dyDescent="0.25">
      <c r="A34998" s="115"/>
      <c r="B34998"/>
      <c r="C34998"/>
      <c r="D34998"/>
      <c r="E34998"/>
      <c r="F34998"/>
      <c r="I34998"/>
      <c r="J34998"/>
      <c r="K34998"/>
    </row>
    <row r="34999" spans="1:11" x14ac:dyDescent="0.25">
      <c r="A34999" s="115"/>
      <c r="B34999"/>
      <c r="C34999"/>
      <c r="D34999"/>
      <c r="E34999"/>
      <c r="F34999"/>
      <c r="I34999"/>
      <c r="J34999"/>
      <c r="K34999"/>
    </row>
    <row r="35000" spans="1:11" x14ac:dyDescent="0.25">
      <c r="A35000" s="115"/>
      <c r="B35000"/>
      <c r="C35000"/>
      <c r="D35000"/>
      <c r="E35000"/>
      <c r="F35000"/>
      <c r="I35000"/>
      <c r="J35000"/>
      <c r="K35000"/>
    </row>
    <row r="35001" spans="1:11" x14ac:dyDescent="0.25">
      <c r="A35001" s="115"/>
      <c r="B35001"/>
      <c r="C35001"/>
      <c r="D35001"/>
      <c r="E35001"/>
      <c r="F35001"/>
      <c r="I35001"/>
      <c r="J35001"/>
      <c r="K35001"/>
    </row>
    <row r="35002" spans="1:11" x14ac:dyDescent="0.25">
      <c r="A35002" s="115"/>
      <c r="B35002"/>
      <c r="C35002"/>
      <c r="D35002"/>
      <c r="E35002"/>
      <c r="F35002"/>
      <c r="I35002"/>
      <c r="J35002"/>
      <c r="K35002"/>
    </row>
    <row r="35003" spans="1:11" x14ac:dyDescent="0.25">
      <c r="A35003" s="115"/>
      <c r="B35003"/>
      <c r="C35003"/>
      <c r="D35003"/>
      <c r="E35003"/>
      <c r="F35003"/>
      <c r="I35003"/>
      <c r="J35003"/>
      <c r="K35003"/>
    </row>
    <row r="35004" spans="1:11" x14ac:dyDescent="0.25">
      <c r="A35004" s="115"/>
      <c r="B35004"/>
      <c r="C35004"/>
      <c r="D35004"/>
      <c r="E35004"/>
      <c r="F35004"/>
      <c r="I35004"/>
      <c r="J35004"/>
      <c r="K35004"/>
    </row>
    <row r="35005" spans="1:11" x14ac:dyDescent="0.25">
      <c r="A35005" s="115"/>
      <c r="B35005"/>
      <c r="C35005"/>
      <c r="D35005"/>
      <c r="E35005"/>
      <c r="F35005"/>
      <c r="I35005"/>
      <c r="J35005"/>
      <c r="K35005"/>
    </row>
    <row r="35006" spans="1:11" x14ac:dyDescent="0.25">
      <c r="A35006" s="115"/>
      <c r="B35006"/>
      <c r="C35006"/>
      <c r="D35006"/>
      <c r="E35006"/>
      <c r="F35006"/>
      <c r="I35006"/>
      <c r="J35006"/>
      <c r="K35006"/>
    </row>
    <row r="35007" spans="1:11" x14ac:dyDescent="0.25">
      <c r="A35007" s="115"/>
      <c r="B35007"/>
      <c r="C35007"/>
      <c r="D35007"/>
      <c r="E35007"/>
      <c r="F35007"/>
      <c r="I35007"/>
      <c r="J35007"/>
      <c r="K35007"/>
    </row>
    <row r="35008" spans="1:11" x14ac:dyDescent="0.25">
      <c r="A35008" s="115"/>
      <c r="B35008"/>
      <c r="C35008"/>
      <c r="D35008"/>
      <c r="E35008"/>
      <c r="F35008"/>
      <c r="I35008"/>
      <c r="J35008"/>
      <c r="K35008"/>
    </row>
    <row r="35009" spans="1:11" x14ac:dyDescent="0.25">
      <c r="A35009" s="115"/>
      <c r="B35009"/>
      <c r="C35009"/>
      <c r="D35009"/>
      <c r="E35009"/>
      <c r="F35009"/>
      <c r="I35009"/>
      <c r="J35009"/>
      <c r="K35009"/>
    </row>
    <row r="35010" spans="1:11" x14ac:dyDescent="0.25">
      <c r="A35010" s="115"/>
      <c r="B35010"/>
      <c r="C35010"/>
      <c r="D35010"/>
      <c r="E35010"/>
      <c r="F35010"/>
      <c r="I35010"/>
      <c r="J35010"/>
      <c r="K35010"/>
    </row>
    <row r="35011" spans="1:11" x14ac:dyDescent="0.25">
      <c r="A35011" s="115"/>
      <c r="B35011"/>
      <c r="C35011"/>
      <c r="D35011"/>
      <c r="E35011"/>
      <c r="F35011"/>
      <c r="I35011"/>
      <c r="J35011"/>
      <c r="K35011"/>
    </row>
    <row r="35012" spans="1:11" x14ac:dyDescent="0.25">
      <c r="A35012" s="115"/>
      <c r="B35012"/>
      <c r="C35012"/>
      <c r="D35012"/>
      <c r="E35012"/>
      <c r="F35012"/>
      <c r="I35012"/>
      <c r="J35012"/>
      <c r="K35012"/>
    </row>
    <row r="35013" spans="1:11" x14ac:dyDescent="0.25">
      <c r="A35013" s="115"/>
      <c r="B35013"/>
      <c r="C35013"/>
      <c r="D35013"/>
      <c r="E35013"/>
      <c r="F35013"/>
      <c r="I35013"/>
      <c r="J35013"/>
      <c r="K35013"/>
    </row>
    <row r="35014" spans="1:11" x14ac:dyDescent="0.25">
      <c r="A35014" s="115"/>
      <c r="B35014"/>
      <c r="C35014"/>
      <c r="D35014"/>
      <c r="E35014"/>
      <c r="F35014"/>
      <c r="I35014"/>
      <c r="J35014"/>
      <c r="K35014"/>
    </row>
    <row r="35015" spans="1:11" x14ac:dyDescent="0.25">
      <c r="A35015" s="115"/>
      <c r="B35015"/>
      <c r="C35015"/>
      <c r="D35015"/>
      <c r="E35015"/>
      <c r="F35015"/>
      <c r="I35015"/>
      <c r="J35015"/>
      <c r="K35015"/>
    </row>
    <row r="35016" spans="1:11" x14ac:dyDescent="0.25">
      <c r="A35016" s="115"/>
      <c r="B35016"/>
      <c r="C35016"/>
      <c r="D35016"/>
      <c r="E35016"/>
      <c r="F35016"/>
      <c r="I35016"/>
      <c r="J35016"/>
      <c r="K35016"/>
    </row>
    <row r="35017" spans="1:11" x14ac:dyDescent="0.25">
      <c r="A35017" s="115"/>
      <c r="B35017"/>
      <c r="C35017"/>
      <c r="D35017"/>
      <c r="E35017"/>
      <c r="F35017"/>
      <c r="I35017"/>
      <c r="J35017"/>
      <c r="K35017"/>
    </row>
    <row r="35018" spans="1:11" x14ac:dyDescent="0.25">
      <c r="A35018" s="115"/>
      <c r="B35018"/>
      <c r="C35018"/>
      <c r="D35018"/>
      <c r="E35018"/>
      <c r="F35018"/>
      <c r="I35018"/>
      <c r="J35018"/>
      <c r="K35018"/>
    </row>
    <row r="35019" spans="1:11" x14ac:dyDescent="0.25">
      <c r="A35019" s="115"/>
      <c r="B35019"/>
      <c r="C35019"/>
      <c r="D35019"/>
      <c r="E35019"/>
      <c r="F35019"/>
      <c r="I35019"/>
      <c r="J35019"/>
      <c r="K35019"/>
    </row>
    <row r="35020" spans="1:11" x14ac:dyDescent="0.25">
      <c r="A35020" s="115"/>
      <c r="B35020"/>
      <c r="C35020"/>
      <c r="D35020"/>
      <c r="E35020"/>
      <c r="F35020"/>
      <c r="I35020"/>
      <c r="J35020"/>
      <c r="K35020"/>
    </row>
    <row r="35021" spans="1:11" x14ac:dyDescent="0.25">
      <c r="A35021" s="115"/>
      <c r="B35021"/>
      <c r="C35021"/>
      <c r="D35021"/>
      <c r="E35021"/>
      <c r="F35021"/>
      <c r="I35021"/>
      <c r="J35021"/>
      <c r="K35021"/>
    </row>
    <row r="35022" spans="1:11" x14ac:dyDescent="0.25">
      <c r="A35022" s="115"/>
      <c r="B35022"/>
      <c r="C35022"/>
      <c r="D35022"/>
      <c r="E35022"/>
      <c r="F35022"/>
      <c r="I35022"/>
      <c r="J35022"/>
      <c r="K35022"/>
    </row>
    <row r="35023" spans="1:11" x14ac:dyDescent="0.25">
      <c r="A35023" s="115"/>
      <c r="B35023"/>
      <c r="C35023"/>
      <c r="D35023"/>
      <c r="E35023"/>
      <c r="F35023"/>
      <c r="I35023"/>
      <c r="J35023"/>
      <c r="K35023"/>
    </row>
    <row r="35024" spans="1:11" x14ac:dyDescent="0.25">
      <c r="A35024" s="115"/>
      <c r="B35024"/>
      <c r="C35024"/>
      <c r="D35024"/>
      <c r="E35024"/>
      <c r="F35024"/>
      <c r="I35024"/>
      <c r="J35024"/>
      <c r="K35024"/>
    </row>
    <row r="35025" spans="1:11" x14ac:dyDescent="0.25">
      <c r="A35025" s="115"/>
      <c r="B35025"/>
      <c r="C35025"/>
      <c r="D35025"/>
      <c r="E35025"/>
      <c r="F35025"/>
      <c r="I35025"/>
      <c r="J35025"/>
      <c r="K35025"/>
    </row>
    <row r="35026" spans="1:11" x14ac:dyDescent="0.25">
      <c r="A35026" s="115"/>
      <c r="B35026"/>
      <c r="C35026"/>
      <c r="D35026"/>
      <c r="E35026"/>
      <c r="F35026"/>
      <c r="I35026"/>
      <c r="J35026"/>
      <c r="K35026"/>
    </row>
    <row r="35027" spans="1:11" x14ac:dyDescent="0.25">
      <c r="A35027" s="115"/>
      <c r="B35027"/>
      <c r="C35027"/>
      <c r="D35027"/>
      <c r="E35027"/>
      <c r="F35027"/>
      <c r="I35027"/>
      <c r="J35027"/>
      <c r="K35027"/>
    </row>
    <row r="35028" spans="1:11" x14ac:dyDescent="0.25">
      <c r="A35028" s="115"/>
      <c r="B35028"/>
      <c r="C35028"/>
      <c r="D35028"/>
      <c r="E35028"/>
      <c r="F35028"/>
      <c r="I35028"/>
      <c r="J35028"/>
      <c r="K35028"/>
    </row>
    <row r="35029" spans="1:11" x14ac:dyDescent="0.25">
      <c r="A35029" s="115"/>
      <c r="B35029"/>
      <c r="C35029"/>
      <c r="D35029"/>
      <c r="E35029"/>
      <c r="F35029"/>
      <c r="I35029"/>
      <c r="J35029"/>
      <c r="K35029"/>
    </row>
    <row r="35030" spans="1:11" x14ac:dyDescent="0.25">
      <c r="A35030" s="115"/>
      <c r="B35030"/>
      <c r="C35030"/>
      <c r="D35030"/>
      <c r="E35030"/>
      <c r="F35030"/>
      <c r="I35030"/>
      <c r="J35030"/>
      <c r="K35030"/>
    </row>
    <row r="35031" spans="1:11" x14ac:dyDescent="0.25">
      <c r="A35031" s="115"/>
      <c r="B35031"/>
      <c r="C35031"/>
      <c r="D35031"/>
      <c r="E35031"/>
      <c r="F35031"/>
      <c r="I35031"/>
      <c r="J35031"/>
      <c r="K35031"/>
    </row>
    <row r="35032" spans="1:11" x14ac:dyDescent="0.25">
      <c r="A35032" s="115"/>
      <c r="B35032"/>
      <c r="C35032"/>
      <c r="D35032"/>
      <c r="E35032"/>
      <c r="F35032"/>
      <c r="I35032"/>
      <c r="J35032"/>
      <c r="K35032"/>
    </row>
    <row r="35033" spans="1:11" x14ac:dyDescent="0.25">
      <c r="A35033" s="115"/>
      <c r="B35033"/>
      <c r="C35033"/>
      <c r="D35033"/>
      <c r="E35033"/>
      <c r="F35033"/>
      <c r="I35033"/>
      <c r="J35033"/>
      <c r="K35033"/>
    </row>
    <row r="35034" spans="1:11" x14ac:dyDescent="0.25">
      <c r="A35034" s="115"/>
      <c r="B35034"/>
      <c r="C35034"/>
      <c r="D35034"/>
      <c r="E35034"/>
      <c r="F35034"/>
      <c r="I35034"/>
      <c r="J35034"/>
      <c r="K35034"/>
    </row>
    <row r="35035" spans="1:11" x14ac:dyDescent="0.25">
      <c r="A35035" s="115"/>
      <c r="B35035"/>
      <c r="C35035"/>
      <c r="D35035"/>
      <c r="E35035"/>
      <c r="F35035"/>
      <c r="I35035"/>
      <c r="J35035"/>
      <c r="K35035"/>
    </row>
    <row r="35036" spans="1:11" x14ac:dyDescent="0.25">
      <c r="A35036" s="115"/>
      <c r="B35036"/>
      <c r="C35036"/>
      <c r="D35036"/>
      <c r="E35036"/>
      <c r="F35036"/>
      <c r="I35036"/>
      <c r="J35036"/>
      <c r="K35036"/>
    </row>
    <row r="35037" spans="1:11" x14ac:dyDescent="0.25">
      <c r="A35037" s="115"/>
      <c r="B35037"/>
      <c r="C35037"/>
      <c r="D35037"/>
      <c r="E35037"/>
      <c r="F35037"/>
      <c r="I35037"/>
      <c r="J35037"/>
      <c r="K35037"/>
    </row>
    <row r="35038" spans="1:11" x14ac:dyDescent="0.25">
      <c r="A35038" s="115"/>
      <c r="B35038"/>
      <c r="C35038"/>
      <c r="D35038"/>
      <c r="E35038"/>
      <c r="F35038"/>
      <c r="I35038"/>
      <c r="J35038"/>
      <c r="K35038"/>
    </row>
    <row r="35039" spans="1:11" x14ac:dyDescent="0.25">
      <c r="A35039" s="115"/>
      <c r="B35039"/>
      <c r="C35039"/>
      <c r="D35039"/>
      <c r="E35039"/>
      <c r="F35039"/>
      <c r="I35039"/>
      <c r="J35039"/>
      <c r="K35039"/>
    </row>
    <row r="35040" spans="1:11" x14ac:dyDescent="0.25">
      <c r="A35040" s="115"/>
      <c r="B35040"/>
      <c r="C35040"/>
      <c r="D35040"/>
      <c r="E35040"/>
      <c r="F35040"/>
      <c r="I35040"/>
      <c r="J35040"/>
      <c r="K35040"/>
    </row>
    <row r="35041" spans="1:11" x14ac:dyDescent="0.25">
      <c r="A35041" s="115"/>
      <c r="B35041"/>
      <c r="C35041"/>
      <c r="D35041"/>
      <c r="E35041"/>
      <c r="F35041"/>
      <c r="I35041"/>
      <c r="J35041"/>
      <c r="K35041"/>
    </row>
    <row r="35042" spans="1:11" x14ac:dyDescent="0.25">
      <c r="A35042" s="115"/>
      <c r="B35042"/>
      <c r="C35042"/>
      <c r="D35042"/>
      <c r="E35042"/>
      <c r="F35042"/>
      <c r="I35042"/>
      <c r="J35042"/>
      <c r="K35042"/>
    </row>
    <row r="35043" spans="1:11" x14ac:dyDescent="0.25">
      <c r="A35043" s="115"/>
      <c r="B35043"/>
      <c r="C35043"/>
      <c r="D35043"/>
      <c r="E35043"/>
      <c r="F35043"/>
      <c r="I35043"/>
      <c r="J35043"/>
      <c r="K35043"/>
    </row>
    <row r="35044" spans="1:11" x14ac:dyDescent="0.25">
      <c r="A35044" s="115"/>
      <c r="B35044"/>
      <c r="C35044"/>
      <c r="D35044"/>
      <c r="E35044"/>
      <c r="F35044"/>
      <c r="I35044"/>
      <c r="J35044"/>
      <c r="K35044"/>
    </row>
    <row r="35045" spans="1:11" x14ac:dyDescent="0.25">
      <c r="A35045" s="115"/>
      <c r="B35045"/>
      <c r="C35045"/>
      <c r="D35045"/>
      <c r="E35045"/>
      <c r="F35045"/>
      <c r="I35045"/>
      <c r="J35045"/>
      <c r="K35045"/>
    </row>
    <row r="35046" spans="1:11" x14ac:dyDescent="0.25">
      <c r="A35046" s="115"/>
      <c r="B35046"/>
      <c r="C35046"/>
      <c r="D35046"/>
      <c r="E35046"/>
      <c r="F35046"/>
      <c r="I35046"/>
      <c r="J35046"/>
      <c r="K35046"/>
    </row>
    <row r="35047" spans="1:11" x14ac:dyDescent="0.25">
      <c r="A35047" s="115"/>
      <c r="B35047"/>
      <c r="C35047"/>
      <c r="D35047"/>
      <c r="E35047"/>
      <c r="F35047"/>
      <c r="I35047"/>
      <c r="J35047"/>
      <c r="K35047"/>
    </row>
    <row r="35048" spans="1:11" x14ac:dyDescent="0.25">
      <c r="A35048" s="115"/>
      <c r="B35048"/>
      <c r="C35048"/>
      <c r="D35048"/>
      <c r="E35048"/>
      <c r="F35048"/>
      <c r="I35048"/>
      <c r="J35048"/>
      <c r="K35048"/>
    </row>
    <row r="35049" spans="1:11" x14ac:dyDescent="0.25">
      <c r="A35049" s="115"/>
      <c r="B35049"/>
      <c r="C35049"/>
      <c r="D35049"/>
      <c r="E35049"/>
      <c r="F35049"/>
      <c r="I35049"/>
      <c r="J35049"/>
      <c r="K35049"/>
    </row>
    <row r="35050" spans="1:11" x14ac:dyDescent="0.25">
      <c r="A35050" s="115"/>
      <c r="B35050"/>
      <c r="C35050"/>
      <c r="D35050"/>
      <c r="E35050"/>
      <c r="F35050"/>
      <c r="I35050"/>
      <c r="J35050"/>
      <c r="K35050"/>
    </row>
    <row r="35051" spans="1:11" x14ac:dyDescent="0.25">
      <c r="A35051" s="115"/>
      <c r="B35051"/>
      <c r="C35051"/>
      <c r="D35051"/>
      <c r="E35051"/>
      <c r="F35051"/>
      <c r="I35051"/>
      <c r="J35051"/>
      <c r="K35051"/>
    </row>
    <row r="35052" spans="1:11" x14ac:dyDescent="0.25">
      <c r="A35052" s="115"/>
      <c r="B35052"/>
      <c r="C35052"/>
      <c r="D35052"/>
      <c r="E35052"/>
      <c r="F35052"/>
      <c r="I35052"/>
      <c r="J35052"/>
      <c r="K35052"/>
    </row>
    <row r="35053" spans="1:11" x14ac:dyDescent="0.25">
      <c r="A35053" s="115"/>
      <c r="B35053"/>
      <c r="C35053"/>
      <c r="D35053"/>
      <c r="E35053"/>
      <c r="F35053"/>
      <c r="I35053"/>
      <c r="J35053"/>
      <c r="K35053"/>
    </row>
    <row r="35054" spans="1:11" x14ac:dyDescent="0.25">
      <c r="A35054" s="115"/>
      <c r="B35054"/>
      <c r="C35054"/>
      <c r="D35054"/>
      <c r="E35054"/>
      <c r="F35054"/>
      <c r="I35054"/>
      <c r="J35054"/>
      <c r="K35054"/>
    </row>
    <row r="35055" spans="1:11" x14ac:dyDescent="0.25">
      <c r="A35055" s="115"/>
      <c r="B35055"/>
      <c r="C35055"/>
      <c r="D35055"/>
      <c r="E35055"/>
      <c r="F35055"/>
      <c r="I35055"/>
      <c r="J35055"/>
      <c r="K35055"/>
    </row>
    <row r="35056" spans="1:11" x14ac:dyDescent="0.25">
      <c r="A35056" s="115"/>
      <c r="B35056"/>
      <c r="C35056"/>
      <c r="D35056"/>
      <c r="E35056"/>
      <c r="F35056"/>
      <c r="I35056"/>
      <c r="J35056"/>
      <c r="K35056"/>
    </row>
    <row r="35057" spans="1:11" x14ac:dyDescent="0.25">
      <c r="A35057" s="115"/>
      <c r="B35057"/>
      <c r="C35057"/>
      <c r="D35057"/>
      <c r="E35057"/>
      <c r="F35057"/>
      <c r="I35057"/>
      <c r="J35057"/>
      <c r="K35057"/>
    </row>
    <row r="35058" spans="1:11" x14ac:dyDescent="0.25">
      <c r="A35058" s="115"/>
      <c r="B35058"/>
      <c r="C35058"/>
      <c r="D35058"/>
      <c r="E35058"/>
      <c r="F35058"/>
      <c r="I35058"/>
      <c r="J35058"/>
      <c r="K35058"/>
    </row>
    <row r="35059" spans="1:11" x14ac:dyDescent="0.25">
      <c r="A35059" s="115"/>
      <c r="B35059"/>
      <c r="C35059"/>
      <c r="D35059"/>
      <c r="E35059"/>
      <c r="F35059"/>
      <c r="I35059"/>
      <c r="J35059"/>
      <c r="K35059"/>
    </row>
    <row r="35060" spans="1:11" x14ac:dyDescent="0.25">
      <c r="A35060" s="115"/>
      <c r="B35060"/>
      <c r="C35060"/>
      <c r="D35060"/>
      <c r="E35060"/>
      <c r="F35060"/>
      <c r="I35060"/>
      <c r="J35060"/>
      <c r="K35060"/>
    </row>
    <row r="35061" spans="1:11" x14ac:dyDescent="0.25">
      <c r="A35061" s="115"/>
      <c r="B35061"/>
      <c r="C35061"/>
      <c r="D35061"/>
      <c r="E35061"/>
      <c r="F35061"/>
      <c r="I35061"/>
      <c r="J35061"/>
      <c r="K35061"/>
    </row>
    <row r="35062" spans="1:11" x14ac:dyDescent="0.25">
      <c r="A35062" s="115"/>
      <c r="B35062"/>
      <c r="C35062"/>
      <c r="D35062"/>
      <c r="E35062"/>
      <c r="F35062"/>
      <c r="I35062"/>
      <c r="J35062"/>
      <c r="K35062"/>
    </row>
    <row r="35063" spans="1:11" x14ac:dyDescent="0.25">
      <c r="A35063" s="115"/>
      <c r="B35063"/>
      <c r="C35063"/>
      <c r="D35063"/>
      <c r="E35063"/>
      <c r="F35063"/>
      <c r="I35063"/>
      <c r="J35063"/>
      <c r="K35063"/>
    </row>
    <row r="35064" spans="1:11" x14ac:dyDescent="0.25">
      <c r="A35064" s="115"/>
      <c r="B35064"/>
      <c r="C35064"/>
      <c r="D35064"/>
      <c r="E35064"/>
      <c r="F35064"/>
      <c r="I35064"/>
      <c r="J35064"/>
      <c r="K35064"/>
    </row>
    <row r="35065" spans="1:11" x14ac:dyDescent="0.25">
      <c r="A35065" s="115"/>
      <c r="B35065"/>
      <c r="C35065"/>
      <c r="D35065"/>
      <c r="E35065"/>
      <c r="F35065"/>
      <c r="I35065"/>
      <c r="J35065"/>
      <c r="K35065"/>
    </row>
    <row r="35066" spans="1:11" x14ac:dyDescent="0.25">
      <c r="A35066" s="115"/>
      <c r="B35066"/>
      <c r="C35066"/>
      <c r="D35066"/>
      <c r="E35066"/>
      <c r="F35066"/>
      <c r="I35066"/>
      <c r="J35066"/>
      <c r="K35066"/>
    </row>
    <row r="35067" spans="1:11" x14ac:dyDescent="0.25">
      <c r="A35067" s="115"/>
      <c r="B35067"/>
      <c r="C35067"/>
      <c r="D35067"/>
      <c r="E35067"/>
      <c r="F35067"/>
      <c r="I35067"/>
      <c r="J35067"/>
      <c r="K35067"/>
    </row>
    <row r="35068" spans="1:11" x14ac:dyDescent="0.25">
      <c r="A35068" s="115"/>
      <c r="B35068"/>
      <c r="C35068"/>
      <c r="D35068"/>
      <c r="E35068"/>
      <c r="F35068"/>
      <c r="I35068"/>
      <c r="J35068"/>
      <c r="K35068"/>
    </row>
    <row r="35069" spans="1:11" x14ac:dyDescent="0.25">
      <c r="A35069" s="115"/>
      <c r="B35069"/>
      <c r="C35069"/>
      <c r="D35069"/>
      <c r="E35069"/>
      <c r="F35069"/>
      <c r="I35069"/>
      <c r="J35069"/>
      <c r="K35069"/>
    </row>
    <row r="35070" spans="1:11" x14ac:dyDescent="0.25">
      <c r="A35070" s="115"/>
      <c r="B35070"/>
      <c r="C35070"/>
      <c r="D35070"/>
      <c r="E35070"/>
      <c r="F35070"/>
      <c r="I35070"/>
      <c r="J35070"/>
      <c r="K35070"/>
    </row>
    <row r="35071" spans="1:11" x14ac:dyDescent="0.25">
      <c r="A35071" s="115"/>
      <c r="B35071"/>
      <c r="C35071"/>
      <c r="D35071"/>
      <c r="E35071"/>
      <c r="F35071"/>
      <c r="I35071"/>
      <c r="J35071"/>
      <c r="K35071"/>
    </row>
    <row r="35072" spans="1:11" x14ac:dyDescent="0.25">
      <c r="A35072" s="115"/>
      <c r="B35072"/>
      <c r="C35072"/>
      <c r="D35072"/>
      <c r="E35072"/>
      <c r="F35072"/>
      <c r="I35072"/>
      <c r="J35072"/>
      <c r="K35072"/>
    </row>
    <row r="35073" spans="1:11" x14ac:dyDescent="0.25">
      <c r="A35073" s="115"/>
      <c r="B35073"/>
      <c r="C35073"/>
      <c r="D35073"/>
      <c r="E35073"/>
      <c r="F35073"/>
      <c r="I35073"/>
      <c r="J35073"/>
      <c r="K35073"/>
    </row>
    <row r="35074" spans="1:11" x14ac:dyDescent="0.25">
      <c r="A35074" s="115"/>
      <c r="B35074"/>
      <c r="C35074"/>
      <c r="D35074"/>
      <c r="E35074"/>
      <c r="F35074"/>
      <c r="I35074"/>
      <c r="J35074"/>
      <c r="K35074"/>
    </row>
    <row r="35075" spans="1:11" x14ac:dyDescent="0.25">
      <c r="A35075" s="115"/>
      <c r="B35075"/>
      <c r="C35075"/>
      <c r="D35075"/>
      <c r="E35075"/>
      <c r="F35075"/>
      <c r="I35075"/>
      <c r="J35075"/>
      <c r="K35075"/>
    </row>
    <row r="35076" spans="1:11" x14ac:dyDescent="0.25">
      <c r="A35076" s="115"/>
      <c r="B35076"/>
      <c r="C35076"/>
      <c r="D35076"/>
      <c r="E35076"/>
      <c r="F35076"/>
      <c r="I35076"/>
      <c r="J35076"/>
      <c r="K35076"/>
    </row>
    <row r="35077" spans="1:11" x14ac:dyDescent="0.25">
      <c r="A35077" s="115"/>
      <c r="B35077"/>
      <c r="C35077"/>
      <c r="D35077"/>
      <c r="E35077"/>
      <c r="F35077"/>
      <c r="I35077"/>
      <c r="J35077"/>
      <c r="K35077"/>
    </row>
    <row r="35078" spans="1:11" x14ac:dyDescent="0.25">
      <c r="A35078" s="115"/>
      <c r="B35078"/>
      <c r="C35078"/>
      <c r="D35078"/>
      <c r="E35078"/>
      <c r="F35078"/>
      <c r="I35078"/>
      <c r="J35078"/>
      <c r="K35078"/>
    </row>
    <row r="35079" spans="1:11" x14ac:dyDescent="0.25">
      <c r="A35079" s="115"/>
      <c r="B35079"/>
      <c r="C35079"/>
      <c r="D35079"/>
      <c r="E35079"/>
      <c r="F35079"/>
      <c r="I35079"/>
      <c r="J35079"/>
      <c r="K35079"/>
    </row>
    <row r="35080" spans="1:11" x14ac:dyDescent="0.25">
      <c r="A35080" s="115"/>
      <c r="B35080"/>
      <c r="C35080"/>
      <c r="D35080"/>
      <c r="E35080"/>
      <c r="F35080"/>
      <c r="I35080"/>
      <c r="J35080"/>
      <c r="K35080"/>
    </row>
    <row r="35081" spans="1:11" x14ac:dyDescent="0.25">
      <c r="A35081" s="115"/>
      <c r="B35081"/>
      <c r="C35081"/>
      <c r="D35081"/>
      <c r="E35081"/>
      <c r="F35081"/>
      <c r="I35081"/>
      <c r="J35081"/>
      <c r="K35081"/>
    </row>
    <row r="35082" spans="1:11" x14ac:dyDescent="0.25">
      <c r="A35082" s="115"/>
      <c r="B35082"/>
      <c r="C35082"/>
      <c r="D35082"/>
      <c r="E35082"/>
      <c r="F35082"/>
      <c r="I35082"/>
      <c r="J35082"/>
      <c r="K35082"/>
    </row>
    <row r="35083" spans="1:11" x14ac:dyDescent="0.25">
      <c r="A35083" s="115"/>
      <c r="B35083"/>
      <c r="C35083"/>
      <c r="D35083"/>
      <c r="E35083"/>
      <c r="F35083"/>
      <c r="I35083"/>
      <c r="J35083"/>
      <c r="K35083"/>
    </row>
    <row r="35084" spans="1:11" x14ac:dyDescent="0.25">
      <c r="A35084" s="115"/>
      <c r="B35084"/>
      <c r="C35084"/>
      <c r="D35084"/>
      <c r="E35084"/>
      <c r="F35084"/>
      <c r="I35084"/>
      <c r="J35084"/>
      <c r="K35084"/>
    </row>
    <row r="35085" spans="1:11" x14ac:dyDescent="0.25">
      <c r="A35085" s="115"/>
      <c r="B35085"/>
      <c r="C35085"/>
      <c r="D35085"/>
      <c r="E35085"/>
      <c r="F35085"/>
      <c r="I35085"/>
      <c r="J35085"/>
      <c r="K35085"/>
    </row>
    <row r="35086" spans="1:11" x14ac:dyDescent="0.25">
      <c r="A35086" s="115"/>
      <c r="B35086"/>
      <c r="C35086"/>
      <c r="D35086"/>
      <c r="E35086"/>
      <c r="F35086"/>
      <c r="I35086"/>
      <c r="J35086"/>
      <c r="K35086"/>
    </row>
    <row r="35087" spans="1:11" x14ac:dyDescent="0.25">
      <c r="A35087" s="115"/>
      <c r="B35087"/>
      <c r="C35087"/>
      <c r="D35087"/>
      <c r="E35087"/>
      <c r="F35087"/>
      <c r="I35087"/>
      <c r="J35087"/>
      <c r="K35087"/>
    </row>
    <row r="35088" spans="1:11" x14ac:dyDescent="0.25">
      <c r="A35088" s="115"/>
      <c r="B35088"/>
      <c r="C35088"/>
      <c r="D35088"/>
      <c r="E35088"/>
      <c r="F35088"/>
      <c r="I35088"/>
      <c r="J35088"/>
      <c r="K35088"/>
    </row>
    <row r="35089" spans="1:11" x14ac:dyDescent="0.25">
      <c r="A35089" s="115"/>
      <c r="B35089"/>
      <c r="C35089"/>
      <c r="D35089"/>
      <c r="E35089"/>
      <c r="F35089"/>
      <c r="I35089"/>
      <c r="J35089"/>
      <c r="K35089"/>
    </row>
    <row r="35090" spans="1:11" x14ac:dyDescent="0.25">
      <c r="A35090" s="115"/>
      <c r="B35090"/>
      <c r="C35090"/>
      <c r="D35090"/>
      <c r="E35090"/>
      <c r="F35090"/>
      <c r="I35090"/>
      <c r="J35090"/>
      <c r="K35090"/>
    </row>
    <row r="35091" spans="1:11" x14ac:dyDescent="0.25">
      <c r="A35091" s="115"/>
      <c r="B35091"/>
      <c r="C35091"/>
      <c r="D35091"/>
      <c r="E35091"/>
      <c r="F35091"/>
      <c r="I35091"/>
      <c r="J35091"/>
      <c r="K35091"/>
    </row>
    <row r="35092" spans="1:11" x14ac:dyDescent="0.25">
      <c r="A35092" s="115"/>
      <c r="B35092"/>
      <c r="C35092"/>
      <c r="D35092"/>
      <c r="E35092"/>
      <c r="F35092"/>
      <c r="I35092"/>
      <c r="J35092"/>
      <c r="K35092"/>
    </row>
    <row r="35093" spans="1:11" x14ac:dyDescent="0.25">
      <c r="A35093" s="115"/>
      <c r="B35093"/>
      <c r="C35093"/>
      <c r="D35093"/>
      <c r="E35093"/>
      <c r="F35093"/>
      <c r="I35093"/>
      <c r="J35093"/>
      <c r="K35093"/>
    </row>
    <row r="35094" spans="1:11" x14ac:dyDescent="0.25">
      <c r="A35094" s="115"/>
      <c r="B35094"/>
      <c r="C35094"/>
      <c r="D35094"/>
      <c r="E35094"/>
      <c r="F35094"/>
      <c r="I35094"/>
      <c r="J35094"/>
      <c r="K35094"/>
    </row>
    <row r="35095" spans="1:11" x14ac:dyDescent="0.25">
      <c r="A35095" s="115"/>
      <c r="B35095"/>
      <c r="C35095"/>
      <c r="D35095"/>
      <c r="E35095"/>
      <c r="F35095"/>
      <c r="I35095"/>
      <c r="J35095"/>
      <c r="K35095"/>
    </row>
    <row r="35096" spans="1:11" x14ac:dyDescent="0.25">
      <c r="A35096" s="115"/>
      <c r="B35096"/>
      <c r="C35096"/>
      <c r="D35096"/>
      <c r="E35096"/>
      <c r="F35096"/>
      <c r="I35096"/>
      <c r="J35096"/>
      <c r="K35096"/>
    </row>
    <row r="35097" spans="1:11" x14ac:dyDescent="0.25">
      <c r="A35097" s="115"/>
      <c r="B35097"/>
      <c r="C35097"/>
      <c r="D35097"/>
      <c r="E35097"/>
      <c r="F35097"/>
      <c r="I35097"/>
      <c r="J35097"/>
      <c r="K35097"/>
    </row>
    <row r="35098" spans="1:11" x14ac:dyDescent="0.25">
      <c r="A35098" s="115"/>
      <c r="B35098"/>
      <c r="C35098"/>
      <c r="D35098"/>
      <c r="E35098"/>
      <c r="F35098"/>
      <c r="I35098"/>
      <c r="J35098"/>
      <c r="K35098"/>
    </row>
    <row r="35099" spans="1:11" x14ac:dyDescent="0.25">
      <c r="A35099" s="115"/>
      <c r="B35099"/>
      <c r="C35099"/>
      <c r="D35099"/>
      <c r="E35099"/>
      <c r="F35099"/>
      <c r="I35099"/>
      <c r="J35099"/>
      <c r="K35099"/>
    </row>
    <row r="35100" spans="1:11" x14ac:dyDescent="0.25">
      <c r="A35100" s="115"/>
      <c r="B35100"/>
      <c r="C35100"/>
      <c r="D35100"/>
      <c r="E35100"/>
      <c r="F35100"/>
      <c r="I35100"/>
      <c r="J35100"/>
      <c r="K35100"/>
    </row>
    <row r="35101" spans="1:11" x14ac:dyDescent="0.25">
      <c r="A35101" s="115"/>
      <c r="B35101"/>
      <c r="C35101"/>
      <c r="D35101"/>
      <c r="E35101"/>
      <c r="F35101"/>
      <c r="I35101"/>
      <c r="J35101"/>
      <c r="K35101"/>
    </row>
    <row r="35102" spans="1:11" x14ac:dyDescent="0.25">
      <c r="A35102" s="115"/>
      <c r="B35102"/>
      <c r="C35102"/>
      <c r="D35102"/>
      <c r="E35102"/>
      <c r="F35102"/>
      <c r="I35102"/>
      <c r="J35102"/>
      <c r="K35102"/>
    </row>
    <row r="35103" spans="1:11" x14ac:dyDescent="0.25">
      <c r="A35103" s="115"/>
      <c r="B35103"/>
      <c r="C35103"/>
      <c r="D35103"/>
      <c r="E35103"/>
      <c r="F35103"/>
      <c r="I35103"/>
      <c r="J35103"/>
      <c r="K35103"/>
    </row>
    <row r="35104" spans="1:11" x14ac:dyDescent="0.25">
      <c r="A35104" s="115"/>
      <c r="B35104"/>
      <c r="C35104"/>
      <c r="D35104"/>
      <c r="E35104"/>
      <c r="F35104"/>
      <c r="I35104"/>
      <c r="J35104"/>
      <c r="K35104"/>
    </row>
    <row r="35105" spans="1:11" x14ac:dyDescent="0.25">
      <c r="A35105" s="115"/>
      <c r="B35105"/>
      <c r="C35105"/>
      <c r="D35105"/>
      <c r="E35105"/>
      <c r="F35105"/>
      <c r="I35105"/>
      <c r="J35105"/>
      <c r="K35105"/>
    </row>
    <row r="35106" spans="1:11" x14ac:dyDescent="0.25">
      <c r="A35106" s="115"/>
      <c r="B35106"/>
      <c r="C35106"/>
      <c r="D35106"/>
      <c r="E35106"/>
      <c r="F35106"/>
      <c r="I35106"/>
      <c r="J35106"/>
      <c r="K35106"/>
    </row>
    <row r="35107" spans="1:11" x14ac:dyDescent="0.25">
      <c r="A35107" s="115"/>
      <c r="B35107"/>
      <c r="C35107"/>
      <c r="D35107"/>
      <c r="E35107"/>
      <c r="F35107"/>
      <c r="I35107"/>
      <c r="J35107"/>
      <c r="K35107"/>
    </row>
    <row r="35108" spans="1:11" x14ac:dyDescent="0.25">
      <c r="A35108" s="115"/>
      <c r="B35108"/>
      <c r="C35108"/>
      <c r="D35108"/>
      <c r="E35108"/>
      <c r="F35108"/>
      <c r="I35108"/>
      <c r="J35108"/>
      <c r="K35108"/>
    </row>
    <row r="35109" spans="1:11" x14ac:dyDescent="0.25">
      <c r="A35109" s="115"/>
      <c r="B35109"/>
      <c r="C35109"/>
      <c r="D35109"/>
      <c r="E35109"/>
      <c r="F35109"/>
      <c r="I35109"/>
      <c r="J35109"/>
      <c r="K35109"/>
    </row>
    <row r="35110" spans="1:11" x14ac:dyDescent="0.25">
      <c r="A35110" s="115"/>
      <c r="B35110"/>
      <c r="C35110"/>
      <c r="D35110"/>
      <c r="E35110"/>
      <c r="F35110"/>
      <c r="I35110"/>
      <c r="J35110"/>
      <c r="K35110"/>
    </row>
    <row r="35111" spans="1:11" x14ac:dyDescent="0.25">
      <c r="A35111" s="115"/>
      <c r="B35111"/>
      <c r="C35111"/>
      <c r="D35111"/>
      <c r="E35111"/>
      <c r="F35111"/>
      <c r="I35111"/>
      <c r="J35111"/>
      <c r="K35111"/>
    </row>
    <row r="35112" spans="1:11" x14ac:dyDescent="0.25">
      <c r="A35112" s="115"/>
      <c r="B35112"/>
      <c r="C35112"/>
      <c r="D35112"/>
      <c r="E35112"/>
      <c r="F35112"/>
      <c r="I35112"/>
      <c r="J35112"/>
      <c r="K35112"/>
    </row>
    <row r="35113" spans="1:11" x14ac:dyDescent="0.25">
      <c r="A35113" s="115"/>
      <c r="B35113"/>
      <c r="C35113"/>
      <c r="D35113"/>
      <c r="E35113"/>
      <c r="F35113"/>
      <c r="I35113"/>
      <c r="J35113"/>
      <c r="K35113"/>
    </row>
    <row r="35114" spans="1:11" x14ac:dyDescent="0.25">
      <c r="A35114" s="115"/>
      <c r="B35114"/>
      <c r="C35114"/>
      <c r="D35114"/>
      <c r="E35114"/>
      <c r="F35114"/>
      <c r="I35114"/>
      <c r="J35114"/>
      <c r="K35114"/>
    </row>
    <row r="35115" spans="1:11" x14ac:dyDescent="0.25">
      <c r="A35115" s="115"/>
      <c r="B35115"/>
      <c r="C35115"/>
      <c r="D35115"/>
      <c r="E35115"/>
      <c r="F35115"/>
      <c r="I35115"/>
      <c r="J35115"/>
      <c r="K35115"/>
    </row>
    <row r="35116" spans="1:11" x14ac:dyDescent="0.25">
      <c r="A35116" s="115"/>
      <c r="B35116"/>
      <c r="C35116"/>
      <c r="D35116"/>
      <c r="E35116"/>
      <c r="F35116"/>
      <c r="I35116"/>
      <c r="J35116"/>
      <c r="K35116"/>
    </row>
    <row r="35117" spans="1:11" x14ac:dyDescent="0.25">
      <c r="A35117" s="115"/>
      <c r="B35117"/>
      <c r="C35117"/>
      <c r="D35117"/>
      <c r="E35117"/>
      <c r="F35117"/>
      <c r="I35117"/>
      <c r="J35117"/>
      <c r="K35117"/>
    </row>
    <row r="35118" spans="1:11" x14ac:dyDescent="0.25">
      <c r="A35118" s="115"/>
      <c r="B35118"/>
      <c r="C35118"/>
      <c r="D35118"/>
      <c r="E35118"/>
      <c r="F35118"/>
      <c r="I35118"/>
      <c r="J35118"/>
      <c r="K35118"/>
    </row>
    <row r="35119" spans="1:11" x14ac:dyDescent="0.25">
      <c r="A35119" s="115"/>
      <c r="B35119"/>
      <c r="C35119"/>
      <c r="D35119"/>
      <c r="E35119"/>
      <c r="F35119"/>
      <c r="I35119"/>
      <c r="J35119"/>
      <c r="K35119"/>
    </row>
    <row r="35120" spans="1:11" x14ac:dyDescent="0.25">
      <c r="A35120" s="115"/>
      <c r="B35120"/>
      <c r="C35120"/>
      <c r="D35120"/>
      <c r="E35120"/>
      <c r="F35120"/>
      <c r="I35120"/>
      <c r="J35120"/>
      <c r="K35120"/>
    </row>
    <row r="35121" spans="1:11" x14ac:dyDescent="0.25">
      <c r="A35121" s="115"/>
      <c r="B35121"/>
      <c r="C35121"/>
      <c r="D35121"/>
      <c r="E35121"/>
      <c r="F35121"/>
      <c r="I35121"/>
      <c r="J35121"/>
      <c r="K35121"/>
    </row>
    <row r="35122" spans="1:11" x14ac:dyDescent="0.25">
      <c r="A35122" s="115"/>
      <c r="B35122"/>
      <c r="C35122"/>
      <c r="D35122"/>
      <c r="E35122"/>
      <c r="F35122"/>
      <c r="I35122"/>
      <c r="J35122"/>
      <c r="K35122"/>
    </row>
    <row r="35123" spans="1:11" x14ac:dyDescent="0.25">
      <c r="A35123" s="115"/>
      <c r="B35123"/>
      <c r="C35123"/>
      <c r="D35123"/>
      <c r="E35123"/>
      <c r="F35123"/>
      <c r="I35123"/>
      <c r="J35123"/>
      <c r="K35123"/>
    </row>
    <row r="35124" spans="1:11" x14ac:dyDescent="0.25">
      <c r="A35124" s="115"/>
      <c r="B35124"/>
      <c r="C35124"/>
      <c r="D35124"/>
      <c r="E35124"/>
      <c r="F35124"/>
      <c r="I35124"/>
      <c r="J35124"/>
      <c r="K35124"/>
    </row>
    <row r="35125" spans="1:11" x14ac:dyDescent="0.25">
      <c r="A35125" s="115"/>
      <c r="B35125"/>
      <c r="C35125"/>
      <c r="D35125"/>
      <c r="E35125"/>
      <c r="F35125"/>
      <c r="I35125"/>
      <c r="J35125"/>
      <c r="K35125"/>
    </row>
    <row r="35126" spans="1:11" x14ac:dyDescent="0.25">
      <c r="A35126" s="115"/>
      <c r="B35126"/>
      <c r="C35126"/>
      <c r="D35126"/>
      <c r="E35126"/>
      <c r="F35126"/>
      <c r="I35126"/>
      <c r="J35126"/>
      <c r="K35126"/>
    </row>
    <row r="35127" spans="1:11" x14ac:dyDescent="0.25">
      <c r="A35127" s="115"/>
      <c r="B35127"/>
      <c r="C35127"/>
      <c r="D35127"/>
      <c r="E35127"/>
      <c r="F35127"/>
      <c r="I35127"/>
      <c r="J35127"/>
      <c r="K35127"/>
    </row>
    <row r="35128" spans="1:11" x14ac:dyDescent="0.25">
      <c r="A35128" s="115"/>
      <c r="B35128"/>
      <c r="C35128"/>
      <c r="D35128"/>
      <c r="E35128"/>
      <c r="F35128"/>
      <c r="I35128"/>
      <c r="J35128"/>
      <c r="K35128"/>
    </row>
    <row r="35129" spans="1:11" x14ac:dyDescent="0.25">
      <c r="A35129" s="115"/>
      <c r="B35129"/>
      <c r="C35129"/>
      <c r="D35129"/>
      <c r="E35129"/>
      <c r="F35129"/>
      <c r="I35129"/>
      <c r="J35129"/>
      <c r="K35129"/>
    </row>
    <row r="35130" spans="1:11" x14ac:dyDescent="0.25">
      <c r="A35130" s="115"/>
      <c r="B35130"/>
      <c r="C35130"/>
      <c r="D35130"/>
      <c r="E35130"/>
      <c r="F35130"/>
      <c r="I35130"/>
      <c r="J35130"/>
      <c r="K35130"/>
    </row>
    <row r="35131" spans="1:11" x14ac:dyDescent="0.25">
      <c r="A35131" s="115"/>
      <c r="B35131"/>
      <c r="C35131"/>
      <c r="D35131"/>
      <c r="E35131"/>
      <c r="F35131"/>
      <c r="I35131"/>
      <c r="J35131"/>
      <c r="K35131"/>
    </row>
    <row r="35132" spans="1:11" x14ac:dyDescent="0.25">
      <c r="A35132" s="115"/>
      <c r="B35132"/>
      <c r="C35132"/>
      <c r="D35132"/>
      <c r="E35132"/>
      <c r="F35132"/>
      <c r="I35132"/>
      <c r="J35132"/>
      <c r="K35132"/>
    </row>
    <row r="35133" spans="1:11" x14ac:dyDescent="0.25">
      <c r="A35133" s="115"/>
      <c r="B35133"/>
      <c r="C35133"/>
      <c r="D35133"/>
      <c r="E35133"/>
      <c r="F35133"/>
      <c r="I35133"/>
      <c r="J35133"/>
      <c r="K35133"/>
    </row>
    <row r="35134" spans="1:11" x14ac:dyDescent="0.25">
      <c r="A35134" s="115"/>
      <c r="B35134"/>
      <c r="C35134"/>
      <c r="D35134"/>
      <c r="E35134"/>
      <c r="F35134"/>
      <c r="I35134"/>
      <c r="J35134"/>
      <c r="K35134"/>
    </row>
    <row r="35135" spans="1:11" x14ac:dyDescent="0.25">
      <c r="A35135" s="115"/>
      <c r="B35135"/>
      <c r="C35135"/>
      <c r="D35135"/>
      <c r="E35135"/>
      <c r="F35135"/>
      <c r="I35135"/>
      <c r="J35135"/>
      <c r="K35135"/>
    </row>
    <row r="35136" spans="1:11" x14ac:dyDescent="0.25">
      <c r="A35136" s="115"/>
      <c r="B35136"/>
      <c r="C35136"/>
      <c r="D35136"/>
      <c r="E35136"/>
      <c r="F35136"/>
      <c r="I35136"/>
      <c r="J35136"/>
      <c r="K35136"/>
    </row>
    <row r="35137" spans="1:11" x14ac:dyDescent="0.25">
      <c r="A35137" s="115"/>
      <c r="B35137"/>
      <c r="C35137"/>
      <c r="D35137"/>
      <c r="E35137"/>
      <c r="F35137"/>
      <c r="I35137"/>
      <c r="J35137"/>
      <c r="K35137"/>
    </row>
    <row r="35138" spans="1:11" x14ac:dyDescent="0.25">
      <c r="A35138" s="115"/>
      <c r="B35138"/>
      <c r="C35138"/>
      <c r="D35138"/>
      <c r="E35138"/>
      <c r="F35138"/>
      <c r="I35138"/>
      <c r="J35138"/>
      <c r="K35138"/>
    </row>
    <row r="35139" spans="1:11" x14ac:dyDescent="0.25">
      <c r="A35139" s="115"/>
      <c r="B35139"/>
      <c r="C35139"/>
      <c r="D35139"/>
      <c r="E35139"/>
      <c r="F35139"/>
      <c r="I35139"/>
      <c r="J35139"/>
      <c r="K35139"/>
    </row>
    <row r="35140" spans="1:11" x14ac:dyDescent="0.25">
      <c r="A35140" s="115"/>
      <c r="B35140"/>
      <c r="C35140"/>
      <c r="D35140"/>
      <c r="E35140"/>
      <c r="F35140"/>
      <c r="I35140"/>
      <c r="J35140"/>
      <c r="K35140"/>
    </row>
    <row r="35141" spans="1:11" x14ac:dyDescent="0.25">
      <c r="A35141" s="115"/>
      <c r="B35141"/>
      <c r="C35141"/>
      <c r="D35141"/>
      <c r="E35141"/>
      <c r="F35141"/>
      <c r="I35141"/>
      <c r="J35141"/>
      <c r="K35141"/>
    </row>
    <row r="35142" spans="1:11" x14ac:dyDescent="0.25">
      <c r="A35142" s="115"/>
      <c r="B35142"/>
      <c r="C35142"/>
      <c r="D35142"/>
      <c r="E35142"/>
      <c r="F35142"/>
      <c r="I35142"/>
      <c r="J35142"/>
      <c r="K35142"/>
    </row>
    <row r="35143" spans="1:11" x14ac:dyDescent="0.25">
      <c r="A35143" s="115"/>
      <c r="B35143"/>
      <c r="C35143"/>
      <c r="D35143"/>
      <c r="E35143"/>
      <c r="F35143"/>
      <c r="I35143"/>
      <c r="J35143"/>
      <c r="K35143"/>
    </row>
    <row r="35144" spans="1:11" x14ac:dyDescent="0.25">
      <c r="A35144" s="115"/>
      <c r="B35144"/>
      <c r="C35144"/>
      <c r="D35144"/>
      <c r="E35144"/>
      <c r="F35144"/>
      <c r="I35144"/>
      <c r="J35144"/>
      <c r="K35144"/>
    </row>
    <row r="35145" spans="1:11" x14ac:dyDescent="0.25">
      <c r="A35145" s="115"/>
      <c r="B35145"/>
      <c r="C35145"/>
      <c r="D35145"/>
      <c r="E35145"/>
      <c r="F35145"/>
      <c r="I35145"/>
      <c r="J35145"/>
      <c r="K35145"/>
    </row>
    <row r="35146" spans="1:11" x14ac:dyDescent="0.25">
      <c r="A35146" s="115"/>
      <c r="B35146"/>
      <c r="C35146"/>
      <c r="D35146"/>
      <c r="E35146"/>
      <c r="F35146"/>
      <c r="I35146"/>
      <c r="J35146"/>
      <c r="K35146"/>
    </row>
    <row r="35147" spans="1:11" x14ac:dyDescent="0.25">
      <c r="A35147" s="115"/>
      <c r="B35147"/>
      <c r="C35147"/>
      <c r="D35147"/>
      <c r="E35147"/>
      <c r="F35147"/>
      <c r="I35147"/>
      <c r="J35147"/>
      <c r="K35147"/>
    </row>
    <row r="35148" spans="1:11" x14ac:dyDescent="0.25">
      <c r="A35148" s="115"/>
      <c r="B35148"/>
      <c r="C35148"/>
      <c r="D35148"/>
      <c r="E35148"/>
      <c r="F35148"/>
      <c r="I35148"/>
      <c r="J35148"/>
      <c r="K35148"/>
    </row>
    <row r="35149" spans="1:11" x14ac:dyDescent="0.25">
      <c r="A35149" s="115"/>
      <c r="B35149"/>
      <c r="C35149"/>
      <c r="D35149"/>
      <c r="E35149"/>
      <c r="F35149"/>
      <c r="I35149"/>
      <c r="J35149"/>
      <c r="K35149"/>
    </row>
    <row r="35150" spans="1:11" x14ac:dyDescent="0.25">
      <c r="A35150" s="115"/>
      <c r="B35150"/>
      <c r="C35150"/>
      <c r="D35150"/>
      <c r="E35150"/>
      <c r="F35150"/>
      <c r="I35150"/>
      <c r="J35150"/>
      <c r="K35150"/>
    </row>
    <row r="35151" spans="1:11" x14ac:dyDescent="0.25">
      <c r="A35151" s="115"/>
      <c r="B35151"/>
      <c r="C35151"/>
      <c r="D35151"/>
      <c r="E35151"/>
      <c r="F35151"/>
      <c r="I35151"/>
      <c r="J35151"/>
      <c r="K35151"/>
    </row>
    <row r="35152" spans="1:11" x14ac:dyDescent="0.25">
      <c r="A35152" s="115"/>
      <c r="B35152"/>
      <c r="C35152"/>
      <c r="D35152"/>
      <c r="E35152"/>
      <c r="F35152"/>
      <c r="I35152"/>
      <c r="J35152"/>
      <c r="K35152"/>
    </row>
    <row r="35153" spans="1:11" x14ac:dyDescent="0.25">
      <c r="A35153" s="115"/>
      <c r="B35153"/>
      <c r="C35153"/>
      <c r="D35153"/>
      <c r="E35153"/>
      <c r="F35153"/>
      <c r="I35153"/>
      <c r="J35153"/>
      <c r="K35153"/>
    </row>
    <row r="35154" spans="1:11" x14ac:dyDescent="0.25">
      <c r="A35154" s="115"/>
      <c r="B35154"/>
      <c r="C35154"/>
      <c r="D35154"/>
      <c r="E35154"/>
      <c r="F35154"/>
      <c r="I35154"/>
      <c r="J35154"/>
      <c r="K35154"/>
    </row>
    <row r="35155" spans="1:11" x14ac:dyDescent="0.25">
      <c r="A35155" s="115"/>
      <c r="B35155"/>
      <c r="C35155"/>
      <c r="D35155"/>
      <c r="E35155"/>
      <c r="F35155"/>
      <c r="I35155"/>
      <c r="J35155"/>
      <c r="K35155"/>
    </row>
    <row r="35156" spans="1:11" x14ac:dyDescent="0.25">
      <c r="A35156" s="115"/>
      <c r="B35156"/>
      <c r="C35156"/>
      <c r="D35156"/>
      <c r="E35156"/>
      <c r="F35156"/>
      <c r="I35156"/>
      <c r="J35156"/>
      <c r="K35156"/>
    </row>
    <row r="35157" spans="1:11" x14ac:dyDescent="0.25">
      <c r="A35157" s="115"/>
      <c r="B35157"/>
      <c r="C35157"/>
      <c r="D35157"/>
      <c r="E35157"/>
      <c r="F35157"/>
      <c r="I35157"/>
      <c r="J35157"/>
      <c r="K35157"/>
    </row>
    <row r="35158" spans="1:11" x14ac:dyDescent="0.25">
      <c r="A35158" s="115"/>
      <c r="B35158"/>
      <c r="C35158"/>
      <c r="D35158"/>
      <c r="E35158"/>
      <c r="F35158"/>
      <c r="I35158"/>
      <c r="J35158"/>
      <c r="K35158"/>
    </row>
    <row r="35159" spans="1:11" x14ac:dyDescent="0.25">
      <c r="A35159" s="115"/>
      <c r="B35159"/>
      <c r="C35159"/>
      <c r="D35159"/>
      <c r="E35159"/>
      <c r="F35159"/>
      <c r="I35159"/>
      <c r="J35159"/>
      <c r="K35159"/>
    </row>
    <row r="35160" spans="1:11" x14ac:dyDescent="0.25">
      <c r="A35160" s="115"/>
      <c r="B35160"/>
      <c r="C35160"/>
      <c r="D35160"/>
      <c r="E35160"/>
      <c r="F35160"/>
      <c r="I35160"/>
      <c r="J35160"/>
      <c r="K35160"/>
    </row>
    <row r="35161" spans="1:11" x14ac:dyDescent="0.25">
      <c r="A35161" s="115"/>
      <c r="B35161"/>
      <c r="C35161"/>
      <c r="D35161"/>
      <c r="E35161"/>
      <c r="F35161"/>
      <c r="I35161"/>
      <c r="J35161"/>
      <c r="K35161"/>
    </row>
    <row r="35162" spans="1:11" x14ac:dyDescent="0.25">
      <c r="A35162" s="115"/>
      <c r="B35162"/>
      <c r="C35162"/>
      <c r="D35162"/>
      <c r="E35162"/>
      <c r="F35162"/>
      <c r="I35162"/>
      <c r="J35162"/>
      <c r="K35162"/>
    </row>
    <row r="35163" spans="1:11" x14ac:dyDescent="0.25">
      <c r="A35163" s="115"/>
      <c r="B35163"/>
      <c r="C35163"/>
      <c r="D35163"/>
      <c r="E35163"/>
      <c r="F35163"/>
      <c r="I35163"/>
      <c r="J35163"/>
      <c r="K35163"/>
    </row>
    <row r="35164" spans="1:11" x14ac:dyDescent="0.25">
      <c r="A35164" s="115"/>
      <c r="B35164"/>
      <c r="C35164"/>
      <c r="D35164"/>
      <c r="E35164"/>
      <c r="F35164"/>
      <c r="I35164"/>
      <c r="J35164"/>
      <c r="K35164"/>
    </row>
    <row r="35165" spans="1:11" x14ac:dyDescent="0.25">
      <c r="A35165" s="115"/>
      <c r="B35165"/>
      <c r="C35165"/>
      <c r="D35165"/>
      <c r="E35165"/>
      <c r="F35165"/>
      <c r="I35165"/>
      <c r="J35165"/>
      <c r="K35165"/>
    </row>
    <row r="35166" spans="1:11" x14ac:dyDescent="0.25">
      <c r="A35166" s="115"/>
      <c r="B35166"/>
      <c r="C35166"/>
      <c r="D35166"/>
      <c r="E35166"/>
      <c r="F35166"/>
      <c r="I35166"/>
      <c r="J35166"/>
      <c r="K35166"/>
    </row>
    <row r="35167" spans="1:11" x14ac:dyDescent="0.25">
      <c r="A35167" s="115"/>
      <c r="B35167"/>
      <c r="C35167"/>
      <c r="D35167"/>
      <c r="E35167"/>
      <c r="F35167"/>
      <c r="I35167"/>
      <c r="J35167"/>
      <c r="K35167"/>
    </row>
    <row r="35168" spans="1:11" x14ac:dyDescent="0.25">
      <c r="A35168" s="115"/>
      <c r="B35168"/>
      <c r="C35168"/>
      <c r="D35168"/>
      <c r="E35168"/>
      <c r="F35168"/>
      <c r="I35168"/>
      <c r="J35168"/>
      <c r="K35168"/>
    </row>
    <row r="35169" spans="1:11" x14ac:dyDescent="0.25">
      <c r="A35169" s="115"/>
      <c r="B35169"/>
      <c r="C35169"/>
      <c r="D35169"/>
      <c r="E35169"/>
      <c r="F35169"/>
      <c r="I35169"/>
      <c r="J35169"/>
      <c r="K35169"/>
    </row>
    <row r="35170" spans="1:11" x14ac:dyDescent="0.25">
      <c r="A35170" s="115"/>
      <c r="B35170"/>
      <c r="C35170"/>
      <c r="D35170"/>
      <c r="E35170"/>
      <c r="F35170"/>
      <c r="I35170"/>
      <c r="J35170"/>
      <c r="K35170"/>
    </row>
    <row r="35171" spans="1:11" x14ac:dyDescent="0.25">
      <c r="A35171" s="115"/>
      <c r="B35171"/>
      <c r="C35171"/>
      <c r="D35171"/>
      <c r="E35171"/>
      <c r="F35171"/>
      <c r="I35171"/>
      <c r="J35171"/>
      <c r="K35171"/>
    </row>
    <row r="35172" spans="1:11" x14ac:dyDescent="0.25">
      <c r="A35172" s="115"/>
      <c r="B35172"/>
      <c r="C35172"/>
      <c r="D35172"/>
      <c r="E35172"/>
      <c r="F35172"/>
      <c r="I35172"/>
      <c r="J35172"/>
      <c r="K35172"/>
    </row>
    <row r="35173" spans="1:11" x14ac:dyDescent="0.25">
      <c r="A35173" s="115"/>
      <c r="B35173"/>
      <c r="C35173"/>
      <c r="D35173"/>
      <c r="E35173"/>
      <c r="F35173"/>
      <c r="I35173"/>
      <c r="J35173"/>
      <c r="K35173"/>
    </row>
    <row r="35174" spans="1:11" x14ac:dyDescent="0.25">
      <c r="A35174" s="115"/>
      <c r="B35174"/>
      <c r="C35174"/>
      <c r="D35174"/>
      <c r="E35174"/>
      <c r="F35174"/>
      <c r="I35174"/>
      <c r="J35174"/>
      <c r="K35174"/>
    </row>
    <row r="35175" spans="1:11" x14ac:dyDescent="0.25">
      <c r="A35175" s="115"/>
      <c r="B35175"/>
      <c r="C35175"/>
      <c r="D35175"/>
      <c r="E35175"/>
      <c r="F35175"/>
      <c r="I35175"/>
      <c r="J35175"/>
      <c r="K35175"/>
    </row>
    <row r="35176" spans="1:11" x14ac:dyDescent="0.25">
      <c r="A35176" s="115"/>
      <c r="B35176"/>
      <c r="C35176"/>
      <c r="D35176"/>
      <c r="E35176"/>
      <c r="F35176"/>
      <c r="I35176"/>
      <c r="J35176"/>
      <c r="K35176"/>
    </row>
    <row r="35177" spans="1:11" x14ac:dyDescent="0.25">
      <c r="A35177" s="115"/>
      <c r="B35177"/>
      <c r="C35177"/>
      <c r="D35177"/>
      <c r="E35177"/>
      <c r="F35177"/>
      <c r="I35177"/>
      <c r="J35177"/>
      <c r="K35177"/>
    </row>
    <row r="35178" spans="1:11" x14ac:dyDescent="0.25">
      <c r="A35178" s="115"/>
      <c r="B35178"/>
      <c r="C35178"/>
      <c r="D35178"/>
      <c r="E35178"/>
      <c r="F35178"/>
      <c r="I35178"/>
      <c r="J35178"/>
      <c r="K35178"/>
    </row>
    <row r="35179" spans="1:11" x14ac:dyDescent="0.25">
      <c r="A35179" s="115"/>
      <c r="B35179"/>
      <c r="C35179"/>
      <c r="D35179"/>
      <c r="E35179"/>
      <c r="F35179"/>
      <c r="I35179"/>
      <c r="J35179"/>
      <c r="K35179"/>
    </row>
    <row r="35180" spans="1:11" x14ac:dyDescent="0.25">
      <c r="A35180" s="115"/>
      <c r="B35180"/>
      <c r="C35180"/>
      <c r="D35180"/>
      <c r="E35180"/>
      <c r="F35180"/>
      <c r="I35180"/>
      <c r="J35180"/>
      <c r="K35180"/>
    </row>
    <row r="35181" spans="1:11" x14ac:dyDescent="0.25">
      <c r="A35181" s="115"/>
      <c r="B35181"/>
      <c r="C35181"/>
      <c r="D35181"/>
      <c r="E35181"/>
      <c r="F35181"/>
      <c r="I35181"/>
      <c r="J35181"/>
      <c r="K35181"/>
    </row>
    <row r="35182" spans="1:11" x14ac:dyDescent="0.25">
      <c r="A35182" s="115"/>
      <c r="B35182"/>
      <c r="C35182"/>
      <c r="D35182"/>
      <c r="E35182"/>
      <c r="F35182"/>
      <c r="I35182"/>
      <c r="J35182"/>
      <c r="K35182"/>
    </row>
    <row r="35183" spans="1:11" x14ac:dyDescent="0.25">
      <c r="A35183" s="115"/>
      <c r="B35183"/>
      <c r="C35183"/>
      <c r="D35183"/>
      <c r="E35183"/>
      <c r="F35183"/>
      <c r="I35183"/>
      <c r="J35183"/>
      <c r="K35183"/>
    </row>
    <row r="35184" spans="1:11" x14ac:dyDescent="0.25">
      <c r="A35184" s="115"/>
      <c r="B35184"/>
      <c r="C35184"/>
      <c r="D35184"/>
      <c r="E35184"/>
      <c r="F35184"/>
      <c r="I35184"/>
      <c r="J35184"/>
      <c r="K35184"/>
    </row>
    <row r="35185" spans="1:11" x14ac:dyDescent="0.25">
      <c r="A35185" s="115"/>
      <c r="B35185"/>
      <c r="C35185"/>
      <c r="D35185"/>
      <c r="E35185"/>
      <c r="F35185"/>
      <c r="I35185"/>
      <c r="J35185"/>
      <c r="K35185"/>
    </row>
    <row r="35186" spans="1:11" x14ac:dyDescent="0.25">
      <c r="A35186" s="115"/>
      <c r="B35186"/>
      <c r="C35186"/>
      <c r="D35186"/>
      <c r="E35186"/>
      <c r="F35186"/>
      <c r="I35186"/>
      <c r="J35186"/>
      <c r="K35186"/>
    </row>
    <row r="35187" spans="1:11" x14ac:dyDescent="0.25">
      <c r="A35187" s="115"/>
      <c r="B35187"/>
      <c r="C35187"/>
      <c r="D35187"/>
      <c r="E35187"/>
      <c r="F35187"/>
      <c r="I35187"/>
      <c r="J35187"/>
      <c r="K35187"/>
    </row>
    <row r="35188" spans="1:11" x14ac:dyDescent="0.25">
      <c r="A35188" s="115"/>
      <c r="B35188"/>
      <c r="C35188"/>
      <c r="D35188"/>
      <c r="E35188"/>
      <c r="F35188"/>
      <c r="I35188"/>
      <c r="J35188"/>
      <c r="K35188"/>
    </row>
    <row r="35189" spans="1:11" x14ac:dyDescent="0.25">
      <c r="A35189" s="115"/>
      <c r="B35189"/>
      <c r="C35189"/>
      <c r="D35189"/>
      <c r="E35189"/>
      <c r="F35189"/>
      <c r="I35189"/>
      <c r="J35189"/>
      <c r="K35189"/>
    </row>
    <row r="35190" spans="1:11" x14ac:dyDescent="0.25">
      <c r="A35190" s="115"/>
      <c r="B35190"/>
      <c r="C35190"/>
      <c r="D35190"/>
      <c r="E35190"/>
      <c r="F35190"/>
      <c r="I35190"/>
      <c r="J35190"/>
      <c r="K35190"/>
    </row>
    <row r="35191" spans="1:11" x14ac:dyDescent="0.25">
      <c r="A35191" s="115"/>
      <c r="B35191"/>
      <c r="C35191"/>
      <c r="D35191"/>
      <c r="E35191"/>
      <c r="F35191"/>
      <c r="I35191"/>
      <c r="J35191"/>
      <c r="K35191"/>
    </row>
    <row r="35192" spans="1:11" x14ac:dyDescent="0.25">
      <c r="A35192" s="115"/>
      <c r="B35192"/>
      <c r="C35192"/>
      <c r="D35192"/>
      <c r="E35192"/>
      <c r="F35192"/>
      <c r="I35192"/>
      <c r="J35192"/>
      <c r="K35192"/>
    </row>
    <row r="35193" spans="1:11" x14ac:dyDescent="0.25">
      <c r="A35193" s="115"/>
      <c r="B35193"/>
      <c r="C35193"/>
      <c r="D35193"/>
      <c r="E35193"/>
      <c r="F35193"/>
      <c r="I35193"/>
      <c r="J35193"/>
      <c r="K35193"/>
    </row>
    <row r="35194" spans="1:11" x14ac:dyDescent="0.25">
      <c r="A35194" s="115"/>
      <c r="B35194"/>
      <c r="C35194"/>
      <c r="D35194"/>
      <c r="E35194"/>
      <c r="F35194"/>
      <c r="I35194"/>
      <c r="J35194"/>
      <c r="K35194"/>
    </row>
    <row r="35195" spans="1:11" x14ac:dyDescent="0.25">
      <c r="A35195" s="115"/>
      <c r="B35195"/>
      <c r="C35195"/>
      <c r="D35195"/>
      <c r="E35195"/>
      <c r="F35195"/>
      <c r="I35195"/>
      <c r="J35195"/>
      <c r="K35195"/>
    </row>
    <row r="35196" spans="1:11" x14ac:dyDescent="0.25">
      <c r="A35196" s="115"/>
      <c r="B35196"/>
      <c r="C35196"/>
      <c r="D35196"/>
      <c r="E35196"/>
      <c r="F35196"/>
      <c r="I35196"/>
      <c r="J35196"/>
      <c r="K35196"/>
    </row>
    <row r="35197" spans="1:11" x14ac:dyDescent="0.25">
      <c r="A35197" s="115"/>
      <c r="B35197"/>
      <c r="C35197"/>
      <c r="D35197"/>
      <c r="E35197"/>
      <c r="F35197"/>
      <c r="I35197"/>
      <c r="J35197"/>
      <c r="K35197"/>
    </row>
    <row r="35198" spans="1:11" x14ac:dyDescent="0.25">
      <c r="A35198" s="115"/>
      <c r="B35198"/>
      <c r="C35198"/>
      <c r="D35198"/>
      <c r="E35198"/>
      <c r="F35198"/>
      <c r="I35198"/>
      <c r="J35198"/>
      <c r="K35198"/>
    </row>
    <row r="35199" spans="1:11" x14ac:dyDescent="0.25">
      <c r="A35199" s="115"/>
      <c r="B35199"/>
      <c r="C35199"/>
      <c r="D35199"/>
      <c r="E35199"/>
      <c r="F35199"/>
      <c r="I35199"/>
      <c r="J35199"/>
      <c r="K35199"/>
    </row>
    <row r="35200" spans="1:11" x14ac:dyDescent="0.25">
      <c r="A35200" s="115"/>
      <c r="B35200"/>
      <c r="C35200"/>
      <c r="D35200"/>
      <c r="E35200"/>
      <c r="F35200"/>
      <c r="I35200"/>
      <c r="J35200"/>
      <c r="K35200"/>
    </row>
    <row r="35201" spans="1:11" x14ac:dyDescent="0.25">
      <c r="A35201" s="115"/>
      <c r="B35201"/>
      <c r="C35201"/>
      <c r="D35201"/>
      <c r="E35201"/>
      <c r="F35201"/>
      <c r="I35201"/>
      <c r="J35201"/>
      <c r="K35201"/>
    </row>
    <row r="35202" spans="1:11" x14ac:dyDescent="0.25">
      <c r="A35202" s="115"/>
      <c r="B35202"/>
      <c r="C35202"/>
      <c r="D35202"/>
      <c r="E35202"/>
      <c r="F35202"/>
      <c r="I35202"/>
      <c r="J35202"/>
      <c r="K35202"/>
    </row>
    <row r="35203" spans="1:11" x14ac:dyDescent="0.25">
      <c r="A35203" s="115"/>
      <c r="B35203"/>
      <c r="C35203"/>
      <c r="D35203"/>
      <c r="E35203"/>
      <c r="F35203"/>
      <c r="I35203"/>
      <c r="J35203"/>
      <c r="K35203"/>
    </row>
    <row r="35204" spans="1:11" x14ac:dyDescent="0.25">
      <c r="A35204" s="115"/>
      <c r="B35204"/>
      <c r="C35204"/>
      <c r="D35204"/>
      <c r="E35204"/>
      <c r="F35204"/>
      <c r="I35204"/>
      <c r="J35204"/>
      <c r="K35204"/>
    </row>
    <row r="35205" spans="1:11" x14ac:dyDescent="0.25">
      <c r="A35205" s="115"/>
      <c r="B35205"/>
      <c r="C35205"/>
      <c r="D35205"/>
      <c r="E35205"/>
      <c r="F35205"/>
      <c r="I35205"/>
      <c r="J35205"/>
      <c r="K35205"/>
    </row>
    <row r="35206" spans="1:11" x14ac:dyDescent="0.25">
      <c r="A35206" s="115"/>
      <c r="B35206"/>
      <c r="C35206"/>
      <c r="D35206"/>
      <c r="E35206"/>
      <c r="F35206"/>
      <c r="I35206"/>
      <c r="J35206"/>
      <c r="K35206"/>
    </row>
    <row r="35207" spans="1:11" x14ac:dyDescent="0.25">
      <c r="A35207" s="115"/>
      <c r="B35207"/>
      <c r="C35207"/>
      <c r="D35207"/>
      <c r="E35207"/>
      <c r="F35207"/>
      <c r="I35207"/>
      <c r="J35207"/>
      <c r="K35207"/>
    </row>
    <row r="35208" spans="1:11" x14ac:dyDescent="0.25">
      <c r="A35208" s="115"/>
      <c r="B35208"/>
      <c r="C35208"/>
      <c r="D35208"/>
      <c r="E35208"/>
      <c r="F35208"/>
      <c r="I35208"/>
      <c r="J35208"/>
      <c r="K35208"/>
    </row>
    <row r="35209" spans="1:11" x14ac:dyDescent="0.25">
      <c r="A35209" s="115"/>
      <c r="B35209"/>
      <c r="C35209"/>
      <c r="D35209"/>
      <c r="E35209"/>
      <c r="F35209"/>
      <c r="I35209"/>
      <c r="J35209"/>
      <c r="K35209"/>
    </row>
    <row r="35210" spans="1:11" x14ac:dyDescent="0.25">
      <c r="A35210" s="115"/>
      <c r="B35210"/>
      <c r="C35210"/>
      <c r="D35210"/>
      <c r="E35210"/>
      <c r="F35210"/>
      <c r="I35210"/>
      <c r="J35210"/>
      <c r="K35210"/>
    </row>
    <row r="35211" spans="1:11" x14ac:dyDescent="0.25">
      <c r="A35211" s="115"/>
      <c r="B35211"/>
      <c r="C35211"/>
      <c r="D35211"/>
      <c r="E35211"/>
      <c r="F35211"/>
      <c r="I35211"/>
      <c r="J35211"/>
      <c r="K35211"/>
    </row>
    <row r="35212" spans="1:11" x14ac:dyDescent="0.25">
      <c r="A35212" s="115"/>
      <c r="B35212"/>
      <c r="C35212"/>
      <c r="D35212"/>
      <c r="E35212"/>
      <c r="F35212"/>
      <c r="I35212"/>
      <c r="J35212"/>
      <c r="K35212"/>
    </row>
    <row r="35213" spans="1:11" x14ac:dyDescent="0.25">
      <c r="A35213" s="115"/>
      <c r="B35213"/>
      <c r="C35213"/>
      <c r="D35213"/>
      <c r="E35213"/>
      <c r="F35213"/>
      <c r="I35213"/>
      <c r="J35213"/>
      <c r="K35213"/>
    </row>
    <row r="35214" spans="1:11" x14ac:dyDescent="0.25">
      <c r="A35214" s="115"/>
      <c r="B35214"/>
      <c r="C35214"/>
      <c r="D35214"/>
      <c r="E35214"/>
      <c r="F35214"/>
      <c r="I35214"/>
      <c r="J35214"/>
      <c r="K35214"/>
    </row>
    <row r="35215" spans="1:11" x14ac:dyDescent="0.25">
      <c r="A35215" s="115"/>
      <c r="B35215"/>
      <c r="C35215"/>
      <c r="D35215"/>
      <c r="E35215"/>
      <c r="F35215"/>
      <c r="I35215"/>
      <c r="J35215"/>
      <c r="K35215"/>
    </row>
    <row r="35216" spans="1:11" x14ac:dyDescent="0.25">
      <c r="A35216" s="115"/>
      <c r="B35216"/>
      <c r="C35216"/>
      <c r="D35216"/>
      <c r="E35216"/>
      <c r="F35216"/>
      <c r="I35216"/>
      <c r="J35216"/>
      <c r="K35216"/>
    </row>
    <row r="35217" spans="1:11" x14ac:dyDescent="0.25">
      <c r="A35217" s="115"/>
      <c r="B35217"/>
      <c r="C35217"/>
      <c r="D35217"/>
      <c r="E35217"/>
      <c r="F35217"/>
      <c r="I35217"/>
      <c r="J35217"/>
      <c r="K35217"/>
    </row>
    <row r="35218" spans="1:11" x14ac:dyDescent="0.25">
      <c r="A35218" s="115"/>
      <c r="B35218"/>
      <c r="C35218"/>
      <c r="D35218"/>
      <c r="E35218"/>
      <c r="F35218"/>
      <c r="I35218"/>
      <c r="J35218"/>
      <c r="K35218"/>
    </row>
    <row r="35219" spans="1:11" x14ac:dyDescent="0.25">
      <c r="A35219" s="115"/>
      <c r="B35219"/>
      <c r="C35219"/>
      <c r="D35219"/>
      <c r="E35219"/>
      <c r="F35219"/>
      <c r="I35219"/>
      <c r="J35219"/>
      <c r="K35219"/>
    </row>
    <row r="35220" spans="1:11" x14ac:dyDescent="0.25">
      <c r="A35220" s="115"/>
      <c r="B35220"/>
      <c r="C35220"/>
      <c r="D35220"/>
      <c r="E35220"/>
      <c r="F35220"/>
      <c r="I35220"/>
      <c r="J35220"/>
      <c r="K35220"/>
    </row>
    <row r="35221" spans="1:11" x14ac:dyDescent="0.25">
      <c r="A35221" s="115"/>
      <c r="B35221"/>
      <c r="C35221"/>
      <c r="D35221"/>
      <c r="E35221"/>
      <c r="F35221"/>
      <c r="I35221"/>
      <c r="J35221"/>
      <c r="K35221"/>
    </row>
    <row r="35222" spans="1:11" x14ac:dyDescent="0.25">
      <c r="A35222" s="115"/>
      <c r="B35222"/>
      <c r="C35222"/>
      <c r="D35222"/>
      <c r="E35222"/>
      <c r="F35222"/>
      <c r="I35222"/>
      <c r="J35222"/>
      <c r="K35222"/>
    </row>
    <row r="35223" spans="1:11" x14ac:dyDescent="0.25">
      <c r="A35223" s="115"/>
      <c r="B35223"/>
      <c r="C35223"/>
      <c r="D35223"/>
      <c r="E35223"/>
      <c r="F35223"/>
      <c r="I35223"/>
      <c r="J35223"/>
      <c r="K35223"/>
    </row>
    <row r="35224" spans="1:11" x14ac:dyDescent="0.25">
      <c r="A35224" s="115"/>
      <c r="B35224"/>
      <c r="C35224"/>
      <c r="D35224"/>
      <c r="E35224"/>
      <c r="F35224"/>
      <c r="I35224"/>
      <c r="J35224"/>
      <c r="K35224"/>
    </row>
    <row r="35225" spans="1:11" x14ac:dyDescent="0.25">
      <c r="A35225" s="115"/>
      <c r="B35225"/>
      <c r="C35225"/>
      <c r="D35225"/>
      <c r="E35225"/>
      <c r="F35225"/>
      <c r="I35225"/>
      <c r="J35225"/>
      <c r="K35225"/>
    </row>
    <row r="35226" spans="1:11" x14ac:dyDescent="0.25">
      <c r="A35226" s="115"/>
      <c r="B35226"/>
      <c r="C35226"/>
      <c r="D35226"/>
      <c r="E35226"/>
      <c r="F35226"/>
      <c r="I35226"/>
      <c r="J35226"/>
      <c r="K35226"/>
    </row>
    <row r="35227" spans="1:11" x14ac:dyDescent="0.25">
      <c r="A35227" s="115"/>
      <c r="B35227"/>
      <c r="C35227"/>
      <c r="D35227"/>
      <c r="E35227"/>
      <c r="F35227"/>
      <c r="I35227"/>
      <c r="J35227"/>
      <c r="K35227"/>
    </row>
    <row r="35228" spans="1:11" x14ac:dyDescent="0.25">
      <c r="A35228" s="115"/>
      <c r="B35228"/>
      <c r="C35228"/>
      <c r="D35228"/>
      <c r="E35228"/>
      <c r="F35228"/>
      <c r="I35228"/>
      <c r="J35228"/>
      <c r="K35228"/>
    </row>
    <row r="35229" spans="1:11" x14ac:dyDescent="0.25">
      <c r="A35229" s="115"/>
      <c r="B35229"/>
      <c r="C35229"/>
      <c r="D35229"/>
      <c r="E35229"/>
      <c r="F35229"/>
      <c r="I35229"/>
      <c r="J35229"/>
      <c r="K35229"/>
    </row>
    <row r="35230" spans="1:11" x14ac:dyDescent="0.25">
      <c r="A35230" s="115"/>
      <c r="B35230"/>
      <c r="C35230"/>
      <c r="D35230"/>
      <c r="E35230"/>
      <c r="F35230"/>
      <c r="I35230"/>
      <c r="J35230"/>
      <c r="K35230"/>
    </row>
    <row r="35231" spans="1:11" x14ac:dyDescent="0.25">
      <c r="A35231" s="115"/>
      <c r="B35231"/>
      <c r="C35231"/>
      <c r="D35231"/>
      <c r="E35231"/>
      <c r="F35231"/>
      <c r="I35231"/>
      <c r="J35231"/>
      <c r="K35231"/>
    </row>
    <row r="35232" spans="1:11" x14ac:dyDescent="0.25">
      <c r="A35232" s="115"/>
      <c r="B35232"/>
      <c r="C35232"/>
      <c r="D35232"/>
      <c r="E35232"/>
      <c r="F35232"/>
      <c r="I35232"/>
      <c r="J35232"/>
      <c r="K35232"/>
    </row>
    <row r="35233" spans="1:11" x14ac:dyDescent="0.25">
      <c r="A35233" s="115"/>
      <c r="B35233"/>
      <c r="C35233"/>
      <c r="D35233"/>
      <c r="E35233"/>
      <c r="F35233"/>
      <c r="I35233"/>
      <c r="J35233"/>
      <c r="K35233"/>
    </row>
    <row r="35234" spans="1:11" x14ac:dyDescent="0.25">
      <c r="A35234" s="115"/>
      <c r="B35234"/>
      <c r="C35234"/>
      <c r="D35234"/>
      <c r="E35234"/>
      <c r="F35234"/>
      <c r="I35234"/>
      <c r="J35234"/>
      <c r="K35234"/>
    </row>
    <row r="35235" spans="1:11" x14ac:dyDescent="0.25">
      <c r="A35235" s="115"/>
      <c r="B35235"/>
      <c r="C35235"/>
      <c r="D35235"/>
      <c r="E35235"/>
      <c r="F35235"/>
      <c r="I35235"/>
      <c r="J35235"/>
      <c r="K35235"/>
    </row>
    <row r="35236" spans="1:11" x14ac:dyDescent="0.25">
      <c r="A35236" s="115"/>
      <c r="B35236"/>
      <c r="C35236"/>
      <c r="D35236"/>
      <c r="E35236"/>
      <c r="F35236"/>
      <c r="I35236"/>
      <c r="J35236"/>
      <c r="K35236"/>
    </row>
    <row r="35237" spans="1:11" x14ac:dyDescent="0.25">
      <c r="A35237" s="115"/>
      <c r="B35237"/>
      <c r="C35237"/>
      <c r="D35237"/>
      <c r="E35237"/>
      <c r="F35237"/>
      <c r="I35237"/>
      <c r="J35237"/>
      <c r="K35237"/>
    </row>
    <row r="35238" spans="1:11" x14ac:dyDescent="0.25">
      <c r="A35238" s="115"/>
      <c r="B35238"/>
      <c r="C35238"/>
      <c r="D35238"/>
      <c r="E35238"/>
      <c r="F35238"/>
      <c r="I35238"/>
      <c r="J35238"/>
      <c r="K35238"/>
    </row>
    <row r="35239" spans="1:11" x14ac:dyDescent="0.25">
      <c r="A35239" s="115"/>
      <c r="B35239"/>
      <c r="C35239"/>
      <c r="D35239"/>
      <c r="E35239"/>
      <c r="F35239"/>
      <c r="I35239"/>
      <c r="J35239"/>
      <c r="K35239"/>
    </row>
    <row r="35240" spans="1:11" x14ac:dyDescent="0.25">
      <c r="A35240" s="115"/>
      <c r="B35240"/>
      <c r="C35240"/>
      <c r="D35240"/>
      <c r="E35240"/>
      <c r="F35240"/>
      <c r="I35240"/>
      <c r="J35240"/>
      <c r="K35240"/>
    </row>
    <row r="35241" spans="1:11" x14ac:dyDescent="0.25">
      <c r="A35241" s="115"/>
      <c r="B35241"/>
      <c r="C35241"/>
      <c r="D35241"/>
      <c r="E35241"/>
      <c r="F35241"/>
      <c r="I35241"/>
      <c r="J35241"/>
      <c r="K35241"/>
    </row>
    <row r="35242" spans="1:11" x14ac:dyDescent="0.25">
      <c r="A35242" s="115"/>
      <c r="B35242"/>
      <c r="C35242"/>
      <c r="D35242"/>
      <c r="E35242"/>
      <c r="F35242"/>
      <c r="I35242"/>
      <c r="J35242"/>
      <c r="K35242"/>
    </row>
    <row r="35243" spans="1:11" x14ac:dyDescent="0.25">
      <c r="A35243" s="115"/>
      <c r="B35243"/>
      <c r="C35243"/>
      <c r="D35243"/>
      <c r="E35243"/>
      <c r="F35243"/>
      <c r="I35243"/>
      <c r="J35243"/>
      <c r="K35243"/>
    </row>
    <row r="35244" spans="1:11" x14ac:dyDescent="0.25">
      <c r="A35244" s="115"/>
      <c r="B35244"/>
      <c r="C35244"/>
      <c r="D35244"/>
      <c r="E35244"/>
      <c r="F35244"/>
      <c r="I35244"/>
      <c r="J35244"/>
      <c r="K35244"/>
    </row>
    <row r="35245" spans="1:11" x14ac:dyDescent="0.25">
      <c r="A35245" s="115"/>
      <c r="B35245"/>
      <c r="C35245"/>
      <c r="D35245"/>
      <c r="E35245"/>
      <c r="F35245"/>
      <c r="I35245"/>
      <c r="J35245"/>
      <c r="K35245"/>
    </row>
    <row r="35246" spans="1:11" x14ac:dyDescent="0.25">
      <c r="A35246" s="115"/>
      <c r="B35246"/>
      <c r="C35246"/>
      <c r="D35246"/>
      <c r="E35246"/>
      <c r="F35246"/>
      <c r="I35246"/>
      <c r="J35246"/>
      <c r="K35246"/>
    </row>
    <row r="35247" spans="1:11" x14ac:dyDescent="0.25">
      <c r="A35247" s="115"/>
      <c r="B35247"/>
      <c r="C35247"/>
      <c r="D35247"/>
      <c r="E35247"/>
      <c r="F35247"/>
      <c r="I35247"/>
      <c r="J35247"/>
      <c r="K35247"/>
    </row>
    <row r="35248" spans="1:11" x14ac:dyDescent="0.25">
      <c r="A35248" s="115"/>
      <c r="B35248"/>
      <c r="C35248"/>
      <c r="D35248"/>
      <c r="E35248"/>
      <c r="F35248"/>
      <c r="I35248"/>
      <c r="J35248"/>
      <c r="K35248"/>
    </row>
    <row r="35249" spans="1:11" x14ac:dyDescent="0.25">
      <c r="A35249" s="115"/>
      <c r="B35249"/>
      <c r="C35249"/>
      <c r="D35249"/>
      <c r="E35249"/>
      <c r="F35249"/>
      <c r="I35249"/>
      <c r="J35249"/>
      <c r="K35249"/>
    </row>
    <row r="35250" spans="1:11" x14ac:dyDescent="0.25">
      <c r="A35250" s="115"/>
      <c r="B35250"/>
      <c r="C35250"/>
      <c r="D35250"/>
      <c r="E35250"/>
      <c r="F35250"/>
      <c r="I35250"/>
      <c r="J35250"/>
      <c r="K35250"/>
    </row>
    <row r="35251" spans="1:11" x14ac:dyDescent="0.25">
      <c r="A35251" s="115"/>
      <c r="B35251"/>
      <c r="C35251"/>
      <c r="D35251"/>
      <c r="E35251"/>
      <c r="F35251"/>
      <c r="I35251"/>
      <c r="J35251"/>
      <c r="K35251"/>
    </row>
    <row r="35252" spans="1:11" x14ac:dyDescent="0.25">
      <c r="A35252" s="115"/>
      <c r="B35252"/>
      <c r="C35252"/>
      <c r="D35252"/>
      <c r="E35252"/>
      <c r="F35252"/>
      <c r="I35252"/>
      <c r="J35252"/>
      <c r="K35252"/>
    </row>
    <row r="35253" spans="1:11" x14ac:dyDescent="0.25">
      <c r="A35253" s="115"/>
      <c r="B35253"/>
      <c r="C35253"/>
      <c r="D35253"/>
      <c r="E35253"/>
      <c r="F35253"/>
      <c r="I35253"/>
      <c r="J35253"/>
      <c r="K35253"/>
    </row>
    <row r="35254" spans="1:11" x14ac:dyDescent="0.25">
      <c r="A35254" s="115"/>
      <c r="B35254"/>
      <c r="C35254"/>
      <c r="D35254"/>
      <c r="E35254"/>
      <c r="F35254"/>
      <c r="I35254"/>
      <c r="J35254"/>
      <c r="K35254"/>
    </row>
    <row r="35255" spans="1:11" x14ac:dyDescent="0.25">
      <c r="A35255" s="115"/>
      <c r="B35255"/>
      <c r="C35255"/>
      <c r="D35255"/>
      <c r="E35255"/>
      <c r="F35255"/>
      <c r="I35255"/>
      <c r="J35255"/>
      <c r="K35255"/>
    </row>
    <row r="35256" spans="1:11" x14ac:dyDescent="0.25">
      <c r="A35256" s="115"/>
      <c r="B35256"/>
      <c r="C35256"/>
      <c r="D35256"/>
      <c r="E35256"/>
      <c r="F35256"/>
      <c r="I35256"/>
      <c r="J35256"/>
      <c r="K35256"/>
    </row>
    <row r="35257" spans="1:11" x14ac:dyDescent="0.25">
      <c r="A35257" s="115"/>
      <c r="B35257"/>
      <c r="C35257"/>
      <c r="D35257"/>
      <c r="E35257"/>
      <c r="F35257"/>
      <c r="I35257"/>
      <c r="J35257"/>
      <c r="K35257"/>
    </row>
    <row r="35258" spans="1:11" x14ac:dyDescent="0.25">
      <c r="A35258" s="115"/>
      <c r="B35258"/>
      <c r="C35258"/>
      <c r="D35258"/>
      <c r="E35258"/>
      <c r="F35258"/>
      <c r="I35258"/>
      <c r="J35258"/>
      <c r="K35258"/>
    </row>
    <row r="35259" spans="1:11" x14ac:dyDescent="0.25">
      <c r="A35259" s="115"/>
      <c r="B35259"/>
      <c r="C35259"/>
      <c r="D35259"/>
      <c r="E35259"/>
      <c r="F35259"/>
      <c r="I35259"/>
      <c r="J35259"/>
      <c r="K35259"/>
    </row>
    <row r="35260" spans="1:11" x14ac:dyDescent="0.25">
      <c r="A35260" s="115"/>
      <c r="B35260"/>
      <c r="C35260"/>
      <c r="D35260"/>
      <c r="E35260"/>
      <c r="F35260"/>
      <c r="I35260"/>
      <c r="J35260"/>
      <c r="K35260"/>
    </row>
    <row r="35261" spans="1:11" x14ac:dyDescent="0.25">
      <c r="A35261" s="115"/>
      <c r="B35261"/>
      <c r="C35261"/>
      <c r="D35261"/>
      <c r="E35261"/>
      <c r="F35261"/>
      <c r="I35261"/>
      <c r="J35261"/>
      <c r="K35261"/>
    </row>
    <row r="35262" spans="1:11" x14ac:dyDescent="0.25">
      <c r="A35262" s="115"/>
      <c r="B35262"/>
      <c r="C35262"/>
      <c r="D35262"/>
      <c r="E35262"/>
      <c r="F35262"/>
      <c r="I35262"/>
      <c r="J35262"/>
      <c r="K35262"/>
    </row>
    <row r="35263" spans="1:11" x14ac:dyDescent="0.25">
      <c r="A35263" s="115"/>
      <c r="B35263"/>
      <c r="C35263"/>
      <c r="D35263"/>
      <c r="E35263"/>
      <c r="F35263"/>
      <c r="I35263"/>
      <c r="J35263"/>
      <c r="K35263"/>
    </row>
    <row r="35264" spans="1:11" x14ac:dyDescent="0.25">
      <c r="A35264" s="115"/>
      <c r="B35264"/>
      <c r="C35264"/>
      <c r="D35264"/>
      <c r="E35264"/>
      <c r="F35264"/>
      <c r="I35264"/>
      <c r="J35264"/>
      <c r="K35264"/>
    </row>
    <row r="35265" spans="1:11" x14ac:dyDescent="0.25">
      <c r="A35265" s="115"/>
      <c r="B35265"/>
      <c r="C35265"/>
      <c r="D35265"/>
      <c r="E35265"/>
      <c r="F35265"/>
      <c r="I35265"/>
      <c r="J35265"/>
      <c r="K35265"/>
    </row>
    <row r="35266" spans="1:11" x14ac:dyDescent="0.25">
      <c r="A35266" s="115"/>
      <c r="B35266"/>
      <c r="C35266"/>
      <c r="D35266"/>
      <c r="E35266"/>
      <c r="F35266"/>
      <c r="I35266"/>
      <c r="J35266"/>
      <c r="K35266"/>
    </row>
    <row r="35267" spans="1:11" x14ac:dyDescent="0.25">
      <c r="A35267" s="115"/>
      <c r="B35267"/>
      <c r="C35267"/>
      <c r="D35267"/>
      <c r="E35267"/>
      <c r="F35267"/>
      <c r="I35267"/>
      <c r="J35267"/>
      <c r="K35267"/>
    </row>
    <row r="35268" spans="1:11" x14ac:dyDescent="0.25">
      <c r="A35268" s="115"/>
      <c r="B35268"/>
      <c r="C35268"/>
      <c r="D35268"/>
      <c r="E35268"/>
      <c r="F35268"/>
      <c r="I35268"/>
      <c r="J35268"/>
      <c r="K35268"/>
    </row>
    <row r="35269" spans="1:11" x14ac:dyDescent="0.25">
      <c r="A35269" s="115"/>
      <c r="B35269"/>
      <c r="C35269"/>
      <c r="D35269"/>
      <c r="E35269"/>
      <c r="F35269"/>
      <c r="I35269"/>
      <c r="J35269"/>
      <c r="K35269"/>
    </row>
    <row r="35270" spans="1:11" x14ac:dyDescent="0.25">
      <c r="A35270" s="115"/>
      <c r="B35270"/>
      <c r="C35270"/>
      <c r="D35270"/>
      <c r="E35270"/>
      <c r="F35270"/>
      <c r="I35270"/>
      <c r="J35270"/>
      <c r="K35270"/>
    </row>
    <row r="35271" spans="1:11" x14ac:dyDescent="0.25">
      <c r="A35271" s="115"/>
      <c r="B35271"/>
      <c r="C35271"/>
      <c r="D35271"/>
      <c r="E35271"/>
      <c r="F35271"/>
      <c r="I35271"/>
      <c r="J35271"/>
      <c r="K35271"/>
    </row>
    <row r="35272" spans="1:11" x14ac:dyDescent="0.25">
      <c r="A35272" s="115"/>
      <c r="B35272"/>
      <c r="C35272"/>
      <c r="D35272"/>
      <c r="E35272"/>
      <c r="F35272"/>
      <c r="I35272"/>
      <c r="J35272"/>
      <c r="K35272"/>
    </row>
    <row r="35273" spans="1:11" x14ac:dyDescent="0.25">
      <c r="A35273" s="115"/>
      <c r="B35273"/>
      <c r="C35273"/>
      <c r="D35273"/>
      <c r="E35273"/>
      <c r="F35273"/>
      <c r="I35273"/>
      <c r="J35273"/>
      <c r="K35273"/>
    </row>
    <row r="35274" spans="1:11" x14ac:dyDescent="0.25">
      <c r="A35274" s="115"/>
      <c r="B35274"/>
      <c r="C35274"/>
      <c r="D35274"/>
      <c r="E35274"/>
      <c r="F35274"/>
      <c r="I35274"/>
      <c r="J35274"/>
      <c r="K35274"/>
    </row>
    <row r="35275" spans="1:11" x14ac:dyDescent="0.25">
      <c r="A35275" s="115"/>
      <c r="B35275"/>
      <c r="C35275"/>
      <c r="D35275"/>
      <c r="E35275"/>
      <c r="F35275"/>
      <c r="I35275"/>
      <c r="J35275"/>
      <c r="K35275"/>
    </row>
    <row r="35276" spans="1:11" x14ac:dyDescent="0.25">
      <c r="A35276" s="115"/>
      <c r="B35276"/>
      <c r="C35276"/>
      <c r="D35276"/>
      <c r="E35276"/>
      <c r="F35276"/>
      <c r="I35276"/>
      <c r="J35276"/>
      <c r="K35276"/>
    </row>
    <row r="35277" spans="1:11" x14ac:dyDescent="0.25">
      <c r="A35277" s="115"/>
      <c r="B35277"/>
      <c r="C35277"/>
      <c r="D35277"/>
      <c r="E35277"/>
      <c r="F35277"/>
      <c r="I35277"/>
      <c r="J35277"/>
      <c r="K35277"/>
    </row>
    <row r="35278" spans="1:11" x14ac:dyDescent="0.25">
      <c r="A35278" s="115"/>
      <c r="B35278"/>
      <c r="C35278"/>
      <c r="D35278"/>
      <c r="E35278"/>
      <c r="F35278"/>
      <c r="I35278"/>
      <c r="J35278"/>
      <c r="K35278"/>
    </row>
    <row r="35279" spans="1:11" x14ac:dyDescent="0.25">
      <c r="A35279" s="115"/>
      <c r="B35279"/>
      <c r="C35279"/>
      <c r="D35279"/>
      <c r="E35279"/>
      <c r="F35279"/>
      <c r="I35279"/>
      <c r="J35279"/>
      <c r="K35279"/>
    </row>
    <row r="35280" spans="1:11" x14ac:dyDescent="0.25">
      <c r="A35280" s="115"/>
      <c r="B35280"/>
      <c r="C35280"/>
      <c r="D35280"/>
      <c r="E35280"/>
      <c r="F35280"/>
      <c r="I35280"/>
      <c r="J35280"/>
      <c r="K35280"/>
    </row>
    <row r="35281" spans="1:11" x14ac:dyDescent="0.25">
      <c r="A35281" s="115"/>
      <c r="B35281"/>
      <c r="C35281"/>
      <c r="D35281"/>
      <c r="E35281"/>
      <c r="F35281"/>
      <c r="I35281"/>
      <c r="J35281"/>
      <c r="K35281"/>
    </row>
    <row r="35282" spans="1:11" x14ac:dyDescent="0.25">
      <c r="A35282" s="115"/>
      <c r="B35282"/>
      <c r="C35282"/>
      <c r="D35282"/>
      <c r="E35282"/>
      <c r="F35282"/>
      <c r="I35282"/>
      <c r="J35282"/>
      <c r="K35282"/>
    </row>
    <row r="35283" spans="1:11" x14ac:dyDescent="0.25">
      <c r="A35283" s="115"/>
      <c r="B35283"/>
      <c r="C35283"/>
      <c r="D35283"/>
      <c r="E35283"/>
      <c r="F35283"/>
      <c r="I35283"/>
      <c r="J35283"/>
      <c r="K35283"/>
    </row>
    <row r="35284" spans="1:11" x14ac:dyDescent="0.25">
      <c r="A35284" s="115"/>
      <c r="B35284"/>
      <c r="C35284"/>
      <c r="D35284"/>
      <c r="E35284"/>
      <c r="F35284"/>
      <c r="I35284"/>
      <c r="J35284"/>
      <c r="K35284"/>
    </row>
    <row r="35285" spans="1:11" x14ac:dyDescent="0.25">
      <c r="A35285" s="115"/>
      <c r="B35285"/>
      <c r="C35285"/>
      <c r="D35285"/>
      <c r="E35285"/>
      <c r="F35285"/>
      <c r="I35285"/>
      <c r="J35285"/>
      <c r="K35285"/>
    </row>
    <row r="35286" spans="1:11" x14ac:dyDescent="0.25">
      <c r="A35286" s="115"/>
      <c r="B35286"/>
      <c r="C35286"/>
      <c r="D35286"/>
      <c r="E35286"/>
      <c r="F35286"/>
      <c r="I35286"/>
      <c r="J35286"/>
      <c r="K35286"/>
    </row>
    <row r="35287" spans="1:11" x14ac:dyDescent="0.25">
      <c r="A35287" s="115"/>
      <c r="B35287"/>
      <c r="C35287"/>
      <c r="D35287"/>
      <c r="E35287"/>
      <c r="F35287"/>
      <c r="I35287"/>
      <c r="J35287"/>
      <c r="K35287"/>
    </row>
    <row r="35288" spans="1:11" x14ac:dyDescent="0.25">
      <c r="A35288" s="115"/>
      <c r="B35288"/>
      <c r="C35288"/>
      <c r="D35288"/>
      <c r="E35288"/>
      <c r="F35288"/>
      <c r="I35288"/>
      <c r="J35288"/>
      <c r="K35288"/>
    </row>
    <row r="35289" spans="1:11" x14ac:dyDescent="0.25">
      <c r="A35289" s="115"/>
      <c r="B35289"/>
      <c r="C35289"/>
      <c r="D35289"/>
      <c r="E35289"/>
      <c r="F35289"/>
      <c r="I35289"/>
      <c r="J35289"/>
      <c r="K35289"/>
    </row>
    <row r="35290" spans="1:11" x14ac:dyDescent="0.25">
      <c r="A35290" s="115"/>
      <c r="B35290"/>
      <c r="C35290"/>
      <c r="D35290"/>
      <c r="E35290"/>
      <c r="F35290"/>
      <c r="I35290"/>
      <c r="J35290"/>
      <c r="K35290"/>
    </row>
    <row r="35291" spans="1:11" x14ac:dyDescent="0.25">
      <c r="A35291" s="115"/>
      <c r="B35291"/>
      <c r="C35291"/>
      <c r="D35291"/>
      <c r="E35291"/>
      <c r="F35291"/>
      <c r="I35291"/>
      <c r="J35291"/>
      <c r="K35291"/>
    </row>
    <row r="35292" spans="1:11" x14ac:dyDescent="0.25">
      <c r="A35292" s="115"/>
      <c r="B35292"/>
      <c r="C35292"/>
      <c r="D35292"/>
      <c r="E35292"/>
      <c r="F35292"/>
      <c r="I35292"/>
      <c r="J35292"/>
      <c r="K35292"/>
    </row>
    <row r="35293" spans="1:11" x14ac:dyDescent="0.25">
      <c r="A35293" s="115"/>
      <c r="B35293"/>
      <c r="C35293"/>
      <c r="D35293"/>
      <c r="E35293"/>
      <c r="F35293"/>
      <c r="I35293"/>
      <c r="J35293"/>
      <c r="K35293"/>
    </row>
    <row r="35294" spans="1:11" x14ac:dyDescent="0.25">
      <c r="A35294" s="115"/>
      <c r="B35294"/>
      <c r="C35294"/>
      <c r="D35294"/>
      <c r="E35294"/>
      <c r="F35294"/>
      <c r="I35294"/>
      <c r="J35294"/>
      <c r="K35294"/>
    </row>
    <row r="35295" spans="1:11" x14ac:dyDescent="0.25">
      <c r="A35295" s="115"/>
      <c r="B35295"/>
      <c r="C35295"/>
      <c r="D35295"/>
      <c r="E35295"/>
      <c r="F35295"/>
      <c r="I35295"/>
      <c r="J35295"/>
      <c r="K35295"/>
    </row>
    <row r="35296" spans="1:11" x14ac:dyDescent="0.25">
      <c r="A35296" s="115"/>
      <c r="B35296"/>
      <c r="C35296"/>
      <c r="D35296"/>
      <c r="E35296"/>
      <c r="F35296"/>
      <c r="I35296"/>
      <c r="J35296"/>
      <c r="K35296"/>
    </row>
    <row r="35297" spans="1:11" x14ac:dyDescent="0.25">
      <c r="A35297" s="115"/>
      <c r="B35297"/>
      <c r="C35297"/>
      <c r="D35297"/>
      <c r="E35297"/>
      <c r="F35297"/>
      <c r="I35297"/>
      <c r="J35297"/>
      <c r="K35297"/>
    </row>
    <row r="35298" spans="1:11" x14ac:dyDescent="0.25">
      <c r="A35298" s="115"/>
      <c r="B35298"/>
      <c r="C35298"/>
      <c r="D35298"/>
      <c r="E35298"/>
      <c r="F35298"/>
      <c r="I35298"/>
      <c r="J35298"/>
      <c r="K35298"/>
    </row>
    <row r="35299" spans="1:11" x14ac:dyDescent="0.25">
      <c r="A35299" s="115"/>
      <c r="B35299"/>
      <c r="C35299"/>
      <c r="D35299"/>
      <c r="E35299"/>
      <c r="F35299"/>
      <c r="I35299"/>
      <c r="J35299"/>
      <c r="K35299"/>
    </row>
    <row r="35300" spans="1:11" x14ac:dyDescent="0.25">
      <c r="A35300" s="115"/>
      <c r="B35300"/>
      <c r="C35300"/>
      <c r="D35300"/>
      <c r="E35300"/>
      <c r="F35300"/>
      <c r="I35300"/>
      <c r="J35300"/>
      <c r="K35300"/>
    </row>
    <row r="35301" spans="1:11" x14ac:dyDescent="0.25">
      <c r="A35301" s="115"/>
      <c r="B35301"/>
      <c r="C35301"/>
      <c r="D35301"/>
      <c r="E35301"/>
      <c r="F35301"/>
      <c r="I35301"/>
      <c r="J35301"/>
      <c r="K35301"/>
    </row>
    <row r="35302" spans="1:11" x14ac:dyDescent="0.25">
      <c r="A35302" s="115"/>
      <c r="B35302"/>
      <c r="C35302"/>
      <c r="D35302"/>
      <c r="E35302"/>
      <c r="F35302"/>
      <c r="I35302"/>
      <c r="J35302"/>
      <c r="K35302"/>
    </row>
    <row r="35303" spans="1:11" x14ac:dyDescent="0.25">
      <c r="A35303" s="115"/>
      <c r="B35303"/>
      <c r="C35303"/>
      <c r="D35303"/>
      <c r="E35303"/>
      <c r="F35303"/>
      <c r="I35303"/>
      <c r="J35303"/>
      <c r="K35303"/>
    </row>
    <row r="35304" spans="1:11" x14ac:dyDescent="0.25">
      <c r="A35304" s="115"/>
      <c r="B35304"/>
      <c r="C35304"/>
      <c r="D35304"/>
      <c r="E35304"/>
      <c r="F35304"/>
      <c r="I35304"/>
      <c r="J35304"/>
      <c r="K35304"/>
    </row>
    <row r="35305" spans="1:11" x14ac:dyDescent="0.25">
      <c r="A35305" s="115"/>
      <c r="B35305"/>
      <c r="C35305"/>
      <c r="D35305"/>
      <c r="E35305"/>
      <c r="F35305"/>
      <c r="I35305"/>
      <c r="J35305"/>
      <c r="K35305"/>
    </row>
    <row r="35306" spans="1:11" x14ac:dyDescent="0.25">
      <c r="A35306" s="115"/>
      <c r="B35306"/>
      <c r="C35306"/>
      <c r="D35306"/>
      <c r="E35306"/>
      <c r="F35306"/>
      <c r="I35306"/>
      <c r="J35306"/>
      <c r="K35306"/>
    </row>
    <row r="35307" spans="1:11" x14ac:dyDescent="0.25">
      <c r="A35307" s="115"/>
      <c r="B35307"/>
      <c r="C35307"/>
      <c r="D35307"/>
      <c r="E35307"/>
      <c r="F35307"/>
      <c r="I35307"/>
      <c r="J35307"/>
      <c r="K35307"/>
    </row>
    <row r="35308" spans="1:11" x14ac:dyDescent="0.25">
      <c r="A35308" s="115"/>
      <c r="B35308"/>
      <c r="C35308"/>
      <c r="D35308"/>
      <c r="E35308"/>
      <c r="F35308"/>
      <c r="I35308"/>
      <c r="J35308"/>
      <c r="K35308"/>
    </row>
    <row r="35309" spans="1:11" x14ac:dyDescent="0.25">
      <c r="A35309" s="115"/>
      <c r="B35309"/>
      <c r="C35309"/>
      <c r="D35309"/>
      <c r="E35309"/>
      <c r="F35309"/>
      <c r="I35309"/>
      <c r="J35309"/>
      <c r="K35309"/>
    </row>
    <row r="35310" spans="1:11" x14ac:dyDescent="0.25">
      <c r="A35310" s="115"/>
      <c r="B35310"/>
      <c r="C35310"/>
      <c r="D35310"/>
      <c r="E35310"/>
      <c r="F35310"/>
      <c r="I35310"/>
      <c r="J35310"/>
      <c r="K35310"/>
    </row>
    <row r="35311" spans="1:11" x14ac:dyDescent="0.25">
      <c r="A35311" s="115"/>
      <c r="B35311"/>
      <c r="C35311"/>
      <c r="D35311"/>
      <c r="E35311"/>
      <c r="F35311"/>
      <c r="I35311"/>
      <c r="J35311"/>
      <c r="K35311"/>
    </row>
    <row r="35312" spans="1:11" x14ac:dyDescent="0.25">
      <c r="A35312" s="115"/>
      <c r="B35312"/>
      <c r="C35312"/>
      <c r="D35312"/>
      <c r="E35312"/>
      <c r="F35312"/>
      <c r="I35312"/>
      <c r="J35312"/>
      <c r="K35312"/>
    </row>
    <row r="35313" spans="1:11" x14ac:dyDescent="0.25">
      <c r="A35313" s="115"/>
      <c r="B35313"/>
      <c r="C35313"/>
      <c r="D35313"/>
      <c r="E35313"/>
      <c r="F35313"/>
      <c r="I35313"/>
      <c r="J35313"/>
      <c r="K35313"/>
    </row>
    <row r="35314" spans="1:11" x14ac:dyDescent="0.25">
      <c r="A35314" s="115"/>
      <c r="B35314"/>
      <c r="C35314"/>
      <c r="D35314"/>
      <c r="E35314"/>
      <c r="F35314"/>
      <c r="I35314"/>
      <c r="J35314"/>
      <c r="K35314"/>
    </row>
    <row r="35315" spans="1:11" x14ac:dyDescent="0.25">
      <c r="A35315" s="115"/>
      <c r="B35315"/>
      <c r="C35315"/>
      <c r="D35315"/>
      <c r="E35315"/>
      <c r="F35315"/>
      <c r="I35315"/>
      <c r="J35315"/>
      <c r="K35315"/>
    </row>
    <row r="35316" spans="1:11" x14ac:dyDescent="0.25">
      <c r="A35316" s="115"/>
      <c r="B35316"/>
      <c r="C35316"/>
      <c r="D35316"/>
      <c r="E35316"/>
      <c r="F35316"/>
      <c r="I35316"/>
      <c r="J35316"/>
      <c r="K35316"/>
    </row>
    <row r="35317" spans="1:11" x14ac:dyDescent="0.25">
      <c r="A35317" s="115"/>
      <c r="B35317"/>
      <c r="C35317"/>
      <c r="D35317"/>
      <c r="E35317"/>
      <c r="F35317"/>
      <c r="I35317"/>
      <c r="J35317"/>
      <c r="K35317"/>
    </row>
    <row r="35318" spans="1:11" x14ac:dyDescent="0.25">
      <c r="A35318" s="115"/>
      <c r="B35318"/>
      <c r="C35318"/>
      <c r="D35318"/>
      <c r="E35318"/>
      <c r="F35318"/>
      <c r="I35318"/>
      <c r="J35318"/>
      <c r="K35318"/>
    </row>
    <row r="35319" spans="1:11" x14ac:dyDescent="0.25">
      <c r="A35319" s="115"/>
      <c r="B35319"/>
      <c r="C35319"/>
      <c r="D35319"/>
      <c r="E35319"/>
      <c r="F35319"/>
      <c r="I35319"/>
      <c r="J35319"/>
      <c r="K35319"/>
    </row>
    <row r="35320" spans="1:11" x14ac:dyDescent="0.25">
      <c r="A35320" s="115"/>
      <c r="B35320"/>
      <c r="C35320"/>
      <c r="D35320"/>
      <c r="E35320"/>
      <c r="F35320"/>
      <c r="I35320"/>
      <c r="J35320"/>
      <c r="K35320"/>
    </row>
    <row r="35321" spans="1:11" x14ac:dyDescent="0.25">
      <c r="A35321" s="115"/>
      <c r="B35321"/>
      <c r="C35321"/>
      <c r="D35321"/>
      <c r="E35321"/>
      <c r="F35321"/>
      <c r="I35321"/>
      <c r="J35321"/>
      <c r="K35321"/>
    </row>
    <row r="35322" spans="1:11" x14ac:dyDescent="0.25">
      <c r="A35322" s="115"/>
      <c r="B35322"/>
      <c r="C35322"/>
      <c r="D35322"/>
      <c r="E35322"/>
      <c r="F35322"/>
      <c r="I35322"/>
      <c r="J35322"/>
      <c r="K35322"/>
    </row>
    <row r="35323" spans="1:11" x14ac:dyDescent="0.25">
      <c r="A35323" s="115"/>
      <c r="B35323"/>
      <c r="C35323"/>
      <c r="D35323"/>
      <c r="E35323"/>
      <c r="F35323"/>
      <c r="I35323"/>
      <c r="J35323"/>
      <c r="K35323"/>
    </row>
    <row r="35324" spans="1:11" x14ac:dyDescent="0.25">
      <c r="A35324" s="115"/>
      <c r="B35324"/>
      <c r="C35324"/>
      <c r="D35324"/>
      <c r="E35324"/>
      <c r="F35324"/>
      <c r="I35324"/>
      <c r="J35324"/>
      <c r="K35324"/>
    </row>
    <row r="35325" spans="1:11" x14ac:dyDescent="0.25">
      <c r="A35325" s="115"/>
      <c r="B35325"/>
      <c r="C35325"/>
      <c r="D35325"/>
      <c r="E35325"/>
      <c r="F35325"/>
      <c r="I35325"/>
      <c r="J35325"/>
      <c r="K35325"/>
    </row>
    <row r="35326" spans="1:11" x14ac:dyDescent="0.25">
      <c r="A35326" s="115"/>
      <c r="B35326"/>
      <c r="C35326"/>
      <c r="D35326"/>
      <c r="E35326"/>
      <c r="F35326"/>
      <c r="I35326"/>
      <c r="J35326"/>
      <c r="K35326"/>
    </row>
    <row r="35327" spans="1:11" x14ac:dyDescent="0.25">
      <c r="A35327" s="115"/>
      <c r="B35327"/>
      <c r="C35327"/>
      <c r="D35327"/>
      <c r="E35327"/>
      <c r="F35327"/>
      <c r="I35327"/>
      <c r="J35327"/>
      <c r="K35327"/>
    </row>
    <row r="35328" spans="1:11" x14ac:dyDescent="0.25">
      <c r="A35328" s="115"/>
      <c r="B35328"/>
      <c r="C35328"/>
      <c r="D35328"/>
      <c r="E35328"/>
      <c r="F35328"/>
      <c r="I35328"/>
      <c r="J35328"/>
      <c r="K35328"/>
    </row>
    <row r="35329" spans="1:11" x14ac:dyDescent="0.25">
      <c r="A35329" s="115"/>
      <c r="B35329"/>
      <c r="C35329"/>
      <c r="D35329"/>
      <c r="E35329"/>
      <c r="F35329"/>
      <c r="I35329"/>
      <c r="J35329"/>
      <c r="K35329"/>
    </row>
    <row r="35330" spans="1:11" x14ac:dyDescent="0.25">
      <c r="A35330" s="115"/>
      <c r="B35330"/>
      <c r="C35330"/>
      <c r="D35330"/>
      <c r="E35330"/>
      <c r="F35330"/>
      <c r="I35330"/>
      <c r="J35330"/>
      <c r="K35330"/>
    </row>
    <row r="35331" spans="1:11" x14ac:dyDescent="0.25">
      <c r="A35331" s="115"/>
      <c r="B35331"/>
      <c r="C35331"/>
      <c r="D35331"/>
      <c r="E35331"/>
      <c r="F35331"/>
      <c r="I35331"/>
      <c r="J35331"/>
      <c r="K35331"/>
    </row>
    <row r="35332" spans="1:11" x14ac:dyDescent="0.25">
      <c r="A35332" s="115"/>
      <c r="B35332"/>
      <c r="C35332"/>
      <c r="D35332"/>
      <c r="E35332"/>
      <c r="F35332"/>
      <c r="I35332"/>
      <c r="J35332"/>
      <c r="K35332"/>
    </row>
    <row r="35333" spans="1:11" x14ac:dyDescent="0.25">
      <c r="A35333" s="115"/>
      <c r="B35333"/>
      <c r="C35333"/>
      <c r="D35333"/>
      <c r="E35333"/>
      <c r="F35333"/>
      <c r="I35333"/>
      <c r="J35333"/>
      <c r="K35333"/>
    </row>
    <row r="35334" spans="1:11" x14ac:dyDescent="0.25">
      <c r="A35334" s="115"/>
      <c r="B35334"/>
      <c r="C35334"/>
      <c r="D35334"/>
      <c r="E35334"/>
      <c r="F35334"/>
      <c r="I35334"/>
      <c r="J35334"/>
      <c r="K35334"/>
    </row>
    <row r="35335" spans="1:11" x14ac:dyDescent="0.25">
      <c r="A35335" s="115"/>
      <c r="B35335"/>
      <c r="C35335"/>
      <c r="D35335"/>
      <c r="E35335"/>
      <c r="F35335"/>
      <c r="I35335"/>
      <c r="J35335"/>
      <c r="K35335"/>
    </row>
    <row r="35336" spans="1:11" x14ac:dyDescent="0.25">
      <c r="A35336" s="115"/>
      <c r="B35336"/>
      <c r="C35336"/>
      <c r="D35336"/>
      <c r="E35336"/>
      <c r="F35336"/>
      <c r="I35336"/>
      <c r="J35336"/>
      <c r="K35336"/>
    </row>
    <row r="35337" spans="1:11" x14ac:dyDescent="0.25">
      <c r="A35337" s="115"/>
      <c r="B35337"/>
      <c r="C35337"/>
      <c r="D35337"/>
      <c r="E35337"/>
      <c r="F35337"/>
      <c r="I35337"/>
      <c r="J35337"/>
      <c r="K35337"/>
    </row>
    <row r="35338" spans="1:11" x14ac:dyDescent="0.25">
      <c r="A35338" s="115"/>
      <c r="B35338"/>
      <c r="C35338"/>
      <c r="D35338"/>
      <c r="E35338"/>
      <c r="F35338"/>
      <c r="I35338"/>
      <c r="J35338"/>
      <c r="K35338"/>
    </row>
    <row r="35339" spans="1:11" x14ac:dyDescent="0.25">
      <c r="A35339" s="115"/>
      <c r="B35339"/>
      <c r="C35339"/>
      <c r="D35339"/>
      <c r="E35339"/>
      <c r="F35339"/>
      <c r="I35339"/>
      <c r="J35339"/>
      <c r="K35339"/>
    </row>
    <row r="35340" spans="1:11" x14ac:dyDescent="0.25">
      <c r="A35340" s="115"/>
      <c r="B35340"/>
      <c r="C35340"/>
      <c r="D35340"/>
      <c r="E35340"/>
      <c r="F35340"/>
      <c r="I35340"/>
      <c r="J35340"/>
      <c r="K35340"/>
    </row>
    <row r="35341" spans="1:11" x14ac:dyDescent="0.25">
      <c r="A35341" s="115"/>
      <c r="B35341"/>
      <c r="C35341"/>
      <c r="D35341"/>
      <c r="E35341"/>
      <c r="F35341"/>
      <c r="I35341"/>
      <c r="J35341"/>
      <c r="K35341"/>
    </row>
    <row r="35342" spans="1:11" x14ac:dyDescent="0.25">
      <c r="A35342" s="115"/>
      <c r="B35342"/>
      <c r="C35342"/>
      <c r="D35342"/>
      <c r="E35342"/>
      <c r="F35342"/>
      <c r="I35342"/>
      <c r="J35342"/>
      <c r="K35342"/>
    </row>
    <row r="35343" spans="1:11" x14ac:dyDescent="0.25">
      <c r="A35343" s="115"/>
      <c r="B35343"/>
      <c r="C35343"/>
      <c r="D35343"/>
      <c r="E35343"/>
      <c r="F35343"/>
      <c r="I35343"/>
      <c r="J35343"/>
      <c r="K35343"/>
    </row>
    <row r="35344" spans="1:11" x14ac:dyDescent="0.25">
      <c r="A35344" s="115"/>
      <c r="B35344"/>
      <c r="C35344"/>
      <c r="D35344"/>
      <c r="E35344"/>
      <c r="F35344"/>
      <c r="I35344"/>
      <c r="J35344"/>
      <c r="K35344"/>
    </row>
    <row r="35345" spans="1:11" x14ac:dyDescent="0.25">
      <c r="A35345" s="115"/>
      <c r="B35345"/>
      <c r="C35345"/>
      <c r="D35345"/>
      <c r="E35345"/>
      <c r="F35345"/>
      <c r="I35345"/>
      <c r="J35345"/>
      <c r="K35345"/>
    </row>
    <row r="35346" spans="1:11" x14ac:dyDescent="0.25">
      <c r="A35346" s="115"/>
      <c r="B35346"/>
      <c r="C35346"/>
      <c r="D35346"/>
      <c r="E35346"/>
      <c r="F35346"/>
      <c r="I35346"/>
      <c r="J35346"/>
      <c r="K35346"/>
    </row>
    <row r="35347" spans="1:11" x14ac:dyDescent="0.25">
      <c r="A35347" s="115"/>
      <c r="B35347"/>
      <c r="C35347"/>
      <c r="D35347"/>
      <c r="E35347"/>
      <c r="F35347"/>
      <c r="I35347"/>
      <c r="J35347"/>
      <c r="K35347"/>
    </row>
    <row r="35348" spans="1:11" x14ac:dyDescent="0.25">
      <c r="A35348" s="115"/>
      <c r="B35348"/>
      <c r="C35348"/>
      <c r="D35348"/>
      <c r="E35348"/>
      <c r="F35348"/>
      <c r="I35348"/>
      <c r="J35348"/>
      <c r="K35348"/>
    </row>
    <row r="35349" spans="1:11" x14ac:dyDescent="0.25">
      <c r="A35349" s="115"/>
      <c r="B35349"/>
      <c r="C35349"/>
      <c r="D35349"/>
      <c r="E35349"/>
      <c r="F35349"/>
      <c r="I35349"/>
      <c r="J35349"/>
      <c r="K35349"/>
    </row>
    <row r="35350" spans="1:11" x14ac:dyDescent="0.25">
      <c r="A35350" s="115"/>
      <c r="B35350"/>
      <c r="C35350"/>
      <c r="D35350"/>
      <c r="E35350"/>
      <c r="F35350"/>
      <c r="I35350"/>
      <c r="J35350"/>
      <c r="K35350"/>
    </row>
    <row r="35351" spans="1:11" x14ac:dyDescent="0.25">
      <c r="A35351" s="115"/>
      <c r="B35351"/>
      <c r="C35351"/>
      <c r="D35351"/>
      <c r="E35351"/>
      <c r="F35351"/>
      <c r="I35351"/>
      <c r="J35351"/>
      <c r="K35351"/>
    </row>
    <row r="35352" spans="1:11" x14ac:dyDescent="0.25">
      <c r="A35352" s="115"/>
      <c r="B35352"/>
      <c r="C35352"/>
      <c r="D35352"/>
      <c r="E35352"/>
      <c r="F35352"/>
      <c r="I35352"/>
      <c r="J35352"/>
      <c r="K35352"/>
    </row>
    <row r="35353" spans="1:11" x14ac:dyDescent="0.25">
      <c r="A35353" s="115"/>
      <c r="B35353"/>
      <c r="C35353"/>
      <c r="D35353"/>
      <c r="E35353"/>
      <c r="F35353"/>
      <c r="I35353"/>
      <c r="J35353"/>
      <c r="K35353"/>
    </row>
    <row r="35354" spans="1:11" x14ac:dyDescent="0.25">
      <c r="A35354" s="115"/>
      <c r="B35354"/>
      <c r="C35354"/>
      <c r="D35354"/>
      <c r="E35354"/>
      <c r="F35354"/>
      <c r="I35354"/>
      <c r="J35354"/>
      <c r="K35354"/>
    </row>
    <row r="35355" spans="1:11" x14ac:dyDescent="0.25">
      <c r="A35355" s="115"/>
      <c r="B35355"/>
      <c r="C35355"/>
      <c r="D35355"/>
      <c r="E35355"/>
      <c r="F35355"/>
      <c r="I35355"/>
      <c r="J35355"/>
      <c r="K35355"/>
    </row>
    <row r="35356" spans="1:11" x14ac:dyDescent="0.25">
      <c r="A35356" s="115"/>
      <c r="B35356"/>
      <c r="C35356"/>
      <c r="D35356"/>
      <c r="E35356"/>
      <c r="F35356"/>
      <c r="I35356"/>
      <c r="J35356"/>
      <c r="K35356"/>
    </row>
    <row r="35357" spans="1:11" x14ac:dyDescent="0.25">
      <c r="A35357" s="115"/>
      <c r="B35357"/>
      <c r="C35357"/>
      <c r="D35357"/>
      <c r="E35357"/>
      <c r="F35357"/>
      <c r="I35357"/>
      <c r="J35357"/>
      <c r="K35357"/>
    </row>
    <row r="35358" spans="1:11" x14ac:dyDescent="0.25">
      <c r="A35358" s="115"/>
      <c r="B35358"/>
      <c r="C35358"/>
      <c r="D35358"/>
      <c r="E35358"/>
      <c r="F35358"/>
      <c r="I35358"/>
      <c r="J35358"/>
      <c r="K35358"/>
    </row>
    <row r="35359" spans="1:11" x14ac:dyDescent="0.25">
      <c r="A35359" s="115"/>
      <c r="B35359"/>
      <c r="C35359"/>
      <c r="D35359"/>
      <c r="E35359"/>
      <c r="F35359"/>
      <c r="I35359"/>
      <c r="J35359"/>
      <c r="K35359"/>
    </row>
    <row r="35360" spans="1:11" x14ac:dyDescent="0.25">
      <c r="A35360" s="115"/>
      <c r="B35360"/>
      <c r="C35360"/>
      <c r="D35360"/>
      <c r="E35360"/>
      <c r="F35360"/>
      <c r="I35360"/>
      <c r="J35360"/>
      <c r="K35360"/>
    </row>
    <row r="35361" spans="1:11" x14ac:dyDescent="0.25">
      <c r="A35361" s="115"/>
      <c r="B35361"/>
      <c r="C35361"/>
      <c r="D35361"/>
      <c r="E35361"/>
      <c r="F35361"/>
      <c r="I35361"/>
      <c r="J35361"/>
      <c r="K35361"/>
    </row>
    <row r="35362" spans="1:11" x14ac:dyDescent="0.25">
      <c r="A35362" s="115"/>
      <c r="B35362"/>
      <c r="C35362"/>
      <c r="D35362"/>
      <c r="E35362"/>
      <c r="F35362"/>
      <c r="I35362"/>
      <c r="J35362"/>
      <c r="K35362"/>
    </row>
    <row r="35363" spans="1:11" x14ac:dyDescent="0.25">
      <c r="A35363" s="115"/>
      <c r="B35363"/>
      <c r="C35363"/>
      <c r="D35363"/>
      <c r="E35363"/>
      <c r="F35363"/>
      <c r="I35363"/>
      <c r="J35363"/>
      <c r="K35363"/>
    </row>
    <row r="35364" spans="1:11" x14ac:dyDescent="0.25">
      <c r="A35364" s="115"/>
      <c r="B35364"/>
      <c r="C35364"/>
      <c r="D35364"/>
      <c r="E35364"/>
      <c r="F35364"/>
      <c r="I35364"/>
      <c r="J35364"/>
      <c r="K35364"/>
    </row>
    <row r="35365" spans="1:11" x14ac:dyDescent="0.25">
      <c r="A35365" s="115"/>
      <c r="B35365"/>
      <c r="C35365"/>
      <c r="D35365"/>
      <c r="E35365"/>
      <c r="F35365"/>
      <c r="I35365"/>
      <c r="J35365"/>
      <c r="K35365"/>
    </row>
    <row r="35366" spans="1:11" x14ac:dyDescent="0.25">
      <c r="A35366" s="115"/>
      <c r="B35366"/>
      <c r="C35366"/>
      <c r="D35366"/>
      <c r="E35366"/>
      <c r="F35366"/>
      <c r="I35366"/>
      <c r="J35366"/>
      <c r="K35366"/>
    </row>
    <row r="35367" spans="1:11" x14ac:dyDescent="0.25">
      <c r="A35367" s="115"/>
      <c r="B35367"/>
      <c r="C35367"/>
      <c r="D35367"/>
      <c r="E35367"/>
      <c r="F35367"/>
      <c r="I35367"/>
      <c r="J35367"/>
      <c r="K35367"/>
    </row>
    <row r="35368" spans="1:11" x14ac:dyDescent="0.25">
      <c r="A35368" s="115"/>
      <c r="B35368"/>
      <c r="C35368"/>
      <c r="D35368"/>
      <c r="E35368"/>
      <c r="F35368"/>
      <c r="I35368"/>
      <c r="J35368"/>
      <c r="K35368"/>
    </row>
    <row r="35369" spans="1:11" x14ac:dyDescent="0.25">
      <c r="A35369" s="115"/>
      <c r="B35369"/>
      <c r="C35369"/>
      <c r="D35369"/>
      <c r="E35369"/>
      <c r="F35369"/>
      <c r="I35369"/>
      <c r="J35369"/>
      <c r="K35369"/>
    </row>
    <row r="35370" spans="1:11" x14ac:dyDescent="0.25">
      <c r="A35370" s="115"/>
      <c r="B35370"/>
      <c r="C35370"/>
      <c r="D35370"/>
      <c r="E35370"/>
      <c r="F35370"/>
      <c r="I35370"/>
      <c r="J35370"/>
      <c r="K35370"/>
    </row>
    <row r="35371" spans="1:11" x14ac:dyDescent="0.25">
      <c r="A35371" s="115"/>
      <c r="B35371"/>
      <c r="C35371"/>
      <c r="D35371"/>
      <c r="E35371"/>
      <c r="F35371"/>
      <c r="I35371"/>
      <c r="J35371"/>
      <c r="K35371"/>
    </row>
    <row r="35372" spans="1:11" x14ac:dyDescent="0.25">
      <c r="A35372" s="115"/>
      <c r="B35372"/>
      <c r="C35372"/>
      <c r="D35372"/>
      <c r="E35372"/>
      <c r="F35372"/>
      <c r="I35372"/>
      <c r="J35372"/>
      <c r="K35372"/>
    </row>
    <row r="35373" spans="1:11" x14ac:dyDescent="0.25">
      <c r="A35373" s="115"/>
      <c r="B35373"/>
      <c r="C35373"/>
      <c r="D35373"/>
      <c r="E35373"/>
      <c r="F35373"/>
      <c r="I35373"/>
      <c r="J35373"/>
      <c r="K35373"/>
    </row>
    <row r="35374" spans="1:11" x14ac:dyDescent="0.25">
      <c r="A35374" s="115"/>
      <c r="B35374"/>
      <c r="C35374"/>
      <c r="D35374"/>
      <c r="E35374"/>
      <c r="F35374"/>
      <c r="I35374"/>
      <c r="J35374"/>
      <c r="K35374"/>
    </row>
    <row r="35375" spans="1:11" x14ac:dyDescent="0.25">
      <c r="A35375" s="115"/>
      <c r="B35375"/>
      <c r="C35375"/>
      <c r="D35375"/>
      <c r="E35375"/>
      <c r="F35375"/>
      <c r="I35375"/>
      <c r="J35375"/>
      <c r="K35375"/>
    </row>
    <row r="35376" spans="1:11" x14ac:dyDescent="0.25">
      <c r="A35376" s="115"/>
      <c r="B35376"/>
      <c r="C35376"/>
      <c r="D35376"/>
      <c r="E35376"/>
      <c r="F35376"/>
      <c r="I35376"/>
      <c r="J35376"/>
      <c r="K35376"/>
    </row>
    <row r="35377" spans="1:11" x14ac:dyDescent="0.25">
      <c r="A35377" s="115"/>
      <c r="B35377"/>
      <c r="C35377"/>
      <c r="D35377"/>
      <c r="E35377"/>
      <c r="F35377"/>
      <c r="I35377"/>
      <c r="J35377"/>
      <c r="K35377"/>
    </row>
    <row r="35378" spans="1:11" x14ac:dyDescent="0.25">
      <c r="A35378" s="115"/>
      <c r="B35378"/>
      <c r="C35378"/>
      <c r="D35378"/>
      <c r="E35378"/>
      <c r="F35378"/>
      <c r="I35378"/>
      <c r="J35378"/>
      <c r="K35378"/>
    </row>
    <row r="35379" spans="1:11" x14ac:dyDescent="0.25">
      <c r="A35379" s="115"/>
      <c r="B35379"/>
      <c r="C35379"/>
      <c r="D35379"/>
      <c r="E35379"/>
      <c r="F35379"/>
      <c r="I35379"/>
      <c r="J35379"/>
      <c r="K35379"/>
    </row>
    <row r="35380" spans="1:11" x14ac:dyDescent="0.25">
      <c r="A35380" s="115"/>
      <c r="B35380"/>
      <c r="C35380"/>
      <c r="D35380"/>
      <c r="E35380"/>
      <c r="F35380"/>
      <c r="I35380"/>
      <c r="J35380"/>
      <c r="K35380"/>
    </row>
    <row r="35381" spans="1:11" x14ac:dyDescent="0.25">
      <c r="A35381" s="115"/>
      <c r="B35381"/>
      <c r="C35381"/>
      <c r="D35381"/>
      <c r="E35381"/>
      <c r="F35381"/>
      <c r="I35381"/>
      <c r="J35381"/>
      <c r="K35381"/>
    </row>
    <row r="35382" spans="1:11" x14ac:dyDescent="0.25">
      <c r="A35382" s="115"/>
      <c r="B35382"/>
      <c r="C35382"/>
      <c r="D35382"/>
      <c r="E35382"/>
      <c r="F35382"/>
      <c r="I35382"/>
      <c r="J35382"/>
      <c r="K35382"/>
    </row>
    <row r="35383" spans="1:11" x14ac:dyDescent="0.25">
      <c r="A35383" s="115"/>
      <c r="B35383"/>
      <c r="C35383"/>
      <c r="D35383"/>
      <c r="E35383"/>
      <c r="F35383"/>
      <c r="I35383"/>
      <c r="J35383"/>
      <c r="K35383"/>
    </row>
    <row r="35384" spans="1:11" x14ac:dyDescent="0.25">
      <c r="A35384" s="115"/>
      <c r="B35384"/>
      <c r="C35384"/>
      <c r="D35384"/>
      <c r="E35384"/>
      <c r="F35384"/>
      <c r="I35384"/>
      <c r="J35384"/>
      <c r="K35384"/>
    </row>
    <row r="35385" spans="1:11" x14ac:dyDescent="0.25">
      <c r="A35385" s="115"/>
      <c r="B35385"/>
      <c r="C35385"/>
      <c r="D35385"/>
      <c r="E35385"/>
      <c r="F35385"/>
      <c r="I35385"/>
      <c r="J35385"/>
      <c r="K35385"/>
    </row>
    <row r="35386" spans="1:11" x14ac:dyDescent="0.25">
      <c r="A35386" s="115"/>
      <c r="B35386"/>
      <c r="C35386"/>
      <c r="D35386"/>
      <c r="E35386"/>
      <c r="F35386"/>
      <c r="I35386"/>
      <c r="J35386"/>
      <c r="K35386"/>
    </row>
    <row r="35387" spans="1:11" x14ac:dyDescent="0.25">
      <c r="A35387" s="115"/>
      <c r="B35387"/>
      <c r="C35387"/>
      <c r="D35387"/>
      <c r="E35387"/>
      <c r="F35387"/>
      <c r="I35387"/>
      <c r="J35387"/>
      <c r="K35387"/>
    </row>
    <row r="35388" spans="1:11" x14ac:dyDescent="0.25">
      <c r="A35388" s="115"/>
      <c r="B35388"/>
      <c r="C35388"/>
      <c r="D35388"/>
      <c r="E35388"/>
      <c r="F35388"/>
      <c r="I35388"/>
      <c r="J35388"/>
      <c r="K35388"/>
    </row>
    <row r="35389" spans="1:11" x14ac:dyDescent="0.25">
      <c r="A35389" s="115"/>
      <c r="B35389"/>
      <c r="C35389"/>
      <c r="D35389"/>
      <c r="E35389"/>
      <c r="F35389"/>
      <c r="I35389"/>
      <c r="J35389"/>
      <c r="K35389"/>
    </row>
    <row r="35390" spans="1:11" x14ac:dyDescent="0.25">
      <c r="A35390" s="115"/>
      <c r="B35390"/>
      <c r="C35390"/>
      <c r="D35390"/>
      <c r="E35390"/>
      <c r="F35390"/>
      <c r="I35390"/>
      <c r="J35390"/>
      <c r="K35390"/>
    </row>
    <row r="35391" spans="1:11" x14ac:dyDescent="0.25">
      <c r="A35391" s="115"/>
      <c r="B35391"/>
      <c r="C35391"/>
      <c r="D35391"/>
      <c r="E35391"/>
      <c r="F35391"/>
      <c r="I35391"/>
      <c r="J35391"/>
      <c r="K35391"/>
    </row>
    <row r="35392" spans="1:11" x14ac:dyDescent="0.25">
      <c r="A35392" s="115"/>
      <c r="B35392"/>
      <c r="C35392"/>
      <c r="D35392"/>
      <c r="E35392"/>
      <c r="F35392"/>
      <c r="I35392"/>
      <c r="J35392"/>
      <c r="K35392"/>
    </row>
    <row r="35393" spans="1:11" x14ac:dyDescent="0.25">
      <c r="A35393" s="115"/>
      <c r="B35393"/>
      <c r="C35393"/>
      <c r="D35393"/>
      <c r="E35393"/>
      <c r="F35393"/>
      <c r="I35393"/>
      <c r="J35393"/>
      <c r="K35393"/>
    </row>
    <row r="35394" spans="1:11" x14ac:dyDescent="0.25">
      <c r="A35394" s="115"/>
      <c r="B35394"/>
      <c r="C35394"/>
      <c r="D35394"/>
      <c r="E35394"/>
      <c r="F35394"/>
      <c r="I35394"/>
      <c r="J35394"/>
      <c r="K35394"/>
    </row>
    <row r="35395" spans="1:11" x14ac:dyDescent="0.25">
      <c r="A35395" s="115"/>
      <c r="B35395"/>
      <c r="C35395"/>
      <c r="D35395"/>
      <c r="E35395"/>
      <c r="F35395"/>
      <c r="I35395"/>
      <c r="J35395"/>
      <c r="K35395"/>
    </row>
    <row r="35396" spans="1:11" x14ac:dyDescent="0.25">
      <c r="A35396" s="115"/>
      <c r="B35396"/>
      <c r="C35396"/>
      <c r="D35396"/>
      <c r="E35396"/>
      <c r="F35396"/>
      <c r="I35396"/>
      <c r="J35396"/>
      <c r="K35396"/>
    </row>
    <row r="35397" spans="1:11" x14ac:dyDescent="0.25">
      <c r="A35397" s="115"/>
      <c r="B35397"/>
      <c r="C35397"/>
      <c r="D35397"/>
      <c r="E35397"/>
      <c r="F35397"/>
      <c r="I35397"/>
      <c r="J35397"/>
      <c r="K35397"/>
    </row>
    <row r="35398" spans="1:11" x14ac:dyDescent="0.25">
      <c r="A35398" s="115"/>
      <c r="B35398"/>
      <c r="C35398"/>
      <c r="D35398"/>
      <c r="E35398"/>
      <c r="F35398"/>
      <c r="I35398"/>
      <c r="J35398"/>
      <c r="K35398"/>
    </row>
    <row r="35399" spans="1:11" x14ac:dyDescent="0.25">
      <c r="A35399" s="115"/>
      <c r="B35399"/>
      <c r="C35399"/>
      <c r="D35399"/>
      <c r="E35399"/>
      <c r="F35399"/>
      <c r="I35399"/>
      <c r="J35399"/>
      <c r="K35399"/>
    </row>
    <row r="35400" spans="1:11" x14ac:dyDescent="0.25">
      <c r="A35400" s="115"/>
      <c r="B35400"/>
      <c r="C35400"/>
      <c r="D35400"/>
      <c r="E35400"/>
      <c r="F35400"/>
      <c r="I35400"/>
      <c r="J35400"/>
      <c r="K35400"/>
    </row>
    <row r="35401" spans="1:11" x14ac:dyDescent="0.25">
      <c r="A35401" s="115"/>
      <c r="B35401"/>
      <c r="C35401"/>
      <c r="D35401"/>
      <c r="E35401"/>
      <c r="F35401"/>
      <c r="I35401"/>
      <c r="J35401"/>
      <c r="K35401"/>
    </row>
    <row r="35402" spans="1:11" x14ac:dyDescent="0.25">
      <c r="A35402" s="115"/>
      <c r="B35402"/>
      <c r="C35402"/>
      <c r="D35402"/>
      <c r="E35402"/>
      <c r="F35402"/>
      <c r="I35402"/>
      <c r="J35402"/>
      <c r="K35402"/>
    </row>
    <row r="35403" spans="1:11" x14ac:dyDescent="0.25">
      <c r="A35403" s="115"/>
      <c r="B35403"/>
      <c r="C35403"/>
      <c r="D35403"/>
      <c r="E35403"/>
      <c r="F35403"/>
      <c r="I35403"/>
      <c r="J35403"/>
      <c r="K35403"/>
    </row>
    <row r="35404" spans="1:11" x14ac:dyDescent="0.25">
      <c r="A35404" s="115"/>
      <c r="B35404"/>
      <c r="C35404"/>
      <c r="D35404"/>
      <c r="E35404"/>
      <c r="F35404"/>
      <c r="I35404"/>
      <c r="J35404"/>
      <c r="K35404"/>
    </row>
    <row r="35405" spans="1:11" x14ac:dyDescent="0.25">
      <c r="A35405" s="115"/>
      <c r="B35405"/>
      <c r="C35405"/>
      <c r="D35405"/>
      <c r="E35405"/>
      <c r="F35405"/>
      <c r="I35405"/>
      <c r="J35405"/>
      <c r="K35405"/>
    </row>
    <row r="35406" spans="1:11" x14ac:dyDescent="0.25">
      <c r="A35406" s="115"/>
      <c r="B35406"/>
      <c r="C35406"/>
      <c r="D35406"/>
      <c r="E35406"/>
      <c r="F35406"/>
      <c r="I35406"/>
      <c r="J35406"/>
      <c r="K35406"/>
    </row>
    <row r="35407" spans="1:11" x14ac:dyDescent="0.25">
      <c r="A35407" s="115"/>
      <c r="B35407"/>
      <c r="C35407"/>
      <c r="D35407"/>
      <c r="E35407"/>
      <c r="F35407"/>
      <c r="I35407"/>
      <c r="J35407"/>
      <c r="K35407"/>
    </row>
    <row r="35408" spans="1:11" x14ac:dyDescent="0.25">
      <c r="A35408" s="115"/>
      <c r="B35408"/>
      <c r="C35408"/>
      <c r="D35408"/>
      <c r="E35408"/>
      <c r="F35408"/>
      <c r="I35408"/>
      <c r="J35408"/>
      <c r="K35408"/>
    </row>
    <row r="35409" spans="1:11" x14ac:dyDescent="0.25">
      <c r="A35409" s="115"/>
      <c r="B35409"/>
      <c r="C35409"/>
      <c r="D35409"/>
      <c r="E35409"/>
      <c r="F35409"/>
      <c r="I35409"/>
      <c r="J35409"/>
      <c r="K35409"/>
    </row>
    <row r="35410" spans="1:11" x14ac:dyDescent="0.25">
      <c r="A35410" s="115"/>
      <c r="B35410"/>
      <c r="C35410"/>
      <c r="D35410"/>
      <c r="E35410"/>
      <c r="F35410"/>
      <c r="I35410"/>
      <c r="J35410"/>
      <c r="K35410"/>
    </row>
    <row r="35411" spans="1:11" x14ac:dyDescent="0.25">
      <c r="A35411" s="115"/>
      <c r="B35411"/>
      <c r="C35411"/>
      <c r="D35411"/>
      <c r="E35411"/>
      <c r="F35411"/>
      <c r="I35411"/>
      <c r="J35411"/>
      <c r="K35411"/>
    </row>
    <row r="35412" spans="1:11" x14ac:dyDescent="0.25">
      <c r="A35412" s="115"/>
      <c r="B35412"/>
      <c r="C35412"/>
      <c r="D35412"/>
      <c r="E35412"/>
      <c r="F35412"/>
      <c r="I35412"/>
      <c r="J35412"/>
      <c r="K35412"/>
    </row>
    <row r="35413" spans="1:11" x14ac:dyDescent="0.25">
      <c r="A35413" s="115"/>
      <c r="B35413"/>
      <c r="C35413"/>
      <c r="D35413"/>
      <c r="E35413"/>
      <c r="F35413"/>
      <c r="I35413"/>
      <c r="J35413"/>
      <c r="K35413"/>
    </row>
    <row r="35414" spans="1:11" x14ac:dyDescent="0.25">
      <c r="A35414" s="115"/>
      <c r="B35414"/>
      <c r="C35414"/>
      <c r="D35414"/>
      <c r="E35414"/>
      <c r="F35414"/>
      <c r="I35414"/>
      <c r="J35414"/>
      <c r="K35414"/>
    </row>
    <row r="35415" spans="1:11" x14ac:dyDescent="0.25">
      <c r="A35415" s="115"/>
      <c r="B35415"/>
      <c r="C35415"/>
      <c r="D35415"/>
      <c r="E35415"/>
      <c r="F35415"/>
      <c r="I35415"/>
      <c r="J35415"/>
      <c r="K35415"/>
    </row>
    <row r="35416" spans="1:11" x14ac:dyDescent="0.25">
      <c r="A35416" s="115"/>
      <c r="B35416"/>
      <c r="C35416"/>
      <c r="D35416"/>
      <c r="E35416"/>
      <c r="F35416"/>
      <c r="I35416"/>
      <c r="J35416"/>
      <c r="K35416"/>
    </row>
    <row r="35417" spans="1:11" x14ac:dyDescent="0.25">
      <c r="A35417" s="115"/>
      <c r="B35417"/>
      <c r="C35417"/>
      <c r="D35417"/>
      <c r="E35417"/>
      <c r="F35417"/>
      <c r="I35417"/>
      <c r="J35417"/>
      <c r="K35417"/>
    </row>
    <row r="35418" spans="1:11" x14ac:dyDescent="0.25">
      <c r="A35418" s="115"/>
      <c r="B35418"/>
      <c r="C35418"/>
      <c r="D35418"/>
      <c r="E35418"/>
      <c r="F35418"/>
      <c r="I35418"/>
      <c r="J35418"/>
      <c r="K35418"/>
    </row>
    <row r="35419" spans="1:11" x14ac:dyDescent="0.25">
      <c r="A35419" s="115"/>
      <c r="B35419"/>
      <c r="C35419"/>
      <c r="D35419"/>
      <c r="E35419"/>
      <c r="F35419"/>
      <c r="I35419"/>
      <c r="J35419"/>
      <c r="K35419"/>
    </row>
    <row r="35420" spans="1:11" x14ac:dyDescent="0.25">
      <c r="A35420" s="115"/>
      <c r="B35420"/>
      <c r="C35420"/>
      <c r="D35420"/>
      <c r="E35420"/>
      <c r="F35420"/>
      <c r="I35420"/>
      <c r="J35420"/>
      <c r="K35420"/>
    </row>
    <row r="35421" spans="1:11" x14ac:dyDescent="0.25">
      <c r="A35421" s="115"/>
      <c r="B35421"/>
      <c r="C35421"/>
      <c r="D35421"/>
      <c r="E35421"/>
      <c r="F35421"/>
      <c r="I35421"/>
      <c r="J35421"/>
      <c r="K35421"/>
    </row>
    <row r="35422" spans="1:11" x14ac:dyDescent="0.25">
      <c r="A35422" s="115"/>
      <c r="B35422"/>
      <c r="C35422"/>
      <c r="D35422"/>
      <c r="E35422"/>
      <c r="F35422"/>
      <c r="I35422"/>
      <c r="J35422"/>
      <c r="K35422"/>
    </row>
    <row r="35423" spans="1:11" x14ac:dyDescent="0.25">
      <c r="A35423" s="115"/>
      <c r="B35423"/>
      <c r="C35423"/>
      <c r="D35423"/>
      <c r="E35423"/>
      <c r="F35423"/>
      <c r="I35423"/>
      <c r="J35423"/>
      <c r="K35423"/>
    </row>
    <row r="35424" spans="1:11" x14ac:dyDescent="0.25">
      <c r="A35424" s="115"/>
      <c r="B35424"/>
      <c r="C35424"/>
      <c r="D35424"/>
      <c r="E35424"/>
      <c r="F35424"/>
      <c r="I35424"/>
      <c r="J35424"/>
      <c r="K35424"/>
    </row>
    <row r="35425" spans="1:11" x14ac:dyDescent="0.25">
      <c r="A35425" s="115"/>
      <c r="B35425"/>
      <c r="C35425"/>
      <c r="D35425"/>
      <c r="E35425"/>
      <c r="F35425"/>
      <c r="I35425"/>
      <c r="J35425"/>
      <c r="K35425"/>
    </row>
    <row r="35426" spans="1:11" x14ac:dyDescent="0.25">
      <c r="A35426" s="115"/>
      <c r="B35426"/>
      <c r="C35426"/>
      <c r="D35426"/>
      <c r="E35426"/>
      <c r="F35426"/>
      <c r="I35426"/>
      <c r="J35426"/>
      <c r="K35426"/>
    </row>
    <row r="35427" spans="1:11" x14ac:dyDescent="0.25">
      <c r="A35427" s="115"/>
      <c r="B35427"/>
      <c r="C35427"/>
      <c r="D35427"/>
      <c r="E35427"/>
      <c r="F35427"/>
      <c r="I35427"/>
      <c r="J35427"/>
      <c r="K35427"/>
    </row>
    <row r="35428" spans="1:11" x14ac:dyDescent="0.25">
      <c r="A35428" s="115"/>
      <c r="B35428"/>
      <c r="C35428"/>
      <c r="D35428"/>
      <c r="E35428"/>
      <c r="F35428"/>
      <c r="I35428"/>
      <c r="J35428"/>
      <c r="K35428"/>
    </row>
    <row r="35429" spans="1:11" x14ac:dyDescent="0.25">
      <c r="A35429" s="115"/>
      <c r="B35429"/>
      <c r="C35429"/>
      <c r="D35429"/>
      <c r="E35429"/>
      <c r="F35429"/>
      <c r="I35429"/>
      <c r="J35429"/>
      <c r="K35429"/>
    </row>
    <row r="35430" spans="1:11" x14ac:dyDescent="0.25">
      <c r="A35430" s="115"/>
      <c r="B35430"/>
      <c r="C35430"/>
      <c r="D35430"/>
      <c r="E35430"/>
      <c r="F35430"/>
      <c r="I35430"/>
      <c r="J35430"/>
      <c r="K35430"/>
    </row>
    <row r="35431" spans="1:11" x14ac:dyDescent="0.25">
      <c r="A35431" s="115"/>
      <c r="B35431"/>
      <c r="C35431"/>
      <c r="D35431"/>
      <c r="E35431"/>
      <c r="F35431"/>
      <c r="I35431"/>
      <c r="J35431"/>
      <c r="K35431"/>
    </row>
    <row r="35432" spans="1:11" x14ac:dyDescent="0.25">
      <c r="A35432" s="115"/>
      <c r="B35432"/>
      <c r="C35432"/>
      <c r="D35432"/>
      <c r="E35432"/>
      <c r="F35432"/>
      <c r="I35432"/>
      <c r="J35432"/>
      <c r="K35432"/>
    </row>
    <row r="35433" spans="1:11" x14ac:dyDescent="0.25">
      <c r="A35433" s="115"/>
      <c r="B35433"/>
      <c r="C35433"/>
      <c r="D35433"/>
      <c r="E35433"/>
      <c r="F35433"/>
      <c r="I35433"/>
      <c r="J35433"/>
      <c r="K35433"/>
    </row>
    <row r="35434" spans="1:11" x14ac:dyDescent="0.25">
      <c r="A35434" s="115"/>
      <c r="B35434"/>
      <c r="C35434"/>
      <c r="D35434"/>
      <c r="E35434"/>
      <c r="F35434"/>
      <c r="I35434"/>
      <c r="J35434"/>
      <c r="K35434"/>
    </row>
    <row r="35435" spans="1:11" x14ac:dyDescent="0.25">
      <c r="A35435" s="115"/>
      <c r="B35435"/>
      <c r="C35435"/>
      <c r="D35435"/>
      <c r="E35435"/>
      <c r="F35435"/>
      <c r="I35435"/>
      <c r="J35435"/>
      <c r="K35435"/>
    </row>
    <row r="35436" spans="1:11" x14ac:dyDescent="0.25">
      <c r="A35436" s="115"/>
      <c r="B35436"/>
      <c r="C35436"/>
      <c r="D35436"/>
      <c r="E35436"/>
      <c r="F35436"/>
      <c r="I35436"/>
      <c r="J35436"/>
      <c r="K35436"/>
    </row>
    <row r="35437" spans="1:11" x14ac:dyDescent="0.25">
      <c r="A35437" s="115"/>
      <c r="B35437"/>
      <c r="C35437"/>
      <c r="D35437"/>
      <c r="E35437"/>
      <c r="F35437"/>
      <c r="I35437"/>
      <c r="J35437"/>
      <c r="K35437"/>
    </row>
    <row r="35438" spans="1:11" x14ac:dyDescent="0.25">
      <c r="A35438" s="115"/>
      <c r="B35438"/>
      <c r="C35438"/>
      <c r="D35438"/>
      <c r="E35438"/>
      <c r="F35438"/>
      <c r="I35438"/>
      <c r="J35438"/>
      <c r="K35438"/>
    </row>
    <row r="35439" spans="1:11" x14ac:dyDescent="0.25">
      <c r="A35439" s="115"/>
      <c r="B35439"/>
      <c r="C35439"/>
      <c r="D35439"/>
      <c r="E35439"/>
      <c r="F35439"/>
      <c r="I35439"/>
      <c r="J35439"/>
      <c r="K35439"/>
    </row>
    <row r="35440" spans="1:11" x14ac:dyDescent="0.25">
      <c r="A35440" s="115"/>
      <c r="B35440"/>
      <c r="C35440"/>
      <c r="D35440"/>
      <c r="E35440"/>
      <c r="F35440"/>
      <c r="I35440"/>
      <c r="J35440"/>
      <c r="K35440"/>
    </row>
    <row r="35441" spans="1:11" x14ac:dyDescent="0.25">
      <c r="A35441" s="115"/>
      <c r="B35441"/>
      <c r="C35441"/>
      <c r="D35441"/>
      <c r="E35441"/>
      <c r="F35441"/>
      <c r="I35441"/>
      <c r="J35441"/>
      <c r="K35441"/>
    </row>
    <row r="35442" spans="1:11" x14ac:dyDescent="0.25">
      <c r="A35442" s="115"/>
      <c r="B35442"/>
      <c r="C35442"/>
      <c r="D35442"/>
      <c r="E35442"/>
      <c r="F35442"/>
      <c r="I35442"/>
      <c r="J35442"/>
      <c r="K35442"/>
    </row>
    <row r="35443" spans="1:11" x14ac:dyDescent="0.25">
      <c r="A35443" s="115"/>
      <c r="B35443"/>
      <c r="C35443"/>
      <c r="D35443"/>
      <c r="E35443"/>
      <c r="F35443"/>
      <c r="I35443"/>
      <c r="J35443"/>
      <c r="K35443"/>
    </row>
    <row r="35444" spans="1:11" x14ac:dyDescent="0.25">
      <c r="A35444" s="115"/>
      <c r="B35444"/>
      <c r="C35444"/>
      <c r="D35444"/>
      <c r="E35444"/>
      <c r="F35444"/>
      <c r="I35444"/>
      <c r="J35444"/>
      <c r="K35444"/>
    </row>
    <row r="35445" spans="1:11" x14ac:dyDescent="0.25">
      <c r="A35445" s="115"/>
      <c r="B35445"/>
      <c r="C35445"/>
      <c r="D35445"/>
      <c r="E35445"/>
      <c r="F35445"/>
      <c r="I35445"/>
      <c r="J35445"/>
      <c r="K35445"/>
    </row>
    <row r="35446" spans="1:11" x14ac:dyDescent="0.25">
      <c r="A35446" s="115"/>
      <c r="B35446"/>
      <c r="C35446"/>
      <c r="D35446"/>
      <c r="E35446"/>
      <c r="F35446"/>
      <c r="I35446"/>
      <c r="J35446"/>
      <c r="K35446"/>
    </row>
    <row r="35447" spans="1:11" x14ac:dyDescent="0.25">
      <c r="A35447" s="115"/>
      <c r="B35447"/>
      <c r="C35447"/>
      <c r="D35447"/>
      <c r="E35447"/>
      <c r="F35447"/>
      <c r="I35447"/>
      <c r="J35447"/>
      <c r="K35447"/>
    </row>
    <row r="35448" spans="1:11" x14ac:dyDescent="0.25">
      <c r="A35448" s="115"/>
      <c r="B35448"/>
      <c r="C35448"/>
      <c r="D35448"/>
      <c r="E35448"/>
      <c r="F35448"/>
      <c r="I35448"/>
      <c r="J35448"/>
      <c r="K35448"/>
    </row>
    <row r="35449" spans="1:11" x14ac:dyDescent="0.25">
      <c r="A35449" s="115"/>
      <c r="B35449"/>
      <c r="C35449"/>
      <c r="D35449"/>
      <c r="E35449"/>
      <c r="F35449"/>
      <c r="I35449"/>
      <c r="J35449"/>
      <c r="K35449"/>
    </row>
    <row r="35450" spans="1:11" x14ac:dyDescent="0.25">
      <c r="A35450" s="115"/>
      <c r="B35450"/>
      <c r="C35450"/>
      <c r="D35450"/>
      <c r="E35450"/>
      <c r="F35450"/>
      <c r="I35450"/>
      <c r="J35450"/>
      <c r="K35450"/>
    </row>
    <row r="35451" spans="1:11" x14ac:dyDescent="0.25">
      <c r="A35451" s="115"/>
      <c r="B35451"/>
      <c r="C35451"/>
      <c r="D35451"/>
      <c r="E35451"/>
      <c r="F35451"/>
      <c r="I35451"/>
      <c r="J35451"/>
      <c r="K35451"/>
    </row>
    <row r="35452" spans="1:11" x14ac:dyDescent="0.25">
      <c r="A35452" s="115"/>
      <c r="B35452"/>
      <c r="C35452"/>
      <c r="D35452"/>
      <c r="E35452"/>
      <c r="F35452"/>
      <c r="I35452"/>
      <c r="J35452"/>
      <c r="K35452"/>
    </row>
    <row r="35453" spans="1:11" x14ac:dyDescent="0.25">
      <c r="A35453" s="115"/>
      <c r="B35453"/>
      <c r="C35453"/>
      <c r="D35453"/>
      <c r="E35453"/>
      <c r="F35453"/>
      <c r="I35453"/>
      <c r="J35453"/>
      <c r="K35453"/>
    </row>
    <row r="35454" spans="1:11" x14ac:dyDescent="0.25">
      <c r="A35454" s="115"/>
      <c r="B35454"/>
      <c r="C35454"/>
      <c r="D35454"/>
      <c r="E35454"/>
      <c r="F35454"/>
      <c r="I35454"/>
      <c r="J35454"/>
      <c r="K35454"/>
    </row>
    <row r="35455" spans="1:11" x14ac:dyDescent="0.25">
      <c r="A35455" s="115"/>
      <c r="B35455"/>
      <c r="C35455"/>
      <c r="D35455"/>
      <c r="E35455"/>
      <c r="F35455"/>
      <c r="I35455"/>
      <c r="J35455"/>
      <c r="K35455"/>
    </row>
    <row r="35456" spans="1:11" x14ac:dyDescent="0.25">
      <c r="A35456" s="115"/>
      <c r="B35456"/>
      <c r="C35456"/>
      <c r="D35456"/>
      <c r="E35456"/>
      <c r="F35456"/>
      <c r="I35456"/>
      <c r="J35456"/>
      <c r="K35456"/>
    </row>
    <row r="35457" spans="1:11" x14ac:dyDescent="0.25">
      <c r="A35457" s="115"/>
      <c r="B35457"/>
      <c r="C35457"/>
      <c r="D35457"/>
      <c r="E35457"/>
      <c r="F35457"/>
      <c r="I35457"/>
      <c r="J35457"/>
      <c r="K35457"/>
    </row>
    <row r="35458" spans="1:11" x14ac:dyDescent="0.25">
      <c r="A35458" s="115"/>
      <c r="B35458"/>
      <c r="C35458"/>
      <c r="D35458"/>
      <c r="E35458"/>
      <c r="F35458"/>
      <c r="I35458"/>
      <c r="J35458"/>
      <c r="K35458"/>
    </row>
    <row r="35459" spans="1:11" x14ac:dyDescent="0.25">
      <c r="A35459" s="115"/>
      <c r="B35459"/>
      <c r="C35459"/>
      <c r="D35459"/>
      <c r="E35459"/>
      <c r="F35459"/>
      <c r="I35459"/>
      <c r="J35459"/>
      <c r="K35459"/>
    </row>
    <row r="35460" spans="1:11" x14ac:dyDescent="0.25">
      <c r="A35460" s="115"/>
      <c r="B35460"/>
      <c r="C35460"/>
      <c r="D35460"/>
      <c r="E35460"/>
      <c r="F35460"/>
      <c r="I35460"/>
      <c r="J35460"/>
      <c r="K35460"/>
    </row>
    <row r="35461" spans="1:11" x14ac:dyDescent="0.25">
      <c r="A35461" s="115"/>
      <c r="B35461"/>
      <c r="C35461"/>
      <c r="D35461"/>
      <c r="E35461"/>
      <c r="F35461"/>
      <c r="I35461"/>
      <c r="J35461"/>
      <c r="K35461"/>
    </row>
    <row r="35462" spans="1:11" x14ac:dyDescent="0.25">
      <c r="A35462" s="115"/>
      <c r="B35462"/>
      <c r="C35462"/>
      <c r="D35462"/>
      <c r="E35462"/>
      <c r="F35462"/>
      <c r="I35462"/>
      <c r="J35462"/>
      <c r="K35462"/>
    </row>
    <row r="35463" spans="1:11" x14ac:dyDescent="0.25">
      <c r="A35463" s="115"/>
      <c r="B35463"/>
      <c r="C35463"/>
      <c r="D35463"/>
      <c r="E35463"/>
      <c r="F35463"/>
      <c r="I35463"/>
      <c r="J35463"/>
      <c r="K35463"/>
    </row>
    <row r="35464" spans="1:11" x14ac:dyDescent="0.25">
      <c r="A35464" s="115"/>
      <c r="B35464"/>
      <c r="C35464"/>
      <c r="D35464"/>
      <c r="E35464"/>
      <c r="F35464"/>
      <c r="I35464"/>
      <c r="J35464"/>
      <c r="K35464"/>
    </row>
    <row r="35465" spans="1:11" x14ac:dyDescent="0.25">
      <c r="A35465" s="115"/>
      <c r="B35465"/>
      <c r="C35465"/>
      <c r="D35465"/>
      <c r="E35465"/>
      <c r="F35465"/>
      <c r="I35465"/>
      <c r="J35465"/>
      <c r="K35465"/>
    </row>
    <row r="35466" spans="1:11" x14ac:dyDescent="0.25">
      <c r="A35466" s="115"/>
      <c r="B35466"/>
      <c r="C35466"/>
      <c r="D35466"/>
      <c r="E35466"/>
      <c r="F35466"/>
      <c r="I35466"/>
      <c r="J35466"/>
      <c r="K35466"/>
    </row>
    <row r="35467" spans="1:11" x14ac:dyDescent="0.25">
      <c r="A35467" s="115"/>
      <c r="B35467"/>
      <c r="C35467"/>
      <c r="D35467"/>
      <c r="E35467"/>
      <c r="F35467"/>
      <c r="I35467"/>
      <c r="J35467"/>
      <c r="K35467"/>
    </row>
    <row r="35468" spans="1:11" x14ac:dyDescent="0.25">
      <c r="A35468" s="115"/>
      <c r="B35468"/>
      <c r="C35468"/>
      <c r="D35468"/>
      <c r="E35468"/>
      <c r="F35468"/>
      <c r="I35468"/>
      <c r="J35468"/>
      <c r="K35468"/>
    </row>
    <row r="35469" spans="1:11" x14ac:dyDescent="0.25">
      <c r="A35469" s="115"/>
      <c r="B35469"/>
      <c r="C35469"/>
      <c r="D35469"/>
      <c r="E35469"/>
      <c r="F35469"/>
      <c r="I35469"/>
      <c r="J35469"/>
      <c r="K35469"/>
    </row>
    <row r="35470" spans="1:11" x14ac:dyDescent="0.25">
      <c r="A35470" s="115"/>
      <c r="B35470"/>
      <c r="C35470"/>
      <c r="D35470"/>
      <c r="E35470"/>
      <c r="F35470"/>
      <c r="I35470"/>
      <c r="J35470"/>
      <c r="K35470"/>
    </row>
    <row r="35471" spans="1:11" x14ac:dyDescent="0.25">
      <c r="A35471" s="115"/>
      <c r="B35471"/>
      <c r="C35471"/>
      <c r="D35471"/>
      <c r="E35471"/>
      <c r="F35471"/>
      <c r="I35471"/>
      <c r="J35471"/>
      <c r="K35471"/>
    </row>
    <row r="35472" spans="1:11" x14ac:dyDescent="0.25">
      <c r="A35472" s="115"/>
      <c r="B35472"/>
      <c r="C35472"/>
      <c r="D35472"/>
      <c r="E35472"/>
      <c r="F35472"/>
      <c r="I35472"/>
      <c r="J35472"/>
      <c r="K35472"/>
    </row>
    <row r="35473" spans="1:11" x14ac:dyDescent="0.25">
      <c r="A35473" s="115"/>
      <c r="B35473"/>
      <c r="C35473"/>
      <c r="D35473"/>
      <c r="E35473"/>
      <c r="F35473"/>
      <c r="I35473"/>
      <c r="J35473"/>
      <c r="K35473"/>
    </row>
    <row r="35474" spans="1:11" x14ac:dyDescent="0.25">
      <c r="A35474" s="115"/>
      <c r="B35474"/>
      <c r="C35474"/>
      <c r="D35474"/>
      <c r="E35474"/>
      <c r="F35474"/>
      <c r="I35474"/>
      <c r="J35474"/>
      <c r="K35474"/>
    </row>
    <row r="35475" spans="1:11" x14ac:dyDescent="0.25">
      <c r="A35475" s="115"/>
      <c r="B35475"/>
      <c r="C35475"/>
      <c r="D35475"/>
      <c r="E35475"/>
      <c r="F35475"/>
      <c r="I35475"/>
      <c r="J35475"/>
      <c r="K35475"/>
    </row>
    <row r="35476" spans="1:11" x14ac:dyDescent="0.25">
      <c r="A35476" s="115"/>
      <c r="B35476"/>
      <c r="C35476"/>
      <c r="D35476"/>
      <c r="E35476"/>
      <c r="F35476"/>
      <c r="I35476"/>
      <c r="J35476"/>
      <c r="K35476"/>
    </row>
    <row r="35477" spans="1:11" x14ac:dyDescent="0.25">
      <c r="A35477" s="115"/>
      <c r="B35477"/>
      <c r="C35477"/>
      <c r="D35477"/>
      <c r="E35477"/>
      <c r="F35477"/>
      <c r="I35477"/>
      <c r="J35477"/>
      <c r="K35477"/>
    </row>
    <row r="35478" spans="1:11" x14ac:dyDescent="0.25">
      <c r="A35478" s="115"/>
      <c r="B35478"/>
      <c r="C35478"/>
      <c r="D35478"/>
      <c r="E35478"/>
      <c r="F35478"/>
      <c r="I35478"/>
      <c r="J35478"/>
      <c r="K35478"/>
    </row>
    <row r="35479" spans="1:11" x14ac:dyDescent="0.25">
      <c r="A35479" s="115"/>
      <c r="B35479"/>
      <c r="C35479"/>
      <c r="D35479"/>
      <c r="E35479"/>
      <c r="F35479"/>
      <c r="I35479"/>
      <c r="J35479"/>
      <c r="K35479"/>
    </row>
    <row r="35480" spans="1:11" x14ac:dyDescent="0.25">
      <c r="A35480" s="115"/>
      <c r="B35480"/>
      <c r="C35480"/>
      <c r="D35480"/>
      <c r="E35480"/>
      <c r="F35480"/>
      <c r="I35480"/>
      <c r="J35480"/>
      <c r="K35480"/>
    </row>
    <row r="35481" spans="1:11" x14ac:dyDescent="0.25">
      <c r="A35481" s="115"/>
      <c r="B35481"/>
      <c r="C35481"/>
      <c r="D35481"/>
      <c r="E35481"/>
      <c r="F35481"/>
      <c r="I35481"/>
      <c r="J35481"/>
      <c r="K35481"/>
    </row>
    <row r="35482" spans="1:11" x14ac:dyDescent="0.25">
      <c r="A35482" s="115"/>
      <c r="B35482"/>
      <c r="C35482"/>
      <c r="D35482"/>
      <c r="E35482"/>
      <c r="F35482"/>
      <c r="I35482"/>
      <c r="J35482"/>
      <c r="K35482"/>
    </row>
    <row r="35483" spans="1:11" x14ac:dyDescent="0.25">
      <c r="A35483" s="115"/>
      <c r="B35483"/>
      <c r="C35483"/>
      <c r="D35483"/>
      <c r="E35483"/>
      <c r="F35483"/>
      <c r="I35483"/>
      <c r="J35483"/>
      <c r="K35483"/>
    </row>
    <row r="35484" spans="1:11" x14ac:dyDescent="0.25">
      <c r="A35484" s="115"/>
      <c r="B35484"/>
      <c r="C35484"/>
      <c r="D35484"/>
      <c r="E35484"/>
      <c r="F35484"/>
      <c r="I35484"/>
      <c r="J35484"/>
      <c r="K35484"/>
    </row>
    <row r="35485" spans="1:11" x14ac:dyDescent="0.25">
      <c r="A35485" s="115"/>
      <c r="B35485"/>
      <c r="C35485"/>
      <c r="D35485"/>
      <c r="E35485"/>
      <c r="F35485"/>
      <c r="I35485"/>
      <c r="J35485"/>
      <c r="K35485"/>
    </row>
    <row r="35486" spans="1:11" x14ac:dyDescent="0.25">
      <c r="A35486" s="115"/>
      <c r="B35486"/>
      <c r="C35486"/>
      <c r="D35486"/>
      <c r="E35486"/>
      <c r="F35486"/>
      <c r="I35486"/>
      <c r="J35486"/>
      <c r="K35486"/>
    </row>
    <row r="35487" spans="1:11" x14ac:dyDescent="0.25">
      <c r="A35487" s="115"/>
      <c r="B35487"/>
      <c r="C35487"/>
      <c r="D35487"/>
      <c r="E35487"/>
      <c r="F35487"/>
      <c r="I35487"/>
      <c r="J35487"/>
      <c r="K35487"/>
    </row>
    <row r="35488" spans="1:11" x14ac:dyDescent="0.25">
      <c r="A35488" s="115"/>
      <c r="B35488"/>
      <c r="C35488"/>
      <c r="D35488"/>
      <c r="E35488"/>
      <c r="F35488"/>
      <c r="I35488"/>
      <c r="J35488"/>
      <c r="K35488"/>
    </row>
    <row r="35489" spans="1:11" x14ac:dyDescent="0.25">
      <c r="A35489" s="115"/>
      <c r="B35489"/>
      <c r="C35489"/>
      <c r="D35489"/>
      <c r="E35489"/>
      <c r="F35489"/>
      <c r="I35489"/>
      <c r="J35489"/>
      <c r="K35489"/>
    </row>
    <row r="35490" spans="1:11" x14ac:dyDescent="0.25">
      <c r="A35490" s="115"/>
      <c r="B35490"/>
      <c r="C35490"/>
      <c r="D35490"/>
      <c r="E35490"/>
      <c r="F35490"/>
      <c r="I35490"/>
      <c r="J35490"/>
      <c r="K35490"/>
    </row>
    <row r="35491" spans="1:11" x14ac:dyDescent="0.25">
      <c r="A35491" s="115"/>
      <c r="B35491"/>
      <c r="C35491"/>
      <c r="D35491"/>
      <c r="E35491"/>
      <c r="F35491"/>
      <c r="I35491"/>
      <c r="J35491"/>
      <c r="K35491"/>
    </row>
    <row r="35492" spans="1:11" x14ac:dyDescent="0.25">
      <c r="A35492" s="115"/>
      <c r="B35492"/>
      <c r="C35492"/>
      <c r="D35492"/>
      <c r="E35492"/>
      <c r="F35492"/>
      <c r="I35492"/>
      <c r="J35492"/>
      <c r="K35492"/>
    </row>
    <row r="35493" spans="1:11" x14ac:dyDescent="0.25">
      <c r="A35493" s="115"/>
      <c r="B35493"/>
      <c r="C35493"/>
      <c r="D35493"/>
      <c r="E35493"/>
      <c r="F35493"/>
      <c r="I35493"/>
      <c r="J35493"/>
      <c r="K35493"/>
    </row>
    <row r="35494" spans="1:11" x14ac:dyDescent="0.25">
      <c r="A35494" s="115"/>
      <c r="B35494"/>
      <c r="C35494"/>
      <c r="D35494"/>
      <c r="E35494"/>
      <c r="F35494"/>
      <c r="I35494"/>
      <c r="J35494"/>
      <c r="K35494"/>
    </row>
    <row r="35495" spans="1:11" x14ac:dyDescent="0.25">
      <c r="A35495" s="115"/>
      <c r="B35495"/>
      <c r="C35495"/>
      <c r="D35495"/>
      <c r="E35495"/>
      <c r="F35495"/>
      <c r="I35495"/>
      <c r="J35495"/>
      <c r="K35495"/>
    </row>
    <row r="35496" spans="1:11" x14ac:dyDescent="0.25">
      <c r="A35496" s="115"/>
      <c r="B35496"/>
      <c r="C35496"/>
      <c r="D35496"/>
      <c r="E35496"/>
      <c r="F35496"/>
      <c r="I35496"/>
      <c r="J35496"/>
      <c r="K35496"/>
    </row>
    <row r="35497" spans="1:11" x14ac:dyDescent="0.25">
      <c r="A35497" s="115"/>
      <c r="B35497"/>
      <c r="C35497"/>
      <c r="D35497"/>
      <c r="E35497"/>
      <c r="F35497"/>
      <c r="I35497"/>
      <c r="J35497"/>
      <c r="K35497"/>
    </row>
    <row r="35498" spans="1:11" x14ac:dyDescent="0.25">
      <c r="A35498" s="115"/>
      <c r="B35498"/>
      <c r="C35498"/>
      <c r="D35498"/>
      <c r="E35498"/>
      <c r="F35498"/>
      <c r="I35498"/>
      <c r="J35498"/>
      <c r="K35498"/>
    </row>
    <row r="35499" spans="1:11" x14ac:dyDescent="0.25">
      <c r="A35499" s="115"/>
      <c r="B35499"/>
      <c r="C35499"/>
      <c r="D35499"/>
      <c r="E35499"/>
      <c r="F35499"/>
      <c r="I35499"/>
      <c r="J35499"/>
      <c r="K35499"/>
    </row>
    <row r="35500" spans="1:11" x14ac:dyDescent="0.25">
      <c r="A35500" s="115"/>
      <c r="B35500"/>
      <c r="C35500"/>
      <c r="D35500"/>
      <c r="E35500"/>
      <c r="F35500"/>
      <c r="I35500"/>
      <c r="J35500"/>
      <c r="K35500"/>
    </row>
    <row r="35501" spans="1:11" x14ac:dyDescent="0.25">
      <c r="A35501" s="115"/>
      <c r="B35501"/>
      <c r="C35501"/>
      <c r="D35501"/>
      <c r="E35501"/>
      <c r="F35501"/>
      <c r="I35501"/>
      <c r="J35501"/>
      <c r="K35501"/>
    </row>
    <row r="35502" spans="1:11" x14ac:dyDescent="0.25">
      <c r="A35502" s="115"/>
      <c r="B35502"/>
      <c r="C35502"/>
      <c r="D35502"/>
      <c r="E35502"/>
      <c r="F35502"/>
      <c r="I35502"/>
      <c r="J35502"/>
      <c r="K35502"/>
    </row>
    <row r="35503" spans="1:11" x14ac:dyDescent="0.25">
      <c r="A35503" s="115"/>
      <c r="B35503"/>
      <c r="C35503"/>
      <c r="D35503"/>
      <c r="E35503"/>
      <c r="F35503"/>
      <c r="I35503"/>
      <c r="J35503"/>
      <c r="K35503"/>
    </row>
    <row r="35504" spans="1:11" x14ac:dyDescent="0.25">
      <c r="A35504" s="115"/>
      <c r="B35504"/>
      <c r="C35504"/>
      <c r="D35504"/>
      <c r="E35504"/>
      <c r="F35504"/>
      <c r="I35504"/>
      <c r="J35504"/>
      <c r="K35504"/>
    </row>
    <row r="35505" spans="1:11" x14ac:dyDescent="0.25">
      <c r="A35505" s="115"/>
      <c r="B35505"/>
      <c r="C35505"/>
      <c r="D35505"/>
      <c r="E35505"/>
      <c r="F35505"/>
      <c r="I35505"/>
      <c r="J35505"/>
      <c r="K35505"/>
    </row>
    <row r="35506" spans="1:11" x14ac:dyDescent="0.25">
      <c r="A35506" s="115"/>
      <c r="B35506"/>
      <c r="C35506"/>
      <c r="D35506"/>
      <c r="E35506"/>
      <c r="F35506"/>
      <c r="I35506"/>
      <c r="J35506"/>
      <c r="K35506"/>
    </row>
    <row r="35507" spans="1:11" x14ac:dyDescent="0.25">
      <c r="A35507" s="115"/>
      <c r="B35507"/>
      <c r="C35507"/>
      <c r="D35507"/>
      <c r="E35507"/>
      <c r="F35507"/>
      <c r="I35507"/>
      <c r="J35507"/>
      <c r="K35507"/>
    </row>
    <row r="35508" spans="1:11" x14ac:dyDescent="0.25">
      <c r="A35508" s="115"/>
      <c r="B35508"/>
      <c r="C35508"/>
      <c r="D35508"/>
      <c r="E35508"/>
      <c r="F35508"/>
      <c r="I35508"/>
      <c r="J35508"/>
      <c r="K35508"/>
    </row>
    <row r="35509" spans="1:11" x14ac:dyDescent="0.25">
      <c r="A35509" s="115"/>
      <c r="B35509"/>
      <c r="C35509"/>
      <c r="D35509"/>
      <c r="E35509"/>
      <c r="F35509"/>
      <c r="I35509"/>
      <c r="J35509"/>
      <c r="K35509"/>
    </row>
    <row r="35510" spans="1:11" x14ac:dyDescent="0.25">
      <c r="A35510" s="115"/>
      <c r="B35510"/>
      <c r="C35510"/>
      <c r="D35510"/>
      <c r="E35510"/>
      <c r="F35510"/>
      <c r="I35510"/>
      <c r="J35510"/>
      <c r="K35510"/>
    </row>
    <row r="35511" spans="1:11" x14ac:dyDescent="0.25">
      <c r="A35511" s="115"/>
      <c r="B35511"/>
      <c r="C35511"/>
      <c r="D35511"/>
      <c r="E35511"/>
      <c r="F35511"/>
      <c r="I35511"/>
      <c r="J35511"/>
      <c r="K35511"/>
    </row>
    <row r="35512" spans="1:11" x14ac:dyDescent="0.25">
      <c r="A35512" s="115"/>
      <c r="B35512"/>
      <c r="C35512"/>
      <c r="D35512"/>
      <c r="E35512"/>
      <c r="F35512"/>
      <c r="I35512"/>
      <c r="J35512"/>
      <c r="K35512"/>
    </row>
    <row r="35513" spans="1:11" x14ac:dyDescent="0.25">
      <c r="A35513" s="115"/>
      <c r="B35513"/>
      <c r="C35513"/>
      <c r="D35513"/>
      <c r="E35513"/>
      <c r="F35513"/>
      <c r="I35513"/>
      <c r="J35513"/>
      <c r="K35513"/>
    </row>
    <row r="35514" spans="1:11" x14ac:dyDescent="0.25">
      <c r="A35514" s="115"/>
      <c r="B35514"/>
      <c r="C35514"/>
      <c r="D35514"/>
      <c r="E35514"/>
      <c r="F35514"/>
      <c r="I35514"/>
      <c r="J35514"/>
      <c r="K35514"/>
    </row>
    <row r="35515" spans="1:11" x14ac:dyDescent="0.25">
      <c r="A35515" s="115"/>
      <c r="B35515"/>
      <c r="C35515"/>
      <c r="D35515"/>
      <c r="E35515"/>
      <c r="F35515"/>
      <c r="I35515"/>
      <c r="J35515"/>
      <c r="K35515"/>
    </row>
    <row r="35516" spans="1:11" x14ac:dyDescent="0.25">
      <c r="A35516" s="115"/>
      <c r="B35516"/>
      <c r="C35516"/>
      <c r="D35516"/>
      <c r="E35516"/>
      <c r="F35516"/>
      <c r="I35516"/>
      <c r="J35516"/>
      <c r="K35516"/>
    </row>
    <row r="35517" spans="1:11" x14ac:dyDescent="0.25">
      <c r="A35517" s="115"/>
      <c r="B35517"/>
      <c r="C35517"/>
      <c r="D35517"/>
      <c r="E35517"/>
      <c r="F35517"/>
      <c r="I35517"/>
      <c r="J35517"/>
      <c r="K35517"/>
    </row>
    <row r="35518" spans="1:11" x14ac:dyDescent="0.25">
      <c r="A35518" s="115"/>
      <c r="B35518"/>
      <c r="C35518"/>
      <c r="D35518"/>
      <c r="E35518"/>
      <c r="F35518"/>
      <c r="I35518"/>
      <c r="J35518"/>
      <c r="K35518"/>
    </row>
    <row r="35519" spans="1:11" x14ac:dyDescent="0.25">
      <c r="A35519" s="115"/>
      <c r="B35519"/>
      <c r="C35519"/>
      <c r="D35519"/>
      <c r="E35519"/>
      <c r="F35519"/>
      <c r="I35519"/>
      <c r="J35519"/>
      <c r="K35519"/>
    </row>
    <row r="35520" spans="1:11" x14ac:dyDescent="0.25">
      <c r="A35520" s="115"/>
      <c r="B35520"/>
      <c r="C35520"/>
      <c r="D35520"/>
      <c r="E35520"/>
      <c r="F35520"/>
      <c r="I35520"/>
      <c r="J35520"/>
      <c r="K35520"/>
    </row>
    <row r="35521" spans="1:11" x14ac:dyDescent="0.25">
      <c r="A35521" s="115"/>
      <c r="B35521"/>
      <c r="C35521"/>
      <c r="D35521"/>
      <c r="E35521"/>
      <c r="F35521"/>
      <c r="I35521"/>
      <c r="J35521"/>
      <c r="K35521"/>
    </row>
    <row r="35522" spans="1:11" x14ac:dyDescent="0.25">
      <c r="A35522" s="115"/>
      <c r="B35522"/>
      <c r="C35522"/>
      <c r="D35522"/>
      <c r="E35522"/>
      <c r="F35522"/>
      <c r="I35522"/>
      <c r="J35522"/>
      <c r="K35522"/>
    </row>
    <row r="35523" spans="1:11" x14ac:dyDescent="0.25">
      <c r="A35523" s="115"/>
      <c r="B35523"/>
      <c r="C35523"/>
      <c r="D35523"/>
      <c r="E35523"/>
      <c r="F35523"/>
      <c r="I35523"/>
      <c r="J35523"/>
      <c r="K35523"/>
    </row>
    <row r="35524" spans="1:11" x14ac:dyDescent="0.25">
      <c r="A35524" s="115"/>
      <c r="B35524"/>
      <c r="C35524"/>
      <c r="D35524"/>
      <c r="E35524"/>
      <c r="F35524"/>
      <c r="I35524"/>
      <c r="J35524"/>
      <c r="K35524"/>
    </row>
    <row r="35525" spans="1:11" x14ac:dyDescent="0.25">
      <c r="A35525" s="115"/>
      <c r="B35525"/>
      <c r="C35525"/>
      <c r="D35525"/>
      <c r="E35525"/>
      <c r="F35525"/>
      <c r="I35525"/>
      <c r="J35525"/>
      <c r="K35525"/>
    </row>
    <row r="35526" spans="1:11" x14ac:dyDescent="0.25">
      <c r="A35526" s="115"/>
      <c r="B35526"/>
      <c r="C35526"/>
      <c r="D35526"/>
      <c r="E35526"/>
      <c r="F35526"/>
      <c r="I35526"/>
      <c r="J35526"/>
      <c r="K35526"/>
    </row>
    <row r="35527" spans="1:11" x14ac:dyDescent="0.25">
      <c r="A35527" s="115"/>
      <c r="B35527"/>
      <c r="C35527"/>
      <c r="D35527"/>
      <c r="E35527"/>
      <c r="F35527"/>
      <c r="I35527"/>
      <c r="J35527"/>
      <c r="K35527"/>
    </row>
    <row r="35528" spans="1:11" x14ac:dyDescent="0.25">
      <c r="A35528" s="115"/>
      <c r="B35528"/>
      <c r="C35528"/>
      <c r="D35528"/>
      <c r="E35528"/>
      <c r="F35528"/>
      <c r="I35528"/>
      <c r="J35528"/>
      <c r="K35528"/>
    </row>
    <row r="35529" spans="1:11" x14ac:dyDescent="0.25">
      <c r="A35529" s="115"/>
      <c r="B35529"/>
      <c r="C35529"/>
      <c r="D35529"/>
      <c r="E35529"/>
      <c r="F35529"/>
      <c r="I35529"/>
      <c r="J35529"/>
      <c r="K35529"/>
    </row>
    <row r="35530" spans="1:11" x14ac:dyDescent="0.25">
      <c r="A35530" s="115"/>
      <c r="B35530"/>
      <c r="C35530"/>
      <c r="D35530"/>
      <c r="E35530"/>
      <c r="F35530"/>
      <c r="I35530"/>
      <c r="J35530"/>
      <c r="K35530"/>
    </row>
    <row r="35531" spans="1:11" x14ac:dyDescent="0.25">
      <c r="A35531" s="115"/>
      <c r="B35531"/>
      <c r="C35531"/>
      <c r="D35531"/>
      <c r="E35531"/>
      <c r="F35531"/>
      <c r="I35531"/>
      <c r="J35531"/>
      <c r="K35531"/>
    </row>
    <row r="35532" spans="1:11" x14ac:dyDescent="0.25">
      <c r="A35532" s="115"/>
      <c r="B35532"/>
      <c r="C35532"/>
      <c r="D35532"/>
      <c r="E35532"/>
      <c r="F35532"/>
      <c r="I35532"/>
      <c r="J35532"/>
      <c r="K35532"/>
    </row>
    <row r="35533" spans="1:11" x14ac:dyDescent="0.25">
      <c r="A35533" s="115"/>
      <c r="B35533"/>
      <c r="C35533"/>
      <c r="D35533"/>
      <c r="E35533"/>
      <c r="F35533"/>
      <c r="I35533"/>
      <c r="J35533"/>
      <c r="K35533"/>
    </row>
    <row r="35534" spans="1:11" x14ac:dyDescent="0.25">
      <c r="A35534" s="115"/>
      <c r="B35534"/>
      <c r="C35534"/>
      <c r="D35534"/>
      <c r="E35534"/>
      <c r="F35534"/>
      <c r="I35534"/>
      <c r="J35534"/>
      <c r="K35534"/>
    </row>
    <row r="35535" spans="1:11" x14ac:dyDescent="0.25">
      <c r="A35535" s="115"/>
      <c r="B35535"/>
      <c r="C35535"/>
      <c r="D35535"/>
      <c r="E35535"/>
      <c r="F35535"/>
      <c r="I35535"/>
      <c r="J35535"/>
      <c r="K35535"/>
    </row>
    <row r="35536" spans="1:11" x14ac:dyDescent="0.25">
      <c r="A35536" s="115"/>
      <c r="B35536"/>
      <c r="C35536"/>
      <c r="D35536"/>
      <c r="E35536"/>
      <c r="F35536"/>
      <c r="I35536"/>
      <c r="J35536"/>
      <c r="K35536"/>
    </row>
    <row r="35537" spans="1:11" x14ac:dyDescent="0.25">
      <c r="A35537" s="115"/>
      <c r="B35537"/>
      <c r="C35537"/>
      <c r="D35537"/>
      <c r="E35537"/>
      <c r="F35537"/>
      <c r="I35537"/>
      <c r="J35537"/>
      <c r="K35537"/>
    </row>
    <row r="35538" spans="1:11" x14ac:dyDescent="0.25">
      <c r="A35538" s="115"/>
      <c r="B35538"/>
      <c r="C35538"/>
      <c r="D35538"/>
      <c r="E35538"/>
      <c r="F35538"/>
      <c r="I35538"/>
      <c r="J35538"/>
      <c r="K35538"/>
    </row>
    <row r="35539" spans="1:11" x14ac:dyDescent="0.25">
      <c r="A35539" s="115"/>
      <c r="B35539"/>
      <c r="C35539"/>
      <c r="D35539"/>
      <c r="E35539"/>
      <c r="F35539"/>
      <c r="I35539"/>
      <c r="J35539"/>
      <c r="K35539"/>
    </row>
    <row r="35540" spans="1:11" x14ac:dyDescent="0.25">
      <c r="A35540" s="115"/>
      <c r="B35540"/>
      <c r="C35540"/>
      <c r="D35540"/>
      <c r="E35540"/>
      <c r="F35540"/>
      <c r="I35540"/>
      <c r="J35540"/>
      <c r="K35540"/>
    </row>
    <row r="35541" spans="1:11" x14ac:dyDescent="0.25">
      <c r="A35541" s="115"/>
      <c r="B35541"/>
      <c r="C35541"/>
      <c r="D35541"/>
      <c r="E35541"/>
      <c r="F35541"/>
      <c r="I35541"/>
      <c r="J35541"/>
      <c r="K35541"/>
    </row>
    <row r="35542" spans="1:11" x14ac:dyDescent="0.25">
      <c r="A35542" s="115"/>
      <c r="B35542"/>
      <c r="C35542"/>
      <c r="D35542"/>
      <c r="E35542"/>
      <c r="F35542"/>
      <c r="I35542"/>
      <c r="J35542"/>
      <c r="K35542"/>
    </row>
    <row r="35543" spans="1:11" x14ac:dyDescent="0.25">
      <c r="A35543" s="115"/>
      <c r="B35543"/>
      <c r="C35543"/>
      <c r="D35543"/>
      <c r="E35543"/>
      <c r="F35543"/>
      <c r="I35543"/>
      <c r="J35543"/>
      <c r="K35543"/>
    </row>
    <row r="35544" spans="1:11" x14ac:dyDescent="0.25">
      <c r="A35544" s="115"/>
      <c r="B35544"/>
      <c r="C35544"/>
      <c r="D35544"/>
      <c r="E35544"/>
      <c r="F35544"/>
      <c r="I35544"/>
      <c r="J35544"/>
      <c r="K35544"/>
    </row>
    <row r="35545" spans="1:11" x14ac:dyDescent="0.25">
      <c r="A35545" s="115"/>
      <c r="B35545"/>
      <c r="C35545"/>
      <c r="D35545"/>
      <c r="E35545"/>
      <c r="F35545"/>
      <c r="I35545"/>
      <c r="J35545"/>
      <c r="K35545"/>
    </row>
    <row r="35546" spans="1:11" x14ac:dyDescent="0.25">
      <c r="A35546" s="115"/>
      <c r="B35546"/>
      <c r="C35546"/>
      <c r="D35546"/>
      <c r="E35546"/>
      <c r="F35546"/>
      <c r="I35546"/>
      <c r="J35546"/>
      <c r="K35546"/>
    </row>
    <row r="35547" spans="1:11" x14ac:dyDescent="0.25">
      <c r="A35547" s="115"/>
      <c r="B35547"/>
      <c r="C35547"/>
      <c r="D35547"/>
      <c r="E35547"/>
      <c r="F35547"/>
      <c r="I35547"/>
      <c r="J35547"/>
      <c r="K35547"/>
    </row>
    <row r="35548" spans="1:11" x14ac:dyDescent="0.25">
      <c r="A35548" s="115"/>
      <c r="B35548"/>
      <c r="C35548"/>
      <c r="D35548"/>
      <c r="E35548"/>
      <c r="F35548"/>
      <c r="I35548"/>
      <c r="J35548"/>
      <c r="K35548"/>
    </row>
    <row r="35549" spans="1:11" x14ac:dyDescent="0.25">
      <c r="A35549" s="115"/>
      <c r="B35549"/>
      <c r="C35549"/>
      <c r="D35549"/>
      <c r="E35549"/>
      <c r="F35549"/>
      <c r="I35549"/>
      <c r="J35549"/>
      <c r="K35549"/>
    </row>
    <row r="35550" spans="1:11" x14ac:dyDescent="0.25">
      <c r="A35550" s="115"/>
      <c r="B35550"/>
      <c r="C35550"/>
      <c r="D35550"/>
      <c r="E35550"/>
      <c r="F35550"/>
      <c r="I35550"/>
      <c r="J35550"/>
      <c r="K35550"/>
    </row>
    <row r="35551" spans="1:11" x14ac:dyDescent="0.25">
      <c r="A35551" s="115"/>
      <c r="B35551"/>
      <c r="C35551"/>
      <c r="D35551"/>
      <c r="E35551"/>
      <c r="F35551"/>
      <c r="I35551"/>
      <c r="J35551"/>
      <c r="K35551"/>
    </row>
    <row r="35552" spans="1:11" x14ac:dyDescent="0.25">
      <c r="A35552" s="115"/>
      <c r="B35552"/>
      <c r="C35552"/>
      <c r="D35552"/>
      <c r="E35552"/>
      <c r="F35552"/>
      <c r="I35552"/>
      <c r="J35552"/>
      <c r="K35552"/>
    </row>
    <row r="35553" spans="1:11" x14ac:dyDescent="0.25">
      <c r="A35553" s="115"/>
      <c r="B35553"/>
      <c r="C35553"/>
      <c r="D35553"/>
      <c r="E35553"/>
      <c r="F35553"/>
      <c r="I35553"/>
      <c r="J35553"/>
      <c r="K35553"/>
    </row>
    <row r="35554" spans="1:11" x14ac:dyDescent="0.25">
      <c r="A35554" s="115"/>
      <c r="B35554"/>
      <c r="C35554"/>
      <c r="D35554"/>
      <c r="E35554"/>
      <c r="F35554"/>
      <c r="I35554"/>
      <c r="J35554"/>
      <c r="K35554"/>
    </row>
    <row r="35555" spans="1:11" x14ac:dyDescent="0.25">
      <c r="A35555" s="115"/>
      <c r="B35555"/>
      <c r="C35555"/>
      <c r="D35555"/>
      <c r="E35555"/>
      <c r="F35555"/>
      <c r="I35555"/>
      <c r="J35555"/>
      <c r="K35555"/>
    </row>
    <row r="35556" spans="1:11" x14ac:dyDescent="0.25">
      <c r="A35556" s="115"/>
      <c r="B35556"/>
      <c r="C35556"/>
      <c r="D35556"/>
      <c r="E35556"/>
      <c r="F35556"/>
      <c r="I35556"/>
      <c r="J35556"/>
      <c r="K35556"/>
    </row>
    <row r="35557" spans="1:11" x14ac:dyDescent="0.25">
      <c r="A35557" s="115"/>
      <c r="B35557"/>
      <c r="C35557"/>
      <c r="D35557"/>
      <c r="E35557"/>
      <c r="F35557"/>
      <c r="I35557"/>
      <c r="J35557"/>
      <c r="K35557"/>
    </row>
    <row r="35558" spans="1:11" x14ac:dyDescent="0.25">
      <c r="A35558" s="115"/>
      <c r="B35558"/>
      <c r="C35558"/>
      <c r="D35558"/>
      <c r="E35558"/>
      <c r="F35558"/>
      <c r="I35558"/>
      <c r="J35558"/>
      <c r="K35558"/>
    </row>
    <row r="35559" spans="1:11" x14ac:dyDescent="0.25">
      <c r="A35559" s="115"/>
      <c r="B35559"/>
      <c r="C35559"/>
      <c r="D35559"/>
      <c r="E35559"/>
      <c r="F35559"/>
      <c r="I35559"/>
      <c r="J35559"/>
      <c r="K35559"/>
    </row>
    <row r="35560" spans="1:11" x14ac:dyDescent="0.25">
      <c r="A35560" s="115"/>
      <c r="B35560"/>
      <c r="C35560"/>
      <c r="D35560"/>
      <c r="E35560"/>
      <c r="F35560"/>
      <c r="I35560"/>
      <c r="J35560"/>
      <c r="K35560"/>
    </row>
    <row r="35561" spans="1:11" x14ac:dyDescent="0.25">
      <c r="A35561" s="115"/>
      <c r="B35561"/>
      <c r="C35561"/>
      <c r="D35561"/>
      <c r="E35561"/>
      <c r="F35561"/>
      <c r="I35561"/>
      <c r="J35561"/>
      <c r="K35561"/>
    </row>
    <row r="35562" spans="1:11" x14ac:dyDescent="0.25">
      <c r="A35562" s="115"/>
      <c r="B35562"/>
      <c r="C35562"/>
      <c r="D35562"/>
      <c r="E35562"/>
      <c r="F35562"/>
      <c r="I35562"/>
      <c r="J35562"/>
      <c r="K35562"/>
    </row>
    <row r="35563" spans="1:11" x14ac:dyDescent="0.25">
      <c r="A35563" s="115"/>
      <c r="B35563"/>
      <c r="C35563"/>
      <c r="D35563"/>
      <c r="E35563"/>
      <c r="F35563"/>
      <c r="I35563"/>
      <c r="J35563"/>
      <c r="K35563"/>
    </row>
    <row r="35564" spans="1:11" x14ac:dyDescent="0.25">
      <c r="A35564" s="115"/>
      <c r="B35564"/>
      <c r="C35564"/>
      <c r="D35564"/>
      <c r="E35564"/>
      <c r="F35564"/>
      <c r="I35564"/>
      <c r="J35564"/>
      <c r="K35564"/>
    </row>
    <row r="35565" spans="1:11" x14ac:dyDescent="0.25">
      <c r="A35565" s="115"/>
      <c r="B35565"/>
      <c r="C35565"/>
      <c r="D35565"/>
      <c r="E35565"/>
      <c r="F35565"/>
      <c r="I35565"/>
      <c r="J35565"/>
      <c r="K35565"/>
    </row>
    <row r="35566" spans="1:11" x14ac:dyDescent="0.25">
      <c r="A35566" s="115"/>
      <c r="B35566"/>
      <c r="C35566"/>
      <c r="D35566"/>
      <c r="E35566"/>
      <c r="F35566"/>
      <c r="I35566"/>
      <c r="J35566"/>
      <c r="K35566"/>
    </row>
    <row r="35567" spans="1:11" x14ac:dyDescent="0.25">
      <c r="A35567" s="115"/>
      <c r="B35567"/>
      <c r="C35567"/>
      <c r="D35567"/>
      <c r="E35567"/>
      <c r="F35567"/>
      <c r="I35567"/>
      <c r="J35567"/>
      <c r="K35567"/>
    </row>
    <row r="35568" spans="1:11" x14ac:dyDescent="0.25">
      <c r="A35568" s="115"/>
      <c r="B35568"/>
      <c r="C35568"/>
      <c r="D35568"/>
      <c r="E35568"/>
      <c r="F35568"/>
      <c r="I35568"/>
      <c r="J35568"/>
      <c r="K35568"/>
    </row>
    <row r="35569" spans="1:11" x14ac:dyDescent="0.25">
      <c r="A35569" s="115"/>
      <c r="B35569"/>
      <c r="C35569"/>
      <c r="D35569"/>
      <c r="E35569"/>
      <c r="F35569"/>
      <c r="I35569"/>
      <c r="J35569"/>
      <c r="K35569"/>
    </row>
    <row r="35570" spans="1:11" x14ac:dyDescent="0.25">
      <c r="A35570" s="115"/>
      <c r="B35570"/>
      <c r="C35570"/>
      <c r="D35570"/>
      <c r="E35570"/>
      <c r="F35570"/>
      <c r="I35570"/>
      <c r="J35570"/>
      <c r="K35570"/>
    </row>
    <row r="35571" spans="1:11" x14ac:dyDescent="0.25">
      <c r="A35571" s="115"/>
      <c r="B35571"/>
      <c r="C35571"/>
      <c r="D35571"/>
      <c r="E35571"/>
      <c r="F35571"/>
      <c r="I35571"/>
      <c r="J35571"/>
      <c r="K35571"/>
    </row>
    <row r="35572" spans="1:11" x14ac:dyDescent="0.25">
      <c r="A35572" s="115"/>
      <c r="B35572"/>
      <c r="C35572"/>
      <c r="D35572"/>
      <c r="E35572"/>
      <c r="F35572"/>
      <c r="I35572"/>
      <c r="J35572"/>
      <c r="K35572"/>
    </row>
    <row r="35573" spans="1:11" x14ac:dyDescent="0.25">
      <c r="A35573" s="115"/>
      <c r="B35573"/>
      <c r="C35573"/>
      <c r="D35573"/>
      <c r="E35573"/>
      <c r="F35573"/>
      <c r="I35573"/>
      <c r="J35573"/>
      <c r="K35573"/>
    </row>
    <row r="35574" spans="1:11" x14ac:dyDescent="0.25">
      <c r="A35574" s="115"/>
      <c r="B35574"/>
      <c r="C35574"/>
      <c r="D35574"/>
      <c r="E35574"/>
      <c r="F35574"/>
      <c r="I35574"/>
      <c r="J35574"/>
      <c r="K35574"/>
    </row>
    <row r="35575" spans="1:11" x14ac:dyDescent="0.25">
      <c r="A35575" s="115"/>
      <c r="B35575"/>
      <c r="C35575"/>
      <c r="D35575"/>
      <c r="E35575"/>
      <c r="F35575"/>
      <c r="I35575"/>
      <c r="J35575"/>
      <c r="K35575"/>
    </row>
    <row r="35576" spans="1:11" x14ac:dyDescent="0.25">
      <c r="A35576" s="115"/>
      <c r="B35576"/>
      <c r="C35576"/>
      <c r="D35576"/>
      <c r="E35576"/>
      <c r="F35576"/>
      <c r="I35576"/>
      <c r="J35576"/>
      <c r="K35576"/>
    </row>
    <row r="35577" spans="1:11" x14ac:dyDescent="0.25">
      <c r="A35577" s="115"/>
      <c r="B35577"/>
      <c r="C35577"/>
      <c r="D35577"/>
      <c r="E35577"/>
      <c r="F35577"/>
      <c r="I35577"/>
      <c r="J35577"/>
      <c r="K35577"/>
    </row>
    <row r="35578" spans="1:11" x14ac:dyDescent="0.25">
      <c r="A35578" s="115"/>
      <c r="B35578"/>
      <c r="C35578"/>
      <c r="D35578"/>
      <c r="E35578"/>
      <c r="F35578"/>
      <c r="I35578"/>
      <c r="J35578"/>
      <c r="K35578"/>
    </row>
    <row r="35579" spans="1:11" x14ac:dyDescent="0.25">
      <c r="A35579" s="115"/>
      <c r="B35579"/>
      <c r="C35579"/>
      <c r="D35579"/>
      <c r="E35579"/>
      <c r="F35579"/>
      <c r="I35579"/>
      <c r="J35579"/>
      <c r="K35579"/>
    </row>
    <row r="35580" spans="1:11" x14ac:dyDescent="0.25">
      <c r="A35580" s="115"/>
      <c r="B35580"/>
      <c r="C35580"/>
      <c r="D35580"/>
      <c r="E35580"/>
      <c r="F35580"/>
      <c r="I35580"/>
      <c r="J35580"/>
      <c r="K35580"/>
    </row>
    <row r="35581" spans="1:11" x14ac:dyDescent="0.25">
      <c r="A35581" s="115"/>
      <c r="B35581"/>
      <c r="C35581"/>
      <c r="D35581"/>
      <c r="E35581"/>
      <c r="F35581"/>
      <c r="I35581"/>
      <c r="J35581"/>
      <c r="K35581"/>
    </row>
    <row r="35582" spans="1:11" x14ac:dyDescent="0.25">
      <c r="A35582" s="115"/>
      <c r="B35582"/>
      <c r="C35582"/>
      <c r="D35582"/>
      <c r="E35582"/>
      <c r="F35582"/>
      <c r="I35582"/>
      <c r="J35582"/>
      <c r="K35582"/>
    </row>
    <row r="35583" spans="1:11" x14ac:dyDescent="0.25">
      <c r="A35583" s="115"/>
      <c r="B35583"/>
      <c r="C35583"/>
      <c r="D35583"/>
      <c r="E35583"/>
      <c r="F35583"/>
      <c r="I35583"/>
      <c r="J35583"/>
      <c r="K35583"/>
    </row>
    <row r="35584" spans="1:11" x14ac:dyDescent="0.25">
      <c r="A35584" s="115"/>
      <c r="B35584"/>
      <c r="C35584"/>
      <c r="D35584"/>
      <c r="E35584"/>
      <c r="F35584"/>
      <c r="I35584"/>
      <c r="J35584"/>
      <c r="K35584"/>
    </row>
    <row r="35585" spans="1:11" x14ac:dyDescent="0.25">
      <c r="A35585" s="115"/>
      <c r="B35585"/>
      <c r="C35585"/>
      <c r="D35585"/>
      <c r="E35585"/>
      <c r="F35585"/>
      <c r="I35585"/>
      <c r="J35585"/>
      <c r="K35585"/>
    </row>
    <row r="35586" spans="1:11" x14ac:dyDescent="0.25">
      <c r="A35586" s="115"/>
      <c r="B35586"/>
      <c r="C35586"/>
      <c r="D35586"/>
      <c r="E35586"/>
      <c r="F35586"/>
      <c r="I35586"/>
      <c r="J35586"/>
      <c r="K35586"/>
    </row>
    <row r="35587" spans="1:11" x14ac:dyDescent="0.25">
      <c r="A35587" s="115"/>
      <c r="B35587"/>
      <c r="C35587"/>
      <c r="D35587"/>
      <c r="E35587"/>
      <c r="F35587"/>
      <c r="I35587"/>
      <c r="J35587"/>
      <c r="K35587"/>
    </row>
    <row r="35588" spans="1:11" x14ac:dyDescent="0.25">
      <c r="A35588" s="115"/>
      <c r="B35588"/>
      <c r="C35588"/>
      <c r="D35588"/>
      <c r="E35588"/>
      <c r="F35588"/>
      <c r="I35588"/>
      <c r="J35588"/>
      <c r="K35588"/>
    </row>
    <row r="35589" spans="1:11" x14ac:dyDescent="0.25">
      <c r="A35589" s="115"/>
      <c r="B35589"/>
      <c r="C35589"/>
      <c r="D35589"/>
      <c r="E35589"/>
      <c r="F35589"/>
      <c r="I35589"/>
      <c r="J35589"/>
      <c r="K35589"/>
    </row>
    <row r="35590" spans="1:11" x14ac:dyDescent="0.25">
      <c r="A35590" s="115"/>
      <c r="B35590"/>
      <c r="C35590"/>
      <c r="D35590"/>
      <c r="E35590"/>
      <c r="F35590"/>
      <c r="I35590"/>
      <c r="J35590"/>
      <c r="K35590"/>
    </row>
    <row r="35591" spans="1:11" x14ac:dyDescent="0.25">
      <c r="A35591" s="115"/>
      <c r="B35591"/>
      <c r="C35591"/>
      <c r="D35591"/>
      <c r="E35591"/>
      <c r="F35591"/>
      <c r="I35591"/>
      <c r="J35591"/>
      <c r="K35591"/>
    </row>
    <row r="35592" spans="1:11" x14ac:dyDescent="0.25">
      <c r="A35592" s="115"/>
      <c r="B35592"/>
      <c r="C35592"/>
      <c r="D35592"/>
      <c r="E35592"/>
      <c r="F35592"/>
      <c r="I35592"/>
      <c r="J35592"/>
      <c r="K35592"/>
    </row>
    <row r="35593" spans="1:11" x14ac:dyDescent="0.25">
      <c r="A35593" s="115"/>
      <c r="B35593"/>
      <c r="C35593"/>
      <c r="D35593"/>
      <c r="E35593"/>
      <c r="F35593"/>
      <c r="I35593"/>
      <c r="J35593"/>
      <c r="K35593"/>
    </row>
    <row r="35594" spans="1:11" x14ac:dyDescent="0.25">
      <c r="A35594" s="115"/>
      <c r="B35594"/>
      <c r="C35594"/>
      <c r="D35594"/>
      <c r="E35594"/>
      <c r="F35594"/>
      <c r="I35594"/>
      <c r="J35594"/>
      <c r="K35594"/>
    </row>
    <row r="35595" spans="1:11" x14ac:dyDescent="0.25">
      <c r="A35595" s="115"/>
      <c r="B35595"/>
      <c r="C35595"/>
      <c r="D35595"/>
      <c r="E35595"/>
      <c r="F35595"/>
      <c r="I35595"/>
      <c r="J35595"/>
      <c r="K35595"/>
    </row>
    <row r="35596" spans="1:11" x14ac:dyDescent="0.25">
      <c r="A35596" s="115"/>
      <c r="B35596"/>
      <c r="C35596"/>
      <c r="D35596"/>
      <c r="E35596"/>
      <c r="F35596"/>
      <c r="I35596"/>
      <c r="J35596"/>
      <c r="K35596"/>
    </row>
    <row r="35597" spans="1:11" x14ac:dyDescent="0.25">
      <c r="A35597" s="115"/>
      <c r="B35597"/>
      <c r="C35597"/>
      <c r="D35597"/>
      <c r="E35597"/>
      <c r="F35597"/>
      <c r="I35597"/>
      <c r="J35597"/>
      <c r="K35597"/>
    </row>
    <row r="35598" spans="1:11" x14ac:dyDescent="0.25">
      <c r="A35598" s="115"/>
      <c r="B35598"/>
      <c r="C35598"/>
      <c r="D35598"/>
      <c r="E35598"/>
      <c r="F35598"/>
      <c r="I35598"/>
      <c r="J35598"/>
      <c r="K35598"/>
    </row>
    <row r="35599" spans="1:11" x14ac:dyDescent="0.25">
      <c r="A35599" s="115"/>
      <c r="B35599"/>
      <c r="C35599"/>
      <c r="D35599"/>
      <c r="E35599"/>
      <c r="F35599"/>
      <c r="I35599"/>
      <c r="J35599"/>
      <c r="K35599"/>
    </row>
    <row r="35600" spans="1:11" x14ac:dyDescent="0.25">
      <c r="A35600" s="115"/>
      <c r="B35600"/>
      <c r="C35600"/>
      <c r="D35600"/>
      <c r="E35600"/>
      <c r="F35600"/>
      <c r="I35600"/>
      <c r="J35600"/>
      <c r="K35600"/>
    </row>
    <row r="35601" spans="1:11" x14ac:dyDescent="0.25">
      <c r="A35601" s="115"/>
      <c r="B35601"/>
      <c r="C35601"/>
      <c r="D35601"/>
      <c r="E35601"/>
      <c r="F35601"/>
      <c r="I35601"/>
      <c r="J35601"/>
      <c r="K35601"/>
    </row>
    <row r="35602" spans="1:11" x14ac:dyDescent="0.25">
      <c r="A35602" s="115"/>
      <c r="B35602"/>
      <c r="C35602"/>
      <c r="D35602"/>
      <c r="E35602"/>
      <c r="F35602"/>
      <c r="I35602"/>
      <c r="J35602"/>
      <c r="K35602"/>
    </row>
    <row r="35603" spans="1:11" x14ac:dyDescent="0.25">
      <c r="A35603" s="115"/>
      <c r="B35603"/>
      <c r="C35603"/>
      <c r="D35603"/>
      <c r="E35603"/>
      <c r="F35603"/>
      <c r="I35603"/>
      <c r="J35603"/>
      <c r="K35603"/>
    </row>
    <row r="35604" spans="1:11" x14ac:dyDescent="0.25">
      <c r="A35604" s="115"/>
      <c r="B35604"/>
      <c r="C35604"/>
      <c r="D35604"/>
      <c r="E35604"/>
      <c r="F35604"/>
      <c r="I35604"/>
      <c r="J35604"/>
      <c r="K35604"/>
    </row>
    <row r="35605" spans="1:11" x14ac:dyDescent="0.25">
      <c r="A35605" s="115"/>
      <c r="B35605"/>
      <c r="C35605"/>
      <c r="D35605"/>
      <c r="E35605"/>
      <c r="F35605"/>
      <c r="I35605"/>
      <c r="J35605"/>
      <c r="K35605"/>
    </row>
    <row r="35606" spans="1:11" x14ac:dyDescent="0.25">
      <c r="A35606" s="115"/>
      <c r="B35606"/>
      <c r="C35606"/>
      <c r="D35606"/>
      <c r="E35606"/>
      <c r="F35606"/>
      <c r="I35606"/>
      <c r="J35606"/>
      <c r="K35606"/>
    </row>
    <row r="35607" spans="1:11" x14ac:dyDescent="0.25">
      <c r="A35607" s="115"/>
      <c r="B35607"/>
      <c r="C35607"/>
      <c r="D35607"/>
      <c r="E35607"/>
      <c r="F35607"/>
      <c r="I35607"/>
      <c r="J35607"/>
      <c r="K35607"/>
    </row>
    <row r="35608" spans="1:11" x14ac:dyDescent="0.25">
      <c r="A35608" s="115"/>
      <c r="B35608"/>
      <c r="C35608"/>
      <c r="D35608"/>
      <c r="E35608"/>
      <c r="F35608"/>
      <c r="I35608"/>
      <c r="J35608"/>
      <c r="K35608"/>
    </row>
    <row r="35609" spans="1:11" x14ac:dyDescent="0.25">
      <c r="A35609" s="115"/>
      <c r="B35609"/>
      <c r="C35609"/>
      <c r="D35609"/>
      <c r="E35609"/>
      <c r="F35609"/>
      <c r="I35609"/>
      <c r="J35609"/>
      <c r="K35609"/>
    </row>
    <row r="35610" spans="1:11" x14ac:dyDescent="0.25">
      <c r="A35610" s="115"/>
      <c r="B35610"/>
      <c r="C35610"/>
      <c r="D35610"/>
      <c r="E35610"/>
      <c r="F35610"/>
      <c r="I35610"/>
      <c r="J35610"/>
      <c r="K35610"/>
    </row>
    <row r="35611" spans="1:11" x14ac:dyDescent="0.25">
      <c r="A35611" s="115"/>
      <c r="B35611"/>
      <c r="C35611"/>
      <c r="D35611"/>
      <c r="E35611"/>
      <c r="F35611"/>
      <c r="I35611"/>
      <c r="J35611"/>
      <c r="K35611"/>
    </row>
    <row r="35612" spans="1:11" x14ac:dyDescent="0.25">
      <c r="A35612" s="115"/>
      <c r="B35612"/>
      <c r="C35612"/>
      <c r="D35612"/>
      <c r="E35612"/>
      <c r="F35612"/>
      <c r="I35612"/>
      <c r="J35612"/>
      <c r="K35612"/>
    </row>
    <row r="35613" spans="1:11" x14ac:dyDescent="0.25">
      <c r="A35613" s="115"/>
      <c r="B35613"/>
      <c r="C35613"/>
      <c r="D35613"/>
      <c r="E35613"/>
      <c r="F35613"/>
      <c r="I35613"/>
      <c r="J35613"/>
      <c r="K35613"/>
    </row>
    <row r="35614" spans="1:11" x14ac:dyDescent="0.25">
      <c r="A35614" s="115"/>
      <c r="B35614"/>
      <c r="C35614"/>
      <c r="D35614"/>
      <c r="E35614"/>
      <c r="F35614"/>
      <c r="I35614"/>
      <c r="J35614"/>
      <c r="K35614"/>
    </row>
    <row r="35615" spans="1:11" x14ac:dyDescent="0.25">
      <c r="A35615" s="115"/>
      <c r="B35615"/>
      <c r="C35615"/>
      <c r="D35615"/>
      <c r="E35615"/>
      <c r="F35615"/>
      <c r="I35615"/>
      <c r="J35615"/>
      <c r="K35615"/>
    </row>
    <row r="35616" spans="1:11" x14ac:dyDescent="0.25">
      <c r="A35616" s="115"/>
      <c r="B35616"/>
      <c r="C35616"/>
      <c r="D35616"/>
      <c r="E35616"/>
      <c r="F35616"/>
      <c r="I35616"/>
      <c r="J35616"/>
      <c r="K35616"/>
    </row>
    <row r="35617" spans="1:11" x14ac:dyDescent="0.25">
      <c r="A35617" s="115"/>
      <c r="B35617"/>
      <c r="C35617"/>
      <c r="D35617"/>
      <c r="E35617"/>
      <c r="F35617"/>
      <c r="I35617"/>
      <c r="J35617"/>
      <c r="K35617"/>
    </row>
    <row r="35618" spans="1:11" x14ac:dyDescent="0.25">
      <c r="A35618" s="115"/>
      <c r="B35618"/>
      <c r="C35618"/>
      <c r="D35618"/>
      <c r="E35618"/>
      <c r="F35618"/>
      <c r="I35618"/>
      <c r="J35618"/>
      <c r="K35618"/>
    </row>
    <row r="35619" spans="1:11" x14ac:dyDescent="0.25">
      <c r="A35619" s="115"/>
      <c r="B35619"/>
      <c r="C35619"/>
      <c r="D35619"/>
      <c r="E35619"/>
      <c r="F35619"/>
      <c r="I35619"/>
      <c r="J35619"/>
      <c r="K35619"/>
    </row>
    <row r="35620" spans="1:11" x14ac:dyDescent="0.25">
      <c r="A35620" s="115"/>
      <c r="B35620"/>
      <c r="C35620"/>
      <c r="D35620"/>
      <c r="E35620"/>
      <c r="F35620"/>
      <c r="I35620"/>
      <c r="J35620"/>
      <c r="K35620"/>
    </row>
    <row r="35621" spans="1:11" x14ac:dyDescent="0.25">
      <c r="A35621" s="115"/>
      <c r="B35621"/>
      <c r="C35621"/>
      <c r="D35621"/>
      <c r="E35621"/>
      <c r="F35621"/>
      <c r="I35621"/>
      <c r="J35621"/>
      <c r="K35621"/>
    </row>
    <row r="35622" spans="1:11" x14ac:dyDescent="0.25">
      <c r="A35622" s="115"/>
      <c r="B35622"/>
      <c r="C35622"/>
      <c r="D35622"/>
      <c r="E35622"/>
      <c r="F35622"/>
      <c r="I35622"/>
      <c r="J35622"/>
      <c r="K35622"/>
    </row>
    <row r="35623" spans="1:11" x14ac:dyDescent="0.25">
      <c r="A35623" s="115"/>
      <c r="B35623"/>
      <c r="C35623"/>
      <c r="D35623"/>
      <c r="E35623"/>
      <c r="F35623"/>
      <c r="I35623"/>
      <c r="J35623"/>
      <c r="K35623"/>
    </row>
    <row r="35624" spans="1:11" x14ac:dyDescent="0.25">
      <c r="A35624" s="115"/>
      <c r="B35624"/>
      <c r="C35624"/>
      <c r="D35624"/>
      <c r="E35624"/>
      <c r="F35624"/>
      <c r="I35624"/>
      <c r="J35624"/>
      <c r="K35624"/>
    </row>
    <row r="35625" spans="1:11" x14ac:dyDescent="0.25">
      <c r="A35625" s="115"/>
      <c r="B35625"/>
      <c r="C35625"/>
      <c r="D35625"/>
      <c r="E35625"/>
      <c r="F35625"/>
      <c r="I35625"/>
      <c r="J35625"/>
      <c r="K35625"/>
    </row>
    <row r="35626" spans="1:11" x14ac:dyDescent="0.25">
      <c r="A35626" s="115"/>
      <c r="B35626"/>
      <c r="C35626"/>
      <c r="D35626"/>
      <c r="E35626"/>
      <c r="F35626"/>
      <c r="I35626"/>
      <c r="J35626"/>
      <c r="K35626"/>
    </row>
    <row r="35627" spans="1:11" x14ac:dyDescent="0.25">
      <c r="A35627" s="115"/>
      <c r="B35627"/>
      <c r="C35627"/>
      <c r="D35627"/>
      <c r="E35627"/>
      <c r="F35627"/>
      <c r="I35627"/>
      <c r="J35627"/>
      <c r="K35627"/>
    </row>
    <row r="35628" spans="1:11" x14ac:dyDescent="0.25">
      <c r="A35628" s="115"/>
      <c r="B35628"/>
      <c r="C35628"/>
      <c r="D35628"/>
      <c r="E35628"/>
      <c r="F35628"/>
      <c r="I35628"/>
      <c r="J35628"/>
      <c r="K35628"/>
    </row>
    <row r="35629" spans="1:11" x14ac:dyDescent="0.25">
      <c r="A35629" s="115"/>
      <c r="B35629"/>
      <c r="C35629"/>
      <c r="D35629"/>
      <c r="E35629"/>
      <c r="F35629"/>
      <c r="I35629"/>
      <c r="J35629"/>
      <c r="K35629"/>
    </row>
    <row r="35630" spans="1:11" x14ac:dyDescent="0.25">
      <c r="A35630" s="115"/>
      <c r="B35630"/>
      <c r="C35630"/>
      <c r="D35630"/>
      <c r="E35630"/>
      <c r="F35630"/>
      <c r="I35630"/>
      <c r="J35630"/>
      <c r="K35630"/>
    </row>
    <row r="35631" spans="1:11" x14ac:dyDescent="0.25">
      <c r="A35631" s="115"/>
      <c r="B35631"/>
      <c r="C35631"/>
      <c r="D35631"/>
      <c r="E35631"/>
      <c r="F35631"/>
      <c r="I35631"/>
      <c r="J35631"/>
      <c r="K35631"/>
    </row>
    <row r="35632" spans="1:11" x14ac:dyDescent="0.25">
      <c r="A35632" s="115"/>
      <c r="B35632"/>
      <c r="C35632"/>
      <c r="D35632"/>
      <c r="E35632"/>
      <c r="F35632"/>
      <c r="I35632"/>
      <c r="J35632"/>
      <c r="K35632"/>
    </row>
    <row r="35633" spans="1:11" x14ac:dyDescent="0.25">
      <c r="A35633" s="115"/>
      <c r="B35633"/>
      <c r="C35633"/>
      <c r="D35633"/>
      <c r="E35633"/>
      <c r="F35633"/>
      <c r="I35633"/>
      <c r="J35633"/>
      <c r="K35633"/>
    </row>
    <row r="35634" spans="1:11" x14ac:dyDescent="0.25">
      <c r="A35634" s="115"/>
      <c r="B35634"/>
      <c r="C35634"/>
      <c r="D35634"/>
      <c r="E35634"/>
      <c r="F35634"/>
      <c r="I35634"/>
      <c r="J35634"/>
      <c r="K35634"/>
    </row>
    <row r="35635" spans="1:11" x14ac:dyDescent="0.25">
      <c r="A35635" s="115"/>
      <c r="B35635"/>
      <c r="C35635"/>
      <c r="D35635"/>
      <c r="E35635"/>
      <c r="F35635"/>
      <c r="I35635"/>
      <c r="J35635"/>
      <c r="K35635"/>
    </row>
    <row r="35636" spans="1:11" x14ac:dyDescent="0.25">
      <c r="A35636" s="115"/>
      <c r="B35636"/>
      <c r="C35636"/>
      <c r="D35636"/>
      <c r="E35636"/>
      <c r="F35636"/>
      <c r="I35636"/>
      <c r="J35636"/>
      <c r="K35636"/>
    </row>
    <row r="35637" spans="1:11" x14ac:dyDescent="0.25">
      <c r="A35637" s="115"/>
      <c r="B35637"/>
      <c r="C35637"/>
      <c r="D35637"/>
      <c r="E35637"/>
      <c r="F35637"/>
      <c r="I35637"/>
      <c r="J35637"/>
      <c r="K35637"/>
    </row>
    <row r="35638" spans="1:11" x14ac:dyDescent="0.25">
      <c r="A35638" s="115"/>
      <c r="B35638"/>
      <c r="C35638"/>
      <c r="D35638"/>
      <c r="E35638"/>
      <c r="F35638"/>
      <c r="I35638"/>
      <c r="J35638"/>
      <c r="K35638"/>
    </row>
    <row r="35639" spans="1:11" x14ac:dyDescent="0.25">
      <c r="A35639" s="115"/>
      <c r="B35639"/>
      <c r="C35639"/>
      <c r="D35639"/>
      <c r="E35639"/>
      <c r="F35639"/>
      <c r="I35639"/>
      <c r="J35639"/>
      <c r="K35639"/>
    </row>
    <row r="35640" spans="1:11" x14ac:dyDescent="0.25">
      <c r="A35640" s="115"/>
      <c r="B35640"/>
      <c r="C35640"/>
      <c r="D35640"/>
      <c r="E35640"/>
      <c r="F35640"/>
      <c r="I35640"/>
      <c r="J35640"/>
      <c r="K35640"/>
    </row>
    <row r="35641" spans="1:11" x14ac:dyDescent="0.25">
      <c r="A35641" s="115"/>
      <c r="B35641"/>
      <c r="C35641"/>
      <c r="D35641"/>
      <c r="E35641"/>
      <c r="F35641"/>
      <c r="I35641"/>
      <c r="J35641"/>
      <c r="K35641"/>
    </row>
    <row r="35642" spans="1:11" x14ac:dyDescent="0.25">
      <c r="A35642" s="115"/>
      <c r="B35642"/>
      <c r="C35642"/>
      <c r="D35642"/>
      <c r="E35642"/>
      <c r="F35642"/>
      <c r="I35642"/>
      <c r="J35642"/>
      <c r="K35642"/>
    </row>
    <row r="35643" spans="1:11" x14ac:dyDescent="0.25">
      <c r="A35643" s="115"/>
      <c r="B35643"/>
      <c r="C35643"/>
      <c r="D35643"/>
      <c r="E35643"/>
      <c r="F35643"/>
      <c r="I35643"/>
      <c r="J35643"/>
      <c r="K35643"/>
    </row>
    <row r="35644" spans="1:11" x14ac:dyDescent="0.25">
      <c r="A35644" s="115"/>
      <c r="B35644"/>
      <c r="C35644"/>
      <c r="D35644"/>
      <c r="E35644"/>
      <c r="F35644"/>
      <c r="I35644"/>
      <c r="J35644"/>
      <c r="K35644"/>
    </row>
    <row r="35645" spans="1:11" x14ac:dyDescent="0.25">
      <c r="A35645" s="115"/>
      <c r="B35645"/>
      <c r="C35645"/>
      <c r="D35645"/>
      <c r="E35645"/>
      <c r="F35645"/>
      <c r="I35645"/>
      <c r="J35645"/>
      <c r="K35645"/>
    </row>
    <row r="35646" spans="1:11" x14ac:dyDescent="0.25">
      <c r="A35646" s="115"/>
      <c r="B35646"/>
      <c r="C35646"/>
      <c r="D35646"/>
      <c r="E35646"/>
      <c r="F35646"/>
      <c r="I35646"/>
      <c r="J35646"/>
      <c r="K35646"/>
    </row>
    <row r="35647" spans="1:11" x14ac:dyDescent="0.25">
      <c r="A35647" s="115"/>
      <c r="B35647"/>
      <c r="C35647"/>
      <c r="D35647"/>
      <c r="E35647"/>
      <c r="F35647"/>
      <c r="I35647"/>
      <c r="J35647"/>
      <c r="K35647"/>
    </row>
    <row r="35648" spans="1:11" x14ac:dyDescent="0.25">
      <c r="A35648" s="115"/>
      <c r="B35648"/>
      <c r="C35648"/>
      <c r="D35648"/>
      <c r="E35648"/>
      <c r="F35648"/>
      <c r="I35648"/>
      <c r="J35648"/>
      <c r="K35648"/>
    </row>
    <row r="35649" spans="1:11" x14ac:dyDescent="0.25">
      <c r="A35649" s="115"/>
      <c r="B35649"/>
      <c r="C35649"/>
      <c r="D35649"/>
      <c r="E35649"/>
      <c r="F35649"/>
      <c r="I35649"/>
      <c r="J35649"/>
      <c r="K35649"/>
    </row>
    <row r="35650" spans="1:11" x14ac:dyDescent="0.25">
      <c r="A35650" s="115"/>
      <c r="B35650"/>
      <c r="C35650"/>
      <c r="D35650"/>
      <c r="E35650"/>
      <c r="F35650"/>
      <c r="I35650"/>
      <c r="J35650"/>
      <c r="K35650"/>
    </row>
    <row r="35651" spans="1:11" x14ac:dyDescent="0.25">
      <c r="A35651" s="115"/>
      <c r="B35651"/>
      <c r="C35651"/>
      <c r="D35651"/>
      <c r="E35651"/>
      <c r="F35651"/>
      <c r="I35651"/>
      <c r="J35651"/>
      <c r="K35651"/>
    </row>
    <row r="35652" spans="1:11" x14ac:dyDescent="0.25">
      <c r="A35652" s="115"/>
      <c r="B35652"/>
      <c r="C35652"/>
      <c r="D35652"/>
      <c r="E35652"/>
      <c r="F35652"/>
      <c r="I35652"/>
      <c r="J35652"/>
      <c r="K35652"/>
    </row>
    <row r="35653" spans="1:11" x14ac:dyDescent="0.25">
      <c r="A35653" s="115"/>
      <c r="B35653"/>
      <c r="C35653"/>
      <c r="D35653"/>
      <c r="E35653"/>
      <c r="F35653"/>
      <c r="I35653"/>
      <c r="J35653"/>
      <c r="K35653"/>
    </row>
    <row r="35654" spans="1:11" x14ac:dyDescent="0.25">
      <c r="A35654" s="115"/>
      <c r="B35654"/>
      <c r="C35654"/>
      <c r="D35654"/>
      <c r="E35654"/>
      <c r="F35654"/>
      <c r="I35654"/>
      <c r="J35654"/>
      <c r="K35654"/>
    </row>
    <row r="35655" spans="1:11" x14ac:dyDescent="0.25">
      <c r="A35655" s="115"/>
      <c r="B35655"/>
      <c r="C35655"/>
      <c r="D35655"/>
      <c r="E35655"/>
      <c r="F35655"/>
      <c r="I35655"/>
      <c r="J35655"/>
      <c r="K35655"/>
    </row>
    <row r="35656" spans="1:11" x14ac:dyDescent="0.25">
      <c r="A35656" s="115"/>
      <c r="B35656"/>
      <c r="C35656"/>
      <c r="D35656"/>
      <c r="E35656"/>
      <c r="F35656"/>
      <c r="I35656"/>
      <c r="J35656"/>
      <c r="K35656"/>
    </row>
    <row r="35657" spans="1:11" x14ac:dyDescent="0.25">
      <c r="A35657" s="115"/>
      <c r="B35657"/>
      <c r="C35657"/>
      <c r="D35657"/>
      <c r="E35657"/>
      <c r="F35657"/>
      <c r="I35657"/>
      <c r="J35657"/>
      <c r="K35657"/>
    </row>
    <row r="35658" spans="1:11" x14ac:dyDescent="0.25">
      <c r="A35658" s="115"/>
      <c r="B35658"/>
      <c r="C35658"/>
      <c r="D35658"/>
      <c r="E35658"/>
      <c r="F35658"/>
      <c r="I35658"/>
      <c r="J35658"/>
      <c r="K35658"/>
    </row>
    <row r="35659" spans="1:11" x14ac:dyDescent="0.25">
      <c r="A35659" s="115"/>
      <c r="B35659"/>
      <c r="C35659"/>
      <c r="D35659"/>
      <c r="E35659"/>
      <c r="F35659"/>
      <c r="I35659"/>
      <c r="J35659"/>
      <c r="K35659"/>
    </row>
    <row r="35660" spans="1:11" x14ac:dyDescent="0.25">
      <c r="A35660" s="115"/>
      <c r="B35660"/>
      <c r="C35660"/>
      <c r="D35660"/>
      <c r="E35660"/>
      <c r="F35660"/>
      <c r="I35660"/>
      <c r="J35660"/>
      <c r="K35660"/>
    </row>
    <row r="35661" spans="1:11" x14ac:dyDescent="0.25">
      <c r="A35661" s="115"/>
      <c r="B35661"/>
      <c r="C35661"/>
      <c r="D35661"/>
      <c r="E35661"/>
      <c r="F35661"/>
      <c r="I35661"/>
      <c r="J35661"/>
      <c r="K35661"/>
    </row>
    <row r="35662" spans="1:11" x14ac:dyDescent="0.25">
      <c r="A35662" s="115"/>
      <c r="B35662"/>
      <c r="C35662"/>
      <c r="D35662"/>
      <c r="E35662"/>
      <c r="F35662"/>
      <c r="I35662"/>
      <c r="J35662"/>
      <c r="K35662"/>
    </row>
    <row r="35663" spans="1:11" x14ac:dyDescent="0.25">
      <c r="A35663" s="115"/>
      <c r="B35663"/>
      <c r="C35663"/>
      <c r="D35663"/>
      <c r="E35663"/>
      <c r="F35663"/>
      <c r="I35663"/>
      <c r="J35663"/>
      <c r="K35663"/>
    </row>
    <row r="35664" spans="1:11" x14ac:dyDescent="0.25">
      <c r="A35664" s="115"/>
      <c r="B35664"/>
      <c r="C35664"/>
      <c r="D35664"/>
      <c r="E35664"/>
      <c r="F35664"/>
      <c r="I35664"/>
      <c r="J35664"/>
      <c r="K35664"/>
    </row>
    <row r="35665" spans="1:11" x14ac:dyDescent="0.25">
      <c r="A35665" s="115"/>
      <c r="B35665"/>
      <c r="C35665"/>
      <c r="D35665"/>
      <c r="E35665"/>
      <c r="F35665"/>
      <c r="I35665"/>
      <c r="J35665"/>
      <c r="K35665"/>
    </row>
    <row r="35666" spans="1:11" x14ac:dyDescent="0.25">
      <c r="A35666" s="115"/>
      <c r="B35666"/>
      <c r="C35666"/>
      <c r="D35666"/>
      <c r="E35666"/>
      <c r="F35666"/>
      <c r="I35666"/>
      <c r="J35666"/>
      <c r="K35666"/>
    </row>
    <row r="35667" spans="1:11" x14ac:dyDescent="0.25">
      <c r="A35667" s="115"/>
      <c r="B35667"/>
      <c r="C35667"/>
      <c r="D35667"/>
      <c r="E35667"/>
      <c r="F35667"/>
      <c r="I35667"/>
      <c r="J35667"/>
      <c r="K35667"/>
    </row>
    <row r="35668" spans="1:11" x14ac:dyDescent="0.25">
      <c r="A35668" s="115"/>
      <c r="B35668"/>
      <c r="C35668"/>
      <c r="D35668"/>
      <c r="E35668"/>
      <c r="F35668"/>
      <c r="I35668"/>
      <c r="J35668"/>
      <c r="K35668"/>
    </row>
    <row r="35669" spans="1:11" x14ac:dyDescent="0.25">
      <c r="A35669" s="115"/>
      <c r="B35669"/>
      <c r="C35669"/>
      <c r="D35669"/>
      <c r="E35669"/>
      <c r="F35669"/>
      <c r="I35669"/>
      <c r="J35669"/>
      <c r="K35669"/>
    </row>
    <row r="35670" spans="1:11" x14ac:dyDescent="0.25">
      <c r="A35670" s="115"/>
      <c r="B35670"/>
      <c r="C35670"/>
      <c r="D35670"/>
      <c r="E35670"/>
      <c r="F35670"/>
      <c r="I35670"/>
      <c r="J35670"/>
      <c r="K35670"/>
    </row>
    <row r="35671" spans="1:11" x14ac:dyDescent="0.25">
      <c r="A35671" s="115"/>
      <c r="B35671"/>
      <c r="C35671"/>
      <c r="D35671"/>
      <c r="E35671"/>
      <c r="F35671"/>
      <c r="I35671"/>
      <c r="J35671"/>
      <c r="K35671"/>
    </row>
    <row r="35672" spans="1:11" x14ac:dyDescent="0.25">
      <c r="A35672" s="115"/>
      <c r="B35672"/>
      <c r="C35672"/>
      <c r="D35672"/>
      <c r="E35672"/>
      <c r="F35672"/>
      <c r="I35672"/>
      <c r="J35672"/>
      <c r="K35672"/>
    </row>
    <row r="35673" spans="1:11" x14ac:dyDescent="0.25">
      <c r="A35673" s="115"/>
      <c r="B35673"/>
      <c r="C35673"/>
      <c r="D35673"/>
      <c r="E35673"/>
      <c r="F35673"/>
      <c r="I35673"/>
      <c r="J35673"/>
      <c r="K35673"/>
    </row>
    <row r="35674" spans="1:11" x14ac:dyDescent="0.25">
      <c r="A35674" s="115"/>
      <c r="B35674"/>
      <c r="C35674"/>
      <c r="D35674"/>
      <c r="E35674"/>
      <c r="F35674"/>
      <c r="I35674"/>
      <c r="J35674"/>
      <c r="K35674"/>
    </row>
    <row r="35675" spans="1:11" x14ac:dyDescent="0.25">
      <c r="A35675" s="115"/>
      <c r="B35675"/>
      <c r="C35675"/>
      <c r="D35675"/>
      <c r="E35675"/>
      <c r="F35675"/>
      <c r="I35675"/>
      <c r="J35675"/>
      <c r="K35675"/>
    </row>
    <row r="35676" spans="1:11" x14ac:dyDescent="0.25">
      <c r="A35676" s="115"/>
      <c r="B35676"/>
      <c r="C35676"/>
      <c r="D35676"/>
      <c r="E35676"/>
      <c r="F35676"/>
      <c r="I35676"/>
      <c r="J35676"/>
      <c r="K35676"/>
    </row>
    <row r="35677" spans="1:11" x14ac:dyDescent="0.25">
      <c r="A35677" s="115"/>
      <c r="B35677"/>
      <c r="C35677"/>
      <c r="D35677"/>
      <c r="E35677"/>
      <c r="F35677"/>
      <c r="I35677"/>
      <c r="J35677"/>
      <c r="K35677"/>
    </row>
    <row r="35678" spans="1:11" x14ac:dyDescent="0.25">
      <c r="A35678" s="115"/>
      <c r="B35678"/>
      <c r="C35678"/>
      <c r="D35678"/>
      <c r="E35678"/>
      <c r="F35678"/>
      <c r="I35678"/>
      <c r="J35678"/>
      <c r="K35678"/>
    </row>
    <row r="35679" spans="1:11" x14ac:dyDescent="0.25">
      <c r="A35679" s="115"/>
      <c r="B35679"/>
      <c r="C35679"/>
      <c r="D35679"/>
      <c r="E35679"/>
      <c r="F35679"/>
      <c r="I35679"/>
      <c r="J35679"/>
      <c r="K35679"/>
    </row>
    <row r="35680" spans="1:11" x14ac:dyDescent="0.25">
      <c r="A35680" s="115"/>
      <c r="B35680"/>
      <c r="C35680"/>
      <c r="D35680"/>
      <c r="E35680"/>
      <c r="F35680"/>
      <c r="I35680"/>
      <c r="J35680"/>
      <c r="K35680"/>
    </row>
    <row r="35681" spans="1:11" x14ac:dyDescent="0.25">
      <c r="A35681" s="115"/>
      <c r="B35681"/>
      <c r="C35681"/>
      <c r="D35681"/>
      <c r="E35681"/>
      <c r="F35681"/>
      <c r="I35681"/>
      <c r="J35681"/>
      <c r="K35681"/>
    </row>
    <row r="35682" spans="1:11" x14ac:dyDescent="0.25">
      <c r="A35682" s="115"/>
      <c r="B35682"/>
      <c r="C35682"/>
      <c r="D35682"/>
      <c r="E35682"/>
      <c r="F35682"/>
      <c r="I35682"/>
      <c r="J35682"/>
      <c r="K35682"/>
    </row>
    <row r="35683" spans="1:11" x14ac:dyDescent="0.25">
      <c r="A35683" s="115"/>
      <c r="B35683"/>
      <c r="C35683"/>
      <c r="D35683"/>
      <c r="E35683"/>
      <c r="F35683"/>
      <c r="I35683"/>
      <c r="J35683"/>
      <c r="K35683"/>
    </row>
    <row r="35684" spans="1:11" x14ac:dyDescent="0.25">
      <c r="A35684" s="115"/>
      <c r="B35684"/>
      <c r="C35684"/>
      <c r="D35684"/>
      <c r="E35684"/>
      <c r="F35684"/>
      <c r="I35684"/>
      <c r="J35684"/>
      <c r="K35684"/>
    </row>
    <row r="35685" spans="1:11" x14ac:dyDescent="0.25">
      <c r="A35685" s="115"/>
      <c r="B35685"/>
      <c r="C35685"/>
      <c r="D35685"/>
      <c r="E35685"/>
      <c r="F35685"/>
      <c r="I35685"/>
      <c r="J35685"/>
      <c r="K35685"/>
    </row>
    <row r="35686" spans="1:11" x14ac:dyDescent="0.25">
      <c r="A35686" s="115"/>
      <c r="B35686"/>
      <c r="C35686"/>
      <c r="D35686"/>
      <c r="E35686"/>
      <c r="F35686"/>
      <c r="I35686"/>
      <c r="J35686"/>
      <c r="K35686"/>
    </row>
    <row r="35687" spans="1:11" x14ac:dyDescent="0.25">
      <c r="A35687" s="115"/>
      <c r="B35687"/>
      <c r="C35687"/>
      <c r="D35687"/>
      <c r="E35687"/>
      <c r="F35687"/>
      <c r="I35687"/>
      <c r="J35687"/>
      <c r="K35687"/>
    </row>
    <row r="35688" spans="1:11" x14ac:dyDescent="0.25">
      <c r="A35688" s="115"/>
      <c r="B35688"/>
      <c r="C35688"/>
      <c r="D35688"/>
      <c r="E35688"/>
      <c r="F35688"/>
      <c r="I35688"/>
      <c r="J35688"/>
      <c r="K35688"/>
    </row>
    <row r="35689" spans="1:11" x14ac:dyDescent="0.25">
      <c r="A35689" s="115"/>
      <c r="B35689"/>
      <c r="C35689"/>
      <c r="D35689"/>
      <c r="E35689"/>
      <c r="F35689"/>
      <c r="I35689"/>
      <c r="J35689"/>
      <c r="K35689"/>
    </row>
    <row r="35690" spans="1:11" x14ac:dyDescent="0.25">
      <c r="A35690" s="115"/>
      <c r="B35690"/>
      <c r="C35690"/>
      <c r="D35690"/>
      <c r="E35690"/>
      <c r="F35690"/>
      <c r="I35690"/>
      <c r="J35690"/>
      <c r="K35690"/>
    </row>
    <row r="35691" spans="1:11" x14ac:dyDescent="0.25">
      <c r="A35691" s="115"/>
      <c r="B35691"/>
      <c r="C35691"/>
      <c r="D35691"/>
      <c r="E35691"/>
      <c r="F35691"/>
      <c r="I35691"/>
      <c r="J35691"/>
      <c r="K35691"/>
    </row>
    <row r="35692" spans="1:11" x14ac:dyDescent="0.25">
      <c r="A35692" s="115"/>
      <c r="B35692"/>
      <c r="C35692"/>
      <c r="D35692"/>
      <c r="E35692"/>
      <c r="F35692"/>
      <c r="I35692"/>
      <c r="J35692"/>
      <c r="K35692"/>
    </row>
    <row r="35693" spans="1:11" x14ac:dyDescent="0.25">
      <c r="A35693" s="115"/>
      <c r="B35693"/>
      <c r="C35693"/>
      <c r="D35693"/>
      <c r="E35693"/>
      <c r="F35693"/>
      <c r="I35693"/>
      <c r="J35693"/>
      <c r="K35693"/>
    </row>
    <row r="35694" spans="1:11" x14ac:dyDescent="0.25">
      <c r="A35694" s="115"/>
      <c r="B35694"/>
      <c r="C35694"/>
      <c r="D35694"/>
      <c r="E35694"/>
      <c r="F35694"/>
      <c r="I35694"/>
      <c r="J35694"/>
      <c r="K35694"/>
    </row>
    <row r="35695" spans="1:11" x14ac:dyDescent="0.25">
      <c r="A35695" s="115"/>
      <c r="B35695"/>
      <c r="C35695"/>
      <c r="D35695"/>
      <c r="E35695"/>
      <c r="F35695"/>
      <c r="I35695"/>
      <c r="J35695"/>
      <c r="K35695"/>
    </row>
    <row r="35696" spans="1:11" x14ac:dyDescent="0.25">
      <c r="A35696" s="115"/>
      <c r="B35696"/>
      <c r="C35696"/>
      <c r="D35696"/>
      <c r="E35696"/>
      <c r="F35696"/>
      <c r="I35696"/>
      <c r="J35696"/>
      <c r="K35696"/>
    </row>
    <row r="35697" spans="1:11" x14ac:dyDescent="0.25">
      <c r="A35697" s="115"/>
      <c r="B35697"/>
      <c r="C35697"/>
      <c r="D35697"/>
      <c r="E35697"/>
      <c r="F35697"/>
      <c r="I35697"/>
      <c r="J35697"/>
      <c r="K35697"/>
    </row>
    <row r="35698" spans="1:11" x14ac:dyDescent="0.25">
      <c r="A35698" s="115"/>
      <c r="B35698"/>
      <c r="C35698"/>
      <c r="D35698"/>
      <c r="E35698"/>
      <c r="F35698"/>
      <c r="I35698"/>
      <c r="J35698"/>
      <c r="K35698"/>
    </row>
    <row r="35699" spans="1:11" x14ac:dyDescent="0.25">
      <c r="A35699" s="115"/>
      <c r="B35699"/>
      <c r="C35699"/>
      <c r="D35699"/>
      <c r="E35699"/>
      <c r="F35699"/>
      <c r="I35699"/>
      <c r="J35699"/>
      <c r="K35699"/>
    </row>
    <row r="35700" spans="1:11" x14ac:dyDescent="0.25">
      <c r="A35700" s="115"/>
      <c r="B35700"/>
      <c r="C35700"/>
      <c r="D35700"/>
      <c r="E35700"/>
      <c r="F35700"/>
      <c r="I35700"/>
      <c r="J35700"/>
      <c r="K35700"/>
    </row>
    <row r="35701" spans="1:11" x14ac:dyDescent="0.25">
      <c r="A35701" s="115"/>
      <c r="B35701"/>
      <c r="C35701"/>
      <c r="D35701"/>
      <c r="E35701"/>
      <c r="F35701"/>
      <c r="I35701"/>
      <c r="J35701"/>
      <c r="K35701"/>
    </row>
    <row r="35702" spans="1:11" x14ac:dyDescent="0.25">
      <c r="A35702" s="115"/>
      <c r="B35702"/>
      <c r="C35702"/>
      <c r="D35702"/>
      <c r="E35702"/>
      <c r="F35702"/>
      <c r="I35702"/>
      <c r="J35702"/>
      <c r="K35702"/>
    </row>
    <row r="35703" spans="1:11" x14ac:dyDescent="0.25">
      <c r="A35703" s="115"/>
      <c r="B35703"/>
      <c r="C35703"/>
      <c r="D35703"/>
      <c r="E35703"/>
      <c r="F35703"/>
      <c r="I35703"/>
      <c r="J35703"/>
      <c r="K35703"/>
    </row>
    <row r="35704" spans="1:11" x14ac:dyDescent="0.25">
      <c r="A35704" s="115"/>
      <c r="B35704"/>
      <c r="C35704"/>
      <c r="D35704"/>
      <c r="E35704"/>
      <c r="F35704"/>
      <c r="I35704"/>
      <c r="J35704"/>
      <c r="K35704"/>
    </row>
    <row r="35705" spans="1:11" x14ac:dyDescent="0.25">
      <c r="A35705" s="115"/>
      <c r="B35705"/>
      <c r="C35705"/>
      <c r="D35705"/>
      <c r="E35705"/>
      <c r="F35705"/>
      <c r="I35705"/>
      <c r="J35705"/>
      <c r="K35705"/>
    </row>
    <row r="35706" spans="1:11" x14ac:dyDescent="0.25">
      <c r="A35706" s="115"/>
      <c r="B35706"/>
      <c r="C35706"/>
      <c r="D35706"/>
      <c r="E35706"/>
      <c r="F35706"/>
      <c r="I35706"/>
      <c r="J35706"/>
      <c r="K35706"/>
    </row>
    <row r="35707" spans="1:11" x14ac:dyDescent="0.25">
      <c r="A35707" s="115"/>
      <c r="B35707"/>
      <c r="C35707"/>
      <c r="D35707"/>
      <c r="E35707"/>
      <c r="F35707"/>
      <c r="I35707"/>
      <c r="J35707"/>
      <c r="K35707"/>
    </row>
    <row r="35708" spans="1:11" x14ac:dyDescent="0.25">
      <c r="A35708" s="115"/>
      <c r="B35708"/>
      <c r="C35708"/>
      <c r="D35708"/>
      <c r="E35708"/>
      <c r="F35708"/>
      <c r="I35708"/>
      <c r="J35708"/>
      <c r="K35708"/>
    </row>
    <row r="35709" spans="1:11" x14ac:dyDescent="0.25">
      <c r="A35709" s="115"/>
      <c r="B35709"/>
      <c r="C35709"/>
      <c r="D35709"/>
      <c r="E35709"/>
      <c r="F35709"/>
      <c r="I35709"/>
      <c r="J35709"/>
      <c r="K35709"/>
    </row>
    <row r="35710" spans="1:11" x14ac:dyDescent="0.25">
      <c r="A35710" s="115"/>
      <c r="B35710"/>
      <c r="C35710"/>
      <c r="D35710"/>
      <c r="E35710"/>
      <c r="F35710"/>
      <c r="I35710"/>
      <c r="J35710"/>
      <c r="K35710"/>
    </row>
    <row r="35711" spans="1:11" x14ac:dyDescent="0.25">
      <c r="A35711" s="115"/>
      <c r="B35711"/>
      <c r="C35711"/>
      <c r="D35711"/>
      <c r="E35711"/>
      <c r="F35711"/>
      <c r="I35711"/>
      <c r="J35711"/>
      <c r="K35711"/>
    </row>
    <row r="35712" spans="1:11" x14ac:dyDescent="0.25">
      <c r="A35712" s="115"/>
      <c r="B35712"/>
      <c r="C35712"/>
      <c r="D35712"/>
      <c r="E35712"/>
      <c r="F35712"/>
      <c r="I35712"/>
      <c r="J35712"/>
      <c r="K35712"/>
    </row>
    <row r="35713" spans="1:11" x14ac:dyDescent="0.25">
      <c r="A35713" s="115"/>
      <c r="B35713"/>
      <c r="C35713"/>
      <c r="D35713"/>
      <c r="E35713"/>
      <c r="F35713"/>
      <c r="I35713"/>
      <c r="J35713"/>
      <c r="K35713"/>
    </row>
    <row r="35714" spans="1:11" x14ac:dyDescent="0.25">
      <c r="A35714" s="115"/>
      <c r="B35714"/>
      <c r="C35714"/>
      <c r="D35714"/>
      <c r="E35714"/>
      <c r="F35714"/>
      <c r="I35714"/>
      <c r="J35714"/>
      <c r="K35714"/>
    </row>
    <row r="35715" spans="1:11" x14ac:dyDescent="0.25">
      <c r="A35715" s="115"/>
      <c r="B35715"/>
      <c r="C35715"/>
      <c r="D35715"/>
      <c r="E35715"/>
      <c r="F35715"/>
      <c r="I35715"/>
      <c r="J35715"/>
      <c r="K35715"/>
    </row>
    <row r="35716" spans="1:11" x14ac:dyDescent="0.25">
      <c r="A35716" s="115"/>
      <c r="B35716"/>
      <c r="C35716"/>
      <c r="D35716"/>
      <c r="E35716"/>
      <c r="F35716"/>
      <c r="I35716"/>
      <c r="J35716"/>
      <c r="K35716"/>
    </row>
    <row r="35717" spans="1:11" x14ac:dyDescent="0.25">
      <c r="A35717" s="115"/>
      <c r="B35717"/>
      <c r="C35717"/>
      <c r="D35717"/>
      <c r="E35717"/>
      <c r="F35717"/>
      <c r="I35717"/>
      <c r="J35717"/>
      <c r="K35717"/>
    </row>
    <row r="35718" spans="1:11" x14ac:dyDescent="0.25">
      <c r="A35718" s="115"/>
      <c r="B35718"/>
      <c r="C35718"/>
      <c r="D35718"/>
      <c r="E35718"/>
      <c r="F35718"/>
      <c r="I35718"/>
      <c r="J35718"/>
      <c r="K35718"/>
    </row>
    <row r="35719" spans="1:11" x14ac:dyDescent="0.25">
      <c r="A35719" s="115"/>
      <c r="B35719"/>
      <c r="C35719"/>
      <c r="D35719"/>
      <c r="E35719"/>
      <c r="F35719"/>
      <c r="I35719"/>
      <c r="J35719"/>
      <c r="K35719"/>
    </row>
    <row r="35720" spans="1:11" x14ac:dyDescent="0.25">
      <c r="A35720" s="115"/>
      <c r="B35720"/>
      <c r="C35720"/>
      <c r="D35720"/>
      <c r="E35720"/>
      <c r="F35720"/>
      <c r="I35720"/>
      <c r="J35720"/>
      <c r="K35720"/>
    </row>
    <row r="35721" spans="1:11" x14ac:dyDescent="0.25">
      <c r="A35721" s="115"/>
      <c r="B35721"/>
      <c r="C35721"/>
      <c r="D35721"/>
      <c r="E35721"/>
      <c r="F35721"/>
      <c r="I35721"/>
      <c r="J35721"/>
      <c r="K35721"/>
    </row>
    <row r="35722" spans="1:11" x14ac:dyDescent="0.25">
      <c r="A35722" s="115"/>
      <c r="B35722"/>
      <c r="C35722"/>
      <c r="D35722"/>
      <c r="E35722"/>
      <c r="F35722"/>
      <c r="I35722"/>
      <c r="J35722"/>
      <c r="K35722"/>
    </row>
    <row r="35723" spans="1:11" x14ac:dyDescent="0.25">
      <c r="A35723" s="115"/>
      <c r="B35723"/>
      <c r="C35723"/>
      <c r="D35723"/>
      <c r="E35723"/>
      <c r="F35723"/>
      <c r="I35723"/>
      <c r="J35723"/>
      <c r="K35723"/>
    </row>
    <row r="35724" spans="1:11" x14ac:dyDescent="0.25">
      <c r="A35724" s="115"/>
      <c r="B35724"/>
      <c r="C35724"/>
      <c r="D35724"/>
      <c r="E35724"/>
      <c r="F35724"/>
      <c r="I35724"/>
      <c r="J35724"/>
      <c r="K35724"/>
    </row>
    <row r="35725" spans="1:11" x14ac:dyDescent="0.25">
      <c r="A35725" s="115"/>
      <c r="B35725"/>
      <c r="C35725"/>
      <c r="D35725"/>
      <c r="E35725"/>
      <c r="F35725"/>
      <c r="I35725"/>
      <c r="J35725"/>
      <c r="K35725"/>
    </row>
    <row r="35726" spans="1:11" x14ac:dyDescent="0.25">
      <c r="A35726" s="115"/>
      <c r="B35726"/>
      <c r="C35726"/>
      <c r="D35726"/>
      <c r="E35726"/>
      <c r="F35726"/>
      <c r="I35726"/>
      <c r="J35726"/>
      <c r="K35726"/>
    </row>
    <row r="35727" spans="1:11" x14ac:dyDescent="0.25">
      <c r="A35727" s="115"/>
      <c r="B35727"/>
      <c r="C35727"/>
      <c r="D35727"/>
      <c r="E35727"/>
      <c r="F35727"/>
      <c r="I35727"/>
      <c r="J35727"/>
      <c r="K35727"/>
    </row>
    <row r="35728" spans="1:11" x14ac:dyDescent="0.25">
      <c r="A35728" s="115"/>
      <c r="B35728"/>
      <c r="C35728"/>
      <c r="D35728"/>
      <c r="E35728"/>
      <c r="F35728"/>
      <c r="I35728"/>
      <c r="J35728"/>
      <c r="K35728"/>
    </row>
    <row r="35729" spans="1:11" x14ac:dyDescent="0.25">
      <c r="A35729" s="115"/>
      <c r="B35729"/>
      <c r="C35729"/>
      <c r="D35729"/>
      <c r="E35729"/>
      <c r="F35729"/>
      <c r="I35729"/>
      <c r="J35729"/>
      <c r="K35729"/>
    </row>
    <row r="35730" spans="1:11" x14ac:dyDescent="0.25">
      <c r="A35730" s="115"/>
      <c r="B35730"/>
      <c r="C35730"/>
      <c r="D35730"/>
      <c r="E35730"/>
      <c r="F35730"/>
      <c r="I35730"/>
      <c r="J35730"/>
      <c r="K35730"/>
    </row>
    <row r="35731" spans="1:11" x14ac:dyDescent="0.25">
      <c r="A35731" s="115"/>
      <c r="B35731"/>
      <c r="C35731"/>
      <c r="D35731"/>
      <c r="E35731"/>
      <c r="F35731"/>
      <c r="I35731"/>
      <c r="J35731"/>
      <c r="K35731"/>
    </row>
    <row r="35732" spans="1:11" x14ac:dyDescent="0.25">
      <c r="A35732" s="115"/>
      <c r="B35732"/>
      <c r="C35732"/>
      <c r="D35732"/>
      <c r="E35732"/>
      <c r="F35732"/>
      <c r="I35732"/>
      <c r="J35732"/>
      <c r="K35732"/>
    </row>
    <row r="35733" spans="1:11" x14ac:dyDescent="0.25">
      <c r="A35733" s="115"/>
      <c r="B35733"/>
      <c r="C35733"/>
      <c r="D35733"/>
      <c r="E35733"/>
      <c r="F35733"/>
      <c r="I35733"/>
      <c r="J35733"/>
      <c r="K35733"/>
    </row>
    <row r="35734" spans="1:11" x14ac:dyDescent="0.25">
      <c r="A35734" s="115"/>
      <c r="B35734"/>
      <c r="C35734"/>
      <c r="D35734"/>
      <c r="E35734"/>
      <c r="F35734"/>
      <c r="I35734"/>
      <c r="J35734"/>
      <c r="K35734"/>
    </row>
    <row r="35735" spans="1:11" x14ac:dyDescent="0.25">
      <c r="A35735" s="115"/>
      <c r="B35735"/>
      <c r="C35735"/>
      <c r="D35735"/>
      <c r="E35735"/>
      <c r="F35735"/>
      <c r="I35735"/>
      <c r="J35735"/>
      <c r="K35735"/>
    </row>
    <row r="35736" spans="1:11" x14ac:dyDescent="0.25">
      <c r="A35736" s="115"/>
      <c r="B35736"/>
      <c r="C35736"/>
      <c r="D35736"/>
      <c r="E35736"/>
      <c r="F35736"/>
      <c r="I35736"/>
      <c r="J35736"/>
      <c r="K35736"/>
    </row>
    <row r="35737" spans="1:11" x14ac:dyDescent="0.25">
      <c r="A35737" s="115"/>
      <c r="B35737"/>
      <c r="C35737"/>
      <c r="D35737"/>
      <c r="E35737"/>
      <c r="F35737"/>
      <c r="I35737"/>
      <c r="J35737"/>
      <c r="K35737"/>
    </row>
    <row r="35738" spans="1:11" x14ac:dyDescent="0.25">
      <c r="A35738" s="115"/>
      <c r="B35738"/>
      <c r="C35738"/>
      <c r="D35738"/>
      <c r="E35738"/>
      <c r="F35738"/>
      <c r="I35738"/>
      <c r="J35738"/>
      <c r="K35738"/>
    </row>
    <row r="35739" spans="1:11" x14ac:dyDescent="0.25">
      <c r="A35739" s="115"/>
      <c r="B35739"/>
      <c r="C35739"/>
      <c r="D35739"/>
      <c r="E35739"/>
      <c r="F35739"/>
      <c r="I35739"/>
      <c r="J35739"/>
      <c r="K35739"/>
    </row>
    <row r="35740" spans="1:11" x14ac:dyDescent="0.25">
      <c r="A35740" s="115"/>
      <c r="B35740"/>
      <c r="C35740"/>
      <c r="D35740"/>
      <c r="E35740"/>
      <c r="F35740"/>
      <c r="I35740"/>
      <c r="J35740"/>
      <c r="K35740"/>
    </row>
    <row r="35741" spans="1:11" x14ac:dyDescent="0.25">
      <c r="A35741" s="115"/>
      <c r="B35741"/>
      <c r="C35741"/>
      <c r="D35741"/>
      <c r="E35741"/>
      <c r="F35741"/>
      <c r="I35741"/>
      <c r="J35741"/>
      <c r="K35741"/>
    </row>
    <row r="35742" spans="1:11" x14ac:dyDescent="0.25">
      <c r="A35742" s="115"/>
      <c r="B35742"/>
      <c r="C35742"/>
      <c r="D35742"/>
      <c r="E35742"/>
      <c r="F35742"/>
      <c r="I35742"/>
      <c r="J35742"/>
      <c r="K35742"/>
    </row>
    <row r="35743" spans="1:11" x14ac:dyDescent="0.25">
      <c r="A35743" s="115"/>
      <c r="B35743"/>
      <c r="C35743"/>
      <c r="D35743"/>
      <c r="E35743"/>
      <c r="F35743"/>
      <c r="I35743"/>
      <c r="J35743"/>
      <c r="K35743"/>
    </row>
    <row r="35744" spans="1:11" x14ac:dyDescent="0.25">
      <c r="A35744" s="115"/>
      <c r="B35744"/>
      <c r="C35744"/>
      <c r="D35744"/>
      <c r="E35744"/>
      <c r="F35744"/>
      <c r="I35744"/>
      <c r="J35744"/>
      <c r="K35744"/>
    </row>
    <row r="35745" spans="1:11" x14ac:dyDescent="0.25">
      <c r="A35745" s="115"/>
      <c r="B35745"/>
      <c r="C35745"/>
      <c r="D35745"/>
      <c r="E35745"/>
      <c r="F35745"/>
      <c r="I35745"/>
      <c r="J35745"/>
      <c r="K35745"/>
    </row>
    <row r="35746" spans="1:11" x14ac:dyDescent="0.25">
      <c r="A35746" s="115"/>
      <c r="B35746"/>
      <c r="C35746"/>
      <c r="D35746"/>
      <c r="E35746"/>
      <c r="F35746"/>
      <c r="I35746"/>
      <c r="J35746"/>
      <c r="K35746"/>
    </row>
    <row r="35747" spans="1:11" x14ac:dyDescent="0.25">
      <c r="A35747" s="115"/>
      <c r="B35747"/>
      <c r="C35747"/>
      <c r="D35747"/>
      <c r="E35747"/>
      <c r="F35747"/>
      <c r="I35747"/>
      <c r="J35747"/>
      <c r="K35747"/>
    </row>
    <row r="35748" spans="1:11" x14ac:dyDescent="0.25">
      <c r="A35748" s="115"/>
      <c r="B35748"/>
      <c r="C35748"/>
      <c r="D35748"/>
      <c r="E35748"/>
      <c r="F35748"/>
      <c r="I35748"/>
      <c r="J35748"/>
      <c r="K35748"/>
    </row>
    <row r="35749" spans="1:11" x14ac:dyDescent="0.25">
      <c r="A35749" s="115"/>
      <c r="B35749"/>
      <c r="C35749"/>
      <c r="D35749"/>
      <c r="E35749"/>
      <c r="F35749"/>
      <c r="I35749"/>
      <c r="J35749"/>
      <c r="K35749"/>
    </row>
    <row r="35750" spans="1:11" x14ac:dyDescent="0.25">
      <c r="A35750" s="115"/>
      <c r="B35750"/>
      <c r="C35750"/>
      <c r="D35750"/>
      <c r="E35750"/>
      <c r="F35750"/>
      <c r="I35750"/>
      <c r="J35750"/>
      <c r="K35750"/>
    </row>
    <row r="35751" spans="1:11" x14ac:dyDescent="0.25">
      <c r="A35751" s="115"/>
      <c r="B35751"/>
      <c r="C35751"/>
      <c r="D35751"/>
      <c r="E35751"/>
      <c r="F35751"/>
      <c r="I35751"/>
      <c r="J35751"/>
      <c r="K35751"/>
    </row>
    <row r="35752" spans="1:11" x14ac:dyDescent="0.25">
      <c r="A35752" s="115"/>
      <c r="B35752"/>
      <c r="C35752"/>
      <c r="D35752"/>
      <c r="E35752"/>
      <c r="F35752"/>
      <c r="I35752"/>
      <c r="J35752"/>
      <c r="K35752"/>
    </row>
    <row r="35753" spans="1:11" x14ac:dyDescent="0.25">
      <c r="A35753" s="115"/>
      <c r="B35753"/>
      <c r="C35753"/>
      <c r="D35753"/>
      <c r="E35753"/>
      <c r="F35753"/>
      <c r="I35753"/>
      <c r="J35753"/>
      <c r="K35753"/>
    </row>
    <row r="35754" spans="1:11" x14ac:dyDescent="0.25">
      <c r="A35754" s="115"/>
      <c r="B35754"/>
      <c r="C35754"/>
      <c r="D35754"/>
      <c r="E35754"/>
      <c r="F35754"/>
      <c r="I35754"/>
      <c r="J35754"/>
      <c r="K35754"/>
    </row>
    <row r="35755" spans="1:11" x14ac:dyDescent="0.25">
      <c r="A35755" s="115"/>
      <c r="B35755"/>
      <c r="C35755"/>
      <c r="D35755"/>
      <c r="E35755"/>
      <c r="F35755"/>
      <c r="I35755"/>
      <c r="J35755"/>
      <c r="K35755"/>
    </row>
    <row r="35756" spans="1:11" x14ac:dyDescent="0.25">
      <c r="A35756" s="115"/>
      <c r="B35756"/>
      <c r="C35756"/>
      <c r="D35756"/>
      <c r="E35756"/>
      <c r="F35756"/>
      <c r="I35756"/>
      <c r="J35756"/>
      <c r="K35756"/>
    </row>
    <row r="35757" spans="1:11" x14ac:dyDescent="0.25">
      <c r="A35757" s="115"/>
      <c r="B35757"/>
      <c r="C35757"/>
      <c r="D35757"/>
      <c r="E35757"/>
      <c r="F35757"/>
      <c r="I35757"/>
      <c r="J35757"/>
      <c r="K35757"/>
    </row>
    <row r="35758" spans="1:11" x14ac:dyDescent="0.25">
      <c r="A35758" s="115"/>
      <c r="B35758"/>
      <c r="C35758"/>
      <c r="D35758"/>
      <c r="E35758"/>
      <c r="F35758"/>
      <c r="I35758"/>
      <c r="J35758"/>
      <c r="K35758"/>
    </row>
    <row r="35759" spans="1:11" x14ac:dyDescent="0.25">
      <c r="A35759" s="115"/>
      <c r="B35759"/>
      <c r="C35759"/>
      <c r="D35759"/>
      <c r="E35759"/>
      <c r="F35759"/>
      <c r="I35759"/>
      <c r="J35759"/>
      <c r="K35759"/>
    </row>
    <row r="35760" spans="1:11" x14ac:dyDescent="0.25">
      <c r="A35760" s="115"/>
      <c r="B35760"/>
      <c r="C35760"/>
      <c r="D35760"/>
      <c r="E35760"/>
      <c r="F35760"/>
      <c r="I35760"/>
      <c r="J35760"/>
      <c r="K35760"/>
    </row>
    <row r="35761" spans="1:11" x14ac:dyDescent="0.25">
      <c r="A35761" s="115"/>
      <c r="B35761"/>
      <c r="C35761"/>
      <c r="D35761"/>
      <c r="E35761"/>
      <c r="F35761"/>
      <c r="I35761"/>
      <c r="J35761"/>
      <c r="K35761"/>
    </row>
    <row r="35762" spans="1:11" x14ac:dyDescent="0.25">
      <c r="A35762" s="115"/>
      <c r="B35762"/>
      <c r="C35762"/>
      <c r="D35762"/>
      <c r="E35762"/>
      <c r="F35762"/>
      <c r="I35762"/>
      <c r="J35762"/>
      <c r="K35762"/>
    </row>
    <row r="35763" spans="1:11" x14ac:dyDescent="0.25">
      <c r="A35763" s="115"/>
      <c r="B35763"/>
      <c r="C35763"/>
      <c r="D35763"/>
      <c r="E35763"/>
      <c r="F35763"/>
      <c r="I35763"/>
      <c r="J35763"/>
      <c r="K35763"/>
    </row>
    <row r="35764" spans="1:11" x14ac:dyDescent="0.25">
      <c r="A35764" s="115"/>
      <c r="B35764"/>
      <c r="C35764"/>
      <c r="D35764"/>
      <c r="E35764"/>
      <c r="F35764"/>
      <c r="I35764"/>
      <c r="J35764"/>
      <c r="K35764"/>
    </row>
    <row r="35765" spans="1:11" x14ac:dyDescent="0.25">
      <c r="A35765" s="115"/>
      <c r="B35765"/>
      <c r="C35765"/>
      <c r="D35765"/>
      <c r="E35765"/>
      <c r="F35765"/>
      <c r="I35765"/>
      <c r="J35765"/>
      <c r="K35765"/>
    </row>
    <row r="35766" spans="1:11" x14ac:dyDescent="0.25">
      <c r="A35766" s="115"/>
      <c r="B35766"/>
      <c r="C35766"/>
      <c r="D35766"/>
      <c r="E35766"/>
      <c r="F35766"/>
      <c r="I35766"/>
      <c r="J35766"/>
      <c r="K35766"/>
    </row>
    <row r="35767" spans="1:11" x14ac:dyDescent="0.25">
      <c r="A35767" s="115"/>
      <c r="B35767"/>
      <c r="C35767"/>
      <c r="D35767"/>
      <c r="E35767"/>
      <c r="F35767"/>
      <c r="I35767"/>
      <c r="J35767"/>
      <c r="K35767"/>
    </row>
    <row r="35768" spans="1:11" x14ac:dyDescent="0.25">
      <c r="A35768" s="115"/>
      <c r="B35768"/>
      <c r="C35768"/>
      <c r="D35768"/>
      <c r="E35768"/>
      <c r="F35768"/>
      <c r="I35768"/>
      <c r="J35768"/>
      <c r="K35768"/>
    </row>
    <row r="35769" spans="1:11" x14ac:dyDescent="0.25">
      <c r="A35769" s="115"/>
      <c r="B35769"/>
      <c r="C35769"/>
      <c r="D35769"/>
      <c r="E35769"/>
      <c r="F35769"/>
      <c r="I35769"/>
      <c r="J35769"/>
      <c r="K35769"/>
    </row>
    <row r="35770" spans="1:11" x14ac:dyDescent="0.25">
      <c r="A35770" s="115"/>
      <c r="B35770"/>
      <c r="C35770"/>
      <c r="D35770"/>
      <c r="E35770"/>
      <c r="F35770"/>
      <c r="I35770"/>
      <c r="J35770"/>
      <c r="K35770"/>
    </row>
    <row r="35771" spans="1:11" x14ac:dyDescent="0.25">
      <c r="A35771" s="115"/>
      <c r="B35771"/>
      <c r="C35771"/>
      <c r="D35771"/>
      <c r="E35771"/>
      <c r="F35771"/>
      <c r="I35771"/>
      <c r="J35771"/>
      <c r="K35771"/>
    </row>
    <row r="35772" spans="1:11" x14ac:dyDescent="0.25">
      <c r="A35772" s="115"/>
      <c r="B35772"/>
      <c r="C35772"/>
      <c r="D35772"/>
      <c r="E35772"/>
      <c r="F35772"/>
      <c r="I35772"/>
      <c r="J35772"/>
      <c r="K35772"/>
    </row>
    <row r="35773" spans="1:11" x14ac:dyDescent="0.25">
      <c r="A35773" s="115"/>
      <c r="B35773"/>
      <c r="C35773"/>
      <c r="D35773"/>
      <c r="E35773"/>
      <c r="F35773"/>
      <c r="I35773"/>
      <c r="J35773"/>
      <c r="K35773"/>
    </row>
    <row r="35774" spans="1:11" x14ac:dyDescent="0.25">
      <c r="A35774" s="115"/>
      <c r="B35774"/>
      <c r="C35774"/>
      <c r="D35774"/>
      <c r="E35774"/>
      <c r="F35774"/>
      <c r="I35774"/>
      <c r="J35774"/>
      <c r="K35774"/>
    </row>
    <row r="35775" spans="1:11" x14ac:dyDescent="0.25">
      <c r="A35775" s="115"/>
      <c r="B35775"/>
      <c r="C35775"/>
      <c r="D35775"/>
      <c r="E35775"/>
      <c r="F35775"/>
      <c r="I35775"/>
      <c r="J35775"/>
      <c r="K35775"/>
    </row>
    <row r="35776" spans="1:11" x14ac:dyDescent="0.25">
      <c r="A35776" s="115"/>
      <c r="B35776"/>
      <c r="C35776"/>
      <c r="D35776"/>
      <c r="E35776"/>
      <c r="F35776"/>
      <c r="I35776"/>
      <c r="J35776"/>
      <c r="K35776"/>
    </row>
    <row r="35777" spans="1:11" x14ac:dyDescent="0.25">
      <c r="A35777" s="115"/>
      <c r="B35777"/>
      <c r="C35777"/>
      <c r="D35777"/>
      <c r="E35777"/>
      <c r="F35777"/>
      <c r="I35777"/>
      <c r="J35777"/>
      <c r="K35777"/>
    </row>
    <row r="35778" spans="1:11" x14ac:dyDescent="0.25">
      <c r="A35778" s="115"/>
      <c r="B35778"/>
      <c r="C35778"/>
      <c r="D35778"/>
      <c r="E35778"/>
      <c r="F35778"/>
      <c r="I35778"/>
      <c r="J35778"/>
      <c r="K35778"/>
    </row>
    <row r="35779" spans="1:11" x14ac:dyDescent="0.25">
      <c r="A35779" s="115"/>
      <c r="B35779"/>
      <c r="C35779"/>
      <c r="D35779"/>
      <c r="E35779"/>
      <c r="F35779"/>
      <c r="I35779"/>
      <c r="J35779"/>
      <c r="K35779"/>
    </row>
    <row r="35780" spans="1:11" x14ac:dyDescent="0.25">
      <c r="A35780" s="115"/>
      <c r="B35780"/>
      <c r="C35780"/>
      <c r="D35780"/>
      <c r="E35780"/>
      <c r="F35780"/>
      <c r="I35780"/>
      <c r="J35780"/>
      <c r="K35780"/>
    </row>
    <row r="35781" spans="1:11" x14ac:dyDescent="0.25">
      <c r="A35781" s="115"/>
      <c r="B35781"/>
      <c r="C35781"/>
      <c r="D35781"/>
      <c r="E35781"/>
      <c r="F35781"/>
      <c r="I35781"/>
      <c r="J35781"/>
      <c r="K35781"/>
    </row>
    <row r="35782" spans="1:11" x14ac:dyDescent="0.25">
      <c r="A35782" s="115"/>
      <c r="B35782"/>
      <c r="C35782"/>
      <c r="D35782"/>
      <c r="E35782"/>
      <c r="F35782"/>
      <c r="I35782"/>
      <c r="J35782"/>
      <c r="K35782"/>
    </row>
    <row r="35783" spans="1:11" x14ac:dyDescent="0.25">
      <c r="A35783" s="115"/>
      <c r="B35783"/>
      <c r="C35783"/>
      <c r="D35783"/>
      <c r="E35783"/>
      <c r="F35783"/>
      <c r="I35783"/>
      <c r="J35783"/>
      <c r="K35783"/>
    </row>
    <row r="35784" spans="1:11" x14ac:dyDescent="0.25">
      <c r="A35784" s="115"/>
      <c r="B35784"/>
      <c r="C35784"/>
      <c r="D35784"/>
      <c r="E35784"/>
      <c r="F35784"/>
      <c r="I35784"/>
      <c r="J35784"/>
      <c r="K35784"/>
    </row>
    <row r="35785" spans="1:11" x14ac:dyDescent="0.25">
      <c r="A35785" s="115"/>
      <c r="B35785"/>
      <c r="C35785"/>
      <c r="D35785"/>
      <c r="E35785"/>
      <c r="F35785"/>
      <c r="I35785"/>
      <c r="J35785"/>
      <c r="K35785"/>
    </row>
    <row r="35786" spans="1:11" x14ac:dyDescent="0.25">
      <c r="A35786" s="115"/>
      <c r="B35786"/>
      <c r="C35786"/>
      <c r="D35786"/>
      <c r="E35786"/>
      <c r="F35786"/>
      <c r="I35786"/>
      <c r="J35786"/>
      <c r="K35786"/>
    </row>
    <row r="35787" spans="1:11" x14ac:dyDescent="0.25">
      <c r="A35787" s="115"/>
      <c r="B35787"/>
      <c r="C35787"/>
      <c r="D35787"/>
      <c r="E35787"/>
      <c r="F35787"/>
      <c r="I35787"/>
      <c r="J35787"/>
      <c r="K35787"/>
    </row>
    <row r="35788" spans="1:11" x14ac:dyDescent="0.25">
      <c r="A35788" s="115"/>
      <c r="B35788"/>
      <c r="C35788"/>
      <c r="D35788"/>
      <c r="E35788"/>
      <c r="F35788"/>
      <c r="I35788"/>
      <c r="J35788"/>
      <c r="K35788"/>
    </row>
    <row r="35789" spans="1:11" x14ac:dyDescent="0.25">
      <c r="A35789" s="115"/>
      <c r="B35789"/>
      <c r="C35789"/>
      <c r="D35789"/>
      <c r="E35789"/>
      <c r="F35789"/>
      <c r="I35789"/>
      <c r="J35789"/>
      <c r="K35789"/>
    </row>
    <row r="35790" spans="1:11" x14ac:dyDescent="0.25">
      <c r="A35790" s="115"/>
      <c r="B35790"/>
      <c r="C35790"/>
      <c r="D35790"/>
      <c r="E35790"/>
      <c r="F35790"/>
      <c r="I35790"/>
      <c r="J35790"/>
      <c r="K35790"/>
    </row>
    <row r="35791" spans="1:11" x14ac:dyDescent="0.25">
      <c r="A35791" s="115"/>
      <c r="B35791"/>
      <c r="C35791"/>
      <c r="D35791"/>
      <c r="E35791"/>
      <c r="F35791"/>
      <c r="I35791"/>
      <c r="J35791"/>
      <c r="K35791"/>
    </row>
    <row r="35792" spans="1:11" x14ac:dyDescent="0.25">
      <c r="A35792" s="115"/>
      <c r="B35792"/>
      <c r="C35792"/>
      <c r="D35792"/>
      <c r="E35792"/>
      <c r="F35792"/>
      <c r="I35792"/>
      <c r="J35792"/>
      <c r="K35792"/>
    </row>
    <row r="35793" spans="1:11" x14ac:dyDescent="0.25">
      <c r="A35793" s="115"/>
      <c r="B35793"/>
      <c r="C35793"/>
      <c r="D35793"/>
      <c r="E35793"/>
      <c r="F35793"/>
      <c r="I35793"/>
      <c r="J35793"/>
      <c r="K35793"/>
    </row>
    <row r="35794" spans="1:11" x14ac:dyDescent="0.25">
      <c r="A35794" s="115"/>
      <c r="B35794"/>
      <c r="C35794"/>
      <c r="D35794"/>
      <c r="E35794"/>
      <c r="F35794"/>
      <c r="I35794"/>
      <c r="J35794"/>
      <c r="K35794"/>
    </row>
    <row r="35795" spans="1:11" x14ac:dyDescent="0.25">
      <c r="A35795" s="115"/>
      <c r="B35795"/>
      <c r="C35795"/>
      <c r="D35795"/>
      <c r="E35795"/>
      <c r="F35795"/>
      <c r="I35795"/>
      <c r="J35795"/>
      <c r="K35795"/>
    </row>
    <row r="35796" spans="1:11" x14ac:dyDescent="0.25">
      <c r="A35796" s="115"/>
      <c r="B35796"/>
      <c r="C35796"/>
      <c r="D35796"/>
      <c r="E35796"/>
      <c r="F35796"/>
      <c r="I35796"/>
      <c r="J35796"/>
      <c r="K35796"/>
    </row>
    <row r="35797" spans="1:11" x14ac:dyDescent="0.25">
      <c r="A35797" s="115"/>
      <c r="B35797"/>
      <c r="C35797"/>
      <c r="D35797"/>
      <c r="E35797"/>
      <c r="F35797"/>
      <c r="I35797"/>
      <c r="J35797"/>
      <c r="K35797"/>
    </row>
    <row r="35798" spans="1:11" x14ac:dyDescent="0.25">
      <c r="A35798" s="115"/>
      <c r="B35798"/>
      <c r="C35798"/>
      <c r="D35798"/>
      <c r="E35798"/>
      <c r="F35798"/>
      <c r="I35798"/>
      <c r="J35798"/>
      <c r="K35798"/>
    </row>
    <row r="35799" spans="1:11" x14ac:dyDescent="0.25">
      <c r="A35799" s="115"/>
      <c r="B35799"/>
      <c r="C35799"/>
      <c r="D35799"/>
      <c r="E35799"/>
      <c r="F35799"/>
      <c r="I35799"/>
      <c r="J35799"/>
      <c r="K35799"/>
    </row>
    <row r="35800" spans="1:11" x14ac:dyDescent="0.25">
      <c r="A35800" s="115"/>
      <c r="B35800"/>
      <c r="C35800"/>
      <c r="D35800"/>
      <c r="E35800"/>
      <c r="F35800"/>
      <c r="I35800"/>
      <c r="J35800"/>
      <c r="K35800"/>
    </row>
    <row r="35801" spans="1:11" x14ac:dyDescent="0.25">
      <c r="A35801" s="115"/>
      <c r="B35801"/>
      <c r="C35801"/>
      <c r="D35801"/>
      <c r="E35801"/>
      <c r="F35801"/>
      <c r="I35801"/>
      <c r="J35801"/>
      <c r="K35801"/>
    </row>
    <row r="35802" spans="1:11" x14ac:dyDescent="0.25">
      <c r="A35802" s="115"/>
      <c r="B35802"/>
      <c r="C35802"/>
      <c r="D35802"/>
      <c r="E35802"/>
      <c r="F35802"/>
      <c r="I35802"/>
      <c r="J35802"/>
      <c r="K35802"/>
    </row>
    <row r="35803" spans="1:11" x14ac:dyDescent="0.25">
      <c r="A35803" s="115"/>
      <c r="B35803"/>
      <c r="C35803"/>
      <c r="D35803"/>
      <c r="E35803"/>
      <c r="F35803"/>
      <c r="I35803"/>
      <c r="J35803"/>
      <c r="K35803"/>
    </row>
    <row r="35804" spans="1:11" x14ac:dyDescent="0.25">
      <c r="A35804" s="115"/>
      <c r="B35804"/>
      <c r="C35804"/>
      <c r="D35804"/>
      <c r="E35804"/>
      <c r="F35804"/>
      <c r="I35804"/>
      <c r="J35804"/>
      <c r="K35804"/>
    </row>
    <row r="35805" spans="1:11" x14ac:dyDescent="0.25">
      <c r="A35805" s="115"/>
      <c r="B35805"/>
      <c r="C35805"/>
      <c r="D35805"/>
      <c r="E35805"/>
      <c r="F35805"/>
      <c r="I35805"/>
      <c r="J35805"/>
      <c r="K35805"/>
    </row>
    <row r="35806" spans="1:11" x14ac:dyDescent="0.25">
      <c r="A35806" s="115"/>
      <c r="B35806"/>
      <c r="C35806"/>
      <c r="D35806"/>
      <c r="E35806"/>
      <c r="F35806"/>
      <c r="I35806"/>
      <c r="J35806"/>
      <c r="K35806"/>
    </row>
    <row r="35807" spans="1:11" x14ac:dyDescent="0.25">
      <c r="A35807" s="115"/>
      <c r="B35807"/>
      <c r="C35807"/>
      <c r="D35807"/>
      <c r="E35807"/>
      <c r="F35807"/>
      <c r="I35807"/>
      <c r="J35807"/>
      <c r="K35807"/>
    </row>
    <row r="35808" spans="1:11" x14ac:dyDescent="0.25">
      <c r="A35808" s="115"/>
      <c r="B35808"/>
      <c r="C35808"/>
      <c r="D35808"/>
      <c r="E35808"/>
      <c r="F35808"/>
      <c r="I35808"/>
      <c r="J35808"/>
      <c r="K35808"/>
    </row>
    <row r="35809" spans="1:11" x14ac:dyDescent="0.25">
      <c r="A35809" s="115"/>
      <c r="B35809"/>
      <c r="C35809"/>
      <c r="D35809"/>
      <c r="E35809"/>
      <c r="F35809"/>
      <c r="I35809"/>
      <c r="J35809"/>
      <c r="K35809"/>
    </row>
    <row r="35810" spans="1:11" x14ac:dyDescent="0.25">
      <c r="A35810" s="115"/>
      <c r="B35810"/>
      <c r="C35810"/>
      <c r="D35810"/>
      <c r="E35810"/>
      <c r="F35810"/>
      <c r="I35810"/>
      <c r="J35810"/>
      <c r="K35810"/>
    </row>
    <row r="35811" spans="1:11" x14ac:dyDescent="0.25">
      <c r="A35811" s="115"/>
      <c r="B35811"/>
      <c r="C35811"/>
      <c r="D35811"/>
      <c r="E35811"/>
      <c r="F35811"/>
      <c r="I35811"/>
      <c r="J35811"/>
      <c r="K35811"/>
    </row>
    <row r="35812" spans="1:11" x14ac:dyDescent="0.25">
      <c r="A35812" s="115"/>
      <c r="B35812"/>
      <c r="C35812"/>
      <c r="D35812"/>
      <c r="E35812"/>
      <c r="F35812"/>
      <c r="I35812"/>
      <c r="J35812"/>
      <c r="K35812"/>
    </row>
    <row r="35813" spans="1:11" x14ac:dyDescent="0.25">
      <c r="A35813" s="115"/>
      <c r="B35813"/>
      <c r="C35813"/>
      <c r="D35813"/>
      <c r="E35813"/>
      <c r="F35813"/>
      <c r="I35813"/>
      <c r="J35813"/>
      <c r="K35813"/>
    </row>
    <row r="35814" spans="1:11" x14ac:dyDescent="0.25">
      <c r="A35814" s="115"/>
      <c r="B35814"/>
      <c r="C35814"/>
      <c r="D35814"/>
      <c r="E35814"/>
      <c r="F35814"/>
      <c r="I35814"/>
      <c r="J35814"/>
      <c r="K35814"/>
    </row>
    <row r="35815" spans="1:11" x14ac:dyDescent="0.25">
      <c r="A35815" s="115"/>
      <c r="B35815"/>
      <c r="C35815"/>
      <c r="D35815"/>
      <c r="E35815"/>
      <c r="F35815"/>
      <c r="I35815"/>
      <c r="J35815"/>
      <c r="K35815"/>
    </row>
    <row r="35816" spans="1:11" x14ac:dyDescent="0.25">
      <c r="A35816" s="115"/>
      <c r="B35816"/>
      <c r="C35816"/>
      <c r="D35816"/>
      <c r="E35816"/>
      <c r="F35816"/>
      <c r="I35816"/>
      <c r="J35816"/>
      <c r="K35816"/>
    </row>
    <row r="35817" spans="1:11" x14ac:dyDescent="0.25">
      <c r="A35817" s="115"/>
      <c r="B35817"/>
      <c r="C35817"/>
      <c r="D35817"/>
      <c r="E35817"/>
      <c r="F35817"/>
      <c r="I35817"/>
      <c r="J35817"/>
      <c r="K35817"/>
    </row>
    <row r="35818" spans="1:11" x14ac:dyDescent="0.25">
      <c r="A35818" s="115"/>
      <c r="B35818"/>
      <c r="C35818"/>
      <c r="D35818"/>
      <c r="E35818"/>
      <c r="F35818"/>
      <c r="I35818"/>
      <c r="J35818"/>
      <c r="K35818"/>
    </row>
    <row r="35819" spans="1:11" x14ac:dyDescent="0.25">
      <c r="A35819" s="115"/>
      <c r="B35819"/>
      <c r="C35819"/>
      <c r="D35819"/>
      <c r="E35819"/>
      <c r="F35819"/>
      <c r="I35819"/>
      <c r="J35819"/>
      <c r="K35819"/>
    </row>
    <row r="35820" spans="1:11" x14ac:dyDescent="0.25">
      <c r="A35820" s="115"/>
      <c r="B35820"/>
      <c r="C35820"/>
      <c r="D35820"/>
      <c r="E35820"/>
      <c r="F35820"/>
      <c r="I35820"/>
      <c r="J35820"/>
      <c r="K35820"/>
    </row>
    <row r="35821" spans="1:11" x14ac:dyDescent="0.25">
      <c r="A35821" s="115"/>
      <c r="B35821"/>
      <c r="C35821"/>
      <c r="D35821"/>
      <c r="E35821"/>
      <c r="F35821"/>
      <c r="I35821"/>
      <c r="J35821"/>
      <c r="K35821"/>
    </row>
    <row r="35822" spans="1:11" x14ac:dyDescent="0.25">
      <c r="A35822" s="115"/>
      <c r="B35822"/>
      <c r="C35822"/>
      <c r="D35822"/>
      <c r="E35822"/>
      <c r="F35822"/>
      <c r="I35822"/>
      <c r="J35822"/>
      <c r="K35822"/>
    </row>
    <row r="35823" spans="1:11" x14ac:dyDescent="0.25">
      <c r="A35823" s="115"/>
      <c r="B35823"/>
      <c r="C35823"/>
      <c r="D35823"/>
      <c r="E35823"/>
      <c r="F35823"/>
      <c r="I35823"/>
      <c r="J35823"/>
      <c r="K35823"/>
    </row>
    <row r="35824" spans="1:11" x14ac:dyDescent="0.25">
      <c r="A35824" s="115"/>
      <c r="B35824"/>
      <c r="C35824"/>
      <c r="D35824"/>
      <c r="E35824"/>
      <c r="F35824"/>
      <c r="I35824"/>
      <c r="J35824"/>
      <c r="K35824"/>
    </row>
    <row r="35825" spans="1:11" x14ac:dyDescent="0.25">
      <c r="A35825" s="115"/>
      <c r="B35825"/>
      <c r="C35825"/>
      <c r="D35825"/>
      <c r="E35825"/>
      <c r="F35825"/>
      <c r="I35825"/>
      <c r="J35825"/>
      <c r="K35825"/>
    </row>
    <row r="35826" spans="1:11" x14ac:dyDescent="0.25">
      <c r="A35826" s="115"/>
      <c r="B35826"/>
      <c r="C35826"/>
      <c r="D35826"/>
      <c r="E35826"/>
      <c r="F35826"/>
      <c r="I35826"/>
      <c r="J35826"/>
      <c r="K35826"/>
    </row>
    <row r="35827" spans="1:11" x14ac:dyDescent="0.25">
      <c r="A35827" s="115"/>
      <c r="B35827"/>
      <c r="C35827"/>
      <c r="D35827"/>
      <c r="E35827"/>
      <c r="F35827"/>
      <c r="I35827"/>
      <c r="J35827"/>
      <c r="K35827"/>
    </row>
    <row r="35828" spans="1:11" x14ac:dyDescent="0.25">
      <c r="A35828" s="115"/>
      <c r="B35828"/>
      <c r="C35828"/>
      <c r="D35828"/>
      <c r="E35828"/>
      <c r="F35828"/>
      <c r="I35828"/>
      <c r="J35828"/>
      <c r="K35828"/>
    </row>
    <row r="35829" spans="1:11" x14ac:dyDescent="0.25">
      <c r="A35829" s="115"/>
      <c r="B35829"/>
      <c r="C35829"/>
      <c r="D35829"/>
      <c r="E35829"/>
      <c r="F35829"/>
      <c r="I35829"/>
      <c r="J35829"/>
      <c r="K35829"/>
    </row>
    <row r="35830" spans="1:11" x14ac:dyDescent="0.25">
      <c r="A35830" s="115"/>
      <c r="B35830"/>
      <c r="C35830"/>
      <c r="D35830"/>
      <c r="E35830"/>
      <c r="F35830"/>
      <c r="I35830"/>
      <c r="J35830"/>
      <c r="K35830"/>
    </row>
    <row r="35831" spans="1:11" x14ac:dyDescent="0.25">
      <c r="A35831" s="115"/>
      <c r="B35831"/>
      <c r="C35831"/>
      <c r="D35831"/>
      <c r="E35831"/>
      <c r="F35831"/>
      <c r="I35831"/>
      <c r="J35831"/>
      <c r="K35831"/>
    </row>
    <row r="35832" spans="1:11" x14ac:dyDescent="0.25">
      <c r="A35832" s="115"/>
      <c r="B35832"/>
      <c r="C35832"/>
      <c r="D35832"/>
      <c r="E35832"/>
      <c r="F35832"/>
      <c r="I35832"/>
      <c r="J35832"/>
      <c r="K35832"/>
    </row>
    <row r="35833" spans="1:11" x14ac:dyDescent="0.25">
      <c r="A35833" s="115"/>
      <c r="B35833"/>
      <c r="C35833"/>
      <c r="D35833"/>
      <c r="E35833"/>
      <c r="F35833"/>
      <c r="I35833"/>
      <c r="J35833"/>
      <c r="K35833"/>
    </row>
    <row r="35834" spans="1:11" x14ac:dyDescent="0.25">
      <c r="A35834" s="115"/>
      <c r="B35834"/>
      <c r="C35834"/>
      <c r="D35834"/>
      <c r="E35834"/>
      <c r="F35834"/>
      <c r="I35834"/>
      <c r="J35834"/>
      <c r="K35834"/>
    </row>
    <row r="35835" spans="1:11" x14ac:dyDescent="0.25">
      <c r="A35835" s="115"/>
      <c r="B35835"/>
      <c r="C35835"/>
      <c r="D35835"/>
      <c r="E35835"/>
      <c r="F35835"/>
      <c r="I35835"/>
      <c r="J35835"/>
      <c r="K35835"/>
    </row>
    <row r="35836" spans="1:11" x14ac:dyDescent="0.25">
      <c r="A35836" s="115"/>
      <c r="B35836"/>
      <c r="C35836"/>
      <c r="D35836"/>
      <c r="E35836"/>
      <c r="F35836"/>
      <c r="I35836"/>
      <c r="J35836"/>
      <c r="K35836"/>
    </row>
    <row r="35837" spans="1:11" x14ac:dyDescent="0.25">
      <c r="A35837" s="115"/>
      <c r="B35837"/>
      <c r="C35837"/>
      <c r="D35837"/>
      <c r="E35837"/>
      <c r="F35837"/>
      <c r="I35837"/>
      <c r="J35837"/>
      <c r="K35837"/>
    </row>
    <row r="35838" spans="1:11" x14ac:dyDescent="0.25">
      <c r="A35838" s="115"/>
      <c r="B35838"/>
      <c r="C35838"/>
      <c r="D35838"/>
      <c r="E35838"/>
      <c r="F35838"/>
      <c r="I35838"/>
      <c r="J35838"/>
      <c r="K35838"/>
    </row>
    <row r="35839" spans="1:11" x14ac:dyDescent="0.25">
      <c r="A35839" s="115"/>
      <c r="B35839"/>
      <c r="C35839"/>
      <c r="D35839"/>
      <c r="E35839"/>
      <c r="F35839"/>
      <c r="I35839"/>
      <c r="J35839"/>
      <c r="K35839"/>
    </row>
    <row r="35840" spans="1:11" x14ac:dyDescent="0.25">
      <c r="A35840" s="115"/>
      <c r="B35840"/>
      <c r="C35840"/>
      <c r="D35840"/>
      <c r="E35840"/>
      <c r="F35840"/>
      <c r="I35840"/>
      <c r="J35840"/>
      <c r="K35840"/>
    </row>
    <row r="35841" spans="1:11" x14ac:dyDescent="0.25">
      <c r="A35841" s="115"/>
      <c r="B35841"/>
      <c r="C35841"/>
      <c r="D35841"/>
      <c r="E35841"/>
      <c r="F35841"/>
      <c r="I35841"/>
      <c r="J35841"/>
      <c r="K35841"/>
    </row>
    <row r="35842" spans="1:11" x14ac:dyDescent="0.25">
      <c r="A35842" s="115"/>
      <c r="B35842"/>
      <c r="C35842"/>
      <c r="D35842"/>
      <c r="E35842"/>
      <c r="F35842"/>
      <c r="I35842"/>
      <c r="J35842"/>
      <c r="K35842"/>
    </row>
    <row r="35843" spans="1:11" x14ac:dyDescent="0.25">
      <c r="A35843" s="115"/>
      <c r="B35843"/>
      <c r="C35843"/>
      <c r="D35843"/>
      <c r="E35843"/>
      <c r="F35843"/>
      <c r="I35843"/>
      <c r="J35843"/>
      <c r="K35843"/>
    </row>
    <row r="35844" spans="1:11" x14ac:dyDescent="0.25">
      <c r="A35844" s="115"/>
      <c r="B35844"/>
      <c r="C35844"/>
      <c r="D35844"/>
      <c r="E35844"/>
      <c r="F35844"/>
      <c r="I35844"/>
      <c r="J35844"/>
      <c r="K35844"/>
    </row>
    <row r="35845" spans="1:11" x14ac:dyDescent="0.25">
      <c r="A35845" s="115"/>
      <c r="B35845"/>
      <c r="C35845"/>
      <c r="D35845"/>
      <c r="E35845"/>
      <c r="F35845"/>
      <c r="I35845"/>
      <c r="J35845"/>
      <c r="K35845"/>
    </row>
    <row r="35846" spans="1:11" x14ac:dyDescent="0.25">
      <c r="A35846" s="115"/>
      <c r="B35846"/>
      <c r="C35846"/>
      <c r="D35846"/>
      <c r="E35846"/>
      <c r="F35846"/>
      <c r="I35846"/>
      <c r="J35846"/>
      <c r="K35846"/>
    </row>
    <row r="35847" spans="1:11" x14ac:dyDescent="0.25">
      <c r="A35847" s="115"/>
      <c r="B35847"/>
      <c r="C35847"/>
      <c r="D35847"/>
      <c r="E35847"/>
      <c r="F35847"/>
      <c r="I35847"/>
      <c r="J35847"/>
      <c r="K35847"/>
    </row>
    <row r="35848" spans="1:11" x14ac:dyDescent="0.25">
      <c r="A35848" s="115"/>
      <c r="B35848"/>
      <c r="C35848"/>
      <c r="D35848"/>
      <c r="E35848"/>
      <c r="F35848"/>
      <c r="I35848"/>
      <c r="J35848"/>
      <c r="K35848"/>
    </row>
    <row r="35849" spans="1:11" x14ac:dyDescent="0.25">
      <c r="A35849" s="115"/>
      <c r="B35849"/>
      <c r="C35849"/>
      <c r="D35849"/>
      <c r="E35849"/>
      <c r="F35849"/>
      <c r="I35849"/>
      <c r="J35849"/>
      <c r="K35849"/>
    </row>
    <row r="35850" spans="1:11" x14ac:dyDescent="0.25">
      <c r="A35850" s="115"/>
      <c r="B35850"/>
      <c r="C35850"/>
      <c r="D35850"/>
      <c r="E35850"/>
      <c r="F35850"/>
      <c r="I35850"/>
      <c r="J35850"/>
      <c r="K35850"/>
    </row>
    <row r="35851" spans="1:11" x14ac:dyDescent="0.25">
      <c r="A35851" s="115"/>
      <c r="B35851"/>
      <c r="C35851"/>
      <c r="D35851"/>
      <c r="E35851"/>
      <c r="F35851"/>
      <c r="I35851"/>
      <c r="J35851"/>
      <c r="K35851"/>
    </row>
    <row r="35852" spans="1:11" x14ac:dyDescent="0.25">
      <c r="A35852" s="115"/>
      <c r="B35852"/>
      <c r="C35852"/>
      <c r="D35852"/>
      <c r="E35852"/>
      <c r="F35852"/>
      <c r="I35852"/>
      <c r="J35852"/>
      <c r="K35852"/>
    </row>
    <row r="35853" spans="1:11" x14ac:dyDescent="0.25">
      <c r="A35853" s="115"/>
      <c r="B35853"/>
      <c r="C35853"/>
      <c r="D35853"/>
      <c r="E35853"/>
      <c r="F35853"/>
      <c r="I35853"/>
      <c r="J35853"/>
      <c r="K35853"/>
    </row>
    <row r="35854" spans="1:11" x14ac:dyDescent="0.25">
      <c r="A35854" s="115"/>
      <c r="B35854"/>
      <c r="C35854"/>
      <c r="D35854"/>
      <c r="E35854"/>
      <c r="F35854"/>
      <c r="I35854"/>
      <c r="J35854"/>
      <c r="K35854"/>
    </row>
    <row r="35855" spans="1:11" x14ac:dyDescent="0.25">
      <c r="A35855" s="115"/>
      <c r="B35855"/>
      <c r="C35855"/>
      <c r="D35855"/>
      <c r="E35855"/>
      <c r="F35855"/>
      <c r="I35855"/>
      <c r="J35855"/>
      <c r="K35855"/>
    </row>
    <row r="35856" spans="1:11" x14ac:dyDescent="0.25">
      <c r="A35856" s="115"/>
      <c r="B35856"/>
      <c r="C35856"/>
      <c r="D35856"/>
      <c r="E35856"/>
      <c r="F35856"/>
      <c r="I35856"/>
      <c r="J35856"/>
      <c r="K35856"/>
    </row>
    <row r="35857" spans="1:11" x14ac:dyDescent="0.25">
      <c r="A35857" s="115"/>
      <c r="B35857"/>
      <c r="C35857"/>
      <c r="D35857"/>
      <c r="E35857"/>
      <c r="F35857"/>
      <c r="I35857"/>
      <c r="J35857"/>
      <c r="K35857"/>
    </row>
    <row r="35858" spans="1:11" x14ac:dyDescent="0.25">
      <c r="A35858" s="115"/>
      <c r="B35858"/>
      <c r="C35858"/>
      <c r="D35858"/>
      <c r="E35858"/>
      <c r="F35858"/>
      <c r="I35858"/>
      <c r="J35858"/>
      <c r="K35858"/>
    </row>
    <row r="35859" spans="1:11" x14ac:dyDescent="0.25">
      <c r="A35859" s="115"/>
      <c r="B35859"/>
      <c r="C35859"/>
      <c r="D35859"/>
      <c r="E35859"/>
      <c r="F35859"/>
      <c r="I35859"/>
      <c r="J35859"/>
      <c r="K35859"/>
    </row>
    <row r="35860" spans="1:11" x14ac:dyDescent="0.25">
      <c r="A35860" s="115"/>
      <c r="B35860"/>
      <c r="C35860"/>
      <c r="D35860"/>
      <c r="E35860"/>
      <c r="F35860"/>
      <c r="I35860"/>
      <c r="J35860"/>
      <c r="K35860"/>
    </row>
    <row r="35861" spans="1:11" x14ac:dyDescent="0.25">
      <c r="A35861" s="115"/>
      <c r="B35861"/>
      <c r="C35861"/>
      <c r="D35861"/>
      <c r="E35861"/>
      <c r="F35861"/>
      <c r="I35861"/>
      <c r="J35861"/>
      <c r="K35861"/>
    </row>
    <row r="35862" spans="1:11" x14ac:dyDescent="0.25">
      <c r="A35862" s="115"/>
      <c r="B35862"/>
      <c r="C35862"/>
      <c r="D35862"/>
      <c r="E35862"/>
      <c r="F35862"/>
      <c r="I35862"/>
      <c r="J35862"/>
      <c r="K35862"/>
    </row>
    <row r="35863" spans="1:11" x14ac:dyDescent="0.25">
      <c r="A35863" s="115"/>
      <c r="B35863"/>
      <c r="C35863"/>
      <c r="D35863"/>
      <c r="E35863"/>
      <c r="F35863"/>
      <c r="I35863"/>
      <c r="J35863"/>
      <c r="K35863"/>
    </row>
    <row r="35864" spans="1:11" x14ac:dyDescent="0.25">
      <c r="A35864" s="115"/>
      <c r="B35864"/>
      <c r="C35864"/>
      <c r="D35864"/>
      <c r="E35864"/>
      <c r="F35864"/>
      <c r="I35864"/>
      <c r="J35864"/>
      <c r="K35864"/>
    </row>
    <row r="35865" spans="1:11" x14ac:dyDescent="0.25">
      <c r="A35865" s="115"/>
      <c r="B35865"/>
      <c r="C35865"/>
      <c r="D35865"/>
      <c r="E35865"/>
      <c r="F35865"/>
      <c r="I35865"/>
      <c r="J35865"/>
      <c r="K35865"/>
    </row>
    <row r="35866" spans="1:11" x14ac:dyDescent="0.25">
      <c r="A35866" s="115"/>
      <c r="B35866"/>
      <c r="C35866"/>
      <c r="D35866"/>
      <c r="E35866"/>
      <c r="F35866"/>
      <c r="I35866"/>
      <c r="J35866"/>
      <c r="K35866"/>
    </row>
    <row r="35867" spans="1:11" x14ac:dyDescent="0.25">
      <c r="A35867" s="115"/>
      <c r="B35867"/>
      <c r="C35867"/>
      <c r="D35867"/>
      <c r="E35867"/>
      <c r="F35867"/>
      <c r="I35867"/>
      <c r="J35867"/>
      <c r="K35867"/>
    </row>
    <row r="35868" spans="1:11" x14ac:dyDescent="0.25">
      <c r="A35868" s="115"/>
      <c r="B35868"/>
      <c r="C35868"/>
      <c r="D35868"/>
      <c r="E35868"/>
      <c r="F35868"/>
      <c r="I35868"/>
      <c r="J35868"/>
      <c r="K35868"/>
    </row>
    <row r="35869" spans="1:11" x14ac:dyDescent="0.25">
      <c r="A35869" s="115"/>
      <c r="B35869"/>
      <c r="C35869"/>
      <c r="D35869"/>
      <c r="E35869"/>
      <c r="F35869"/>
      <c r="I35869"/>
      <c r="J35869"/>
      <c r="K35869"/>
    </row>
    <row r="35870" spans="1:11" x14ac:dyDescent="0.25">
      <c r="A35870" s="115"/>
      <c r="B35870"/>
      <c r="C35870"/>
      <c r="D35870"/>
      <c r="E35870"/>
      <c r="F35870"/>
      <c r="I35870"/>
      <c r="J35870"/>
      <c r="K35870"/>
    </row>
    <row r="35871" spans="1:11" x14ac:dyDescent="0.25">
      <c r="A35871" s="115"/>
      <c r="B35871"/>
      <c r="C35871"/>
      <c r="D35871"/>
      <c r="E35871"/>
      <c r="F35871"/>
      <c r="I35871"/>
      <c r="J35871"/>
      <c r="K35871"/>
    </row>
    <row r="35872" spans="1:11" x14ac:dyDescent="0.25">
      <c r="A35872" s="115"/>
      <c r="B35872"/>
      <c r="C35872"/>
      <c r="D35872"/>
      <c r="E35872"/>
      <c r="F35872"/>
      <c r="I35872"/>
      <c r="J35872"/>
      <c r="K35872"/>
    </row>
    <row r="35873" spans="1:11" x14ac:dyDescent="0.25">
      <c r="A35873" s="115"/>
      <c r="B35873"/>
      <c r="C35873"/>
      <c r="D35873"/>
      <c r="E35873"/>
      <c r="F35873"/>
      <c r="I35873"/>
      <c r="J35873"/>
      <c r="K35873"/>
    </row>
    <row r="35874" spans="1:11" x14ac:dyDescent="0.25">
      <c r="A35874" s="115"/>
      <c r="B35874"/>
      <c r="C35874"/>
      <c r="D35874"/>
      <c r="E35874"/>
      <c r="F35874"/>
      <c r="I35874"/>
      <c r="J35874"/>
      <c r="K35874"/>
    </row>
    <row r="35875" spans="1:11" x14ac:dyDescent="0.25">
      <c r="A35875" s="115"/>
      <c r="B35875"/>
      <c r="C35875"/>
      <c r="D35875"/>
      <c r="E35875"/>
      <c r="F35875"/>
      <c r="I35875"/>
      <c r="J35875"/>
      <c r="K35875"/>
    </row>
    <row r="35876" spans="1:11" x14ac:dyDescent="0.25">
      <c r="A35876" s="115"/>
      <c r="B35876"/>
      <c r="C35876"/>
      <c r="D35876"/>
      <c r="E35876"/>
      <c r="F35876"/>
      <c r="I35876"/>
      <c r="J35876"/>
      <c r="K35876"/>
    </row>
    <row r="35877" spans="1:11" x14ac:dyDescent="0.25">
      <c r="A35877" s="115"/>
      <c r="B35877"/>
      <c r="C35877"/>
      <c r="D35877"/>
      <c r="E35877"/>
      <c r="F35877"/>
      <c r="I35877"/>
      <c r="J35877"/>
      <c r="K35877"/>
    </row>
    <row r="35878" spans="1:11" x14ac:dyDescent="0.25">
      <c r="A35878" s="115"/>
      <c r="B35878"/>
      <c r="C35878"/>
      <c r="D35878"/>
      <c r="E35878"/>
      <c r="F35878"/>
      <c r="I35878"/>
      <c r="J35878"/>
      <c r="K35878"/>
    </row>
    <row r="35879" spans="1:11" x14ac:dyDescent="0.25">
      <c r="A35879" s="115"/>
      <c r="B35879"/>
      <c r="C35879"/>
      <c r="D35879"/>
      <c r="E35879"/>
      <c r="F35879"/>
      <c r="I35879"/>
      <c r="J35879"/>
      <c r="K35879"/>
    </row>
    <row r="35880" spans="1:11" x14ac:dyDescent="0.25">
      <c r="A35880" s="115"/>
      <c r="B35880"/>
      <c r="C35880"/>
      <c r="D35880"/>
      <c r="E35880"/>
      <c r="F35880"/>
      <c r="I35880"/>
      <c r="J35880"/>
      <c r="K35880"/>
    </row>
    <row r="35881" spans="1:11" x14ac:dyDescent="0.25">
      <c r="A35881" s="115"/>
      <c r="B35881"/>
      <c r="C35881"/>
      <c r="D35881"/>
      <c r="E35881"/>
      <c r="F35881"/>
      <c r="I35881"/>
      <c r="J35881"/>
      <c r="K35881"/>
    </row>
    <row r="35882" spans="1:11" x14ac:dyDescent="0.25">
      <c r="A35882" s="115"/>
      <c r="B35882"/>
      <c r="C35882"/>
      <c r="D35882"/>
      <c r="E35882"/>
      <c r="F35882"/>
      <c r="I35882"/>
      <c r="J35882"/>
      <c r="K35882"/>
    </row>
    <row r="35883" spans="1:11" x14ac:dyDescent="0.25">
      <c r="A35883" s="115"/>
      <c r="B35883"/>
      <c r="C35883"/>
      <c r="D35883"/>
      <c r="E35883"/>
      <c r="F35883"/>
      <c r="I35883"/>
      <c r="J35883"/>
      <c r="K35883"/>
    </row>
    <row r="35884" spans="1:11" x14ac:dyDescent="0.25">
      <c r="A35884" s="115"/>
      <c r="B35884"/>
      <c r="C35884"/>
      <c r="D35884"/>
      <c r="E35884"/>
      <c r="F35884"/>
      <c r="I35884"/>
      <c r="J35884"/>
      <c r="K35884"/>
    </row>
    <row r="35885" spans="1:11" x14ac:dyDescent="0.25">
      <c r="A35885" s="115"/>
      <c r="B35885"/>
      <c r="C35885"/>
      <c r="D35885"/>
      <c r="E35885"/>
      <c r="F35885"/>
      <c r="I35885"/>
      <c r="J35885"/>
      <c r="K35885"/>
    </row>
    <row r="35886" spans="1:11" x14ac:dyDescent="0.25">
      <c r="A35886" s="115"/>
      <c r="B35886"/>
      <c r="C35886"/>
      <c r="D35886"/>
      <c r="E35886"/>
      <c r="F35886"/>
      <c r="I35886"/>
      <c r="J35886"/>
      <c r="K35886"/>
    </row>
    <row r="35887" spans="1:11" x14ac:dyDescent="0.25">
      <c r="A35887" s="115"/>
      <c r="B35887"/>
      <c r="C35887"/>
      <c r="D35887"/>
      <c r="E35887"/>
      <c r="F35887"/>
      <c r="I35887"/>
      <c r="J35887"/>
      <c r="K35887"/>
    </row>
    <row r="35888" spans="1:11" x14ac:dyDescent="0.25">
      <c r="A35888" s="115"/>
      <c r="B35888"/>
      <c r="C35888"/>
      <c r="D35888"/>
      <c r="E35888"/>
      <c r="F35888"/>
      <c r="I35888"/>
      <c r="J35888"/>
      <c r="K35888"/>
    </row>
    <row r="35889" spans="1:11" x14ac:dyDescent="0.25">
      <c r="A35889" s="115"/>
      <c r="B35889"/>
      <c r="C35889"/>
      <c r="D35889"/>
      <c r="E35889"/>
      <c r="F35889"/>
      <c r="I35889"/>
      <c r="J35889"/>
      <c r="K35889"/>
    </row>
    <row r="35890" spans="1:11" x14ac:dyDescent="0.25">
      <c r="A35890" s="115"/>
      <c r="B35890"/>
      <c r="C35890"/>
      <c r="D35890"/>
      <c r="E35890"/>
      <c r="F35890"/>
      <c r="I35890"/>
      <c r="J35890"/>
      <c r="K35890"/>
    </row>
    <row r="35891" spans="1:11" x14ac:dyDescent="0.25">
      <c r="A35891" s="115"/>
      <c r="B35891"/>
      <c r="C35891"/>
      <c r="D35891"/>
      <c r="E35891"/>
      <c r="F35891"/>
      <c r="I35891"/>
      <c r="J35891"/>
      <c r="K35891"/>
    </row>
    <row r="35892" spans="1:11" x14ac:dyDescent="0.25">
      <c r="A35892" s="115"/>
      <c r="B35892"/>
      <c r="C35892"/>
      <c r="D35892"/>
      <c r="E35892"/>
      <c r="F35892"/>
      <c r="I35892"/>
      <c r="J35892"/>
      <c r="K35892"/>
    </row>
    <row r="35893" spans="1:11" x14ac:dyDescent="0.25">
      <c r="A35893" s="115"/>
      <c r="B35893"/>
      <c r="C35893"/>
      <c r="D35893"/>
      <c r="E35893"/>
      <c r="F35893"/>
      <c r="I35893"/>
      <c r="J35893"/>
      <c r="K35893"/>
    </row>
    <row r="35894" spans="1:11" x14ac:dyDescent="0.25">
      <c r="A35894" s="115"/>
      <c r="B35894"/>
      <c r="C35894"/>
      <c r="D35894"/>
      <c r="E35894"/>
      <c r="F35894"/>
      <c r="I35894"/>
      <c r="J35894"/>
      <c r="K35894"/>
    </row>
    <row r="35895" spans="1:11" x14ac:dyDescent="0.25">
      <c r="A35895" s="115"/>
      <c r="B35895"/>
      <c r="C35895"/>
      <c r="D35895"/>
      <c r="E35895"/>
      <c r="F35895"/>
      <c r="I35895"/>
      <c r="J35895"/>
      <c r="K35895"/>
    </row>
    <row r="35896" spans="1:11" x14ac:dyDescent="0.25">
      <c r="A35896" s="115"/>
      <c r="B35896"/>
      <c r="C35896"/>
      <c r="D35896"/>
      <c r="E35896"/>
      <c r="F35896"/>
      <c r="I35896"/>
      <c r="J35896"/>
      <c r="K35896"/>
    </row>
    <row r="35897" spans="1:11" x14ac:dyDescent="0.25">
      <c r="A35897" s="115"/>
      <c r="B35897"/>
      <c r="C35897"/>
      <c r="D35897"/>
      <c r="E35897"/>
      <c r="F35897"/>
      <c r="I35897"/>
      <c r="J35897"/>
      <c r="K35897"/>
    </row>
    <row r="35898" spans="1:11" x14ac:dyDescent="0.25">
      <c r="A35898" s="115"/>
      <c r="B35898"/>
      <c r="C35898"/>
      <c r="D35898"/>
      <c r="E35898"/>
      <c r="F35898"/>
      <c r="I35898"/>
      <c r="J35898"/>
      <c r="K35898"/>
    </row>
    <row r="35899" spans="1:11" x14ac:dyDescent="0.25">
      <c r="A35899" s="115"/>
      <c r="B35899"/>
      <c r="C35899"/>
      <c r="D35899"/>
      <c r="E35899"/>
      <c r="F35899"/>
      <c r="I35899"/>
      <c r="J35899"/>
      <c r="K35899"/>
    </row>
    <row r="35900" spans="1:11" x14ac:dyDescent="0.25">
      <c r="A35900" s="115"/>
      <c r="B35900"/>
      <c r="C35900"/>
      <c r="D35900"/>
      <c r="E35900"/>
      <c r="F35900"/>
      <c r="I35900"/>
      <c r="J35900"/>
      <c r="K35900"/>
    </row>
    <row r="35901" spans="1:11" x14ac:dyDescent="0.25">
      <c r="A35901" s="115"/>
      <c r="B35901"/>
      <c r="C35901"/>
      <c r="D35901"/>
      <c r="E35901"/>
      <c r="F35901"/>
      <c r="I35901"/>
      <c r="J35901"/>
      <c r="K35901"/>
    </row>
    <row r="35902" spans="1:11" x14ac:dyDescent="0.25">
      <c r="A35902" s="115"/>
      <c r="B35902"/>
      <c r="C35902"/>
      <c r="D35902"/>
      <c r="E35902"/>
      <c r="F35902"/>
      <c r="I35902"/>
      <c r="J35902"/>
      <c r="K35902"/>
    </row>
    <row r="35903" spans="1:11" x14ac:dyDescent="0.25">
      <c r="A35903" s="115"/>
      <c r="B35903"/>
      <c r="C35903"/>
      <c r="D35903"/>
      <c r="E35903"/>
      <c r="F35903"/>
      <c r="I35903"/>
      <c r="J35903"/>
      <c r="K35903"/>
    </row>
    <row r="35904" spans="1:11" x14ac:dyDescent="0.25">
      <c r="A35904" s="115"/>
      <c r="B35904"/>
      <c r="C35904"/>
      <c r="D35904"/>
      <c r="E35904"/>
      <c r="F35904"/>
      <c r="I35904"/>
      <c r="J35904"/>
      <c r="K35904"/>
    </row>
    <row r="35905" spans="1:11" x14ac:dyDescent="0.25">
      <c r="A35905" s="115"/>
      <c r="B35905"/>
      <c r="C35905"/>
      <c r="D35905"/>
      <c r="E35905"/>
      <c r="F35905"/>
      <c r="I35905"/>
      <c r="J35905"/>
      <c r="K35905"/>
    </row>
    <row r="35906" spans="1:11" x14ac:dyDescent="0.25">
      <c r="A35906" s="115"/>
      <c r="B35906"/>
      <c r="C35906"/>
      <c r="D35906"/>
      <c r="E35906"/>
      <c r="F35906"/>
      <c r="I35906"/>
      <c r="J35906"/>
      <c r="K35906"/>
    </row>
    <row r="35907" spans="1:11" x14ac:dyDescent="0.25">
      <c r="A35907" s="115"/>
      <c r="B35907"/>
      <c r="C35907"/>
      <c r="D35907"/>
      <c r="E35907"/>
      <c r="F35907"/>
      <c r="I35907"/>
      <c r="J35907"/>
      <c r="K35907"/>
    </row>
    <row r="35908" spans="1:11" x14ac:dyDescent="0.25">
      <c r="A35908" s="115"/>
      <c r="B35908"/>
      <c r="C35908"/>
      <c r="D35908"/>
      <c r="E35908"/>
      <c r="F35908"/>
      <c r="I35908"/>
      <c r="J35908"/>
      <c r="K35908"/>
    </row>
    <row r="35909" spans="1:11" x14ac:dyDescent="0.25">
      <c r="A35909" s="115"/>
      <c r="B35909"/>
      <c r="C35909"/>
      <c r="D35909"/>
      <c r="E35909"/>
      <c r="F35909"/>
      <c r="I35909"/>
      <c r="J35909"/>
      <c r="K35909"/>
    </row>
    <row r="35910" spans="1:11" x14ac:dyDescent="0.25">
      <c r="A35910" s="115"/>
      <c r="B35910"/>
      <c r="C35910"/>
      <c r="D35910"/>
      <c r="E35910"/>
      <c r="F35910"/>
      <c r="I35910"/>
      <c r="J35910"/>
      <c r="K35910"/>
    </row>
    <row r="35911" spans="1:11" x14ac:dyDescent="0.25">
      <c r="A35911" s="115"/>
      <c r="B35911"/>
      <c r="C35911"/>
      <c r="D35911"/>
      <c r="E35911"/>
      <c r="F35911"/>
      <c r="I35911"/>
      <c r="J35911"/>
      <c r="K35911"/>
    </row>
    <row r="35912" spans="1:11" x14ac:dyDescent="0.25">
      <c r="A35912" s="115"/>
      <c r="B35912"/>
      <c r="C35912"/>
      <c r="D35912"/>
      <c r="E35912"/>
      <c r="F35912"/>
      <c r="I35912"/>
      <c r="J35912"/>
      <c r="K35912"/>
    </row>
    <row r="35913" spans="1:11" x14ac:dyDescent="0.25">
      <c r="A35913" s="115"/>
      <c r="B35913"/>
      <c r="C35913"/>
      <c r="D35913"/>
      <c r="E35913"/>
      <c r="F35913"/>
      <c r="I35913"/>
      <c r="J35913"/>
      <c r="K35913"/>
    </row>
    <row r="35914" spans="1:11" x14ac:dyDescent="0.25">
      <c r="A35914" s="115"/>
      <c r="B35914"/>
      <c r="C35914"/>
      <c r="D35914"/>
      <c r="E35914"/>
      <c r="F35914"/>
      <c r="I35914"/>
      <c r="J35914"/>
      <c r="K35914"/>
    </row>
    <row r="35915" spans="1:11" x14ac:dyDescent="0.25">
      <c r="A35915" s="115"/>
      <c r="B35915"/>
      <c r="C35915"/>
      <c r="D35915"/>
      <c r="E35915"/>
      <c r="F35915"/>
      <c r="I35915"/>
      <c r="J35915"/>
      <c r="K35915"/>
    </row>
    <row r="35916" spans="1:11" x14ac:dyDescent="0.25">
      <c r="A35916" s="115"/>
      <c r="B35916"/>
      <c r="C35916"/>
      <c r="D35916"/>
      <c r="E35916"/>
      <c r="F35916"/>
      <c r="I35916"/>
      <c r="J35916"/>
      <c r="K35916"/>
    </row>
    <row r="35917" spans="1:11" x14ac:dyDescent="0.25">
      <c r="A35917" s="115"/>
      <c r="B35917"/>
      <c r="C35917"/>
      <c r="D35917"/>
      <c r="E35917"/>
      <c r="F35917"/>
      <c r="I35917"/>
      <c r="J35917"/>
      <c r="K35917"/>
    </row>
    <row r="35918" spans="1:11" x14ac:dyDescent="0.25">
      <c r="A35918" s="115"/>
      <c r="B35918"/>
      <c r="C35918"/>
      <c r="D35918"/>
      <c r="E35918"/>
      <c r="F35918"/>
      <c r="I35918"/>
      <c r="J35918"/>
      <c r="K35918"/>
    </row>
    <row r="35919" spans="1:11" x14ac:dyDescent="0.25">
      <c r="A35919" s="115"/>
      <c r="B35919"/>
      <c r="C35919"/>
      <c r="D35919"/>
      <c r="E35919"/>
      <c r="F35919"/>
      <c r="I35919"/>
      <c r="J35919"/>
      <c r="K35919"/>
    </row>
    <row r="35920" spans="1:11" x14ac:dyDescent="0.25">
      <c r="A35920" s="115"/>
      <c r="B35920"/>
      <c r="C35920"/>
      <c r="D35920"/>
      <c r="E35920"/>
      <c r="F35920"/>
      <c r="I35920"/>
      <c r="J35920"/>
      <c r="K35920"/>
    </row>
    <row r="35921" spans="1:11" x14ac:dyDescent="0.25">
      <c r="A35921" s="115"/>
      <c r="B35921"/>
      <c r="C35921"/>
      <c r="D35921"/>
      <c r="E35921"/>
      <c r="F35921"/>
      <c r="I35921"/>
      <c r="J35921"/>
      <c r="K35921"/>
    </row>
    <row r="35922" spans="1:11" x14ac:dyDescent="0.25">
      <c r="A35922" s="115"/>
      <c r="B35922"/>
      <c r="C35922"/>
      <c r="D35922"/>
      <c r="E35922"/>
      <c r="F35922"/>
      <c r="I35922"/>
      <c r="J35922"/>
      <c r="K35922"/>
    </row>
    <row r="35923" spans="1:11" x14ac:dyDescent="0.25">
      <c r="A35923" s="115"/>
      <c r="B35923"/>
      <c r="C35923"/>
      <c r="D35923"/>
      <c r="E35923"/>
      <c r="F35923"/>
      <c r="I35923"/>
      <c r="J35923"/>
      <c r="K35923"/>
    </row>
    <row r="35924" spans="1:11" x14ac:dyDescent="0.25">
      <c r="A35924" s="115"/>
      <c r="B35924"/>
      <c r="C35924"/>
      <c r="D35924"/>
      <c r="E35924"/>
      <c r="F35924"/>
      <c r="I35924"/>
      <c r="J35924"/>
      <c r="K35924"/>
    </row>
    <row r="35925" spans="1:11" x14ac:dyDescent="0.25">
      <c r="A35925" s="115"/>
      <c r="B35925"/>
      <c r="C35925"/>
      <c r="D35925"/>
      <c r="E35925"/>
      <c r="F35925"/>
      <c r="I35925"/>
      <c r="J35925"/>
      <c r="K35925"/>
    </row>
    <row r="35926" spans="1:11" x14ac:dyDescent="0.25">
      <c r="A35926" s="115"/>
      <c r="B35926"/>
      <c r="C35926"/>
      <c r="D35926"/>
      <c r="E35926"/>
      <c r="F35926"/>
      <c r="I35926"/>
      <c r="J35926"/>
      <c r="K35926"/>
    </row>
    <row r="35927" spans="1:11" x14ac:dyDescent="0.25">
      <c r="A35927" s="115"/>
      <c r="B35927"/>
      <c r="C35927"/>
      <c r="D35927"/>
      <c r="E35927"/>
      <c r="F35927"/>
      <c r="I35927"/>
      <c r="J35927"/>
      <c r="K35927"/>
    </row>
    <row r="35928" spans="1:11" x14ac:dyDescent="0.25">
      <c r="A35928" s="115"/>
      <c r="B35928"/>
      <c r="C35928"/>
      <c r="D35928"/>
      <c r="E35928"/>
      <c r="F35928"/>
      <c r="I35928"/>
      <c r="J35928"/>
      <c r="K35928"/>
    </row>
    <row r="35929" spans="1:11" x14ac:dyDescent="0.25">
      <c r="A35929" s="115"/>
      <c r="B35929"/>
      <c r="C35929"/>
      <c r="D35929"/>
      <c r="E35929"/>
      <c r="F35929"/>
      <c r="I35929"/>
      <c r="J35929"/>
      <c r="K35929"/>
    </row>
    <row r="35930" spans="1:11" x14ac:dyDescent="0.25">
      <c r="A35930" s="115"/>
      <c r="B35930"/>
      <c r="C35930"/>
      <c r="D35930"/>
      <c r="E35930"/>
      <c r="F35930"/>
      <c r="I35930"/>
      <c r="J35930"/>
      <c r="K35930"/>
    </row>
    <row r="35931" spans="1:11" x14ac:dyDescent="0.25">
      <c r="A35931" s="115"/>
      <c r="B35931"/>
      <c r="C35931"/>
      <c r="D35931"/>
      <c r="E35931"/>
      <c r="F35931"/>
      <c r="I35931"/>
      <c r="J35931"/>
      <c r="K35931"/>
    </row>
    <row r="35932" spans="1:11" x14ac:dyDescent="0.25">
      <c r="A35932" s="115"/>
      <c r="B35932"/>
      <c r="C35932"/>
      <c r="D35932"/>
      <c r="E35932"/>
      <c r="F35932"/>
      <c r="I35932"/>
      <c r="J35932"/>
      <c r="K35932"/>
    </row>
    <row r="35933" spans="1:11" x14ac:dyDescent="0.25">
      <c r="A35933" s="115"/>
      <c r="B35933"/>
      <c r="C35933"/>
      <c r="D35933"/>
      <c r="E35933"/>
      <c r="F35933"/>
      <c r="I35933"/>
      <c r="J35933"/>
      <c r="K35933"/>
    </row>
    <row r="35934" spans="1:11" x14ac:dyDescent="0.25">
      <c r="A35934" s="115"/>
      <c r="B35934"/>
      <c r="C35934"/>
      <c r="D35934"/>
      <c r="E35934"/>
      <c r="F35934"/>
      <c r="I35934"/>
      <c r="J35934"/>
      <c r="K35934"/>
    </row>
    <row r="35935" spans="1:11" x14ac:dyDescent="0.25">
      <c r="A35935" s="115"/>
      <c r="B35935"/>
      <c r="C35935"/>
      <c r="D35935"/>
      <c r="E35935"/>
      <c r="F35935"/>
      <c r="I35935"/>
      <c r="J35935"/>
      <c r="K35935"/>
    </row>
    <row r="35936" spans="1:11" x14ac:dyDescent="0.25">
      <c r="A35936" s="115"/>
      <c r="B35936"/>
      <c r="C35936"/>
      <c r="D35936"/>
      <c r="E35936"/>
      <c r="F35936"/>
      <c r="I35936"/>
      <c r="J35936"/>
      <c r="K35936"/>
    </row>
    <row r="35937" spans="1:11" x14ac:dyDescent="0.25">
      <c r="A35937" s="115"/>
      <c r="B35937"/>
      <c r="C35937"/>
      <c r="D35937"/>
      <c r="E35937"/>
      <c r="F35937"/>
      <c r="I35937"/>
      <c r="J35937"/>
      <c r="K35937"/>
    </row>
    <row r="35938" spans="1:11" x14ac:dyDescent="0.25">
      <c r="A35938" s="115"/>
      <c r="B35938"/>
      <c r="C35938"/>
      <c r="D35938"/>
      <c r="E35938"/>
      <c r="F35938"/>
      <c r="I35938"/>
      <c r="J35938"/>
      <c r="K35938"/>
    </row>
    <row r="35939" spans="1:11" x14ac:dyDescent="0.25">
      <c r="A35939" s="115"/>
      <c r="B35939"/>
      <c r="C35939"/>
      <c r="D35939"/>
      <c r="E35939"/>
      <c r="F35939"/>
      <c r="I35939"/>
      <c r="J35939"/>
      <c r="K35939"/>
    </row>
    <row r="35940" spans="1:11" x14ac:dyDescent="0.25">
      <c r="A35940" s="115"/>
      <c r="B35940"/>
      <c r="C35940"/>
      <c r="D35940"/>
      <c r="E35940"/>
      <c r="F35940"/>
      <c r="I35940"/>
      <c r="J35940"/>
      <c r="K35940"/>
    </row>
    <row r="35941" spans="1:11" x14ac:dyDescent="0.25">
      <c r="A35941" s="115"/>
      <c r="B35941"/>
      <c r="C35941"/>
      <c r="D35941"/>
      <c r="E35941"/>
      <c r="F35941"/>
      <c r="I35941"/>
      <c r="J35941"/>
      <c r="K35941"/>
    </row>
    <row r="35942" spans="1:11" x14ac:dyDescent="0.25">
      <c r="A35942" s="115"/>
      <c r="B35942"/>
      <c r="C35942"/>
      <c r="D35942"/>
      <c r="E35942"/>
      <c r="F35942"/>
      <c r="I35942"/>
      <c r="J35942"/>
      <c r="K35942"/>
    </row>
    <row r="35943" spans="1:11" x14ac:dyDescent="0.25">
      <c r="A35943" s="115"/>
      <c r="B35943"/>
      <c r="C35943"/>
      <c r="D35943"/>
      <c r="E35943"/>
      <c r="F35943"/>
      <c r="I35943"/>
      <c r="J35943"/>
      <c r="K35943"/>
    </row>
    <row r="35944" spans="1:11" x14ac:dyDescent="0.25">
      <c r="A35944" s="115"/>
      <c r="B35944"/>
      <c r="C35944"/>
      <c r="D35944"/>
      <c r="E35944"/>
      <c r="F35944"/>
      <c r="I35944"/>
      <c r="J35944"/>
      <c r="K35944"/>
    </row>
    <row r="35945" spans="1:11" x14ac:dyDescent="0.25">
      <c r="A35945" s="115"/>
      <c r="B35945"/>
      <c r="C35945"/>
      <c r="D35945"/>
      <c r="E35945"/>
      <c r="F35945"/>
      <c r="I35945"/>
      <c r="J35945"/>
      <c r="K35945"/>
    </row>
    <row r="35946" spans="1:11" x14ac:dyDescent="0.25">
      <c r="A35946" s="115"/>
      <c r="B35946"/>
      <c r="C35946"/>
      <c r="D35946"/>
      <c r="E35946"/>
      <c r="F35946"/>
      <c r="I35946"/>
      <c r="J35946"/>
      <c r="K35946"/>
    </row>
    <row r="35947" spans="1:11" x14ac:dyDescent="0.25">
      <c r="A35947" s="115"/>
      <c r="B35947"/>
      <c r="C35947"/>
      <c r="D35947"/>
      <c r="E35947"/>
      <c r="F35947"/>
      <c r="I35947"/>
      <c r="J35947"/>
      <c r="K35947"/>
    </row>
    <row r="35948" spans="1:11" x14ac:dyDescent="0.25">
      <c r="A35948" s="115"/>
      <c r="B35948"/>
      <c r="C35948"/>
      <c r="D35948"/>
      <c r="E35948"/>
      <c r="F35948"/>
      <c r="I35948"/>
      <c r="J35948"/>
      <c r="K35948"/>
    </row>
    <row r="35949" spans="1:11" x14ac:dyDescent="0.25">
      <c r="A35949" s="115"/>
      <c r="B35949"/>
      <c r="C35949"/>
      <c r="D35949"/>
      <c r="E35949"/>
      <c r="F35949"/>
      <c r="I35949"/>
      <c r="J35949"/>
      <c r="K35949"/>
    </row>
    <row r="35950" spans="1:11" x14ac:dyDescent="0.25">
      <c r="A35950" s="115"/>
      <c r="B35950"/>
      <c r="C35950"/>
      <c r="D35950"/>
      <c r="E35950"/>
      <c r="F35950"/>
      <c r="I35950"/>
      <c r="J35950"/>
      <c r="K35950"/>
    </row>
    <row r="35951" spans="1:11" x14ac:dyDescent="0.25">
      <c r="A35951" s="115"/>
      <c r="B35951"/>
      <c r="C35951"/>
      <c r="D35951"/>
      <c r="E35951"/>
      <c r="F35951"/>
      <c r="I35951"/>
      <c r="J35951"/>
      <c r="K35951"/>
    </row>
    <row r="35952" spans="1:11" x14ac:dyDescent="0.25">
      <c r="A35952" s="115"/>
      <c r="B35952"/>
      <c r="C35952"/>
      <c r="D35952"/>
      <c r="E35952"/>
      <c r="F35952"/>
      <c r="I35952"/>
      <c r="J35952"/>
      <c r="K35952"/>
    </row>
    <row r="35953" spans="1:11" x14ac:dyDescent="0.25">
      <c r="A35953" s="115"/>
      <c r="B35953"/>
      <c r="C35953"/>
      <c r="D35953"/>
      <c r="E35953"/>
      <c r="F35953"/>
      <c r="I35953"/>
      <c r="J35953"/>
      <c r="K35953"/>
    </row>
    <row r="35954" spans="1:11" x14ac:dyDescent="0.25">
      <c r="A35954" s="115"/>
      <c r="B35954"/>
      <c r="C35954"/>
      <c r="D35954"/>
      <c r="E35954"/>
      <c r="F35954"/>
      <c r="I35954"/>
      <c r="J35954"/>
      <c r="K35954"/>
    </row>
    <row r="35955" spans="1:11" x14ac:dyDescent="0.25">
      <c r="A35955" s="115"/>
      <c r="B35955"/>
      <c r="C35955"/>
      <c r="D35955"/>
      <c r="E35955"/>
      <c r="F35955"/>
      <c r="I35955"/>
      <c r="J35955"/>
      <c r="K35955"/>
    </row>
    <row r="35956" spans="1:11" x14ac:dyDescent="0.25">
      <c r="A35956" s="115"/>
      <c r="B35956"/>
      <c r="C35956"/>
      <c r="D35956"/>
      <c r="E35956"/>
      <c r="F35956"/>
      <c r="I35956"/>
      <c r="J35956"/>
      <c r="K35956"/>
    </row>
    <row r="35957" spans="1:11" x14ac:dyDescent="0.25">
      <c r="A35957" s="115"/>
      <c r="B35957"/>
      <c r="C35957"/>
      <c r="D35957"/>
      <c r="E35957"/>
      <c r="F35957"/>
      <c r="I35957"/>
      <c r="J35957"/>
      <c r="K35957"/>
    </row>
    <row r="35958" spans="1:11" x14ac:dyDescent="0.25">
      <c r="A35958" s="115"/>
      <c r="B35958"/>
      <c r="C35958"/>
      <c r="D35958"/>
      <c r="E35958"/>
      <c r="F35958"/>
      <c r="I35958"/>
      <c r="J35958"/>
      <c r="K35958"/>
    </row>
    <row r="35959" spans="1:11" x14ac:dyDescent="0.25">
      <c r="A35959" s="115"/>
      <c r="B35959"/>
      <c r="C35959"/>
      <c r="D35959"/>
      <c r="E35959"/>
      <c r="F35959"/>
      <c r="I35959"/>
      <c r="J35959"/>
      <c r="K35959"/>
    </row>
    <row r="35960" spans="1:11" x14ac:dyDescent="0.25">
      <c r="A35960" s="115"/>
      <c r="B35960"/>
      <c r="C35960"/>
      <c r="D35960"/>
      <c r="E35960"/>
      <c r="F35960"/>
      <c r="I35960"/>
      <c r="J35960"/>
      <c r="K35960"/>
    </row>
    <row r="35961" spans="1:11" x14ac:dyDescent="0.25">
      <c r="A35961" s="115"/>
      <c r="B35961"/>
      <c r="C35961"/>
      <c r="D35961"/>
      <c r="E35961"/>
      <c r="F35961"/>
      <c r="I35961"/>
      <c r="J35961"/>
      <c r="K35961"/>
    </row>
    <row r="35962" spans="1:11" x14ac:dyDescent="0.25">
      <c r="A35962" s="115"/>
      <c r="B35962"/>
      <c r="C35962"/>
      <c r="D35962"/>
      <c r="E35962"/>
      <c r="F35962"/>
      <c r="I35962"/>
      <c r="J35962"/>
      <c r="K35962"/>
    </row>
    <row r="35963" spans="1:11" x14ac:dyDescent="0.25">
      <c r="A35963" s="115"/>
      <c r="B35963"/>
      <c r="C35963"/>
      <c r="D35963"/>
      <c r="E35963"/>
      <c r="F35963"/>
      <c r="I35963"/>
      <c r="J35963"/>
      <c r="K35963"/>
    </row>
    <row r="35964" spans="1:11" x14ac:dyDescent="0.25">
      <c r="A35964" s="115"/>
      <c r="B35964"/>
      <c r="C35964"/>
      <c r="D35964"/>
      <c r="E35964"/>
      <c r="F35964"/>
      <c r="I35964"/>
      <c r="J35964"/>
      <c r="K35964"/>
    </row>
    <row r="35965" spans="1:11" x14ac:dyDescent="0.25">
      <c r="A35965" s="115"/>
      <c r="B35965"/>
      <c r="C35965"/>
      <c r="D35965"/>
      <c r="E35965"/>
      <c r="F35965"/>
      <c r="I35965"/>
      <c r="J35965"/>
      <c r="K35965"/>
    </row>
    <row r="35966" spans="1:11" x14ac:dyDescent="0.25">
      <c r="A35966" s="115"/>
      <c r="B35966"/>
      <c r="C35966"/>
      <c r="D35966"/>
      <c r="E35966"/>
      <c r="F35966"/>
      <c r="I35966"/>
      <c r="J35966"/>
      <c r="K35966"/>
    </row>
    <row r="35967" spans="1:11" x14ac:dyDescent="0.25">
      <c r="A35967" s="115"/>
      <c r="B35967"/>
      <c r="C35967"/>
      <c r="D35967"/>
      <c r="E35967"/>
      <c r="F35967"/>
      <c r="I35967"/>
      <c r="J35967"/>
      <c r="K35967"/>
    </row>
    <row r="35968" spans="1:11" x14ac:dyDescent="0.25">
      <c r="A35968" s="115"/>
      <c r="B35968"/>
      <c r="C35968"/>
      <c r="D35968"/>
      <c r="E35968"/>
      <c r="F35968"/>
      <c r="I35968"/>
      <c r="J35968"/>
      <c r="K35968"/>
    </row>
    <row r="35969" spans="1:11" x14ac:dyDescent="0.25">
      <c r="A35969" s="115"/>
      <c r="B35969"/>
      <c r="C35969"/>
      <c r="D35969"/>
      <c r="E35969"/>
      <c r="F35969"/>
      <c r="I35969"/>
      <c r="J35969"/>
      <c r="K35969"/>
    </row>
    <row r="35970" spans="1:11" x14ac:dyDescent="0.25">
      <c r="A35970" s="115"/>
      <c r="B35970"/>
      <c r="C35970"/>
      <c r="D35970"/>
      <c r="E35970"/>
      <c r="F35970"/>
      <c r="I35970"/>
      <c r="J35970"/>
      <c r="K35970"/>
    </row>
    <row r="35971" spans="1:11" x14ac:dyDescent="0.25">
      <c r="A35971" s="115"/>
      <c r="B35971"/>
      <c r="C35971"/>
      <c r="D35971"/>
      <c r="E35971"/>
      <c r="F35971"/>
      <c r="I35971"/>
      <c r="J35971"/>
      <c r="K35971"/>
    </row>
    <row r="35972" spans="1:11" x14ac:dyDescent="0.25">
      <c r="A35972" s="115"/>
      <c r="B35972"/>
      <c r="C35972"/>
      <c r="D35972"/>
      <c r="E35972"/>
      <c r="F35972"/>
      <c r="I35972"/>
      <c r="J35972"/>
      <c r="K35972"/>
    </row>
    <row r="35973" spans="1:11" x14ac:dyDescent="0.25">
      <c r="A35973" s="115"/>
      <c r="B35973"/>
      <c r="C35973"/>
      <c r="D35973"/>
      <c r="E35973"/>
      <c r="F35973"/>
      <c r="I35973"/>
      <c r="J35973"/>
      <c r="K35973"/>
    </row>
    <row r="35974" spans="1:11" x14ac:dyDescent="0.25">
      <c r="A35974" s="115"/>
      <c r="B35974"/>
      <c r="C35974"/>
      <c r="D35974"/>
      <c r="E35974"/>
      <c r="F35974"/>
      <c r="I35974"/>
      <c r="J35974"/>
      <c r="K35974"/>
    </row>
    <row r="35975" spans="1:11" x14ac:dyDescent="0.25">
      <c r="A35975" s="115"/>
      <c r="B35975"/>
      <c r="C35975"/>
      <c r="D35975"/>
      <c r="E35975"/>
      <c r="F35975"/>
      <c r="I35975"/>
      <c r="J35975"/>
      <c r="K35975"/>
    </row>
    <row r="35976" spans="1:11" x14ac:dyDescent="0.25">
      <c r="A35976" s="115"/>
      <c r="B35976"/>
      <c r="C35976"/>
      <c r="D35976"/>
      <c r="E35976"/>
      <c r="F35976"/>
      <c r="I35976"/>
      <c r="J35976"/>
      <c r="K35976"/>
    </row>
    <row r="35977" spans="1:11" x14ac:dyDescent="0.25">
      <c r="A35977" s="115"/>
      <c r="B35977"/>
      <c r="C35977"/>
      <c r="D35977"/>
      <c r="E35977"/>
      <c r="F35977"/>
      <c r="I35977"/>
      <c r="J35977"/>
      <c r="K35977"/>
    </row>
    <row r="35978" spans="1:11" x14ac:dyDescent="0.25">
      <c r="A35978" s="115"/>
      <c r="B35978"/>
      <c r="C35978"/>
      <c r="D35978"/>
      <c r="E35978"/>
      <c r="F35978"/>
      <c r="I35978"/>
      <c r="J35978"/>
      <c r="K35978"/>
    </row>
    <row r="35979" spans="1:11" x14ac:dyDescent="0.25">
      <c r="A35979" s="115"/>
      <c r="B35979"/>
      <c r="C35979"/>
      <c r="D35979"/>
      <c r="E35979"/>
      <c r="F35979"/>
      <c r="I35979"/>
      <c r="J35979"/>
      <c r="K35979"/>
    </row>
    <row r="35980" spans="1:11" x14ac:dyDescent="0.25">
      <c r="A35980" s="115"/>
      <c r="B35980"/>
      <c r="C35980"/>
      <c r="D35980"/>
      <c r="E35980"/>
      <c r="F35980"/>
      <c r="I35980"/>
      <c r="J35980"/>
      <c r="K35980"/>
    </row>
    <row r="35981" spans="1:11" x14ac:dyDescent="0.25">
      <c r="A35981" s="115"/>
      <c r="B35981"/>
      <c r="C35981"/>
      <c r="D35981"/>
      <c r="E35981"/>
      <c r="F35981"/>
      <c r="I35981"/>
      <c r="J35981"/>
      <c r="K35981"/>
    </row>
    <row r="35982" spans="1:11" x14ac:dyDescent="0.25">
      <c r="A35982" s="115"/>
      <c r="B35982"/>
      <c r="C35982"/>
      <c r="D35982"/>
      <c r="E35982"/>
      <c r="F35982"/>
      <c r="I35982"/>
      <c r="J35982"/>
      <c r="K35982"/>
    </row>
    <row r="35983" spans="1:11" x14ac:dyDescent="0.25">
      <c r="A35983" s="115"/>
      <c r="B35983"/>
      <c r="C35983"/>
      <c r="D35983"/>
      <c r="E35983"/>
      <c r="F35983"/>
      <c r="I35983"/>
      <c r="J35983"/>
      <c r="K35983"/>
    </row>
    <row r="35984" spans="1:11" x14ac:dyDescent="0.25">
      <c r="A35984" s="115"/>
      <c r="B35984"/>
      <c r="C35984"/>
      <c r="D35984"/>
      <c r="E35984"/>
      <c r="F35984"/>
      <c r="I35984"/>
      <c r="J35984"/>
      <c r="K35984"/>
    </row>
    <row r="35985" spans="1:11" x14ac:dyDescent="0.25">
      <c r="A35985" s="115"/>
      <c r="B35985"/>
      <c r="C35985"/>
      <c r="D35985"/>
      <c r="E35985"/>
      <c r="F35985"/>
      <c r="I35985"/>
      <c r="J35985"/>
      <c r="K35985"/>
    </row>
    <row r="35986" spans="1:11" x14ac:dyDescent="0.25">
      <c r="A35986" s="115"/>
      <c r="B35986"/>
      <c r="C35986"/>
      <c r="D35986"/>
      <c r="E35986"/>
      <c r="F35986"/>
      <c r="I35986"/>
      <c r="J35986"/>
      <c r="K35986"/>
    </row>
    <row r="35987" spans="1:11" x14ac:dyDescent="0.25">
      <c r="A35987" s="115"/>
      <c r="B35987"/>
      <c r="C35987"/>
      <c r="D35987"/>
      <c r="E35987"/>
      <c r="F35987"/>
      <c r="I35987"/>
      <c r="J35987"/>
      <c r="K35987"/>
    </row>
    <row r="35988" spans="1:11" x14ac:dyDescent="0.25">
      <c r="A35988" s="115"/>
      <c r="B35988"/>
      <c r="C35988"/>
      <c r="D35988"/>
      <c r="E35988"/>
      <c r="F35988"/>
      <c r="I35988"/>
      <c r="J35988"/>
      <c r="K35988"/>
    </row>
    <row r="35989" spans="1:11" x14ac:dyDescent="0.25">
      <c r="A35989" s="115"/>
      <c r="B35989"/>
      <c r="C35989"/>
      <c r="D35989"/>
      <c r="E35989"/>
      <c r="F35989"/>
      <c r="I35989"/>
      <c r="J35989"/>
      <c r="K35989"/>
    </row>
    <row r="35990" spans="1:11" x14ac:dyDescent="0.25">
      <c r="A35990" s="115"/>
      <c r="B35990"/>
      <c r="C35990"/>
      <c r="D35990"/>
      <c r="E35990"/>
      <c r="F35990"/>
      <c r="I35990"/>
      <c r="J35990"/>
      <c r="K35990"/>
    </row>
    <row r="35991" spans="1:11" x14ac:dyDescent="0.25">
      <c r="A35991" s="115"/>
      <c r="B35991"/>
      <c r="C35991"/>
      <c r="D35991"/>
      <c r="E35991"/>
      <c r="F35991"/>
      <c r="I35991"/>
      <c r="J35991"/>
      <c r="K35991"/>
    </row>
    <row r="35992" spans="1:11" x14ac:dyDescent="0.25">
      <c r="A35992" s="115"/>
      <c r="B35992"/>
      <c r="C35992"/>
      <c r="D35992"/>
      <c r="E35992"/>
      <c r="F35992"/>
      <c r="I35992"/>
      <c r="J35992"/>
      <c r="K35992"/>
    </row>
    <row r="35993" spans="1:11" x14ac:dyDescent="0.25">
      <c r="A35993" s="115"/>
      <c r="B35993"/>
      <c r="C35993"/>
      <c r="D35993"/>
      <c r="E35993"/>
      <c r="F35993"/>
      <c r="I35993"/>
      <c r="J35993"/>
      <c r="K35993"/>
    </row>
    <row r="35994" spans="1:11" x14ac:dyDescent="0.25">
      <c r="A35994" s="115"/>
      <c r="B35994"/>
      <c r="C35994"/>
      <c r="D35994"/>
      <c r="E35994"/>
      <c r="F35994"/>
      <c r="I35994"/>
      <c r="J35994"/>
      <c r="K35994"/>
    </row>
    <row r="35995" spans="1:11" x14ac:dyDescent="0.25">
      <c r="A35995" s="115"/>
      <c r="B35995"/>
      <c r="C35995"/>
      <c r="D35995"/>
      <c r="E35995"/>
      <c r="F35995"/>
      <c r="I35995"/>
      <c r="J35995"/>
      <c r="K35995"/>
    </row>
    <row r="35996" spans="1:11" x14ac:dyDescent="0.25">
      <c r="A35996" s="115"/>
      <c r="B35996"/>
      <c r="C35996"/>
      <c r="D35996"/>
      <c r="E35996"/>
      <c r="F35996"/>
      <c r="I35996"/>
      <c r="J35996"/>
      <c r="K35996"/>
    </row>
    <row r="35997" spans="1:11" x14ac:dyDescent="0.25">
      <c r="A35997" s="115"/>
      <c r="B35997"/>
      <c r="C35997"/>
      <c r="D35997"/>
      <c r="E35997"/>
      <c r="F35997"/>
      <c r="I35997"/>
      <c r="J35997"/>
      <c r="K35997"/>
    </row>
    <row r="35998" spans="1:11" x14ac:dyDescent="0.25">
      <c r="A35998" s="115"/>
      <c r="B35998"/>
      <c r="C35998"/>
      <c r="D35998"/>
      <c r="E35998"/>
      <c r="F35998"/>
      <c r="I35998"/>
      <c r="J35998"/>
      <c r="K35998"/>
    </row>
    <row r="35999" spans="1:11" x14ac:dyDescent="0.25">
      <c r="A35999" s="115"/>
      <c r="B35999"/>
      <c r="C35999"/>
      <c r="D35999"/>
      <c r="E35999"/>
      <c r="F35999"/>
      <c r="I35999"/>
      <c r="J35999"/>
      <c r="K35999"/>
    </row>
    <row r="36000" spans="1:11" x14ac:dyDescent="0.25">
      <c r="A36000" s="115"/>
      <c r="B36000"/>
      <c r="C36000"/>
      <c r="D36000"/>
      <c r="E36000"/>
      <c r="F36000"/>
      <c r="I36000"/>
      <c r="J36000"/>
      <c r="K36000"/>
    </row>
    <row r="36001" spans="1:11" x14ac:dyDescent="0.25">
      <c r="A36001" s="115"/>
      <c r="B36001"/>
      <c r="C36001"/>
      <c r="D36001"/>
      <c r="E36001"/>
      <c r="F36001"/>
      <c r="I36001"/>
      <c r="J36001"/>
      <c r="K36001"/>
    </row>
    <row r="36002" spans="1:11" x14ac:dyDescent="0.25">
      <c r="A36002" s="115"/>
      <c r="B36002"/>
      <c r="C36002"/>
      <c r="D36002"/>
      <c r="E36002"/>
      <c r="F36002"/>
      <c r="I36002"/>
      <c r="J36002"/>
      <c r="K36002"/>
    </row>
    <row r="36003" spans="1:11" x14ac:dyDescent="0.25">
      <c r="A36003" s="115"/>
      <c r="B36003"/>
      <c r="C36003"/>
      <c r="D36003"/>
      <c r="E36003"/>
      <c r="F36003"/>
      <c r="I36003"/>
      <c r="J36003"/>
      <c r="K36003"/>
    </row>
    <row r="36004" spans="1:11" x14ac:dyDescent="0.25">
      <c r="A36004" s="115"/>
      <c r="B36004"/>
      <c r="C36004"/>
      <c r="D36004"/>
      <c r="E36004"/>
      <c r="F36004"/>
      <c r="I36004"/>
      <c r="J36004"/>
      <c r="K36004"/>
    </row>
    <row r="36005" spans="1:11" x14ac:dyDescent="0.25">
      <c r="A36005" s="115"/>
      <c r="B36005"/>
      <c r="C36005"/>
      <c r="D36005"/>
      <c r="E36005"/>
      <c r="F36005"/>
      <c r="I36005"/>
      <c r="J36005"/>
      <c r="K36005"/>
    </row>
    <row r="36006" spans="1:11" x14ac:dyDescent="0.25">
      <c r="A36006" s="115"/>
      <c r="B36006"/>
      <c r="C36006"/>
      <c r="D36006"/>
      <c r="E36006"/>
      <c r="F36006"/>
      <c r="I36006"/>
      <c r="J36006"/>
      <c r="K36006"/>
    </row>
    <row r="36007" spans="1:11" x14ac:dyDescent="0.25">
      <c r="A36007" s="115"/>
      <c r="B36007"/>
      <c r="C36007"/>
      <c r="D36007"/>
      <c r="E36007"/>
      <c r="F36007"/>
      <c r="I36007"/>
      <c r="J36007"/>
      <c r="K36007"/>
    </row>
    <row r="36008" spans="1:11" x14ac:dyDescent="0.25">
      <c r="A36008" s="115"/>
      <c r="B36008"/>
      <c r="C36008"/>
      <c r="D36008"/>
      <c r="E36008"/>
      <c r="F36008"/>
      <c r="I36008"/>
      <c r="J36008"/>
      <c r="K36008"/>
    </row>
    <row r="36009" spans="1:11" x14ac:dyDescent="0.25">
      <c r="A36009" s="115"/>
      <c r="B36009"/>
      <c r="C36009"/>
      <c r="D36009"/>
      <c r="E36009"/>
      <c r="F36009"/>
      <c r="I36009"/>
      <c r="J36009"/>
      <c r="K36009"/>
    </row>
    <row r="36010" spans="1:11" x14ac:dyDescent="0.25">
      <c r="A36010" s="115"/>
      <c r="B36010"/>
      <c r="C36010"/>
      <c r="D36010"/>
      <c r="E36010"/>
      <c r="F36010"/>
      <c r="I36010"/>
      <c r="J36010"/>
      <c r="K36010"/>
    </row>
    <row r="36011" spans="1:11" x14ac:dyDescent="0.25">
      <c r="A36011" s="115"/>
      <c r="B36011"/>
      <c r="C36011"/>
      <c r="D36011"/>
      <c r="E36011"/>
      <c r="F36011"/>
      <c r="I36011"/>
      <c r="J36011"/>
      <c r="K36011"/>
    </row>
    <row r="36012" spans="1:11" x14ac:dyDescent="0.25">
      <c r="A36012" s="115"/>
      <c r="B36012"/>
      <c r="C36012"/>
      <c r="D36012"/>
      <c r="E36012"/>
      <c r="F36012"/>
      <c r="I36012"/>
      <c r="J36012"/>
      <c r="K36012"/>
    </row>
    <row r="36013" spans="1:11" x14ac:dyDescent="0.25">
      <c r="A36013" s="115"/>
      <c r="B36013"/>
      <c r="C36013"/>
      <c r="D36013"/>
      <c r="E36013"/>
      <c r="F36013"/>
      <c r="I36013"/>
      <c r="J36013"/>
      <c r="K36013"/>
    </row>
    <row r="36014" spans="1:11" x14ac:dyDescent="0.25">
      <c r="A36014" s="115"/>
      <c r="B36014"/>
      <c r="C36014"/>
      <c r="D36014"/>
      <c r="E36014"/>
      <c r="F36014"/>
      <c r="I36014"/>
      <c r="J36014"/>
      <c r="K36014"/>
    </row>
    <row r="36015" spans="1:11" x14ac:dyDescent="0.25">
      <c r="A36015" s="115"/>
      <c r="B36015"/>
      <c r="C36015"/>
      <c r="D36015"/>
      <c r="E36015"/>
      <c r="F36015"/>
      <c r="I36015"/>
      <c r="J36015"/>
      <c r="K36015"/>
    </row>
    <row r="36016" spans="1:11" x14ac:dyDescent="0.25">
      <c r="A36016" s="115"/>
      <c r="B36016"/>
      <c r="C36016"/>
      <c r="D36016"/>
      <c r="E36016"/>
      <c r="F36016"/>
      <c r="I36016"/>
      <c r="J36016"/>
      <c r="K36016"/>
    </row>
    <row r="36017" spans="1:11" x14ac:dyDescent="0.25">
      <c r="A36017" s="115"/>
      <c r="B36017"/>
      <c r="C36017"/>
      <c r="D36017"/>
      <c r="E36017"/>
      <c r="F36017"/>
      <c r="I36017"/>
      <c r="J36017"/>
      <c r="K36017"/>
    </row>
    <row r="36018" spans="1:11" x14ac:dyDescent="0.25">
      <c r="A36018" s="115"/>
      <c r="B36018"/>
      <c r="C36018"/>
      <c r="D36018"/>
      <c r="E36018"/>
      <c r="F36018"/>
      <c r="I36018"/>
      <c r="J36018"/>
      <c r="K36018"/>
    </row>
    <row r="36019" spans="1:11" x14ac:dyDescent="0.25">
      <c r="A36019" s="115"/>
      <c r="B36019"/>
      <c r="C36019"/>
      <c r="D36019"/>
      <c r="E36019"/>
      <c r="F36019"/>
      <c r="I36019"/>
      <c r="J36019"/>
      <c r="K36019"/>
    </row>
    <row r="36020" spans="1:11" x14ac:dyDescent="0.25">
      <c r="A36020" s="115"/>
      <c r="B36020"/>
      <c r="C36020"/>
      <c r="D36020"/>
      <c r="E36020"/>
      <c r="F36020"/>
      <c r="I36020"/>
      <c r="J36020"/>
      <c r="K36020"/>
    </row>
    <row r="36021" spans="1:11" x14ac:dyDescent="0.25">
      <c r="A36021" s="115"/>
      <c r="B36021"/>
      <c r="C36021"/>
      <c r="D36021"/>
      <c r="E36021"/>
      <c r="F36021"/>
      <c r="I36021"/>
      <c r="J36021"/>
      <c r="K36021"/>
    </row>
    <row r="36022" spans="1:11" x14ac:dyDescent="0.25">
      <c r="A36022" s="115"/>
      <c r="B36022"/>
      <c r="C36022"/>
      <c r="D36022"/>
      <c r="E36022"/>
      <c r="F36022"/>
      <c r="I36022"/>
      <c r="J36022"/>
      <c r="K36022"/>
    </row>
    <row r="36023" spans="1:11" x14ac:dyDescent="0.25">
      <c r="A36023" s="115"/>
      <c r="B36023"/>
      <c r="C36023"/>
      <c r="D36023"/>
      <c r="E36023"/>
      <c r="F36023"/>
      <c r="I36023"/>
      <c r="J36023"/>
      <c r="K36023"/>
    </row>
    <row r="36024" spans="1:11" x14ac:dyDescent="0.25">
      <c r="A36024" s="115"/>
      <c r="B36024"/>
      <c r="C36024"/>
      <c r="D36024"/>
      <c r="E36024"/>
      <c r="F36024"/>
      <c r="I36024"/>
      <c r="J36024"/>
      <c r="K36024"/>
    </row>
    <row r="36025" spans="1:11" x14ac:dyDescent="0.25">
      <c r="A36025" s="115"/>
      <c r="B36025"/>
      <c r="C36025"/>
      <c r="D36025"/>
      <c r="E36025"/>
      <c r="F36025"/>
      <c r="I36025"/>
      <c r="J36025"/>
      <c r="K36025"/>
    </row>
    <row r="36026" spans="1:11" x14ac:dyDescent="0.25">
      <c r="A36026" s="115"/>
      <c r="B36026"/>
      <c r="C36026"/>
      <c r="D36026"/>
      <c r="E36026"/>
      <c r="F36026"/>
      <c r="I36026"/>
      <c r="J36026"/>
      <c r="K36026"/>
    </row>
    <row r="36027" spans="1:11" x14ac:dyDescent="0.25">
      <c r="A36027" s="115"/>
      <c r="B36027"/>
      <c r="C36027"/>
      <c r="D36027"/>
      <c r="E36027"/>
      <c r="F36027"/>
      <c r="I36027"/>
      <c r="J36027"/>
      <c r="K36027"/>
    </row>
    <row r="36028" spans="1:11" x14ac:dyDescent="0.25">
      <c r="A36028" s="115"/>
      <c r="B36028"/>
      <c r="C36028"/>
      <c r="D36028"/>
      <c r="E36028"/>
      <c r="F36028"/>
      <c r="I36028"/>
      <c r="J36028"/>
      <c r="K36028"/>
    </row>
    <row r="36029" spans="1:11" x14ac:dyDescent="0.25">
      <c r="A36029" s="115"/>
      <c r="B36029"/>
      <c r="C36029"/>
      <c r="D36029"/>
      <c r="E36029"/>
      <c r="F36029"/>
      <c r="I36029"/>
      <c r="J36029"/>
      <c r="K36029"/>
    </row>
    <row r="36030" spans="1:11" x14ac:dyDescent="0.25">
      <c r="A36030" s="115"/>
      <c r="B36030"/>
      <c r="C36030"/>
      <c r="D36030"/>
      <c r="E36030"/>
      <c r="F36030"/>
      <c r="I36030"/>
      <c r="J36030"/>
      <c r="K36030"/>
    </row>
    <row r="36031" spans="1:11" x14ac:dyDescent="0.25">
      <c r="A36031" s="115"/>
      <c r="B36031"/>
      <c r="C36031"/>
      <c r="D36031"/>
      <c r="E36031"/>
      <c r="F36031"/>
      <c r="I36031"/>
      <c r="J36031"/>
      <c r="K36031"/>
    </row>
    <row r="36032" spans="1:11" x14ac:dyDescent="0.25">
      <c r="A36032" s="115"/>
      <c r="B36032"/>
      <c r="C36032"/>
      <c r="D36032"/>
      <c r="E36032"/>
      <c r="F36032"/>
      <c r="I36032"/>
      <c r="J36032"/>
      <c r="K36032"/>
    </row>
    <row r="36033" spans="1:11" x14ac:dyDescent="0.25">
      <c r="A36033" s="115"/>
      <c r="B36033"/>
      <c r="C36033"/>
      <c r="D36033"/>
      <c r="E36033"/>
      <c r="F36033"/>
      <c r="I36033"/>
      <c r="J36033"/>
      <c r="K36033"/>
    </row>
    <row r="36034" spans="1:11" x14ac:dyDescent="0.25">
      <c r="A36034" s="115"/>
      <c r="B36034"/>
      <c r="C36034"/>
      <c r="D36034"/>
      <c r="E36034"/>
      <c r="F36034"/>
      <c r="I36034"/>
      <c r="J36034"/>
      <c r="K36034"/>
    </row>
    <row r="36035" spans="1:11" x14ac:dyDescent="0.25">
      <c r="A36035" s="115"/>
      <c r="B36035"/>
      <c r="C36035"/>
      <c r="D36035"/>
      <c r="E36035"/>
      <c r="F36035"/>
      <c r="I36035"/>
      <c r="J36035"/>
      <c r="K36035"/>
    </row>
    <row r="36036" spans="1:11" x14ac:dyDescent="0.25">
      <c r="A36036" s="115"/>
      <c r="B36036"/>
      <c r="C36036"/>
      <c r="D36036"/>
      <c r="E36036"/>
      <c r="F36036"/>
      <c r="I36036"/>
      <c r="J36036"/>
      <c r="K36036"/>
    </row>
    <row r="36037" spans="1:11" x14ac:dyDescent="0.25">
      <c r="A36037" s="115"/>
      <c r="B36037"/>
      <c r="C36037"/>
      <c r="D36037"/>
      <c r="E36037"/>
      <c r="F36037"/>
      <c r="I36037"/>
      <c r="J36037"/>
      <c r="K36037"/>
    </row>
    <row r="36038" spans="1:11" x14ac:dyDescent="0.25">
      <c r="A36038" s="115"/>
      <c r="B36038"/>
      <c r="C36038"/>
      <c r="D36038"/>
      <c r="E36038"/>
      <c r="F36038"/>
      <c r="I36038"/>
      <c r="J36038"/>
      <c r="K36038"/>
    </row>
    <row r="36039" spans="1:11" x14ac:dyDescent="0.25">
      <c r="A36039" s="115"/>
      <c r="B36039"/>
      <c r="C36039"/>
      <c r="D36039"/>
      <c r="E36039"/>
      <c r="F36039"/>
      <c r="I36039"/>
      <c r="J36039"/>
      <c r="K36039"/>
    </row>
    <row r="36040" spans="1:11" x14ac:dyDescent="0.25">
      <c r="A36040" s="115"/>
      <c r="B36040"/>
      <c r="C36040"/>
      <c r="D36040"/>
      <c r="E36040"/>
      <c r="F36040"/>
      <c r="I36040"/>
      <c r="J36040"/>
      <c r="K36040"/>
    </row>
    <row r="36041" spans="1:11" x14ac:dyDescent="0.25">
      <c r="A36041" s="115"/>
      <c r="B36041"/>
      <c r="C36041"/>
      <c r="D36041"/>
      <c r="E36041"/>
      <c r="F36041"/>
      <c r="I36041"/>
      <c r="J36041"/>
      <c r="K36041"/>
    </row>
    <row r="36042" spans="1:11" x14ac:dyDescent="0.25">
      <c r="A36042" s="115"/>
      <c r="B36042"/>
      <c r="C36042"/>
      <c r="D36042"/>
      <c r="E36042"/>
      <c r="F36042"/>
      <c r="I36042"/>
      <c r="J36042"/>
      <c r="K36042"/>
    </row>
    <row r="36043" spans="1:11" x14ac:dyDescent="0.25">
      <c r="A36043" s="115"/>
      <c r="B36043"/>
      <c r="C36043"/>
      <c r="D36043"/>
      <c r="E36043"/>
      <c r="F36043"/>
      <c r="I36043"/>
      <c r="J36043"/>
      <c r="K36043"/>
    </row>
    <row r="36044" spans="1:11" x14ac:dyDescent="0.25">
      <c r="A36044" s="115"/>
      <c r="B36044"/>
      <c r="C36044"/>
      <c r="D36044"/>
      <c r="E36044"/>
      <c r="F36044"/>
      <c r="I36044"/>
      <c r="J36044"/>
      <c r="K36044"/>
    </row>
    <row r="36045" spans="1:11" x14ac:dyDescent="0.25">
      <c r="A36045" s="115"/>
      <c r="B36045"/>
      <c r="C36045"/>
      <c r="D36045"/>
      <c r="E36045"/>
      <c r="F36045"/>
      <c r="I36045"/>
      <c r="J36045"/>
      <c r="K36045"/>
    </row>
    <row r="36046" spans="1:11" x14ac:dyDescent="0.25">
      <c r="A36046" s="115"/>
      <c r="B36046"/>
      <c r="C36046"/>
      <c r="D36046"/>
      <c r="E36046"/>
      <c r="F36046"/>
      <c r="I36046"/>
      <c r="J36046"/>
      <c r="K36046"/>
    </row>
    <row r="36047" spans="1:11" x14ac:dyDescent="0.25">
      <c r="A36047" s="115"/>
      <c r="B36047"/>
      <c r="C36047"/>
      <c r="D36047"/>
      <c r="E36047"/>
      <c r="F36047"/>
      <c r="I36047"/>
      <c r="J36047"/>
      <c r="K36047"/>
    </row>
    <row r="36048" spans="1:11" x14ac:dyDescent="0.25">
      <c r="A36048" s="115"/>
      <c r="B36048"/>
      <c r="C36048"/>
      <c r="D36048"/>
      <c r="E36048"/>
      <c r="F36048"/>
      <c r="I36048"/>
      <c r="J36048"/>
      <c r="K36048"/>
    </row>
    <row r="36049" spans="1:11" x14ac:dyDescent="0.25">
      <c r="A36049" s="115"/>
      <c r="B36049"/>
      <c r="C36049"/>
      <c r="D36049"/>
      <c r="E36049"/>
      <c r="F36049"/>
      <c r="I36049"/>
      <c r="J36049"/>
      <c r="K36049"/>
    </row>
    <row r="36050" spans="1:11" x14ac:dyDescent="0.25">
      <c r="A36050" s="115"/>
      <c r="B36050"/>
      <c r="C36050"/>
      <c r="D36050"/>
      <c r="E36050"/>
      <c r="F36050"/>
      <c r="I36050"/>
      <c r="J36050"/>
      <c r="K36050"/>
    </row>
    <row r="36051" spans="1:11" x14ac:dyDescent="0.25">
      <c r="A36051" s="115"/>
      <c r="B36051"/>
      <c r="C36051"/>
      <c r="D36051"/>
      <c r="E36051"/>
      <c r="F36051"/>
      <c r="I36051"/>
      <c r="J36051"/>
      <c r="K36051"/>
    </row>
    <row r="36052" spans="1:11" x14ac:dyDescent="0.25">
      <c r="A36052" s="115"/>
      <c r="B36052"/>
      <c r="C36052"/>
      <c r="D36052"/>
      <c r="E36052"/>
      <c r="F36052"/>
      <c r="I36052"/>
      <c r="J36052"/>
      <c r="K36052"/>
    </row>
    <row r="36053" spans="1:11" x14ac:dyDescent="0.25">
      <c r="A36053" s="115"/>
      <c r="B36053"/>
      <c r="C36053"/>
      <c r="D36053"/>
      <c r="E36053"/>
      <c r="F36053"/>
      <c r="I36053"/>
      <c r="J36053"/>
      <c r="K36053"/>
    </row>
    <row r="36054" spans="1:11" x14ac:dyDescent="0.25">
      <c r="A36054" s="115"/>
      <c r="B36054"/>
      <c r="C36054"/>
      <c r="D36054"/>
      <c r="E36054"/>
      <c r="F36054"/>
      <c r="I36054"/>
      <c r="J36054"/>
      <c r="K36054"/>
    </row>
    <row r="36055" spans="1:11" x14ac:dyDescent="0.25">
      <c r="A36055" s="115"/>
      <c r="B36055"/>
      <c r="C36055"/>
      <c r="D36055"/>
      <c r="E36055"/>
      <c r="F36055"/>
      <c r="I36055"/>
      <c r="J36055"/>
      <c r="K36055"/>
    </row>
    <row r="36056" spans="1:11" x14ac:dyDescent="0.25">
      <c r="A36056" s="115"/>
      <c r="B36056"/>
      <c r="C36056"/>
      <c r="D36056"/>
      <c r="E36056"/>
      <c r="F36056"/>
      <c r="I36056"/>
      <c r="J36056"/>
      <c r="K36056"/>
    </row>
    <row r="36057" spans="1:11" x14ac:dyDescent="0.25">
      <c r="A36057" s="115"/>
      <c r="B36057"/>
      <c r="C36057"/>
      <c r="D36057"/>
      <c r="E36057"/>
      <c r="F36057"/>
      <c r="I36057"/>
      <c r="J36057"/>
      <c r="K36057"/>
    </row>
    <row r="36058" spans="1:11" x14ac:dyDescent="0.25">
      <c r="A36058" s="115"/>
      <c r="B36058"/>
      <c r="C36058"/>
      <c r="D36058"/>
      <c r="E36058"/>
      <c r="F36058"/>
      <c r="I36058"/>
      <c r="J36058"/>
      <c r="K36058"/>
    </row>
    <row r="36059" spans="1:11" x14ac:dyDescent="0.25">
      <c r="A36059" s="115"/>
      <c r="B36059"/>
      <c r="C36059"/>
      <c r="D36059"/>
      <c r="E36059"/>
      <c r="F36059"/>
      <c r="I36059"/>
      <c r="J36059"/>
      <c r="K36059"/>
    </row>
    <row r="36060" spans="1:11" x14ac:dyDescent="0.25">
      <c r="A36060" s="115"/>
      <c r="B36060"/>
      <c r="C36060"/>
      <c r="D36060"/>
      <c r="E36060"/>
      <c r="F36060"/>
      <c r="I36060"/>
      <c r="J36060"/>
      <c r="K36060"/>
    </row>
    <row r="36061" spans="1:11" x14ac:dyDescent="0.25">
      <c r="A36061" s="115"/>
      <c r="B36061"/>
      <c r="C36061"/>
      <c r="D36061"/>
      <c r="E36061"/>
      <c r="F36061"/>
      <c r="I36061"/>
      <c r="J36061"/>
      <c r="K36061"/>
    </row>
    <row r="36062" spans="1:11" x14ac:dyDescent="0.25">
      <c r="A36062" s="115"/>
      <c r="B36062"/>
      <c r="C36062"/>
      <c r="D36062"/>
      <c r="E36062"/>
      <c r="F36062"/>
      <c r="I36062"/>
      <c r="J36062"/>
      <c r="K36062"/>
    </row>
    <row r="36063" spans="1:11" x14ac:dyDescent="0.25">
      <c r="A36063" s="115"/>
      <c r="B36063"/>
      <c r="C36063"/>
      <c r="D36063"/>
      <c r="E36063"/>
      <c r="F36063"/>
      <c r="I36063"/>
      <c r="J36063"/>
      <c r="K36063"/>
    </row>
    <row r="36064" spans="1:11" x14ac:dyDescent="0.25">
      <c r="A36064" s="115"/>
      <c r="B36064"/>
      <c r="C36064"/>
      <c r="D36064"/>
      <c r="E36064"/>
      <c r="F36064"/>
      <c r="I36064"/>
      <c r="J36064"/>
      <c r="K36064"/>
    </row>
    <row r="36065" spans="1:11" x14ac:dyDescent="0.25">
      <c r="A36065" s="115"/>
      <c r="B36065"/>
      <c r="C36065"/>
      <c r="D36065"/>
      <c r="E36065"/>
      <c r="F36065"/>
      <c r="I36065"/>
      <c r="J36065"/>
      <c r="K36065"/>
    </row>
    <row r="36066" spans="1:11" x14ac:dyDescent="0.25">
      <c r="A36066" s="115"/>
      <c r="B36066"/>
      <c r="C36066"/>
      <c r="D36066"/>
      <c r="E36066"/>
      <c r="F36066"/>
      <c r="I36066"/>
      <c r="J36066"/>
      <c r="K36066"/>
    </row>
    <row r="36067" spans="1:11" x14ac:dyDescent="0.25">
      <c r="A36067" s="115"/>
      <c r="B36067"/>
      <c r="C36067"/>
      <c r="D36067"/>
      <c r="E36067"/>
      <c r="F36067"/>
      <c r="I36067"/>
      <c r="J36067"/>
      <c r="K36067"/>
    </row>
    <row r="36068" spans="1:11" x14ac:dyDescent="0.25">
      <c r="A36068" s="115"/>
      <c r="B36068"/>
      <c r="C36068"/>
      <c r="D36068"/>
      <c r="E36068"/>
      <c r="F36068"/>
      <c r="I36068"/>
      <c r="J36068"/>
      <c r="K36068"/>
    </row>
    <row r="36069" spans="1:11" x14ac:dyDescent="0.25">
      <c r="A36069" s="115"/>
      <c r="B36069"/>
      <c r="C36069"/>
      <c r="D36069"/>
      <c r="E36069"/>
      <c r="F36069"/>
      <c r="I36069"/>
      <c r="J36069"/>
      <c r="K36069"/>
    </row>
    <row r="36070" spans="1:11" x14ac:dyDescent="0.25">
      <c r="A36070" s="115"/>
      <c r="B36070"/>
      <c r="C36070"/>
      <c r="D36070"/>
      <c r="E36070"/>
      <c r="F36070"/>
      <c r="I36070"/>
      <c r="J36070"/>
      <c r="K36070"/>
    </row>
    <row r="36071" spans="1:11" x14ac:dyDescent="0.25">
      <c r="A36071" s="115"/>
      <c r="B36071"/>
      <c r="C36071"/>
      <c r="D36071"/>
      <c r="E36071"/>
      <c r="F36071"/>
      <c r="I36071"/>
      <c r="J36071"/>
      <c r="K36071"/>
    </row>
    <row r="36072" spans="1:11" x14ac:dyDescent="0.25">
      <c r="A36072" s="115"/>
      <c r="B36072"/>
      <c r="C36072"/>
      <c r="D36072"/>
      <c r="E36072"/>
      <c r="F36072"/>
      <c r="I36072"/>
      <c r="J36072"/>
      <c r="K36072"/>
    </row>
    <row r="36073" spans="1:11" x14ac:dyDescent="0.25">
      <c r="A36073" s="115"/>
      <c r="B36073"/>
      <c r="C36073"/>
      <c r="D36073"/>
      <c r="E36073"/>
      <c r="F36073"/>
      <c r="I36073"/>
      <c r="J36073"/>
      <c r="K36073"/>
    </row>
    <row r="36074" spans="1:11" x14ac:dyDescent="0.25">
      <c r="A36074" s="115"/>
      <c r="B36074"/>
      <c r="C36074"/>
      <c r="D36074"/>
      <c r="E36074"/>
      <c r="F36074"/>
      <c r="I36074"/>
      <c r="J36074"/>
      <c r="K36074"/>
    </row>
    <row r="36075" spans="1:11" x14ac:dyDescent="0.25">
      <c r="A36075" s="115"/>
      <c r="B36075"/>
      <c r="C36075"/>
      <c r="D36075"/>
      <c r="E36075"/>
      <c r="F36075"/>
      <c r="I36075"/>
      <c r="J36075"/>
      <c r="K36075"/>
    </row>
    <row r="36076" spans="1:11" x14ac:dyDescent="0.25">
      <c r="A36076" s="115"/>
      <c r="B36076"/>
      <c r="C36076"/>
      <c r="D36076"/>
      <c r="E36076"/>
      <c r="F36076"/>
      <c r="I36076"/>
      <c r="J36076"/>
      <c r="K36076"/>
    </row>
    <row r="36077" spans="1:11" x14ac:dyDescent="0.25">
      <c r="A36077" s="115"/>
      <c r="B36077"/>
      <c r="C36077"/>
      <c r="D36077"/>
      <c r="E36077"/>
      <c r="F36077"/>
      <c r="I36077"/>
      <c r="J36077"/>
      <c r="K36077"/>
    </row>
    <row r="36078" spans="1:11" x14ac:dyDescent="0.25">
      <c r="A36078" s="115"/>
      <c r="B36078"/>
      <c r="C36078"/>
      <c r="D36078"/>
      <c r="E36078"/>
      <c r="F36078"/>
      <c r="I36078"/>
      <c r="J36078"/>
      <c r="K36078"/>
    </row>
    <row r="36079" spans="1:11" x14ac:dyDescent="0.25">
      <c r="A36079" s="115"/>
      <c r="B36079"/>
      <c r="C36079"/>
      <c r="D36079"/>
      <c r="E36079"/>
      <c r="F36079"/>
      <c r="I36079"/>
      <c r="J36079"/>
      <c r="K36079"/>
    </row>
    <row r="36080" spans="1:11" x14ac:dyDescent="0.25">
      <c r="A36080" s="115"/>
      <c r="B36080"/>
      <c r="C36080"/>
      <c r="D36080"/>
      <c r="E36080"/>
      <c r="F36080"/>
      <c r="I36080"/>
      <c r="J36080"/>
      <c r="K36080"/>
    </row>
    <row r="36081" spans="1:11" x14ac:dyDescent="0.25">
      <c r="A36081" s="115"/>
      <c r="B36081"/>
      <c r="C36081"/>
      <c r="D36081"/>
      <c r="E36081"/>
      <c r="F36081"/>
      <c r="I36081"/>
      <c r="J36081"/>
      <c r="K36081"/>
    </row>
    <row r="36082" spans="1:11" x14ac:dyDescent="0.25">
      <c r="A36082" s="115"/>
      <c r="B36082"/>
      <c r="C36082"/>
      <c r="D36082"/>
      <c r="E36082"/>
      <c r="F36082"/>
      <c r="I36082"/>
      <c r="J36082"/>
      <c r="K36082"/>
    </row>
    <row r="36083" spans="1:11" x14ac:dyDescent="0.25">
      <c r="A36083" s="115"/>
      <c r="B36083"/>
      <c r="C36083"/>
      <c r="D36083"/>
      <c r="E36083"/>
      <c r="F36083"/>
      <c r="I36083"/>
      <c r="J36083"/>
      <c r="K36083"/>
    </row>
    <row r="36084" spans="1:11" x14ac:dyDescent="0.25">
      <c r="A36084" s="115"/>
      <c r="B36084"/>
      <c r="C36084"/>
      <c r="D36084"/>
      <c r="E36084"/>
      <c r="F36084"/>
      <c r="I36084"/>
      <c r="J36084"/>
      <c r="K36084"/>
    </row>
    <row r="36085" spans="1:11" x14ac:dyDescent="0.25">
      <c r="A36085" s="115"/>
      <c r="B36085"/>
      <c r="C36085"/>
      <c r="D36085"/>
      <c r="E36085"/>
      <c r="F36085"/>
      <c r="I36085"/>
      <c r="J36085"/>
      <c r="K36085"/>
    </row>
    <row r="36086" spans="1:11" x14ac:dyDescent="0.25">
      <c r="A36086" s="115"/>
      <c r="B36086"/>
      <c r="C36086"/>
      <c r="D36086"/>
      <c r="E36086"/>
      <c r="F36086"/>
      <c r="I36086"/>
      <c r="J36086"/>
      <c r="K36086"/>
    </row>
    <row r="36087" spans="1:11" x14ac:dyDescent="0.25">
      <c r="A36087" s="115"/>
      <c r="B36087"/>
      <c r="C36087"/>
      <c r="D36087"/>
      <c r="E36087"/>
      <c r="F36087"/>
      <c r="I36087"/>
      <c r="J36087"/>
      <c r="K36087"/>
    </row>
    <row r="36088" spans="1:11" x14ac:dyDescent="0.25">
      <c r="A36088" s="115"/>
      <c r="B36088"/>
      <c r="C36088"/>
      <c r="D36088"/>
      <c r="E36088"/>
      <c r="F36088"/>
      <c r="I36088"/>
      <c r="J36088"/>
      <c r="K36088"/>
    </row>
    <row r="36089" spans="1:11" x14ac:dyDescent="0.25">
      <c r="A36089" s="115"/>
      <c r="B36089"/>
      <c r="C36089"/>
      <c r="D36089"/>
      <c r="E36089"/>
      <c r="F36089"/>
      <c r="I36089"/>
      <c r="J36089"/>
      <c r="K36089"/>
    </row>
    <row r="36090" spans="1:11" x14ac:dyDescent="0.25">
      <c r="A36090" s="115"/>
      <c r="B36090"/>
      <c r="C36090"/>
      <c r="D36090"/>
      <c r="E36090"/>
      <c r="F36090"/>
      <c r="I36090"/>
      <c r="J36090"/>
      <c r="K36090"/>
    </row>
    <row r="36091" spans="1:11" x14ac:dyDescent="0.25">
      <c r="A36091" s="115"/>
      <c r="B36091"/>
      <c r="C36091"/>
      <c r="D36091"/>
      <c r="E36091"/>
      <c r="F36091"/>
      <c r="I36091"/>
      <c r="J36091"/>
      <c r="K36091"/>
    </row>
    <row r="36092" spans="1:11" x14ac:dyDescent="0.25">
      <c r="A36092" s="115"/>
      <c r="B36092"/>
      <c r="C36092"/>
      <c r="D36092"/>
      <c r="E36092"/>
      <c r="F36092"/>
      <c r="I36092"/>
      <c r="J36092"/>
      <c r="K36092"/>
    </row>
    <row r="36093" spans="1:11" x14ac:dyDescent="0.25">
      <c r="A36093" s="115"/>
      <c r="B36093"/>
      <c r="C36093"/>
      <c r="D36093"/>
      <c r="E36093"/>
      <c r="F36093"/>
      <c r="I36093"/>
      <c r="J36093"/>
      <c r="K36093"/>
    </row>
    <row r="36094" spans="1:11" x14ac:dyDescent="0.25">
      <c r="A36094" s="115"/>
      <c r="B36094"/>
      <c r="C36094"/>
      <c r="D36094"/>
      <c r="E36094"/>
      <c r="F36094"/>
      <c r="I36094"/>
      <c r="J36094"/>
      <c r="K36094"/>
    </row>
    <row r="36095" spans="1:11" x14ac:dyDescent="0.25">
      <c r="A36095" s="115"/>
      <c r="B36095"/>
      <c r="C36095"/>
      <c r="D36095"/>
      <c r="E36095"/>
      <c r="F36095"/>
      <c r="I36095"/>
      <c r="J36095"/>
      <c r="K36095"/>
    </row>
    <row r="36096" spans="1:11" x14ac:dyDescent="0.25">
      <c r="A36096" s="115"/>
      <c r="B36096"/>
      <c r="C36096"/>
      <c r="D36096"/>
      <c r="E36096"/>
      <c r="F36096"/>
      <c r="I36096"/>
      <c r="J36096"/>
      <c r="K36096"/>
    </row>
    <row r="36097" spans="1:11" x14ac:dyDescent="0.25">
      <c r="A36097" s="115"/>
      <c r="B36097"/>
      <c r="C36097"/>
      <c r="D36097"/>
      <c r="E36097"/>
      <c r="F36097"/>
      <c r="I36097"/>
      <c r="J36097"/>
      <c r="K36097"/>
    </row>
    <row r="36098" spans="1:11" x14ac:dyDescent="0.25">
      <c r="A36098" s="115"/>
      <c r="B36098"/>
      <c r="C36098"/>
      <c r="D36098"/>
      <c r="E36098"/>
      <c r="F36098"/>
      <c r="I36098"/>
      <c r="J36098"/>
      <c r="K36098"/>
    </row>
    <row r="36099" spans="1:11" x14ac:dyDescent="0.25">
      <c r="A36099" s="115"/>
      <c r="B36099"/>
      <c r="C36099"/>
      <c r="D36099"/>
      <c r="E36099"/>
      <c r="F36099"/>
      <c r="I36099"/>
      <c r="J36099"/>
      <c r="K36099"/>
    </row>
    <row r="36100" spans="1:11" x14ac:dyDescent="0.25">
      <c r="A36100" s="115"/>
      <c r="B36100"/>
      <c r="C36100"/>
      <c r="D36100"/>
      <c r="E36100"/>
      <c r="F36100"/>
      <c r="I36100"/>
      <c r="J36100"/>
      <c r="K36100"/>
    </row>
    <row r="36101" spans="1:11" x14ac:dyDescent="0.25">
      <c r="A36101" s="115"/>
      <c r="B36101"/>
      <c r="C36101"/>
      <c r="D36101"/>
      <c r="E36101"/>
      <c r="F36101"/>
      <c r="I36101"/>
      <c r="J36101"/>
      <c r="K36101"/>
    </row>
    <row r="36102" spans="1:11" x14ac:dyDescent="0.25">
      <c r="A36102" s="115"/>
      <c r="B36102"/>
      <c r="C36102"/>
      <c r="D36102"/>
      <c r="E36102"/>
      <c r="F36102"/>
      <c r="I36102"/>
      <c r="J36102"/>
      <c r="K36102"/>
    </row>
    <row r="36103" spans="1:11" x14ac:dyDescent="0.25">
      <c r="A36103" s="115"/>
      <c r="B36103"/>
      <c r="C36103"/>
      <c r="D36103"/>
      <c r="E36103"/>
      <c r="F36103"/>
      <c r="I36103"/>
      <c r="J36103"/>
      <c r="K36103"/>
    </row>
    <row r="36104" spans="1:11" x14ac:dyDescent="0.25">
      <c r="A36104" s="115"/>
      <c r="B36104"/>
      <c r="C36104"/>
      <c r="D36104"/>
      <c r="E36104"/>
      <c r="F36104"/>
      <c r="I36104"/>
      <c r="J36104"/>
      <c r="K36104"/>
    </row>
    <row r="36105" spans="1:11" x14ac:dyDescent="0.25">
      <c r="A36105" s="115"/>
      <c r="B36105"/>
      <c r="C36105"/>
      <c r="D36105"/>
      <c r="E36105"/>
      <c r="F36105"/>
      <c r="I36105"/>
      <c r="J36105"/>
      <c r="K36105"/>
    </row>
    <row r="36106" spans="1:11" x14ac:dyDescent="0.25">
      <c r="A36106" s="115"/>
      <c r="B36106"/>
      <c r="C36106"/>
      <c r="D36106"/>
      <c r="E36106"/>
      <c r="F36106"/>
      <c r="I36106"/>
      <c r="J36106"/>
      <c r="K36106"/>
    </row>
    <row r="36107" spans="1:11" x14ac:dyDescent="0.25">
      <c r="A36107" s="115"/>
      <c r="B36107"/>
      <c r="C36107"/>
      <c r="D36107"/>
      <c r="E36107"/>
      <c r="F36107"/>
      <c r="I36107"/>
      <c r="J36107"/>
      <c r="K36107"/>
    </row>
    <row r="36108" spans="1:11" x14ac:dyDescent="0.25">
      <c r="A36108" s="115"/>
      <c r="B36108"/>
      <c r="C36108"/>
      <c r="D36108"/>
      <c r="E36108"/>
      <c r="F36108"/>
      <c r="I36108"/>
      <c r="J36108"/>
      <c r="K36108"/>
    </row>
    <row r="36109" spans="1:11" x14ac:dyDescent="0.25">
      <c r="A36109" s="115"/>
      <c r="B36109"/>
      <c r="C36109"/>
      <c r="D36109"/>
      <c r="E36109"/>
      <c r="F36109"/>
      <c r="I36109"/>
      <c r="J36109"/>
      <c r="K36109"/>
    </row>
    <row r="36110" spans="1:11" x14ac:dyDescent="0.25">
      <c r="A36110" s="115"/>
      <c r="B36110"/>
      <c r="C36110"/>
      <c r="D36110"/>
      <c r="E36110"/>
      <c r="F36110"/>
      <c r="I36110"/>
      <c r="J36110"/>
      <c r="K36110"/>
    </row>
    <row r="36111" spans="1:11" x14ac:dyDescent="0.25">
      <c r="A36111" s="115"/>
      <c r="B36111"/>
      <c r="C36111"/>
      <c r="D36111"/>
      <c r="E36111"/>
      <c r="F36111"/>
      <c r="I36111"/>
      <c r="J36111"/>
      <c r="K36111"/>
    </row>
    <row r="36112" spans="1:11" x14ac:dyDescent="0.25">
      <c r="A36112" s="115"/>
      <c r="B36112"/>
      <c r="C36112"/>
      <c r="D36112"/>
      <c r="E36112"/>
      <c r="F36112"/>
      <c r="I36112"/>
      <c r="J36112"/>
      <c r="K36112"/>
    </row>
    <row r="36113" spans="1:11" x14ac:dyDescent="0.25">
      <c r="A36113" s="115"/>
      <c r="B36113"/>
      <c r="C36113"/>
      <c r="D36113"/>
      <c r="E36113"/>
      <c r="F36113"/>
      <c r="I36113"/>
      <c r="J36113"/>
      <c r="K36113"/>
    </row>
    <row r="36114" spans="1:11" x14ac:dyDescent="0.25">
      <c r="A36114" s="115"/>
      <c r="B36114"/>
      <c r="C36114"/>
      <c r="D36114"/>
      <c r="E36114"/>
      <c r="F36114"/>
      <c r="I36114"/>
      <c r="J36114"/>
      <c r="K36114"/>
    </row>
    <row r="36115" spans="1:11" x14ac:dyDescent="0.25">
      <c r="A36115" s="115"/>
      <c r="B36115"/>
      <c r="C36115"/>
      <c r="D36115"/>
      <c r="E36115"/>
      <c r="F36115"/>
      <c r="I36115"/>
      <c r="J36115"/>
      <c r="K36115"/>
    </row>
    <row r="36116" spans="1:11" x14ac:dyDescent="0.25">
      <c r="A36116" s="115"/>
      <c r="B36116"/>
      <c r="C36116"/>
      <c r="D36116"/>
      <c r="E36116"/>
      <c r="F36116"/>
      <c r="I36116"/>
      <c r="J36116"/>
      <c r="K36116"/>
    </row>
    <row r="36117" spans="1:11" x14ac:dyDescent="0.25">
      <c r="A36117" s="115"/>
      <c r="B36117"/>
      <c r="C36117"/>
      <c r="D36117"/>
      <c r="E36117"/>
      <c r="F36117"/>
      <c r="I36117"/>
      <c r="J36117"/>
      <c r="K36117"/>
    </row>
    <row r="36118" spans="1:11" x14ac:dyDescent="0.25">
      <c r="A36118" s="115"/>
      <c r="B36118"/>
      <c r="C36118"/>
      <c r="D36118"/>
      <c r="E36118"/>
      <c r="F36118"/>
      <c r="I36118"/>
      <c r="J36118"/>
      <c r="K36118"/>
    </row>
    <row r="36119" spans="1:11" x14ac:dyDescent="0.25">
      <c r="A36119" s="115"/>
      <c r="B36119"/>
      <c r="C36119"/>
      <c r="D36119"/>
      <c r="E36119"/>
      <c r="F36119"/>
      <c r="I36119"/>
      <c r="J36119"/>
      <c r="K36119"/>
    </row>
    <row r="36120" spans="1:11" x14ac:dyDescent="0.25">
      <c r="A36120" s="115"/>
      <c r="B36120"/>
      <c r="C36120"/>
      <c r="D36120"/>
      <c r="E36120"/>
      <c r="F36120"/>
      <c r="I36120"/>
      <c r="J36120"/>
      <c r="K36120"/>
    </row>
    <row r="36121" spans="1:11" x14ac:dyDescent="0.25">
      <c r="A36121" s="115"/>
      <c r="B36121"/>
      <c r="C36121"/>
      <c r="D36121"/>
      <c r="E36121"/>
      <c r="F36121"/>
      <c r="I36121"/>
      <c r="J36121"/>
      <c r="K36121"/>
    </row>
    <row r="36122" spans="1:11" x14ac:dyDescent="0.25">
      <c r="A36122" s="115"/>
      <c r="B36122"/>
      <c r="C36122"/>
      <c r="D36122"/>
      <c r="E36122"/>
      <c r="F36122"/>
      <c r="I36122"/>
      <c r="J36122"/>
      <c r="K36122"/>
    </row>
    <row r="36123" spans="1:11" x14ac:dyDescent="0.25">
      <c r="A36123" s="115"/>
      <c r="B36123"/>
      <c r="C36123"/>
      <c r="D36123"/>
      <c r="E36123"/>
      <c r="F36123"/>
      <c r="I36123"/>
      <c r="J36123"/>
      <c r="K36123"/>
    </row>
    <row r="36124" spans="1:11" x14ac:dyDescent="0.25">
      <c r="A36124" s="115"/>
      <c r="B36124"/>
      <c r="C36124"/>
      <c r="D36124"/>
      <c r="E36124"/>
      <c r="F36124"/>
      <c r="I36124"/>
      <c r="J36124"/>
      <c r="K36124"/>
    </row>
    <row r="36125" spans="1:11" x14ac:dyDescent="0.25">
      <c r="A36125" s="115"/>
      <c r="B36125"/>
      <c r="C36125"/>
      <c r="D36125"/>
      <c r="E36125"/>
      <c r="F36125"/>
      <c r="I36125"/>
      <c r="J36125"/>
      <c r="K36125"/>
    </row>
    <row r="36126" spans="1:11" x14ac:dyDescent="0.25">
      <c r="A36126" s="115"/>
      <c r="B36126"/>
      <c r="C36126"/>
      <c r="D36126"/>
      <c r="E36126"/>
      <c r="F36126"/>
      <c r="I36126"/>
      <c r="J36126"/>
      <c r="K36126"/>
    </row>
    <row r="36127" spans="1:11" x14ac:dyDescent="0.25">
      <c r="A36127" s="115"/>
      <c r="B36127"/>
      <c r="C36127"/>
      <c r="D36127"/>
      <c r="E36127"/>
      <c r="F36127"/>
      <c r="I36127"/>
      <c r="J36127"/>
      <c r="K36127"/>
    </row>
    <row r="36128" spans="1:11" x14ac:dyDescent="0.25">
      <c r="A36128" s="115"/>
      <c r="B36128"/>
      <c r="C36128"/>
      <c r="D36128"/>
      <c r="E36128"/>
      <c r="F36128"/>
      <c r="I36128"/>
      <c r="J36128"/>
      <c r="K36128"/>
    </row>
    <row r="36129" spans="1:11" x14ac:dyDescent="0.25">
      <c r="A36129" s="115"/>
      <c r="B36129"/>
      <c r="C36129"/>
      <c r="D36129"/>
      <c r="E36129"/>
      <c r="F36129"/>
      <c r="I36129"/>
      <c r="J36129"/>
      <c r="K36129"/>
    </row>
    <row r="36130" spans="1:11" x14ac:dyDescent="0.25">
      <c r="A36130" s="115"/>
      <c r="B36130"/>
      <c r="C36130"/>
      <c r="D36130"/>
      <c r="E36130"/>
      <c r="F36130"/>
      <c r="I36130"/>
      <c r="J36130"/>
      <c r="K36130"/>
    </row>
    <row r="36131" spans="1:11" x14ac:dyDescent="0.25">
      <c r="A36131" s="115"/>
      <c r="B36131"/>
      <c r="C36131"/>
      <c r="D36131"/>
      <c r="E36131"/>
      <c r="F36131"/>
      <c r="I36131"/>
      <c r="J36131"/>
      <c r="K36131"/>
    </row>
    <row r="36132" spans="1:11" x14ac:dyDescent="0.25">
      <c r="A36132" s="115"/>
      <c r="B36132"/>
      <c r="C36132"/>
      <c r="D36132"/>
      <c r="E36132"/>
      <c r="F36132"/>
      <c r="I36132"/>
      <c r="J36132"/>
      <c r="K36132"/>
    </row>
    <row r="36133" spans="1:11" x14ac:dyDescent="0.25">
      <c r="A36133" s="115"/>
      <c r="B36133"/>
      <c r="C36133"/>
      <c r="D36133"/>
      <c r="E36133"/>
      <c r="F36133"/>
      <c r="I36133"/>
      <c r="J36133"/>
      <c r="K36133"/>
    </row>
    <row r="36134" spans="1:11" x14ac:dyDescent="0.25">
      <c r="A36134" s="115"/>
      <c r="B36134"/>
      <c r="C36134"/>
      <c r="D36134"/>
      <c r="E36134"/>
      <c r="F36134"/>
      <c r="I36134"/>
      <c r="J36134"/>
      <c r="K36134"/>
    </row>
    <row r="36135" spans="1:11" x14ac:dyDescent="0.25">
      <c r="A36135" s="115"/>
      <c r="B36135"/>
      <c r="C36135"/>
      <c r="D36135"/>
      <c r="E36135"/>
      <c r="F36135"/>
      <c r="I36135"/>
      <c r="J36135"/>
      <c r="K36135"/>
    </row>
    <row r="36136" spans="1:11" x14ac:dyDescent="0.25">
      <c r="A36136" s="115"/>
      <c r="B36136"/>
      <c r="C36136"/>
      <c r="D36136"/>
      <c r="E36136"/>
      <c r="F36136"/>
      <c r="I36136"/>
      <c r="J36136"/>
      <c r="K36136"/>
    </row>
    <row r="36137" spans="1:11" x14ac:dyDescent="0.25">
      <c r="A36137" s="115"/>
      <c r="B36137"/>
      <c r="C36137"/>
      <c r="D36137"/>
      <c r="E36137"/>
      <c r="F36137"/>
      <c r="I36137"/>
      <c r="J36137"/>
      <c r="K36137"/>
    </row>
    <row r="36138" spans="1:11" x14ac:dyDescent="0.25">
      <c r="A36138" s="115"/>
      <c r="B36138"/>
      <c r="C36138"/>
      <c r="D36138"/>
      <c r="E36138"/>
      <c r="F36138"/>
      <c r="I36138"/>
      <c r="J36138"/>
      <c r="K36138"/>
    </row>
    <row r="36139" spans="1:11" x14ac:dyDescent="0.25">
      <c r="A36139" s="115"/>
      <c r="B36139"/>
      <c r="C36139"/>
      <c r="D36139"/>
      <c r="E36139"/>
      <c r="F36139"/>
      <c r="I36139"/>
      <c r="J36139"/>
      <c r="K36139"/>
    </row>
    <row r="36140" spans="1:11" x14ac:dyDescent="0.25">
      <c r="A36140" s="115"/>
      <c r="B36140"/>
      <c r="C36140"/>
      <c r="D36140"/>
      <c r="E36140"/>
      <c r="F36140"/>
      <c r="I36140"/>
      <c r="J36140"/>
      <c r="K36140"/>
    </row>
    <row r="36141" spans="1:11" x14ac:dyDescent="0.25">
      <c r="A36141" s="115"/>
      <c r="B36141"/>
      <c r="C36141"/>
      <c r="D36141"/>
      <c r="E36141"/>
      <c r="F36141"/>
      <c r="I36141"/>
      <c r="J36141"/>
      <c r="K36141"/>
    </row>
    <row r="36142" spans="1:11" x14ac:dyDescent="0.25">
      <c r="A36142" s="115"/>
      <c r="B36142"/>
      <c r="C36142"/>
      <c r="D36142"/>
      <c r="E36142"/>
      <c r="F36142"/>
      <c r="I36142"/>
      <c r="J36142"/>
      <c r="K36142"/>
    </row>
    <row r="36143" spans="1:11" x14ac:dyDescent="0.25">
      <c r="A36143" s="115"/>
      <c r="B36143"/>
      <c r="C36143"/>
      <c r="D36143"/>
      <c r="E36143"/>
      <c r="F36143"/>
      <c r="I36143"/>
      <c r="J36143"/>
      <c r="K36143"/>
    </row>
    <row r="36144" spans="1:11" x14ac:dyDescent="0.25">
      <c r="A36144" s="115"/>
      <c r="B36144"/>
      <c r="C36144"/>
      <c r="D36144"/>
      <c r="E36144"/>
      <c r="F36144"/>
      <c r="I36144"/>
      <c r="J36144"/>
      <c r="K36144"/>
    </row>
    <row r="36145" spans="1:11" x14ac:dyDescent="0.25">
      <c r="A36145" s="115"/>
      <c r="B36145"/>
      <c r="C36145"/>
      <c r="D36145"/>
      <c r="E36145"/>
      <c r="F36145"/>
      <c r="I36145"/>
      <c r="J36145"/>
      <c r="K36145"/>
    </row>
    <row r="36146" spans="1:11" x14ac:dyDescent="0.25">
      <c r="A36146" s="115"/>
      <c r="B36146"/>
      <c r="C36146"/>
      <c r="D36146"/>
      <c r="E36146"/>
      <c r="F36146"/>
      <c r="I36146"/>
      <c r="J36146"/>
      <c r="K36146"/>
    </row>
    <row r="36147" spans="1:11" x14ac:dyDescent="0.25">
      <c r="A36147" s="115"/>
      <c r="B36147"/>
      <c r="C36147"/>
      <c r="D36147"/>
      <c r="E36147"/>
      <c r="F36147"/>
      <c r="I36147"/>
      <c r="J36147"/>
      <c r="K36147"/>
    </row>
    <row r="36148" spans="1:11" x14ac:dyDescent="0.25">
      <c r="A36148" s="115"/>
      <c r="B36148"/>
      <c r="C36148"/>
      <c r="D36148"/>
      <c r="E36148"/>
      <c r="F36148"/>
      <c r="I36148"/>
      <c r="J36148"/>
      <c r="K36148"/>
    </row>
    <row r="36149" spans="1:11" x14ac:dyDescent="0.25">
      <c r="A36149" s="115"/>
      <c r="B36149"/>
      <c r="C36149"/>
      <c r="D36149"/>
      <c r="E36149"/>
      <c r="F36149"/>
      <c r="I36149"/>
      <c r="J36149"/>
      <c r="K36149"/>
    </row>
    <row r="36150" spans="1:11" x14ac:dyDescent="0.25">
      <c r="A36150" s="115"/>
      <c r="B36150"/>
      <c r="C36150"/>
      <c r="D36150"/>
      <c r="E36150"/>
      <c r="F36150"/>
      <c r="I36150"/>
      <c r="J36150"/>
      <c r="K36150"/>
    </row>
    <row r="36151" spans="1:11" x14ac:dyDescent="0.25">
      <c r="A36151" s="115"/>
      <c r="B36151"/>
      <c r="C36151"/>
      <c r="D36151"/>
      <c r="E36151"/>
      <c r="F36151"/>
      <c r="I36151"/>
      <c r="J36151"/>
      <c r="K36151"/>
    </row>
    <row r="36152" spans="1:11" x14ac:dyDescent="0.25">
      <c r="A36152" s="115"/>
      <c r="B36152"/>
      <c r="C36152"/>
      <c r="D36152"/>
      <c r="E36152"/>
      <c r="F36152"/>
      <c r="I36152"/>
      <c r="J36152"/>
      <c r="K36152"/>
    </row>
    <row r="36153" spans="1:11" x14ac:dyDescent="0.25">
      <c r="A36153" s="115"/>
      <c r="B36153"/>
      <c r="C36153"/>
      <c r="D36153"/>
      <c r="E36153"/>
      <c r="F36153"/>
      <c r="I36153"/>
      <c r="J36153"/>
      <c r="K36153"/>
    </row>
    <row r="36154" spans="1:11" x14ac:dyDescent="0.25">
      <c r="A36154" s="115"/>
      <c r="B36154"/>
      <c r="C36154"/>
      <c r="D36154"/>
      <c r="E36154"/>
      <c r="F36154"/>
      <c r="I36154"/>
      <c r="J36154"/>
      <c r="K36154"/>
    </row>
    <row r="36155" spans="1:11" x14ac:dyDescent="0.25">
      <c r="A36155" s="115"/>
      <c r="B36155"/>
      <c r="C36155"/>
      <c r="D36155"/>
      <c r="E36155"/>
      <c r="F36155"/>
      <c r="I36155"/>
      <c r="J36155"/>
      <c r="K36155"/>
    </row>
    <row r="36156" spans="1:11" x14ac:dyDescent="0.25">
      <c r="A36156" s="115"/>
      <c r="B36156"/>
      <c r="C36156"/>
      <c r="D36156"/>
      <c r="E36156"/>
      <c r="F36156"/>
      <c r="I36156"/>
      <c r="J36156"/>
      <c r="K36156"/>
    </row>
    <row r="36157" spans="1:11" x14ac:dyDescent="0.25">
      <c r="A36157" s="115"/>
      <c r="B36157"/>
      <c r="C36157"/>
      <c r="D36157"/>
      <c r="E36157"/>
      <c r="F36157"/>
      <c r="I36157"/>
      <c r="J36157"/>
      <c r="K36157"/>
    </row>
    <row r="36158" spans="1:11" x14ac:dyDescent="0.25">
      <c r="A36158" s="115"/>
      <c r="B36158"/>
      <c r="C36158"/>
      <c r="D36158"/>
      <c r="E36158"/>
      <c r="F36158"/>
      <c r="I36158"/>
      <c r="J36158"/>
      <c r="K36158"/>
    </row>
    <row r="36159" spans="1:11" x14ac:dyDescent="0.25">
      <c r="A36159" s="115"/>
      <c r="B36159"/>
      <c r="C36159"/>
      <c r="D36159"/>
      <c r="E36159"/>
      <c r="F36159"/>
      <c r="I36159"/>
      <c r="J36159"/>
      <c r="K36159"/>
    </row>
    <row r="36160" spans="1:11" x14ac:dyDescent="0.25">
      <c r="A36160" s="115"/>
      <c r="B36160"/>
      <c r="C36160"/>
      <c r="D36160"/>
      <c r="E36160"/>
      <c r="F36160"/>
      <c r="I36160"/>
      <c r="J36160"/>
      <c r="K36160"/>
    </row>
    <row r="36161" spans="1:11" x14ac:dyDescent="0.25">
      <c r="A36161" s="115"/>
      <c r="B36161"/>
      <c r="C36161"/>
      <c r="D36161"/>
      <c r="E36161"/>
      <c r="F36161"/>
      <c r="I36161"/>
      <c r="J36161"/>
      <c r="K36161"/>
    </row>
    <row r="36162" spans="1:11" x14ac:dyDescent="0.25">
      <c r="A36162" s="115"/>
      <c r="B36162"/>
      <c r="C36162"/>
      <c r="D36162"/>
      <c r="E36162"/>
      <c r="F36162"/>
      <c r="I36162"/>
      <c r="J36162"/>
      <c r="K36162"/>
    </row>
    <row r="36163" spans="1:11" x14ac:dyDescent="0.25">
      <c r="A36163" s="115"/>
      <c r="B36163"/>
      <c r="C36163"/>
      <c r="D36163"/>
      <c r="E36163"/>
      <c r="F36163"/>
      <c r="I36163"/>
      <c r="J36163"/>
      <c r="K36163"/>
    </row>
    <row r="36164" spans="1:11" x14ac:dyDescent="0.25">
      <c r="A36164" s="115"/>
      <c r="B36164"/>
      <c r="C36164"/>
      <c r="D36164"/>
      <c r="E36164"/>
      <c r="F36164"/>
      <c r="I36164"/>
      <c r="J36164"/>
      <c r="K36164"/>
    </row>
    <row r="36165" spans="1:11" x14ac:dyDescent="0.25">
      <c r="A36165" s="115"/>
      <c r="B36165"/>
      <c r="C36165"/>
      <c r="D36165"/>
      <c r="E36165"/>
      <c r="F36165"/>
      <c r="I36165"/>
      <c r="J36165"/>
      <c r="K36165"/>
    </row>
    <row r="36166" spans="1:11" x14ac:dyDescent="0.25">
      <c r="A36166" s="115"/>
      <c r="B36166"/>
      <c r="C36166"/>
      <c r="D36166"/>
      <c r="E36166"/>
      <c r="F36166"/>
      <c r="I36166"/>
      <c r="J36166"/>
      <c r="K36166"/>
    </row>
    <row r="36167" spans="1:11" x14ac:dyDescent="0.25">
      <c r="A36167" s="115"/>
      <c r="B36167"/>
      <c r="C36167"/>
      <c r="D36167"/>
      <c r="E36167"/>
      <c r="F36167"/>
      <c r="I36167"/>
      <c r="J36167"/>
      <c r="K36167"/>
    </row>
    <row r="36168" spans="1:11" x14ac:dyDescent="0.25">
      <c r="A36168" s="115"/>
      <c r="B36168"/>
      <c r="C36168"/>
      <c r="D36168"/>
      <c r="E36168"/>
      <c r="F36168"/>
      <c r="I36168"/>
      <c r="J36168"/>
      <c r="K36168"/>
    </row>
    <row r="36169" spans="1:11" x14ac:dyDescent="0.25">
      <c r="A36169" s="115"/>
      <c r="B36169"/>
      <c r="C36169"/>
      <c r="D36169"/>
      <c r="E36169"/>
      <c r="F36169"/>
      <c r="I36169"/>
      <c r="J36169"/>
      <c r="K36169"/>
    </row>
    <row r="36170" spans="1:11" x14ac:dyDescent="0.25">
      <c r="A36170" s="115"/>
      <c r="B36170"/>
      <c r="C36170"/>
      <c r="D36170"/>
      <c r="E36170"/>
      <c r="F36170"/>
      <c r="I36170"/>
      <c r="J36170"/>
      <c r="K36170"/>
    </row>
    <row r="36171" spans="1:11" x14ac:dyDescent="0.25">
      <c r="A36171" s="115"/>
      <c r="B36171"/>
      <c r="C36171"/>
      <c r="D36171"/>
      <c r="E36171"/>
      <c r="F36171"/>
      <c r="I36171"/>
      <c r="J36171"/>
      <c r="K36171"/>
    </row>
    <row r="36172" spans="1:11" x14ac:dyDescent="0.25">
      <c r="A36172" s="115"/>
      <c r="B36172"/>
      <c r="C36172"/>
      <c r="D36172"/>
      <c r="E36172"/>
      <c r="F36172"/>
      <c r="I36172"/>
      <c r="J36172"/>
      <c r="K36172"/>
    </row>
    <row r="36173" spans="1:11" x14ac:dyDescent="0.25">
      <c r="A36173" s="115"/>
      <c r="B36173"/>
      <c r="C36173"/>
      <c r="D36173"/>
      <c r="E36173"/>
      <c r="F36173"/>
      <c r="I36173"/>
      <c r="J36173"/>
      <c r="K36173"/>
    </row>
    <row r="36174" spans="1:11" x14ac:dyDescent="0.25">
      <c r="A36174" s="115"/>
      <c r="B36174"/>
      <c r="C36174"/>
      <c r="D36174"/>
      <c r="E36174"/>
      <c r="F36174"/>
      <c r="I36174"/>
      <c r="J36174"/>
      <c r="K36174"/>
    </row>
    <row r="36175" spans="1:11" x14ac:dyDescent="0.25">
      <c r="A36175" s="115"/>
      <c r="B36175"/>
      <c r="C36175"/>
      <c r="D36175"/>
      <c r="E36175"/>
      <c r="F36175"/>
      <c r="I36175"/>
      <c r="J36175"/>
      <c r="K36175"/>
    </row>
    <row r="36176" spans="1:11" x14ac:dyDescent="0.25">
      <c r="A36176" s="115"/>
      <c r="B36176"/>
      <c r="C36176"/>
      <c r="D36176"/>
      <c r="E36176"/>
      <c r="F36176"/>
      <c r="I36176"/>
      <c r="J36176"/>
      <c r="K36176"/>
    </row>
    <row r="36177" spans="1:11" x14ac:dyDescent="0.25">
      <c r="A36177" s="115"/>
      <c r="B36177"/>
      <c r="C36177"/>
      <c r="D36177"/>
      <c r="E36177"/>
      <c r="F36177"/>
      <c r="I36177"/>
      <c r="J36177"/>
      <c r="K36177"/>
    </row>
    <row r="36178" spans="1:11" x14ac:dyDescent="0.25">
      <c r="A36178" s="115"/>
      <c r="B36178"/>
      <c r="C36178"/>
      <c r="D36178"/>
      <c r="E36178"/>
      <c r="F36178"/>
      <c r="I36178"/>
      <c r="J36178"/>
      <c r="K36178"/>
    </row>
    <row r="36179" spans="1:11" x14ac:dyDescent="0.25">
      <c r="A36179" s="115"/>
      <c r="B36179"/>
      <c r="C36179"/>
      <c r="D36179"/>
      <c r="E36179"/>
      <c r="F36179"/>
      <c r="I36179"/>
      <c r="J36179"/>
      <c r="K36179"/>
    </row>
    <row r="36180" spans="1:11" x14ac:dyDescent="0.25">
      <c r="A36180" s="115"/>
      <c r="B36180"/>
      <c r="C36180"/>
      <c r="D36180"/>
      <c r="E36180"/>
      <c r="F36180"/>
      <c r="I36180"/>
      <c r="J36180"/>
      <c r="K36180"/>
    </row>
    <row r="36181" spans="1:11" x14ac:dyDescent="0.25">
      <c r="A36181" s="115"/>
      <c r="B36181"/>
      <c r="C36181"/>
      <c r="D36181"/>
      <c r="E36181"/>
      <c r="F36181"/>
      <c r="I36181"/>
      <c r="J36181"/>
      <c r="K36181"/>
    </row>
    <row r="36182" spans="1:11" x14ac:dyDescent="0.25">
      <c r="A36182" s="115"/>
      <c r="B36182"/>
      <c r="C36182"/>
      <c r="D36182"/>
      <c r="E36182"/>
      <c r="F36182"/>
      <c r="I36182"/>
      <c r="J36182"/>
      <c r="K36182"/>
    </row>
    <row r="36183" spans="1:11" x14ac:dyDescent="0.25">
      <c r="A36183" s="115"/>
      <c r="B36183"/>
      <c r="C36183"/>
      <c r="D36183"/>
      <c r="E36183"/>
      <c r="F36183"/>
      <c r="I36183"/>
      <c r="J36183"/>
      <c r="K36183"/>
    </row>
    <row r="36184" spans="1:11" x14ac:dyDescent="0.25">
      <c r="A36184" s="115"/>
      <c r="B36184"/>
      <c r="C36184"/>
      <c r="D36184"/>
      <c r="E36184"/>
      <c r="F36184"/>
      <c r="I36184"/>
      <c r="J36184"/>
      <c r="K36184"/>
    </row>
    <row r="36185" spans="1:11" x14ac:dyDescent="0.25">
      <c r="A36185" s="115"/>
      <c r="B36185"/>
      <c r="C36185"/>
      <c r="D36185"/>
      <c r="E36185"/>
      <c r="F36185"/>
      <c r="I36185"/>
      <c r="J36185"/>
      <c r="K36185"/>
    </row>
    <row r="36186" spans="1:11" x14ac:dyDescent="0.25">
      <c r="A36186" s="115"/>
      <c r="B36186"/>
      <c r="C36186"/>
      <c r="D36186"/>
      <c r="E36186"/>
      <c r="F36186"/>
      <c r="I36186"/>
      <c r="J36186"/>
      <c r="K36186"/>
    </row>
    <row r="36187" spans="1:11" x14ac:dyDescent="0.25">
      <c r="A36187" s="115"/>
      <c r="B36187"/>
      <c r="C36187"/>
      <c r="D36187"/>
      <c r="E36187"/>
      <c r="F36187"/>
      <c r="I36187"/>
      <c r="J36187"/>
      <c r="K36187"/>
    </row>
    <row r="36188" spans="1:11" x14ac:dyDescent="0.25">
      <c r="A36188" s="115"/>
      <c r="B36188"/>
      <c r="C36188"/>
      <c r="D36188"/>
      <c r="E36188"/>
      <c r="F36188"/>
      <c r="I36188"/>
      <c r="J36188"/>
      <c r="K36188"/>
    </row>
    <row r="36189" spans="1:11" x14ac:dyDescent="0.25">
      <c r="A36189" s="115"/>
      <c r="B36189"/>
      <c r="C36189"/>
      <c r="D36189"/>
      <c r="E36189"/>
      <c r="F36189"/>
      <c r="I36189"/>
      <c r="J36189"/>
      <c r="K36189"/>
    </row>
    <row r="36190" spans="1:11" x14ac:dyDescent="0.25">
      <c r="A36190" s="115"/>
      <c r="B36190"/>
      <c r="C36190"/>
      <c r="D36190"/>
      <c r="E36190"/>
      <c r="F36190"/>
      <c r="I36190"/>
      <c r="J36190"/>
      <c r="K36190"/>
    </row>
    <row r="36191" spans="1:11" x14ac:dyDescent="0.25">
      <c r="A36191" s="115"/>
      <c r="B36191"/>
      <c r="C36191"/>
      <c r="D36191"/>
      <c r="E36191"/>
      <c r="F36191"/>
      <c r="I36191"/>
      <c r="J36191"/>
      <c r="K36191"/>
    </row>
    <row r="36192" spans="1:11" x14ac:dyDescent="0.25">
      <c r="A36192" s="115"/>
      <c r="B36192"/>
      <c r="C36192"/>
      <c r="D36192"/>
      <c r="E36192"/>
      <c r="F36192"/>
      <c r="I36192"/>
      <c r="J36192"/>
      <c r="K36192"/>
    </row>
    <row r="36193" spans="1:11" x14ac:dyDescent="0.25">
      <c r="A36193" s="115"/>
      <c r="B36193"/>
      <c r="C36193"/>
      <c r="D36193"/>
      <c r="E36193"/>
      <c r="F36193"/>
      <c r="I36193"/>
      <c r="J36193"/>
      <c r="K36193"/>
    </row>
    <row r="36194" spans="1:11" x14ac:dyDescent="0.25">
      <c r="A36194" s="115"/>
      <c r="B36194"/>
      <c r="C36194"/>
      <c r="D36194"/>
      <c r="E36194"/>
      <c r="F36194"/>
      <c r="I36194"/>
      <c r="J36194"/>
      <c r="K36194"/>
    </row>
    <row r="36195" spans="1:11" x14ac:dyDescent="0.25">
      <c r="A36195" s="115"/>
      <c r="B36195"/>
      <c r="C36195"/>
      <c r="D36195"/>
      <c r="E36195"/>
      <c r="F36195"/>
      <c r="I36195"/>
      <c r="J36195"/>
      <c r="K36195"/>
    </row>
    <row r="36196" spans="1:11" x14ac:dyDescent="0.25">
      <c r="A36196" s="115"/>
      <c r="B36196"/>
      <c r="C36196"/>
      <c r="D36196"/>
      <c r="E36196"/>
      <c r="F36196"/>
      <c r="I36196"/>
      <c r="J36196"/>
      <c r="K36196"/>
    </row>
    <row r="36197" spans="1:11" x14ac:dyDescent="0.25">
      <c r="A36197" s="115"/>
      <c r="B36197"/>
      <c r="C36197"/>
      <c r="D36197"/>
      <c r="E36197"/>
      <c r="F36197"/>
      <c r="I36197"/>
      <c r="J36197"/>
      <c r="K36197"/>
    </row>
    <row r="36198" spans="1:11" x14ac:dyDescent="0.25">
      <c r="A36198" s="115"/>
      <c r="B36198"/>
      <c r="C36198"/>
      <c r="D36198"/>
      <c r="E36198"/>
      <c r="F36198"/>
      <c r="I36198"/>
      <c r="J36198"/>
      <c r="K36198"/>
    </row>
    <row r="36199" spans="1:11" x14ac:dyDescent="0.25">
      <c r="A36199" s="115"/>
      <c r="B36199"/>
      <c r="C36199"/>
      <c r="D36199"/>
      <c r="E36199"/>
      <c r="F36199"/>
      <c r="I36199"/>
      <c r="J36199"/>
      <c r="K36199"/>
    </row>
    <row r="36200" spans="1:11" x14ac:dyDescent="0.25">
      <c r="A36200" s="115"/>
      <c r="B36200"/>
      <c r="C36200"/>
      <c r="D36200"/>
      <c r="E36200"/>
      <c r="F36200"/>
      <c r="I36200"/>
      <c r="J36200"/>
      <c r="K36200"/>
    </row>
    <row r="36201" spans="1:11" x14ac:dyDescent="0.25">
      <c r="A36201" s="115"/>
      <c r="B36201"/>
      <c r="C36201"/>
      <c r="D36201"/>
      <c r="E36201"/>
      <c r="F36201"/>
      <c r="I36201"/>
      <c r="J36201"/>
      <c r="K36201"/>
    </row>
    <row r="36202" spans="1:11" x14ac:dyDescent="0.25">
      <c r="A36202" s="115"/>
      <c r="B36202"/>
      <c r="C36202"/>
      <c r="D36202"/>
      <c r="E36202"/>
      <c r="F36202"/>
      <c r="I36202"/>
      <c r="J36202"/>
      <c r="K36202"/>
    </row>
    <row r="36203" spans="1:11" x14ac:dyDescent="0.25">
      <c r="A36203" s="115"/>
      <c r="B36203"/>
      <c r="C36203"/>
      <c r="D36203"/>
      <c r="E36203"/>
      <c r="F36203"/>
      <c r="I36203"/>
      <c r="J36203"/>
      <c r="K36203"/>
    </row>
    <row r="36204" spans="1:11" x14ac:dyDescent="0.25">
      <c r="A36204" s="115"/>
      <c r="B36204"/>
      <c r="C36204"/>
      <c r="D36204"/>
      <c r="E36204"/>
      <c r="F36204"/>
      <c r="I36204"/>
      <c r="J36204"/>
      <c r="K36204"/>
    </row>
    <row r="36205" spans="1:11" x14ac:dyDescent="0.25">
      <c r="A36205" s="115"/>
      <c r="B36205"/>
      <c r="C36205"/>
      <c r="D36205"/>
      <c r="E36205"/>
      <c r="F36205"/>
      <c r="I36205"/>
      <c r="J36205"/>
      <c r="K36205"/>
    </row>
    <row r="36206" spans="1:11" x14ac:dyDescent="0.25">
      <c r="A36206" s="115"/>
      <c r="B36206"/>
      <c r="C36206"/>
      <c r="D36206"/>
      <c r="E36206"/>
      <c r="F36206"/>
      <c r="I36206"/>
      <c r="J36206"/>
      <c r="K36206"/>
    </row>
    <row r="36207" spans="1:11" x14ac:dyDescent="0.25">
      <c r="A36207" s="115"/>
      <c r="B36207"/>
      <c r="C36207"/>
      <c r="D36207"/>
      <c r="E36207"/>
      <c r="F36207"/>
      <c r="I36207"/>
      <c r="J36207"/>
      <c r="K36207"/>
    </row>
    <row r="36208" spans="1:11" x14ac:dyDescent="0.25">
      <c r="A36208" s="115"/>
      <c r="B36208"/>
      <c r="C36208"/>
      <c r="D36208"/>
      <c r="E36208"/>
      <c r="F36208"/>
      <c r="I36208"/>
      <c r="J36208"/>
      <c r="K36208"/>
    </row>
    <row r="36209" spans="1:11" x14ac:dyDescent="0.25">
      <c r="A36209" s="115"/>
      <c r="B36209"/>
      <c r="C36209"/>
      <c r="D36209"/>
      <c r="E36209"/>
      <c r="F36209"/>
      <c r="I36209"/>
      <c r="J36209"/>
      <c r="K36209"/>
    </row>
    <row r="36210" spans="1:11" x14ac:dyDescent="0.25">
      <c r="A36210" s="115"/>
      <c r="B36210"/>
      <c r="C36210"/>
      <c r="D36210"/>
      <c r="E36210"/>
      <c r="F36210"/>
      <c r="I36210"/>
      <c r="J36210"/>
      <c r="K36210"/>
    </row>
    <row r="36211" spans="1:11" x14ac:dyDescent="0.25">
      <c r="A36211" s="115"/>
      <c r="B36211"/>
      <c r="C36211"/>
      <c r="D36211"/>
      <c r="E36211"/>
      <c r="F36211"/>
      <c r="I36211"/>
      <c r="J36211"/>
      <c r="K36211"/>
    </row>
    <row r="36212" spans="1:11" x14ac:dyDescent="0.25">
      <c r="A36212" s="115"/>
      <c r="B36212"/>
      <c r="C36212"/>
      <c r="D36212"/>
      <c r="E36212"/>
      <c r="F36212"/>
      <c r="I36212"/>
      <c r="J36212"/>
      <c r="K36212"/>
    </row>
    <row r="36213" spans="1:11" x14ac:dyDescent="0.25">
      <c r="A36213" s="115"/>
      <c r="B36213"/>
      <c r="C36213"/>
      <c r="D36213"/>
      <c r="E36213"/>
      <c r="F36213"/>
      <c r="I36213"/>
      <c r="J36213"/>
      <c r="K36213"/>
    </row>
    <row r="36214" spans="1:11" x14ac:dyDescent="0.25">
      <c r="A36214" s="115"/>
      <c r="B36214"/>
      <c r="C36214"/>
      <c r="D36214"/>
      <c r="E36214"/>
      <c r="F36214"/>
      <c r="I36214"/>
      <c r="J36214"/>
      <c r="K36214"/>
    </row>
    <row r="36215" spans="1:11" x14ac:dyDescent="0.25">
      <c r="A36215" s="115"/>
      <c r="B36215"/>
      <c r="C36215"/>
      <c r="D36215"/>
      <c r="E36215"/>
      <c r="F36215"/>
      <c r="I36215"/>
      <c r="J36215"/>
      <c r="K36215"/>
    </row>
    <row r="36216" spans="1:11" x14ac:dyDescent="0.25">
      <c r="A36216" s="115"/>
      <c r="B36216"/>
      <c r="C36216"/>
      <c r="D36216"/>
      <c r="E36216"/>
      <c r="F36216"/>
      <c r="I36216"/>
      <c r="J36216"/>
      <c r="K36216"/>
    </row>
    <row r="36217" spans="1:11" x14ac:dyDescent="0.25">
      <c r="A36217" s="115"/>
      <c r="B36217"/>
      <c r="C36217"/>
      <c r="D36217"/>
      <c r="E36217"/>
      <c r="F36217"/>
      <c r="I36217"/>
      <c r="J36217"/>
      <c r="K36217"/>
    </row>
    <row r="36218" spans="1:11" x14ac:dyDescent="0.25">
      <c r="A36218" s="115"/>
      <c r="B36218"/>
      <c r="C36218"/>
      <c r="D36218"/>
      <c r="E36218"/>
      <c r="F36218"/>
      <c r="I36218"/>
      <c r="J36218"/>
      <c r="K36218"/>
    </row>
    <row r="36219" spans="1:11" x14ac:dyDescent="0.25">
      <c r="A36219" s="115"/>
      <c r="B36219"/>
      <c r="C36219"/>
      <c r="D36219"/>
      <c r="E36219"/>
      <c r="F36219"/>
      <c r="I36219"/>
      <c r="J36219"/>
      <c r="K36219"/>
    </row>
    <row r="36220" spans="1:11" x14ac:dyDescent="0.25">
      <c r="A36220" s="115"/>
      <c r="B36220"/>
      <c r="C36220"/>
      <c r="D36220"/>
      <c r="E36220"/>
      <c r="F36220"/>
      <c r="I36220"/>
      <c r="J36220"/>
      <c r="K36220"/>
    </row>
    <row r="36221" spans="1:11" x14ac:dyDescent="0.25">
      <c r="A36221" s="115"/>
      <c r="B36221"/>
      <c r="C36221"/>
      <c r="D36221"/>
      <c r="E36221"/>
      <c r="F36221"/>
      <c r="I36221"/>
      <c r="J36221"/>
      <c r="K36221"/>
    </row>
    <row r="36222" spans="1:11" x14ac:dyDescent="0.25">
      <c r="A36222" s="115"/>
      <c r="B36222"/>
      <c r="C36222"/>
      <c r="D36222"/>
      <c r="E36222"/>
      <c r="F36222"/>
      <c r="I36222"/>
      <c r="J36222"/>
      <c r="K36222"/>
    </row>
    <row r="36223" spans="1:11" x14ac:dyDescent="0.25">
      <c r="A36223" s="115"/>
      <c r="B36223"/>
      <c r="C36223"/>
      <c r="D36223"/>
      <c r="E36223"/>
      <c r="F36223"/>
      <c r="I36223"/>
      <c r="J36223"/>
      <c r="K36223"/>
    </row>
    <row r="36224" spans="1:11" x14ac:dyDescent="0.25">
      <c r="A36224" s="115"/>
      <c r="B36224"/>
      <c r="C36224"/>
      <c r="D36224"/>
      <c r="E36224"/>
      <c r="F36224"/>
      <c r="I36224"/>
      <c r="J36224"/>
      <c r="K36224"/>
    </row>
    <row r="36225" spans="1:11" x14ac:dyDescent="0.25">
      <c r="A36225" s="115"/>
      <c r="B36225"/>
      <c r="C36225"/>
      <c r="D36225"/>
      <c r="E36225"/>
      <c r="F36225"/>
      <c r="I36225"/>
      <c r="J36225"/>
      <c r="K36225"/>
    </row>
    <row r="36226" spans="1:11" x14ac:dyDescent="0.25">
      <c r="A36226" s="115"/>
      <c r="B36226"/>
      <c r="C36226"/>
      <c r="D36226"/>
      <c r="E36226"/>
      <c r="F36226"/>
      <c r="I36226"/>
      <c r="J36226"/>
      <c r="K36226"/>
    </row>
    <row r="36227" spans="1:11" x14ac:dyDescent="0.25">
      <c r="A36227" s="115"/>
      <c r="B36227"/>
      <c r="C36227"/>
      <c r="D36227"/>
      <c r="E36227"/>
      <c r="F36227"/>
      <c r="I36227"/>
      <c r="J36227"/>
      <c r="K36227"/>
    </row>
    <row r="36228" spans="1:11" x14ac:dyDescent="0.25">
      <c r="A36228" s="115"/>
      <c r="B36228"/>
      <c r="C36228"/>
      <c r="D36228"/>
      <c r="E36228"/>
      <c r="F36228"/>
      <c r="I36228"/>
      <c r="J36228"/>
      <c r="K36228"/>
    </row>
    <row r="36229" spans="1:11" x14ac:dyDescent="0.25">
      <c r="A36229" s="115"/>
      <c r="B36229"/>
      <c r="C36229"/>
      <c r="D36229"/>
      <c r="E36229"/>
      <c r="F36229"/>
      <c r="I36229"/>
      <c r="J36229"/>
      <c r="K36229"/>
    </row>
    <row r="36230" spans="1:11" x14ac:dyDescent="0.25">
      <c r="A36230" s="115"/>
      <c r="B36230"/>
      <c r="C36230"/>
      <c r="D36230"/>
      <c r="E36230"/>
      <c r="F36230"/>
      <c r="I36230"/>
      <c r="J36230"/>
      <c r="K36230"/>
    </row>
    <row r="36231" spans="1:11" x14ac:dyDescent="0.25">
      <c r="A36231" s="115"/>
      <c r="B36231"/>
      <c r="C36231"/>
      <c r="D36231"/>
      <c r="E36231"/>
      <c r="F36231"/>
      <c r="I36231"/>
      <c r="J36231"/>
      <c r="K36231"/>
    </row>
    <row r="36232" spans="1:11" x14ac:dyDescent="0.25">
      <c r="A36232" s="115"/>
      <c r="B36232"/>
      <c r="C36232"/>
      <c r="D36232"/>
      <c r="E36232"/>
      <c r="F36232"/>
      <c r="I36232"/>
      <c r="J36232"/>
      <c r="K36232"/>
    </row>
    <row r="36233" spans="1:11" x14ac:dyDescent="0.25">
      <c r="A36233" s="115"/>
      <c r="B36233"/>
      <c r="C36233"/>
      <c r="D36233"/>
      <c r="E36233"/>
      <c r="F36233"/>
      <c r="I36233"/>
      <c r="J36233"/>
      <c r="K36233"/>
    </row>
    <row r="36234" spans="1:11" x14ac:dyDescent="0.25">
      <c r="A36234" s="115"/>
      <c r="B36234"/>
      <c r="C36234"/>
      <c r="D36234"/>
      <c r="E36234"/>
      <c r="F36234"/>
      <c r="I36234"/>
      <c r="J36234"/>
      <c r="K36234"/>
    </row>
    <row r="36235" spans="1:11" x14ac:dyDescent="0.25">
      <c r="A36235" s="115"/>
      <c r="B36235"/>
      <c r="C36235"/>
      <c r="D36235"/>
      <c r="E36235"/>
      <c r="F36235"/>
      <c r="I36235"/>
      <c r="J36235"/>
      <c r="K36235"/>
    </row>
    <row r="36236" spans="1:11" x14ac:dyDescent="0.25">
      <c r="A36236" s="115"/>
      <c r="B36236"/>
      <c r="C36236"/>
      <c r="D36236"/>
      <c r="E36236"/>
      <c r="F36236"/>
      <c r="I36236"/>
      <c r="J36236"/>
      <c r="K36236"/>
    </row>
    <row r="36237" spans="1:11" x14ac:dyDescent="0.25">
      <c r="A36237" s="115"/>
      <c r="B36237"/>
      <c r="C36237"/>
      <c r="D36237"/>
      <c r="E36237"/>
      <c r="F36237"/>
      <c r="I36237"/>
      <c r="J36237"/>
      <c r="K36237"/>
    </row>
    <row r="36238" spans="1:11" x14ac:dyDescent="0.25">
      <c r="A36238" s="115"/>
      <c r="B36238"/>
      <c r="C36238"/>
      <c r="D36238"/>
      <c r="E36238"/>
      <c r="F36238"/>
      <c r="I36238"/>
      <c r="J36238"/>
      <c r="K36238"/>
    </row>
    <row r="36239" spans="1:11" x14ac:dyDescent="0.25">
      <c r="A36239" s="115"/>
      <c r="B36239"/>
      <c r="C36239"/>
      <c r="D36239"/>
      <c r="E36239"/>
      <c r="F36239"/>
      <c r="I36239"/>
      <c r="J36239"/>
      <c r="K36239"/>
    </row>
    <row r="36240" spans="1:11" x14ac:dyDescent="0.25">
      <c r="A36240" s="115"/>
      <c r="B36240"/>
      <c r="C36240"/>
      <c r="D36240"/>
      <c r="E36240"/>
      <c r="F36240"/>
      <c r="I36240"/>
      <c r="J36240"/>
      <c r="K36240"/>
    </row>
    <row r="36241" spans="1:11" x14ac:dyDescent="0.25">
      <c r="A36241" s="115"/>
      <c r="B36241"/>
      <c r="C36241"/>
      <c r="D36241"/>
      <c r="E36241"/>
      <c r="F36241"/>
      <c r="I36241"/>
      <c r="J36241"/>
      <c r="K36241"/>
    </row>
    <row r="36242" spans="1:11" x14ac:dyDescent="0.25">
      <c r="A36242" s="115"/>
      <c r="B36242"/>
      <c r="C36242"/>
      <c r="D36242"/>
      <c r="E36242"/>
      <c r="F36242"/>
      <c r="I36242"/>
      <c r="J36242"/>
      <c r="K36242"/>
    </row>
    <row r="36243" spans="1:11" x14ac:dyDescent="0.25">
      <c r="A36243" s="115"/>
      <c r="B36243"/>
      <c r="C36243"/>
      <c r="D36243"/>
      <c r="E36243"/>
      <c r="F36243"/>
      <c r="I36243"/>
      <c r="J36243"/>
      <c r="K36243"/>
    </row>
    <row r="36244" spans="1:11" x14ac:dyDescent="0.25">
      <c r="A36244" s="115"/>
      <c r="B36244"/>
      <c r="C36244"/>
      <c r="D36244"/>
      <c r="E36244"/>
      <c r="F36244"/>
      <c r="I36244"/>
      <c r="J36244"/>
      <c r="K36244"/>
    </row>
    <row r="36245" spans="1:11" x14ac:dyDescent="0.25">
      <c r="A36245" s="115"/>
      <c r="B36245"/>
      <c r="C36245"/>
      <c r="D36245"/>
      <c r="E36245"/>
      <c r="F36245"/>
      <c r="I36245"/>
      <c r="J36245"/>
      <c r="K36245"/>
    </row>
    <row r="36246" spans="1:11" x14ac:dyDescent="0.25">
      <c r="A36246" s="115"/>
      <c r="B36246"/>
      <c r="C36246"/>
      <c r="D36246"/>
      <c r="E36246"/>
      <c r="F36246"/>
      <c r="I36246"/>
      <c r="J36246"/>
      <c r="K36246"/>
    </row>
    <row r="36247" spans="1:11" x14ac:dyDescent="0.25">
      <c r="A36247" s="115"/>
      <c r="B36247"/>
      <c r="C36247"/>
      <c r="D36247"/>
      <c r="E36247"/>
      <c r="F36247"/>
      <c r="I36247"/>
      <c r="J36247"/>
      <c r="K36247"/>
    </row>
    <row r="36248" spans="1:11" x14ac:dyDescent="0.25">
      <c r="A36248" s="115"/>
      <c r="B36248"/>
      <c r="C36248"/>
      <c r="D36248"/>
      <c r="E36248"/>
      <c r="F36248"/>
      <c r="I36248"/>
      <c r="J36248"/>
      <c r="K36248"/>
    </row>
    <row r="36249" spans="1:11" x14ac:dyDescent="0.25">
      <c r="A36249" s="115"/>
      <c r="B36249"/>
      <c r="C36249"/>
      <c r="D36249"/>
      <c r="E36249"/>
      <c r="F36249"/>
      <c r="I36249"/>
      <c r="J36249"/>
      <c r="K36249"/>
    </row>
    <row r="36250" spans="1:11" x14ac:dyDescent="0.25">
      <c r="A36250" s="115"/>
      <c r="B36250"/>
      <c r="C36250"/>
      <c r="D36250"/>
      <c r="E36250"/>
      <c r="F36250"/>
      <c r="I36250"/>
      <c r="J36250"/>
      <c r="K36250"/>
    </row>
    <row r="36251" spans="1:11" x14ac:dyDescent="0.25">
      <c r="A36251" s="115"/>
      <c r="B36251"/>
      <c r="C36251"/>
      <c r="D36251"/>
      <c r="E36251"/>
      <c r="F36251"/>
      <c r="I36251"/>
      <c r="J36251"/>
      <c r="K36251"/>
    </row>
    <row r="36252" spans="1:11" x14ac:dyDescent="0.25">
      <c r="A36252" s="115"/>
      <c r="B36252"/>
      <c r="C36252"/>
      <c r="D36252"/>
      <c r="E36252"/>
      <c r="F36252"/>
      <c r="I36252"/>
      <c r="J36252"/>
      <c r="K36252"/>
    </row>
    <row r="36253" spans="1:11" x14ac:dyDescent="0.25">
      <c r="A36253" s="115"/>
      <c r="B36253"/>
      <c r="C36253"/>
      <c r="D36253"/>
      <c r="E36253"/>
      <c r="F36253"/>
      <c r="I36253"/>
      <c r="J36253"/>
      <c r="K36253"/>
    </row>
    <row r="36254" spans="1:11" x14ac:dyDescent="0.25">
      <c r="A36254" s="115"/>
      <c r="B36254"/>
      <c r="C36254"/>
      <c r="D36254"/>
      <c r="E36254"/>
      <c r="F36254"/>
      <c r="I36254"/>
      <c r="J36254"/>
      <c r="K36254"/>
    </row>
    <row r="36255" spans="1:11" x14ac:dyDescent="0.25">
      <c r="A36255" s="115"/>
      <c r="B36255"/>
      <c r="C36255"/>
      <c r="D36255"/>
      <c r="E36255"/>
      <c r="F36255"/>
      <c r="I36255"/>
      <c r="J36255"/>
      <c r="K36255"/>
    </row>
    <row r="36256" spans="1:11" x14ac:dyDescent="0.25">
      <c r="A36256" s="115"/>
      <c r="B36256"/>
      <c r="C36256"/>
      <c r="D36256"/>
      <c r="E36256"/>
      <c r="F36256"/>
      <c r="I36256"/>
      <c r="J36256"/>
      <c r="K36256"/>
    </row>
    <row r="36257" spans="1:11" x14ac:dyDescent="0.25">
      <c r="A36257" s="115"/>
      <c r="B36257"/>
      <c r="C36257"/>
      <c r="D36257"/>
      <c r="E36257"/>
      <c r="F36257"/>
      <c r="I36257"/>
      <c r="J36257"/>
      <c r="K36257"/>
    </row>
    <row r="36258" spans="1:11" x14ac:dyDescent="0.25">
      <c r="A36258" s="115"/>
      <c r="B36258"/>
      <c r="C36258"/>
      <c r="D36258"/>
      <c r="E36258"/>
      <c r="F36258"/>
      <c r="I36258"/>
      <c r="J36258"/>
      <c r="K36258"/>
    </row>
    <row r="36259" spans="1:11" x14ac:dyDescent="0.25">
      <c r="A36259" s="115"/>
      <c r="B36259"/>
      <c r="C36259"/>
      <c r="D36259"/>
      <c r="E36259"/>
      <c r="F36259"/>
      <c r="I36259"/>
      <c r="J36259"/>
      <c r="K36259"/>
    </row>
    <row r="36260" spans="1:11" x14ac:dyDescent="0.25">
      <c r="A36260" s="115"/>
      <c r="B36260"/>
      <c r="C36260"/>
      <c r="D36260"/>
      <c r="E36260"/>
      <c r="F36260"/>
      <c r="I36260"/>
      <c r="J36260"/>
      <c r="K36260"/>
    </row>
    <row r="36261" spans="1:11" x14ac:dyDescent="0.25">
      <c r="A36261" s="115"/>
      <c r="B36261"/>
      <c r="C36261"/>
      <c r="D36261"/>
      <c r="E36261"/>
      <c r="F36261"/>
      <c r="I36261"/>
      <c r="J36261"/>
      <c r="K36261"/>
    </row>
    <row r="36262" spans="1:11" x14ac:dyDescent="0.25">
      <c r="A36262" s="115"/>
      <c r="B36262"/>
      <c r="C36262"/>
      <c r="D36262"/>
      <c r="E36262"/>
      <c r="F36262"/>
      <c r="I36262"/>
      <c r="J36262"/>
      <c r="K36262"/>
    </row>
    <row r="36263" spans="1:11" x14ac:dyDescent="0.25">
      <c r="A36263" s="115"/>
      <c r="B36263"/>
      <c r="C36263"/>
      <c r="D36263"/>
      <c r="E36263"/>
      <c r="F36263"/>
      <c r="I36263"/>
      <c r="J36263"/>
      <c r="K36263"/>
    </row>
    <row r="36264" spans="1:11" x14ac:dyDescent="0.25">
      <c r="A36264" s="115"/>
      <c r="B36264"/>
      <c r="C36264"/>
      <c r="D36264"/>
      <c r="E36264"/>
      <c r="F36264"/>
      <c r="I36264"/>
      <c r="J36264"/>
      <c r="K36264"/>
    </row>
    <row r="36265" spans="1:11" x14ac:dyDescent="0.25">
      <c r="A36265" s="115"/>
      <c r="B36265"/>
      <c r="C36265"/>
      <c r="D36265"/>
      <c r="E36265"/>
      <c r="F36265"/>
      <c r="I36265"/>
      <c r="J36265"/>
      <c r="K36265"/>
    </row>
    <row r="36266" spans="1:11" x14ac:dyDescent="0.25">
      <c r="A36266" s="115"/>
      <c r="B36266"/>
      <c r="C36266"/>
      <c r="D36266"/>
      <c r="E36266"/>
      <c r="F36266"/>
      <c r="I36266"/>
      <c r="J36266"/>
      <c r="K36266"/>
    </row>
    <row r="36267" spans="1:11" x14ac:dyDescent="0.25">
      <c r="A36267" s="115"/>
      <c r="B36267"/>
      <c r="C36267"/>
      <c r="D36267"/>
      <c r="E36267"/>
      <c r="F36267"/>
      <c r="I36267"/>
      <c r="J36267"/>
      <c r="K36267"/>
    </row>
    <row r="36268" spans="1:11" x14ac:dyDescent="0.25">
      <c r="A36268" s="115"/>
      <c r="B36268"/>
      <c r="C36268"/>
      <c r="D36268"/>
      <c r="E36268"/>
      <c r="F36268"/>
      <c r="I36268"/>
      <c r="J36268"/>
      <c r="K36268"/>
    </row>
    <row r="36269" spans="1:11" x14ac:dyDescent="0.25">
      <c r="A36269" s="115"/>
      <c r="B36269"/>
      <c r="C36269"/>
      <c r="D36269"/>
      <c r="E36269"/>
      <c r="F36269"/>
      <c r="I36269"/>
      <c r="J36269"/>
      <c r="K36269"/>
    </row>
    <row r="36270" spans="1:11" x14ac:dyDescent="0.25">
      <c r="A36270" s="115"/>
      <c r="B36270"/>
      <c r="C36270"/>
      <c r="D36270"/>
      <c r="E36270"/>
      <c r="F36270"/>
      <c r="I36270"/>
      <c r="J36270"/>
      <c r="K36270"/>
    </row>
    <row r="36271" spans="1:11" x14ac:dyDescent="0.25">
      <c r="A36271" s="115"/>
      <c r="B36271"/>
      <c r="C36271"/>
      <c r="D36271"/>
      <c r="E36271"/>
      <c r="F36271"/>
      <c r="I36271"/>
      <c r="J36271"/>
      <c r="K36271"/>
    </row>
    <row r="36272" spans="1:11" x14ac:dyDescent="0.25">
      <c r="A36272" s="115"/>
      <c r="B36272"/>
      <c r="C36272"/>
      <c r="D36272"/>
      <c r="E36272"/>
      <c r="F36272"/>
      <c r="I36272"/>
      <c r="J36272"/>
      <c r="K36272"/>
    </row>
    <row r="36273" spans="1:11" x14ac:dyDescent="0.25">
      <c r="A36273" s="115"/>
      <c r="B36273"/>
      <c r="C36273"/>
      <c r="D36273"/>
      <c r="E36273"/>
      <c r="F36273"/>
      <c r="I36273"/>
      <c r="J36273"/>
      <c r="K36273"/>
    </row>
    <row r="36274" spans="1:11" x14ac:dyDescent="0.25">
      <c r="A36274" s="115"/>
      <c r="B36274"/>
      <c r="C36274"/>
      <c r="D36274"/>
      <c r="E36274"/>
      <c r="F36274"/>
      <c r="I36274"/>
      <c r="J36274"/>
      <c r="K36274"/>
    </row>
    <row r="36275" spans="1:11" x14ac:dyDescent="0.25">
      <c r="A36275" s="115"/>
      <c r="B36275"/>
      <c r="C36275"/>
      <c r="D36275"/>
      <c r="E36275"/>
      <c r="F36275"/>
      <c r="I36275"/>
      <c r="J36275"/>
      <c r="K36275"/>
    </row>
    <row r="36276" spans="1:11" x14ac:dyDescent="0.25">
      <c r="A36276" s="115"/>
      <c r="B36276"/>
      <c r="C36276"/>
      <c r="D36276"/>
      <c r="E36276"/>
      <c r="F36276"/>
      <c r="I36276"/>
      <c r="J36276"/>
      <c r="K36276"/>
    </row>
    <row r="36277" spans="1:11" x14ac:dyDescent="0.25">
      <c r="A36277" s="115"/>
      <c r="B36277"/>
      <c r="C36277"/>
      <c r="D36277"/>
      <c r="E36277"/>
      <c r="F36277"/>
      <c r="I36277"/>
      <c r="J36277"/>
      <c r="K36277"/>
    </row>
    <row r="36278" spans="1:11" x14ac:dyDescent="0.25">
      <c r="A36278" s="115"/>
      <c r="B36278"/>
      <c r="C36278"/>
      <c r="D36278"/>
      <c r="E36278"/>
      <c r="F36278"/>
      <c r="I36278"/>
      <c r="J36278"/>
      <c r="K36278"/>
    </row>
    <row r="36279" spans="1:11" x14ac:dyDescent="0.25">
      <c r="A36279" s="115"/>
      <c r="B36279"/>
      <c r="C36279"/>
      <c r="D36279"/>
      <c r="E36279"/>
      <c r="F36279"/>
      <c r="I36279"/>
      <c r="J36279"/>
      <c r="K36279"/>
    </row>
    <row r="36280" spans="1:11" x14ac:dyDescent="0.25">
      <c r="A36280" s="115"/>
      <c r="B36280"/>
      <c r="C36280"/>
      <c r="D36280"/>
      <c r="E36280"/>
      <c r="F36280"/>
      <c r="I36280"/>
      <c r="J36280"/>
      <c r="K36280"/>
    </row>
    <row r="36281" spans="1:11" x14ac:dyDescent="0.25">
      <c r="A36281" s="115"/>
      <c r="B36281"/>
      <c r="C36281"/>
      <c r="D36281"/>
      <c r="E36281"/>
      <c r="F36281"/>
      <c r="I36281"/>
      <c r="J36281"/>
      <c r="K36281"/>
    </row>
    <row r="36282" spans="1:11" x14ac:dyDescent="0.25">
      <c r="A36282" s="115"/>
      <c r="B36282"/>
      <c r="C36282"/>
      <c r="D36282"/>
      <c r="E36282"/>
      <c r="F36282"/>
      <c r="I36282"/>
      <c r="J36282"/>
      <c r="K36282"/>
    </row>
    <row r="36283" spans="1:11" x14ac:dyDescent="0.25">
      <c r="A36283" s="115"/>
      <c r="B36283"/>
      <c r="C36283"/>
      <c r="D36283"/>
      <c r="E36283"/>
      <c r="F36283"/>
      <c r="I36283"/>
      <c r="J36283"/>
      <c r="K36283"/>
    </row>
    <row r="36284" spans="1:11" x14ac:dyDescent="0.25">
      <c r="A36284" s="115"/>
      <c r="B36284"/>
      <c r="C36284"/>
      <c r="D36284"/>
      <c r="E36284"/>
      <c r="F36284"/>
      <c r="I36284"/>
      <c r="J36284"/>
      <c r="K36284"/>
    </row>
    <row r="36285" spans="1:11" x14ac:dyDescent="0.25">
      <c r="A36285" s="115"/>
      <c r="B36285"/>
      <c r="C36285"/>
      <c r="D36285"/>
      <c r="E36285"/>
      <c r="F36285"/>
      <c r="I36285"/>
      <c r="J36285"/>
      <c r="K36285"/>
    </row>
    <row r="36286" spans="1:11" x14ac:dyDescent="0.25">
      <c r="A36286" s="115"/>
      <c r="B36286"/>
      <c r="C36286"/>
      <c r="D36286"/>
      <c r="E36286"/>
      <c r="F36286"/>
      <c r="I36286"/>
      <c r="J36286"/>
      <c r="K36286"/>
    </row>
    <row r="36287" spans="1:11" x14ac:dyDescent="0.25">
      <c r="A36287" s="115"/>
      <c r="B36287"/>
      <c r="C36287"/>
      <c r="D36287"/>
      <c r="E36287"/>
      <c r="F36287"/>
      <c r="I36287"/>
      <c r="J36287"/>
      <c r="K36287"/>
    </row>
    <row r="36288" spans="1:11" x14ac:dyDescent="0.25">
      <c r="A36288" s="115"/>
      <c r="B36288"/>
      <c r="C36288"/>
      <c r="D36288"/>
      <c r="E36288"/>
      <c r="F36288"/>
      <c r="I36288"/>
      <c r="J36288"/>
      <c r="K36288"/>
    </row>
    <row r="36289" spans="1:11" x14ac:dyDescent="0.25">
      <c r="A36289" s="115"/>
      <c r="B36289"/>
      <c r="C36289"/>
      <c r="D36289"/>
      <c r="E36289"/>
      <c r="F36289"/>
      <c r="I36289"/>
      <c r="J36289"/>
      <c r="K36289"/>
    </row>
    <row r="36290" spans="1:11" x14ac:dyDescent="0.25">
      <c r="A36290" s="115"/>
      <c r="B36290"/>
      <c r="C36290"/>
      <c r="D36290"/>
      <c r="E36290"/>
      <c r="F36290"/>
      <c r="I36290"/>
      <c r="J36290"/>
      <c r="K36290"/>
    </row>
    <row r="36291" spans="1:11" x14ac:dyDescent="0.25">
      <c r="A36291" s="115"/>
      <c r="B36291"/>
      <c r="C36291"/>
      <c r="D36291"/>
      <c r="E36291"/>
      <c r="F36291"/>
      <c r="I36291"/>
      <c r="J36291"/>
      <c r="K36291"/>
    </row>
    <row r="36292" spans="1:11" x14ac:dyDescent="0.25">
      <c r="A36292" s="115"/>
      <c r="B36292"/>
      <c r="C36292"/>
      <c r="D36292"/>
      <c r="E36292"/>
      <c r="F36292"/>
      <c r="I36292"/>
      <c r="J36292"/>
      <c r="K36292"/>
    </row>
    <row r="36293" spans="1:11" x14ac:dyDescent="0.25">
      <c r="A36293" s="115"/>
      <c r="B36293"/>
      <c r="C36293"/>
      <c r="D36293"/>
      <c r="E36293"/>
      <c r="F36293"/>
      <c r="I36293"/>
      <c r="J36293"/>
      <c r="K36293"/>
    </row>
    <row r="36294" spans="1:11" x14ac:dyDescent="0.25">
      <c r="A36294" s="115"/>
      <c r="B36294"/>
      <c r="C36294"/>
      <c r="D36294"/>
      <c r="E36294"/>
      <c r="F36294"/>
      <c r="I36294"/>
      <c r="J36294"/>
      <c r="K36294"/>
    </row>
    <row r="36295" spans="1:11" x14ac:dyDescent="0.25">
      <c r="A36295" s="115"/>
      <c r="B36295"/>
      <c r="C36295"/>
      <c r="D36295"/>
      <c r="E36295"/>
      <c r="F36295"/>
      <c r="I36295"/>
      <c r="J36295"/>
      <c r="K36295"/>
    </row>
    <row r="36296" spans="1:11" x14ac:dyDescent="0.25">
      <c r="A36296" s="115"/>
      <c r="B36296"/>
      <c r="C36296"/>
      <c r="D36296"/>
      <c r="E36296"/>
      <c r="F36296"/>
      <c r="I36296"/>
      <c r="J36296"/>
      <c r="K36296"/>
    </row>
    <row r="36297" spans="1:11" x14ac:dyDescent="0.25">
      <c r="A36297" s="115"/>
      <c r="B36297"/>
      <c r="C36297"/>
      <c r="D36297"/>
      <c r="E36297"/>
      <c r="F36297"/>
      <c r="I36297"/>
      <c r="J36297"/>
      <c r="K36297"/>
    </row>
    <row r="36298" spans="1:11" x14ac:dyDescent="0.25">
      <c r="A36298" s="115"/>
      <c r="B36298"/>
      <c r="C36298"/>
      <c r="D36298"/>
      <c r="E36298"/>
      <c r="F36298"/>
      <c r="I36298"/>
      <c r="J36298"/>
      <c r="K36298"/>
    </row>
    <row r="36299" spans="1:11" x14ac:dyDescent="0.25">
      <c r="A36299" s="115"/>
      <c r="B36299"/>
      <c r="C36299"/>
      <c r="D36299"/>
      <c r="E36299"/>
      <c r="F36299"/>
      <c r="I36299"/>
      <c r="J36299"/>
      <c r="K36299"/>
    </row>
    <row r="36300" spans="1:11" x14ac:dyDescent="0.25">
      <c r="A36300" s="115"/>
      <c r="B36300"/>
      <c r="C36300"/>
      <c r="D36300"/>
      <c r="E36300"/>
      <c r="F36300"/>
      <c r="I36300"/>
      <c r="J36300"/>
      <c r="K36300"/>
    </row>
    <row r="36301" spans="1:11" x14ac:dyDescent="0.25">
      <c r="A36301" s="115"/>
      <c r="B36301"/>
      <c r="C36301"/>
      <c r="D36301"/>
      <c r="E36301"/>
      <c r="F36301"/>
      <c r="I36301"/>
      <c r="J36301"/>
      <c r="K36301"/>
    </row>
    <row r="36302" spans="1:11" x14ac:dyDescent="0.25">
      <c r="A36302" s="115"/>
      <c r="B36302"/>
      <c r="C36302"/>
      <c r="D36302"/>
      <c r="E36302"/>
      <c r="F36302"/>
      <c r="I36302"/>
      <c r="J36302"/>
      <c r="K36302"/>
    </row>
    <row r="36303" spans="1:11" x14ac:dyDescent="0.25">
      <c r="A36303" s="115"/>
      <c r="B36303"/>
      <c r="C36303"/>
      <c r="D36303"/>
      <c r="E36303"/>
      <c r="F36303"/>
      <c r="I36303"/>
      <c r="J36303"/>
      <c r="K36303"/>
    </row>
    <row r="36304" spans="1:11" x14ac:dyDescent="0.25">
      <c r="A36304" s="115"/>
      <c r="B36304"/>
      <c r="C36304"/>
      <c r="D36304"/>
      <c r="E36304"/>
      <c r="F36304"/>
      <c r="I36304"/>
      <c r="J36304"/>
      <c r="K36304"/>
    </row>
    <row r="36305" spans="1:11" x14ac:dyDescent="0.25">
      <c r="A36305" s="115"/>
      <c r="B36305"/>
      <c r="C36305"/>
      <c r="D36305"/>
      <c r="E36305"/>
      <c r="F36305"/>
      <c r="I36305"/>
      <c r="J36305"/>
      <c r="K36305"/>
    </row>
    <row r="36306" spans="1:11" x14ac:dyDescent="0.25">
      <c r="A36306" s="115"/>
      <c r="B36306"/>
      <c r="C36306"/>
      <c r="D36306"/>
      <c r="E36306"/>
      <c r="F36306"/>
      <c r="I36306"/>
      <c r="J36306"/>
      <c r="K36306"/>
    </row>
    <row r="36307" spans="1:11" x14ac:dyDescent="0.25">
      <c r="A36307" s="115"/>
      <c r="B36307"/>
      <c r="C36307"/>
      <c r="D36307"/>
      <c r="E36307"/>
      <c r="F36307"/>
      <c r="I36307"/>
      <c r="J36307"/>
      <c r="K36307"/>
    </row>
    <row r="36308" spans="1:11" x14ac:dyDescent="0.25">
      <c r="A36308" s="115"/>
      <c r="B36308"/>
      <c r="C36308"/>
      <c r="D36308"/>
      <c r="E36308"/>
      <c r="F36308"/>
      <c r="I36308"/>
      <c r="J36308"/>
      <c r="K36308"/>
    </row>
    <row r="36309" spans="1:11" x14ac:dyDescent="0.25">
      <c r="A36309" s="115"/>
      <c r="B36309"/>
      <c r="C36309"/>
      <c r="D36309"/>
      <c r="E36309"/>
      <c r="F36309"/>
      <c r="I36309"/>
      <c r="J36309"/>
      <c r="K36309"/>
    </row>
    <row r="36310" spans="1:11" x14ac:dyDescent="0.25">
      <c r="A36310" s="115"/>
      <c r="B36310"/>
      <c r="C36310"/>
      <c r="D36310"/>
      <c r="E36310"/>
      <c r="F36310"/>
      <c r="I36310"/>
      <c r="J36310"/>
      <c r="K36310"/>
    </row>
    <row r="36311" spans="1:11" x14ac:dyDescent="0.25">
      <c r="A36311" s="115"/>
      <c r="B36311"/>
      <c r="C36311"/>
      <c r="D36311"/>
      <c r="E36311"/>
      <c r="F36311"/>
      <c r="I36311"/>
      <c r="J36311"/>
      <c r="K36311"/>
    </row>
    <row r="36312" spans="1:11" x14ac:dyDescent="0.25">
      <c r="A36312" s="115"/>
      <c r="B36312"/>
      <c r="C36312"/>
      <c r="D36312"/>
      <c r="E36312"/>
      <c r="F36312"/>
      <c r="I36312"/>
      <c r="J36312"/>
      <c r="K36312"/>
    </row>
    <row r="36313" spans="1:11" x14ac:dyDescent="0.25">
      <c r="A36313" s="115"/>
      <c r="B36313"/>
      <c r="C36313"/>
      <c r="D36313"/>
      <c r="E36313"/>
      <c r="F36313"/>
      <c r="I36313"/>
      <c r="J36313"/>
      <c r="K36313"/>
    </row>
    <row r="36314" spans="1:11" x14ac:dyDescent="0.25">
      <c r="A36314" s="115"/>
      <c r="B36314"/>
      <c r="C36314"/>
      <c r="D36314"/>
      <c r="E36314"/>
      <c r="F36314"/>
      <c r="I36314"/>
      <c r="J36314"/>
      <c r="K36314"/>
    </row>
    <row r="36315" spans="1:11" x14ac:dyDescent="0.25">
      <c r="A36315" s="115"/>
      <c r="B36315"/>
      <c r="C36315"/>
      <c r="D36315"/>
      <c r="E36315"/>
      <c r="F36315"/>
      <c r="I36315"/>
      <c r="J36315"/>
      <c r="K36315"/>
    </row>
    <row r="36316" spans="1:11" x14ac:dyDescent="0.25">
      <c r="A36316" s="115"/>
      <c r="B36316"/>
      <c r="C36316"/>
      <c r="D36316"/>
      <c r="E36316"/>
      <c r="F36316"/>
      <c r="I36316"/>
      <c r="J36316"/>
      <c r="K36316"/>
    </row>
    <row r="36317" spans="1:11" x14ac:dyDescent="0.25">
      <c r="A36317" s="115"/>
      <c r="B36317"/>
      <c r="C36317"/>
      <c r="D36317"/>
      <c r="E36317"/>
      <c r="F36317"/>
      <c r="I36317"/>
      <c r="J36317"/>
      <c r="K36317"/>
    </row>
    <row r="36318" spans="1:11" x14ac:dyDescent="0.25">
      <c r="A36318" s="115"/>
      <c r="B36318"/>
      <c r="C36318"/>
      <c r="D36318"/>
      <c r="E36318"/>
      <c r="F36318"/>
      <c r="I36318"/>
      <c r="J36318"/>
      <c r="K36318"/>
    </row>
    <row r="36319" spans="1:11" x14ac:dyDescent="0.25">
      <c r="A36319" s="115"/>
      <c r="B36319"/>
      <c r="C36319"/>
      <c r="D36319"/>
      <c r="E36319"/>
      <c r="F36319"/>
      <c r="I36319"/>
      <c r="J36319"/>
      <c r="K36319"/>
    </row>
    <row r="36320" spans="1:11" x14ac:dyDescent="0.25">
      <c r="A36320" s="115"/>
      <c r="B36320"/>
      <c r="C36320"/>
      <c r="D36320"/>
      <c r="E36320"/>
      <c r="F36320"/>
      <c r="I36320"/>
      <c r="J36320"/>
      <c r="K36320"/>
    </row>
    <row r="36321" spans="1:11" x14ac:dyDescent="0.25">
      <c r="A36321" s="115"/>
      <c r="B36321"/>
      <c r="C36321"/>
      <c r="D36321"/>
      <c r="E36321"/>
      <c r="F36321"/>
      <c r="I36321"/>
      <c r="J36321"/>
      <c r="K36321"/>
    </row>
    <row r="36322" spans="1:11" x14ac:dyDescent="0.25">
      <c r="A36322" s="115"/>
      <c r="B36322"/>
      <c r="C36322"/>
      <c r="D36322"/>
      <c r="E36322"/>
      <c r="F36322"/>
      <c r="I36322"/>
      <c r="J36322"/>
      <c r="K36322"/>
    </row>
    <row r="36323" spans="1:11" x14ac:dyDescent="0.25">
      <c r="A36323" s="115"/>
      <c r="B36323"/>
      <c r="C36323"/>
      <c r="D36323"/>
      <c r="E36323"/>
      <c r="F36323"/>
      <c r="I36323"/>
      <c r="J36323"/>
      <c r="K36323"/>
    </row>
    <row r="36324" spans="1:11" x14ac:dyDescent="0.25">
      <c r="A36324" s="115"/>
      <c r="B36324"/>
      <c r="C36324"/>
      <c r="D36324"/>
      <c r="E36324"/>
      <c r="F36324"/>
      <c r="I36324"/>
      <c r="J36324"/>
      <c r="K36324"/>
    </row>
    <row r="36325" spans="1:11" x14ac:dyDescent="0.25">
      <c r="A36325" s="115"/>
      <c r="B36325"/>
      <c r="C36325"/>
      <c r="D36325"/>
      <c r="E36325"/>
      <c r="F36325"/>
      <c r="I36325"/>
      <c r="J36325"/>
      <c r="K36325"/>
    </row>
    <row r="36326" spans="1:11" x14ac:dyDescent="0.25">
      <c r="A36326" s="115"/>
      <c r="B36326"/>
      <c r="C36326"/>
      <c r="D36326"/>
      <c r="E36326"/>
      <c r="F36326"/>
      <c r="I36326"/>
      <c r="J36326"/>
      <c r="K36326"/>
    </row>
    <row r="36327" spans="1:11" x14ac:dyDescent="0.25">
      <c r="A36327" s="115"/>
      <c r="B36327"/>
      <c r="C36327"/>
      <c r="D36327"/>
      <c r="E36327"/>
      <c r="F36327"/>
      <c r="I36327"/>
      <c r="J36327"/>
      <c r="K36327"/>
    </row>
    <row r="36328" spans="1:11" x14ac:dyDescent="0.25">
      <c r="A36328" s="115"/>
      <c r="B36328"/>
      <c r="C36328"/>
      <c r="D36328"/>
      <c r="E36328"/>
      <c r="F36328"/>
      <c r="I36328"/>
      <c r="J36328"/>
      <c r="K36328"/>
    </row>
    <row r="36329" spans="1:11" x14ac:dyDescent="0.25">
      <c r="A36329" s="115"/>
      <c r="B36329"/>
      <c r="C36329"/>
      <c r="D36329"/>
      <c r="E36329"/>
      <c r="F36329"/>
      <c r="I36329"/>
      <c r="J36329"/>
      <c r="K36329"/>
    </row>
    <row r="36330" spans="1:11" x14ac:dyDescent="0.25">
      <c r="A36330" s="115"/>
      <c r="B36330"/>
      <c r="C36330"/>
      <c r="D36330"/>
      <c r="E36330"/>
      <c r="F36330"/>
      <c r="I36330"/>
      <c r="J36330"/>
      <c r="K36330"/>
    </row>
    <row r="36331" spans="1:11" x14ac:dyDescent="0.25">
      <c r="A36331" s="115"/>
      <c r="B36331"/>
      <c r="C36331"/>
      <c r="D36331"/>
      <c r="E36331"/>
      <c r="F36331"/>
      <c r="I36331"/>
      <c r="J36331"/>
      <c r="K36331"/>
    </row>
    <row r="36332" spans="1:11" x14ac:dyDescent="0.25">
      <c r="A36332" s="115"/>
      <c r="B36332"/>
      <c r="C36332"/>
      <c r="D36332"/>
      <c r="E36332"/>
      <c r="F36332"/>
      <c r="I36332"/>
      <c r="J36332"/>
      <c r="K36332"/>
    </row>
    <row r="36333" spans="1:11" x14ac:dyDescent="0.25">
      <c r="A36333" s="115"/>
      <c r="B36333"/>
      <c r="C36333"/>
      <c r="D36333"/>
      <c r="E36333"/>
      <c r="F36333"/>
      <c r="I36333"/>
      <c r="J36333"/>
      <c r="K36333"/>
    </row>
    <row r="36334" spans="1:11" x14ac:dyDescent="0.25">
      <c r="A36334" s="115"/>
      <c r="B36334"/>
      <c r="C36334"/>
      <c r="D36334"/>
      <c r="E36334"/>
      <c r="F36334"/>
      <c r="I36334"/>
      <c r="J36334"/>
      <c r="K36334"/>
    </row>
    <row r="36335" spans="1:11" x14ac:dyDescent="0.25">
      <c r="A36335" s="115"/>
      <c r="B36335"/>
      <c r="C36335"/>
      <c r="D36335"/>
      <c r="E36335"/>
      <c r="F36335"/>
      <c r="I36335"/>
      <c r="J36335"/>
      <c r="K36335"/>
    </row>
    <row r="36336" spans="1:11" x14ac:dyDescent="0.25">
      <c r="A36336" s="115"/>
      <c r="B36336"/>
      <c r="C36336"/>
      <c r="D36336"/>
      <c r="E36336"/>
      <c r="F36336"/>
      <c r="I36336"/>
      <c r="J36336"/>
      <c r="K36336"/>
    </row>
    <row r="36337" spans="1:11" x14ac:dyDescent="0.25">
      <c r="A36337" s="115"/>
      <c r="B36337"/>
      <c r="C36337"/>
      <c r="D36337"/>
      <c r="E36337"/>
      <c r="F36337"/>
      <c r="I36337"/>
      <c r="J36337"/>
      <c r="K36337"/>
    </row>
    <row r="36338" spans="1:11" x14ac:dyDescent="0.25">
      <c r="A36338" s="115"/>
      <c r="B36338"/>
      <c r="C36338"/>
      <c r="D36338"/>
      <c r="E36338"/>
      <c r="F36338"/>
      <c r="I36338"/>
      <c r="J36338"/>
      <c r="K36338"/>
    </row>
    <row r="36339" spans="1:11" x14ac:dyDescent="0.25">
      <c r="A36339" s="115"/>
      <c r="B36339"/>
      <c r="C36339"/>
      <c r="D36339"/>
      <c r="E36339"/>
      <c r="F36339"/>
      <c r="I36339"/>
      <c r="J36339"/>
      <c r="K36339"/>
    </row>
    <row r="36340" spans="1:11" x14ac:dyDescent="0.25">
      <c r="A36340" s="115"/>
      <c r="B36340"/>
      <c r="C36340"/>
      <c r="D36340"/>
      <c r="E36340"/>
      <c r="F36340"/>
      <c r="I36340"/>
      <c r="J36340"/>
      <c r="K36340"/>
    </row>
    <row r="36341" spans="1:11" x14ac:dyDescent="0.25">
      <c r="A36341" s="115"/>
      <c r="B36341"/>
      <c r="C36341"/>
      <c r="D36341"/>
      <c r="E36341"/>
      <c r="F36341"/>
      <c r="I36341"/>
      <c r="J36341"/>
      <c r="K36341"/>
    </row>
    <row r="36342" spans="1:11" x14ac:dyDescent="0.25">
      <c r="A36342" s="115"/>
      <c r="B36342"/>
      <c r="C36342"/>
      <c r="D36342"/>
      <c r="E36342"/>
      <c r="F36342"/>
      <c r="I36342"/>
      <c r="J36342"/>
      <c r="K36342"/>
    </row>
    <row r="36343" spans="1:11" x14ac:dyDescent="0.25">
      <c r="A36343" s="115"/>
      <c r="B36343"/>
      <c r="C36343"/>
      <c r="D36343"/>
      <c r="E36343"/>
      <c r="F36343"/>
      <c r="I36343"/>
      <c r="J36343"/>
      <c r="K36343"/>
    </row>
    <row r="36344" spans="1:11" x14ac:dyDescent="0.25">
      <c r="A36344" s="115"/>
      <c r="B36344"/>
      <c r="C36344"/>
      <c r="D36344"/>
      <c r="E36344"/>
      <c r="F36344"/>
      <c r="I36344"/>
      <c r="J36344"/>
      <c r="K36344"/>
    </row>
    <row r="36345" spans="1:11" x14ac:dyDescent="0.25">
      <c r="A36345" s="115"/>
      <c r="B36345"/>
      <c r="C36345"/>
      <c r="D36345"/>
      <c r="E36345"/>
      <c r="F36345"/>
      <c r="I36345"/>
      <c r="J36345"/>
      <c r="K36345"/>
    </row>
    <row r="36346" spans="1:11" x14ac:dyDescent="0.25">
      <c r="A36346" s="115"/>
      <c r="B36346"/>
      <c r="C36346"/>
      <c r="D36346"/>
      <c r="E36346"/>
      <c r="F36346"/>
      <c r="I36346"/>
      <c r="J36346"/>
      <c r="K36346"/>
    </row>
    <row r="36347" spans="1:11" x14ac:dyDescent="0.25">
      <c r="A36347" s="115"/>
      <c r="B36347"/>
      <c r="C36347"/>
      <c r="D36347"/>
      <c r="E36347"/>
      <c r="F36347"/>
      <c r="I36347"/>
      <c r="J36347"/>
      <c r="K36347"/>
    </row>
    <row r="36348" spans="1:11" x14ac:dyDescent="0.25">
      <c r="A36348" s="115"/>
      <c r="B36348"/>
      <c r="C36348"/>
      <c r="D36348"/>
      <c r="E36348"/>
      <c r="F36348"/>
      <c r="I36348"/>
      <c r="J36348"/>
      <c r="K36348"/>
    </row>
    <row r="36349" spans="1:11" x14ac:dyDescent="0.25">
      <c r="A36349" s="115"/>
      <c r="B36349"/>
      <c r="C36349"/>
      <c r="D36349"/>
      <c r="E36349"/>
      <c r="F36349"/>
      <c r="I36349"/>
      <c r="J36349"/>
      <c r="K36349"/>
    </row>
    <row r="36350" spans="1:11" x14ac:dyDescent="0.25">
      <c r="A36350" s="115"/>
      <c r="B36350"/>
      <c r="C36350"/>
      <c r="D36350"/>
      <c r="E36350"/>
      <c r="F36350"/>
      <c r="I36350"/>
      <c r="J36350"/>
      <c r="K36350"/>
    </row>
    <row r="36351" spans="1:11" x14ac:dyDescent="0.25">
      <c r="A36351" s="115"/>
      <c r="B36351"/>
      <c r="C36351"/>
      <c r="D36351"/>
      <c r="E36351"/>
      <c r="F36351"/>
      <c r="I36351"/>
      <c r="J36351"/>
      <c r="K36351"/>
    </row>
    <row r="36352" spans="1:11" x14ac:dyDescent="0.25">
      <c r="A36352" s="115"/>
      <c r="B36352"/>
      <c r="C36352"/>
      <c r="D36352"/>
      <c r="E36352"/>
      <c r="F36352"/>
      <c r="I36352"/>
      <c r="J36352"/>
      <c r="K36352"/>
    </row>
    <row r="36353" spans="1:11" x14ac:dyDescent="0.25">
      <c r="A36353" s="115"/>
      <c r="B36353"/>
      <c r="C36353"/>
      <c r="D36353"/>
      <c r="E36353"/>
      <c r="F36353"/>
      <c r="I36353"/>
      <c r="J36353"/>
      <c r="K36353"/>
    </row>
    <row r="36354" spans="1:11" x14ac:dyDescent="0.25">
      <c r="A36354" s="115"/>
      <c r="B36354"/>
      <c r="C36354"/>
      <c r="D36354"/>
      <c r="E36354"/>
      <c r="F36354"/>
      <c r="I36354"/>
      <c r="J36354"/>
      <c r="K36354"/>
    </row>
    <row r="36355" spans="1:11" x14ac:dyDescent="0.25">
      <c r="A36355" s="115"/>
      <c r="B36355"/>
      <c r="C36355"/>
      <c r="D36355"/>
      <c r="E36355"/>
      <c r="F36355"/>
      <c r="I36355"/>
      <c r="J36355"/>
      <c r="K36355"/>
    </row>
    <row r="36356" spans="1:11" x14ac:dyDescent="0.25">
      <c r="A36356" s="115"/>
      <c r="B36356"/>
      <c r="C36356"/>
      <c r="D36356"/>
      <c r="E36356"/>
      <c r="F36356"/>
      <c r="I36356"/>
      <c r="J36356"/>
      <c r="K36356"/>
    </row>
    <row r="36357" spans="1:11" x14ac:dyDescent="0.25">
      <c r="A36357" s="115"/>
      <c r="B36357"/>
      <c r="C36357"/>
      <c r="D36357"/>
      <c r="E36357"/>
      <c r="F36357"/>
      <c r="I36357"/>
      <c r="J36357"/>
      <c r="K36357"/>
    </row>
    <row r="36358" spans="1:11" x14ac:dyDescent="0.25">
      <c r="A36358" s="115"/>
      <c r="B36358"/>
      <c r="C36358"/>
      <c r="D36358"/>
      <c r="E36358"/>
      <c r="F36358"/>
      <c r="I36358"/>
      <c r="J36358"/>
      <c r="K36358"/>
    </row>
    <row r="36359" spans="1:11" x14ac:dyDescent="0.25">
      <c r="A36359" s="115"/>
      <c r="B36359"/>
      <c r="C36359"/>
      <c r="D36359"/>
      <c r="E36359"/>
      <c r="F36359"/>
      <c r="I36359"/>
      <c r="J36359"/>
      <c r="K36359"/>
    </row>
    <row r="36360" spans="1:11" x14ac:dyDescent="0.25">
      <c r="A36360" s="115"/>
      <c r="B36360"/>
      <c r="C36360"/>
      <c r="D36360"/>
      <c r="E36360"/>
      <c r="F36360"/>
      <c r="I36360"/>
      <c r="J36360"/>
      <c r="K36360"/>
    </row>
    <row r="36361" spans="1:11" x14ac:dyDescent="0.25">
      <c r="A36361" s="115"/>
      <c r="B36361"/>
      <c r="C36361"/>
      <c r="D36361"/>
      <c r="E36361"/>
      <c r="F36361"/>
      <c r="I36361"/>
      <c r="J36361"/>
      <c r="K36361"/>
    </row>
    <row r="36362" spans="1:11" x14ac:dyDescent="0.25">
      <c r="A36362" s="115"/>
      <c r="B36362"/>
      <c r="C36362"/>
      <c r="D36362"/>
      <c r="E36362"/>
      <c r="F36362"/>
      <c r="I36362"/>
      <c r="J36362"/>
      <c r="K36362"/>
    </row>
    <row r="36363" spans="1:11" x14ac:dyDescent="0.25">
      <c r="A36363" s="115"/>
      <c r="B36363"/>
      <c r="C36363"/>
      <c r="D36363"/>
      <c r="E36363"/>
      <c r="F36363"/>
      <c r="I36363"/>
      <c r="J36363"/>
      <c r="K36363"/>
    </row>
    <row r="36364" spans="1:11" x14ac:dyDescent="0.25">
      <c r="A36364" s="115"/>
      <c r="B36364"/>
      <c r="C36364"/>
      <c r="D36364"/>
      <c r="E36364"/>
      <c r="F36364"/>
      <c r="I36364"/>
      <c r="J36364"/>
      <c r="K36364"/>
    </row>
    <row r="36365" spans="1:11" x14ac:dyDescent="0.25">
      <c r="A36365" s="115"/>
      <c r="B36365"/>
      <c r="C36365"/>
      <c r="D36365"/>
      <c r="E36365"/>
      <c r="F36365"/>
      <c r="I36365"/>
      <c r="J36365"/>
      <c r="K36365"/>
    </row>
    <row r="36366" spans="1:11" x14ac:dyDescent="0.25">
      <c r="A36366" s="115"/>
      <c r="B36366"/>
      <c r="C36366"/>
      <c r="D36366"/>
      <c r="E36366"/>
      <c r="F36366"/>
      <c r="I36366"/>
      <c r="J36366"/>
      <c r="K36366"/>
    </row>
    <row r="36367" spans="1:11" x14ac:dyDescent="0.25">
      <c r="A36367" s="115"/>
      <c r="B36367"/>
      <c r="C36367"/>
      <c r="D36367"/>
      <c r="E36367"/>
      <c r="F36367"/>
      <c r="I36367"/>
      <c r="J36367"/>
      <c r="K36367"/>
    </row>
    <row r="36368" spans="1:11" x14ac:dyDescent="0.25">
      <c r="A36368" s="115"/>
      <c r="B36368"/>
      <c r="C36368"/>
      <c r="D36368"/>
      <c r="E36368"/>
      <c r="F36368"/>
      <c r="I36368"/>
      <c r="J36368"/>
      <c r="K36368"/>
    </row>
    <row r="36369" spans="1:11" x14ac:dyDescent="0.25">
      <c r="A36369" s="115"/>
      <c r="B36369"/>
      <c r="C36369"/>
      <c r="D36369"/>
      <c r="E36369"/>
      <c r="F36369"/>
      <c r="I36369"/>
      <c r="J36369"/>
      <c r="K36369"/>
    </row>
    <row r="36370" spans="1:11" x14ac:dyDescent="0.25">
      <c r="A36370" s="115"/>
      <c r="B36370"/>
      <c r="C36370"/>
      <c r="D36370"/>
      <c r="E36370"/>
      <c r="F36370"/>
      <c r="I36370"/>
      <c r="J36370"/>
      <c r="K36370"/>
    </row>
    <row r="36371" spans="1:11" x14ac:dyDescent="0.25">
      <c r="A36371" s="115"/>
      <c r="B36371"/>
      <c r="C36371"/>
      <c r="D36371"/>
      <c r="E36371"/>
      <c r="F36371"/>
      <c r="I36371"/>
      <c r="J36371"/>
      <c r="K36371"/>
    </row>
    <row r="36372" spans="1:11" x14ac:dyDescent="0.25">
      <c r="A36372" s="115"/>
      <c r="B36372"/>
      <c r="C36372"/>
      <c r="D36372"/>
      <c r="E36372"/>
      <c r="F36372"/>
      <c r="I36372"/>
      <c r="J36372"/>
      <c r="K36372"/>
    </row>
    <row r="36373" spans="1:11" x14ac:dyDescent="0.25">
      <c r="A36373" s="115"/>
      <c r="B36373"/>
      <c r="C36373"/>
      <c r="D36373"/>
      <c r="E36373"/>
      <c r="F36373"/>
      <c r="I36373"/>
      <c r="J36373"/>
      <c r="K36373"/>
    </row>
    <row r="36374" spans="1:11" x14ac:dyDescent="0.25">
      <c r="A36374" s="115"/>
      <c r="B36374"/>
      <c r="C36374"/>
      <c r="D36374"/>
      <c r="E36374"/>
      <c r="F36374"/>
      <c r="I36374"/>
      <c r="J36374"/>
      <c r="K36374"/>
    </row>
    <row r="36375" spans="1:11" x14ac:dyDescent="0.25">
      <c r="A36375" s="115"/>
      <c r="B36375"/>
      <c r="C36375"/>
      <c r="D36375"/>
      <c r="E36375"/>
      <c r="F36375"/>
      <c r="I36375"/>
      <c r="J36375"/>
      <c r="K36375"/>
    </row>
    <row r="36376" spans="1:11" x14ac:dyDescent="0.25">
      <c r="A36376" s="115"/>
      <c r="B36376"/>
      <c r="C36376"/>
      <c r="D36376"/>
      <c r="E36376"/>
      <c r="F36376"/>
      <c r="I36376"/>
      <c r="J36376"/>
      <c r="K36376"/>
    </row>
    <row r="36377" spans="1:11" x14ac:dyDescent="0.25">
      <c r="A36377" s="115"/>
      <c r="B36377"/>
      <c r="C36377"/>
      <c r="D36377"/>
      <c r="E36377"/>
      <c r="F36377"/>
      <c r="I36377"/>
      <c r="J36377"/>
      <c r="K36377"/>
    </row>
    <row r="36378" spans="1:11" x14ac:dyDescent="0.25">
      <c r="A36378" s="115"/>
      <c r="B36378"/>
      <c r="C36378"/>
      <c r="D36378"/>
      <c r="E36378"/>
      <c r="F36378"/>
      <c r="I36378"/>
      <c r="J36378"/>
      <c r="K36378"/>
    </row>
    <row r="36379" spans="1:11" x14ac:dyDescent="0.25">
      <c r="A36379" s="115"/>
      <c r="B36379"/>
      <c r="C36379"/>
      <c r="D36379"/>
      <c r="E36379"/>
      <c r="F36379"/>
      <c r="I36379"/>
      <c r="J36379"/>
      <c r="K36379"/>
    </row>
    <row r="36380" spans="1:11" x14ac:dyDescent="0.25">
      <c r="A36380" s="115"/>
      <c r="B36380"/>
      <c r="C36380"/>
      <c r="D36380"/>
      <c r="E36380"/>
      <c r="F36380"/>
      <c r="I36380"/>
      <c r="J36380"/>
      <c r="K36380"/>
    </row>
    <row r="36381" spans="1:11" x14ac:dyDescent="0.25">
      <c r="A36381" s="115"/>
      <c r="B36381"/>
      <c r="C36381"/>
      <c r="D36381"/>
      <c r="E36381"/>
      <c r="F36381"/>
      <c r="I36381"/>
      <c r="J36381"/>
      <c r="K36381"/>
    </row>
    <row r="36382" spans="1:11" x14ac:dyDescent="0.25">
      <c r="A36382" s="115"/>
      <c r="B36382"/>
      <c r="C36382"/>
      <c r="D36382"/>
      <c r="E36382"/>
      <c r="F36382"/>
      <c r="I36382"/>
      <c r="J36382"/>
      <c r="K36382"/>
    </row>
    <row r="36383" spans="1:11" x14ac:dyDescent="0.25">
      <c r="A36383" s="115"/>
      <c r="B36383"/>
      <c r="C36383"/>
      <c r="D36383"/>
      <c r="E36383"/>
      <c r="F36383"/>
      <c r="I36383"/>
      <c r="J36383"/>
      <c r="K36383"/>
    </row>
    <row r="36384" spans="1:11" x14ac:dyDescent="0.25">
      <c r="A36384" s="115"/>
      <c r="B36384"/>
      <c r="C36384"/>
      <c r="D36384"/>
      <c r="E36384"/>
      <c r="F36384"/>
      <c r="I36384"/>
      <c r="J36384"/>
      <c r="K36384"/>
    </row>
    <row r="36385" spans="1:11" x14ac:dyDescent="0.25">
      <c r="A36385" s="115"/>
      <c r="B36385"/>
      <c r="C36385"/>
      <c r="D36385"/>
      <c r="E36385"/>
      <c r="F36385"/>
      <c r="I36385"/>
      <c r="J36385"/>
      <c r="K36385"/>
    </row>
    <row r="36386" spans="1:11" x14ac:dyDescent="0.25">
      <c r="A36386" s="115"/>
      <c r="B36386"/>
      <c r="C36386"/>
      <c r="D36386"/>
      <c r="E36386"/>
      <c r="F36386"/>
      <c r="I36386"/>
      <c r="J36386"/>
      <c r="K36386"/>
    </row>
    <row r="36387" spans="1:11" x14ac:dyDescent="0.25">
      <c r="A36387" s="115"/>
      <c r="B36387"/>
      <c r="C36387"/>
      <c r="D36387"/>
      <c r="E36387"/>
      <c r="F36387"/>
      <c r="I36387"/>
      <c r="J36387"/>
      <c r="K36387"/>
    </row>
    <row r="36388" spans="1:11" x14ac:dyDescent="0.25">
      <c r="A36388" s="115"/>
      <c r="B36388"/>
      <c r="C36388"/>
      <c r="D36388"/>
      <c r="E36388"/>
      <c r="F36388"/>
      <c r="I36388"/>
      <c r="J36388"/>
      <c r="K36388"/>
    </row>
    <row r="36389" spans="1:11" x14ac:dyDescent="0.25">
      <c r="A36389" s="115"/>
      <c r="B36389"/>
      <c r="C36389"/>
      <c r="D36389"/>
      <c r="E36389"/>
      <c r="F36389"/>
      <c r="I36389"/>
      <c r="J36389"/>
      <c r="K36389"/>
    </row>
    <row r="36390" spans="1:11" x14ac:dyDescent="0.25">
      <c r="A36390" s="115"/>
      <c r="B36390"/>
      <c r="C36390"/>
      <c r="D36390"/>
      <c r="E36390"/>
      <c r="F36390"/>
      <c r="I36390"/>
      <c r="J36390"/>
      <c r="K36390"/>
    </row>
    <row r="36391" spans="1:11" x14ac:dyDescent="0.25">
      <c r="A36391" s="115"/>
      <c r="B36391"/>
      <c r="C36391"/>
      <c r="D36391"/>
      <c r="E36391"/>
      <c r="F36391"/>
      <c r="I36391"/>
      <c r="J36391"/>
      <c r="K36391"/>
    </row>
    <row r="36392" spans="1:11" x14ac:dyDescent="0.25">
      <c r="A36392" s="115"/>
      <c r="B36392"/>
      <c r="C36392"/>
      <c r="D36392"/>
      <c r="E36392"/>
      <c r="F36392"/>
      <c r="I36392"/>
      <c r="J36392"/>
      <c r="K36392"/>
    </row>
    <row r="36393" spans="1:11" x14ac:dyDescent="0.25">
      <c r="A36393" s="115"/>
      <c r="B36393"/>
      <c r="C36393"/>
      <c r="D36393"/>
      <c r="E36393"/>
      <c r="F36393"/>
      <c r="I36393"/>
      <c r="J36393"/>
      <c r="K36393"/>
    </row>
    <row r="36394" spans="1:11" x14ac:dyDescent="0.25">
      <c r="A36394" s="115"/>
      <c r="B36394"/>
      <c r="C36394"/>
      <c r="D36394"/>
      <c r="E36394"/>
      <c r="F36394"/>
      <c r="I36394"/>
      <c r="J36394"/>
      <c r="K36394"/>
    </row>
    <row r="36395" spans="1:11" x14ac:dyDescent="0.25">
      <c r="A36395" s="115"/>
      <c r="B36395"/>
      <c r="C36395"/>
      <c r="D36395"/>
      <c r="E36395"/>
      <c r="F36395"/>
      <c r="I36395"/>
      <c r="J36395"/>
      <c r="K36395"/>
    </row>
    <row r="36396" spans="1:11" x14ac:dyDescent="0.25">
      <c r="A36396" s="115"/>
      <c r="B36396"/>
      <c r="C36396"/>
      <c r="D36396"/>
      <c r="E36396"/>
      <c r="F36396"/>
      <c r="I36396"/>
      <c r="J36396"/>
      <c r="K36396"/>
    </row>
    <row r="36397" spans="1:11" x14ac:dyDescent="0.25">
      <c r="A36397" s="115"/>
      <c r="B36397"/>
      <c r="C36397"/>
      <c r="D36397"/>
      <c r="E36397"/>
      <c r="F36397"/>
      <c r="I36397"/>
      <c r="J36397"/>
      <c r="K36397"/>
    </row>
    <row r="36398" spans="1:11" x14ac:dyDescent="0.25">
      <c r="A36398" s="115"/>
      <c r="B36398"/>
      <c r="C36398"/>
      <c r="D36398"/>
      <c r="E36398"/>
      <c r="F36398"/>
      <c r="I36398"/>
      <c r="J36398"/>
      <c r="K36398"/>
    </row>
    <row r="36399" spans="1:11" x14ac:dyDescent="0.25">
      <c r="A36399" s="115"/>
      <c r="B36399"/>
      <c r="C36399"/>
      <c r="D36399"/>
      <c r="E36399"/>
      <c r="F36399"/>
      <c r="I36399"/>
      <c r="J36399"/>
      <c r="K36399"/>
    </row>
    <row r="36400" spans="1:11" x14ac:dyDescent="0.25">
      <c r="A36400" s="115"/>
      <c r="B36400"/>
      <c r="C36400"/>
      <c r="D36400"/>
      <c r="E36400"/>
      <c r="F36400"/>
      <c r="I36400"/>
      <c r="J36400"/>
      <c r="K36400"/>
    </row>
    <row r="36401" spans="1:11" x14ac:dyDescent="0.25">
      <c r="A36401" s="115"/>
      <c r="B36401"/>
      <c r="C36401"/>
      <c r="D36401"/>
      <c r="E36401"/>
      <c r="F36401"/>
      <c r="I36401"/>
      <c r="J36401"/>
      <c r="K36401"/>
    </row>
    <row r="36402" spans="1:11" x14ac:dyDescent="0.25">
      <c r="A36402" s="115"/>
      <c r="B36402"/>
      <c r="C36402"/>
      <c r="D36402"/>
      <c r="E36402"/>
      <c r="F36402"/>
      <c r="I36402"/>
      <c r="J36402"/>
      <c r="K36402"/>
    </row>
    <row r="36403" spans="1:11" x14ac:dyDescent="0.25">
      <c r="A36403" s="115"/>
      <c r="B36403"/>
      <c r="C36403"/>
      <c r="D36403"/>
      <c r="E36403"/>
      <c r="F36403"/>
      <c r="I36403"/>
      <c r="J36403"/>
      <c r="K36403"/>
    </row>
    <row r="36404" spans="1:11" x14ac:dyDescent="0.25">
      <c r="A36404" s="115"/>
      <c r="B36404"/>
      <c r="C36404"/>
      <c r="D36404"/>
      <c r="E36404"/>
      <c r="F36404"/>
      <c r="I36404"/>
      <c r="J36404"/>
      <c r="K36404"/>
    </row>
    <row r="36405" spans="1:11" x14ac:dyDescent="0.25">
      <c r="A36405" s="115"/>
      <c r="B36405"/>
      <c r="C36405"/>
      <c r="D36405"/>
      <c r="E36405"/>
      <c r="F36405"/>
      <c r="I36405"/>
      <c r="J36405"/>
      <c r="K36405"/>
    </row>
    <row r="36406" spans="1:11" x14ac:dyDescent="0.25">
      <c r="A36406" s="115"/>
      <c r="B36406"/>
      <c r="C36406"/>
      <c r="D36406"/>
      <c r="E36406"/>
      <c r="F36406"/>
      <c r="I36406"/>
      <c r="J36406"/>
      <c r="K36406"/>
    </row>
    <row r="36407" spans="1:11" x14ac:dyDescent="0.25">
      <c r="A36407" s="115"/>
      <c r="B36407"/>
      <c r="C36407"/>
      <c r="D36407"/>
      <c r="E36407"/>
      <c r="F36407"/>
      <c r="I36407"/>
      <c r="J36407"/>
      <c r="K36407"/>
    </row>
    <row r="36408" spans="1:11" x14ac:dyDescent="0.25">
      <c r="A36408" s="115"/>
      <c r="B36408"/>
      <c r="C36408"/>
      <c r="D36408"/>
      <c r="E36408"/>
      <c r="F36408"/>
      <c r="I36408"/>
      <c r="J36408"/>
      <c r="K36408"/>
    </row>
    <row r="36409" spans="1:11" x14ac:dyDescent="0.25">
      <c r="A36409" s="115"/>
      <c r="B36409"/>
      <c r="C36409"/>
      <c r="D36409"/>
      <c r="E36409"/>
      <c r="F36409"/>
      <c r="I36409"/>
      <c r="J36409"/>
      <c r="K36409"/>
    </row>
    <row r="36410" spans="1:11" x14ac:dyDescent="0.25">
      <c r="A36410" s="115"/>
      <c r="B36410"/>
      <c r="C36410"/>
      <c r="D36410"/>
      <c r="E36410"/>
      <c r="F36410"/>
      <c r="I36410"/>
      <c r="J36410"/>
      <c r="K36410"/>
    </row>
    <row r="36411" spans="1:11" x14ac:dyDescent="0.25">
      <c r="A36411" s="115"/>
      <c r="B36411"/>
      <c r="C36411"/>
      <c r="D36411"/>
      <c r="E36411"/>
      <c r="F36411"/>
      <c r="I36411"/>
      <c r="J36411"/>
      <c r="K36411"/>
    </row>
    <row r="36412" spans="1:11" x14ac:dyDescent="0.25">
      <c r="A36412" s="115"/>
      <c r="B36412"/>
      <c r="C36412"/>
      <c r="D36412"/>
      <c r="E36412"/>
      <c r="F36412"/>
      <c r="I36412"/>
      <c r="J36412"/>
      <c r="K36412"/>
    </row>
    <row r="36413" spans="1:11" x14ac:dyDescent="0.25">
      <c r="A36413" s="115"/>
      <c r="B36413"/>
      <c r="C36413"/>
      <c r="D36413"/>
      <c r="E36413"/>
      <c r="F36413"/>
      <c r="I36413"/>
      <c r="J36413"/>
      <c r="K36413"/>
    </row>
    <row r="36414" spans="1:11" x14ac:dyDescent="0.25">
      <c r="A36414" s="115"/>
      <c r="B36414"/>
      <c r="C36414"/>
      <c r="D36414"/>
      <c r="E36414"/>
      <c r="F36414"/>
      <c r="I36414"/>
      <c r="J36414"/>
      <c r="K36414"/>
    </row>
    <row r="36415" spans="1:11" x14ac:dyDescent="0.25">
      <c r="A36415" s="115"/>
      <c r="B36415"/>
      <c r="C36415"/>
      <c r="D36415"/>
      <c r="E36415"/>
      <c r="F36415"/>
      <c r="I36415"/>
      <c r="J36415"/>
      <c r="K36415"/>
    </row>
    <row r="36416" spans="1:11" x14ac:dyDescent="0.25">
      <c r="A36416" s="115"/>
      <c r="B36416"/>
      <c r="C36416"/>
      <c r="D36416"/>
      <c r="E36416"/>
      <c r="F36416"/>
      <c r="I36416"/>
      <c r="J36416"/>
      <c r="K36416"/>
    </row>
    <row r="36417" spans="1:11" x14ac:dyDescent="0.25">
      <c r="A36417" s="115"/>
      <c r="B36417"/>
      <c r="C36417"/>
      <c r="D36417"/>
      <c r="E36417"/>
      <c r="F36417"/>
      <c r="I36417"/>
      <c r="J36417"/>
      <c r="K36417"/>
    </row>
    <row r="36418" spans="1:11" x14ac:dyDescent="0.25">
      <c r="A36418" s="115"/>
      <c r="B36418"/>
      <c r="C36418"/>
      <c r="D36418"/>
      <c r="E36418"/>
      <c r="F36418"/>
      <c r="I36418"/>
      <c r="J36418"/>
      <c r="K36418"/>
    </row>
    <row r="36419" spans="1:11" x14ac:dyDescent="0.25">
      <c r="A36419" s="115"/>
      <c r="B36419"/>
      <c r="C36419"/>
      <c r="D36419"/>
      <c r="E36419"/>
      <c r="F36419"/>
      <c r="I36419"/>
      <c r="J36419"/>
      <c r="K36419"/>
    </row>
    <row r="36420" spans="1:11" x14ac:dyDescent="0.25">
      <c r="A36420" s="115"/>
      <c r="B36420"/>
      <c r="C36420"/>
      <c r="D36420"/>
      <c r="E36420"/>
      <c r="F36420"/>
      <c r="I36420"/>
      <c r="J36420"/>
      <c r="K36420"/>
    </row>
    <row r="36421" spans="1:11" x14ac:dyDescent="0.25">
      <c r="A36421" s="115"/>
      <c r="B36421"/>
      <c r="C36421"/>
      <c r="D36421"/>
      <c r="E36421"/>
      <c r="F36421"/>
      <c r="I36421"/>
      <c r="J36421"/>
      <c r="K36421"/>
    </row>
    <row r="36422" spans="1:11" x14ac:dyDescent="0.25">
      <c r="A36422" s="115"/>
      <c r="B36422"/>
      <c r="C36422"/>
      <c r="D36422"/>
      <c r="E36422"/>
      <c r="F36422"/>
      <c r="I36422"/>
      <c r="J36422"/>
      <c r="K36422"/>
    </row>
    <row r="36423" spans="1:11" x14ac:dyDescent="0.25">
      <c r="A36423" s="115"/>
      <c r="B36423"/>
      <c r="C36423"/>
      <c r="D36423"/>
      <c r="E36423"/>
      <c r="F36423"/>
      <c r="I36423"/>
      <c r="J36423"/>
      <c r="K36423"/>
    </row>
    <row r="36424" spans="1:11" x14ac:dyDescent="0.25">
      <c r="A36424" s="115"/>
      <c r="B36424"/>
      <c r="C36424"/>
      <c r="D36424"/>
      <c r="E36424"/>
      <c r="F36424"/>
      <c r="I36424"/>
      <c r="J36424"/>
      <c r="K36424"/>
    </row>
    <row r="36425" spans="1:11" x14ac:dyDescent="0.25">
      <c r="A36425" s="115"/>
      <c r="B36425"/>
      <c r="C36425"/>
      <c r="D36425"/>
      <c r="E36425"/>
      <c r="F36425"/>
      <c r="I36425"/>
      <c r="J36425"/>
      <c r="K36425"/>
    </row>
    <row r="36426" spans="1:11" x14ac:dyDescent="0.25">
      <c r="A36426" s="115"/>
      <c r="B36426"/>
      <c r="C36426"/>
      <c r="D36426"/>
      <c r="E36426"/>
      <c r="F36426"/>
      <c r="I36426"/>
      <c r="J36426"/>
      <c r="K36426"/>
    </row>
    <row r="36427" spans="1:11" x14ac:dyDescent="0.25">
      <c r="A36427" s="115"/>
      <c r="B36427"/>
      <c r="C36427"/>
      <c r="D36427"/>
      <c r="E36427"/>
      <c r="F36427"/>
      <c r="I36427"/>
      <c r="J36427"/>
      <c r="K36427"/>
    </row>
    <row r="36428" spans="1:11" x14ac:dyDescent="0.25">
      <c r="A36428" s="115"/>
      <c r="B36428"/>
      <c r="C36428"/>
      <c r="D36428"/>
      <c r="E36428"/>
      <c r="F36428"/>
      <c r="I36428"/>
      <c r="J36428"/>
      <c r="K36428"/>
    </row>
    <row r="36429" spans="1:11" x14ac:dyDescent="0.25">
      <c r="A36429" s="115"/>
      <c r="B36429"/>
      <c r="C36429"/>
      <c r="D36429"/>
      <c r="E36429"/>
      <c r="F36429"/>
      <c r="I36429"/>
      <c r="J36429"/>
      <c r="K36429"/>
    </row>
    <row r="36430" spans="1:11" x14ac:dyDescent="0.25">
      <c r="A36430" s="115"/>
      <c r="B36430"/>
      <c r="C36430"/>
      <c r="D36430"/>
      <c r="E36430"/>
      <c r="F36430"/>
      <c r="I36430"/>
      <c r="J36430"/>
      <c r="K36430"/>
    </row>
    <row r="36431" spans="1:11" x14ac:dyDescent="0.25">
      <c r="A36431" s="115"/>
      <c r="B36431"/>
      <c r="C36431"/>
      <c r="D36431"/>
      <c r="E36431"/>
      <c r="F36431"/>
      <c r="I36431"/>
      <c r="J36431"/>
      <c r="K36431"/>
    </row>
    <row r="36432" spans="1:11" x14ac:dyDescent="0.25">
      <c r="A36432" s="115"/>
      <c r="B36432"/>
      <c r="C36432"/>
      <c r="D36432"/>
      <c r="E36432"/>
      <c r="F36432"/>
      <c r="I36432"/>
      <c r="J36432"/>
      <c r="K36432"/>
    </row>
    <row r="36433" spans="1:11" x14ac:dyDescent="0.25">
      <c r="A36433" s="115"/>
      <c r="B36433"/>
      <c r="C36433"/>
      <c r="D36433"/>
      <c r="E36433"/>
      <c r="F36433"/>
      <c r="I36433"/>
      <c r="J36433"/>
      <c r="K36433"/>
    </row>
    <row r="36434" spans="1:11" x14ac:dyDescent="0.25">
      <c r="A36434" s="115"/>
      <c r="B36434"/>
      <c r="C36434"/>
      <c r="D36434"/>
      <c r="E36434"/>
      <c r="F36434"/>
      <c r="I36434"/>
      <c r="J36434"/>
      <c r="K36434"/>
    </row>
    <row r="36435" spans="1:11" x14ac:dyDescent="0.25">
      <c r="A36435" s="115"/>
      <c r="B36435"/>
      <c r="C36435"/>
      <c r="D36435"/>
      <c r="E36435"/>
      <c r="F36435"/>
      <c r="I36435"/>
      <c r="J36435"/>
      <c r="K36435"/>
    </row>
    <row r="36436" spans="1:11" x14ac:dyDescent="0.25">
      <c r="A36436" s="115"/>
      <c r="B36436"/>
      <c r="C36436"/>
      <c r="D36436"/>
      <c r="E36436"/>
      <c r="F36436"/>
      <c r="I36436"/>
      <c r="J36436"/>
      <c r="K36436"/>
    </row>
    <row r="36437" spans="1:11" x14ac:dyDescent="0.25">
      <c r="A36437" s="115"/>
      <c r="B36437"/>
      <c r="C36437"/>
      <c r="D36437"/>
      <c r="E36437"/>
      <c r="F36437"/>
      <c r="I36437"/>
      <c r="J36437"/>
      <c r="K36437"/>
    </row>
    <row r="36438" spans="1:11" x14ac:dyDescent="0.25">
      <c r="A36438" s="115"/>
      <c r="B36438"/>
      <c r="C36438"/>
      <c r="D36438"/>
      <c r="E36438"/>
      <c r="F36438"/>
      <c r="I36438"/>
      <c r="J36438"/>
      <c r="K36438"/>
    </row>
    <row r="36439" spans="1:11" x14ac:dyDescent="0.25">
      <c r="A36439" s="115"/>
      <c r="B36439"/>
      <c r="C36439"/>
      <c r="D36439"/>
      <c r="E36439"/>
      <c r="F36439"/>
      <c r="I36439"/>
      <c r="J36439"/>
      <c r="K36439"/>
    </row>
    <row r="36440" spans="1:11" x14ac:dyDescent="0.25">
      <c r="A36440" s="115"/>
      <c r="B36440"/>
      <c r="C36440"/>
      <c r="D36440"/>
      <c r="E36440"/>
      <c r="F36440"/>
      <c r="I36440"/>
      <c r="J36440"/>
      <c r="K36440"/>
    </row>
    <row r="36441" spans="1:11" x14ac:dyDescent="0.25">
      <c r="A36441" s="115"/>
      <c r="B36441"/>
      <c r="C36441"/>
      <c r="D36441"/>
      <c r="E36441"/>
      <c r="F36441"/>
      <c r="I36441"/>
      <c r="J36441"/>
      <c r="K36441"/>
    </row>
    <row r="36442" spans="1:11" x14ac:dyDescent="0.25">
      <c r="A36442" s="115"/>
      <c r="B36442"/>
      <c r="C36442"/>
      <c r="D36442"/>
      <c r="E36442"/>
      <c r="F36442"/>
      <c r="I36442"/>
      <c r="J36442"/>
      <c r="K36442"/>
    </row>
    <row r="36443" spans="1:11" x14ac:dyDescent="0.25">
      <c r="A36443" s="115"/>
      <c r="B36443"/>
      <c r="C36443"/>
      <c r="D36443"/>
      <c r="E36443"/>
      <c r="F36443"/>
      <c r="I36443"/>
      <c r="J36443"/>
      <c r="K36443"/>
    </row>
    <row r="36444" spans="1:11" x14ac:dyDescent="0.25">
      <c r="A36444" s="115"/>
      <c r="B36444"/>
      <c r="C36444"/>
      <c r="D36444"/>
      <c r="E36444"/>
      <c r="F36444"/>
      <c r="I36444"/>
      <c r="J36444"/>
      <c r="K36444"/>
    </row>
    <row r="36445" spans="1:11" x14ac:dyDescent="0.25">
      <c r="A36445" s="115"/>
      <c r="B36445"/>
      <c r="C36445"/>
      <c r="D36445"/>
      <c r="E36445"/>
      <c r="F36445"/>
      <c r="I36445"/>
      <c r="J36445"/>
      <c r="K36445"/>
    </row>
    <row r="36446" spans="1:11" x14ac:dyDescent="0.25">
      <c r="A36446" s="115"/>
      <c r="B36446"/>
      <c r="C36446"/>
      <c r="D36446"/>
      <c r="E36446"/>
      <c r="F36446"/>
      <c r="I36446"/>
      <c r="J36446"/>
      <c r="K36446"/>
    </row>
    <row r="36447" spans="1:11" x14ac:dyDescent="0.25">
      <c r="A36447" s="115"/>
      <c r="B36447"/>
      <c r="C36447"/>
      <c r="D36447"/>
      <c r="E36447"/>
      <c r="F36447"/>
      <c r="I36447"/>
      <c r="J36447"/>
      <c r="K36447"/>
    </row>
    <row r="36448" spans="1:11" x14ac:dyDescent="0.25">
      <c r="A36448" s="115"/>
      <c r="B36448"/>
      <c r="C36448"/>
      <c r="D36448"/>
      <c r="E36448"/>
      <c r="F36448"/>
      <c r="I36448"/>
      <c r="J36448"/>
      <c r="K36448"/>
    </row>
    <row r="36449" spans="1:11" x14ac:dyDescent="0.25">
      <c r="A36449" s="115"/>
      <c r="B36449"/>
      <c r="C36449"/>
      <c r="D36449"/>
      <c r="E36449"/>
      <c r="F36449"/>
      <c r="I36449"/>
      <c r="J36449"/>
      <c r="K36449"/>
    </row>
    <row r="36450" spans="1:11" x14ac:dyDescent="0.25">
      <c r="A36450" s="115"/>
      <c r="B36450"/>
      <c r="C36450"/>
      <c r="D36450"/>
      <c r="E36450"/>
      <c r="F36450"/>
      <c r="I36450"/>
      <c r="J36450"/>
      <c r="K36450"/>
    </row>
    <row r="36451" spans="1:11" x14ac:dyDescent="0.25">
      <c r="A36451" s="115"/>
      <c r="B36451"/>
      <c r="C36451"/>
      <c r="D36451"/>
      <c r="E36451"/>
      <c r="F36451"/>
      <c r="I36451"/>
      <c r="J36451"/>
      <c r="K36451"/>
    </row>
    <row r="36452" spans="1:11" x14ac:dyDescent="0.25">
      <c r="A36452" s="115"/>
      <c r="B36452"/>
      <c r="C36452"/>
      <c r="D36452"/>
      <c r="E36452"/>
      <c r="F36452"/>
      <c r="I36452"/>
      <c r="J36452"/>
      <c r="K36452"/>
    </row>
    <row r="36453" spans="1:11" x14ac:dyDescent="0.25">
      <c r="A36453" s="115"/>
      <c r="B36453"/>
      <c r="C36453"/>
      <c r="D36453"/>
      <c r="E36453"/>
      <c r="F36453"/>
      <c r="I36453"/>
      <c r="J36453"/>
      <c r="K36453"/>
    </row>
    <row r="36454" spans="1:11" x14ac:dyDescent="0.25">
      <c r="A36454" s="115"/>
      <c r="B36454"/>
      <c r="C36454"/>
      <c r="D36454"/>
      <c r="E36454"/>
      <c r="F36454"/>
      <c r="I36454"/>
      <c r="J36454"/>
      <c r="K36454"/>
    </row>
    <row r="36455" spans="1:11" x14ac:dyDescent="0.25">
      <c r="A36455" s="115"/>
      <c r="B36455"/>
      <c r="C36455"/>
      <c r="D36455"/>
      <c r="E36455"/>
      <c r="F36455"/>
      <c r="I36455"/>
      <c r="J36455"/>
      <c r="K36455"/>
    </row>
    <row r="36456" spans="1:11" x14ac:dyDescent="0.25">
      <c r="A36456" s="115"/>
      <c r="B36456"/>
      <c r="C36456"/>
      <c r="D36456"/>
      <c r="E36456"/>
      <c r="F36456"/>
      <c r="I36456"/>
      <c r="J36456"/>
      <c r="K36456"/>
    </row>
    <row r="36457" spans="1:11" x14ac:dyDescent="0.25">
      <c r="A36457" s="115"/>
      <c r="B36457"/>
      <c r="C36457"/>
      <c r="D36457"/>
      <c r="E36457"/>
      <c r="F36457"/>
      <c r="I36457"/>
      <c r="J36457"/>
      <c r="K36457"/>
    </row>
    <row r="36458" spans="1:11" x14ac:dyDescent="0.25">
      <c r="A36458" s="115"/>
      <c r="B36458"/>
      <c r="C36458"/>
      <c r="D36458"/>
      <c r="E36458"/>
      <c r="F36458"/>
      <c r="I36458"/>
      <c r="J36458"/>
      <c r="K36458"/>
    </row>
    <row r="36459" spans="1:11" x14ac:dyDescent="0.25">
      <c r="A36459" s="115"/>
      <c r="B36459"/>
      <c r="C36459"/>
      <c r="D36459"/>
      <c r="E36459"/>
      <c r="F36459"/>
      <c r="I36459"/>
      <c r="J36459"/>
      <c r="K36459"/>
    </row>
    <row r="36460" spans="1:11" x14ac:dyDescent="0.25">
      <c r="A36460" s="115"/>
      <c r="B36460"/>
      <c r="C36460"/>
      <c r="D36460"/>
      <c r="E36460"/>
      <c r="F36460"/>
      <c r="I36460"/>
      <c r="J36460"/>
      <c r="K36460"/>
    </row>
    <row r="36461" spans="1:11" x14ac:dyDescent="0.25">
      <c r="A36461" s="115"/>
      <c r="B36461"/>
      <c r="C36461"/>
      <c r="D36461"/>
      <c r="E36461"/>
      <c r="F36461"/>
      <c r="I36461"/>
      <c r="J36461"/>
      <c r="K36461"/>
    </row>
    <row r="36462" spans="1:11" x14ac:dyDescent="0.25">
      <c r="A36462" s="115"/>
      <c r="B36462"/>
      <c r="C36462"/>
      <c r="D36462"/>
      <c r="E36462"/>
      <c r="F36462"/>
      <c r="I36462"/>
      <c r="J36462"/>
      <c r="K36462"/>
    </row>
    <row r="36463" spans="1:11" x14ac:dyDescent="0.25">
      <c r="A36463" s="115"/>
      <c r="B36463"/>
      <c r="C36463"/>
      <c r="D36463"/>
      <c r="E36463"/>
      <c r="F36463"/>
      <c r="I36463"/>
      <c r="J36463"/>
      <c r="K36463"/>
    </row>
    <row r="36464" spans="1:11" x14ac:dyDescent="0.25">
      <c r="A36464" s="115"/>
      <c r="B36464"/>
      <c r="C36464"/>
      <c r="D36464"/>
      <c r="E36464"/>
      <c r="F36464"/>
      <c r="I36464"/>
      <c r="J36464"/>
      <c r="K36464"/>
    </row>
    <row r="36465" spans="1:11" x14ac:dyDescent="0.25">
      <c r="A36465" s="115"/>
      <c r="B36465"/>
      <c r="C36465"/>
      <c r="D36465"/>
      <c r="E36465"/>
      <c r="F36465"/>
      <c r="I36465"/>
      <c r="J36465"/>
      <c r="K36465"/>
    </row>
    <row r="36466" spans="1:11" x14ac:dyDescent="0.25">
      <c r="A36466" s="115"/>
      <c r="B36466"/>
      <c r="C36466"/>
      <c r="D36466"/>
      <c r="E36466"/>
      <c r="F36466"/>
      <c r="I36466"/>
      <c r="J36466"/>
      <c r="K36466"/>
    </row>
    <row r="36467" spans="1:11" x14ac:dyDescent="0.25">
      <c r="A36467" s="115"/>
      <c r="B36467"/>
      <c r="C36467"/>
      <c r="D36467"/>
      <c r="E36467"/>
      <c r="F36467"/>
      <c r="I36467"/>
      <c r="J36467"/>
      <c r="K36467"/>
    </row>
    <row r="36468" spans="1:11" x14ac:dyDescent="0.25">
      <c r="A36468" s="115"/>
      <c r="B36468"/>
      <c r="C36468"/>
      <c r="D36468"/>
      <c r="E36468"/>
      <c r="F36468"/>
      <c r="I36468"/>
      <c r="J36468"/>
      <c r="K36468"/>
    </row>
    <row r="36469" spans="1:11" x14ac:dyDescent="0.25">
      <c r="A36469" s="115"/>
      <c r="B36469"/>
      <c r="C36469"/>
      <c r="D36469"/>
      <c r="E36469"/>
      <c r="F36469"/>
      <c r="I36469"/>
      <c r="J36469"/>
      <c r="K36469"/>
    </row>
    <row r="36470" spans="1:11" x14ac:dyDescent="0.25">
      <c r="A36470" s="115"/>
      <c r="B36470"/>
      <c r="C36470"/>
      <c r="D36470"/>
      <c r="E36470"/>
      <c r="F36470"/>
      <c r="I36470"/>
      <c r="J36470"/>
      <c r="K36470"/>
    </row>
    <row r="36471" spans="1:11" x14ac:dyDescent="0.25">
      <c r="A36471" s="115"/>
      <c r="B36471"/>
      <c r="C36471"/>
      <c r="D36471"/>
      <c r="E36471"/>
      <c r="F36471"/>
      <c r="I36471"/>
      <c r="J36471"/>
      <c r="K36471"/>
    </row>
    <row r="36472" spans="1:11" x14ac:dyDescent="0.25">
      <c r="A36472" s="115"/>
      <c r="B36472"/>
      <c r="C36472"/>
      <c r="D36472"/>
      <c r="E36472"/>
      <c r="F36472"/>
      <c r="I36472"/>
      <c r="J36472"/>
      <c r="K36472"/>
    </row>
    <row r="36473" spans="1:11" x14ac:dyDescent="0.25">
      <c r="A36473" s="115"/>
      <c r="B36473"/>
      <c r="C36473"/>
      <c r="D36473"/>
      <c r="E36473"/>
      <c r="F36473"/>
      <c r="I36473"/>
      <c r="J36473"/>
      <c r="K36473"/>
    </row>
    <row r="36474" spans="1:11" x14ac:dyDescent="0.25">
      <c r="A36474" s="115"/>
      <c r="B36474"/>
      <c r="C36474"/>
      <c r="D36474"/>
      <c r="E36474"/>
      <c r="F36474"/>
      <c r="I36474"/>
      <c r="J36474"/>
      <c r="K36474"/>
    </row>
    <row r="36475" spans="1:11" x14ac:dyDescent="0.25">
      <c r="A36475" s="115"/>
      <c r="B36475"/>
      <c r="C36475"/>
      <c r="D36475"/>
      <c r="E36475"/>
      <c r="F36475"/>
      <c r="I36475"/>
      <c r="J36475"/>
      <c r="K36475"/>
    </row>
    <row r="36476" spans="1:11" x14ac:dyDescent="0.25">
      <c r="A36476" s="115"/>
      <c r="B36476"/>
      <c r="C36476"/>
      <c r="D36476"/>
      <c r="E36476"/>
      <c r="F36476"/>
      <c r="I36476"/>
      <c r="J36476"/>
      <c r="K36476"/>
    </row>
    <row r="36477" spans="1:11" x14ac:dyDescent="0.25">
      <c r="A36477" s="115"/>
      <c r="B36477"/>
      <c r="C36477"/>
      <c r="D36477"/>
      <c r="E36477"/>
      <c r="F36477"/>
      <c r="I36477"/>
      <c r="J36477"/>
      <c r="K36477"/>
    </row>
    <row r="36478" spans="1:11" x14ac:dyDescent="0.25">
      <c r="A36478" s="115"/>
      <c r="B36478"/>
      <c r="C36478"/>
      <c r="D36478"/>
      <c r="E36478"/>
      <c r="F36478"/>
      <c r="I36478"/>
      <c r="J36478"/>
      <c r="K36478"/>
    </row>
    <row r="36479" spans="1:11" x14ac:dyDescent="0.25">
      <c r="A36479" s="115"/>
      <c r="B36479"/>
      <c r="C36479"/>
      <c r="D36479"/>
      <c r="E36479"/>
      <c r="F36479"/>
      <c r="I36479"/>
      <c r="J36479"/>
      <c r="K36479"/>
    </row>
    <row r="36480" spans="1:11" x14ac:dyDescent="0.25">
      <c r="A36480" s="115"/>
      <c r="B36480"/>
      <c r="C36480"/>
      <c r="D36480"/>
      <c r="E36480"/>
      <c r="F36480"/>
      <c r="I36480"/>
      <c r="J36480"/>
      <c r="K36480"/>
    </row>
    <row r="36481" spans="1:11" x14ac:dyDescent="0.25">
      <c r="A36481" s="115"/>
      <c r="B36481"/>
      <c r="C36481"/>
      <c r="D36481"/>
      <c r="E36481"/>
      <c r="F36481"/>
      <c r="I36481"/>
      <c r="J36481"/>
      <c r="K36481"/>
    </row>
    <row r="36482" spans="1:11" x14ac:dyDescent="0.25">
      <c r="A36482" s="115"/>
      <c r="B36482"/>
      <c r="C36482"/>
      <c r="D36482"/>
      <c r="E36482"/>
      <c r="F36482"/>
      <c r="I36482"/>
      <c r="J36482"/>
      <c r="K36482"/>
    </row>
    <row r="36483" spans="1:11" x14ac:dyDescent="0.25">
      <c r="A36483" s="115"/>
      <c r="B36483"/>
      <c r="C36483"/>
      <c r="D36483"/>
      <c r="E36483"/>
      <c r="F36483"/>
      <c r="I36483"/>
      <c r="J36483"/>
      <c r="K36483"/>
    </row>
    <row r="36484" spans="1:11" x14ac:dyDescent="0.25">
      <c r="A36484" s="115"/>
      <c r="B36484"/>
      <c r="C36484"/>
      <c r="D36484"/>
      <c r="E36484"/>
      <c r="F36484"/>
      <c r="I36484"/>
      <c r="J36484"/>
      <c r="K36484"/>
    </row>
    <row r="36485" spans="1:11" x14ac:dyDescent="0.25">
      <c r="A36485" s="115"/>
      <c r="B36485"/>
      <c r="C36485"/>
      <c r="D36485"/>
      <c r="E36485"/>
      <c r="F36485"/>
      <c r="I36485"/>
      <c r="J36485"/>
      <c r="K36485"/>
    </row>
    <row r="36486" spans="1:11" x14ac:dyDescent="0.25">
      <c r="A36486" s="115"/>
      <c r="B36486"/>
      <c r="C36486"/>
      <c r="D36486"/>
      <c r="E36486"/>
      <c r="F36486"/>
      <c r="I36486"/>
      <c r="J36486"/>
      <c r="K36486"/>
    </row>
    <row r="36487" spans="1:11" x14ac:dyDescent="0.25">
      <c r="A36487" s="115"/>
      <c r="B36487"/>
      <c r="C36487"/>
      <c r="D36487"/>
      <c r="E36487"/>
      <c r="F36487"/>
      <c r="I36487"/>
      <c r="J36487"/>
      <c r="K36487"/>
    </row>
    <row r="36488" spans="1:11" x14ac:dyDescent="0.25">
      <c r="A36488" s="115"/>
      <c r="B36488"/>
      <c r="C36488"/>
      <c r="D36488"/>
      <c r="E36488"/>
      <c r="F36488"/>
      <c r="I36488"/>
      <c r="J36488"/>
      <c r="K36488"/>
    </row>
    <row r="36489" spans="1:11" x14ac:dyDescent="0.25">
      <c r="A36489" s="115"/>
      <c r="B36489"/>
      <c r="C36489"/>
      <c r="D36489"/>
      <c r="E36489"/>
      <c r="F36489"/>
      <c r="I36489"/>
      <c r="J36489"/>
      <c r="K36489"/>
    </row>
    <row r="36490" spans="1:11" x14ac:dyDescent="0.25">
      <c r="A36490" s="115"/>
      <c r="B36490"/>
      <c r="C36490"/>
      <c r="D36490"/>
      <c r="E36490"/>
      <c r="F36490"/>
      <c r="I36490"/>
      <c r="J36490"/>
      <c r="K36490"/>
    </row>
    <row r="36491" spans="1:11" x14ac:dyDescent="0.25">
      <c r="A36491" s="115"/>
      <c r="B36491"/>
      <c r="C36491"/>
      <c r="D36491"/>
      <c r="E36491"/>
      <c r="F36491"/>
      <c r="I36491"/>
      <c r="J36491"/>
      <c r="K36491"/>
    </row>
    <row r="36492" spans="1:11" x14ac:dyDescent="0.25">
      <c r="A36492" s="115"/>
      <c r="B36492"/>
      <c r="C36492"/>
      <c r="D36492"/>
      <c r="E36492"/>
      <c r="F36492"/>
      <c r="I36492"/>
      <c r="J36492"/>
      <c r="K36492"/>
    </row>
    <row r="36493" spans="1:11" x14ac:dyDescent="0.25">
      <c r="A36493" s="115"/>
      <c r="B36493"/>
      <c r="C36493"/>
      <c r="D36493"/>
      <c r="E36493"/>
      <c r="F36493"/>
      <c r="I36493"/>
      <c r="J36493"/>
      <c r="K36493"/>
    </row>
    <row r="36494" spans="1:11" x14ac:dyDescent="0.25">
      <c r="A36494" s="115"/>
      <c r="B36494"/>
      <c r="C36494"/>
      <c r="D36494"/>
      <c r="E36494"/>
      <c r="F36494"/>
      <c r="I36494"/>
      <c r="J36494"/>
      <c r="K36494"/>
    </row>
    <row r="36495" spans="1:11" x14ac:dyDescent="0.25">
      <c r="A36495" s="115"/>
      <c r="B36495"/>
      <c r="C36495"/>
      <c r="D36495"/>
      <c r="E36495"/>
      <c r="F36495"/>
      <c r="I36495"/>
      <c r="J36495"/>
      <c r="K36495"/>
    </row>
    <row r="36496" spans="1:11" x14ac:dyDescent="0.25">
      <c r="A36496" s="115"/>
      <c r="B36496"/>
      <c r="C36496"/>
      <c r="D36496"/>
      <c r="E36496"/>
      <c r="F36496"/>
      <c r="I36496"/>
      <c r="J36496"/>
      <c r="K36496"/>
    </row>
    <row r="36497" spans="1:11" x14ac:dyDescent="0.25">
      <c r="A36497" s="115"/>
      <c r="B36497"/>
      <c r="C36497"/>
      <c r="D36497"/>
      <c r="E36497"/>
      <c r="F36497"/>
      <c r="I36497"/>
      <c r="J36497"/>
      <c r="K36497"/>
    </row>
    <row r="36498" spans="1:11" x14ac:dyDescent="0.25">
      <c r="A36498" s="115"/>
      <c r="B36498"/>
      <c r="C36498"/>
      <c r="D36498"/>
      <c r="E36498"/>
      <c r="F36498"/>
      <c r="I36498"/>
      <c r="J36498"/>
      <c r="K36498"/>
    </row>
    <row r="36499" spans="1:11" x14ac:dyDescent="0.25">
      <c r="A36499" s="115"/>
      <c r="B36499"/>
      <c r="C36499"/>
      <c r="D36499"/>
      <c r="E36499"/>
      <c r="F36499"/>
      <c r="I36499"/>
      <c r="J36499"/>
      <c r="K36499"/>
    </row>
    <row r="36500" spans="1:11" x14ac:dyDescent="0.25">
      <c r="A36500" s="115"/>
      <c r="B36500"/>
      <c r="C36500"/>
      <c r="D36500"/>
      <c r="E36500"/>
      <c r="F36500"/>
      <c r="I36500"/>
      <c r="J36500"/>
      <c r="K36500"/>
    </row>
    <row r="36501" spans="1:11" x14ac:dyDescent="0.25">
      <c r="A36501" s="115"/>
      <c r="B36501"/>
      <c r="C36501"/>
      <c r="D36501"/>
      <c r="E36501"/>
      <c r="F36501"/>
      <c r="I36501"/>
      <c r="J36501"/>
      <c r="K36501"/>
    </row>
    <row r="36502" spans="1:11" x14ac:dyDescent="0.25">
      <c r="A36502" s="115"/>
      <c r="B36502"/>
      <c r="C36502"/>
      <c r="D36502"/>
      <c r="E36502"/>
      <c r="F36502"/>
      <c r="I36502"/>
      <c r="J36502"/>
      <c r="K36502"/>
    </row>
    <row r="36503" spans="1:11" x14ac:dyDescent="0.25">
      <c r="A36503" s="115"/>
      <c r="B36503"/>
      <c r="C36503"/>
      <c r="D36503"/>
      <c r="E36503"/>
      <c r="F36503"/>
      <c r="I36503"/>
      <c r="J36503"/>
      <c r="K36503"/>
    </row>
    <row r="36504" spans="1:11" x14ac:dyDescent="0.25">
      <c r="A36504" s="115"/>
      <c r="B36504"/>
      <c r="C36504"/>
      <c r="D36504"/>
      <c r="E36504"/>
      <c r="F36504"/>
      <c r="I36504"/>
      <c r="J36504"/>
      <c r="K36504"/>
    </row>
    <row r="36505" spans="1:11" x14ac:dyDescent="0.25">
      <c r="A36505" s="115"/>
      <c r="B36505"/>
      <c r="C36505"/>
      <c r="D36505"/>
      <c r="E36505"/>
      <c r="F36505"/>
      <c r="I36505"/>
      <c r="J36505"/>
      <c r="K36505"/>
    </row>
    <row r="36506" spans="1:11" x14ac:dyDescent="0.25">
      <c r="A36506" s="115"/>
      <c r="B36506"/>
      <c r="C36506"/>
      <c r="D36506"/>
      <c r="E36506"/>
      <c r="F36506"/>
      <c r="I36506"/>
      <c r="J36506"/>
      <c r="K36506"/>
    </row>
    <row r="36507" spans="1:11" x14ac:dyDescent="0.25">
      <c r="A36507" s="115"/>
      <c r="B36507"/>
      <c r="C36507"/>
      <c r="D36507"/>
      <c r="E36507"/>
      <c r="F36507"/>
      <c r="I36507"/>
      <c r="J36507"/>
      <c r="K36507"/>
    </row>
    <row r="36508" spans="1:11" x14ac:dyDescent="0.25">
      <c r="A36508" s="115"/>
      <c r="B36508"/>
      <c r="C36508"/>
      <c r="D36508"/>
      <c r="E36508"/>
      <c r="F36508"/>
      <c r="I36508"/>
      <c r="J36508"/>
      <c r="K36508"/>
    </row>
    <row r="36509" spans="1:11" x14ac:dyDescent="0.25">
      <c r="A36509" s="115"/>
      <c r="B36509"/>
      <c r="C36509"/>
      <c r="D36509"/>
      <c r="E36509"/>
      <c r="F36509"/>
      <c r="I36509"/>
      <c r="J36509"/>
      <c r="K36509"/>
    </row>
    <row r="36510" spans="1:11" x14ac:dyDescent="0.25">
      <c r="A36510" s="115"/>
      <c r="B36510"/>
      <c r="C36510"/>
      <c r="D36510"/>
      <c r="E36510"/>
      <c r="F36510"/>
      <c r="I36510"/>
      <c r="J36510"/>
      <c r="K36510"/>
    </row>
    <row r="36511" spans="1:11" x14ac:dyDescent="0.25">
      <c r="A36511" s="115"/>
      <c r="B36511"/>
      <c r="C36511"/>
      <c r="D36511"/>
      <c r="E36511"/>
      <c r="F36511"/>
      <c r="I36511"/>
      <c r="J36511"/>
      <c r="K36511"/>
    </row>
    <row r="36512" spans="1:11" x14ac:dyDescent="0.25">
      <c r="A36512" s="115"/>
      <c r="B36512"/>
      <c r="C36512"/>
      <c r="D36512"/>
      <c r="E36512"/>
      <c r="F36512"/>
      <c r="I36512"/>
      <c r="J36512"/>
      <c r="K36512"/>
    </row>
    <row r="36513" spans="1:11" x14ac:dyDescent="0.25">
      <c r="A36513" s="115"/>
      <c r="B36513"/>
      <c r="C36513"/>
      <c r="D36513"/>
      <c r="E36513"/>
      <c r="F36513"/>
      <c r="I36513"/>
      <c r="J36513"/>
      <c r="K36513"/>
    </row>
    <row r="36514" spans="1:11" x14ac:dyDescent="0.25">
      <c r="A36514" s="115"/>
      <c r="B36514"/>
      <c r="C36514"/>
      <c r="D36514"/>
      <c r="E36514"/>
      <c r="F36514"/>
      <c r="I36514"/>
      <c r="J36514"/>
      <c r="K36514"/>
    </row>
    <row r="36515" spans="1:11" x14ac:dyDescent="0.25">
      <c r="A36515" s="115"/>
      <c r="B36515"/>
      <c r="C36515"/>
      <c r="D36515"/>
      <c r="E36515"/>
      <c r="F36515"/>
      <c r="I36515"/>
      <c r="J36515"/>
      <c r="K36515"/>
    </row>
    <row r="36516" spans="1:11" x14ac:dyDescent="0.25">
      <c r="A36516" s="115"/>
      <c r="B36516"/>
      <c r="C36516"/>
      <c r="D36516"/>
      <c r="E36516"/>
      <c r="F36516"/>
      <c r="I36516"/>
      <c r="J36516"/>
      <c r="K36516"/>
    </row>
    <row r="36517" spans="1:11" x14ac:dyDescent="0.25">
      <c r="A36517" s="115"/>
      <c r="B36517"/>
      <c r="C36517"/>
      <c r="D36517"/>
      <c r="E36517"/>
      <c r="F36517"/>
      <c r="I36517"/>
      <c r="J36517"/>
      <c r="K36517"/>
    </row>
    <row r="36518" spans="1:11" x14ac:dyDescent="0.25">
      <c r="A36518" s="115"/>
      <c r="B36518"/>
      <c r="C36518"/>
      <c r="D36518"/>
      <c r="E36518"/>
      <c r="F36518"/>
      <c r="I36518"/>
      <c r="J36518"/>
      <c r="K36518"/>
    </row>
    <row r="36519" spans="1:11" x14ac:dyDescent="0.25">
      <c r="A36519" s="115"/>
      <c r="B36519"/>
      <c r="C36519"/>
      <c r="D36519"/>
      <c r="E36519"/>
      <c r="F36519"/>
      <c r="I36519"/>
      <c r="J36519"/>
      <c r="K36519"/>
    </row>
    <row r="36520" spans="1:11" x14ac:dyDescent="0.25">
      <c r="A36520" s="115"/>
      <c r="B36520"/>
      <c r="C36520"/>
      <c r="D36520"/>
      <c r="E36520"/>
      <c r="F36520"/>
      <c r="I36520"/>
      <c r="J36520"/>
      <c r="K36520"/>
    </row>
    <row r="36521" spans="1:11" x14ac:dyDescent="0.25">
      <c r="A36521" s="115"/>
      <c r="B36521"/>
      <c r="C36521"/>
      <c r="D36521"/>
      <c r="E36521"/>
      <c r="F36521"/>
      <c r="I36521"/>
      <c r="J36521"/>
      <c r="K36521"/>
    </row>
    <row r="36522" spans="1:11" x14ac:dyDescent="0.25">
      <c r="A36522" s="115"/>
      <c r="B36522"/>
      <c r="C36522"/>
      <c r="D36522"/>
      <c r="E36522"/>
      <c r="F36522"/>
      <c r="I36522"/>
      <c r="J36522"/>
      <c r="K36522"/>
    </row>
    <row r="36523" spans="1:11" x14ac:dyDescent="0.25">
      <c r="A36523" s="115"/>
      <c r="B36523"/>
      <c r="C36523"/>
      <c r="D36523"/>
      <c r="E36523"/>
      <c r="F36523"/>
      <c r="I36523"/>
      <c r="J36523"/>
      <c r="K36523"/>
    </row>
    <row r="36524" spans="1:11" x14ac:dyDescent="0.25">
      <c r="A36524" s="115"/>
      <c r="B36524"/>
      <c r="C36524"/>
      <c r="D36524"/>
      <c r="E36524"/>
      <c r="F36524"/>
      <c r="I36524"/>
      <c r="J36524"/>
      <c r="K36524"/>
    </row>
    <row r="36525" spans="1:11" x14ac:dyDescent="0.25">
      <c r="A36525" s="115"/>
      <c r="B36525"/>
      <c r="C36525"/>
      <c r="D36525"/>
      <c r="E36525"/>
      <c r="F36525"/>
      <c r="I36525"/>
      <c r="J36525"/>
      <c r="K36525"/>
    </row>
    <row r="36526" spans="1:11" x14ac:dyDescent="0.25">
      <c r="A36526" s="115"/>
      <c r="B36526"/>
      <c r="C36526"/>
      <c r="D36526"/>
      <c r="E36526"/>
      <c r="F36526"/>
      <c r="I36526"/>
      <c r="J36526"/>
      <c r="K36526"/>
    </row>
    <row r="36527" spans="1:11" x14ac:dyDescent="0.25">
      <c r="A36527" s="115"/>
      <c r="B36527"/>
      <c r="C36527"/>
      <c r="D36527"/>
      <c r="E36527"/>
      <c r="F36527"/>
      <c r="I36527"/>
      <c r="J36527"/>
      <c r="K36527"/>
    </row>
    <row r="36528" spans="1:11" x14ac:dyDescent="0.25">
      <c r="A36528" s="115"/>
      <c r="B36528"/>
      <c r="C36528"/>
      <c r="D36528"/>
      <c r="E36528"/>
      <c r="F36528"/>
      <c r="I36528"/>
      <c r="J36528"/>
      <c r="K36528"/>
    </row>
    <row r="36529" spans="1:11" x14ac:dyDescent="0.25">
      <c r="A36529" s="115"/>
      <c r="B36529"/>
      <c r="C36529"/>
      <c r="D36529"/>
      <c r="E36529"/>
      <c r="F36529"/>
      <c r="I36529"/>
      <c r="J36529"/>
      <c r="K36529"/>
    </row>
    <row r="36530" spans="1:11" x14ac:dyDescent="0.25">
      <c r="A36530" s="115"/>
      <c r="B36530"/>
      <c r="C36530"/>
      <c r="D36530"/>
      <c r="E36530"/>
      <c r="F36530"/>
      <c r="I36530"/>
      <c r="J36530"/>
      <c r="K36530"/>
    </row>
    <row r="36531" spans="1:11" x14ac:dyDescent="0.25">
      <c r="A36531" s="115"/>
      <c r="B36531"/>
      <c r="C36531"/>
      <c r="D36531"/>
      <c r="E36531"/>
      <c r="F36531"/>
      <c r="I36531"/>
      <c r="J36531"/>
      <c r="K36531"/>
    </row>
    <row r="36532" spans="1:11" x14ac:dyDescent="0.25">
      <c r="A36532" s="115"/>
      <c r="B36532"/>
      <c r="C36532"/>
      <c r="D36532"/>
      <c r="E36532"/>
      <c r="F36532"/>
      <c r="I36532"/>
      <c r="J36532"/>
      <c r="K36532"/>
    </row>
    <row r="36533" spans="1:11" x14ac:dyDescent="0.25">
      <c r="A36533" s="115"/>
      <c r="B36533"/>
      <c r="C36533"/>
      <c r="D36533"/>
      <c r="E36533"/>
      <c r="F36533"/>
      <c r="I36533"/>
      <c r="J36533"/>
      <c r="K36533"/>
    </row>
    <row r="36534" spans="1:11" x14ac:dyDescent="0.25">
      <c r="A36534" s="115"/>
      <c r="B36534"/>
      <c r="C36534"/>
      <c r="D36534"/>
      <c r="E36534"/>
      <c r="F36534"/>
      <c r="I36534"/>
      <c r="J36534"/>
      <c r="K36534"/>
    </row>
    <row r="36535" spans="1:11" x14ac:dyDescent="0.25">
      <c r="A36535" s="115"/>
      <c r="B36535"/>
      <c r="C36535"/>
      <c r="D36535"/>
      <c r="E36535"/>
      <c r="F36535"/>
      <c r="I36535"/>
      <c r="J36535"/>
      <c r="K36535"/>
    </row>
    <row r="36536" spans="1:11" x14ac:dyDescent="0.25">
      <c r="A36536" s="115"/>
      <c r="B36536"/>
      <c r="C36536"/>
      <c r="D36536"/>
      <c r="E36536"/>
      <c r="F36536"/>
      <c r="I36536"/>
      <c r="J36536"/>
      <c r="K36536"/>
    </row>
    <row r="36537" spans="1:11" x14ac:dyDescent="0.25">
      <c r="A36537" s="115"/>
      <c r="B36537"/>
      <c r="C36537"/>
      <c r="D36537"/>
      <c r="E36537"/>
      <c r="F36537"/>
      <c r="I36537"/>
      <c r="J36537"/>
      <c r="K36537"/>
    </row>
    <row r="36538" spans="1:11" x14ac:dyDescent="0.25">
      <c r="A36538" s="115"/>
      <c r="B36538"/>
      <c r="C36538"/>
      <c r="D36538"/>
      <c r="E36538"/>
      <c r="F36538"/>
      <c r="I36538"/>
      <c r="J36538"/>
      <c r="K36538"/>
    </row>
    <row r="36539" spans="1:11" x14ac:dyDescent="0.25">
      <c r="A36539" s="115"/>
      <c r="B36539"/>
      <c r="C36539"/>
      <c r="D36539"/>
      <c r="E36539"/>
      <c r="F36539"/>
      <c r="I36539"/>
      <c r="J36539"/>
      <c r="K36539"/>
    </row>
    <row r="36540" spans="1:11" x14ac:dyDescent="0.25">
      <c r="A36540" s="115"/>
      <c r="B36540"/>
      <c r="C36540"/>
      <c r="D36540"/>
      <c r="E36540"/>
      <c r="F36540"/>
      <c r="I36540"/>
      <c r="J36540"/>
      <c r="K36540"/>
    </row>
    <row r="36541" spans="1:11" x14ac:dyDescent="0.25">
      <c r="A36541" s="115"/>
      <c r="B36541"/>
      <c r="C36541"/>
      <c r="D36541"/>
      <c r="E36541"/>
      <c r="F36541"/>
      <c r="I36541"/>
      <c r="J36541"/>
      <c r="K36541"/>
    </row>
    <row r="36542" spans="1:11" x14ac:dyDescent="0.25">
      <c r="A36542" s="115"/>
      <c r="B36542"/>
      <c r="C36542"/>
      <c r="D36542"/>
      <c r="E36542"/>
      <c r="F36542"/>
      <c r="I36542"/>
      <c r="J36542"/>
      <c r="K36542"/>
    </row>
    <row r="36543" spans="1:11" x14ac:dyDescent="0.25">
      <c r="A36543" s="115"/>
      <c r="B36543"/>
      <c r="C36543"/>
      <c r="D36543"/>
      <c r="E36543"/>
      <c r="F36543"/>
      <c r="I36543"/>
      <c r="J36543"/>
      <c r="K36543"/>
    </row>
    <row r="36544" spans="1:11" x14ac:dyDescent="0.25">
      <c r="A36544" s="115"/>
      <c r="B36544"/>
      <c r="C36544"/>
      <c r="D36544"/>
      <c r="E36544"/>
      <c r="F36544"/>
      <c r="I36544"/>
      <c r="J36544"/>
      <c r="K36544"/>
    </row>
    <row r="36545" spans="1:11" x14ac:dyDescent="0.25">
      <c r="A36545" s="115"/>
      <c r="B36545"/>
      <c r="C36545"/>
      <c r="D36545"/>
      <c r="E36545"/>
      <c r="F36545"/>
      <c r="I36545"/>
      <c r="J36545"/>
      <c r="K36545"/>
    </row>
    <row r="36546" spans="1:11" x14ac:dyDescent="0.25">
      <c r="A36546" s="115"/>
      <c r="B36546"/>
      <c r="C36546"/>
      <c r="D36546"/>
      <c r="E36546"/>
      <c r="F36546"/>
      <c r="I36546"/>
      <c r="J36546"/>
      <c r="K36546"/>
    </row>
    <row r="36547" spans="1:11" x14ac:dyDescent="0.25">
      <c r="A36547" s="115"/>
      <c r="B36547"/>
      <c r="C36547"/>
      <c r="D36547"/>
      <c r="E36547"/>
      <c r="F36547"/>
      <c r="I36547"/>
      <c r="J36547"/>
      <c r="K36547"/>
    </row>
    <row r="36548" spans="1:11" x14ac:dyDescent="0.25">
      <c r="A36548" s="115"/>
      <c r="B36548"/>
      <c r="C36548"/>
      <c r="D36548"/>
      <c r="E36548"/>
      <c r="F36548"/>
      <c r="I36548"/>
      <c r="J36548"/>
      <c r="K36548"/>
    </row>
    <row r="36549" spans="1:11" x14ac:dyDescent="0.25">
      <c r="A36549" s="115"/>
      <c r="B36549"/>
      <c r="C36549"/>
      <c r="D36549"/>
      <c r="E36549"/>
      <c r="F36549"/>
      <c r="I36549"/>
      <c r="J36549"/>
      <c r="K36549"/>
    </row>
    <row r="36550" spans="1:11" x14ac:dyDescent="0.25">
      <c r="A36550" s="115"/>
      <c r="B36550"/>
      <c r="C36550"/>
      <c r="D36550"/>
      <c r="E36550"/>
      <c r="F36550"/>
      <c r="I36550"/>
      <c r="J36550"/>
      <c r="K36550"/>
    </row>
    <row r="36551" spans="1:11" x14ac:dyDescent="0.25">
      <c r="A36551" s="115"/>
      <c r="B36551"/>
      <c r="C36551"/>
      <c r="D36551"/>
      <c r="E36551"/>
      <c r="F36551"/>
      <c r="I36551"/>
      <c r="J36551"/>
      <c r="K36551"/>
    </row>
    <row r="36552" spans="1:11" x14ac:dyDescent="0.25">
      <c r="A36552" s="115"/>
      <c r="B36552"/>
      <c r="C36552"/>
      <c r="D36552"/>
      <c r="E36552"/>
      <c r="F36552"/>
      <c r="I36552"/>
      <c r="J36552"/>
      <c r="K36552"/>
    </row>
    <row r="36553" spans="1:11" x14ac:dyDescent="0.25">
      <c r="A36553" s="115"/>
      <c r="B36553"/>
      <c r="C36553"/>
      <c r="D36553"/>
      <c r="E36553"/>
      <c r="F36553"/>
      <c r="I36553"/>
      <c r="J36553"/>
      <c r="K36553"/>
    </row>
    <row r="36554" spans="1:11" x14ac:dyDescent="0.25">
      <c r="A36554" s="115"/>
      <c r="B36554"/>
      <c r="C36554"/>
      <c r="D36554"/>
      <c r="E36554"/>
      <c r="F36554"/>
      <c r="I36554"/>
      <c r="J36554"/>
      <c r="K36554"/>
    </row>
    <row r="36555" spans="1:11" x14ac:dyDescent="0.25">
      <c r="A36555" s="115"/>
      <c r="B36555"/>
      <c r="C36555"/>
      <c r="D36555"/>
      <c r="E36555"/>
      <c r="F36555"/>
      <c r="I36555"/>
      <c r="J36555"/>
      <c r="K36555"/>
    </row>
    <row r="36556" spans="1:11" x14ac:dyDescent="0.25">
      <c r="A36556" s="115"/>
      <c r="B36556"/>
      <c r="C36556"/>
      <c r="D36556"/>
      <c r="E36556"/>
      <c r="F36556"/>
      <c r="I36556"/>
      <c r="J36556"/>
      <c r="K36556"/>
    </row>
    <row r="36557" spans="1:11" x14ac:dyDescent="0.25">
      <c r="A36557" s="115"/>
      <c r="B36557"/>
      <c r="C36557"/>
      <c r="D36557"/>
      <c r="E36557"/>
      <c r="F36557"/>
      <c r="I36557"/>
      <c r="J36557"/>
      <c r="K36557"/>
    </row>
    <row r="36558" spans="1:11" x14ac:dyDescent="0.25">
      <c r="A36558" s="115"/>
      <c r="B36558"/>
      <c r="C36558"/>
      <c r="D36558"/>
      <c r="E36558"/>
      <c r="F36558"/>
      <c r="I36558"/>
      <c r="J36558"/>
      <c r="K36558"/>
    </row>
    <row r="36559" spans="1:11" x14ac:dyDescent="0.25">
      <c r="A36559" s="115"/>
      <c r="B36559"/>
      <c r="C36559"/>
      <c r="D36559"/>
      <c r="E36559"/>
      <c r="F36559"/>
      <c r="I36559"/>
      <c r="J36559"/>
      <c r="K36559"/>
    </row>
    <row r="36560" spans="1:11" x14ac:dyDescent="0.25">
      <c r="A36560" s="115"/>
      <c r="B36560"/>
      <c r="C36560"/>
      <c r="D36560"/>
      <c r="E36560"/>
      <c r="F36560"/>
      <c r="I36560"/>
      <c r="J36560"/>
      <c r="K36560"/>
    </row>
    <row r="36561" spans="1:11" x14ac:dyDescent="0.25">
      <c r="A36561" s="115"/>
      <c r="B36561"/>
      <c r="C36561"/>
      <c r="D36561"/>
      <c r="E36561"/>
      <c r="F36561"/>
      <c r="I36561"/>
      <c r="J36561"/>
      <c r="K36561"/>
    </row>
    <row r="36562" spans="1:11" x14ac:dyDescent="0.25">
      <c r="A36562" s="115"/>
      <c r="B36562"/>
      <c r="C36562"/>
      <c r="D36562"/>
      <c r="E36562"/>
      <c r="F36562"/>
      <c r="I36562"/>
      <c r="J36562"/>
      <c r="K36562"/>
    </row>
    <row r="36563" spans="1:11" x14ac:dyDescent="0.25">
      <c r="A36563" s="115"/>
      <c r="B36563"/>
      <c r="C36563"/>
      <c r="D36563"/>
      <c r="E36563"/>
      <c r="F36563"/>
      <c r="I36563"/>
      <c r="J36563"/>
      <c r="K36563"/>
    </row>
    <row r="36564" spans="1:11" x14ac:dyDescent="0.25">
      <c r="A36564" s="115"/>
      <c r="B36564"/>
      <c r="C36564"/>
      <c r="D36564"/>
      <c r="E36564"/>
      <c r="F36564"/>
      <c r="I36564"/>
      <c r="J36564"/>
      <c r="K36564"/>
    </row>
    <row r="36565" spans="1:11" x14ac:dyDescent="0.25">
      <c r="A36565" s="115"/>
      <c r="B36565"/>
      <c r="C36565"/>
      <c r="D36565"/>
      <c r="E36565"/>
      <c r="F36565"/>
      <c r="I36565"/>
      <c r="J36565"/>
      <c r="K36565"/>
    </row>
    <row r="36566" spans="1:11" x14ac:dyDescent="0.25">
      <c r="A36566" s="115"/>
      <c r="B36566"/>
      <c r="C36566"/>
      <c r="D36566"/>
      <c r="E36566"/>
      <c r="F36566"/>
      <c r="I36566"/>
      <c r="J36566"/>
      <c r="K36566"/>
    </row>
    <row r="36567" spans="1:11" x14ac:dyDescent="0.25">
      <c r="A36567" s="115"/>
      <c r="B36567"/>
      <c r="C36567"/>
      <c r="D36567"/>
      <c r="E36567"/>
      <c r="F36567"/>
      <c r="I36567"/>
      <c r="J36567"/>
      <c r="K36567"/>
    </row>
    <row r="36568" spans="1:11" x14ac:dyDescent="0.25">
      <c r="A36568" s="115"/>
      <c r="B36568"/>
      <c r="C36568"/>
      <c r="D36568"/>
      <c r="E36568"/>
      <c r="F36568"/>
      <c r="I36568"/>
      <c r="J36568"/>
      <c r="K36568"/>
    </row>
    <row r="36569" spans="1:11" x14ac:dyDescent="0.25">
      <c r="A36569" s="115"/>
      <c r="B36569"/>
      <c r="C36569"/>
      <c r="D36569"/>
      <c r="E36569"/>
      <c r="F36569"/>
      <c r="I36569"/>
      <c r="J36569"/>
      <c r="K36569"/>
    </row>
    <row r="36570" spans="1:11" x14ac:dyDescent="0.25">
      <c r="A36570" s="115"/>
      <c r="B36570"/>
      <c r="C36570"/>
      <c r="D36570"/>
      <c r="E36570"/>
      <c r="F36570"/>
      <c r="I36570"/>
      <c r="J36570"/>
      <c r="K36570"/>
    </row>
    <row r="36571" spans="1:11" x14ac:dyDescent="0.25">
      <c r="A36571" s="115"/>
      <c r="B36571"/>
      <c r="C36571"/>
      <c r="D36571"/>
      <c r="E36571"/>
      <c r="F36571"/>
      <c r="I36571"/>
      <c r="J36571"/>
      <c r="K36571"/>
    </row>
    <row r="36572" spans="1:11" x14ac:dyDescent="0.25">
      <c r="A36572" s="115"/>
      <c r="B36572"/>
      <c r="C36572"/>
      <c r="D36572"/>
      <c r="E36572"/>
      <c r="F36572"/>
      <c r="I36572"/>
      <c r="J36572"/>
      <c r="K36572"/>
    </row>
    <row r="36573" spans="1:11" x14ac:dyDescent="0.25">
      <c r="A36573" s="115"/>
      <c r="B36573"/>
      <c r="C36573"/>
      <c r="D36573"/>
      <c r="E36573"/>
      <c r="F36573"/>
      <c r="I36573"/>
      <c r="J36573"/>
      <c r="K36573"/>
    </row>
    <row r="36574" spans="1:11" x14ac:dyDescent="0.25">
      <c r="A36574" s="115"/>
      <c r="B36574"/>
      <c r="C36574"/>
      <c r="D36574"/>
      <c r="E36574"/>
      <c r="F36574"/>
      <c r="I36574"/>
      <c r="J36574"/>
      <c r="K36574"/>
    </row>
    <row r="36575" spans="1:11" x14ac:dyDescent="0.25">
      <c r="A36575" s="115"/>
      <c r="B36575"/>
      <c r="C36575"/>
      <c r="D36575"/>
      <c r="E36575"/>
      <c r="F36575"/>
      <c r="I36575"/>
      <c r="J36575"/>
      <c r="K36575"/>
    </row>
    <row r="36576" spans="1:11" x14ac:dyDescent="0.25">
      <c r="A36576" s="115"/>
      <c r="B36576"/>
      <c r="C36576"/>
      <c r="D36576"/>
      <c r="E36576"/>
      <c r="F36576"/>
      <c r="I36576"/>
      <c r="J36576"/>
      <c r="K36576"/>
    </row>
    <row r="36577" spans="1:11" x14ac:dyDescent="0.25">
      <c r="A36577" s="115"/>
      <c r="B36577"/>
      <c r="C36577"/>
      <c r="D36577"/>
      <c r="E36577"/>
      <c r="F36577"/>
      <c r="I36577"/>
      <c r="J36577"/>
      <c r="K36577"/>
    </row>
    <row r="36578" spans="1:11" x14ac:dyDescent="0.25">
      <c r="A36578" s="115"/>
      <c r="B36578"/>
      <c r="C36578"/>
      <c r="D36578"/>
      <c r="E36578"/>
      <c r="F36578"/>
      <c r="I36578"/>
      <c r="J36578"/>
      <c r="K36578"/>
    </row>
    <row r="36579" spans="1:11" x14ac:dyDescent="0.25">
      <c r="A36579" s="115"/>
      <c r="B36579"/>
      <c r="C36579"/>
      <c r="D36579"/>
      <c r="E36579"/>
      <c r="F36579"/>
      <c r="I36579"/>
      <c r="J36579"/>
      <c r="K36579"/>
    </row>
    <row r="36580" spans="1:11" x14ac:dyDescent="0.25">
      <c r="A36580" s="115"/>
      <c r="B36580"/>
      <c r="C36580"/>
      <c r="D36580"/>
      <c r="E36580"/>
      <c r="F36580"/>
      <c r="I36580"/>
      <c r="J36580"/>
      <c r="K36580"/>
    </row>
    <row r="36581" spans="1:11" x14ac:dyDescent="0.25">
      <c r="A36581" s="115"/>
      <c r="B36581"/>
      <c r="C36581"/>
      <c r="D36581"/>
      <c r="E36581"/>
      <c r="F36581"/>
      <c r="I36581"/>
      <c r="J36581"/>
      <c r="K36581"/>
    </row>
    <row r="36582" spans="1:11" x14ac:dyDescent="0.25">
      <c r="A36582" s="115"/>
      <c r="B36582"/>
      <c r="C36582"/>
      <c r="D36582"/>
      <c r="E36582"/>
      <c r="F36582"/>
      <c r="I36582"/>
      <c r="J36582"/>
      <c r="K36582"/>
    </row>
    <row r="36583" spans="1:11" x14ac:dyDescent="0.25">
      <c r="A36583" s="115"/>
      <c r="B36583"/>
      <c r="C36583"/>
      <c r="D36583"/>
      <c r="E36583"/>
      <c r="F36583"/>
      <c r="I36583"/>
      <c r="J36583"/>
      <c r="K36583"/>
    </row>
    <row r="36584" spans="1:11" x14ac:dyDescent="0.25">
      <c r="A36584" s="115"/>
      <c r="B36584"/>
      <c r="C36584"/>
      <c r="D36584"/>
      <c r="E36584"/>
      <c r="F36584"/>
      <c r="I36584"/>
      <c r="J36584"/>
      <c r="K36584"/>
    </row>
    <row r="36585" spans="1:11" x14ac:dyDescent="0.25">
      <c r="A36585" s="115"/>
      <c r="B36585"/>
      <c r="C36585"/>
      <c r="D36585"/>
      <c r="E36585"/>
      <c r="F36585"/>
      <c r="I36585"/>
      <c r="J36585"/>
      <c r="K36585"/>
    </row>
    <row r="36586" spans="1:11" x14ac:dyDescent="0.25">
      <c r="A36586" s="115"/>
      <c r="B36586"/>
      <c r="C36586"/>
      <c r="D36586"/>
      <c r="E36586"/>
      <c r="F36586"/>
      <c r="I36586"/>
      <c r="J36586"/>
      <c r="K36586"/>
    </row>
    <row r="36587" spans="1:11" x14ac:dyDescent="0.25">
      <c r="A36587" s="115"/>
      <c r="B36587"/>
      <c r="C36587"/>
      <c r="D36587"/>
      <c r="E36587"/>
      <c r="F36587"/>
      <c r="I36587"/>
      <c r="J36587"/>
      <c r="K36587"/>
    </row>
    <row r="36588" spans="1:11" x14ac:dyDescent="0.25">
      <c r="A36588" s="115"/>
      <c r="B36588"/>
      <c r="C36588"/>
      <c r="D36588"/>
      <c r="E36588"/>
      <c r="F36588"/>
      <c r="I36588"/>
      <c r="J36588"/>
      <c r="K36588"/>
    </row>
    <row r="36589" spans="1:11" x14ac:dyDescent="0.25">
      <c r="A36589" s="115"/>
      <c r="B36589"/>
      <c r="C36589"/>
      <c r="D36589"/>
      <c r="E36589"/>
      <c r="F36589"/>
      <c r="I36589"/>
      <c r="J36589"/>
      <c r="K36589"/>
    </row>
    <row r="36590" spans="1:11" x14ac:dyDescent="0.25">
      <c r="A36590" s="115"/>
      <c r="B36590"/>
      <c r="C36590"/>
      <c r="D36590"/>
      <c r="E36590"/>
      <c r="F36590"/>
      <c r="I36590"/>
      <c r="J36590"/>
      <c r="K36590"/>
    </row>
    <row r="36591" spans="1:11" x14ac:dyDescent="0.25">
      <c r="A36591" s="115"/>
      <c r="B36591"/>
      <c r="C36591"/>
      <c r="D36591"/>
      <c r="E36591"/>
      <c r="F36591"/>
      <c r="I36591"/>
      <c r="J36591"/>
      <c r="K36591"/>
    </row>
    <row r="36592" spans="1:11" x14ac:dyDescent="0.25">
      <c r="A36592" s="115"/>
      <c r="B36592"/>
      <c r="C36592"/>
      <c r="D36592"/>
      <c r="E36592"/>
      <c r="F36592"/>
      <c r="I36592"/>
      <c r="J36592"/>
      <c r="K36592"/>
    </row>
    <row r="36593" spans="1:11" x14ac:dyDescent="0.25">
      <c r="A36593" s="115"/>
      <c r="B36593"/>
      <c r="C36593"/>
      <c r="D36593"/>
      <c r="E36593"/>
      <c r="F36593"/>
      <c r="I36593"/>
      <c r="J36593"/>
      <c r="K36593"/>
    </row>
    <row r="36594" spans="1:11" x14ac:dyDescent="0.25">
      <c r="A36594" s="115"/>
      <c r="B36594"/>
      <c r="C36594"/>
      <c r="D36594"/>
      <c r="E36594"/>
      <c r="F36594"/>
      <c r="I36594"/>
      <c r="J36594"/>
      <c r="K36594"/>
    </row>
    <row r="36595" spans="1:11" x14ac:dyDescent="0.25">
      <c r="A36595" s="115"/>
      <c r="B36595"/>
      <c r="C36595"/>
      <c r="D36595"/>
      <c r="E36595"/>
      <c r="F36595"/>
      <c r="I36595"/>
      <c r="J36595"/>
      <c r="K36595"/>
    </row>
    <row r="36596" spans="1:11" x14ac:dyDescent="0.25">
      <c r="A36596" s="115"/>
      <c r="B36596"/>
      <c r="C36596"/>
      <c r="D36596"/>
      <c r="E36596"/>
      <c r="F36596"/>
      <c r="I36596"/>
      <c r="J36596"/>
      <c r="K36596"/>
    </row>
    <row r="36597" spans="1:11" x14ac:dyDescent="0.25">
      <c r="A36597" s="115"/>
      <c r="B36597"/>
      <c r="C36597"/>
      <c r="D36597"/>
      <c r="E36597"/>
      <c r="F36597"/>
      <c r="I36597"/>
      <c r="J36597"/>
      <c r="K36597"/>
    </row>
    <row r="36598" spans="1:11" x14ac:dyDescent="0.25">
      <c r="A36598" s="115"/>
      <c r="B36598"/>
      <c r="C36598"/>
      <c r="D36598"/>
      <c r="E36598"/>
      <c r="F36598"/>
      <c r="I36598"/>
      <c r="J36598"/>
      <c r="K36598"/>
    </row>
    <row r="36599" spans="1:11" x14ac:dyDescent="0.25">
      <c r="A36599" s="115"/>
      <c r="B36599"/>
      <c r="C36599"/>
      <c r="D36599"/>
      <c r="E36599"/>
      <c r="F36599"/>
      <c r="I36599"/>
      <c r="J36599"/>
      <c r="K36599"/>
    </row>
    <row r="36600" spans="1:11" x14ac:dyDescent="0.25">
      <c r="A36600" s="115"/>
      <c r="B36600"/>
      <c r="C36600"/>
      <c r="D36600"/>
      <c r="E36600"/>
      <c r="F36600"/>
      <c r="I36600"/>
      <c r="J36600"/>
      <c r="K36600"/>
    </row>
    <row r="36601" spans="1:11" x14ac:dyDescent="0.25">
      <c r="A36601" s="115"/>
      <c r="B36601"/>
      <c r="C36601"/>
      <c r="D36601"/>
      <c r="E36601"/>
      <c r="F36601"/>
      <c r="I36601"/>
      <c r="J36601"/>
      <c r="K36601"/>
    </row>
    <row r="36602" spans="1:11" x14ac:dyDescent="0.25">
      <c r="A36602" s="115"/>
      <c r="B36602"/>
      <c r="C36602"/>
      <c r="D36602"/>
      <c r="E36602"/>
      <c r="F36602"/>
      <c r="I36602"/>
      <c r="J36602"/>
      <c r="K36602"/>
    </row>
    <row r="36603" spans="1:11" x14ac:dyDescent="0.25">
      <c r="A36603" s="115"/>
      <c r="B36603"/>
      <c r="C36603"/>
      <c r="D36603"/>
      <c r="E36603"/>
      <c r="F36603"/>
      <c r="I36603"/>
      <c r="J36603"/>
      <c r="K36603"/>
    </row>
    <row r="36604" spans="1:11" x14ac:dyDescent="0.25">
      <c r="A36604" s="115"/>
      <c r="B36604"/>
      <c r="C36604"/>
      <c r="D36604"/>
      <c r="E36604"/>
      <c r="F36604"/>
      <c r="I36604"/>
      <c r="J36604"/>
      <c r="K36604"/>
    </row>
    <row r="36605" spans="1:11" x14ac:dyDescent="0.25">
      <c r="A36605" s="115"/>
      <c r="B36605"/>
      <c r="C36605"/>
      <c r="D36605"/>
      <c r="E36605"/>
      <c r="F36605"/>
      <c r="I36605"/>
      <c r="J36605"/>
      <c r="K36605"/>
    </row>
    <row r="36606" spans="1:11" x14ac:dyDescent="0.25">
      <c r="A36606" s="115"/>
      <c r="B36606"/>
      <c r="C36606"/>
      <c r="D36606"/>
      <c r="E36606"/>
      <c r="F36606"/>
      <c r="I36606"/>
      <c r="J36606"/>
      <c r="K36606"/>
    </row>
    <row r="36607" spans="1:11" x14ac:dyDescent="0.25">
      <c r="A36607" s="115"/>
      <c r="B36607"/>
      <c r="C36607"/>
      <c r="D36607"/>
      <c r="E36607"/>
      <c r="F36607"/>
      <c r="I36607"/>
      <c r="J36607"/>
      <c r="K36607"/>
    </row>
    <row r="36608" spans="1:11" x14ac:dyDescent="0.25">
      <c r="A36608" s="115"/>
      <c r="B36608"/>
      <c r="C36608"/>
      <c r="D36608"/>
      <c r="E36608"/>
      <c r="F36608"/>
      <c r="I36608"/>
      <c r="J36608"/>
      <c r="K36608"/>
    </row>
    <row r="36609" spans="1:11" x14ac:dyDescent="0.25">
      <c r="A36609" s="115"/>
      <c r="B36609"/>
      <c r="C36609"/>
      <c r="D36609"/>
      <c r="E36609"/>
      <c r="F36609"/>
      <c r="I36609"/>
      <c r="J36609"/>
      <c r="K36609"/>
    </row>
    <row r="36610" spans="1:11" x14ac:dyDescent="0.25">
      <c r="A36610" s="115"/>
      <c r="B36610"/>
      <c r="C36610"/>
      <c r="D36610"/>
      <c r="E36610"/>
      <c r="F36610"/>
      <c r="I36610"/>
      <c r="J36610"/>
      <c r="K36610"/>
    </row>
    <row r="36611" spans="1:11" x14ac:dyDescent="0.25">
      <c r="A36611" s="115"/>
      <c r="B36611"/>
      <c r="C36611"/>
      <c r="D36611"/>
      <c r="E36611"/>
      <c r="F36611"/>
      <c r="I36611"/>
      <c r="J36611"/>
      <c r="K36611"/>
    </row>
    <row r="36612" spans="1:11" x14ac:dyDescent="0.25">
      <c r="A36612" s="115"/>
      <c r="B36612"/>
      <c r="C36612"/>
      <c r="D36612"/>
      <c r="E36612"/>
      <c r="F36612"/>
      <c r="I36612"/>
      <c r="J36612"/>
      <c r="K36612"/>
    </row>
    <row r="36613" spans="1:11" x14ac:dyDescent="0.25">
      <c r="A36613" s="115"/>
      <c r="B36613"/>
      <c r="C36613"/>
      <c r="D36613"/>
      <c r="E36613"/>
      <c r="F36613"/>
      <c r="I36613"/>
      <c r="J36613"/>
      <c r="K36613"/>
    </row>
    <row r="36614" spans="1:11" x14ac:dyDescent="0.25">
      <c r="A36614" s="115"/>
      <c r="B36614"/>
      <c r="C36614"/>
      <c r="D36614"/>
      <c r="E36614"/>
      <c r="F36614"/>
      <c r="I36614"/>
      <c r="J36614"/>
      <c r="K36614"/>
    </row>
    <row r="36615" spans="1:11" x14ac:dyDescent="0.25">
      <c r="A36615" s="115"/>
      <c r="B36615"/>
      <c r="C36615"/>
      <c r="D36615"/>
      <c r="E36615"/>
      <c r="F36615"/>
      <c r="I36615"/>
      <c r="J36615"/>
      <c r="K36615"/>
    </row>
    <row r="36616" spans="1:11" x14ac:dyDescent="0.25">
      <c r="A36616" s="115"/>
      <c r="B36616"/>
      <c r="C36616"/>
      <c r="D36616"/>
      <c r="E36616"/>
      <c r="F36616"/>
      <c r="I36616"/>
      <c r="J36616"/>
      <c r="K36616"/>
    </row>
    <row r="36617" spans="1:11" x14ac:dyDescent="0.25">
      <c r="A36617" s="115"/>
      <c r="B36617"/>
      <c r="C36617"/>
      <c r="D36617"/>
      <c r="E36617"/>
      <c r="F36617"/>
      <c r="I36617"/>
      <c r="J36617"/>
      <c r="K36617"/>
    </row>
    <row r="36618" spans="1:11" x14ac:dyDescent="0.25">
      <c r="A36618" s="115"/>
      <c r="B36618"/>
      <c r="C36618"/>
      <c r="D36618"/>
      <c r="E36618"/>
      <c r="F36618"/>
      <c r="I36618"/>
      <c r="J36618"/>
      <c r="K36618"/>
    </row>
    <row r="36619" spans="1:11" x14ac:dyDescent="0.25">
      <c r="A36619" s="115"/>
      <c r="B36619"/>
      <c r="C36619"/>
      <c r="D36619"/>
      <c r="E36619"/>
      <c r="F36619"/>
      <c r="I36619"/>
      <c r="J36619"/>
      <c r="K36619"/>
    </row>
    <row r="36620" spans="1:11" x14ac:dyDescent="0.25">
      <c r="A36620" s="115"/>
      <c r="B36620"/>
      <c r="C36620"/>
      <c r="D36620"/>
      <c r="E36620"/>
      <c r="F36620"/>
      <c r="I36620"/>
      <c r="J36620"/>
      <c r="K36620"/>
    </row>
    <row r="36621" spans="1:11" x14ac:dyDescent="0.25">
      <c r="A36621" s="115"/>
      <c r="B36621"/>
      <c r="C36621"/>
      <c r="D36621"/>
      <c r="E36621"/>
      <c r="F36621"/>
      <c r="I36621"/>
      <c r="J36621"/>
      <c r="K36621"/>
    </row>
    <row r="36622" spans="1:11" x14ac:dyDescent="0.25">
      <c r="A36622" s="115"/>
      <c r="B36622"/>
      <c r="C36622"/>
      <c r="D36622"/>
      <c r="E36622"/>
      <c r="F36622"/>
      <c r="I36622"/>
      <c r="J36622"/>
      <c r="K36622"/>
    </row>
    <row r="36623" spans="1:11" x14ac:dyDescent="0.25">
      <c r="A36623" s="115"/>
      <c r="B36623"/>
      <c r="C36623"/>
      <c r="D36623"/>
      <c r="E36623"/>
      <c r="F36623"/>
      <c r="I36623"/>
      <c r="J36623"/>
      <c r="K36623"/>
    </row>
    <row r="36624" spans="1:11" x14ac:dyDescent="0.25">
      <c r="A36624" s="115"/>
      <c r="B36624"/>
      <c r="C36624"/>
      <c r="D36624"/>
      <c r="E36624"/>
      <c r="F36624"/>
      <c r="I36624"/>
      <c r="J36624"/>
      <c r="K36624"/>
    </row>
    <row r="36625" spans="1:11" x14ac:dyDescent="0.25">
      <c r="A36625" s="115"/>
      <c r="B36625"/>
      <c r="C36625"/>
      <c r="D36625"/>
      <c r="E36625"/>
      <c r="F36625"/>
      <c r="I36625"/>
      <c r="J36625"/>
      <c r="K36625"/>
    </row>
    <row r="36626" spans="1:11" x14ac:dyDescent="0.25">
      <c r="A36626" s="115"/>
      <c r="B36626"/>
      <c r="C36626"/>
      <c r="D36626"/>
      <c r="E36626"/>
      <c r="F36626"/>
      <c r="I36626"/>
      <c r="J36626"/>
      <c r="K36626"/>
    </row>
    <row r="36627" spans="1:11" x14ac:dyDescent="0.25">
      <c r="A36627" s="115"/>
      <c r="B36627"/>
      <c r="C36627"/>
      <c r="D36627"/>
      <c r="E36627"/>
      <c r="F36627"/>
      <c r="I36627"/>
      <c r="J36627"/>
      <c r="K36627"/>
    </row>
    <row r="36628" spans="1:11" x14ac:dyDescent="0.25">
      <c r="A36628" s="115"/>
      <c r="B36628"/>
      <c r="C36628"/>
      <c r="D36628"/>
      <c r="E36628"/>
      <c r="F36628"/>
      <c r="I36628"/>
      <c r="J36628"/>
      <c r="K36628"/>
    </row>
    <row r="36629" spans="1:11" x14ac:dyDescent="0.25">
      <c r="A36629" s="115"/>
      <c r="B36629"/>
      <c r="C36629"/>
      <c r="D36629"/>
      <c r="E36629"/>
      <c r="F36629"/>
      <c r="I36629"/>
      <c r="J36629"/>
      <c r="K36629"/>
    </row>
    <row r="36630" spans="1:11" x14ac:dyDescent="0.25">
      <c r="A36630" s="115"/>
      <c r="B36630"/>
      <c r="C36630"/>
      <c r="D36630"/>
      <c r="E36630"/>
      <c r="F36630"/>
      <c r="I36630"/>
      <c r="J36630"/>
      <c r="K36630"/>
    </row>
    <row r="36631" spans="1:11" x14ac:dyDescent="0.25">
      <c r="A36631" s="115"/>
      <c r="B36631"/>
      <c r="C36631"/>
      <c r="D36631"/>
      <c r="E36631"/>
      <c r="F36631"/>
      <c r="I36631"/>
      <c r="J36631"/>
      <c r="K36631"/>
    </row>
    <row r="36632" spans="1:11" x14ac:dyDescent="0.25">
      <c r="A36632" s="115"/>
      <c r="B36632"/>
      <c r="C36632"/>
      <c r="D36632"/>
      <c r="E36632"/>
      <c r="F36632"/>
      <c r="I36632"/>
      <c r="J36632"/>
      <c r="K36632"/>
    </row>
    <row r="36633" spans="1:11" x14ac:dyDescent="0.25">
      <c r="A36633" s="115"/>
      <c r="B36633"/>
      <c r="C36633"/>
      <c r="D36633"/>
      <c r="E36633"/>
      <c r="F36633"/>
      <c r="I36633"/>
      <c r="J36633"/>
      <c r="K36633"/>
    </row>
    <row r="36634" spans="1:11" x14ac:dyDescent="0.25">
      <c r="A36634" s="115"/>
      <c r="B36634"/>
      <c r="C36634"/>
      <c r="D36634"/>
      <c r="E36634"/>
      <c r="F36634"/>
      <c r="I36634"/>
      <c r="J36634"/>
      <c r="K36634"/>
    </row>
    <row r="36635" spans="1:11" x14ac:dyDescent="0.25">
      <c r="A36635" s="115"/>
      <c r="B36635"/>
      <c r="C36635"/>
      <c r="D36635"/>
      <c r="E36635"/>
      <c r="F36635"/>
      <c r="I36635"/>
      <c r="J36635"/>
      <c r="K36635"/>
    </row>
    <row r="36636" spans="1:11" x14ac:dyDescent="0.25">
      <c r="A36636" s="115"/>
      <c r="B36636"/>
      <c r="C36636"/>
      <c r="D36636"/>
      <c r="E36636"/>
      <c r="F36636"/>
      <c r="I36636"/>
      <c r="J36636"/>
      <c r="K36636"/>
    </row>
    <row r="36637" spans="1:11" x14ac:dyDescent="0.25">
      <c r="A36637" s="115"/>
      <c r="B36637"/>
      <c r="C36637"/>
      <c r="D36637"/>
      <c r="E36637"/>
      <c r="F36637"/>
      <c r="I36637"/>
      <c r="J36637"/>
      <c r="K36637"/>
    </row>
    <row r="36638" spans="1:11" x14ac:dyDescent="0.25">
      <c r="A36638" s="115"/>
      <c r="B36638"/>
      <c r="C36638"/>
      <c r="D36638"/>
      <c r="E36638"/>
      <c r="F36638"/>
      <c r="I36638"/>
      <c r="J36638"/>
      <c r="K36638"/>
    </row>
    <row r="36639" spans="1:11" x14ac:dyDescent="0.25">
      <c r="A36639" s="115"/>
      <c r="B36639"/>
      <c r="C36639"/>
      <c r="D36639"/>
      <c r="E36639"/>
      <c r="F36639"/>
      <c r="I36639"/>
      <c r="J36639"/>
      <c r="K36639"/>
    </row>
    <row r="36640" spans="1:11" x14ac:dyDescent="0.25">
      <c r="A36640" s="115"/>
      <c r="B36640"/>
      <c r="C36640"/>
      <c r="D36640"/>
      <c r="E36640"/>
      <c r="F36640"/>
      <c r="I36640"/>
      <c r="J36640"/>
      <c r="K36640"/>
    </row>
    <row r="36641" spans="1:11" x14ac:dyDescent="0.25">
      <c r="A36641" s="115"/>
      <c r="B36641"/>
      <c r="C36641"/>
      <c r="D36641"/>
      <c r="E36641"/>
      <c r="F36641"/>
      <c r="I36641"/>
      <c r="J36641"/>
      <c r="K36641"/>
    </row>
    <row r="36642" spans="1:11" x14ac:dyDescent="0.25">
      <c r="A36642" s="115"/>
      <c r="B36642"/>
      <c r="C36642"/>
      <c r="D36642"/>
      <c r="E36642"/>
      <c r="F36642"/>
      <c r="I36642"/>
      <c r="J36642"/>
      <c r="K36642"/>
    </row>
    <row r="36643" spans="1:11" x14ac:dyDescent="0.25">
      <c r="A36643" s="115"/>
      <c r="B36643"/>
      <c r="C36643"/>
      <c r="D36643"/>
      <c r="E36643"/>
      <c r="F36643"/>
      <c r="I36643"/>
      <c r="J36643"/>
      <c r="K36643"/>
    </row>
    <row r="36644" spans="1:11" x14ac:dyDescent="0.25">
      <c r="A36644" s="115"/>
      <c r="B36644"/>
      <c r="C36644"/>
      <c r="D36644"/>
      <c r="E36644"/>
      <c r="F36644"/>
      <c r="I36644"/>
      <c r="J36644"/>
      <c r="K36644"/>
    </row>
    <row r="36645" spans="1:11" x14ac:dyDescent="0.25">
      <c r="A36645" s="115"/>
      <c r="B36645"/>
      <c r="C36645"/>
      <c r="D36645"/>
      <c r="E36645"/>
      <c r="F36645"/>
      <c r="I36645"/>
      <c r="J36645"/>
      <c r="K36645"/>
    </row>
    <row r="36646" spans="1:11" x14ac:dyDescent="0.25">
      <c r="A36646" s="115"/>
      <c r="B36646"/>
      <c r="C36646"/>
      <c r="D36646"/>
      <c r="E36646"/>
      <c r="F36646"/>
      <c r="I36646"/>
      <c r="J36646"/>
      <c r="K36646"/>
    </row>
    <row r="36647" spans="1:11" x14ac:dyDescent="0.25">
      <c r="A36647" s="115"/>
      <c r="B36647"/>
      <c r="C36647"/>
      <c r="D36647"/>
      <c r="E36647"/>
      <c r="F36647"/>
      <c r="I36647"/>
      <c r="J36647"/>
      <c r="K36647"/>
    </row>
    <row r="36648" spans="1:11" x14ac:dyDescent="0.25">
      <c r="A36648" s="115"/>
      <c r="B36648"/>
      <c r="C36648"/>
      <c r="D36648"/>
      <c r="E36648"/>
      <c r="F36648"/>
      <c r="I36648"/>
      <c r="J36648"/>
      <c r="K36648"/>
    </row>
    <row r="36649" spans="1:11" x14ac:dyDescent="0.25">
      <c r="A36649" s="115"/>
      <c r="B36649"/>
      <c r="C36649"/>
      <c r="D36649"/>
      <c r="E36649"/>
      <c r="F36649"/>
      <c r="I36649"/>
      <c r="J36649"/>
      <c r="K36649"/>
    </row>
    <row r="36650" spans="1:11" x14ac:dyDescent="0.25">
      <c r="A36650" s="115"/>
      <c r="B36650"/>
      <c r="C36650"/>
      <c r="D36650"/>
      <c r="E36650"/>
      <c r="F36650"/>
      <c r="I36650"/>
      <c r="J36650"/>
      <c r="K36650"/>
    </row>
    <row r="36651" spans="1:11" x14ac:dyDescent="0.25">
      <c r="A36651" s="115"/>
      <c r="B36651"/>
      <c r="C36651"/>
      <c r="D36651"/>
      <c r="E36651"/>
      <c r="F36651"/>
      <c r="I36651"/>
      <c r="J36651"/>
      <c r="K36651"/>
    </row>
    <row r="36652" spans="1:11" x14ac:dyDescent="0.25">
      <c r="A36652" s="115"/>
      <c r="B36652"/>
      <c r="C36652"/>
      <c r="D36652"/>
      <c r="E36652"/>
      <c r="F36652"/>
      <c r="I36652"/>
      <c r="J36652"/>
      <c r="K36652"/>
    </row>
    <row r="36653" spans="1:11" x14ac:dyDescent="0.25">
      <c r="A36653" s="115"/>
      <c r="B36653"/>
      <c r="C36653"/>
      <c r="D36653"/>
      <c r="E36653"/>
      <c r="F36653"/>
      <c r="I36653"/>
      <c r="J36653"/>
      <c r="K36653"/>
    </row>
    <row r="36654" spans="1:11" x14ac:dyDescent="0.25">
      <c r="A36654" s="115"/>
      <c r="B36654"/>
      <c r="C36654"/>
      <c r="D36654"/>
      <c r="E36654"/>
      <c r="F36654"/>
      <c r="I36654"/>
      <c r="J36654"/>
      <c r="K36654"/>
    </row>
    <row r="36655" spans="1:11" x14ac:dyDescent="0.25">
      <c r="A36655" s="115"/>
      <c r="B36655"/>
      <c r="C36655"/>
      <c r="D36655"/>
      <c r="E36655"/>
      <c r="F36655"/>
      <c r="I36655"/>
      <c r="J36655"/>
      <c r="K36655"/>
    </row>
    <row r="36656" spans="1:11" x14ac:dyDescent="0.25">
      <c r="A36656" s="115"/>
      <c r="B36656"/>
      <c r="C36656"/>
      <c r="D36656"/>
      <c r="E36656"/>
      <c r="F36656"/>
      <c r="I36656"/>
      <c r="J36656"/>
      <c r="K36656"/>
    </row>
    <row r="36657" spans="1:11" x14ac:dyDescent="0.25">
      <c r="A36657" s="115"/>
      <c r="B36657"/>
      <c r="C36657"/>
      <c r="D36657"/>
      <c r="E36657"/>
      <c r="F36657"/>
      <c r="I36657"/>
      <c r="J36657"/>
      <c r="K36657"/>
    </row>
    <row r="36658" spans="1:11" x14ac:dyDescent="0.25">
      <c r="A36658" s="115"/>
      <c r="B36658"/>
      <c r="C36658"/>
      <c r="D36658"/>
      <c r="E36658"/>
      <c r="F36658"/>
      <c r="I36658"/>
      <c r="J36658"/>
      <c r="K36658"/>
    </row>
    <row r="36659" spans="1:11" x14ac:dyDescent="0.25">
      <c r="A36659" s="115"/>
      <c r="B36659"/>
      <c r="C36659"/>
      <c r="D36659"/>
      <c r="E36659"/>
      <c r="F36659"/>
      <c r="I36659"/>
      <c r="J36659"/>
      <c r="K36659"/>
    </row>
    <row r="36660" spans="1:11" x14ac:dyDescent="0.25">
      <c r="A36660" s="115"/>
      <c r="B36660"/>
      <c r="C36660"/>
      <c r="D36660"/>
      <c r="E36660"/>
      <c r="F36660"/>
      <c r="I36660"/>
      <c r="J36660"/>
      <c r="K36660"/>
    </row>
    <row r="36661" spans="1:11" x14ac:dyDescent="0.25">
      <c r="A36661" s="115"/>
      <c r="B36661"/>
      <c r="C36661"/>
      <c r="D36661"/>
      <c r="E36661"/>
      <c r="F36661"/>
      <c r="I36661"/>
      <c r="J36661"/>
      <c r="K36661"/>
    </row>
    <row r="36662" spans="1:11" x14ac:dyDescent="0.25">
      <c r="A36662" s="115"/>
      <c r="B36662"/>
      <c r="C36662"/>
      <c r="D36662"/>
      <c r="E36662"/>
      <c r="F36662"/>
      <c r="I36662"/>
      <c r="J36662"/>
      <c r="K36662"/>
    </row>
    <row r="36663" spans="1:11" x14ac:dyDescent="0.25">
      <c r="A36663" s="115"/>
      <c r="B36663"/>
      <c r="C36663"/>
      <c r="D36663"/>
      <c r="E36663"/>
      <c r="F36663"/>
      <c r="I36663"/>
      <c r="J36663"/>
      <c r="K36663"/>
    </row>
    <row r="36664" spans="1:11" x14ac:dyDescent="0.25">
      <c r="A36664" s="115"/>
      <c r="B36664"/>
      <c r="C36664"/>
      <c r="D36664"/>
      <c r="E36664"/>
      <c r="F36664"/>
      <c r="I36664"/>
      <c r="J36664"/>
      <c r="K36664"/>
    </row>
    <row r="36665" spans="1:11" x14ac:dyDescent="0.25">
      <c r="A36665" s="115"/>
      <c r="B36665"/>
      <c r="C36665"/>
      <c r="D36665"/>
      <c r="E36665"/>
      <c r="F36665"/>
      <c r="I36665"/>
      <c r="J36665"/>
      <c r="K36665"/>
    </row>
    <row r="36666" spans="1:11" x14ac:dyDescent="0.25">
      <c r="A36666" s="115"/>
      <c r="B36666"/>
      <c r="C36666"/>
      <c r="D36666"/>
      <c r="E36666"/>
      <c r="F36666"/>
      <c r="I36666"/>
      <c r="J36666"/>
      <c r="K36666"/>
    </row>
    <row r="36667" spans="1:11" x14ac:dyDescent="0.25">
      <c r="A36667" s="115"/>
      <c r="B36667"/>
      <c r="C36667"/>
      <c r="D36667"/>
      <c r="E36667"/>
      <c r="F36667"/>
      <c r="I36667"/>
      <c r="J36667"/>
      <c r="K36667"/>
    </row>
    <row r="36668" spans="1:11" x14ac:dyDescent="0.25">
      <c r="A36668" s="115"/>
      <c r="B36668"/>
      <c r="C36668"/>
      <c r="D36668"/>
      <c r="E36668"/>
      <c r="F36668"/>
      <c r="I36668"/>
      <c r="J36668"/>
      <c r="K36668"/>
    </row>
    <row r="36669" spans="1:11" x14ac:dyDescent="0.25">
      <c r="A36669" s="115"/>
      <c r="B36669"/>
      <c r="C36669"/>
      <c r="D36669"/>
      <c r="E36669"/>
      <c r="F36669"/>
      <c r="I36669"/>
      <c r="J36669"/>
      <c r="K36669"/>
    </row>
    <row r="36670" spans="1:11" x14ac:dyDescent="0.25">
      <c r="A36670" s="115"/>
      <c r="B36670"/>
      <c r="C36670"/>
      <c r="D36670"/>
      <c r="E36670"/>
      <c r="F36670"/>
      <c r="I36670"/>
      <c r="J36670"/>
      <c r="K36670"/>
    </row>
    <row r="36671" spans="1:11" x14ac:dyDescent="0.25">
      <c r="A36671" s="115"/>
      <c r="B36671"/>
      <c r="C36671"/>
      <c r="D36671"/>
      <c r="E36671"/>
      <c r="F36671"/>
      <c r="I36671"/>
      <c r="J36671"/>
      <c r="K36671"/>
    </row>
    <row r="36672" spans="1:11" x14ac:dyDescent="0.25">
      <c r="A36672" s="115"/>
      <c r="B36672"/>
      <c r="C36672"/>
      <c r="D36672"/>
      <c r="E36672"/>
      <c r="F36672"/>
      <c r="I36672"/>
      <c r="J36672"/>
      <c r="K36672"/>
    </row>
    <row r="36673" spans="1:11" x14ac:dyDescent="0.25">
      <c r="A36673" s="115"/>
      <c r="B36673"/>
      <c r="C36673"/>
      <c r="D36673"/>
      <c r="E36673"/>
      <c r="F36673"/>
      <c r="I36673"/>
      <c r="J36673"/>
      <c r="K36673"/>
    </row>
    <row r="36674" spans="1:11" x14ac:dyDescent="0.25">
      <c r="A36674" s="115"/>
      <c r="B36674"/>
      <c r="C36674"/>
      <c r="D36674"/>
      <c r="E36674"/>
      <c r="F36674"/>
      <c r="I36674"/>
      <c r="J36674"/>
      <c r="K36674"/>
    </row>
    <row r="36675" spans="1:11" x14ac:dyDescent="0.25">
      <c r="A36675" s="115"/>
      <c r="B36675"/>
      <c r="C36675"/>
      <c r="D36675"/>
      <c r="E36675"/>
      <c r="F36675"/>
      <c r="I36675"/>
      <c r="J36675"/>
      <c r="K36675"/>
    </row>
    <row r="36676" spans="1:11" x14ac:dyDescent="0.25">
      <c r="A36676" s="115"/>
      <c r="B36676"/>
      <c r="C36676"/>
      <c r="D36676"/>
      <c r="E36676"/>
      <c r="F36676"/>
      <c r="I36676"/>
      <c r="J36676"/>
      <c r="K36676"/>
    </row>
    <row r="36677" spans="1:11" x14ac:dyDescent="0.25">
      <c r="A36677" s="115"/>
      <c r="B36677"/>
      <c r="C36677"/>
      <c r="D36677"/>
      <c r="E36677"/>
      <c r="F36677"/>
      <c r="I36677"/>
      <c r="J36677"/>
      <c r="K36677"/>
    </row>
    <row r="36678" spans="1:11" x14ac:dyDescent="0.25">
      <c r="A36678" s="115"/>
      <c r="B36678"/>
      <c r="C36678"/>
      <c r="D36678"/>
      <c r="E36678"/>
      <c r="F36678"/>
      <c r="I36678"/>
      <c r="J36678"/>
      <c r="K36678"/>
    </row>
    <row r="36679" spans="1:11" x14ac:dyDescent="0.25">
      <c r="A36679" s="115"/>
      <c r="B36679"/>
      <c r="C36679"/>
      <c r="D36679"/>
      <c r="E36679"/>
      <c r="F36679"/>
      <c r="I36679"/>
      <c r="J36679"/>
      <c r="K36679"/>
    </row>
    <row r="36680" spans="1:11" x14ac:dyDescent="0.25">
      <c r="A36680" s="115"/>
      <c r="B36680"/>
      <c r="C36680"/>
      <c r="D36680"/>
      <c r="E36680"/>
      <c r="F36680"/>
      <c r="I36680"/>
      <c r="J36680"/>
      <c r="K36680"/>
    </row>
    <row r="36681" spans="1:11" x14ac:dyDescent="0.25">
      <c r="A36681" s="115"/>
      <c r="B36681"/>
      <c r="C36681"/>
      <c r="D36681"/>
      <c r="E36681"/>
      <c r="F36681"/>
      <c r="I36681"/>
      <c r="J36681"/>
      <c r="K36681"/>
    </row>
    <row r="36682" spans="1:11" x14ac:dyDescent="0.25">
      <c r="A36682" s="115"/>
      <c r="B36682"/>
      <c r="C36682"/>
      <c r="D36682"/>
      <c r="E36682"/>
      <c r="F36682"/>
      <c r="I36682"/>
      <c r="J36682"/>
      <c r="K36682"/>
    </row>
    <row r="36683" spans="1:11" x14ac:dyDescent="0.25">
      <c r="A36683" s="115"/>
      <c r="B36683"/>
      <c r="C36683"/>
      <c r="D36683"/>
      <c r="E36683"/>
      <c r="F36683"/>
      <c r="I36683"/>
      <c r="J36683"/>
      <c r="K36683"/>
    </row>
    <row r="36684" spans="1:11" x14ac:dyDescent="0.25">
      <c r="A36684" s="115"/>
      <c r="B36684"/>
      <c r="C36684"/>
      <c r="D36684"/>
      <c r="E36684"/>
      <c r="F36684"/>
      <c r="I36684"/>
      <c r="J36684"/>
      <c r="K36684"/>
    </row>
    <row r="36685" spans="1:11" x14ac:dyDescent="0.25">
      <c r="A36685" s="115"/>
      <c r="B36685"/>
      <c r="C36685"/>
      <c r="D36685"/>
      <c r="E36685"/>
      <c r="F36685"/>
      <c r="I36685"/>
      <c r="J36685"/>
      <c r="K36685"/>
    </row>
    <row r="36686" spans="1:11" x14ac:dyDescent="0.25">
      <c r="A36686" s="115"/>
      <c r="B36686"/>
      <c r="C36686"/>
      <c r="D36686"/>
      <c r="E36686"/>
      <c r="F36686"/>
      <c r="I36686"/>
      <c r="J36686"/>
      <c r="K36686"/>
    </row>
    <row r="36687" spans="1:11" x14ac:dyDescent="0.25">
      <c r="A36687" s="115"/>
      <c r="B36687"/>
      <c r="C36687"/>
      <c r="D36687"/>
      <c r="E36687"/>
      <c r="F36687"/>
      <c r="I36687"/>
      <c r="J36687"/>
      <c r="K36687"/>
    </row>
    <row r="36688" spans="1:11" x14ac:dyDescent="0.25">
      <c r="A36688" s="115"/>
      <c r="B36688"/>
      <c r="C36688"/>
      <c r="D36688"/>
      <c r="E36688"/>
      <c r="F36688"/>
      <c r="I36688"/>
      <c r="J36688"/>
      <c r="K36688"/>
    </row>
    <row r="36689" spans="1:11" x14ac:dyDescent="0.25">
      <c r="A36689" s="115"/>
      <c r="B36689"/>
      <c r="C36689"/>
      <c r="D36689"/>
      <c r="E36689"/>
      <c r="F36689"/>
      <c r="I36689"/>
      <c r="J36689"/>
      <c r="K36689"/>
    </row>
    <row r="36690" spans="1:11" x14ac:dyDescent="0.25">
      <c r="A36690" s="115"/>
      <c r="B36690"/>
      <c r="C36690"/>
      <c r="D36690"/>
      <c r="E36690"/>
      <c r="F36690"/>
      <c r="I36690"/>
      <c r="J36690"/>
      <c r="K36690"/>
    </row>
    <row r="36691" spans="1:11" x14ac:dyDescent="0.25">
      <c r="A36691" s="115"/>
      <c r="B36691"/>
      <c r="C36691"/>
      <c r="D36691"/>
      <c r="E36691"/>
      <c r="F36691"/>
      <c r="I36691"/>
      <c r="J36691"/>
      <c r="K36691"/>
    </row>
    <row r="36692" spans="1:11" x14ac:dyDescent="0.25">
      <c r="A36692" s="115"/>
      <c r="B36692"/>
      <c r="C36692"/>
      <c r="D36692"/>
      <c r="E36692"/>
      <c r="F36692"/>
      <c r="I36692"/>
      <c r="J36692"/>
      <c r="K36692"/>
    </row>
    <row r="36693" spans="1:11" x14ac:dyDescent="0.25">
      <c r="A36693" s="115"/>
      <c r="B36693"/>
      <c r="C36693"/>
      <c r="D36693"/>
      <c r="E36693"/>
      <c r="F36693"/>
      <c r="I36693"/>
      <c r="J36693"/>
      <c r="K36693"/>
    </row>
    <row r="36694" spans="1:11" x14ac:dyDescent="0.25">
      <c r="A36694" s="115"/>
      <c r="B36694"/>
      <c r="C36694"/>
      <c r="D36694"/>
      <c r="E36694"/>
      <c r="F36694"/>
      <c r="I36694"/>
      <c r="J36694"/>
      <c r="K36694"/>
    </row>
    <row r="36695" spans="1:11" x14ac:dyDescent="0.25">
      <c r="A36695" s="115"/>
      <c r="B36695"/>
      <c r="C36695"/>
      <c r="D36695"/>
      <c r="E36695"/>
      <c r="F36695"/>
      <c r="I36695"/>
      <c r="J36695"/>
      <c r="K36695"/>
    </row>
    <row r="36696" spans="1:11" x14ac:dyDescent="0.25">
      <c r="A36696" s="115"/>
      <c r="B36696"/>
      <c r="C36696"/>
      <c r="D36696"/>
      <c r="E36696"/>
      <c r="F36696"/>
      <c r="I36696"/>
      <c r="J36696"/>
      <c r="K36696"/>
    </row>
    <row r="36697" spans="1:11" x14ac:dyDescent="0.25">
      <c r="A36697" s="115"/>
      <c r="B36697"/>
      <c r="C36697"/>
      <c r="D36697"/>
      <c r="E36697"/>
      <c r="F36697"/>
      <c r="I36697"/>
      <c r="J36697"/>
      <c r="K36697"/>
    </row>
    <row r="36698" spans="1:11" x14ac:dyDescent="0.25">
      <c r="A36698" s="115"/>
      <c r="B36698"/>
      <c r="C36698"/>
      <c r="D36698"/>
      <c r="E36698"/>
      <c r="F36698"/>
      <c r="I36698"/>
      <c r="J36698"/>
      <c r="K36698"/>
    </row>
    <row r="36699" spans="1:11" x14ac:dyDescent="0.25">
      <c r="A36699" s="115"/>
      <c r="B36699"/>
      <c r="C36699"/>
      <c r="D36699"/>
      <c r="E36699"/>
      <c r="F36699"/>
      <c r="I36699"/>
      <c r="J36699"/>
      <c r="K36699"/>
    </row>
    <row r="36700" spans="1:11" x14ac:dyDescent="0.25">
      <c r="A36700" s="115"/>
      <c r="B36700"/>
      <c r="C36700"/>
      <c r="D36700"/>
      <c r="E36700"/>
      <c r="F36700"/>
      <c r="I36700"/>
      <c r="J36700"/>
      <c r="K36700"/>
    </row>
    <row r="36701" spans="1:11" x14ac:dyDescent="0.25">
      <c r="A36701" s="115"/>
      <c r="B36701"/>
      <c r="C36701"/>
      <c r="D36701"/>
      <c r="E36701"/>
      <c r="F36701"/>
      <c r="I36701"/>
      <c r="J36701"/>
      <c r="K36701"/>
    </row>
    <row r="36702" spans="1:11" x14ac:dyDescent="0.25">
      <c r="A36702" s="115"/>
      <c r="B36702"/>
      <c r="C36702"/>
      <c r="D36702"/>
      <c r="E36702"/>
      <c r="F36702"/>
      <c r="I36702"/>
      <c r="J36702"/>
      <c r="K36702"/>
    </row>
    <row r="36703" spans="1:11" x14ac:dyDescent="0.25">
      <c r="A36703" s="115"/>
      <c r="B36703"/>
      <c r="C36703"/>
      <c r="D36703"/>
      <c r="E36703"/>
      <c r="F36703"/>
      <c r="I36703"/>
      <c r="J36703"/>
      <c r="K36703"/>
    </row>
    <row r="36704" spans="1:11" x14ac:dyDescent="0.25">
      <c r="A36704" s="115"/>
      <c r="B36704"/>
      <c r="C36704"/>
      <c r="D36704"/>
      <c r="E36704"/>
      <c r="F36704"/>
      <c r="I36704"/>
      <c r="J36704"/>
      <c r="K36704"/>
    </row>
    <row r="36705" spans="1:11" x14ac:dyDescent="0.25">
      <c r="A36705" s="115"/>
      <c r="B36705"/>
      <c r="C36705"/>
      <c r="D36705"/>
      <c r="E36705"/>
      <c r="F36705"/>
      <c r="I36705"/>
      <c r="J36705"/>
      <c r="K36705"/>
    </row>
    <row r="36706" spans="1:11" x14ac:dyDescent="0.25">
      <c r="A36706" s="115"/>
      <c r="B36706"/>
      <c r="C36706"/>
      <c r="D36706"/>
      <c r="E36706"/>
      <c r="F36706"/>
      <c r="I36706"/>
      <c r="J36706"/>
      <c r="K36706"/>
    </row>
    <row r="36707" spans="1:11" x14ac:dyDescent="0.25">
      <c r="A36707" s="115"/>
      <c r="B36707"/>
      <c r="C36707"/>
      <c r="D36707"/>
      <c r="E36707"/>
      <c r="F36707"/>
      <c r="I36707"/>
      <c r="J36707"/>
      <c r="K36707"/>
    </row>
    <row r="36708" spans="1:11" x14ac:dyDescent="0.25">
      <c r="A36708" s="115"/>
      <c r="B36708"/>
      <c r="C36708"/>
      <c r="D36708"/>
      <c r="E36708"/>
      <c r="F36708"/>
      <c r="I36708"/>
      <c r="J36708"/>
      <c r="K36708"/>
    </row>
    <row r="36709" spans="1:11" x14ac:dyDescent="0.25">
      <c r="A36709" s="115"/>
      <c r="B36709"/>
      <c r="C36709"/>
      <c r="D36709"/>
      <c r="E36709"/>
      <c r="F36709"/>
      <c r="I36709"/>
      <c r="J36709"/>
      <c r="K36709"/>
    </row>
    <row r="36710" spans="1:11" x14ac:dyDescent="0.25">
      <c r="A36710" s="115"/>
      <c r="B36710"/>
      <c r="C36710"/>
      <c r="D36710"/>
      <c r="E36710"/>
      <c r="F36710"/>
      <c r="I36710"/>
      <c r="J36710"/>
      <c r="K36710"/>
    </row>
    <row r="36711" spans="1:11" x14ac:dyDescent="0.25">
      <c r="A36711" s="115"/>
      <c r="B36711"/>
      <c r="C36711"/>
      <c r="D36711"/>
      <c r="E36711"/>
      <c r="F36711"/>
      <c r="I36711"/>
      <c r="J36711"/>
      <c r="K36711"/>
    </row>
    <row r="36712" spans="1:11" x14ac:dyDescent="0.25">
      <c r="A36712" s="115"/>
      <c r="B36712"/>
      <c r="C36712"/>
      <c r="D36712"/>
      <c r="E36712"/>
      <c r="F36712"/>
      <c r="I36712"/>
      <c r="J36712"/>
      <c r="K36712"/>
    </row>
    <row r="36713" spans="1:11" x14ac:dyDescent="0.25">
      <c r="A36713" s="115"/>
      <c r="B36713"/>
      <c r="C36713"/>
      <c r="D36713"/>
      <c r="E36713"/>
      <c r="F36713"/>
      <c r="I36713"/>
      <c r="J36713"/>
      <c r="K36713"/>
    </row>
    <row r="36714" spans="1:11" x14ac:dyDescent="0.25">
      <c r="A36714" s="115"/>
      <c r="B36714"/>
      <c r="C36714"/>
      <c r="D36714"/>
      <c r="E36714"/>
      <c r="F36714"/>
      <c r="I36714"/>
      <c r="J36714"/>
      <c r="K36714"/>
    </row>
    <row r="36715" spans="1:11" x14ac:dyDescent="0.25">
      <c r="A36715" s="115"/>
      <c r="B36715"/>
      <c r="C36715"/>
      <c r="D36715"/>
      <c r="E36715"/>
      <c r="F36715"/>
      <c r="I36715"/>
      <c r="J36715"/>
      <c r="K36715"/>
    </row>
    <row r="36716" spans="1:11" x14ac:dyDescent="0.25">
      <c r="A36716" s="115"/>
      <c r="B36716"/>
      <c r="C36716"/>
      <c r="D36716"/>
      <c r="E36716"/>
      <c r="F36716"/>
      <c r="I36716"/>
      <c r="J36716"/>
      <c r="K36716"/>
    </row>
    <row r="36717" spans="1:11" x14ac:dyDescent="0.25">
      <c r="A36717" s="115"/>
      <c r="B36717"/>
      <c r="C36717"/>
      <c r="D36717"/>
      <c r="E36717"/>
      <c r="F36717"/>
      <c r="I36717"/>
      <c r="J36717"/>
      <c r="K36717"/>
    </row>
    <row r="36718" spans="1:11" x14ac:dyDescent="0.25">
      <c r="A36718" s="115"/>
      <c r="B36718"/>
      <c r="C36718"/>
      <c r="D36718"/>
      <c r="E36718"/>
      <c r="F36718"/>
      <c r="I36718"/>
      <c r="J36718"/>
      <c r="K36718"/>
    </row>
    <row r="36719" spans="1:11" x14ac:dyDescent="0.25">
      <c r="A36719" s="115"/>
      <c r="B36719"/>
      <c r="C36719"/>
      <c r="D36719"/>
      <c r="E36719"/>
      <c r="F36719"/>
      <c r="I36719"/>
      <c r="J36719"/>
      <c r="K36719"/>
    </row>
    <row r="36720" spans="1:11" x14ac:dyDescent="0.25">
      <c r="A36720" s="115"/>
      <c r="B36720"/>
      <c r="C36720"/>
      <c r="D36720"/>
      <c r="E36720"/>
      <c r="F36720"/>
      <c r="I36720"/>
      <c r="J36720"/>
      <c r="K36720"/>
    </row>
    <row r="36721" spans="1:11" x14ac:dyDescent="0.25">
      <c r="A36721" s="115"/>
      <c r="B36721"/>
      <c r="C36721"/>
      <c r="D36721"/>
      <c r="E36721"/>
      <c r="F36721"/>
      <c r="I36721"/>
      <c r="J36721"/>
      <c r="K36721"/>
    </row>
    <row r="36722" spans="1:11" x14ac:dyDescent="0.25">
      <c r="A36722" s="115"/>
      <c r="B36722"/>
      <c r="C36722"/>
      <c r="D36722"/>
      <c r="E36722"/>
      <c r="F36722"/>
      <c r="I36722"/>
      <c r="J36722"/>
      <c r="K36722"/>
    </row>
    <row r="36723" spans="1:11" x14ac:dyDescent="0.25">
      <c r="A36723" s="115"/>
      <c r="B36723"/>
      <c r="C36723"/>
      <c r="D36723"/>
      <c r="E36723"/>
      <c r="F36723"/>
      <c r="I36723"/>
      <c r="J36723"/>
      <c r="K36723"/>
    </row>
    <row r="36724" spans="1:11" x14ac:dyDescent="0.25">
      <c r="A36724" s="115"/>
      <c r="B36724"/>
      <c r="C36724"/>
      <c r="D36724"/>
      <c r="E36724"/>
      <c r="F36724"/>
      <c r="I36724"/>
      <c r="J36724"/>
      <c r="K36724"/>
    </row>
    <row r="36725" spans="1:11" x14ac:dyDescent="0.25">
      <c r="A36725" s="115"/>
      <c r="B36725"/>
      <c r="C36725"/>
      <c r="D36725"/>
      <c r="E36725"/>
      <c r="F36725"/>
      <c r="I36725"/>
      <c r="J36725"/>
      <c r="K36725"/>
    </row>
    <row r="36726" spans="1:11" x14ac:dyDescent="0.25">
      <c r="A36726" s="115"/>
      <c r="B36726"/>
      <c r="C36726"/>
      <c r="D36726"/>
      <c r="E36726"/>
      <c r="F36726"/>
      <c r="I36726"/>
      <c r="J36726"/>
      <c r="K36726"/>
    </row>
    <row r="36727" spans="1:11" x14ac:dyDescent="0.25">
      <c r="A36727" s="115"/>
      <c r="B36727"/>
      <c r="C36727"/>
      <c r="D36727"/>
      <c r="E36727"/>
      <c r="F36727"/>
      <c r="I36727"/>
      <c r="J36727"/>
      <c r="K36727"/>
    </row>
    <row r="36728" spans="1:11" x14ac:dyDescent="0.25">
      <c r="A36728" s="115"/>
      <c r="B36728"/>
      <c r="C36728"/>
      <c r="D36728"/>
      <c r="E36728"/>
      <c r="F36728"/>
      <c r="I36728"/>
      <c r="J36728"/>
      <c r="K36728"/>
    </row>
    <row r="36729" spans="1:11" x14ac:dyDescent="0.25">
      <c r="A36729" s="115"/>
      <c r="B36729"/>
      <c r="C36729"/>
      <c r="D36729"/>
      <c r="E36729"/>
      <c r="F36729"/>
      <c r="I36729"/>
      <c r="J36729"/>
      <c r="K36729"/>
    </row>
    <row r="36730" spans="1:11" x14ac:dyDescent="0.25">
      <c r="A36730" s="115"/>
      <c r="B36730"/>
      <c r="C36730"/>
      <c r="D36730"/>
      <c r="E36730"/>
      <c r="F36730"/>
      <c r="I36730"/>
      <c r="J36730"/>
      <c r="K36730"/>
    </row>
    <row r="36731" spans="1:11" x14ac:dyDescent="0.25">
      <c r="A36731" s="115"/>
      <c r="B36731"/>
      <c r="C36731"/>
      <c r="D36731"/>
      <c r="E36731"/>
      <c r="F36731"/>
      <c r="I36731"/>
      <c r="J36731"/>
      <c r="K36731"/>
    </row>
    <row r="36732" spans="1:11" x14ac:dyDescent="0.25">
      <c r="A36732" s="115"/>
      <c r="B36732"/>
      <c r="C36732"/>
      <c r="D36732"/>
      <c r="E36732"/>
      <c r="F36732"/>
      <c r="I36732"/>
      <c r="J36732"/>
      <c r="K36732"/>
    </row>
    <row r="36733" spans="1:11" x14ac:dyDescent="0.25">
      <c r="A36733" s="115"/>
      <c r="B36733"/>
      <c r="C36733"/>
      <c r="D36733"/>
      <c r="E36733"/>
      <c r="F36733"/>
      <c r="I36733"/>
      <c r="J36733"/>
      <c r="K36733"/>
    </row>
    <row r="36734" spans="1:11" x14ac:dyDescent="0.25">
      <c r="A36734" s="115"/>
      <c r="B36734"/>
      <c r="C36734"/>
      <c r="D36734"/>
      <c r="E36734"/>
      <c r="F36734"/>
      <c r="I36734"/>
      <c r="J36734"/>
      <c r="K36734"/>
    </row>
    <row r="36735" spans="1:11" x14ac:dyDescent="0.25">
      <c r="A36735" s="115"/>
      <c r="B36735"/>
      <c r="C36735"/>
      <c r="D36735"/>
      <c r="E36735"/>
      <c r="F36735"/>
      <c r="I36735"/>
      <c r="J36735"/>
      <c r="K36735"/>
    </row>
    <row r="36736" spans="1:11" x14ac:dyDescent="0.25">
      <c r="A36736" s="115"/>
      <c r="B36736"/>
      <c r="C36736"/>
      <c r="D36736"/>
      <c r="E36736"/>
      <c r="F36736"/>
      <c r="I36736"/>
      <c r="J36736"/>
      <c r="K36736"/>
    </row>
    <row r="36737" spans="1:11" x14ac:dyDescent="0.25">
      <c r="A36737" s="115"/>
      <c r="B36737"/>
      <c r="C36737"/>
      <c r="D36737"/>
      <c r="E36737"/>
      <c r="F36737"/>
      <c r="I36737"/>
      <c r="J36737"/>
      <c r="K36737"/>
    </row>
    <row r="36738" spans="1:11" x14ac:dyDescent="0.25">
      <c r="A36738" s="115"/>
      <c r="B36738"/>
      <c r="C36738"/>
      <c r="D36738"/>
      <c r="E36738"/>
      <c r="F36738"/>
      <c r="I36738"/>
      <c r="J36738"/>
      <c r="K36738"/>
    </row>
    <row r="36739" spans="1:11" x14ac:dyDescent="0.25">
      <c r="A36739" s="115"/>
      <c r="B36739"/>
      <c r="C36739"/>
      <c r="D36739"/>
      <c r="E36739"/>
      <c r="F36739"/>
      <c r="I36739"/>
      <c r="J36739"/>
      <c r="K36739"/>
    </row>
    <row r="36740" spans="1:11" x14ac:dyDescent="0.25">
      <c r="A36740" s="115"/>
      <c r="B36740"/>
      <c r="C36740"/>
      <c r="D36740"/>
      <c r="E36740"/>
      <c r="F36740"/>
      <c r="I36740"/>
      <c r="J36740"/>
      <c r="K36740"/>
    </row>
    <row r="36741" spans="1:11" x14ac:dyDescent="0.25">
      <c r="A36741" s="115"/>
      <c r="B36741"/>
      <c r="C36741"/>
      <c r="D36741"/>
      <c r="E36741"/>
      <c r="F36741"/>
      <c r="I36741"/>
      <c r="J36741"/>
      <c r="K36741"/>
    </row>
    <row r="36742" spans="1:11" x14ac:dyDescent="0.25">
      <c r="A36742" s="115"/>
      <c r="B36742"/>
      <c r="C36742"/>
      <c r="D36742"/>
      <c r="E36742"/>
      <c r="F36742"/>
      <c r="I36742"/>
      <c r="J36742"/>
      <c r="K36742"/>
    </row>
    <row r="36743" spans="1:11" x14ac:dyDescent="0.25">
      <c r="A36743" s="115"/>
      <c r="B36743"/>
      <c r="C36743"/>
      <c r="D36743"/>
      <c r="E36743"/>
      <c r="F36743"/>
      <c r="I36743"/>
      <c r="J36743"/>
      <c r="K36743"/>
    </row>
    <row r="36744" spans="1:11" x14ac:dyDescent="0.25">
      <c r="A36744" s="115"/>
      <c r="B36744"/>
      <c r="C36744"/>
      <c r="D36744"/>
      <c r="E36744"/>
      <c r="F36744"/>
      <c r="I36744"/>
      <c r="J36744"/>
      <c r="K36744"/>
    </row>
    <row r="36745" spans="1:11" x14ac:dyDescent="0.25">
      <c r="A36745" s="115"/>
      <c r="B36745"/>
      <c r="C36745"/>
      <c r="D36745"/>
      <c r="E36745"/>
      <c r="F36745"/>
      <c r="I36745"/>
      <c r="J36745"/>
      <c r="K36745"/>
    </row>
    <row r="36746" spans="1:11" x14ac:dyDescent="0.25">
      <c r="A36746" s="115"/>
      <c r="B36746"/>
      <c r="C36746"/>
      <c r="D36746"/>
      <c r="E36746"/>
      <c r="F36746"/>
      <c r="I36746"/>
      <c r="J36746"/>
      <c r="K36746"/>
    </row>
    <row r="36747" spans="1:11" x14ac:dyDescent="0.25">
      <c r="A36747" s="115"/>
      <c r="B36747"/>
      <c r="C36747"/>
      <c r="D36747"/>
      <c r="E36747"/>
      <c r="F36747"/>
      <c r="I36747"/>
      <c r="J36747"/>
      <c r="K36747"/>
    </row>
    <row r="36748" spans="1:11" x14ac:dyDescent="0.25">
      <c r="A36748" s="115"/>
      <c r="B36748"/>
      <c r="C36748"/>
      <c r="D36748"/>
      <c r="E36748"/>
      <c r="F36748"/>
      <c r="I36748"/>
      <c r="J36748"/>
      <c r="K36748"/>
    </row>
    <row r="36749" spans="1:11" x14ac:dyDescent="0.25">
      <c r="A36749" s="115"/>
      <c r="B36749"/>
      <c r="C36749"/>
      <c r="D36749"/>
      <c r="E36749"/>
      <c r="F36749"/>
      <c r="I36749"/>
      <c r="J36749"/>
      <c r="K36749"/>
    </row>
    <row r="36750" spans="1:11" x14ac:dyDescent="0.25">
      <c r="A36750" s="115"/>
      <c r="B36750"/>
      <c r="C36750"/>
      <c r="D36750"/>
      <c r="E36750"/>
      <c r="F36750"/>
      <c r="I36750"/>
      <c r="J36750"/>
      <c r="K36750"/>
    </row>
    <row r="36751" spans="1:11" x14ac:dyDescent="0.25">
      <c r="A36751" s="115"/>
      <c r="B36751"/>
      <c r="C36751"/>
      <c r="D36751"/>
      <c r="E36751"/>
      <c r="F36751"/>
      <c r="I36751"/>
      <c r="J36751"/>
      <c r="K36751"/>
    </row>
    <row r="36752" spans="1:11" x14ac:dyDescent="0.25">
      <c r="A36752" s="115"/>
      <c r="B36752"/>
      <c r="C36752"/>
      <c r="D36752"/>
      <c r="E36752"/>
      <c r="F36752"/>
      <c r="I36752"/>
      <c r="J36752"/>
      <c r="K36752"/>
    </row>
    <row r="36753" spans="1:11" x14ac:dyDescent="0.25">
      <c r="A36753" s="115"/>
      <c r="B36753"/>
      <c r="C36753"/>
      <c r="D36753"/>
      <c r="E36753"/>
      <c r="F36753"/>
      <c r="I36753"/>
      <c r="J36753"/>
      <c r="K36753"/>
    </row>
    <row r="36754" spans="1:11" x14ac:dyDescent="0.25">
      <c r="A36754" s="115"/>
      <c r="B36754"/>
      <c r="C36754"/>
      <c r="D36754"/>
      <c r="E36754"/>
      <c r="F36754"/>
      <c r="I36754"/>
      <c r="J36754"/>
      <c r="K36754"/>
    </row>
    <row r="36755" spans="1:11" x14ac:dyDescent="0.25">
      <c r="A36755" s="115"/>
      <c r="B36755"/>
      <c r="C36755"/>
      <c r="D36755"/>
      <c r="E36755"/>
      <c r="F36755"/>
      <c r="I36755"/>
      <c r="J36755"/>
      <c r="K36755"/>
    </row>
    <row r="36756" spans="1:11" x14ac:dyDescent="0.25">
      <c r="A36756" s="115"/>
      <c r="B36756"/>
      <c r="C36756"/>
      <c r="D36756"/>
      <c r="E36756"/>
      <c r="F36756"/>
      <c r="I36756"/>
      <c r="J36756"/>
      <c r="K36756"/>
    </row>
    <row r="36757" spans="1:11" x14ac:dyDescent="0.25">
      <c r="A36757" s="115"/>
      <c r="B36757"/>
      <c r="C36757"/>
      <c r="D36757"/>
      <c r="E36757"/>
      <c r="F36757"/>
      <c r="I36757"/>
      <c r="J36757"/>
      <c r="K36757"/>
    </row>
    <row r="36758" spans="1:11" x14ac:dyDescent="0.25">
      <c r="A36758" s="115"/>
      <c r="B36758"/>
      <c r="C36758"/>
      <c r="D36758"/>
      <c r="E36758"/>
      <c r="F36758"/>
      <c r="I36758"/>
      <c r="J36758"/>
      <c r="K36758"/>
    </row>
    <row r="36759" spans="1:11" x14ac:dyDescent="0.25">
      <c r="A36759" s="115"/>
      <c r="B36759"/>
      <c r="C36759"/>
      <c r="D36759"/>
      <c r="E36759"/>
      <c r="F36759"/>
      <c r="I36759"/>
      <c r="J36759"/>
      <c r="K36759"/>
    </row>
    <row r="36760" spans="1:11" x14ac:dyDescent="0.25">
      <c r="A36760" s="115"/>
      <c r="B36760"/>
      <c r="C36760"/>
      <c r="D36760"/>
      <c r="E36760"/>
      <c r="F36760"/>
      <c r="I36760"/>
      <c r="J36760"/>
      <c r="K36760"/>
    </row>
    <row r="36761" spans="1:11" x14ac:dyDescent="0.25">
      <c r="A36761" s="115"/>
      <c r="B36761"/>
      <c r="C36761"/>
      <c r="D36761"/>
      <c r="E36761"/>
      <c r="F36761"/>
      <c r="I36761"/>
      <c r="J36761"/>
      <c r="K36761"/>
    </row>
    <row r="36762" spans="1:11" x14ac:dyDescent="0.25">
      <c r="A36762" s="115"/>
      <c r="B36762"/>
      <c r="C36762"/>
      <c r="D36762"/>
      <c r="E36762"/>
      <c r="F36762"/>
      <c r="I36762"/>
      <c r="J36762"/>
      <c r="K36762"/>
    </row>
    <row r="36763" spans="1:11" x14ac:dyDescent="0.25">
      <c r="A36763" s="115"/>
      <c r="B36763"/>
      <c r="C36763"/>
      <c r="D36763"/>
      <c r="E36763"/>
      <c r="F36763"/>
      <c r="I36763"/>
      <c r="J36763"/>
      <c r="K36763"/>
    </row>
    <row r="36764" spans="1:11" x14ac:dyDescent="0.25">
      <c r="A36764" s="115"/>
      <c r="B36764"/>
      <c r="C36764"/>
      <c r="D36764"/>
      <c r="E36764"/>
      <c r="F36764"/>
      <c r="I36764"/>
      <c r="J36764"/>
      <c r="K36764"/>
    </row>
    <row r="36765" spans="1:11" x14ac:dyDescent="0.25">
      <c r="A36765" s="115"/>
      <c r="B36765"/>
      <c r="C36765"/>
      <c r="D36765"/>
      <c r="E36765"/>
      <c r="F36765"/>
      <c r="I36765"/>
      <c r="J36765"/>
      <c r="K36765"/>
    </row>
    <row r="36766" spans="1:11" x14ac:dyDescent="0.25">
      <c r="A36766" s="115"/>
      <c r="B36766"/>
      <c r="C36766"/>
      <c r="D36766"/>
      <c r="E36766"/>
      <c r="F36766"/>
      <c r="I36766"/>
      <c r="J36766"/>
      <c r="K36766"/>
    </row>
    <row r="36767" spans="1:11" x14ac:dyDescent="0.25">
      <c r="A36767" s="115"/>
      <c r="B36767"/>
      <c r="C36767"/>
      <c r="D36767"/>
      <c r="E36767"/>
      <c r="F36767"/>
      <c r="I36767"/>
      <c r="J36767"/>
      <c r="K36767"/>
    </row>
    <row r="36768" spans="1:11" x14ac:dyDescent="0.25">
      <c r="A36768" s="115"/>
      <c r="B36768"/>
      <c r="C36768"/>
      <c r="D36768"/>
      <c r="E36768"/>
      <c r="F36768"/>
      <c r="I36768"/>
      <c r="J36768"/>
      <c r="K36768"/>
    </row>
    <row r="36769" spans="1:11" x14ac:dyDescent="0.25">
      <c r="A36769" s="115"/>
      <c r="B36769"/>
      <c r="C36769"/>
      <c r="D36769"/>
      <c r="E36769"/>
      <c r="F36769"/>
      <c r="I36769"/>
      <c r="J36769"/>
      <c r="K36769"/>
    </row>
    <row r="36770" spans="1:11" x14ac:dyDescent="0.25">
      <c r="A36770" s="115"/>
      <c r="B36770"/>
      <c r="C36770"/>
      <c r="D36770"/>
      <c r="E36770"/>
      <c r="F36770"/>
      <c r="I36770"/>
      <c r="J36770"/>
      <c r="K36770"/>
    </row>
    <row r="36771" spans="1:11" x14ac:dyDescent="0.25">
      <c r="A36771" s="115"/>
      <c r="B36771"/>
      <c r="C36771"/>
      <c r="D36771"/>
      <c r="E36771"/>
      <c r="F36771"/>
      <c r="I36771"/>
      <c r="J36771"/>
      <c r="K36771"/>
    </row>
    <row r="36772" spans="1:11" x14ac:dyDescent="0.25">
      <c r="A36772" s="115"/>
      <c r="B36772"/>
      <c r="C36772"/>
      <c r="D36772"/>
      <c r="E36772"/>
      <c r="F36772"/>
      <c r="I36772"/>
      <c r="J36772"/>
      <c r="K36772"/>
    </row>
    <row r="36773" spans="1:11" x14ac:dyDescent="0.25">
      <c r="A36773" s="115"/>
      <c r="B36773"/>
      <c r="C36773"/>
      <c r="D36773"/>
      <c r="E36773"/>
      <c r="F36773"/>
      <c r="I36773"/>
      <c r="J36773"/>
      <c r="K36773"/>
    </row>
    <row r="36774" spans="1:11" x14ac:dyDescent="0.25">
      <c r="A36774" s="115"/>
      <c r="B36774"/>
      <c r="C36774"/>
      <c r="D36774"/>
      <c r="E36774"/>
      <c r="F36774"/>
      <c r="I36774"/>
      <c r="J36774"/>
      <c r="K36774"/>
    </row>
    <row r="36775" spans="1:11" x14ac:dyDescent="0.25">
      <c r="A36775" s="115"/>
      <c r="B36775"/>
      <c r="C36775"/>
      <c r="D36775"/>
      <c r="E36775"/>
      <c r="F36775"/>
      <c r="I36775"/>
      <c r="J36775"/>
      <c r="K36775"/>
    </row>
    <row r="36776" spans="1:11" x14ac:dyDescent="0.25">
      <c r="A36776" s="115"/>
      <c r="B36776"/>
      <c r="C36776"/>
      <c r="D36776"/>
      <c r="E36776"/>
      <c r="F36776"/>
      <c r="I36776"/>
      <c r="J36776"/>
      <c r="K36776"/>
    </row>
    <row r="36777" spans="1:11" x14ac:dyDescent="0.25">
      <c r="A36777" s="115"/>
      <c r="B36777"/>
      <c r="C36777"/>
      <c r="D36777"/>
      <c r="E36777"/>
      <c r="F36777"/>
      <c r="I36777"/>
      <c r="J36777"/>
      <c r="K36777"/>
    </row>
    <row r="36778" spans="1:11" x14ac:dyDescent="0.25">
      <c r="A36778" s="115"/>
      <c r="B36778"/>
      <c r="C36778"/>
      <c r="D36778"/>
      <c r="E36778"/>
      <c r="F36778"/>
      <c r="I36778"/>
      <c r="J36778"/>
      <c r="K36778"/>
    </row>
    <row r="36779" spans="1:11" x14ac:dyDescent="0.25">
      <c r="A36779" s="115"/>
      <c r="B36779"/>
      <c r="C36779"/>
      <c r="D36779"/>
      <c r="E36779"/>
      <c r="F36779"/>
      <c r="I36779"/>
      <c r="J36779"/>
      <c r="K36779"/>
    </row>
    <row r="36780" spans="1:11" x14ac:dyDescent="0.25">
      <c r="A36780" s="115"/>
      <c r="B36780"/>
      <c r="C36780"/>
      <c r="D36780"/>
      <c r="E36780"/>
      <c r="F36780"/>
      <c r="I36780"/>
      <c r="J36780"/>
      <c r="K36780"/>
    </row>
    <row r="36781" spans="1:11" x14ac:dyDescent="0.25">
      <c r="A36781" s="115"/>
      <c r="B36781"/>
      <c r="C36781"/>
      <c r="D36781"/>
      <c r="E36781"/>
      <c r="F36781"/>
      <c r="I36781"/>
      <c r="J36781"/>
      <c r="K36781"/>
    </row>
    <row r="36782" spans="1:11" x14ac:dyDescent="0.25">
      <c r="A36782" s="115"/>
      <c r="B36782"/>
      <c r="C36782"/>
      <c r="D36782"/>
      <c r="E36782"/>
      <c r="F36782"/>
      <c r="I36782"/>
      <c r="J36782"/>
      <c r="K36782"/>
    </row>
    <row r="36783" spans="1:11" x14ac:dyDescent="0.25">
      <c r="A36783" s="115"/>
      <c r="B36783"/>
      <c r="C36783"/>
      <c r="D36783"/>
      <c r="E36783"/>
      <c r="F36783"/>
      <c r="I36783"/>
      <c r="J36783"/>
      <c r="K36783"/>
    </row>
    <row r="36784" spans="1:11" x14ac:dyDescent="0.25">
      <c r="A36784" s="115"/>
      <c r="B36784"/>
      <c r="C36784"/>
      <c r="D36784"/>
      <c r="E36784"/>
      <c r="F36784"/>
      <c r="I36784"/>
      <c r="J36784"/>
      <c r="K36784"/>
    </row>
    <row r="36785" spans="1:11" x14ac:dyDescent="0.25">
      <c r="A36785" s="115"/>
      <c r="B36785"/>
      <c r="C36785"/>
      <c r="D36785"/>
      <c r="E36785"/>
      <c r="F36785"/>
      <c r="I36785"/>
      <c r="J36785"/>
      <c r="K36785"/>
    </row>
    <row r="36786" spans="1:11" x14ac:dyDescent="0.25">
      <c r="A36786" s="115"/>
      <c r="B36786"/>
      <c r="C36786"/>
      <c r="D36786"/>
      <c r="E36786"/>
      <c r="F36786"/>
      <c r="I36786"/>
      <c r="J36786"/>
      <c r="K36786"/>
    </row>
    <row r="36787" spans="1:11" x14ac:dyDescent="0.25">
      <c r="A36787" s="115"/>
      <c r="B36787"/>
      <c r="C36787"/>
      <c r="D36787"/>
      <c r="E36787"/>
      <c r="F36787"/>
      <c r="I36787"/>
      <c r="J36787"/>
      <c r="K36787"/>
    </row>
    <row r="36788" spans="1:11" x14ac:dyDescent="0.25">
      <c r="A36788" s="115"/>
      <c r="B36788"/>
      <c r="C36788"/>
      <c r="D36788"/>
      <c r="E36788"/>
      <c r="F36788"/>
      <c r="I36788"/>
      <c r="J36788"/>
      <c r="K36788"/>
    </row>
    <row r="36789" spans="1:11" x14ac:dyDescent="0.25">
      <c r="A36789" s="115"/>
      <c r="B36789"/>
      <c r="C36789"/>
      <c r="D36789"/>
      <c r="E36789"/>
      <c r="F36789"/>
      <c r="I36789"/>
      <c r="J36789"/>
      <c r="K36789"/>
    </row>
    <row r="36790" spans="1:11" x14ac:dyDescent="0.25">
      <c r="A36790" s="115"/>
      <c r="B36790"/>
      <c r="C36790"/>
      <c r="D36790"/>
      <c r="E36790"/>
      <c r="F36790"/>
      <c r="I36790"/>
      <c r="J36790"/>
      <c r="K36790"/>
    </row>
    <row r="36791" spans="1:11" x14ac:dyDescent="0.25">
      <c r="A36791" s="115"/>
      <c r="B36791"/>
      <c r="C36791"/>
      <c r="D36791"/>
      <c r="E36791"/>
      <c r="F36791"/>
      <c r="I36791"/>
      <c r="J36791"/>
      <c r="K36791"/>
    </row>
    <row r="36792" spans="1:11" x14ac:dyDescent="0.25">
      <c r="A36792" s="115"/>
      <c r="B36792"/>
      <c r="C36792"/>
      <c r="D36792"/>
      <c r="E36792"/>
      <c r="F36792"/>
      <c r="I36792"/>
      <c r="J36792"/>
      <c r="K36792"/>
    </row>
    <row r="36793" spans="1:11" x14ac:dyDescent="0.25">
      <c r="A36793" s="115"/>
      <c r="B36793"/>
      <c r="C36793"/>
      <c r="D36793"/>
      <c r="E36793"/>
      <c r="F36793"/>
      <c r="I36793"/>
      <c r="J36793"/>
      <c r="K36793"/>
    </row>
    <row r="36794" spans="1:11" x14ac:dyDescent="0.25">
      <c r="A36794" s="115"/>
      <c r="B36794"/>
      <c r="C36794"/>
      <c r="D36794"/>
      <c r="E36794"/>
      <c r="F36794"/>
      <c r="I36794"/>
      <c r="J36794"/>
      <c r="K36794"/>
    </row>
    <row r="36795" spans="1:11" x14ac:dyDescent="0.25">
      <c r="A36795" s="115"/>
      <c r="B36795"/>
      <c r="C36795"/>
      <c r="D36795"/>
      <c r="E36795"/>
      <c r="F36795"/>
      <c r="I36795"/>
      <c r="J36795"/>
      <c r="K36795"/>
    </row>
    <row r="36796" spans="1:11" x14ac:dyDescent="0.25">
      <c r="A36796" s="115"/>
      <c r="B36796"/>
      <c r="C36796"/>
      <c r="D36796"/>
      <c r="E36796"/>
      <c r="F36796"/>
      <c r="I36796"/>
      <c r="J36796"/>
      <c r="K36796"/>
    </row>
    <row r="36797" spans="1:11" x14ac:dyDescent="0.25">
      <c r="A36797" s="115"/>
      <c r="B36797"/>
      <c r="C36797"/>
      <c r="D36797"/>
      <c r="E36797"/>
      <c r="F36797"/>
      <c r="I36797"/>
      <c r="J36797"/>
      <c r="K36797"/>
    </row>
    <row r="36798" spans="1:11" x14ac:dyDescent="0.25">
      <c r="A36798" s="115"/>
      <c r="B36798"/>
      <c r="C36798"/>
      <c r="D36798"/>
      <c r="E36798"/>
      <c r="F36798"/>
      <c r="I36798"/>
      <c r="J36798"/>
      <c r="K36798"/>
    </row>
    <row r="36799" spans="1:11" x14ac:dyDescent="0.25">
      <c r="A36799" s="115"/>
      <c r="B36799"/>
      <c r="C36799"/>
      <c r="D36799"/>
      <c r="E36799"/>
      <c r="F36799"/>
      <c r="I36799"/>
      <c r="J36799"/>
      <c r="K36799"/>
    </row>
    <row r="36800" spans="1:11" x14ac:dyDescent="0.25">
      <c r="A36800" s="115"/>
      <c r="B36800"/>
      <c r="C36800"/>
      <c r="D36800"/>
      <c r="E36800"/>
      <c r="F36800"/>
      <c r="I36800"/>
      <c r="J36800"/>
      <c r="K36800"/>
    </row>
    <row r="36801" spans="1:11" x14ac:dyDescent="0.25">
      <c r="A36801" s="115"/>
      <c r="B36801"/>
      <c r="C36801"/>
      <c r="D36801"/>
      <c r="E36801"/>
      <c r="F36801"/>
      <c r="I36801"/>
      <c r="J36801"/>
      <c r="K36801"/>
    </row>
    <row r="36802" spans="1:11" x14ac:dyDescent="0.25">
      <c r="A36802" s="115"/>
      <c r="B36802"/>
      <c r="C36802"/>
      <c r="D36802"/>
      <c r="E36802"/>
      <c r="F36802"/>
      <c r="I36802"/>
      <c r="J36802"/>
      <c r="K36802"/>
    </row>
    <row r="36803" spans="1:11" x14ac:dyDescent="0.25">
      <c r="A36803" s="115"/>
      <c r="B36803"/>
      <c r="C36803"/>
      <c r="D36803"/>
      <c r="E36803"/>
      <c r="F36803"/>
      <c r="I36803"/>
      <c r="J36803"/>
      <c r="K36803"/>
    </row>
    <row r="36804" spans="1:11" x14ac:dyDescent="0.25">
      <c r="A36804" s="115"/>
      <c r="B36804"/>
      <c r="C36804"/>
      <c r="D36804"/>
      <c r="E36804"/>
      <c r="F36804"/>
      <c r="I36804"/>
      <c r="J36804"/>
      <c r="K36804"/>
    </row>
    <row r="36805" spans="1:11" x14ac:dyDescent="0.25">
      <c r="A36805" s="115"/>
      <c r="B36805"/>
      <c r="C36805"/>
      <c r="D36805"/>
      <c r="E36805"/>
      <c r="F36805"/>
      <c r="I36805"/>
      <c r="J36805"/>
      <c r="K36805"/>
    </row>
    <row r="36806" spans="1:11" x14ac:dyDescent="0.25">
      <c r="A36806" s="115"/>
      <c r="B36806"/>
      <c r="C36806"/>
      <c r="D36806"/>
      <c r="E36806"/>
      <c r="F36806"/>
      <c r="I36806"/>
      <c r="J36806"/>
      <c r="K36806"/>
    </row>
    <row r="36807" spans="1:11" x14ac:dyDescent="0.25">
      <c r="A36807" s="115"/>
      <c r="B36807"/>
      <c r="C36807"/>
      <c r="D36807"/>
      <c r="E36807"/>
      <c r="F36807"/>
      <c r="I36807"/>
      <c r="J36807"/>
      <c r="K36807"/>
    </row>
    <row r="36808" spans="1:11" x14ac:dyDescent="0.25">
      <c r="A36808" s="115"/>
      <c r="B36808"/>
      <c r="C36808"/>
      <c r="D36808"/>
      <c r="E36808"/>
      <c r="F36808"/>
      <c r="I36808"/>
      <c r="J36808"/>
      <c r="K36808"/>
    </row>
    <row r="36809" spans="1:11" x14ac:dyDescent="0.25">
      <c r="A36809" s="115"/>
      <c r="B36809"/>
      <c r="C36809"/>
      <c r="D36809"/>
      <c r="E36809"/>
      <c r="F36809"/>
      <c r="I36809"/>
      <c r="J36809"/>
      <c r="K36809"/>
    </row>
    <row r="36810" spans="1:11" x14ac:dyDescent="0.25">
      <c r="A36810" s="115"/>
      <c r="B36810"/>
      <c r="C36810"/>
      <c r="D36810"/>
      <c r="E36810"/>
      <c r="F36810"/>
      <c r="I36810"/>
      <c r="J36810"/>
      <c r="K36810"/>
    </row>
    <row r="36811" spans="1:11" x14ac:dyDescent="0.25">
      <c r="A36811" s="115"/>
      <c r="B36811"/>
      <c r="C36811"/>
      <c r="D36811"/>
      <c r="E36811"/>
      <c r="F36811"/>
      <c r="I36811"/>
      <c r="J36811"/>
      <c r="K36811"/>
    </row>
    <row r="36812" spans="1:11" x14ac:dyDescent="0.25">
      <c r="A36812" s="115"/>
      <c r="B36812"/>
      <c r="C36812"/>
      <c r="D36812"/>
      <c r="E36812"/>
      <c r="F36812"/>
      <c r="I36812"/>
      <c r="J36812"/>
      <c r="K36812"/>
    </row>
    <row r="36813" spans="1:11" x14ac:dyDescent="0.25">
      <c r="A36813" s="115"/>
      <c r="B36813"/>
      <c r="C36813"/>
      <c r="D36813"/>
      <c r="E36813"/>
      <c r="F36813"/>
      <c r="I36813"/>
      <c r="J36813"/>
      <c r="K36813"/>
    </row>
    <row r="36814" spans="1:11" x14ac:dyDescent="0.25">
      <c r="A36814" s="115"/>
      <c r="B36814"/>
      <c r="C36814"/>
      <c r="D36814"/>
      <c r="E36814"/>
      <c r="F36814"/>
      <c r="I36814"/>
      <c r="J36814"/>
      <c r="K36814"/>
    </row>
    <row r="36815" spans="1:11" x14ac:dyDescent="0.25">
      <c r="A36815" s="115"/>
      <c r="B36815"/>
      <c r="C36815"/>
      <c r="D36815"/>
      <c r="E36815"/>
      <c r="F36815"/>
      <c r="I36815"/>
      <c r="J36815"/>
      <c r="K36815"/>
    </row>
    <row r="36816" spans="1:11" x14ac:dyDescent="0.25">
      <c r="A36816" s="115"/>
      <c r="B36816"/>
      <c r="C36816"/>
      <c r="D36816"/>
      <c r="E36816"/>
      <c r="F36816"/>
      <c r="I36816"/>
      <c r="J36816"/>
      <c r="K36816"/>
    </row>
    <row r="36817" spans="1:11" x14ac:dyDescent="0.25">
      <c r="A36817" s="115"/>
      <c r="B36817"/>
      <c r="C36817"/>
      <c r="D36817"/>
      <c r="E36817"/>
      <c r="F36817"/>
      <c r="I36817"/>
      <c r="J36817"/>
      <c r="K36817"/>
    </row>
    <row r="36818" spans="1:11" x14ac:dyDescent="0.25">
      <c r="A36818" s="115"/>
      <c r="B36818"/>
      <c r="C36818"/>
      <c r="D36818"/>
      <c r="E36818"/>
      <c r="F36818"/>
      <c r="I36818"/>
      <c r="J36818"/>
      <c r="K36818"/>
    </row>
    <row r="36819" spans="1:11" x14ac:dyDescent="0.25">
      <c r="A36819" s="115"/>
      <c r="B36819"/>
      <c r="C36819"/>
      <c r="D36819"/>
      <c r="E36819"/>
      <c r="F36819"/>
      <c r="I36819"/>
      <c r="J36819"/>
      <c r="K36819"/>
    </row>
    <row r="36820" spans="1:11" x14ac:dyDescent="0.25">
      <c r="A36820" s="115"/>
      <c r="B36820"/>
      <c r="C36820"/>
      <c r="D36820"/>
      <c r="E36820"/>
      <c r="F36820"/>
      <c r="I36820"/>
      <c r="J36820"/>
      <c r="K36820"/>
    </row>
    <row r="36821" spans="1:11" x14ac:dyDescent="0.25">
      <c r="A36821" s="115"/>
      <c r="B36821"/>
      <c r="C36821"/>
      <c r="D36821"/>
      <c r="E36821"/>
      <c r="F36821"/>
      <c r="I36821"/>
      <c r="J36821"/>
      <c r="K36821"/>
    </row>
    <row r="36822" spans="1:11" x14ac:dyDescent="0.25">
      <c r="A36822" s="115"/>
      <c r="B36822"/>
      <c r="C36822"/>
      <c r="D36822"/>
      <c r="E36822"/>
      <c r="F36822"/>
      <c r="I36822"/>
      <c r="J36822"/>
      <c r="K36822"/>
    </row>
    <row r="36823" spans="1:11" x14ac:dyDescent="0.25">
      <c r="A36823" s="115"/>
      <c r="B36823"/>
      <c r="C36823"/>
      <c r="D36823"/>
      <c r="E36823"/>
      <c r="F36823"/>
      <c r="I36823"/>
      <c r="J36823"/>
      <c r="K36823"/>
    </row>
    <row r="36824" spans="1:11" x14ac:dyDescent="0.25">
      <c r="A36824" s="115"/>
      <c r="B36824"/>
      <c r="C36824"/>
      <c r="D36824"/>
      <c r="E36824"/>
      <c r="F36824"/>
      <c r="I36824"/>
      <c r="J36824"/>
      <c r="K36824"/>
    </row>
    <row r="36825" spans="1:11" x14ac:dyDescent="0.25">
      <c r="A36825" s="115"/>
      <c r="B36825"/>
      <c r="C36825"/>
      <c r="D36825"/>
      <c r="E36825"/>
      <c r="F36825"/>
      <c r="I36825"/>
      <c r="J36825"/>
      <c r="K36825"/>
    </row>
    <row r="36826" spans="1:11" x14ac:dyDescent="0.25">
      <c r="A36826" s="115"/>
      <c r="B36826"/>
      <c r="C36826"/>
      <c r="D36826"/>
      <c r="E36826"/>
      <c r="F36826"/>
      <c r="I36826"/>
      <c r="J36826"/>
      <c r="K36826"/>
    </row>
    <row r="36827" spans="1:11" x14ac:dyDescent="0.25">
      <c r="A36827" s="115"/>
      <c r="B36827"/>
      <c r="C36827"/>
      <c r="D36827"/>
      <c r="E36827"/>
      <c r="F36827"/>
      <c r="I36827"/>
      <c r="J36827"/>
      <c r="K36827"/>
    </row>
    <row r="36828" spans="1:11" x14ac:dyDescent="0.25">
      <c r="A36828" s="115"/>
      <c r="B36828"/>
      <c r="C36828"/>
      <c r="D36828"/>
      <c r="E36828"/>
      <c r="F36828"/>
      <c r="I36828"/>
      <c r="J36828"/>
      <c r="K36828"/>
    </row>
    <row r="36829" spans="1:11" x14ac:dyDescent="0.25">
      <c r="A36829" s="115"/>
      <c r="B36829"/>
      <c r="C36829"/>
      <c r="D36829"/>
      <c r="E36829"/>
      <c r="F36829"/>
      <c r="I36829"/>
      <c r="J36829"/>
      <c r="K36829"/>
    </row>
    <row r="36830" spans="1:11" x14ac:dyDescent="0.25">
      <c r="A36830" s="115"/>
      <c r="B36830"/>
      <c r="C36830"/>
      <c r="D36830"/>
      <c r="E36830"/>
      <c r="F36830"/>
      <c r="I36830"/>
      <c r="J36830"/>
      <c r="K36830"/>
    </row>
    <row r="36831" spans="1:11" x14ac:dyDescent="0.25">
      <c r="A36831" s="115"/>
      <c r="B36831"/>
      <c r="C36831"/>
      <c r="D36831"/>
      <c r="E36831"/>
      <c r="F36831"/>
      <c r="I36831"/>
      <c r="J36831"/>
      <c r="K36831"/>
    </row>
    <row r="36832" spans="1:11" x14ac:dyDescent="0.25">
      <c r="A36832" s="115"/>
      <c r="B36832"/>
      <c r="C36832"/>
      <c r="D36832"/>
      <c r="E36832"/>
      <c r="F36832"/>
      <c r="I36832"/>
      <c r="J36832"/>
      <c r="K36832"/>
    </row>
    <row r="36833" spans="1:11" x14ac:dyDescent="0.25">
      <c r="A36833" s="115"/>
      <c r="B36833"/>
      <c r="C36833"/>
      <c r="D36833"/>
      <c r="E36833"/>
      <c r="F36833"/>
      <c r="I36833"/>
      <c r="J36833"/>
      <c r="K36833"/>
    </row>
    <row r="36834" spans="1:11" x14ac:dyDescent="0.25">
      <c r="A36834" s="115"/>
      <c r="B36834"/>
      <c r="C36834"/>
      <c r="D36834"/>
      <c r="E36834"/>
      <c r="F36834"/>
      <c r="I36834"/>
      <c r="J36834"/>
      <c r="K36834"/>
    </row>
    <row r="36835" spans="1:11" x14ac:dyDescent="0.25">
      <c r="A36835" s="115"/>
      <c r="B36835"/>
      <c r="C36835"/>
      <c r="D36835"/>
      <c r="E36835"/>
      <c r="F36835"/>
      <c r="I36835"/>
      <c r="J36835"/>
      <c r="K36835"/>
    </row>
    <row r="36836" spans="1:11" x14ac:dyDescent="0.25">
      <c r="A36836" s="115"/>
      <c r="B36836"/>
      <c r="C36836"/>
      <c r="D36836"/>
      <c r="E36836"/>
      <c r="F36836"/>
      <c r="I36836"/>
      <c r="J36836"/>
      <c r="K36836"/>
    </row>
    <row r="36837" spans="1:11" x14ac:dyDescent="0.25">
      <c r="A36837" s="115"/>
      <c r="B36837"/>
      <c r="C36837"/>
      <c r="D36837"/>
      <c r="E36837"/>
      <c r="F36837"/>
      <c r="I36837"/>
      <c r="J36837"/>
      <c r="K36837"/>
    </row>
    <row r="36838" spans="1:11" x14ac:dyDescent="0.25">
      <c r="A36838" s="115"/>
      <c r="B36838"/>
      <c r="C36838"/>
      <c r="D36838"/>
      <c r="E36838"/>
      <c r="F36838"/>
      <c r="I36838"/>
      <c r="J36838"/>
      <c r="K36838"/>
    </row>
    <row r="36839" spans="1:11" x14ac:dyDescent="0.25">
      <c r="A36839" s="115"/>
      <c r="B36839"/>
      <c r="C36839"/>
      <c r="D36839"/>
      <c r="E36839"/>
      <c r="F36839"/>
      <c r="I36839"/>
      <c r="J36839"/>
      <c r="K36839"/>
    </row>
    <row r="36840" spans="1:11" x14ac:dyDescent="0.25">
      <c r="A36840" s="115"/>
      <c r="B36840"/>
      <c r="C36840"/>
      <c r="D36840"/>
      <c r="E36840"/>
      <c r="F36840"/>
      <c r="I36840"/>
      <c r="J36840"/>
      <c r="K36840"/>
    </row>
    <row r="36841" spans="1:11" x14ac:dyDescent="0.25">
      <c r="A36841" s="115"/>
      <c r="B36841"/>
      <c r="C36841"/>
      <c r="D36841"/>
      <c r="E36841"/>
      <c r="F36841"/>
      <c r="I36841"/>
      <c r="J36841"/>
      <c r="K36841"/>
    </row>
    <row r="36842" spans="1:11" x14ac:dyDescent="0.25">
      <c r="A36842" s="115"/>
      <c r="B36842"/>
      <c r="C36842"/>
      <c r="D36842"/>
      <c r="E36842"/>
      <c r="F36842"/>
      <c r="I36842"/>
      <c r="J36842"/>
      <c r="K36842"/>
    </row>
    <row r="36843" spans="1:11" x14ac:dyDescent="0.25">
      <c r="A36843" s="115"/>
      <c r="B36843"/>
      <c r="C36843"/>
      <c r="D36843"/>
      <c r="E36843"/>
      <c r="F36843"/>
      <c r="I36843"/>
      <c r="J36843"/>
      <c r="K36843"/>
    </row>
    <row r="36844" spans="1:11" x14ac:dyDescent="0.25">
      <c r="A36844" s="115"/>
      <c r="B36844"/>
      <c r="C36844"/>
      <c r="D36844"/>
      <c r="E36844"/>
      <c r="F36844"/>
      <c r="I36844"/>
      <c r="J36844"/>
      <c r="K36844"/>
    </row>
    <row r="36845" spans="1:11" x14ac:dyDescent="0.25">
      <c r="A36845" s="115"/>
      <c r="B36845"/>
      <c r="C36845"/>
      <c r="D36845"/>
      <c r="E36845"/>
      <c r="F36845"/>
      <c r="I36845"/>
      <c r="J36845"/>
      <c r="K36845"/>
    </row>
    <row r="36846" spans="1:11" x14ac:dyDescent="0.25">
      <c r="A36846" s="115"/>
      <c r="B36846"/>
      <c r="C36846"/>
      <c r="D36846"/>
      <c r="E36846"/>
      <c r="F36846"/>
      <c r="I36846"/>
      <c r="J36846"/>
      <c r="K36846"/>
    </row>
    <row r="36847" spans="1:11" x14ac:dyDescent="0.25">
      <c r="A36847" s="115"/>
      <c r="B36847"/>
      <c r="C36847"/>
      <c r="D36847"/>
      <c r="E36847"/>
      <c r="F36847"/>
      <c r="I36847"/>
      <c r="J36847"/>
      <c r="K36847"/>
    </row>
    <row r="36848" spans="1:11" x14ac:dyDescent="0.25">
      <c r="A36848" s="115"/>
      <c r="B36848"/>
      <c r="C36848"/>
      <c r="D36848"/>
      <c r="E36848"/>
      <c r="F36848"/>
      <c r="I36848"/>
      <c r="J36848"/>
      <c r="K36848"/>
    </row>
    <row r="36849" spans="1:11" x14ac:dyDescent="0.25">
      <c r="A36849" s="115"/>
      <c r="B36849"/>
      <c r="C36849"/>
      <c r="D36849"/>
      <c r="E36849"/>
      <c r="F36849"/>
      <c r="I36849"/>
      <c r="J36849"/>
      <c r="K36849"/>
    </row>
    <row r="36850" spans="1:11" x14ac:dyDescent="0.25">
      <c r="A36850" s="115"/>
      <c r="B36850"/>
      <c r="C36850"/>
      <c r="D36850"/>
      <c r="E36850"/>
      <c r="F36850"/>
      <c r="I36850"/>
      <c r="J36850"/>
      <c r="K36850"/>
    </row>
    <row r="36851" spans="1:11" x14ac:dyDescent="0.25">
      <c r="A36851" s="115"/>
      <c r="B36851"/>
      <c r="C36851"/>
      <c r="D36851"/>
      <c r="E36851"/>
      <c r="F36851"/>
      <c r="I36851"/>
      <c r="J36851"/>
      <c r="K36851"/>
    </row>
    <row r="36852" spans="1:11" x14ac:dyDescent="0.25">
      <c r="A36852" s="115"/>
      <c r="B36852"/>
      <c r="C36852"/>
      <c r="D36852"/>
      <c r="E36852"/>
      <c r="F36852"/>
      <c r="I36852"/>
      <c r="J36852"/>
      <c r="K36852"/>
    </row>
    <row r="36853" spans="1:11" x14ac:dyDescent="0.25">
      <c r="A36853" s="115"/>
      <c r="B36853"/>
      <c r="C36853"/>
      <c r="D36853"/>
      <c r="E36853"/>
      <c r="F36853"/>
      <c r="I36853"/>
      <c r="J36853"/>
      <c r="K36853"/>
    </row>
    <row r="36854" spans="1:11" x14ac:dyDescent="0.25">
      <c r="A36854" s="115"/>
      <c r="B36854"/>
      <c r="C36854"/>
      <c r="D36854"/>
      <c r="E36854"/>
      <c r="F36854"/>
      <c r="I36854"/>
      <c r="J36854"/>
      <c r="K36854"/>
    </row>
    <row r="36855" spans="1:11" x14ac:dyDescent="0.25">
      <c r="A36855" s="115"/>
      <c r="B36855"/>
      <c r="C36855"/>
      <c r="D36855"/>
      <c r="E36855"/>
      <c r="F36855"/>
      <c r="I36855"/>
      <c r="J36855"/>
      <c r="K36855"/>
    </row>
    <row r="36856" spans="1:11" x14ac:dyDescent="0.25">
      <c r="A36856" s="115"/>
      <c r="B36856"/>
      <c r="C36856"/>
      <c r="D36856"/>
      <c r="E36856"/>
      <c r="F36856"/>
      <c r="I36856"/>
      <c r="J36856"/>
      <c r="K36856"/>
    </row>
    <row r="36857" spans="1:11" x14ac:dyDescent="0.25">
      <c r="A36857" s="115"/>
      <c r="B36857"/>
      <c r="C36857"/>
      <c r="D36857"/>
      <c r="E36857"/>
      <c r="F36857"/>
      <c r="I36857"/>
      <c r="J36857"/>
      <c r="K36857"/>
    </row>
    <row r="36858" spans="1:11" x14ac:dyDescent="0.25">
      <c r="A36858" s="115"/>
      <c r="B36858"/>
      <c r="C36858"/>
      <c r="D36858"/>
      <c r="E36858"/>
      <c r="F36858"/>
      <c r="I36858"/>
      <c r="J36858"/>
      <c r="K36858"/>
    </row>
    <row r="36859" spans="1:11" x14ac:dyDescent="0.25">
      <c r="A36859" s="115"/>
      <c r="B36859"/>
      <c r="C36859"/>
      <c r="D36859"/>
      <c r="E36859"/>
      <c r="F36859"/>
      <c r="I36859"/>
      <c r="J36859"/>
      <c r="K36859"/>
    </row>
    <row r="36860" spans="1:11" x14ac:dyDescent="0.25">
      <c r="A36860" s="115"/>
      <c r="B36860"/>
      <c r="C36860"/>
      <c r="D36860"/>
      <c r="E36860"/>
      <c r="F36860"/>
      <c r="I36860"/>
      <c r="J36860"/>
      <c r="K36860"/>
    </row>
    <row r="36861" spans="1:11" x14ac:dyDescent="0.25">
      <c r="A36861" s="115"/>
      <c r="B36861"/>
      <c r="C36861"/>
      <c r="D36861"/>
      <c r="E36861"/>
      <c r="F36861"/>
      <c r="I36861"/>
      <c r="J36861"/>
      <c r="K36861"/>
    </row>
    <row r="36862" spans="1:11" x14ac:dyDescent="0.25">
      <c r="A36862" s="115"/>
      <c r="B36862"/>
      <c r="C36862"/>
      <c r="D36862"/>
      <c r="E36862"/>
      <c r="F36862"/>
      <c r="I36862"/>
      <c r="J36862"/>
      <c r="K36862"/>
    </row>
    <row r="36863" spans="1:11" x14ac:dyDescent="0.25">
      <c r="A36863" s="115"/>
      <c r="B36863"/>
      <c r="C36863"/>
      <c r="D36863"/>
      <c r="E36863"/>
      <c r="F36863"/>
      <c r="I36863"/>
      <c r="J36863"/>
      <c r="K36863"/>
    </row>
    <row r="36864" spans="1:11" x14ac:dyDescent="0.25">
      <c r="A36864" s="115"/>
      <c r="B36864"/>
      <c r="C36864"/>
      <c r="D36864"/>
      <c r="E36864"/>
      <c r="F36864"/>
      <c r="I36864"/>
      <c r="J36864"/>
      <c r="K36864"/>
    </row>
    <row r="36865" spans="1:11" x14ac:dyDescent="0.25">
      <c r="A36865" s="115"/>
      <c r="B36865"/>
      <c r="C36865"/>
      <c r="D36865"/>
      <c r="E36865"/>
      <c r="F36865"/>
      <c r="I36865"/>
      <c r="J36865"/>
      <c r="K36865"/>
    </row>
    <row r="36866" spans="1:11" x14ac:dyDescent="0.25">
      <c r="A36866" s="115"/>
      <c r="B36866"/>
      <c r="C36866"/>
      <c r="D36866"/>
      <c r="E36866"/>
      <c r="F36866"/>
      <c r="I36866"/>
      <c r="J36866"/>
      <c r="K36866"/>
    </row>
    <row r="36867" spans="1:11" x14ac:dyDescent="0.25">
      <c r="A36867" s="115"/>
      <c r="B36867"/>
      <c r="C36867"/>
      <c r="D36867"/>
      <c r="E36867"/>
      <c r="F36867"/>
      <c r="I36867"/>
      <c r="J36867"/>
      <c r="K36867"/>
    </row>
    <row r="36868" spans="1:11" x14ac:dyDescent="0.25">
      <c r="A36868" s="115"/>
      <c r="B36868"/>
      <c r="C36868"/>
      <c r="D36868"/>
      <c r="E36868"/>
      <c r="F36868"/>
      <c r="I36868"/>
      <c r="J36868"/>
      <c r="K36868"/>
    </row>
    <row r="36869" spans="1:11" x14ac:dyDescent="0.25">
      <c r="A36869" s="115"/>
      <c r="B36869"/>
      <c r="C36869"/>
      <c r="D36869"/>
      <c r="E36869"/>
      <c r="F36869"/>
      <c r="I36869"/>
      <c r="J36869"/>
      <c r="K36869"/>
    </row>
    <row r="36870" spans="1:11" x14ac:dyDescent="0.25">
      <c r="A36870" s="115"/>
      <c r="B36870"/>
      <c r="C36870"/>
      <c r="D36870"/>
      <c r="E36870"/>
      <c r="F36870"/>
      <c r="I36870"/>
      <c r="J36870"/>
      <c r="K36870"/>
    </row>
    <row r="36871" spans="1:11" x14ac:dyDescent="0.25">
      <c r="A36871" s="115"/>
      <c r="B36871"/>
      <c r="C36871"/>
      <c r="D36871"/>
      <c r="E36871"/>
      <c r="F36871"/>
      <c r="I36871"/>
      <c r="J36871"/>
      <c r="K36871"/>
    </row>
    <row r="36872" spans="1:11" x14ac:dyDescent="0.25">
      <c r="A36872" s="115"/>
      <c r="B36872"/>
      <c r="C36872"/>
      <c r="D36872"/>
      <c r="E36872"/>
      <c r="F36872"/>
      <c r="I36872"/>
      <c r="J36872"/>
      <c r="K36872"/>
    </row>
    <row r="36873" spans="1:11" x14ac:dyDescent="0.25">
      <c r="A36873" s="115"/>
      <c r="B36873"/>
      <c r="C36873"/>
      <c r="D36873"/>
      <c r="E36873"/>
      <c r="F36873"/>
      <c r="I36873"/>
      <c r="J36873"/>
      <c r="K36873"/>
    </row>
    <row r="36874" spans="1:11" x14ac:dyDescent="0.25">
      <c r="A36874" s="115"/>
      <c r="B36874"/>
      <c r="C36874"/>
      <c r="D36874"/>
      <c r="E36874"/>
      <c r="F36874"/>
      <c r="I36874"/>
      <c r="J36874"/>
      <c r="K36874"/>
    </row>
    <row r="36875" spans="1:11" x14ac:dyDescent="0.25">
      <c r="A36875" s="115"/>
      <c r="B36875"/>
      <c r="C36875"/>
      <c r="D36875"/>
      <c r="E36875"/>
      <c r="F36875"/>
      <c r="I36875"/>
      <c r="J36875"/>
      <c r="K36875"/>
    </row>
    <row r="36876" spans="1:11" x14ac:dyDescent="0.25">
      <c r="A36876" s="115"/>
      <c r="B36876"/>
      <c r="C36876"/>
      <c r="D36876"/>
      <c r="E36876"/>
      <c r="F36876"/>
      <c r="I36876"/>
      <c r="J36876"/>
      <c r="K36876"/>
    </row>
    <row r="36877" spans="1:11" x14ac:dyDescent="0.25">
      <c r="A36877" s="115"/>
      <c r="B36877"/>
      <c r="C36877"/>
      <c r="D36877"/>
      <c r="E36877"/>
      <c r="F36877"/>
      <c r="I36877"/>
      <c r="J36877"/>
      <c r="K36877"/>
    </row>
    <row r="36878" spans="1:11" x14ac:dyDescent="0.25">
      <c r="A36878" s="115"/>
      <c r="B36878"/>
      <c r="C36878"/>
      <c r="D36878"/>
      <c r="E36878"/>
      <c r="F36878"/>
      <c r="I36878"/>
      <c r="J36878"/>
      <c r="K36878"/>
    </row>
    <row r="36879" spans="1:11" x14ac:dyDescent="0.25">
      <c r="A36879" s="115"/>
      <c r="B36879"/>
      <c r="C36879"/>
      <c r="D36879"/>
      <c r="E36879"/>
      <c r="F36879"/>
      <c r="I36879"/>
      <c r="J36879"/>
      <c r="K36879"/>
    </row>
    <row r="36880" spans="1:11" x14ac:dyDescent="0.25">
      <c r="A36880" s="115"/>
      <c r="B36880"/>
      <c r="C36880"/>
      <c r="D36880"/>
      <c r="E36880"/>
      <c r="F36880"/>
      <c r="I36880"/>
      <c r="J36880"/>
      <c r="K36880"/>
    </row>
    <row r="36881" spans="1:11" x14ac:dyDescent="0.25">
      <c r="A36881" s="115"/>
      <c r="B36881"/>
      <c r="C36881"/>
      <c r="D36881"/>
      <c r="E36881"/>
      <c r="F36881"/>
      <c r="I36881"/>
      <c r="J36881"/>
      <c r="K36881"/>
    </row>
    <row r="36882" spans="1:11" x14ac:dyDescent="0.25">
      <c r="A36882" s="115"/>
      <c r="B36882"/>
      <c r="C36882"/>
      <c r="D36882"/>
      <c r="E36882"/>
      <c r="F36882"/>
      <c r="I36882"/>
      <c r="J36882"/>
      <c r="K36882"/>
    </row>
    <row r="36883" spans="1:11" x14ac:dyDescent="0.25">
      <c r="A36883" s="115"/>
      <c r="B36883"/>
      <c r="C36883"/>
      <c r="D36883"/>
      <c r="E36883"/>
      <c r="F36883"/>
      <c r="I36883"/>
      <c r="J36883"/>
      <c r="K36883"/>
    </row>
    <row r="36884" spans="1:11" x14ac:dyDescent="0.25">
      <c r="A36884" s="115"/>
      <c r="B36884"/>
      <c r="C36884"/>
      <c r="D36884"/>
      <c r="E36884"/>
      <c r="F36884"/>
      <c r="I36884"/>
      <c r="J36884"/>
      <c r="K36884"/>
    </row>
    <row r="36885" spans="1:11" x14ac:dyDescent="0.25">
      <c r="A36885" s="115"/>
      <c r="B36885"/>
      <c r="C36885"/>
      <c r="D36885"/>
      <c r="E36885"/>
      <c r="F36885"/>
      <c r="I36885"/>
      <c r="J36885"/>
      <c r="K36885"/>
    </row>
    <row r="36886" spans="1:11" x14ac:dyDescent="0.25">
      <c r="A36886" s="115"/>
      <c r="B36886"/>
      <c r="C36886"/>
      <c r="D36886"/>
      <c r="E36886"/>
      <c r="F36886"/>
      <c r="I36886"/>
      <c r="J36886"/>
      <c r="K36886"/>
    </row>
    <row r="36887" spans="1:11" x14ac:dyDescent="0.25">
      <c r="A36887" s="115"/>
      <c r="B36887"/>
      <c r="C36887"/>
      <c r="D36887"/>
      <c r="E36887"/>
      <c r="F36887"/>
      <c r="I36887"/>
      <c r="J36887"/>
      <c r="K36887"/>
    </row>
    <row r="36888" spans="1:11" x14ac:dyDescent="0.25">
      <c r="A36888" s="115"/>
      <c r="B36888"/>
      <c r="C36888"/>
      <c r="D36888"/>
      <c r="E36888"/>
      <c r="F36888"/>
      <c r="I36888"/>
      <c r="J36888"/>
      <c r="K36888"/>
    </row>
    <row r="36889" spans="1:11" x14ac:dyDescent="0.25">
      <c r="A36889" s="115"/>
      <c r="B36889"/>
      <c r="C36889"/>
      <c r="D36889"/>
      <c r="E36889"/>
      <c r="F36889"/>
      <c r="I36889"/>
      <c r="J36889"/>
      <c r="K36889"/>
    </row>
    <row r="36890" spans="1:11" x14ac:dyDescent="0.25">
      <c r="A36890" s="115"/>
      <c r="B36890"/>
      <c r="C36890"/>
      <c r="D36890"/>
      <c r="E36890"/>
      <c r="F36890"/>
      <c r="I36890"/>
      <c r="J36890"/>
      <c r="K36890"/>
    </row>
    <row r="36891" spans="1:11" x14ac:dyDescent="0.25">
      <c r="A36891" s="115"/>
      <c r="B36891"/>
      <c r="C36891"/>
      <c r="D36891"/>
      <c r="E36891"/>
      <c r="F36891"/>
      <c r="I36891"/>
      <c r="J36891"/>
      <c r="K36891"/>
    </row>
    <row r="36892" spans="1:11" x14ac:dyDescent="0.25">
      <c r="A36892" s="115"/>
      <c r="B36892"/>
      <c r="C36892"/>
      <c r="D36892"/>
      <c r="E36892"/>
      <c r="F36892"/>
      <c r="I36892"/>
      <c r="J36892"/>
      <c r="K36892"/>
    </row>
    <row r="36893" spans="1:11" x14ac:dyDescent="0.25">
      <c r="A36893" s="115"/>
      <c r="B36893"/>
      <c r="C36893"/>
      <c r="D36893"/>
      <c r="E36893"/>
      <c r="F36893"/>
      <c r="I36893"/>
      <c r="J36893"/>
      <c r="K36893"/>
    </row>
    <row r="36894" spans="1:11" x14ac:dyDescent="0.25">
      <c r="A36894" s="115"/>
      <c r="B36894"/>
      <c r="C36894"/>
      <c r="D36894"/>
      <c r="E36894"/>
      <c r="F36894"/>
      <c r="I36894"/>
      <c r="J36894"/>
      <c r="K36894"/>
    </row>
    <row r="36895" spans="1:11" x14ac:dyDescent="0.25">
      <c r="A36895" s="115"/>
      <c r="B36895"/>
      <c r="C36895"/>
      <c r="D36895"/>
      <c r="E36895"/>
      <c r="F36895"/>
      <c r="I36895"/>
      <c r="J36895"/>
      <c r="K36895"/>
    </row>
    <row r="36896" spans="1:11" x14ac:dyDescent="0.25">
      <c r="A36896" s="115"/>
      <c r="B36896"/>
      <c r="C36896"/>
      <c r="D36896"/>
      <c r="E36896"/>
      <c r="F36896"/>
      <c r="I36896"/>
      <c r="J36896"/>
      <c r="K36896"/>
    </row>
    <row r="36897" spans="1:11" x14ac:dyDescent="0.25">
      <c r="A36897" s="115"/>
      <c r="B36897"/>
      <c r="C36897"/>
      <c r="D36897"/>
      <c r="E36897"/>
      <c r="F36897"/>
      <c r="I36897"/>
      <c r="J36897"/>
      <c r="K36897"/>
    </row>
    <row r="36898" spans="1:11" x14ac:dyDescent="0.25">
      <c r="A36898" s="115"/>
      <c r="B36898"/>
      <c r="C36898"/>
      <c r="D36898"/>
      <c r="E36898"/>
      <c r="F36898"/>
      <c r="I36898"/>
      <c r="J36898"/>
      <c r="K36898"/>
    </row>
    <row r="36899" spans="1:11" x14ac:dyDescent="0.25">
      <c r="A36899" s="115"/>
      <c r="B36899"/>
      <c r="C36899"/>
      <c r="D36899"/>
      <c r="E36899"/>
      <c r="F36899"/>
      <c r="I36899"/>
      <c r="J36899"/>
      <c r="K36899"/>
    </row>
    <row r="36900" spans="1:11" x14ac:dyDescent="0.25">
      <c r="A36900" s="115"/>
      <c r="B36900"/>
      <c r="C36900"/>
      <c r="D36900"/>
      <c r="E36900"/>
      <c r="F36900"/>
      <c r="I36900"/>
      <c r="J36900"/>
      <c r="K36900"/>
    </row>
    <row r="36901" spans="1:11" x14ac:dyDescent="0.25">
      <c r="A36901" s="115"/>
      <c r="B36901"/>
      <c r="C36901"/>
      <c r="D36901"/>
      <c r="E36901"/>
      <c r="F36901"/>
      <c r="I36901"/>
      <c r="J36901"/>
      <c r="K36901"/>
    </row>
    <row r="36902" spans="1:11" x14ac:dyDescent="0.25">
      <c r="A36902" s="115"/>
      <c r="B36902"/>
      <c r="C36902"/>
      <c r="D36902"/>
      <c r="E36902"/>
      <c r="F36902"/>
      <c r="I36902"/>
      <c r="J36902"/>
      <c r="K36902"/>
    </row>
    <row r="36903" spans="1:11" x14ac:dyDescent="0.25">
      <c r="A36903" s="115"/>
      <c r="B36903"/>
      <c r="C36903"/>
      <c r="D36903"/>
      <c r="E36903"/>
      <c r="F36903"/>
      <c r="I36903"/>
      <c r="J36903"/>
      <c r="K36903"/>
    </row>
    <row r="36904" spans="1:11" x14ac:dyDescent="0.25">
      <c r="A36904" s="115"/>
      <c r="B36904"/>
      <c r="C36904"/>
      <c r="D36904"/>
      <c r="E36904"/>
      <c r="F36904"/>
      <c r="I36904"/>
      <c r="J36904"/>
      <c r="K36904"/>
    </row>
    <row r="36905" spans="1:11" x14ac:dyDescent="0.25">
      <c r="A36905" s="115"/>
      <c r="B36905"/>
      <c r="C36905"/>
      <c r="D36905"/>
      <c r="E36905"/>
      <c r="F36905"/>
      <c r="I36905"/>
      <c r="J36905"/>
      <c r="K36905"/>
    </row>
    <row r="36906" spans="1:11" x14ac:dyDescent="0.25">
      <c r="A36906" s="115"/>
      <c r="B36906"/>
      <c r="C36906"/>
      <c r="D36906"/>
      <c r="E36906"/>
      <c r="F36906"/>
      <c r="I36906"/>
      <c r="J36906"/>
      <c r="K36906"/>
    </row>
    <row r="36907" spans="1:11" x14ac:dyDescent="0.25">
      <c r="A36907" s="115"/>
      <c r="B36907"/>
      <c r="C36907"/>
      <c r="D36907"/>
      <c r="E36907"/>
      <c r="F36907"/>
      <c r="I36907"/>
      <c r="J36907"/>
      <c r="K36907"/>
    </row>
    <row r="36908" spans="1:11" x14ac:dyDescent="0.25">
      <c r="A36908" s="115"/>
      <c r="B36908"/>
      <c r="C36908"/>
      <c r="D36908"/>
      <c r="E36908"/>
      <c r="F36908"/>
      <c r="I36908"/>
      <c r="J36908"/>
      <c r="K36908"/>
    </row>
    <row r="36909" spans="1:11" x14ac:dyDescent="0.25">
      <c r="A36909" s="115"/>
      <c r="B36909"/>
      <c r="C36909"/>
      <c r="D36909"/>
      <c r="E36909"/>
      <c r="F36909"/>
      <c r="I36909"/>
      <c r="J36909"/>
      <c r="K36909"/>
    </row>
    <row r="36910" spans="1:11" x14ac:dyDescent="0.25">
      <c r="A36910" s="115"/>
      <c r="B36910"/>
      <c r="C36910"/>
      <c r="D36910"/>
      <c r="E36910"/>
      <c r="F36910"/>
      <c r="I36910"/>
      <c r="J36910"/>
      <c r="K36910"/>
    </row>
    <row r="36911" spans="1:11" x14ac:dyDescent="0.25">
      <c r="A36911" s="115"/>
      <c r="B36911"/>
      <c r="C36911"/>
      <c r="D36911"/>
      <c r="E36911"/>
      <c r="F36911"/>
      <c r="I36911"/>
      <c r="J36911"/>
      <c r="K36911"/>
    </row>
    <row r="36912" spans="1:11" x14ac:dyDescent="0.25">
      <c r="A36912" s="115"/>
      <c r="B36912"/>
      <c r="C36912"/>
      <c r="D36912"/>
      <c r="E36912"/>
      <c r="F36912"/>
      <c r="I36912"/>
      <c r="J36912"/>
      <c r="K36912"/>
    </row>
    <row r="36913" spans="1:11" x14ac:dyDescent="0.25">
      <c r="A36913" s="115"/>
      <c r="B36913"/>
      <c r="C36913"/>
      <c r="D36913"/>
      <c r="E36913"/>
      <c r="F36913"/>
      <c r="I36913"/>
      <c r="J36913"/>
      <c r="K36913"/>
    </row>
    <row r="36914" spans="1:11" x14ac:dyDescent="0.25">
      <c r="A36914" s="115"/>
      <c r="B36914"/>
      <c r="C36914"/>
      <c r="D36914"/>
      <c r="E36914"/>
      <c r="F36914"/>
      <c r="I36914"/>
      <c r="J36914"/>
      <c r="K36914"/>
    </row>
    <row r="36915" spans="1:11" x14ac:dyDescent="0.25">
      <c r="A36915" s="115"/>
      <c r="B36915"/>
      <c r="C36915"/>
      <c r="D36915"/>
      <c r="E36915"/>
      <c r="F36915"/>
      <c r="I36915"/>
      <c r="J36915"/>
      <c r="K36915"/>
    </row>
    <row r="36916" spans="1:11" x14ac:dyDescent="0.25">
      <c r="A36916" s="115"/>
      <c r="B36916"/>
      <c r="C36916"/>
      <c r="D36916"/>
      <c r="E36916"/>
      <c r="F36916"/>
      <c r="I36916"/>
      <c r="J36916"/>
      <c r="K36916"/>
    </row>
    <row r="36917" spans="1:11" x14ac:dyDescent="0.25">
      <c r="A36917" s="115"/>
      <c r="B36917"/>
      <c r="C36917"/>
      <c r="D36917"/>
      <c r="E36917"/>
      <c r="F36917"/>
      <c r="I36917"/>
      <c r="J36917"/>
      <c r="K36917"/>
    </row>
    <row r="36918" spans="1:11" x14ac:dyDescent="0.25">
      <c r="A36918" s="115"/>
      <c r="B36918"/>
      <c r="C36918"/>
      <c r="D36918"/>
      <c r="E36918"/>
      <c r="F36918"/>
      <c r="I36918"/>
      <c r="J36918"/>
      <c r="K36918"/>
    </row>
    <row r="36919" spans="1:11" x14ac:dyDescent="0.25">
      <c r="A36919" s="115"/>
      <c r="B36919"/>
      <c r="C36919"/>
      <c r="D36919"/>
      <c r="E36919"/>
      <c r="F36919"/>
      <c r="I36919"/>
      <c r="J36919"/>
      <c r="K36919"/>
    </row>
    <row r="36920" spans="1:11" x14ac:dyDescent="0.25">
      <c r="A36920" s="115"/>
      <c r="B36920"/>
      <c r="C36920"/>
      <c r="D36920"/>
      <c r="E36920"/>
      <c r="F36920"/>
      <c r="I36920"/>
      <c r="J36920"/>
      <c r="K36920"/>
    </row>
    <row r="36921" spans="1:11" x14ac:dyDescent="0.25">
      <c r="A36921" s="115"/>
      <c r="B36921"/>
      <c r="C36921"/>
      <c r="D36921"/>
      <c r="E36921"/>
      <c r="F36921"/>
      <c r="I36921"/>
      <c r="J36921"/>
      <c r="K36921"/>
    </row>
    <row r="36922" spans="1:11" x14ac:dyDescent="0.25">
      <c r="A36922" s="115"/>
      <c r="B36922"/>
      <c r="C36922"/>
      <c r="D36922"/>
      <c r="E36922"/>
      <c r="F36922"/>
      <c r="I36922"/>
      <c r="J36922"/>
      <c r="K36922"/>
    </row>
    <row r="36923" spans="1:11" x14ac:dyDescent="0.25">
      <c r="A36923" s="115"/>
      <c r="B36923"/>
      <c r="C36923"/>
      <c r="D36923"/>
      <c r="E36923"/>
      <c r="F36923"/>
      <c r="I36923"/>
      <c r="J36923"/>
      <c r="K36923"/>
    </row>
    <row r="36924" spans="1:11" x14ac:dyDescent="0.25">
      <c r="A36924" s="115"/>
      <c r="B36924"/>
      <c r="C36924"/>
      <c r="D36924"/>
      <c r="E36924"/>
      <c r="F36924"/>
      <c r="I36924"/>
      <c r="J36924"/>
      <c r="K36924"/>
    </row>
    <row r="36925" spans="1:11" x14ac:dyDescent="0.25">
      <c r="A36925" s="115"/>
      <c r="B36925"/>
      <c r="C36925"/>
      <c r="D36925"/>
      <c r="E36925"/>
      <c r="F36925"/>
      <c r="I36925"/>
      <c r="J36925"/>
      <c r="K36925"/>
    </row>
    <row r="36926" spans="1:11" x14ac:dyDescent="0.25">
      <c r="A36926" s="115"/>
      <c r="B36926"/>
      <c r="C36926"/>
      <c r="D36926"/>
      <c r="E36926"/>
      <c r="F36926"/>
      <c r="I36926"/>
      <c r="J36926"/>
      <c r="K36926"/>
    </row>
    <row r="36927" spans="1:11" x14ac:dyDescent="0.25">
      <c r="A36927" s="115"/>
      <c r="B36927"/>
      <c r="C36927"/>
      <c r="D36927"/>
      <c r="E36927"/>
      <c r="F36927"/>
      <c r="I36927"/>
      <c r="J36927"/>
      <c r="K36927"/>
    </row>
    <row r="36928" spans="1:11" x14ac:dyDescent="0.25">
      <c r="A36928" s="115"/>
      <c r="B36928"/>
      <c r="C36928"/>
      <c r="D36928"/>
      <c r="E36928"/>
      <c r="F36928"/>
      <c r="I36928"/>
      <c r="J36928"/>
      <c r="K36928"/>
    </row>
    <row r="36929" spans="1:11" x14ac:dyDescent="0.25">
      <c r="A36929" s="115"/>
      <c r="B36929"/>
      <c r="C36929"/>
      <c r="D36929"/>
      <c r="E36929"/>
      <c r="F36929"/>
      <c r="I36929"/>
      <c r="J36929"/>
      <c r="K36929"/>
    </row>
    <row r="36930" spans="1:11" x14ac:dyDescent="0.25">
      <c r="A36930" s="115"/>
      <c r="B36930"/>
      <c r="C36930"/>
      <c r="D36930"/>
      <c r="E36930"/>
      <c r="F36930"/>
      <c r="I36930"/>
      <c r="J36930"/>
      <c r="K36930"/>
    </row>
    <row r="36931" spans="1:11" x14ac:dyDescent="0.25">
      <c r="A36931" s="115"/>
      <c r="B36931"/>
      <c r="C36931"/>
      <c r="D36931"/>
      <c r="E36931"/>
      <c r="F36931"/>
      <c r="I36931"/>
      <c r="J36931"/>
      <c r="K36931"/>
    </row>
    <row r="36932" spans="1:11" x14ac:dyDescent="0.25">
      <c r="A36932" s="115"/>
      <c r="B36932"/>
      <c r="C36932"/>
      <c r="D36932"/>
      <c r="E36932"/>
      <c r="F36932"/>
      <c r="I36932"/>
      <c r="J36932"/>
      <c r="K36932"/>
    </row>
    <row r="36933" spans="1:11" x14ac:dyDescent="0.25">
      <c r="A36933" s="115"/>
      <c r="B36933"/>
      <c r="C36933"/>
      <c r="D36933"/>
      <c r="E36933"/>
      <c r="F36933"/>
      <c r="I36933"/>
      <c r="J36933"/>
      <c r="K36933"/>
    </row>
    <row r="36934" spans="1:11" x14ac:dyDescent="0.25">
      <c r="A36934" s="115"/>
      <c r="B36934"/>
      <c r="C36934"/>
      <c r="D36934"/>
      <c r="E36934"/>
      <c r="F36934"/>
      <c r="I36934"/>
      <c r="J36934"/>
      <c r="K36934"/>
    </row>
    <row r="36935" spans="1:11" x14ac:dyDescent="0.25">
      <c r="A36935" s="115"/>
      <c r="B36935"/>
      <c r="C36935"/>
      <c r="D36935"/>
      <c r="E36935"/>
      <c r="F36935"/>
      <c r="I36935"/>
      <c r="J36935"/>
      <c r="K36935"/>
    </row>
    <row r="36936" spans="1:11" x14ac:dyDescent="0.25">
      <c r="A36936" s="115"/>
      <c r="B36936"/>
      <c r="C36936"/>
      <c r="D36936"/>
      <c r="E36936"/>
      <c r="F36936"/>
      <c r="I36936"/>
      <c r="J36936"/>
      <c r="K36936"/>
    </row>
    <row r="36937" spans="1:11" x14ac:dyDescent="0.25">
      <c r="A36937" s="115"/>
      <c r="B36937"/>
      <c r="C36937"/>
      <c r="D36937"/>
      <c r="E36937"/>
      <c r="F36937"/>
      <c r="I36937"/>
      <c r="J36937"/>
      <c r="K36937"/>
    </row>
    <row r="36938" spans="1:11" x14ac:dyDescent="0.25">
      <c r="A36938" s="115"/>
      <c r="B36938"/>
      <c r="C36938"/>
      <c r="D36938"/>
      <c r="E36938"/>
      <c r="F36938"/>
      <c r="I36938"/>
      <c r="J36938"/>
      <c r="K36938"/>
    </row>
    <row r="36939" spans="1:11" x14ac:dyDescent="0.25">
      <c r="A36939" s="115"/>
      <c r="B36939"/>
      <c r="C36939"/>
      <c r="D36939"/>
      <c r="E36939"/>
      <c r="F36939"/>
      <c r="I36939"/>
      <c r="J36939"/>
      <c r="K36939"/>
    </row>
    <row r="36940" spans="1:11" x14ac:dyDescent="0.25">
      <c r="A36940" s="115"/>
      <c r="B36940"/>
      <c r="C36940"/>
      <c r="D36940"/>
      <c r="E36940"/>
      <c r="F36940"/>
      <c r="I36940"/>
      <c r="J36940"/>
      <c r="K36940"/>
    </row>
    <row r="36941" spans="1:11" x14ac:dyDescent="0.25">
      <c r="A36941" s="115"/>
      <c r="B36941"/>
      <c r="C36941"/>
      <c r="D36941"/>
      <c r="E36941"/>
      <c r="F36941"/>
      <c r="I36941"/>
      <c r="J36941"/>
      <c r="K36941"/>
    </row>
    <row r="36942" spans="1:11" x14ac:dyDescent="0.25">
      <c r="A36942" s="115"/>
      <c r="B36942"/>
      <c r="C36942"/>
      <c r="D36942"/>
      <c r="E36942"/>
      <c r="F36942"/>
      <c r="I36942"/>
      <c r="J36942"/>
      <c r="K36942"/>
    </row>
    <row r="36943" spans="1:11" x14ac:dyDescent="0.25">
      <c r="A36943" s="115"/>
      <c r="B36943"/>
      <c r="C36943"/>
      <c r="D36943"/>
      <c r="E36943"/>
      <c r="F36943"/>
      <c r="I36943"/>
      <c r="J36943"/>
      <c r="K36943"/>
    </row>
    <row r="36944" spans="1:11" x14ac:dyDescent="0.25">
      <c r="A36944" s="115"/>
      <c r="B36944"/>
      <c r="C36944"/>
      <c r="D36944"/>
      <c r="E36944"/>
      <c r="F36944"/>
      <c r="I36944"/>
      <c r="J36944"/>
      <c r="K36944"/>
    </row>
    <row r="36945" spans="1:11" x14ac:dyDescent="0.25">
      <c r="A36945" s="115"/>
      <c r="B36945"/>
      <c r="C36945"/>
      <c r="D36945"/>
      <c r="E36945"/>
      <c r="F36945"/>
      <c r="I36945"/>
      <c r="J36945"/>
      <c r="K36945"/>
    </row>
    <row r="36946" spans="1:11" x14ac:dyDescent="0.25">
      <c r="A36946" s="115"/>
      <c r="B36946"/>
      <c r="C36946"/>
      <c r="D36946"/>
      <c r="E36946"/>
      <c r="F36946"/>
      <c r="I36946"/>
      <c r="J36946"/>
      <c r="K36946"/>
    </row>
    <row r="36947" spans="1:11" x14ac:dyDescent="0.25">
      <c r="A36947" s="115"/>
      <c r="B36947"/>
      <c r="C36947"/>
      <c r="D36947"/>
      <c r="E36947"/>
      <c r="F36947"/>
      <c r="I36947"/>
      <c r="J36947"/>
      <c r="K36947"/>
    </row>
    <row r="36948" spans="1:11" x14ac:dyDescent="0.25">
      <c r="A36948" s="115"/>
      <c r="B36948"/>
      <c r="C36948"/>
      <c r="D36948"/>
      <c r="E36948"/>
      <c r="F36948"/>
      <c r="I36948"/>
      <c r="J36948"/>
      <c r="K36948"/>
    </row>
    <row r="36949" spans="1:11" x14ac:dyDescent="0.25">
      <c r="A36949" s="115"/>
      <c r="B36949"/>
      <c r="C36949"/>
      <c r="D36949"/>
      <c r="E36949"/>
      <c r="F36949"/>
      <c r="I36949"/>
      <c r="J36949"/>
      <c r="K36949"/>
    </row>
    <row r="36950" spans="1:11" x14ac:dyDescent="0.25">
      <c r="A36950" s="115"/>
      <c r="B36950"/>
      <c r="C36950"/>
      <c r="D36950"/>
      <c r="E36950"/>
      <c r="F36950"/>
      <c r="I36950"/>
      <c r="J36950"/>
      <c r="K36950"/>
    </row>
    <row r="36951" spans="1:11" x14ac:dyDescent="0.25">
      <c r="A36951" s="115"/>
      <c r="B36951"/>
      <c r="C36951"/>
      <c r="D36951"/>
      <c r="E36951"/>
      <c r="F36951"/>
      <c r="I36951"/>
      <c r="J36951"/>
      <c r="K36951"/>
    </row>
    <row r="36952" spans="1:11" x14ac:dyDescent="0.25">
      <c r="A36952" s="115"/>
      <c r="B36952"/>
      <c r="C36952"/>
      <c r="D36952"/>
      <c r="E36952"/>
      <c r="F36952"/>
      <c r="I36952"/>
      <c r="J36952"/>
      <c r="K36952"/>
    </row>
    <row r="36953" spans="1:11" x14ac:dyDescent="0.25">
      <c r="A36953" s="115"/>
      <c r="B36953"/>
      <c r="C36953"/>
      <c r="D36953"/>
      <c r="E36953"/>
      <c r="F36953"/>
      <c r="I36953"/>
      <c r="J36953"/>
      <c r="K36953"/>
    </row>
    <row r="36954" spans="1:11" x14ac:dyDescent="0.25">
      <c r="A36954" s="115"/>
      <c r="B36954"/>
      <c r="C36954"/>
      <c r="D36954"/>
      <c r="E36954"/>
      <c r="F36954"/>
      <c r="I36954"/>
      <c r="J36954"/>
      <c r="K36954"/>
    </row>
    <row r="36955" spans="1:11" x14ac:dyDescent="0.25">
      <c r="A36955" s="115"/>
      <c r="B36955"/>
      <c r="C36955"/>
      <c r="D36955"/>
      <c r="E36955"/>
      <c r="F36955"/>
      <c r="I36955"/>
      <c r="J36955"/>
      <c r="K36955"/>
    </row>
    <row r="36956" spans="1:11" x14ac:dyDescent="0.25">
      <c r="A36956" s="115"/>
      <c r="B36956"/>
      <c r="C36956"/>
      <c r="D36956"/>
      <c r="E36956"/>
      <c r="F36956"/>
      <c r="I36956"/>
      <c r="J36956"/>
      <c r="K36956"/>
    </row>
    <row r="36957" spans="1:11" x14ac:dyDescent="0.25">
      <c r="A36957" s="115"/>
      <c r="B36957"/>
      <c r="C36957"/>
      <c r="D36957"/>
      <c r="E36957"/>
      <c r="F36957"/>
      <c r="I36957"/>
      <c r="J36957"/>
      <c r="K36957"/>
    </row>
    <row r="36958" spans="1:11" x14ac:dyDescent="0.25">
      <c r="A36958" s="115"/>
      <c r="B36958"/>
      <c r="C36958"/>
      <c r="D36958"/>
      <c r="E36958"/>
      <c r="F36958"/>
      <c r="I36958"/>
      <c r="J36958"/>
      <c r="K36958"/>
    </row>
    <row r="36959" spans="1:11" x14ac:dyDescent="0.25">
      <c r="A36959" s="115"/>
      <c r="B36959"/>
      <c r="C36959"/>
      <c r="D36959"/>
      <c r="E36959"/>
      <c r="F36959"/>
      <c r="I36959"/>
      <c r="J36959"/>
      <c r="K36959"/>
    </row>
    <row r="36960" spans="1:11" x14ac:dyDescent="0.25">
      <c r="A36960" s="115"/>
      <c r="B36960"/>
      <c r="C36960"/>
      <c r="D36960"/>
      <c r="E36960"/>
      <c r="F36960"/>
      <c r="I36960"/>
      <c r="J36960"/>
      <c r="K36960"/>
    </row>
    <row r="36961" spans="1:11" x14ac:dyDescent="0.25">
      <c r="A36961" s="115"/>
      <c r="B36961"/>
      <c r="C36961"/>
      <c r="D36961"/>
      <c r="E36961"/>
      <c r="F36961"/>
      <c r="I36961"/>
      <c r="J36961"/>
      <c r="K36961"/>
    </row>
    <row r="36962" spans="1:11" x14ac:dyDescent="0.25">
      <c r="A36962" s="115"/>
      <c r="B36962"/>
      <c r="C36962"/>
      <c r="D36962"/>
      <c r="E36962"/>
      <c r="F36962"/>
      <c r="I36962"/>
      <c r="J36962"/>
      <c r="K36962"/>
    </row>
    <row r="36963" spans="1:11" x14ac:dyDescent="0.25">
      <c r="A36963" s="115"/>
      <c r="B36963"/>
      <c r="C36963"/>
      <c r="D36963"/>
      <c r="E36963"/>
      <c r="F36963"/>
      <c r="I36963"/>
      <c r="J36963"/>
      <c r="K36963"/>
    </row>
    <row r="36964" spans="1:11" x14ac:dyDescent="0.25">
      <c r="A36964" s="115"/>
      <c r="B36964"/>
      <c r="C36964"/>
      <c r="D36964"/>
      <c r="E36964"/>
      <c r="F36964"/>
      <c r="I36964"/>
      <c r="J36964"/>
      <c r="K36964"/>
    </row>
    <row r="36965" spans="1:11" x14ac:dyDescent="0.25">
      <c r="A36965" s="115"/>
      <c r="B36965"/>
      <c r="C36965"/>
      <c r="D36965"/>
      <c r="E36965"/>
      <c r="F36965"/>
      <c r="I36965"/>
      <c r="J36965"/>
      <c r="K36965"/>
    </row>
    <row r="36966" spans="1:11" x14ac:dyDescent="0.25">
      <c r="A36966" s="115"/>
      <c r="B36966"/>
      <c r="C36966"/>
      <c r="D36966"/>
      <c r="E36966"/>
      <c r="F36966"/>
      <c r="I36966"/>
      <c r="J36966"/>
      <c r="K36966"/>
    </row>
    <row r="36967" spans="1:11" x14ac:dyDescent="0.25">
      <c r="A36967" s="115"/>
      <c r="B36967"/>
      <c r="C36967"/>
      <c r="D36967"/>
      <c r="E36967"/>
      <c r="F36967"/>
      <c r="I36967"/>
      <c r="J36967"/>
      <c r="K36967"/>
    </row>
    <row r="36968" spans="1:11" x14ac:dyDescent="0.25">
      <c r="A36968" s="115"/>
      <c r="B36968"/>
      <c r="C36968"/>
      <c r="D36968"/>
      <c r="E36968"/>
      <c r="F36968"/>
      <c r="I36968"/>
      <c r="J36968"/>
      <c r="K36968"/>
    </row>
    <row r="36969" spans="1:11" x14ac:dyDescent="0.25">
      <c r="A36969" s="115"/>
      <c r="B36969"/>
      <c r="C36969"/>
      <c r="D36969"/>
      <c r="E36969"/>
      <c r="F36969"/>
      <c r="I36969"/>
      <c r="J36969"/>
      <c r="K36969"/>
    </row>
    <row r="36970" spans="1:11" x14ac:dyDescent="0.25">
      <c r="A36970" s="115"/>
      <c r="B36970"/>
      <c r="C36970"/>
      <c r="D36970"/>
      <c r="E36970"/>
      <c r="F36970"/>
      <c r="I36970"/>
      <c r="J36970"/>
      <c r="K36970"/>
    </row>
    <row r="36971" spans="1:11" x14ac:dyDescent="0.25">
      <c r="A36971" s="115"/>
      <c r="B36971"/>
      <c r="C36971"/>
      <c r="D36971"/>
      <c r="E36971"/>
      <c r="F36971"/>
      <c r="I36971"/>
      <c r="J36971"/>
      <c r="K36971"/>
    </row>
    <row r="36972" spans="1:11" x14ac:dyDescent="0.25">
      <c r="A36972" s="115"/>
      <c r="B36972"/>
      <c r="C36972"/>
      <c r="D36972"/>
      <c r="E36972"/>
      <c r="F36972"/>
      <c r="I36972"/>
      <c r="J36972"/>
      <c r="K36972"/>
    </row>
    <row r="36973" spans="1:11" x14ac:dyDescent="0.25">
      <c r="A36973" s="115"/>
      <c r="B36973"/>
      <c r="C36973"/>
      <c r="D36973"/>
      <c r="E36973"/>
      <c r="F36973"/>
      <c r="I36973"/>
      <c r="J36973"/>
      <c r="K36973"/>
    </row>
    <row r="36974" spans="1:11" x14ac:dyDescent="0.25">
      <c r="A36974" s="115"/>
      <c r="B36974"/>
      <c r="C36974"/>
      <c r="D36974"/>
      <c r="E36974"/>
      <c r="F36974"/>
      <c r="I36974"/>
      <c r="J36974"/>
      <c r="K36974"/>
    </row>
    <row r="36975" spans="1:11" x14ac:dyDescent="0.25">
      <c r="A36975" s="115"/>
      <c r="B36975"/>
      <c r="C36975"/>
      <c r="D36975"/>
      <c r="E36975"/>
      <c r="F36975"/>
      <c r="I36975"/>
      <c r="J36975"/>
      <c r="K36975"/>
    </row>
    <row r="36976" spans="1:11" x14ac:dyDescent="0.25">
      <c r="A36976" s="115"/>
      <c r="B36976"/>
      <c r="C36976"/>
      <c r="D36976"/>
      <c r="E36976"/>
      <c r="F36976"/>
      <c r="I36976"/>
      <c r="J36976"/>
      <c r="K36976"/>
    </row>
    <row r="36977" spans="1:11" x14ac:dyDescent="0.25">
      <c r="A36977" s="115"/>
      <c r="B36977"/>
      <c r="C36977"/>
      <c r="D36977"/>
      <c r="E36977"/>
      <c r="F36977"/>
      <c r="I36977"/>
      <c r="J36977"/>
      <c r="K36977"/>
    </row>
    <row r="36978" spans="1:11" x14ac:dyDescent="0.25">
      <c r="A36978" s="115"/>
      <c r="B36978"/>
      <c r="C36978"/>
      <c r="D36978"/>
      <c r="E36978"/>
      <c r="F36978"/>
      <c r="I36978"/>
      <c r="J36978"/>
      <c r="K36978"/>
    </row>
    <row r="36979" spans="1:11" x14ac:dyDescent="0.25">
      <c r="A36979" s="115"/>
      <c r="B36979"/>
      <c r="C36979"/>
      <c r="D36979"/>
      <c r="E36979"/>
      <c r="F36979"/>
      <c r="I36979"/>
      <c r="J36979"/>
      <c r="K36979"/>
    </row>
    <row r="36980" spans="1:11" x14ac:dyDescent="0.25">
      <c r="A36980" s="115"/>
      <c r="B36980"/>
      <c r="C36980"/>
      <c r="D36980"/>
      <c r="E36980"/>
      <c r="F36980"/>
      <c r="I36980"/>
      <c r="J36980"/>
      <c r="K36980"/>
    </row>
    <row r="36981" spans="1:11" x14ac:dyDescent="0.25">
      <c r="A36981" s="115"/>
      <c r="B36981"/>
      <c r="C36981"/>
      <c r="D36981"/>
      <c r="E36981"/>
      <c r="F36981"/>
      <c r="I36981"/>
      <c r="J36981"/>
      <c r="K36981"/>
    </row>
    <row r="36982" spans="1:11" x14ac:dyDescent="0.25">
      <c r="A36982" s="115"/>
      <c r="B36982"/>
      <c r="C36982"/>
      <c r="D36982"/>
      <c r="E36982"/>
      <c r="F36982"/>
      <c r="I36982"/>
      <c r="J36982"/>
      <c r="K36982"/>
    </row>
    <row r="36983" spans="1:11" x14ac:dyDescent="0.25">
      <c r="A36983" s="115"/>
      <c r="B36983"/>
      <c r="C36983"/>
      <c r="D36983"/>
      <c r="E36983"/>
      <c r="F36983"/>
      <c r="I36983"/>
      <c r="J36983"/>
      <c r="K36983"/>
    </row>
    <row r="36984" spans="1:11" x14ac:dyDescent="0.25">
      <c r="A36984" s="115"/>
      <c r="B36984"/>
      <c r="C36984"/>
      <c r="D36984"/>
      <c r="E36984"/>
      <c r="F36984"/>
      <c r="I36984"/>
      <c r="J36984"/>
      <c r="K36984"/>
    </row>
    <row r="36985" spans="1:11" x14ac:dyDescent="0.25">
      <c r="A36985" s="115"/>
      <c r="B36985"/>
      <c r="C36985"/>
      <c r="D36985"/>
      <c r="E36985"/>
      <c r="F36985"/>
      <c r="I36985"/>
      <c r="J36985"/>
      <c r="K36985"/>
    </row>
    <row r="36986" spans="1:11" x14ac:dyDescent="0.25">
      <c r="A36986" s="115"/>
      <c r="B36986"/>
      <c r="C36986"/>
      <c r="D36986"/>
      <c r="E36986"/>
      <c r="F36986"/>
      <c r="I36986"/>
      <c r="J36986"/>
      <c r="K36986"/>
    </row>
    <row r="36987" spans="1:11" x14ac:dyDescent="0.25">
      <c r="A36987" s="115"/>
      <c r="B36987"/>
      <c r="C36987"/>
      <c r="D36987"/>
      <c r="E36987"/>
      <c r="F36987"/>
      <c r="I36987"/>
      <c r="J36987"/>
      <c r="K36987"/>
    </row>
    <row r="36988" spans="1:11" x14ac:dyDescent="0.25">
      <c r="A36988" s="115"/>
      <c r="B36988"/>
      <c r="C36988"/>
      <c r="D36988"/>
      <c r="E36988"/>
      <c r="F36988"/>
      <c r="I36988"/>
      <c r="J36988"/>
      <c r="K36988"/>
    </row>
    <row r="36989" spans="1:11" x14ac:dyDescent="0.25">
      <c r="A36989" s="115"/>
      <c r="B36989"/>
      <c r="C36989"/>
      <c r="D36989"/>
      <c r="E36989"/>
      <c r="F36989"/>
      <c r="I36989"/>
      <c r="J36989"/>
      <c r="K36989"/>
    </row>
    <row r="36990" spans="1:11" x14ac:dyDescent="0.25">
      <c r="A36990" s="115"/>
      <c r="B36990"/>
      <c r="C36990"/>
      <c r="D36990"/>
      <c r="E36990"/>
      <c r="F36990"/>
      <c r="I36990"/>
      <c r="J36990"/>
      <c r="K36990"/>
    </row>
    <row r="36991" spans="1:11" x14ac:dyDescent="0.25">
      <c r="A36991" s="115"/>
      <c r="B36991"/>
      <c r="C36991"/>
      <c r="D36991"/>
      <c r="E36991"/>
      <c r="F36991"/>
      <c r="I36991"/>
      <c r="J36991"/>
      <c r="K36991"/>
    </row>
    <row r="36992" spans="1:11" x14ac:dyDescent="0.25">
      <c r="A36992" s="115"/>
      <c r="B36992"/>
      <c r="C36992"/>
      <c r="D36992"/>
      <c r="E36992"/>
      <c r="F36992"/>
      <c r="I36992"/>
      <c r="J36992"/>
      <c r="K36992"/>
    </row>
    <row r="36993" spans="1:11" x14ac:dyDescent="0.25">
      <c r="A36993" s="115"/>
      <c r="B36993"/>
      <c r="C36993"/>
      <c r="D36993"/>
      <c r="E36993"/>
      <c r="F36993"/>
      <c r="I36993"/>
      <c r="J36993"/>
      <c r="K36993"/>
    </row>
    <row r="36994" spans="1:11" x14ac:dyDescent="0.25">
      <c r="A36994" s="115"/>
      <c r="B36994"/>
      <c r="C36994"/>
      <c r="D36994"/>
      <c r="E36994"/>
      <c r="F36994"/>
      <c r="I36994"/>
      <c r="J36994"/>
      <c r="K36994"/>
    </row>
    <row r="36995" spans="1:11" x14ac:dyDescent="0.25">
      <c r="A36995" s="115"/>
      <c r="B36995"/>
      <c r="C36995"/>
      <c r="D36995"/>
      <c r="E36995"/>
      <c r="F36995"/>
      <c r="I36995"/>
      <c r="J36995"/>
      <c r="K36995"/>
    </row>
    <row r="36996" spans="1:11" x14ac:dyDescent="0.25">
      <c r="A36996" s="115"/>
      <c r="B36996"/>
      <c r="C36996"/>
      <c r="D36996"/>
      <c r="E36996"/>
      <c r="F36996"/>
      <c r="I36996"/>
      <c r="J36996"/>
      <c r="K36996"/>
    </row>
    <row r="36997" spans="1:11" x14ac:dyDescent="0.25">
      <c r="A36997" s="115"/>
      <c r="B36997"/>
      <c r="C36997"/>
      <c r="D36997"/>
      <c r="E36997"/>
      <c r="F36997"/>
      <c r="I36997"/>
      <c r="J36997"/>
      <c r="K36997"/>
    </row>
    <row r="36998" spans="1:11" x14ac:dyDescent="0.25">
      <c r="A36998" s="115"/>
      <c r="B36998"/>
      <c r="C36998"/>
      <c r="D36998"/>
      <c r="E36998"/>
      <c r="F36998"/>
      <c r="I36998"/>
      <c r="J36998"/>
      <c r="K36998"/>
    </row>
    <row r="36999" spans="1:11" x14ac:dyDescent="0.25">
      <c r="A36999" s="115"/>
      <c r="B36999"/>
      <c r="C36999"/>
      <c r="D36999"/>
      <c r="E36999"/>
      <c r="F36999"/>
      <c r="I36999"/>
      <c r="J36999"/>
      <c r="K36999"/>
    </row>
    <row r="37000" spans="1:11" x14ac:dyDescent="0.25">
      <c r="A37000" s="115"/>
      <c r="B37000"/>
      <c r="C37000"/>
      <c r="D37000"/>
      <c r="E37000"/>
      <c r="F37000"/>
      <c r="I37000"/>
      <c r="J37000"/>
      <c r="K37000"/>
    </row>
    <row r="37001" spans="1:11" x14ac:dyDescent="0.25">
      <c r="A37001" s="115"/>
      <c r="B37001"/>
      <c r="C37001"/>
      <c r="D37001"/>
      <c r="E37001"/>
      <c r="F37001"/>
      <c r="I37001"/>
      <c r="J37001"/>
      <c r="K37001"/>
    </row>
    <row r="37002" spans="1:11" x14ac:dyDescent="0.25">
      <c r="A37002" s="115"/>
      <c r="B37002"/>
      <c r="C37002"/>
      <c r="D37002"/>
      <c r="E37002"/>
      <c r="F37002"/>
      <c r="I37002"/>
      <c r="J37002"/>
      <c r="K37002"/>
    </row>
    <row r="37003" spans="1:11" x14ac:dyDescent="0.25">
      <c r="A37003" s="115"/>
      <c r="B37003"/>
      <c r="C37003"/>
      <c r="D37003"/>
      <c r="E37003"/>
      <c r="F37003"/>
      <c r="I37003"/>
      <c r="J37003"/>
      <c r="K37003"/>
    </row>
    <row r="37004" spans="1:11" x14ac:dyDescent="0.25">
      <c r="A37004" s="115"/>
      <c r="B37004"/>
      <c r="C37004"/>
      <c r="D37004"/>
      <c r="E37004"/>
      <c r="F37004"/>
      <c r="I37004"/>
      <c r="J37004"/>
      <c r="K37004"/>
    </row>
    <row r="37005" spans="1:11" x14ac:dyDescent="0.25">
      <c r="A37005" s="115"/>
      <c r="B37005"/>
      <c r="C37005"/>
      <c r="D37005"/>
      <c r="E37005"/>
      <c r="F37005"/>
      <c r="I37005"/>
      <c r="J37005"/>
      <c r="K37005"/>
    </row>
    <row r="37006" spans="1:11" x14ac:dyDescent="0.25">
      <c r="A37006" s="115"/>
      <c r="B37006"/>
      <c r="C37006"/>
      <c r="D37006"/>
      <c r="E37006"/>
      <c r="F37006"/>
      <c r="I37006"/>
      <c r="J37006"/>
      <c r="K37006"/>
    </row>
    <row r="37007" spans="1:11" x14ac:dyDescent="0.25">
      <c r="A37007" s="115"/>
      <c r="B37007"/>
      <c r="C37007"/>
      <c r="D37007"/>
      <c r="E37007"/>
      <c r="F37007"/>
      <c r="I37007"/>
      <c r="J37007"/>
      <c r="K37007"/>
    </row>
    <row r="37008" spans="1:11" x14ac:dyDescent="0.25">
      <c r="A37008" s="115"/>
      <c r="B37008"/>
      <c r="C37008"/>
      <c r="D37008"/>
      <c r="E37008"/>
      <c r="F37008"/>
      <c r="I37008"/>
      <c r="J37008"/>
      <c r="K37008"/>
    </row>
    <row r="37009" spans="1:11" x14ac:dyDescent="0.25">
      <c r="A37009" s="115"/>
      <c r="B37009"/>
      <c r="C37009"/>
      <c r="D37009"/>
      <c r="E37009"/>
      <c r="F37009"/>
      <c r="I37009"/>
      <c r="J37009"/>
      <c r="K37009"/>
    </row>
    <row r="37010" spans="1:11" x14ac:dyDescent="0.25">
      <c r="A37010" s="115"/>
      <c r="B37010"/>
      <c r="C37010"/>
      <c r="D37010"/>
      <c r="E37010"/>
      <c r="F37010"/>
      <c r="I37010"/>
      <c r="J37010"/>
      <c r="K37010"/>
    </row>
    <row r="37011" spans="1:11" x14ac:dyDescent="0.25">
      <c r="A37011" s="115"/>
      <c r="B37011"/>
      <c r="C37011"/>
      <c r="D37011"/>
      <c r="E37011"/>
      <c r="F37011"/>
      <c r="I37011"/>
      <c r="J37011"/>
      <c r="K37011"/>
    </row>
    <row r="37012" spans="1:11" x14ac:dyDescent="0.25">
      <c r="A37012" s="115"/>
      <c r="B37012"/>
      <c r="C37012"/>
      <c r="D37012"/>
      <c r="E37012"/>
      <c r="F37012"/>
      <c r="I37012"/>
      <c r="J37012"/>
      <c r="K37012"/>
    </row>
    <row r="37013" spans="1:11" x14ac:dyDescent="0.25">
      <c r="A37013" s="115"/>
      <c r="B37013"/>
      <c r="C37013"/>
      <c r="D37013"/>
      <c r="E37013"/>
      <c r="F37013"/>
      <c r="I37013"/>
      <c r="J37013"/>
      <c r="K37013"/>
    </row>
    <row r="37014" spans="1:11" x14ac:dyDescent="0.25">
      <c r="A37014" s="115"/>
      <c r="B37014"/>
      <c r="C37014"/>
      <c r="D37014"/>
      <c r="E37014"/>
      <c r="F37014"/>
      <c r="I37014"/>
      <c r="J37014"/>
      <c r="K37014"/>
    </row>
    <row r="37015" spans="1:11" x14ac:dyDescent="0.25">
      <c r="A37015" s="115"/>
      <c r="B37015"/>
      <c r="C37015"/>
      <c r="D37015"/>
      <c r="E37015"/>
      <c r="F37015"/>
      <c r="I37015"/>
      <c r="J37015"/>
      <c r="K37015"/>
    </row>
    <row r="37016" spans="1:11" x14ac:dyDescent="0.25">
      <c r="A37016" s="115"/>
      <c r="B37016"/>
      <c r="C37016"/>
      <c r="D37016"/>
      <c r="E37016"/>
      <c r="F37016"/>
      <c r="I37016"/>
      <c r="J37016"/>
      <c r="K37016"/>
    </row>
    <row r="37017" spans="1:11" x14ac:dyDescent="0.25">
      <c r="A37017" s="115"/>
      <c r="B37017"/>
      <c r="C37017"/>
      <c r="D37017"/>
      <c r="E37017"/>
      <c r="F37017"/>
      <c r="I37017"/>
      <c r="J37017"/>
      <c r="K37017"/>
    </row>
    <row r="37018" spans="1:11" x14ac:dyDescent="0.25">
      <c r="A37018" s="115"/>
      <c r="B37018"/>
      <c r="C37018"/>
      <c r="D37018"/>
      <c r="E37018"/>
      <c r="F37018"/>
      <c r="I37018"/>
      <c r="J37018"/>
      <c r="K37018"/>
    </row>
    <row r="37019" spans="1:11" x14ac:dyDescent="0.25">
      <c r="A37019" s="115"/>
      <c r="B37019"/>
      <c r="C37019"/>
      <c r="D37019"/>
      <c r="E37019"/>
      <c r="F37019"/>
      <c r="I37019"/>
      <c r="J37019"/>
      <c r="K37019"/>
    </row>
    <row r="37020" spans="1:11" x14ac:dyDescent="0.25">
      <c r="A37020" s="115"/>
      <c r="B37020"/>
      <c r="C37020"/>
      <c r="D37020"/>
      <c r="E37020"/>
      <c r="F37020"/>
      <c r="I37020"/>
      <c r="J37020"/>
      <c r="K37020"/>
    </row>
    <row r="37021" spans="1:11" x14ac:dyDescent="0.25">
      <c r="A37021" s="115"/>
      <c r="B37021"/>
      <c r="C37021"/>
      <c r="D37021"/>
      <c r="E37021"/>
      <c r="F37021"/>
      <c r="I37021"/>
      <c r="J37021"/>
      <c r="K37021"/>
    </row>
    <row r="37022" spans="1:11" x14ac:dyDescent="0.25">
      <c r="A37022" s="115"/>
      <c r="B37022"/>
      <c r="C37022"/>
      <c r="D37022"/>
      <c r="E37022"/>
      <c r="F37022"/>
      <c r="I37022"/>
      <c r="J37022"/>
      <c r="K37022"/>
    </row>
    <row r="37023" spans="1:11" x14ac:dyDescent="0.25">
      <c r="A37023" s="115"/>
      <c r="B37023"/>
      <c r="C37023"/>
      <c r="D37023"/>
      <c r="E37023"/>
      <c r="F37023"/>
      <c r="I37023"/>
      <c r="J37023"/>
      <c r="K37023"/>
    </row>
    <row r="37024" spans="1:11" x14ac:dyDescent="0.25">
      <c r="A37024" s="115"/>
      <c r="B37024"/>
      <c r="C37024"/>
      <c r="D37024"/>
      <c r="E37024"/>
      <c r="F37024"/>
      <c r="I37024"/>
      <c r="J37024"/>
      <c r="K37024"/>
    </row>
    <row r="37025" spans="1:11" x14ac:dyDescent="0.25">
      <c r="A37025" s="115"/>
      <c r="B37025"/>
      <c r="C37025"/>
      <c r="D37025"/>
      <c r="E37025"/>
      <c r="F37025"/>
      <c r="I37025"/>
      <c r="J37025"/>
      <c r="K37025"/>
    </row>
    <row r="37026" spans="1:11" x14ac:dyDescent="0.25">
      <c r="A37026" s="115"/>
      <c r="B37026"/>
      <c r="C37026"/>
      <c r="D37026"/>
      <c r="E37026"/>
      <c r="F37026"/>
      <c r="I37026"/>
      <c r="J37026"/>
      <c r="K37026"/>
    </row>
    <row r="37027" spans="1:11" x14ac:dyDescent="0.25">
      <c r="A37027" s="115"/>
      <c r="B37027"/>
      <c r="C37027"/>
      <c r="D37027"/>
      <c r="E37027"/>
      <c r="F37027"/>
      <c r="I37027"/>
      <c r="J37027"/>
      <c r="K37027"/>
    </row>
    <row r="37028" spans="1:11" x14ac:dyDescent="0.25">
      <c r="A37028" s="115"/>
      <c r="B37028"/>
      <c r="C37028"/>
      <c r="D37028"/>
      <c r="E37028"/>
      <c r="F37028"/>
      <c r="I37028"/>
      <c r="J37028"/>
      <c r="K37028"/>
    </row>
    <row r="37029" spans="1:11" x14ac:dyDescent="0.25">
      <c r="A37029" s="115"/>
      <c r="B37029"/>
      <c r="C37029"/>
      <c r="D37029"/>
      <c r="E37029"/>
      <c r="F37029"/>
      <c r="I37029"/>
      <c r="J37029"/>
      <c r="K37029"/>
    </row>
    <row r="37030" spans="1:11" x14ac:dyDescent="0.25">
      <c r="A37030" s="115"/>
      <c r="B37030"/>
      <c r="C37030"/>
      <c r="D37030"/>
      <c r="E37030"/>
      <c r="F37030"/>
      <c r="I37030"/>
      <c r="J37030"/>
      <c r="K37030"/>
    </row>
    <row r="37031" spans="1:11" x14ac:dyDescent="0.25">
      <c r="A37031" s="115"/>
      <c r="B37031"/>
      <c r="C37031"/>
      <c r="D37031"/>
      <c r="E37031"/>
      <c r="F37031"/>
      <c r="I37031"/>
      <c r="J37031"/>
      <c r="K37031"/>
    </row>
    <row r="37032" spans="1:11" x14ac:dyDescent="0.25">
      <c r="A37032" s="115"/>
      <c r="B37032"/>
      <c r="C37032"/>
      <c r="D37032"/>
      <c r="E37032"/>
      <c r="F37032"/>
      <c r="I37032"/>
      <c r="J37032"/>
      <c r="K37032"/>
    </row>
    <row r="37033" spans="1:11" x14ac:dyDescent="0.25">
      <c r="A37033" s="115"/>
      <c r="B37033"/>
      <c r="C37033"/>
      <c r="D37033"/>
      <c r="E37033"/>
      <c r="F37033"/>
      <c r="I37033"/>
      <c r="J37033"/>
      <c r="K37033"/>
    </row>
    <row r="37034" spans="1:11" x14ac:dyDescent="0.25">
      <c r="A37034" s="115"/>
      <c r="B37034"/>
      <c r="C37034"/>
      <c r="D37034"/>
      <c r="E37034"/>
      <c r="F37034"/>
      <c r="I37034"/>
      <c r="J37034"/>
      <c r="K37034"/>
    </row>
    <row r="37035" spans="1:11" x14ac:dyDescent="0.25">
      <c r="A37035" s="115"/>
      <c r="B37035"/>
      <c r="C37035"/>
      <c r="D37035"/>
      <c r="E37035"/>
      <c r="F37035"/>
      <c r="I37035"/>
      <c r="J37035"/>
      <c r="K37035"/>
    </row>
    <row r="37036" spans="1:11" x14ac:dyDescent="0.25">
      <c r="A37036" s="115"/>
      <c r="B37036"/>
      <c r="C37036"/>
      <c r="D37036"/>
      <c r="E37036"/>
      <c r="F37036"/>
      <c r="I37036"/>
      <c r="J37036"/>
      <c r="K37036"/>
    </row>
    <row r="37037" spans="1:11" x14ac:dyDescent="0.25">
      <c r="A37037" s="115"/>
      <c r="B37037"/>
      <c r="C37037"/>
      <c r="D37037"/>
      <c r="E37037"/>
      <c r="F37037"/>
      <c r="I37037"/>
      <c r="J37037"/>
      <c r="K37037"/>
    </row>
    <row r="37038" spans="1:11" x14ac:dyDescent="0.25">
      <c r="A37038" s="115"/>
      <c r="B37038"/>
      <c r="C37038"/>
      <c r="D37038"/>
      <c r="E37038"/>
      <c r="F37038"/>
      <c r="I37038"/>
      <c r="J37038"/>
      <c r="K37038"/>
    </row>
    <row r="37039" spans="1:11" x14ac:dyDescent="0.25">
      <c r="A37039" s="115"/>
      <c r="B37039"/>
      <c r="C37039"/>
      <c r="D37039"/>
      <c r="E37039"/>
      <c r="F37039"/>
      <c r="I37039"/>
      <c r="J37039"/>
      <c r="K37039"/>
    </row>
    <row r="37040" spans="1:11" x14ac:dyDescent="0.25">
      <c r="A37040" s="115"/>
      <c r="B37040"/>
      <c r="C37040"/>
      <c r="D37040"/>
      <c r="E37040"/>
      <c r="F37040"/>
      <c r="I37040"/>
      <c r="J37040"/>
      <c r="K37040"/>
    </row>
    <row r="37041" spans="1:11" x14ac:dyDescent="0.25">
      <c r="A37041" s="115"/>
      <c r="B37041"/>
      <c r="C37041"/>
      <c r="D37041"/>
      <c r="E37041"/>
      <c r="F37041"/>
      <c r="I37041"/>
      <c r="J37041"/>
      <c r="K37041"/>
    </row>
    <row r="37042" spans="1:11" x14ac:dyDescent="0.25">
      <c r="A37042" s="115"/>
      <c r="B37042"/>
      <c r="C37042"/>
      <c r="D37042"/>
      <c r="E37042"/>
      <c r="F37042"/>
      <c r="I37042"/>
      <c r="J37042"/>
      <c r="K37042"/>
    </row>
    <row r="37043" spans="1:11" x14ac:dyDescent="0.25">
      <c r="A37043" s="115"/>
      <c r="B37043"/>
      <c r="C37043"/>
      <c r="D37043"/>
      <c r="E37043"/>
      <c r="F37043"/>
      <c r="I37043"/>
      <c r="J37043"/>
      <c r="K37043"/>
    </row>
    <row r="37044" spans="1:11" x14ac:dyDescent="0.25">
      <c r="A37044" s="115"/>
      <c r="B37044"/>
      <c r="C37044"/>
      <c r="D37044"/>
      <c r="E37044"/>
      <c r="F37044"/>
      <c r="I37044"/>
      <c r="J37044"/>
      <c r="K37044"/>
    </row>
    <row r="37045" spans="1:11" x14ac:dyDescent="0.25">
      <c r="A37045" s="115"/>
      <c r="B37045"/>
      <c r="C37045"/>
      <c r="D37045"/>
      <c r="E37045"/>
      <c r="F37045"/>
      <c r="I37045"/>
      <c r="J37045"/>
      <c r="K37045"/>
    </row>
    <row r="37046" spans="1:11" x14ac:dyDescent="0.25">
      <c r="A37046" s="115"/>
      <c r="B37046"/>
      <c r="C37046"/>
      <c r="D37046"/>
      <c r="E37046"/>
      <c r="F37046"/>
      <c r="I37046"/>
      <c r="J37046"/>
      <c r="K37046"/>
    </row>
    <row r="37047" spans="1:11" x14ac:dyDescent="0.25">
      <c r="A37047" s="115"/>
      <c r="B37047"/>
      <c r="C37047"/>
      <c r="D37047"/>
      <c r="E37047"/>
      <c r="F37047"/>
      <c r="I37047"/>
      <c r="J37047"/>
      <c r="K37047"/>
    </row>
    <row r="37048" spans="1:11" x14ac:dyDescent="0.25">
      <c r="A37048" s="115"/>
      <c r="B37048"/>
      <c r="C37048"/>
      <c r="D37048"/>
      <c r="E37048"/>
      <c r="F37048"/>
      <c r="I37048"/>
      <c r="J37048"/>
      <c r="K37048"/>
    </row>
    <row r="37049" spans="1:11" x14ac:dyDescent="0.25">
      <c r="A37049" s="115"/>
      <c r="B37049"/>
      <c r="C37049"/>
      <c r="D37049"/>
      <c r="E37049"/>
      <c r="F37049"/>
      <c r="I37049"/>
      <c r="J37049"/>
      <c r="K37049"/>
    </row>
    <row r="37050" spans="1:11" x14ac:dyDescent="0.25">
      <c r="A37050" s="115"/>
      <c r="B37050"/>
      <c r="C37050"/>
      <c r="D37050"/>
      <c r="E37050"/>
      <c r="F37050"/>
      <c r="I37050"/>
      <c r="J37050"/>
      <c r="K37050"/>
    </row>
    <row r="37051" spans="1:11" x14ac:dyDescent="0.25">
      <c r="A37051" s="115"/>
      <c r="B37051"/>
      <c r="C37051"/>
      <c r="D37051"/>
      <c r="E37051"/>
      <c r="F37051"/>
      <c r="I37051"/>
      <c r="J37051"/>
      <c r="K37051"/>
    </row>
    <row r="37052" spans="1:11" x14ac:dyDescent="0.25">
      <c r="A37052" s="115"/>
      <c r="B37052"/>
      <c r="C37052"/>
      <c r="D37052"/>
      <c r="E37052"/>
      <c r="F37052"/>
      <c r="I37052"/>
      <c r="J37052"/>
      <c r="K37052"/>
    </row>
    <row r="37053" spans="1:11" x14ac:dyDescent="0.25">
      <c r="A37053" s="115"/>
      <c r="B37053"/>
      <c r="C37053"/>
      <c r="D37053"/>
      <c r="E37053"/>
      <c r="F37053"/>
      <c r="I37053"/>
      <c r="J37053"/>
      <c r="K37053"/>
    </row>
    <row r="37054" spans="1:11" x14ac:dyDescent="0.25">
      <c r="A37054" s="115"/>
      <c r="B37054"/>
      <c r="C37054"/>
      <c r="D37054"/>
      <c r="E37054"/>
      <c r="F37054"/>
      <c r="I37054"/>
      <c r="J37054"/>
      <c r="K37054"/>
    </row>
    <row r="37055" spans="1:11" x14ac:dyDescent="0.25">
      <c r="A37055" s="115"/>
      <c r="B37055"/>
      <c r="C37055"/>
      <c r="D37055"/>
      <c r="E37055"/>
      <c r="F37055"/>
      <c r="I37055"/>
      <c r="J37055"/>
      <c r="K37055"/>
    </row>
    <row r="37056" spans="1:11" x14ac:dyDescent="0.25">
      <c r="A37056" s="115"/>
      <c r="B37056"/>
      <c r="C37056"/>
      <c r="D37056"/>
      <c r="E37056"/>
      <c r="F37056"/>
      <c r="I37056"/>
      <c r="J37056"/>
      <c r="K37056"/>
    </row>
    <row r="37057" spans="1:11" x14ac:dyDescent="0.25">
      <c r="A37057" s="115"/>
      <c r="B37057"/>
      <c r="C37057"/>
      <c r="D37057"/>
      <c r="E37057"/>
      <c r="F37057"/>
      <c r="I37057"/>
      <c r="J37057"/>
      <c r="K37057"/>
    </row>
    <row r="37058" spans="1:11" x14ac:dyDescent="0.25">
      <c r="A37058" s="115"/>
      <c r="B37058"/>
      <c r="C37058"/>
      <c r="D37058"/>
      <c r="E37058"/>
      <c r="F37058"/>
      <c r="I37058"/>
      <c r="J37058"/>
      <c r="K37058"/>
    </row>
    <row r="37059" spans="1:11" x14ac:dyDescent="0.25">
      <c r="A37059" s="115"/>
      <c r="B37059"/>
      <c r="C37059"/>
      <c r="D37059"/>
      <c r="E37059"/>
      <c r="F37059"/>
      <c r="I37059"/>
      <c r="J37059"/>
      <c r="K37059"/>
    </row>
    <row r="37060" spans="1:11" x14ac:dyDescent="0.25">
      <c r="A37060" s="115"/>
      <c r="B37060"/>
      <c r="C37060"/>
      <c r="D37060"/>
      <c r="E37060"/>
      <c r="F37060"/>
      <c r="I37060"/>
      <c r="J37060"/>
      <c r="K37060"/>
    </row>
    <row r="37061" spans="1:11" x14ac:dyDescent="0.25">
      <c r="A37061" s="115"/>
      <c r="B37061"/>
      <c r="C37061"/>
      <c r="D37061"/>
      <c r="E37061"/>
      <c r="F37061"/>
      <c r="I37061"/>
      <c r="J37061"/>
      <c r="K37061"/>
    </row>
    <row r="37062" spans="1:11" x14ac:dyDescent="0.25">
      <c r="A37062" s="115"/>
      <c r="B37062"/>
      <c r="C37062"/>
      <c r="D37062"/>
      <c r="E37062"/>
      <c r="F37062"/>
      <c r="I37062"/>
      <c r="J37062"/>
      <c r="K37062"/>
    </row>
    <row r="37063" spans="1:11" x14ac:dyDescent="0.25">
      <c r="A37063" s="115"/>
      <c r="B37063"/>
      <c r="C37063"/>
      <c r="D37063"/>
      <c r="E37063"/>
      <c r="F37063"/>
      <c r="I37063"/>
      <c r="J37063"/>
      <c r="K37063"/>
    </row>
    <row r="37064" spans="1:11" x14ac:dyDescent="0.25">
      <c r="A37064" s="115"/>
      <c r="B37064"/>
      <c r="C37064"/>
      <c r="D37064"/>
      <c r="E37064"/>
      <c r="F37064"/>
      <c r="I37064"/>
      <c r="J37064"/>
      <c r="K37064"/>
    </row>
    <row r="37065" spans="1:11" x14ac:dyDescent="0.25">
      <c r="A37065" s="115"/>
      <c r="B37065"/>
      <c r="C37065"/>
      <c r="D37065"/>
      <c r="E37065"/>
      <c r="F37065"/>
      <c r="I37065"/>
      <c r="J37065"/>
      <c r="K37065"/>
    </row>
    <row r="37066" spans="1:11" x14ac:dyDescent="0.25">
      <c r="A37066" s="115"/>
      <c r="B37066"/>
      <c r="C37066"/>
      <c r="D37066"/>
      <c r="E37066"/>
      <c r="F37066"/>
      <c r="I37066"/>
      <c r="J37066"/>
      <c r="K37066"/>
    </row>
    <row r="37067" spans="1:11" x14ac:dyDescent="0.25">
      <c r="A37067" s="115"/>
      <c r="B37067"/>
      <c r="C37067"/>
      <c r="D37067"/>
      <c r="E37067"/>
      <c r="F37067"/>
      <c r="I37067"/>
      <c r="J37067"/>
      <c r="K37067"/>
    </row>
    <row r="37068" spans="1:11" x14ac:dyDescent="0.25">
      <c r="A37068" s="115"/>
      <c r="B37068"/>
      <c r="C37068"/>
      <c r="D37068"/>
      <c r="E37068"/>
      <c r="F37068"/>
      <c r="I37068"/>
      <c r="J37068"/>
      <c r="K37068"/>
    </row>
    <row r="37069" spans="1:11" x14ac:dyDescent="0.25">
      <c r="A37069" s="115"/>
      <c r="B37069"/>
      <c r="C37069"/>
      <c r="D37069"/>
      <c r="E37069"/>
      <c r="F37069"/>
      <c r="I37069"/>
      <c r="J37069"/>
      <c r="K37069"/>
    </row>
    <row r="37070" spans="1:11" x14ac:dyDescent="0.25">
      <c r="A37070" s="115"/>
      <c r="B37070"/>
      <c r="C37070"/>
      <c r="D37070"/>
      <c r="E37070"/>
      <c r="F37070"/>
      <c r="I37070"/>
      <c r="J37070"/>
      <c r="K37070"/>
    </row>
    <row r="37071" spans="1:11" x14ac:dyDescent="0.25">
      <c r="A37071" s="115"/>
      <c r="B37071"/>
      <c r="C37071"/>
      <c r="D37071"/>
      <c r="E37071"/>
      <c r="F37071"/>
      <c r="I37071"/>
      <c r="J37071"/>
      <c r="K37071"/>
    </row>
    <row r="37072" spans="1:11" x14ac:dyDescent="0.25">
      <c r="A37072" s="115"/>
      <c r="B37072"/>
      <c r="C37072"/>
      <c r="D37072"/>
      <c r="E37072"/>
      <c r="F37072"/>
      <c r="I37072"/>
      <c r="J37072"/>
      <c r="K37072"/>
    </row>
    <row r="37073" spans="1:11" x14ac:dyDescent="0.25">
      <c r="A37073" s="115"/>
      <c r="B37073"/>
      <c r="C37073"/>
      <c r="D37073"/>
      <c r="E37073"/>
      <c r="F37073"/>
      <c r="I37073"/>
      <c r="J37073"/>
      <c r="K37073"/>
    </row>
    <row r="37074" spans="1:11" x14ac:dyDescent="0.25">
      <c r="A37074" s="115"/>
      <c r="B37074"/>
      <c r="C37074"/>
      <c r="D37074"/>
      <c r="E37074"/>
      <c r="F37074"/>
      <c r="I37074"/>
      <c r="J37074"/>
      <c r="K37074"/>
    </row>
    <row r="37075" spans="1:11" x14ac:dyDescent="0.25">
      <c r="A37075" s="115"/>
      <c r="B37075"/>
      <c r="C37075"/>
      <c r="D37075"/>
      <c r="E37075"/>
      <c r="F37075"/>
      <c r="I37075"/>
      <c r="J37075"/>
      <c r="K37075"/>
    </row>
    <row r="37076" spans="1:11" x14ac:dyDescent="0.25">
      <c r="A37076" s="115"/>
      <c r="B37076"/>
      <c r="C37076"/>
      <c r="D37076"/>
      <c r="E37076"/>
      <c r="F37076"/>
      <c r="I37076"/>
      <c r="J37076"/>
      <c r="K37076"/>
    </row>
    <row r="37077" spans="1:11" x14ac:dyDescent="0.25">
      <c r="A37077" s="115"/>
      <c r="B37077"/>
      <c r="C37077"/>
      <c r="D37077"/>
      <c r="E37077"/>
      <c r="F37077"/>
      <c r="I37077"/>
      <c r="J37077"/>
      <c r="K37077"/>
    </row>
    <row r="37078" spans="1:11" x14ac:dyDescent="0.25">
      <c r="A37078" s="115"/>
      <c r="B37078"/>
      <c r="C37078"/>
      <c r="D37078"/>
      <c r="E37078"/>
      <c r="F37078"/>
      <c r="I37078"/>
      <c r="J37078"/>
      <c r="K37078"/>
    </row>
    <row r="37079" spans="1:11" x14ac:dyDescent="0.25">
      <c r="A37079" s="115"/>
      <c r="B37079"/>
      <c r="C37079"/>
      <c r="D37079"/>
      <c r="E37079"/>
      <c r="F37079"/>
      <c r="I37079"/>
      <c r="J37079"/>
      <c r="K37079"/>
    </row>
    <row r="37080" spans="1:11" x14ac:dyDescent="0.25">
      <c r="A37080" s="115"/>
      <c r="B37080"/>
      <c r="C37080"/>
      <c r="D37080"/>
      <c r="E37080"/>
      <c r="F37080"/>
      <c r="I37080"/>
      <c r="J37080"/>
      <c r="K37080"/>
    </row>
    <row r="37081" spans="1:11" x14ac:dyDescent="0.25">
      <c r="A37081" s="115"/>
      <c r="B37081"/>
      <c r="C37081"/>
      <c r="D37081"/>
      <c r="E37081"/>
      <c r="F37081"/>
      <c r="I37081"/>
      <c r="J37081"/>
      <c r="K37081"/>
    </row>
    <row r="37082" spans="1:11" x14ac:dyDescent="0.25">
      <c r="A37082" s="115"/>
      <c r="B37082"/>
      <c r="C37082"/>
      <c r="D37082"/>
      <c r="E37082"/>
      <c r="F37082"/>
      <c r="I37082"/>
      <c r="J37082"/>
      <c r="K37082"/>
    </row>
    <row r="37083" spans="1:11" x14ac:dyDescent="0.25">
      <c r="A37083" s="115"/>
      <c r="B37083"/>
      <c r="C37083"/>
      <c r="D37083"/>
      <c r="E37083"/>
      <c r="F37083"/>
      <c r="I37083"/>
      <c r="J37083"/>
      <c r="K37083"/>
    </row>
    <row r="37084" spans="1:11" x14ac:dyDescent="0.25">
      <c r="A37084" s="115"/>
      <c r="B37084"/>
      <c r="C37084"/>
      <c r="D37084"/>
      <c r="E37084"/>
      <c r="F37084"/>
      <c r="I37084"/>
      <c r="J37084"/>
      <c r="K37084"/>
    </row>
    <row r="37085" spans="1:11" x14ac:dyDescent="0.25">
      <c r="A37085" s="115"/>
      <c r="B37085"/>
      <c r="C37085"/>
      <c r="D37085"/>
      <c r="E37085"/>
      <c r="F37085"/>
      <c r="I37085"/>
      <c r="J37085"/>
      <c r="K37085"/>
    </row>
    <row r="37086" spans="1:11" x14ac:dyDescent="0.25">
      <c r="A37086" s="115"/>
      <c r="B37086"/>
      <c r="C37086"/>
      <c r="D37086"/>
      <c r="E37086"/>
      <c r="F37086"/>
      <c r="I37086"/>
      <c r="J37086"/>
      <c r="K37086"/>
    </row>
    <row r="37087" spans="1:11" x14ac:dyDescent="0.25">
      <c r="A37087" s="115"/>
      <c r="B37087"/>
      <c r="C37087"/>
      <c r="D37087"/>
      <c r="E37087"/>
      <c r="F37087"/>
      <c r="I37087"/>
      <c r="J37087"/>
      <c r="K37087"/>
    </row>
    <row r="37088" spans="1:11" x14ac:dyDescent="0.25">
      <c r="A37088" s="115"/>
      <c r="B37088"/>
      <c r="C37088"/>
      <c r="D37088"/>
      <c r="E37088"/>
      <c r="F37088"/>
      <c r="I37088"/>
      <c r="J37088"/>
      <c r="K37088"/>
    </row>
    <row r="37089" spans="1:11" x14ac:dyDescent="0.25">
      <c r="A37089" s="115"/>
      <c r="B37089"/>
      <c r="C37089"/>
      <c r="D37089"/>
      <c r="E37089"/>
      <c r="F37089"/>
      <c r="I37089"/>
      <c r="J37089"/>
      <c r="K37089"/>
    </row>
    <row r="37090" spans="1:11" x14ac:dyDescent="0.25">
      <c r="A37090" s="115"/>
      <c r="B37090"/>
      <c r="C37090"/>
      <c r="D37090"/>
      <c r="E37090"/>
      <c r="F37090"/>
      <c r="I37090"/>
      <c r="J37090"/>
      <c r="K37090"/>
    </row>
    <row r="37091" spans="1:11" x14ac:dyDescent="0.25">
      <c r="A37091" s="115"/>
      <c r="B37091"/>
      <c r="C37091"/>
      <c r="D37091"/>
      <c r="E37091"/>
      <c r="F37091"/>
      <c r="I37091"/>
      <c r="J37091"/>
      <c r="K37091"/>
    </row>
    <row r="37092" spans="1:11" x14ac:dyDescent="0.25">
      <c r="A37092" s="115"/>
      <c r="B37092"/>
      <c r="C37092"/>
      <c r="D37092"/>
      <c r="E37092"/>
      <c r="F37092"/>
      <c r="I37092"/>
      <c r="J37092"/>
      <c r="K37092"/>
    </row>
    <row r="37093" spans="1:11" x14ac:dyDescent="0.25">
      <c r="A37093" s="115"/>
      <c r="B37093"/>
      <c r="C37093"/>
      <c r="D37093"/>
      <c r="E37093"/>
      <c r="F37093"/>
      <c r="I37093"/>
      <c r="J37093"/>
      <c r="K37093"/>
    </row>
    <row r="37094" spans="1:11" x14ac:dyDescent="0.25">
      <c r="A37094" s="115"/>
      <c r="B37094"/>
      <c r="C37094"/>
      <c r="D37094"/>
      <c r="E37094"/>
      <c r="F37094"/>
      <c r="I37094"/>
      <c r="J37094"/>
      <c r="K37094"/>
    </row>
    <row r="37095" spans="1:11" x14ac:dyDescent="0.25">
      <c r="A37095" s="115"/>
      <c r="B37095"/>
      <c r="C37095"/>
      <c r="D37095"/>
      <c r="E37095"/>
      <c r="F37095"/>
      <c r="I37095"/>
      <c r="J37095"/>
      <c r="K37095"/>
    </row>
    <row r="37096" spans="1:11" x14ac:dyDescent="0.25">
      <c r="A37096" s="115"/>
      <c r="B37096"/>
      <c r="C37096"/>
      <c r="D37096"/>
      <c r="E37096"/>
      <c r="F37096"/>
      <c r="I37096"/>
      <c r="J37096"/>
      <c r="K37096"/>
    </row>
    <row r="37097" spans="1:11" x14ac:dyDescent="0.25">
      <c r="A37097" s="115"/>
      <c r="B37097"/>
      <c r="C37097"/>
      <c r="D37097"/>
      <c r="E37097"/>
      <c r="F37097"/>
      <c r="I37097"/>
      <c r="J37097"/>
      <c r="K37097"/>
    </row>
    <row r="37098" spans="1:11" x14ac:dyDescent="0.25">
      <c r="A37098" s="115"/>
      <c r="B37098"/>
      <c r="C37098"/>
      <c r="D37098"/>
      <c r="E37098"/>
      <c r="F37098"/>
      <c r="I37098"/>
      <c r="J37098"/>
      <c r="K37098"/>
    </row>
    <row r="37099" spans="1:11" x14ac:dyDescent="0.25">
      <c r="A37099" s="115"/>
      <c r="B37099"/>
      <c r="C37099"/>
      <c r="D37099"/>
      <c r="E37099"/>
      <c r="F37099"/>
      <c r="I37099"/>
      <c r="J37099"/>
      <c r="K37099"/>
    </row>
    <row r="37100" spans="1:11" x14ac:dyDescent="0.25">
      <c r="A37100" s="115"/>
      <c r="B37100"/>
      <c r="C37100"/>
      <c r="D37100"/>
      <c r="E37100"/>
      <c r="F37100"/>
      <c r="I37100"/>
      <c r="J37100"/>
      <c r="K37100"/>
    </row>
    <row r="37101" spans="1:11" x14ac:dyDescent="0.25">
      <c r="A37101" s="115"/>
      <c r="B37101"/>
      <c r="C37101"/>
      <c r="D37101"/>
      <c r="E37101"/>
      <c r="F37101"/>
      <c r="I37101"/>
      <c r="J37101"/>
      <c r="K37101"/>
    </row>
    <row r="37102" spans="1:11" x14ac:dyDescent="0.25">
      <c r="A37102" s="115"/>
      <c r="B37102"/>
      <c r="C37102"/>
      <c r="D37102"/>
      <c r="E37102"/>
      <c r="F37102"/>
      <c r="I37102"/>
      <c r="J37102"/>
      <c r="K37102"/>
    </row>
    <row r="37103" spans="1:11" x14ac:dyDescent="0.25">
      <c r="A37103" s="115"/>
      <c r="B37103"/>
      <c r="C37103"/>
      <c r="D37103"/>
      <c r="E37103"/>
      <c r="F37103"/>
      <c r="I37103"/>
      <c r="J37103"/>
      <c r="K37103"/>
    </row>
    <row r="37104" spans="1:11" x14ac:dyDescent="0.25">
      <c r="A37104" s="115"/>
      <c r="B37104"/>
      <c r="C37104"/>
      <c r="D37104"/>
      <c r="E37104"/>
      <c r="F37104"/>
      <c r="I37104"/>
      <c r="J37104"/>
      <c r="K37104"/>
    </row>
    <row r="37105" spans="1:11" x14ac:dyDescent="0.25">
      <c r="A37105" s="115"/>
      <c r="B37105"/>
      <c r="C37105"/>
      <c r="D37105"/>
      <c r="E37105"/>
      <c r="F37105"/>
      <c r="I37105"/>
      <c r="J37105"/>
      <c r="K37105"/>
    </row>
    <row r="37106" spans="1:11" x14ac:dyDescent="0.25">
      <c r="A37106" s="115"/>
      <c r="B37106"/>
      <c r="C37106"/>
      <c r="D37106"/>
      <c r="E37106"/>
      <c r="F37106"/>
      <c r="I37106"/>
      <c r="J37106"/>
      <c r="K37106"/>
    </row>
    <row r="37107" spans="1:11" x14ac:dyDescent="0.25">
      <c r="A37107" s="115"/>
      <c r="B37107"/>
      <c r="C37107"/>
      <c r="D37107"/>
      <c r="E37107"/>
      <c r="F37107"/>
      <c r="I37107"/>
      <c r="J37107"/>
      <c r="K37107"/>
    </row>
    <row r="37108" spans="1:11" x14ac:dyDescent="0.25">
      <c r="A37108" s="115"/>
      <c r="B37108"/>
      <c r="C37108"/>
      <c r="D37108"/>
      <c r="E37108"/>
      <c r="F37108"/>
      <c r="I37108"/>
      <c r="J37108"/>
      <c r="K37108"/>
    </row>
    <row r="37109" spans="1:11" x14ac:dyDescent="0.25">
      <c r="A37109" s="115"/>
      <c r="B37109"/>
      <c r="C37109"/>
      <c r="D37109"/>
      <c r="E37109"/>
      <c r="F37109"/>
      <c r="I37109"/>
      <c r="J37109"/>
      <c r="K37109"/>
    </row>
    <row r="37110" spans="1:11" x14ac:dyDescent="0.25">
      <c r="A37110" s="115"/>
      <c r="B37110"/>
      <c r="C37110"/>
      <c r="D37110"/>
      <c r="E37110"/>
      <c r="F37110"/>
      <c r="I37110"/>
      <c r="J37110"/>
      <c r="K37110"/>
    </row>
    <row r="37111" spans="1:11" x14ac:dyDescent="0.25">
      <c r="A37111" s="115"/>
      <c r="B37111"/>
      <c r="C37111"/>
      <c r="D37111"/>
      <c r="E37111"/>
      <c r="F37111"/>
      <c r="I37111"/>
      <c r="J37111"/>
      <c r="K37111"/>
    </row>
    <row r="37112" spans="1:11" x14ac:dyDescent="0.25">
      <c r="A37112" s="115"/>
      <c r="B37112"/>
      <c r="C37112"/>
      <c r="D37112"/>
      <c r="E37112"/>
      <c r="F37112"/>
      <c r="I37112"/>
      <c r="J37112"/>
      <c r="K37112"/>
    </row>
    <row r="37113" spans="1:11" x14ac:dyDescent="0.25">
      <c r="A37113" s="115"/>
      <c r="B37113"/>
      <c r="C37113"/>
      <c r="D37113"/>
      <c r="E37113"/>
      <c r="F37113"/>
      <c r="I37113"/>
      <c r="J37113"/>
      <c r="K37113"/>
    </row>
    <row r="37114" spans="1:11" x14ac:dyDescent="0.25">
      <c r="A37114" s="115"/>
      <c r="B37114"/>
      <c r="C37114"/>
      <c r="D37114"/>
      <c r="E37114"/>
      <c r="F37114"/>
      <c r="I37114"/>
      <c r="J37114"/>
      <c r="K37114"/>
    </row>
    <row r="37115" spans="1:11" x14ac:dyDescent="0.25">
      <c r="A37115" s="115"/>
      <c r="B37115"/>
      <c r="C37115"/>
      <c r="D37115"/>
      <c r="E37115"/>
      <c r="F37115"/>
      <c r="I37115"/>
      <c r="J37115"/>
      <c r="K37115"/>
    </row>
    <row r="37116" spans="1:11" x14ac:dyDescent="0.25">
      <c r="A37116" s="115"/>
      <c r="B37116"/>
      <c r="C37116"/>
      <c r="D37116"/>
      <c r="E37116"/>
      <c r="F37116"/>
      <c r="I37116"/>
      <c r="J37116"/>
      <c r="K37116"/>
    </row>
    <row r="37117" spans="1:11" x14ac:dyDescent="0.25">
      <c r="A37117" s="115"/>
      <c r="B37117"/>
      <c r="C37117"/>
      <c r="D37117"/>
      <c r="E37117"/>
      <c r="F37117"/>
      <c r="I37117"/>
      <c r="J37117"/>
      <c r="K37117"/>
    </row>
    <row r="37118" spans="1:11" x14ac:dyDescent="0.25">
      <c r="A37118" s="115"/>
      <c r="B37118"/>
      <c r="C37118"/>
      <c r="D37118"/>
      <c r="E37118"/>
      <c r="F37118"/>
      <c r="I37118"/>
      <c r="J37118"/>
      <c r="K37118"/>
    </row>
    <row r="37119" spans="1:11" x14ac:dyDescent="0.25">
      <c r="A37119" s="115"/>
      <c r="B37119"/>
      <c r="C37119"/>
      <c r="D37119"/>
      <c r="E37119"/>
      <c r="F37119"/>
      <c r="I37119"/>
      <c r="J37119"/>
      <c r="K37119"/>
    </row>
    <row r="37120" spans="1:11" x14ac:dyDescent="0.25">
      <c r="A37120" s="115"/>
      <c r="B37120"/>
      <c r="C37120"/>
      <c r="D37120"/>
      <c r="E37120"/>
      <c r="F37120"/>
      <c r="I37120"/>
      <c r="J37120"/>
      <c r="K37120"/>
    </row>
    <row r="37121" spans="1:11" x14ac:dyDescent="0.25">
      <c r="A37121" s="115"/>
      <c r="B37121"/>
      <c r="C37121"/>
      <c r="D37121"/>
      <c r="E37121"/>
      <c r="F37121"/>
      <c r="I37121"/>
      <c r="J37121"/>
      <c r="K37121"/>
    </row>
    <row r="37122" spans="1:11" x14ac:dyDescent="0.25">
      <c r="A37122" s="115"/>
      <c r="B37122"/>
      <c r="C37122"/>
      <c r="D37122"/>
      <c r="E37122"/>
      <c r="F37122"/>
      <c r="I37122"/>
      <c r="J37122"/>
      <c r="K37122"/>
    </row>
    <row r="37123" spans="1:11" x14ac:dyDescent="0.25">
      <c r="A37123" s="115"/>
      <c r="B37123"/>
      <c r="C37123"/>
      <c r="D37123"/>
      <c r="E37123"/>
      <c r="F37123"/>
      <c r="I37123"/>
      <c r="J37123"/>
      <c r="K37123"/>
    </row>
    <row r="37124" spans="1:11" x14ac:dyDescent="0.25">
      <c r="A37124" s="115"/>
      <c r="B37124"/>
      <c r="C37124"/>
      <c r="D37124"/>
      <c r="E37124"/>
      <c r="F37124"/>
      <c r="I37124"/>
      <c r="J37124"/>
      <c r="K37124"/>
    </row>
    <row r="37125" spans="1:11" x14ac:dyDescent="0.25">
      <c r="A37125" s="115"/>
      <c r="B37125"/>
      <c r="C37125"/>
      <c r="D37125"/>
      <c r="E37125"/>
      <c r="F37125"/>
      <c r="I37125"/>
      <c r="J37125"/>
      <c r="K37125"/>
    </row>
    <row r="37126" spans="1:11" x14ac:dyDescent="0.25">
      <c r="A37126" s="115"/>
      <c r="B37126"/>
      <c r="C37126"/>
      <c r="D37126"/>
      <c r="E37126"/>
      <c r="F37126"/>
      <c r="I37126"/>
      <c r="J37126"/>
      <c r="K37126"/>
    </row>
    <row r="37127" spans="1:11" x14ac:dyDescent="0.25">
      <c r="A37127" s="115"/>
      <c r="B37127"/>
      <c r="C37127"/>
      <c r="D37127"/>
      <c r="E37127"/>
      <c r="F37127"/>
      <c r="I37127"/>
      <c r="J37127"/>
      <c r="K37127"/>
    </row>
    <row r="37128" spans="1:11" x14ac:dyDescent="0.25">
      <c r="A37128" s="115"/>
      <c r="B37128"/>
      <c r="C37128"/>
      <c r="D37128"/>
      <c r="E37128"/>
      <c r="F37128"/>
      <c r="I37128"/>
      <c r="J37128"/>
      <c r="K37128"/>
    </row>
    <row r="37129" spans="1:11" x14ac:dyDescent="0.25">
      <c r="A37129" s="115"/>
      <c r="B37129"/>
      <c r="C37129"/>
      <c r="D37129"/>
      <c r="E37129"/>
      <c r="F37129"/>
      <c r="I37129"/>
      <c r="J37129"/>
      <c r="K37129"/>
    </row>
    <row r="37130" spans="1:11" x14ac:dyDescent="0.25">
      <c r="A37130" s="115"/>
      <c r="B37130"/>
      <c r="C37130"/>
      <c r="D37130"/>
      <c r="E37130"/>
      <c r="F37130"/>
      <c r="I37130"/>
      <c r="J37130"/>
      <c r="K37130"/>
    </row>
    <row r="37131" spans="1:11" x14ac:dyDescent="0.25">
      <c r="A37131" s="115"/>
      <c r="B37131"/>
      <c r="C37131"/>
      <c r="D37131"/>
      <c r="E37131"/>
      <c r="F37131"/>
      <c r="I37131"/>
      <c r="J37131"/>
      <c r="K37131"/>
    </row>
    <row r="37132" spans="1:11" x14ac:dyDescent="0.25">
      <c r="A37132" s="115"/>
      <c r="B37132"/>
      <c r="C37132"/>
      <c r="D37132"/>
      <c r="E37132"/>
      <c r="F37132"/>
      <c r="I37132"/>
      <c r="J37132"/>
      <c r="K37132"/>
    </row>
    <row r="37133" spans="1:11" x14ac:dyDescent="0.25">
      <c r="A37133" s="115"/>
      <c r="B37133"/>
      <c r="C37133"/>
      <c r="D37133"/>
      <c r="E37133"/>
      <c r="F37133"/>
      <c r="I37133"/>
      <c r="J37133"/>
      <c r="K37133"/>
    </row>
    <row r="37134" spans="1:11" x14ac:dyDescent="0.25">
      <c r="A37134" s="115"/>
      <c r="B37134"/>
      <c r="C37134"/>
      <c r="D37134"/>
      <c r="E37134"/>
      <c r="F37134"/>
      <c r="I37134"/>
      <c r="J37134"/>
      <c r="K37134"/>
    </row>
    <row r="37135" spans="1:11" x14ac:dyDescent="0.25">
      <c r="A37135" s="115"/>
      <c r="B37135"/>
      <c r="C37135"/>
      <c r="D37135"/>
      <c r="E37135"/>
      <c r="F37135"/>
      <c r="I37135"/>
      <c r="J37135"/>
      <c r="K37135"/>
    </row>
    <row r="37136" spans="1:11" x14ac:dyDescent="0.25">
      <c r="A37136" s="115"/>
      <c r="B37136"/>
      <c r="C37136"/>
      <c r="D37136"/>
      <c r="E37136"/>
      <c r="F37136"/>
      <c r="I37136"/>
      <c r="J37136"/>
      <c r="K37136"/>
    </row>
    <row r="37137" spans="1:11" x14ac:dyDescent="0.25">
      <c r="A37137" s="115"/>
      <c r="B37137"/>
      <c r="C37137"/>
      <c r="D37137"/>
      <c r="E37137"/>
      <c r="F37137"/>
      <c r="I37137"/>
      <c r="J37137"/>
      <c r="K37137"/>
    </row>
    <row r="37138" spans="1:11" x14ac:dyDescent="0.25">
      <c r="A37138" s="115"/>
      <c r="B37138"/>
      <c r="C37138"/>
      <c r="D37138"/>
      <c r="E37138"/>
      <c r="F37138"/>
      <c r="I37138"/>
      <c r="J37138"/>
      <c r="K37138"/>
    </row>
    <row r="37139" spans="1:11" x14ac:dyDescent="0.25">
      <c r="A37139" s="115"/>
      <c r="B37139"/>
      <c r="C37139"/>
      <c r="D37139"/>
      <c r="E37139"/>
      <c r="F37139"/>
      <c r="I37139"/>
      <c r="J37139"/>
      <c r="K37139"/>
    </row>
    <row r="37140" spans="1:11" x14ac:dyDescent="0.25">
      <c r="A37140" s="115"/>
      <c r="B37140"/>
      <c r="C37140"/>
      <c r="D37140"/>
      <c r="E37140"/>
      <c r="F37140"/>
      <c r="I37140"/>
      <c r="J37140"/>
      <c r="K37140"/>
    </row>
    <row r="37141" spans="1:11" x14ac:dyDescent="0.25">
      <c r="A37141" s="115"/>
      <c r="B37141"/>
      <c r="C37141"/>
      <c r="D37141"/>
      <c r="E37141"/>
      <c r="F37141"/>
      <c r="I37141"/>
      <c r="J37141"/>
      <c r="K37141"/>
    </row>
    <row r="37142" spans="1:11" x14ac:dyDescent="0.25">
      <c r="A37142" s="115"/>
      <c r="B37142"/>
      <c r="C37142"/>
      <c r="D37142"/>
      <c r="E37142"/>
      <c r="F37142"/>
      <c r="I37142"/>
      <c r="J37142"/>
      <c r="K37142"/>
    </row>
    <row r="37143" spans="1:11" x14ac:dyDescent="0.25">
      <c r="A37143" s="115"/>
      <c r="B37143"/>
      <c r="C37143"/>
      <c r="D37143"/>
      <c r="E37143"/>
      <c r="F37143"/>
      <c r="I37143"/>
      <c r="J37143"/>
      <c r="K37143"/>
    </row>
    <row r="37144" spans="1:11" x14ac:dyDescent="0.25">
      <c r="A37144" s="115"/>
      <c r="B37144"/>
      <c r="C37144"/>
      <c r="D37144"/>
      <c r="E37144"/>
      <c r="F37144"/>
      <c r="I37144"/>
      <c r="J37144"/>
      <c r="K37144"/>
    </row>
    <row r="37145" spans="1:11" x14ac:dyDescent="0.25">
      <c r="A37145" s="115"/>
      <c r="B37145"/>
      <c r="C37145"/>
      <c r="D37145"/>
      <c r="E37145"/>
      <c r="F37145"/>
      <c r="I37145"/>
      <c r="J37145"/>
      <c r="K37145"/>
    </row>
    <row r="37146" spans="1:11" x14ac:dyDescent="0.25">
      <c r="A37146" s="115"/>
      <c r="B37146"/>
      <c r="C37146"/>
      <c r="D37146"/>
      <c r="E37146"/>
      <c r="F37146"/>
      <c r="I37146"/>
      <c r="J37146"/>
      <c r="K37146"/>
    </row>
    <row r="37147" spans="1:11" x14ac:dyDescent="0.25">
      <c r="A37147" s="115"/>
      <c r="B37147"/>
      <c r="C37147"/>
      <c r="D37147"/>
      <c r="E37147"/>
      <c r="F37147"/>
      <c r="I37147"/>
      <c r="J37147"/>
      <c r="K37147"/>
    </row>
    <row r="37148" spans="1:11" x14ac:dyDescent="0.25">
      <c r="A37148" s="115"/>
      <c r="B37148"/>
      <c r="C37148"/>
      <c r="D37148"/>
      <c r="E37148"/>
      <c r="F37148"/>
      <c r="I37148"/>
      <c r="J37148"/>
      <c r="K37148"/>
    </row>
    <row r="37149" spans="1:11" x14ac:dyDescent="0.25">
      <c r="A37149" s="115"/>
      <c r="B37149"/>
      <c r="C37149"/>
      <c r="D37149"/>
      <c r="E37149"/>
      <c r="F37149"/>
      <c r="I37149"/>
      <c r="J37149"/>
      <c r="K37149"/>
    </row>
    <row r="37150" spans="1:11" x14ac:dyDescent="0.25">
      <c r="A37150" s="115"/>
      <c r="B37150"/>
      <c r="C37150"/>
      <c r="D37150"/>
      <c r="E37150"/>
      <c r="F37150"/>
      <c r="I37150"/>
      <c r="J37150"/>
      <c r="K37150"/>
    </row>
    <row r="37151" spans="1:11" x14ac:dyDescent="0.25">
      <c r="A37151" s="115"/>
      <c r="B37151"/>
      <c r="C37151"/>
      <c r="D37151"/>
      <c r="E37151"/>
      <c r="F37151"/>
      <c r="I37151"/>
      <c r="J37151"/>
      <c r="K37151"/>
    </row>
    <row r="37152" spans="1:11" x14ac:dyDescent="0.25">
      <c r="A37152" s="115"/>
      <c r="B37152"/>
      <c r="C37152"/>
      <c r="D37152"/>
      <c r="E37152"/>
      <c r="F37152"/>
      <c r="I37152"/>
      <c r="J37152"/>
      <c r="K37152"/>
    </row>
    <row r="37153" spans="1:11" x14ac:dyDescent="0.25">
      <c r="A37153" s="115"/>
      <c r="B37153"/>
      <c r="C37153"/>
      <c r="D37153"/>
      <c r="E37153"/>
      <c r="F37153"/>
      <c r="I37153"/>
      <c r="J37153"/>
      <c r="K37153"/>
    </row>
    <row r="37154" spans="1:11" x14ac:dyDescent="0.25">
      <c r="A37154" s="115"/>
      <c r="B37154"/>
      <c r="C37154"/>
      <c r="D37154"/>
      <c r="E37154"/>
      <c r="F37154"/>
      <c r="I37154"/>
      <c r="J37154"/>
      <c r="K37154"/>
    </row>
    <row r="37155" spans="1:11" x14ac:dyDescent="0.25">
      <c r="A37155" s="115"/>
      <c r="B37155"/>
      <c r="C37155"/>
      <c r="D37155"/>
      <c r="E37155"/>
      <c r="F37155"/>
      <c r="I37155"/>
      <c r="J37155"/>
      <c r="K37155"/>
    </row>
    <row r="37156" spans="1:11" x14ac:dyDescent="0.25">
      <c r="A37156" s="115"/>
      <c r="B37156"/>
      <c r="C37156"/>
      <c r="D37156"/>
      <c r="E37156"/>
      <c r="F37156"/>
      <c r="I37156"/>
      <c r="J37156"/>
      <c r="K37156"/>
    </row>
    <row r="37157" spans="1:11" x14ac:dyDescent="0.25">
      <c r="A37157" s="115"/>
      <c r="B37157"/>
      <c r="C37157"/>
      <c r="D37157"/>
      <c r="E37157"/>
      <c r="F37157"/>
      <c r="I37157"/>
      <c r="J37157"/>
      <c r="K37157"/>
    </row>
    <row r="37158" spans="1:11" x14ac:dyDescent="0.25">
      <c r="A37158" s="115"/>
      <c r="B37158"/>
      <c r="C37158"/>
      <c r="D37158"/>
      <c r="E37158"/>
      <c r="F37158"/>
      <c r="I37158"/>
      <c r="J37158"/>
      <c r="K37158"/>
    </row>
    <row r="37159" spans="1:11" x14ac:dyDescent="0.25">
      <c r="A37159" s="115"/>
      <c r="B37159"/>
      <c r="C37159"/>
      <c r="D37159"/>
      <c r="E37159"/>
      <c r="F37159"/>
      <c r="I37159"/>
      <c r="J37159"/>
      <c r="K37159"/>
    </row>
    <row r="37160" spans="1:11" x14ac:dyDescent="0.25">
      <c r="A37160" s="115"/>
      <c r="B37160"/>
      <c r="C37160"/>
      <c r="D37160"/>
      <c r="E37160"/>
      <c r="F37160"/>
      <c r="I37160"/>
      <c r="J37160"/>
      <c r="K37160"/>
    </row>
    <row r="37161" spans="1:11" x14ac:dyDescent="0.25">
      <c r="A37161" s="115"/>
      <c r="B37161"/>
      <c r="C37161"/>
      <c r="D37161"/>
      <c r="E37161"/>
      <c r="F37161"/>
      <c r="I37161"/>
      <c r="J37161"/>
      <c r="K37161"/>
    </row>
    <row r="37162" spans="1:11" x14ac:dyDescent="0.25">
      <c r="A37162" s="115"/>
      <c r="B37162"/>
      <c r="C37162"/>
      <c r="D37162"/>
      <c r="E37162"/>
      <c r="F37162"/>
      <c r="I37162"/>
      <c r="J37162"/>
      <c r="K37162"/>
    </row>
    <row r="37163" spans="1:11" x14ac:dyDescent="0.25">
      <c r="A37163" s="115"/>
      <c r="B37163"/>
      <c r="C37163"/>
      <c r="D37163"/>
      <c r="E37163"/>
      <c r="F37163"/>
      <c r="I37163"/>
      <c r="J37163"/>
      <c r="K37163"/>
    </row>
    <row r="37164" spans="1:11" x14ac:dyDescent="0.25">
      <c r="A37164" s="115"/>
      <c r="B37164"/>
      <c r="C37164"/>
      <c r="D37164"/>
      <c r="E37164"/>
      <c r="F37164"/>
      <c r="I37164"/>
      <c r="J37164"/>
      <c r="K37164"/>
    </row>
    <row r="37165" spans="1:11" x14ac:dyDescent="0.25">
      <c r="A37165" s="115"/>
      <c r="B37165"/>
      <c r="C37165"/>
      <c r="D37165"/>
      <c r="E37165"/>
      <c r="F37165"/>
      <c r="I37165"/>
      <c r="J37165"/>
      <c r="K37165"/>
    </row>
    <row r="37166" spans="1:11" x14ac:dyDescent="0.25">
      <c r="A37166" s="115"/>
      <c r="B37166"/>
      <c r="C37166"/>
      <c r="D37166"/>
      <c r="E37166"/>
      <c r="F37166"/>
      <c r="I37166"/>
      <c r="J37166"/>
      <c r="K37166"/>
    </row>
    <row r="37167" spans="1:11" x14ac:dyDescent="0.25">
      <c r="A37167" s="115"/>
      <c r="B37167"/>
      <c r="C37167"/>
      <c r="D37167"/>
      <c r="E37167"/>
      <c r="F37167"/>
      <c r="I37167"/>
      <c r="J37167"/>
      <c r="K37167"/>
    </row>
    <row r="37168" spans="1:11" x14ac:dyDescent="0.25">
      <c r="A37168" s="115"/>
      <c r="B37168"/>
      <c r="C37168"/>
      <c r="D37168"/>
      <c r="E37168"/>
      <c r="F37168"/>
      <c r="I37168"/>
      <c r="J37168"/>
      <c r="K37168"/>
    </row>
    <row r="37169" spans="1:11" x14ac:dyDescent="0.25">
      <c r="A37169" s="115"/>
      <c r="B37169"/>
      <c r="C37169"/>
      <c r="D37169"/>
      <c r="E37169"/>
      <c r="F37169"/>
      <c r="I37169"/>
      <c r="J37169"/>
      <c r="K37169"/>
    </row>
    <row r="37170" spans="1:11" x14ac:dyDescent="0.25">
      <c r="A37170" s="115"/>
      <c r="B37170"/>
      <c r="C37170"/>
      <c r="D37170"/>
      <c r="E37170"/>
      <c r="F37170"/>
      <c r="I37170"/>
      <c r="J37170"/>
      <c r="K37170"/>
    </row>
    <row r="37171" spans="1:11" x14ac:dyDescent="0.25">
      <c r="A37171" s="115"/>
      <c r="B37171"/>
      <c r="C37171"/>
      <c r="D37171"/>
      <c r="E37171"/>
      <c r="F37171"/>
      <c r="I37171"/>
      <c r="J37171"/>
      <c r="K37171"/>
    </row>
    <row r="37172" spans="1:11" x14ac:dyDescent="0.25">
      <c r="A37172" s="115"/>
      <c r="B37172"/>
      <c r="C37172"/>
      <c r="D37172"/>
      <c r="E37172"/>
      <c r="F37172"/>
      <c r="I37172"/>
      <c r="J37172"/>
      <c r="K37172"/>
    </row>
    <row r="37173" spans="1:11" x14ac:dyDescent="0.25">
      <c r="A37173" s="115"/>
      <c r="B37173"/>
      <c r="C37173"/>
      <c r="D37173"/>
      <c r="E37173"/>
      <c r="F37173"/>
      <c r="I37173"/>
      <c r="J37173"/>
      <c r="K37173"/>
    </row>
    <row r="37174" spans="1:11" x14ac:dyDescent="0.25">
      <c r="A37174" s="115"/>
      <c r="B37174"/>
      <c r="C37174"/>
      <c r="D37174"/>
      <c r="E37174"/>
      <c r="F37174"/>
      <c r="I37174"/>
      <c r="J37174"/>
      <c r="K37174"/>
    </row>
    <row r="37175" spans="1:11" x14ac:dyDescent="0.25">
      <c r="A37175" s="115"/>
      <c r="B37175"/>
      <c r="C37175"/>
      <c r="D37175"/>
      <c r="E37175"/>
      <c r="F37175"/>
      <c r="I37175"/>
      <c r="J37175"/>
      <c r="K37175"/>
    </row>
    <row r="37176" spans="1:11" x14ac:dyDescent="0.25">
      <c r="A37176" s="115"/>
      <c r="B37176"/>
      <c r="C37176"/>
      <c r="D37176"/>
      <c r="E37176"/>
      <c r="F37176"/>
      <c r="I37176"/>
      <c r="J37176"/>
      <c r="K37176"/>
    </row>
    <row r="37177" spans="1:11" x14ac:dyDescent="0.25">
      <c r="A37177" s="115"/>
      <c r="B37177"/>
      <c r="C37177"/>
      <c r="D37177"/>
      <c r="E37177"/>
      <c r="F37177"/>
      <c r="I37177"/>
      <c r="J37177"/>
      <c r="K37177"/>
    </row>
    <row r="37178" spans="1:11" x14ac:dyDescent="0.25">
      <c r="A37178" s="115"/>
      <c r="B37178"/>
      <c r="C37178"/>
      <c r="D37178"/>
      <c r="E37178"/>
      <c r="F37178"/>
      <c r="I37178"/>
      <c r="J37178"/>
      <c r="K37178"/>
    </row>
    <row r="37179" spans="1:11" x14ac:dyDescent="0.25">
      <c r="A37179" s="115"/>
      <c r="B37179"/>
      <c r="C37179"/>
      <c r="D37179"/>
      <c r="E37179"/>
      <c r="F37179"/>
      <c r="I37179"/>
      <c r="J37179"/>
      <c r="K37179"/>
    </row>
    <row r="37180" spans="1:11" x14ac:dyDescent="0.25">
      <c r="A37180" s="115"/>
      <c r="B37180"/>
      <c r="C37180"/>
      <c r="D37180"/>
      <c r="E37180"/>
      <c r="F37180"/>
      <c r="I37180"/>
      <c r="J37180"/>
      <c r="K37180"/>
    </row>
    <row r="37181" spans="1:11" x14ac:dyDescent="0.25">
      <c r="A37181" s="115"/>
      <c r="B37181"/>
      <c r="C37181"/>
      <c r="D37181"/>
      <c r="E37181"/>
      <c r="F37181"/>
      <c r="I37181"/>
      <c r="J37181"/>
      <c r="K37181"/>
    </row>
    <row r="37182" spans="1:11" x14ac:dyDescent="0.25">
      <c r="A37182" s="115"/>
      <c r="B37182"/>
      <c r="C37182"/>
      <c r="D37182"/>
      <c r="E37182"/>
      <c r="F37182"/>
      <c r="I37182"/>
      <c r="J37182"/>
      <c r="K37182"/>
    </row>
    <row r="37183" spans="1:11" x14ac:dyDescent="0.25">
      <c r="A37183" s="115"/>
      <c r="B37183"/>
      <c r="C37183"/>
      <c r="D37183"/>
      <c r="E37183"/>
      <c r="F37183"/>
      <c r="I37183"/>
      <c r="J37183"/>
      <c r="K37183"/>
    </row>
    <row r="37184" spans="1:11" x14ac:dyDescent="0.25">
      <c r="A37184" s="115"/>
      <c r="B37184"/>
      <c r="C37184"/>
      <c r="D37184"/>
      <c r="E37184"/>
      <c r="F37184"/>
      <c r="I37184"/>
      <c r="J37184"/>
      <c r="K37184"/>
    </row>
    <row r="37185" spans="1:11" x14ac:dyDescent="0.25">
      <c r="A37185" s="115"/>
      <c r="B37185"/>
      <c r="C37185"/>
      <c r="D37185"/>
      <c r="E37185"/>
      <c r="F37185"/>
      <c r="I37185"/>
      <c r="J37185"/>
      <c r="K37185"/>
    </row>
    <row r="37186" spans="1:11" x14ac:dyDescent="0.25">
      <c r="A37186" s="115"/>
      <c r="B37186"/>
      <c r="C37186"/>
      <c r="D37186"/>
      <c r="E37186"/>
      <c r="F37186"/>
      <c r="I37186"/>
      <c r="J37186"/>
      <c r="K37186"/>
    </row>
    <row r="37187" spans="1:11" x14ac:dyDescent="0.25">
      <c r="A37187" s="115"/>
      <c r="B37187"/>
      <c r="C37187"/>
      <c r="D37187"/>
      <c r="E37187"/>
      <c r="F37187"/>
      <c r="I37187"/>
      <c r="J37187"/>
      <c r="K37187"/>
    </row>
    <row r="37188" spans="1:11" x14ac:dyDescent="0.25">
      <c r="A37188" s="115"/>
      <c r="B37188"/>
      <c r="C37188"/>
      <c r="D37188"/>
      <c r="E37188"/>
      <c r="F37188"/>
      <c r="I37188"/>
      <c r="J37188"/>
      <c r="K37188"/>
    </row>
    <row r="37189" spans="1:11" x14ac:dyDescent="0.25">
      <c r="A37189" s="115"/>
      <c r="B37189"/>
      <c r="C37189"/>
      <c r="D37189"/>
      <c r="E37189"/>
      <c r="F37189"/>
      <c r="I37189"/>
      <c r="J37189"/>
      <c r="K37189"/>
    </row>
    <row r="37190" spans="1:11" x14ac:dyDescent="0.25">
      <c r="A37190" s="115"/>
      <c r="B37190"/>
      <c r="C37190"/>
      <c r="D37190"/>
      <c r="E37190"/>
      <c r="F37190"/>
      <c r="I37190"/>
      <c r="J37190"/>
      <c r="K37190"/>
    </row>
    <row r="37191" spans="1:11" x14ac:dyDescent="0.25">
      <c r="A37191" s="115"/>
      <c r="B37191"/>
      <c r="C37191"/>
      <c r="D37191"/>
      <c r="E37191"/>
      <c r="F37191"/>
      <c r="I37191"/>
      <c r="J37191"/>
      <c r="K37191"/>
    </row>
    <row r="37192" spans="1:11" x14ac:dyDescent="0.25">
      <c r="A37192" s="115"/>
      <c r="B37192"/>
      <c r="C37192"/>
      <c r="D37192"/>
      <c r="E37192"/>
      <c r="F37192"/>
      <c r="I37192"/>
      <c r="J37192"/>
      <c r="K37192"/>
    </row>
    <row r="37193" spans="1:11" x14ac:dyDescent="0.25">
      <c r="A37193" s="115"/>
      <c r="B37193"/>
      <c r="C37193"/>
      <c r="D37193"/>
      <c r="E37193"/>
      <c r="F37193"/>
      <c r="I37193"/>
      <c r="J37193"/>
      <c r="K37193"/>
    </row>
    <row r="37194" spans="1:11" x14ac:dyDescent="0.25">
      <c r="A37194" s="115"/>
      <c r="B37194"/>
      <c r="C37194"/>
      <c r="D37194"/>
      <c r="E37194"/>
      <c r="F37194"/>
      <c r="I37194"/>
      <c r="J37194"/>
      <c r="K37194"/>
    </row>
    <row r="37195" spans="1:11" x14ac:dyDescent="0.25">
      <c r="A37195" s="115"/>
      <c r="B37195"/>
      <c r="C37195"/>
      <c r="D37195"/>
      <c r="E37195"/>
      <c r="F37195"/>
      <c r="I37195"/>
      <c r="J37195"/>
      <c r="K37195"/>
    </row>
    <row r="37196" spans="1:11" x14ac:dyDescent="0.25">
      <c r="A37196" s="115"/>
      <c r="B37196"/>
      <c r="C37196"/>
      <c r="D37196"/>
      <c r="E37196"/>
      <c r="F37196"/>
      <c r="I37196"/>
      <c r="J37196"/>
      <c r="K37196"/>
    </row>
    <row r="37197" spans="1:11" x14ac:dyDescent="0.25">
      <c r="A37197" s="115"/>
      <c r="B37197"/>
      <c r="C37197"/>
      <c r="D37197"/>
      <c r="E37197"/>
      <c r="F37197"/>
      <c r="I37197"/>
      <c r="J37197"/>
      <c r="K37197"/>
    </row>
    <row r="37198" spans="1:11" x14ac:dyDescent="0.25">
      <c r="A37198" s="115"/>
      <c r="B37198"/>
      <c r="C37198"/>
      <c r="D37198"/>
      <c r="E37198"/>
      <c r="F37198"/>
      <c r="I37198"/>
      <c r="J37198"/>
      <c r="K37198"/>
    </row>
    <row r="37199" spans="1:11" x14ac:dyDescent="0.25">
      <c r="A37199" s="115"/>
      <c r="B37199"/>
      <c r="C37199"/>
      <c r="D37199"/>
      <c r="E37199"/>
      <c r="F37199"/>
      <c r="I37199"/>
      <c r="J37199"/>
      <c r="K37199"/>
    </row>
    <row r="37200" spans="1:11" x14ac:dyDescent="0.25">
      <c r="A37200" s="115"/>
      <c r="B37200"/>
      <c r="C37200"/>
      <c r="D37200"/>
      <c r="E37200"/>
      <c r="F37200"/>
      <c r="I37200"/>
      <c r="J37200"/>
      <c r="K37200"/>
    </row>
    <row r="37201" spans="1:11" x14ac:dyDescent="0.25">
      <c r="A37201" s="115"/>
      <c r="B37201"/>
      <c r="C37201"/>
      <c r="D37201"/>
      <c r="E37201"/>
      <c r="F37201"/>
      <c r="I37201"/>
      <c r="J37201"/>
      <c r="K37201"/>
    </row>
    <row r="37202" spans="1:11" x14ac:dyDescent="0.25">
      <c r="A37202" s="115"/>
      <c r="B37202"/>
      <c r="C37202"/>
      <c r="D37202"/>
      <c r="E37202"/>
      <c r="F37202"/>
      <c r="I37202"/>
      <c r="J37202"/>
      <c r="K37202"/>
    </row>
    <row r="37203" spans="1:11" x14ac:dyDescent="0.25">
      <c r="A37203" s="115"/>
      <c r="B37203"/>
      <c r="C37203"/>
      <c r="D37203"/>
      <c r="E37203"/>
      <c r="F37203"/>
      <c r="I37203"/>
      <c r="J37203"/>
      <c r="K37203"/>
    </row>
    <row r="37204" spans="1:11" x14ac:dyDescent="0.25">
      <c r="A37204" s="115"/>
      <c r="B37204"/>
      <c r="C37204"/>
      <c r="D37204"/>
      <c r="E37204"/>
      <c r="F37204"/>
      <c r="I37204"/>
      <c r="J37204"/>
      <c r="K37204"/>
    </row>
    <row r="37205" spans="1:11" x14ac:dyDescent="0.25">
      <c r="A37205" s="115"/>
      <c r="B37205"/>
      <c r="C37205"/>
      <c r="D37205"/>
      <c r="E37205"/>
      <c r="F37205"/>
      <c r="I37205"/>
      <c r="J37205"/>
      <c r="K37205"/>
    </row>
    <row r="37206" spans="1:11" x14ac:dyDescent="0.25">
      <c r="A37206" s="115"/>
      <c r="B37206"/>
      <c r="C37206"/>
      <c r="D37206"/>
      <c r="E37206"/>
      <c r="F37206"/>
      <c r="I37206"/>
      <c r="J37206"/>
      <c r="K37206"/>
    </row>
    <row r="37207" spans="1:11" x14ac:dyDescent="0.25">
      <c r="A37207" s="115"/>
      <c r="B37207"/>
      <c r="C37207"/>
      <c r="D37207"/>
      <c r="E37207"/>
      <c r="F37207"/>
      <c r="I37207"/>
      <c r="J37207"/>
      <c r="K37207"/>
    </row>
    <row r="37208" spans="1:11" x14ac:dyDescent="0.25">
      <c r="A37208" s="115"/>
      <c r="B37208"/>
      <c r="C37208"/>
      <c r="D37208"/>
      <c r="E37208"/>
      <c r="F37208"/>
      <c r="I37208"/>
      <c r="J37208"/>
      <c r="K37208"/>
    </row>
    <row r="37209" spans="1:11" x14ac:dyDescent="0.25">
      <c r="A37209" s="115"/>
      <c r="B37209"/>
      <c r="C37209"/>
      <c r="D37209"/>
      <c r="E37209"/>
      <c r="F37209"/>
      <c r="I37209"/>
      <c r="J37209"/>
      <c r="K37209"/>
    </row>
    <row r="37210" spans="1:11" x14ac:dyDescent="0.25">
      <c r="A37210" s="115"/>
      <c r="B37210"/>
      <c r="C37210"/>
      <c r="D37210"/>
      <c r="E37210"/>
      <c r="F37210"/>
      <c r="I37210"/>
      <c r="J37210"/>
      <c r="K37210"/>
    </row>
    <row r="37211" spans="1:11" x14ac:dyDescent="0.25">
      <c r="A37211" s="115"/>
      <c r="B37211"/>
      <c r="C37211"/>
      <c r="D37211"/>
      <c r="E37211"/>
      <c r="F37211"/>
      <c r="I37211"/>
      <c r="J37211"/>
      <c r="K37211"/>
    </row>
    <row r="37212" spans="1:11" x14ac:dyDescent="0.25">
      <c r="A37212" s="115"/>
      <c r="B37212"/>
      <c r="C37212"/>
      <c r="D37212"/>
      <c r="E37212"/>
      <c r="F37212"/>
      <c r="I37212"/>
      <c r="J37212"/>
      <c r="K37212"/>
    </row>
    <row r="37213" spans="1:11" x14ac:dyDescent="0.25">
      <c r="A37213" s="115"/>
      <c r="B37213"/>
      <c r="C37213"/>
      <c r="D37213"/>
      <c r="E37213"/>
      <c r="F37213"/>
      <c r="I37213"/>
      <c r="J37213"/>
      <c r="K37213"/>
    </row>
    <row r="37214" spans="1:11" x14ac:dyDescent="0.25">
      <c r="A37214" s="115"/>
      <c r="B37214"/>
      <c r="C37214"/>
      <c r="D37214"/>
      <c r="E37214"/>
      <c r="F37214"/>
      <c r="I37214"/>
      <c r="J37214"/>
      <c r="K37214"/>
    </row>
    <row r="37215" spans="1:11" x14ac:dyDescent="0.25">
      <c r="A37215" s="115"/>
      <c r="B37215"/>
      <c r="C37215"/>
      <c r="D37215"/>
      <c r="E37215"/>
      <c r="F37215"/>
      <c r="I37215"/>
      <c r="J37215"/>
      <c r="K37215"/>
    </row>
    <row r="37216" spans="1:11" x14ac:dyDescent="0.25">
      <c r="A37216" s="115"/>
      <c r="B37216"/>
      <c r="C37216"/>
      <c r="D37216"/>
      <c r="E37216"/>
      <c r="F37216"/>
      <c r="I37216"/>
      <c r="J37216"/>
      <c r="K37216"/>
    </row>
    <row r="37217" spans="1:11" x14ac:dyDescent="0.25">
      <c r="A37217" s="115"/>
      <c r="B37217"/>
      <c r="C37217"/>
      <c r="D37217"/>
      <c r="E37217"/>
      <c r="F37217"/>
      <c r="I37217"/>
      <c r="J37217"/>
      <c r="K37217"/>
    </row>
    <row r="37218" spans="1:11" x14ac:dyDescent="0.25">
      <c r="A37218" s="115"/>
      <c r="B37218"/>
      <c r="C37218"/>
      <c r="D37218"/>
      <c r="E37218"/>
      <c r="F37218"/>
      <c r="I37218"/>
      <c r="J37218"/>
      <c r="K37218"/>
    </row>
    <row r="37219" spans="1:11" x14ac:dyDescent="0.25">
      <c r="A37219" s="115"/>
      <c r="B37219"/>
      <c r="C37219"/>
      <c r="D37219"/>
      <c r="E37219"/>
      <c r="F37219"/>
      <c r="I37219"/>
      <c r="J37219"/>
      <c r="K37219"/>
    </row>
    <row r="37220" spans="1:11" x14ac:dyDescent="0.25">
      <c r="A37220" s="115"/>
      <c r="B37220"/>
      <c r="C37220"/>
      <c r="D37220"/>
      <c r="E37220"/>
      <c r="F37220"/>
      <c r="I37220"/>
      <c r="J37220"/>
      <c r="K37220"/>
    </row>
    <row r="37221" spans="1:11" x14ac:dyDescent="0.25">
      <c r="A37221" s="115"/>
      <c r="B37221"/>
      <c r="C37221"/>
      <c r="D37221"/>
      <c r="E37221"/>
      <c r="F37221"/>
      <c r="I37221"/>
      <c r="J37221"/>
      <c r="K37221"/>
    </row>
    <row r="37222" spans="1:11" x14ac:dyDescent="0.25">
      <c r="A37222" s="115"/>
      <c r="B37222"/>
      <c r="C37222"/>
      <c r="D37222"/>
      <c r="E37222"/>
      <c r="F37222"/>
      <c r="I37222"/>
      <c r="J37222"/>
      <c r="K37222"/>
    </row>
    <row r="37223" spans="1:11" x14ac:dyDescent="0.25">
      <c r="A37223" s="115"/>
      <c r="B37223"/>
      <c r="C37223"/>
      <c r="D37223"/>
      <c r="E37223"/>
      <c r="F37223"/>
      <c r="I37223"/>
      <c r="J37223"/>
      <c r="K37223"/>
    </row>
    <row r="37224" spans="1:11" x14ac:dyDescent="0.25">
      <c r="A37224" s="115"/>
      <c r="B37224"/>
      <c r="C37224"/>
      <c r="D37224"/>
      <c r="E37224"/>
      <c r="F37224"/>
      <c r="I37224"/>
      <c r="J37224"/>
      <c r="K37224"/>
    </row>
    <row r="37225" spans="1:11" x14ac:dyDescent="0.25">
      <c r="A37225" s="115"/>
      <c r="B37225"/>
      <c r="C37225"/>
      <c r="D37225"/>
      <c r="E37225"/>
      <c r="F37225"/>
      <c r="I37225"/>
      <c r="J37225"/>
      <c r="K37225"/>
    </row>
    <row r="37226" spans="1:11" x14ac:dyDescent="0.25">
      <c r="A37226" s="115"/>
      <c r="B37226"/>
      <c r="C37226"/>
      <c r="D37226"/>
      <c r="E37226"/>
      <c r="F37226"/>
      <c r="I37226"/>
      <c r="J37226"/>
      <c r="K37226"/>
    </row>
    <row r="37227" spans="1:11" x14ac:dyDescent="0.25">
      <c r="A37227" s="115"/>
      <c r="B37227"/>
      <c r="C37227"/>
      <c r="D37227"/>
      <c r="E37227"/>
      <c r="F37227"/>
      <c r="I37227"/>
      <c r="J37227"/>
      <c r="K37227"/>
    </row>
    <row r="37228" spans="1:11" x14ac:dyDescent="0.25">
      <c r="A37228" s="115"/>
      <c r="B37228"/>
      <c r="C37228"/>
      <c r="D37228"/>
      <c r="E37228"/>
      <c r="F37228"/>
      <c r="I37228"/>
      <c r="J37228"/>
      <c r="K37228"/>
    </row>
    <row r="37229" spans="1:11" x14ac:dyDescent="0.25">
      <c r="A37229" s="115"/>
      <c r="B37229"/>
      <c r="C37229"/>
      <c r="D37229"/>
      <c r="E37229"/>
      <c r="F37229"/>
      <c r="I37229"/>
      <c r="J37229"/>
      <c r="K37229"/>
    </row>
    <row r="37230" spans="1:11" x14ac:dyDescent="0.25">
      <c r="A37230" s="115"/>
      <c r="B37230"/>
      <c r="C37230"/>
      <c r="D37230"/>
      <c r="E37230"/>
      <c r="F37230"/>
      <c r="I37230"/>
      <c r="J37230"/>
      <c r="K37230"/>
    </row>
    <row r="37231" spans="1:11" x14ac:dyDescent="0.25">
      <c r="A37231" s="115"/>
      <c r="B37231"/>
      <c r="C37231"/>
      <c r="D37231"/>
      <c r="E37231"/>
      <c r="F37231"/>
      <c r="I37231"/>
      <c r="J37231"/>
      <c r="K37231"/>
    </row>
    <row r="37232" spans="1:11" x14ac:dyDescent="0.25">
      <c r="A37232" s="115"/>
      <c r="B37232"/>
      <c r="C37232"/>
      <c r="D37232"/>
      <c r="E37232"/>
      <c r="F37232"/>
      <c r="I37232"/>
      <c r="J37232"/>
      <c r="K37232"/>
    </row>
    <row r="37233" spans="1:11" x14ac:dyDescent="0.25">
      <c r="A37233" s="115"/>
      <c r="B37233"/>
      <c r="C37233"/>
      <c r="D37233"/>
      <c r="E37233"/>
      <c r="F37233"/>
      <c r="I37233"/>
      <c r="J37233"/>
      <c r="K37233"/>
    </row>
    <row r="37234" spans="1:11" x14ac:dyDescent="0.25">
      <c r="A37234" s="115"/>
      <c r="B37234"/>
      <c r="C37234"/>
      <c r="D37234"/>
      <c r="E37234"/>
      <c r="F37234"/>
      <c r="I37234"/>
      <c r="J37234"/>
      <c r="K37234"/>
    </row>
    <row r="37235" spans="1:11" x14ac:dyDescent="0.25">
      <c r="A37235" s="115"/>
      <c r="B37235"/>
      <c r="C37235"/>
      <c r="D37235"/>
      <c r="E37235"/>
      <c r="F37235"/>
      <c r="I37235"/>
      <c r="J37235"/>
      <c r="K37235"/>
    </row>
    <row r="37236" spans="1:11" x14ac:dyDescent="0.25">
      <c r="A37236" s="115"/>
      <c r="B37236"/>
      <c r="C37236"/>
      <c r="D37236"/>
      <c r="E37236"/>
      <c r="F37236"/>
      <c r="I37236"/>
      <c r="J37236"/>
      <c r="K37236"/>
    </row>
    <row r="37237" spans="1:11" x14ac:dyDescent="0.25">
      <c r="A37237" s="115"/>
      <c r="B37237"/>
      <c r="C37237"/>
      <c r="D37237"/>
      <c r="E37237"/>
      <c r="F37237"/>
      <c r="I37237"/>
      <c r="J37237"/>
      <c r="K37237"/>
    </row>
    <row r="37238" spans="1:11" x14ac:dyDescent="0.25">
      <c r="A37238" s="115"/>
      <c r="B37238"/>
      <c r="C37238"/>
      <c r="D37238"/>
      <c r="E37238"/>
      <c r="F37238"/>
      <c r="I37238"/>
      <c r="J37238"/>
      <c r="K37238"/>
    </row>
    <row r="37239" spans="1:11" x14ac:dyDescent="0.25">
      <c r="A37239" s="115"/>
      <c r="B37239"/>
      <c r="C37239"/>
      <c r="D37239"/>
      <c r="E37239"/>
      <c r="F37239"/>
      <c r="I37239"/>
      <c r="J37239"/>
      <c r="K37239"/>
    </row>
    <row r="37240" spans="1:11" x14ac:dyDescent="0.25">
      <c r="A37240" s="115"/>
      <c r="B37240"/>
      <c r="C37240"/>
      <c r="D37240"/>
      <c r="E37240"/>
      <c r="F37240"/>
      <c r="I37240"/>
      <c r="J37240"/>
      <c r="K37240"/>
    </row>
    <row r="37241" spans="1:11" x14ac:dyDescent="0.25">
      <c r="A37241" s="115"/>
      <c r="B37241"/>
      <c r="C37241"/>
      <c r="D37241"/>
      <c r="E37241"/>
      <c r="F37241"/>
      <c r="I37241"/>
      <c r="J37241"/>
      <c r="K37241"/>
    </row>
    <row r="37242" spans="1:11" x14ac:dyDescent="0.25">
      <c r="A37242" s="115"/>
      <c r="B37242"/>
      <c r="C37242"/>
      <c r="D37242"/>
      <c r="E37242"/>
      <c r="F37242"/>
      <c r="I37242"/>
      <c r="J37242"/>
      <c r="K37242"/>
    </row>
    <row r="37243" spans="1:11" x14ac:dyDescent="0.25">
      <c r="A37243" s="115"/>
      <c r="B37243"/>
      <c r="C37243"/>
      <c r="D37243"/>
      <c r="E37243"/>
      <c r="F37243"/>
      <c r="I37243"/>
      <c r="J37243"/>
      <c r="K37243"/>
    </row>
    <row r="37244" spans="1:11" x14ac:dyDescent="0.25">
      <c r="A37244" s="115"/>
      <c r="B37244"/>
      <c r="C37244"/>
      <c r="D37244"/>
      <c r="E37244"/>
      <c r="F37244"/>
      <c r="I37244"/>
      <c r="J37244"/>
      <c r="K37244"/>
    </row>
    <row r="37245" spans="1:11" x14ac:dyDescent="0.25">
      <c r="A37245" s="115"/>
      <c r="B37245"/>
      <c r="C37245"/>
      <c r="D37245"/>
      <c r="E37245"/>
      <c r="F37245"/>
      <c r="I37245"/>
      <c r="J37245"/>
      <c r="K37245"/>
    </row>
    <row r="37246" spans="1:11" x14ac:dyDescent="0.25">
      <c r="A37246" s="115"/>
      <c r="B37246"/>
      <c r="C37246"/>
      <c r="D37246"/>
      <c r="E37246"/>
      <c r="F37246"/>
      <c r="I37246"/>
      <c r="J37246"/>
      <c r="K37246"/>
    </row>
    <row r="37247" spans="1:11" x14ac:dyDescent="0.25">
      <c r="A37247" s="115"/>
      <c r="B37247"/>
      <c r="C37247"/>
      <c r="D37247"/>
      <c r="E37247"/>
      <c r="F37247"/>
      <c r="I37247"/>
      <c r="J37247"/>
      <c r="K37247"/>
    </row>
    <row r="37248" spans="1:11" x14ac:dyDescent="0.25">
      <c r="A37248" s="115"/>
      <c r="B37248"/>
      <c r="C37248"/>
      <c r="D37248"/>
      <c r="E37248"/>
      <c r="F37248"/>
      <c r="I37248"/>
      <c r="J37248"/>
      <c r="K37248"/>
    </row>
    <row r="37249" spans="1:11" x14ac:dyDescent="0.25">
      <c r="A37249" s="115"/>
      <c r="B37249"/>
      <c r="C37249"/>
      <c r="D37249"/>
      <c r="E37249"/>
      <c r="F37249"/>
      <c r="I37249"/>
      <c r="J37249"/>
      <c r="K37249"/>
    </row>
    <row r="37250" spans="1:11" x14ac:dyDescent="0.25">
      <c r="A37250" s="115"/>
      <c r="B37250"/>
      <c r="C37250"/>
      <c r="D37250"/>
      <c r="E37250"/>
      <c r="F37250"/>
      <c r="I37250"/>
      <c r="J37250"/>
      <c r="K37250"/>
    </row>
    <row r="37251" spans="1:11" x14ac:dyDescent="0.25">
      <c r="A37251" s="115"/>
      <c r="B37251"/>
      <c r="C37251"/>
      <c r="D37251"/>
      <c r="E37251"/>
      <c r="F37251"/>
      <c r="I37251"/>
      <c r="J37251"/>
      <c r="K37251"/>
    </row>
    <row r="37252" spans="1:11" x14ac:dyDescent="0.25">
      <c r="A37252" s="115"/>
      <c r="B37252"/>
      <c r="C37252"/>
      <c r="D37252"/>
      <c r="E37252"/>
      <c r="F37252"/>
      <c r="I37252"/>
      <c r="J37252"/>
      <c r="K37252"/>
    </row>
    <row r="37253" spans="1:11" x14ac:dyDescent="0.25">
      <c r="A37253" s="115"/>
      <c r="B37253"/>
      <c r="C37253"/>
      <c r="D37253"/>
      <c r="E37253"/>
      <c r="F37253"/>
      <c r="I37253"/>
      <c r="J37253"/>
      <c r="K37253"/>
    </row>
    <row r="37254" spans="1:11" x14ac:dyDescent="0.25">
      <c r="A37254" s="115"/>
      <c r="B37254"/>
      <c r="C37254"/>
      <c r="D37254"/>
      <c r="E37254"/>
      <c r="F37254"/>
      <c r="I37254"/>
      <c r="J37254"/>
      <c r="K37254"/>
    </row>
    <row r="37255" spans="1:11" x14ac:dyDescent="0.25">
      <c r="A37255" s="115"/>
      <c r="B37255"/>
      <c r="C37255"/>
      <c r="D37255"/>
      <c r="E37255"/>
      <c r="F37255"/>
      <c r="I37255"/>
      <c r="J37255"/>
      <c r="K37255"/>
    </row>
    <row r="37256" spans="1:11" x14ac:dyDescent="0.25">
      <c r="A37256" s="115"/>
      <c r="B37256"/>
      <c r="C37256"/>
      <c r="D37256"/>
      <c r="E37256"/>
      <c r="F37256"/>
      <c r="I37256"/>
      <c r="J37256"/>
      <c r="K37256"/>
    </row>
    <row r="37257" spans="1:11" x14ac:dyDescent="0.25">
      <c r="A37257" s="115"/>
      <c r="B37257"/>
      <c r="C37257"/>
      <c r="D37257"/>
      <c r="E37257"/>
      <c r="F37257"/>
      <c r="I37257"/>
      <c r="J37257"/>
      <c r="K37257"/>
    </row>
    <row r="37258" spans="1:11" x14ac:dyDescent="0.25">
      <c r="A37258" s="115"/>
      <c r="B37258"/>
      <c r="C37258"/>
      <c r="D37258"/>
      <c r="E37258"/>
      <c r="F37258"/>
      <c r="I37258"/>
      <c r="J37258"/>
      <c r="K37258"/>
    </row>
    <row r="37259" spans="1:11" x14ac:dyDescent="0.25">
      <c r="A37259" s="115"/>
      <c r="B37259"/>
      <c r="C37259"/>
      <c r="D37259"/>
      <c r="E37259"/>
      <c r="F37259"/>
      <c r="I37259"/>
      <c r="J37259"/>
      <c r="K37259"/>
    </row>
    <row r="37260" spans="1:11" x14ac:dyDescent="0.25">
      <c r="A37260" s="115"/>
      <c r="B37260"/>
      <c r="C37260"/>
      <c r="D37260"/>
      <c r="E37260"/>
      <c r="F37260"/>
      <c r="I37260"/>
      <c r="J37260"/>
      <c r="K37260"/>
    </row>
    <row r="37261" spans="1:11" x14ac:dyDescent="0.25">
      <c r="A37261" s="115"/>
      <c r="B37261"/>
      <c r="C37261"/>
      <c r="D37261"/>
      <c r="E37261"/>
      <c r="F37261"/>
      <c r="I37261"/>
      <c r="J37261"/>
      <c r="K37261"/>
    </row>
    <row r="37262" spans="1:11" x14ac:dyDescent="0.25">
      <c r="A37262" s="115"/>
      <c r="B37262"/>
      <c r="C37262"/>
      <c r="D37262"/>
      <c r="E37262"/>
      <c r="F37262"/>
      <c r="I37262"/>
      <c r="J37262"/>
      <c r="K37262"/>
    </row>
    <row r="37263" spans="1:11" x14ac:dyDescent="0.25">
      <c r="A37263" s="115"/>
      <c r="B37263"/>
      <c r="C37263"/>
      <c r="D37263"/>
      <c r="E37263"/>
      <c r="F37263"/>
      <c r="I37263"/>
      <c r="J37263"/>
      <c r="K37263"/>
    </row>
    <row r="37264" spans="1:11" x14ac:dyDescent="0.25">
      <c r="A37264" s="115"/>
      <c r="B37264"/>
      <c r="C37264"/>
      <c r="D37264"/>
      <c r="E37264"/>
      <c r="F37264"/>
      <c r="I37264"/>
      <c r="J37264"/>
      <c r="K37264"/>
    </row>
    <row r="37265" spans="1:11" x14ac:dyDescent="0.25">
      <c r="A37265" s="115"/>
      <c r="B37265"/>
      <c r="C37265"/>
      <c r="D37265"/>
      <c r="E37265"/>
      <c r="F37265"/>
      <c r="I37265"/>
      <c r="J37265"/>
      <c r="K37265"/>
    </row>
    <row r="37266" spans="1:11" x14ac:dyDescent="0.25">
      <c r="A37266" s="115"/>
      <c r="B37266"/>
      <c r="C37266"/>
      <c r="D37266"/>
      <c r="E37266"/>
      <c r="F37266"/>
      <c r="I37266"/>
      <c r="J37266"/>
      <c r="K37266"/>
    </row>
    <row r="37267" spans="1:11" x14ac:dyDescent="0.25">
      <c r="A37267" s="115"/>
      <c r="B37267"/>
      <c r="C37267"/>
      <c r="D37267"/>
      <c r="E37267"/>
      <c r="F37267"/>
      <c r="I37267"/>
      <c r="J37267"/>
      <c r="K37267"/>
    </row>
    <row r="37268" spans="1:11" x14ac:dyDescent="0.25">
      <c r="A37268" s="115"/>
      <c r="B37268"/>
      <c r="C37268"/>
      <c r="D37268"/>
      <c r="E37268"/>
      <c r="F37268"/>
      <c r="I37268"/>
      <c r="J37268"/>
      <c r="K37268"/>
    </row>
    <row r="37269" spans="1:11" x14ac:dyDescent="0.25">
      <c r="A37269" s="115"/>
      <c r="B37269"/>
      <c r="C37269"/>
      <c r="D37269"/>
      <c r="E37269"/>
      <c r="F37269"/>
      <c r="I37269"/>
      <c r="J37269"/>
      <c r="K37269"/>
    </row>
    <row r="37270" spans="1:11" x14ac:dyDescent="0.25">
      <c r="A37270" s="115"/>
      <c r="B37270"/>
      <c r="C37270"/>
      <c r="D37270"/>
      <c r="E37270"/>
      <c r="F37270"/>
      <c r="I37270"/>
      <c r="J37270"/>
      <c r="K37270"/>
    </row>
    <row r="37271" spans="1:11" x14ac:dyDescent="0.25">
      <c r="A37271" s="115"/>
      <c r="B37271"/>
      <c r="C37271"/>
      <c r="D37271"/>
      <c r="E37271"/>
      <c r="F37271"/>
      <c r="I37271"/>
      <c r="J37271"/>
      <c r="K37271"/>
    </row>
    <row r="37272" spans="1:11" x14ac:dyDescent="0.25">
      <c r="A37272" s="115"/>
      <c r="B37272"/>
      <c r="C37272"/>
      <c r="D37272"/>
      <c r="E37272"/>
      <c r="F37272"/>
      <c r="I37272"/>
      <c r="J37272"/>
      <c r="K37272"/>
    </row>
    <row r="37273" spans="1:11" x14ac:dyDescent="0.25">
      <c r="A37273" s="115"/>
      <c r="B37273"/>
      <c r="C37273"/>
      <c r="D37273"/>
      <c r="E37273"/>
      <c r="F37273"/>
      <c r="I37273"/>
      <c r="J37273"/>
      <c r="K37273"/>
    </row>
    <row r="37274" spans="1:11" x14ac:dyDescent="0.25">
      <c r="A37274" s="115"/>
      <c r="B37274"/>
      <c r="C37274"/>
      <c r="D37274"/>
      <c r="E37274"/>
      <c r="F37274"/>
      <c r="I37274"/>
      <c r="J37274"/>
      <c r="K37274"/>
    </row>
    <row r="37275" spans="1:11" x14ac:dyDescent="0.25">
      <c r="A37275" s="115"/>
      <c r="B37275"/>
      <c r="C37275"/>
      <c r="D37275"/>
      <c r="E37275"/>
      <c r="F37275"/>
      <c r="I37275"/>
      <c r="J37275"/>
      <c r="K37275"/>
    </row>
    <row r="37276" spans="1:11" x14ac:dyDescent="0.25">
      <c r="A37276" s="115"/>
      <c r="B37276"/>
      <c r="C37276"/>
      <c r="D37276"/>
      <c r="E37276"/>
      <c r="F37276"/>
      <c r="I37276"/>
      <c r="J37276"/>
      <c r="K37276"/>
    </row>
    <row r="37277" spans="1:11" x14ac:dyDescent="0.25">
      <c r="A37277" s="115"/>
      <c r="B37277"/>
      <c r="C37277"/>
      <c r="D37277"/>
      <c r="E37277"/>
      <c r="F37277"/>
      <c r="I37277"/>
      <c r="J37277"/>
      <c r="K37277"/>
    </row>
    <row r="37278" spans="1:11" x14ac:dyDescent="0.25">
      <c r="A37278" s="115"/>
      <c r="B37278"/>
      <c r="C37278"/>
      <c r="D37278"/>
      <c r="E37278"/>
      <c r="F37278"/>
      <c r="I37278"/>
      <c r="J37278"/>
      <c r="K37278"/>
    </row>
    <row r="37279" spans="1:11" x14ac:dyDescent="0.25">
      <c r="A37279" s="115"/>
      <c r="B37279"/>
      <c r="C37279"/>
      <c r="D37279"/>
      <c r="E37279"/>
      <c r="F37279"/>
      <c r="I37279"/>
      <c r="J37279"/>
      <c r="K37279"/>
    </row>
    <row r="37280" spans="1:11" x14ac:dyDescent="0.25">
      <c r="A37280" s="115"/>
      <c r="B37280"/>
      <c r="C37280"/>
      <c r="D37280"/>
      <c r="E37280"/>
      <c r="F37280"/>
      <c r="I37280"/>
      <c r="J37280"/>
      <c r="K37280"/>
    </row>
    <row r="37281" spans="1:11" x14ac:dyDescent="0.25">
      <c r="A37281" s="115"/>
      <c r="B37281"/>
      <c r="C37281"/>
      <c r="D37281"/>
      <c r="E37281"/>
      <c r="F37281"/>
      <c r="I37281"/>
      <c r="J37281"/>
      <c r="K37281"/>
    </row>
    <row r="37282" spans="1:11" x14ac:dyDescent="0.25">
      <c r="A37282" s="115"/>
      <c r="B37282"/>
      <c r="C37282"/>
      <c r="D37282"/>
      <c r="E37282"/>
      <c r="F37282"/>
      <c r="I37282"/>
      <c r="J37282"/>
      <c r="K37282"/>
    </row>
    <row r="37283" spans="1:11" x14ac:dyDescent="0.25">
      <c r="A37283" s="115"/>
      <c r="B37283"/>
      <c r="C37283"/>
      <c r="D37283"/>
      <c r="E37283"/>
      <c r="F37283"/>
      <c r="I37283"/>
      <c r="J37283"/>
      <c r="K37283"/>
    </row>
    <row r="37284" spans="1:11" x14ac:dyDescent="0.25">
      <c r="A37284" s="115"/>
      <c r="B37284"/>
      <c r="C37284"/>
      <c r="D37284"/>
      <c r="E37284"/>
      <c r="F37284"/>
      <c r="I37284"/>
      <c r="J37284"/>
      <c r="K37284"/>
    </row>
    <row r="37285" spans="1:11" x14ac:dyDescent="0.25">
      <c r="A37285" s="115"/>
      <c r="B37285"/>
      <c r="C37285"/>
      <c r="D37285"/>
      <c r="E37285"/>
      <c r="F37285"/>
      <c r="I37285"/>
      <c r="J37285"/>
      <c r="K37285"/>
    </row>
    <row r="37286" spans="1:11" x14ac:dyDescent="0.25">
      <c r="A37286" s="115"/>
      <c r="B37286"/>
      <c r="C37286"/>
      <c r="D37286"/>
      <c r="E37286"/>
      <c r="F37286"/>
      <c r="I37286"/>
      <c r="J37286"/>
      <c r="K37286"/>
    </row>
    <row r="37287" spans="1:11" x14ac:dyDescent="0.25">
      <c r="A37287" s="115"/>
      <c r="B37287"/>
      <c r="C37287"/>
      <c r="D37287"/>
      <c r="E37287"/>
      <c r="F37287"/>
      <c r="I37287"/>
      <c r="J37287"/>
      <c r="K37287"/>
    </row>
    <row r="37288" spans="1:11" x14ac:dyDescent="0.25">
      <c r="A37288" s="115"/>
      <c r="B37288"/>
      <c r="C37288"/>
      <c r="D37288"/>
      <c r="E37288"/>
      <c r="F37288"/>
      <c r="I37288"/>
      <c r="J37288"/>
      <c r="K37288"/>
    </row>
    <row r="37289" spans="1:11" x14ac:dyDescent="0.25">
      <c r="A37289" s="115"/>
      <c r="B37289"/>
      <c r="C37289"/>
      <c r="D37289"/>
      <c r="E37289"/>
      <c r="F37289"/>
      <c r="I37289"/>
      <c r="J37289"/>
      <c r="K37289"/>
    </row>
    <row r="37290" spans="1:11" x14ac:dyDescent="0.25">
      <c r="A37290" s="115"/>
      <c r="B37290"/>
      <c r="C37290"/>
      <c r="D37290"/>
      <c r="E37290"/>
      <c r="F37290"/>
      <c r="I37290"/>
      <c r="J37290"/>
      <c r="K37290"/>
    </row>
    <row r="37291" spans="1:11" x14ac:dyDescent="0.25">
      <c r="A37291" s="115"/>
      <c r="B37291"/>
      <c r="C37291"/>
      <c r="D37291"/>
      <c r="E37291"/>
      <c r="F37291"/>
      <c r="I37291"/>
      <c r="J37291"/>
      <c r="K37291"/>
    </row>
    <row r="37292" spans="1:11" x14ac:dyDescent="0.25">
      <c r="A37292" s="115"/>
      <c r="B37292"/>
      <c r="C37292"/>
      <c r="D37292"/>
      <c r="E37292"/>
      <c r="F37292"/>
      <c r="I37292"/>
      <c r="J37292"/>
      <c r="K37292"/>
    </row>
    <row r="37293" spans="1:11" x14ac:dyDescent="0.25">
      <c r="A37293" s="115"/>
      <c r="B37293"/>
      <c r="C37293"/>
      <c r="D37293"/>
      <c r="E37293"/>
      <c r="F37293"/>
      <c r="I37293"/>
      <c r="J37293"/>
      <c r="K37293"/>
    </row>
    <row r="37294" spans="1:11" x14ac:dyDescent="0.25">
      <c r="A37294" s="115"/>
      <c r="B37294"/>
      <c r="C37294"/>
      <c r="D37294"/>
      <c r="E37294"/>
      <c r="F37294"/>
      <c r="I37294"/>
      <c r="J37294"/>
      <c r="K37294"/>
    </row>
    <row r="37295" spans="1:11" x14ac:dyDescent="0.25">
      <c r="A37295" s="115"/>
      <c r="B37295"/>
      <c r="C37295"/>
      <c r="D37295"/>
      <c r="E37295"/>
      <c r="F37295"/>
      <c r="I37295"/>
      <c r="J37295"/>
      <c r="K37295"/>
    </row>
    <row r="37296" spans="1:11" x14ac:dyDescent="0.25">
      <c r="A37296" s="115"/>
      <c r="B37296"/>
      <c r="C37296"/>
      <c r="D37296"/>
      <c r="E37296"/>
      <c r="F37296"/>
      <c r="I37296"/>
      <c r="J37296"/>
      <c r="K37296"/>
    </row>
    <row r="37297" spans="1:11" x14ac:dyDescent="0.25">
      <c r="A37297" s="115"/>
      <c r="B37297"/>
      <c r="C37297"/>
      <c r="D37297"/>
      <c r="E37297"/>
      <c r="F37297"/>
      <c r="I37297"/>
      <c r="J37297"/>
      <c r="K37297"/>
    </row>
    <row r="37298" spans="1:11" x14ac:dyDescent="0.25">
      <c r="A37298" s="115"/>
      <c r="B37298"/>
      <c r="C37298"/>
      <c r="D37298"/>
      <c r="E37298"/>
      <c r="F37298"/>
      <c r="I37298"/>
      <c r="J37298"/>
      <c r="K37298"/>
    </row>
    <row r="37299" spans="1:11" x14ac:dyDescent="0.25">
      <c r="A37299" s="115"/>
      <c r="B37299"/>
      <c r="C37299"/>
      <c r="D37299"/>
      <c r="E37299"/>
      <c r="F37299"/>
      <c r="I37299"/>
      <c r="J37299"/>
      <c r="K37299"/>
    </row>
    <row r="37300" spans="1:11" x14ac:dyDescent="0.25">
      <c r="A37300" s="115"/>
      <c r="B37300"/>
      <c r="C37300"/>
      <c r="D37300"/>
      <c r="E37300"/>
      <c r="F37300"/>
      <c r="I37300"/>
      <c r="J37300"/>
      <c r="K37300"/>
    </row>
    <row r="37301" spans="1:11" x14ac:dyDescent="0.25">
      <c r="A37301" s="115"/>
      <c r="B37301"/>
      <c r="C37301"/>
      <c r="D37301"/>
      <c r="E37301"/>
      <c r="F37301"/>
      <c r="I37301"/>
      <c r="J37301"/>
      <c r="K37301"/>
    </row>
    <row r="37302" spans="1:11" x14ac:dyDescent="0.25">
      <c r="A37302" s="115"/>
      <c r="B37302"/>
      <c r="C37302"/>
      <c r="D37302"/>
      <c r="E37302"/>
      <c r="F37302"/>
      <c r="I37302"/>
      <c r="J37302"/>
      <c r="K37302"/>
    </row>
    <row r="37303" spans="1:11" x14ac:dyDescent="0.25">
      <c r="A37303" s="115"/>
      <c r="B37303"/>
      <c r="C37303"/>
      <c r="D37303"/>
      <c r="E37303"/>
      <c r="F37303"/>
      <c r="I37303"/>
      <c r="J37303"/>
      <c r="K37303"/>
    </row>
    <row r="37304" spans="1:11" x14ac:dyDescent="0.25">
      <c r="A37304" s="115"/>
      <c r="B37304"/>
      <c r="C37304"/>
      <c r="D37304"/>
      <c r="E37304"/>
      <c r="F37304"/>
      <c r="I37304"/>
      <c r="J37304"/>
      <c r="K37304"/>
    </row>
    <row r="37305" spans="1:11" x14ac:dyDescent="0.25">
      <c r="A37305" s="115"/>
      <c r="B37305"/>
      <c r="C37305"/>
      <c r="D37305"/>
      <c r="E37305"/>
      <c r="F37305"/>
      <c r="I37305"/>
      <c r="J37305"/>
      <c r="K37305"/>
    </row>
    <row r="37306" spans="1:11" x14ac:dyDescent="0.25">
      <c r="A37306" s="115"/>
      <c r="B37306"/>
      <c r="C37306"/>
      <c r="D37306"/>
      <c r="E37306"/>
      <c r="F37306"/>
      <c r="I37306"/>
      <c r="J37306"/>
      <c r="K37306"/>
    </row>
    <row r="37307" spans="1:11" x14ac:dyDescent="0.25">
      <c r="A37307" s="115"/>
      <c r="B37307"/>
      <c r="C37307"/>
      <c r="D37307"/>
      <c r="E37307"/>
      <c r="F37307"/>
      <c r="I37307"/>
      <c r="J37307"/>
      <c r="K37307"/>
    </row>
    <row r="37308" spans="1:11" x14ac:dyDescent="0.25">
      <c r="A37308" s="115"/>
      <c r="B37308"/>
      <c r="C37308"/>
      <c r="D37308"/>
      <c r="E37308"/>
      <c r="F37308"/>
      <c r="I37308"/>
      <c r="J37308"/>
      <c r="K37308"/>
    </row>
    <row r="37309" spans="1:11" x14ac:dyDescent="0.25">
      <c r="A37309" s="115"/>
      <c r="B37309"/>
      <c r="C37309"/>
      <c r="D37309"/>
      <c r="E37309"/>
      <c r="F37309"/>
      <c r="I37309"/>
      <c r="J37309"/>
      <c r="K37309"/>
    </row>
    <row r="37310" spans="1:11" x14ac:dyDescent="0.25">
      <c r="A37310" s="115"/>
      <c r="B37310"/>
      <c r="C37310"/>
      <c r="D37310"/>
      <c r="E37310"/>
      <c r="F37310"/>
      <c r="I37310"/>
      <c r="J37310"/>
      <c r="K37310"/>
    </row>
    <row r="37311" spans="1:11" x14ac:dyDescent="0.25">
      <c r="A37311" s="115"/>
      <c r="B37311"/>
      <c r="C37311"/>
      <c r="D37311"/>
      <c r="E37311"/>
      <c r="F37311"/>
      <c r="I37311"/>
      <c r="J37311"/>
      <c r="K37311"/>
    </row>
    <row r="37312" spans="1:11" x14ac:dyDescent="0.25">
      <c r="A37312" s="115"/>
      <c r="B37312"/>
      <c r="C37312"/>
      <c r="D37312"/>
      <c r="E37312"/>
      <c r="F37312"/>
      <c r="I37312"/>
      <c r="J37312"/>
      <c r="K37312"/>
    </row>
    <row r="37313" spans="1:11" x14ac:dyDescent="0.25">
      <c r="A37313" s="115"/>
      <c r="B37313"/>
      <c r="C37313"/>
      <c r="D37313"/>
      <c r="E37313"/>
      <c r="F37313"/>
      <c r="I37313"/>
      <c r="J37313"/>
      <c r="K37313"/>
    </row>
    <row r="37314" spans="1:11" x14ac:dyDescent="0.25">
      <c r="A37314" s="115"/>
      <c r="B37314"/>
      <c r="C37314"/>
      <c r="D37314"/>
      <c r="E37314"/>
      <c r="F37314"/>
      <c r="I37314"/>
      <c r="J37314"/>
      <c r="K37314"/>
    </row>
    <row r="37315" spans="1:11" x14ac:dyDescent="0.25">
      <c r="A37315" s="115"/>
      <c r="B37315"/>
      <c r="C37315"/>
      <c r="D37315"/>
      <c r="E37315"/>
      <c r="F37315"/>
      <c r="I37315"/>
      <c r="J37315"/>
      <c r="K37315"/>
    </row>
    <row r="37316" spans="1:11" x14ac:dyDescent="0.25">
      <c r="A37316" s="115"/>
      <c r="B37316"/>
      <c r="C37316"/>
      <c r="D37316"/>
      <c r="E37316"/>
      <c r="F37316"/>
      <c r="I37316"/>
      <c r="J37316"/>
      <c r="K37316"/>
    </row>
    <row r="37317" spans="1:11" x14ac:dyDescent="0.25">
      <c r="A37317" s="115"/>
      <c r="B37317"/>
      <c r="C37317"/>
      <c r="D37317"/>
      <c r="E37317"/>
      <c r="F37317"/>
      <c r="I37317"/>
      <c r="J37317"/>
      <c r="K37317"/>
    </row>
    <row r="37318" spans="1:11" x14ac:dyDescent="0.25">
      <c r="A37318" s="115"/>
      <c r="B37318"/>
      <c r="C37318"/>
      <c r="D37318"/>
      <c r="E37318"/>
      <c r="F37318"/>
      <c r="I37318"/>
      <c r="J37318"/>
      <c r="K37318"/>
    </row>
    <row r="37319" spans="1:11" x14ac:dyDescent="0.25">
      <c r="A37319" s="115"/>
      <c r="B37319"/>
      <c r="C37319"/>
      <c r="D37319"/>
      <c r="E37319"/>
      <c r="F37319"/>
      <c r="I37319"/>
      <c r="J37319"/>
      <c r="K37319"/>
    </row>
    <row r="37320" spans="1:11" x14ac:dyDescent="0.25">
      <c r="A37320" s="115"/>
      <c r="B37320"/>
      <c r="C37320"/>
      <c r="D37320"/>
      <c r="E37320"/>
      <c r="F37320"/>
      <c r="I37320"/>
      <c r="J37320"/>
      <c r="K37320"/>
    </row>
    <row r="37321" spans="1:11" x14ac:dyDescent="0.25">
      <c r="A37321" s="115"/>
      <c r="B37321"/>
      <c r="C37321"/>
      <c r="D37321"/>
      <c r="E37321"/>
      <c r="F37321"/>
      <c r="I37321"/>
      <c r="J37321"/>
      <c r="K37321"/>
    </row>
    <row r="37322" spans="1:11" x14ac:dyDescent="0.25">
      <c r="A37322" s="115"/>
      <c r="B37322"/>
      <c r="C37322"/>
      <c r="D37322"/>
      <c r="E37322"/>
      <c r="F37322"/>
      <c r="I37322"/>
      <c r="J37322"/>
      <c r="K37322"/>
    </row>
    <row r="37323" spans="1:11" x14ac:dyDescent="0.25">
      <c r="A37323" s="115"/>
      <c r="B37323"/>
      <c r="C37323"/>
      <c r="D37323"/>
      <c r="E37323"/>
      <c r="F37323"/>
      <c r="I37323"/>
      <c r="J37323"/>
      <c r="K37323"/>
    </row>
    <row r="37324" spans="1:11" x14ac:dyDescent="0.25">
      <c r="A37324" s="115"/>
      <c r="B37324"/>
      <c r="C37324"/>
      <c r="D37324"/>
      <c r="E37324"/>
      <c r="F37324"/>
      <c r="I37324"/>
      <c r="J37324"/>
      <c r="K37324"/>
    </row>
    <row r="37325" spans="1:11" x14ac:dyDescent="0.25">
      <c r="A37325" s="115"/>
      <c r="B37325"/>
      <c r="C37325"/>
      <c r="D37325"/>
      <c r="E37325"/>
      <c r="F37325"/>
      <c r="I37325"/>
      <c r="J37325"/>
      <c r="K37325"/>
    </row>
    <row r="37326" spans="1:11" x14ac:dyDescent="0.25">
      <c r="A37326" s="115"/>
      <c r="B37326"/>
      <c r="C37326"/>
      <c r="D37326"/>
      <c r="E37326"/>
      <c r="F37326"/>
      <c r="I37326"/>
      <c r="J37326"/>
      <c r="K37326"/>
    </row>
    <row r="37327" spans="1:11" x14ac:dyDescent="0.25">
      <c r="A37327" s="115"/>
      <c r="B37327"/>
      <c r="C37327"/>
      <c r="D37327"/>
      <c r="E37327"/>
      <c r="F37327"/>
      <c r="I37327"/>
      <c r="J37327"/>
      <c r="K37327"/>
    </row>
    <row r="37328" spans="1:11" x14ac:dyDescent="0.25">
      <c r="A37328" s="115"/>
      <c r="B37328"/>
      <c r="C37328"/>
      <c r="D37328"/>
      <c r="E37328"/>
      <c r="F37328"/>
      <c r="I37328"/>
      <c r="J37328"/>
      <c r="K37328"/>
    </row>
    <row r="37329" spans="1:11" x14ac:dyDescent="0.25">
      <c r="A37329" s="115"/>
      <c r="B37329"/>
      <c r="C37329"/>
      <c r="D37329"/>
      <c r="E37329"/>
      <c r="F37329"/>
      <c r="I37329"/>
      <c r="J37329"/>
      <c r="K37329"/>
    </row>
    <row r="37330" spans="1:11" x14ac:dyDescent="0.25">
      <c r="A37330" s="115"/>
      <c r="B37330"/>
      <c r="C37330"/>
      <c r="D37330"/>
      <c r="E37330"/>
      <c r="F37330"/>
      <c r="I37330"/>
      <c r="J37330"/>
      <c r="K37330"/>
    </row>
    <row r="37331" spans="1:11" x14ac:dyDescent="0.25">
      <c r="A37331" s="115"/>
      <c r="B37331"/>
      <c r="C37331"/>
      <c r="D37331"/>
      <c r="E37331"/>
      <c r="F37331"/>
      <c r="I37331"/>
      <c r="J37331"/>
      <c r="K37331"/>
    </row>
    <row r="37332" spans="1:11" x14ac:dyDescent="0.25">
      <c r="A37332" s="115"/>
      <c r="B37332"/>
      <c r="C37332"/>
      <c r="D37332"/>
      <c r="E37332"/>
      <c r="F37332"/>
      <c r="I37332"/>
      <c r="J37332"/>
      <c r="K37332"/>
    </row>
    <row r="37333" spans="1:11" x14ac:dyDescent="0.25">
      <c r="A37333" s="115"/>
      <c r="B37333"/>
      <c r="C37333"/>
      <c r="D37333"/>
      <c r="E37333"/>
      <c r="F37333"/>
      <c r="I37333"/>
      <c r="J37333"/>
      <c r="K37333"/>
    </row>
    <row r="37334" spans="1:11" x14ac:dyDescent="0.25">
      <c r="A37334" s="115"/>
      <c r="B37334"/>
      <c r="C37334"/>
      <c r="D37334"/>
      <c r="E37334"/>
      <c r="F37334"/>
      <c r="I37334"/>
      <c r="J37334"/>
      <c r="K37334"/>
    </row>
    <row r="37335" spans="1:11" x14ac:dyDescent="0.25">
      <c r="A37335" s="115"/>
      <c r="B37335"/>
      <c r="C37335"/>
      <c r="D37335"/>
      <c r="E37335"/>
      <c r="F37335"/>
      <c r="I37335"/>
      <c r="J37335"/>
      <c r="K37335"/>
    </row>
    <row r="37336" spans="1:11" x14ac:dyDescent="0.25">
      <c r="A37336" s="115"/>
      <c r="B37336"/>
      <c r="C37336"/>
      <c r="D37336"/>
      <c r="E37336"/>
      <c r="F37336"/>
      <c r="I37336"/>
      <c r="J37336"/>
      <c r="K37336"/>
    </row>
    <row r="37337" spans="1:11" x14ac:dyDescent="0.25">
      <c r="A37337" s="115"/>
      <c r="B37337"/>
      <c r="C37337"/>
      <c r="D37337"/>
      <c r="E37337"/>
      <c r="F37337"/>
      <c r="I37337"/>
      <c r="J37337"/>
      <c r="K37337"/>
    </row>
    <row r="37338" spans="1:11" x14ac:dyDescent="0.25">
      <c r="A37338" s="115"/>
      <c r="B37338"/>
      <c r="C37338"/>
      <c r="D37338"/>
      <c r="E37338"/>
      <c r="F37338"/>
      <c r="I37338"/>
      <c r="J37338"/>
      <c r="K37338"/>
    </row>
    <row r="37339" spans="1:11" x14ac:dyDescent="0.25">
      <c r="A37339" s="115"/>
      <c r="B37339"/>
      <c r="C37339"/>
      <c r="D37339"/>
      <c r="E37339"/>
      <c r="F37339"/>
      <c r="I37339"/>
      <c r="J37339"/>
      <c r="K37339"/>
    </row>
    <row r="37340" spans="1:11" x14ac:dyDescent="0.25">
      <c r="A37340" s="115"/>
      <c r="B37340"/>
      <c r="C37340"/>
      <c r="D37340"/>
      <c r="E37340"/>
      <c r="F37340"/>
      <c r="I37340"/>
      <c r="J37340"/>
      <c r="K37340"/>
    </row>
    <row r="37341" spans="1:11" x14ac:dyDescent="0.25">
      <c r="A37341" s="115"/>
      <c r="B37341"/>
      <c r="C37341"/>
      <c r="D37341"/>
      <c r="E37341"/>
      <c r="F37341"/>
      <c r="I37341"/>
      <c r="J37341"/>
      <c r="K37341"/>
    </row>
    <row r="37342" spans="1:11" x14ac:dyDescent="0.25">
      <c r="A37342" s="115"/>
      <c r="B37342"/>
      <c r="C37342"/>
      <c r="D37342"/>
      <c r="E37342"/>
      <c r="F37342"/>
      <c r="I37342"/>
      <c r="J37342"/>
      <c r="K37342"/>
    </row>
    <row r="37343" spans="1:11" x14ac:dyDescent="0.25">
      <c r="A37343" s="115"/>
      <c r="B37343"/>
      <c r="C37343"/>
      <c r="D37343"/>
      <c r="E37343"/>
      <c r="F37343"/>
      <c r="I37343"/>
      <c r="J37343"/>
      <c r="K37343"/>
    </row>
    <row r="37344" spans="1:11" x14ac:dyDescent="0.25">
      <c r="A37344" s="115"/>
      <c r="B37344"/>
      <c r="C37344"/>
      <c r="D37344"/>
      <c r="E37344"/>
      <c r="F37344"/>
      <c r="I37344"/>
      <c r="J37344"/>
      <c r="K37344"/>
    </row>
    <row r="37345" spans="1:11" x14ac:dyDescent="0.25">
      <c r="A37345" s="115"/>
      <c r="B37345"/>
      <c r="C37345"/>
      <c r="D37345"/>
      <c r="E37345"/>
      <c r="F37345"/>
      <c r="I37345"/>
      <c r="J37345"/>
      <c r="K37345"/>
    </row>
    <row r="37346" spans="1:11" x14ac:dyDescent="0.25">
      <c r="A37346" s="115"/>
      <c r="B37346"/>
      <c r="C37346"/>
      <c r="D37346"/>
      <c r="E37346"/>
      <c r="F37346"/>
      <c r="I37346"/>
      <c r="J37346"/>
      <c r="K37346"/>
    </row>
    <row r="37347" spans="1:11" x14ac:dyDescent="0.25">
      <c r="A37347" s="115"/>
      <c r="B37347"/>
      <c r="C37347"/>
      <c r="D37347"/>
      <c r="E37347"/>
      <c r="F37347"/>
      <c r="I37347"/>
      <c r="J37347"/>
      <c r="K37347"/>
    </row>
    <row r="37348" spans="1:11" x14ac:dyDescent="0.25">
      <c r="A37348" s="115"/>
      <c r="B37348"/>
      <c r="C37348"/>
      <c r="D37348"/>
      <c r="E37348"/>
      <c r="F37348"/>
      <c r="I37348"/>
      <c r="J37348"/>
      <c r="K37348"/>
    </row>
    <row r="37349" spans="1:11" x14ac:dyDescent="0.25">
      <c r="A37349" s="115"/>
      <c r="B37349"/>
      <c r="C37349"/>
      <c r="D37349"/>
      <c r="E37349"/>
      <c r="F37349"/>
      <c r="I37349"/>
      <c r="J37349"/>
      <c r="K37349"/>
    </row>
    <row r="37350" spans="1:11" x14ac:dyDescent="0.25">
      <c r="A37350" s="115"/>
      <c r="B37350"/>
      <c r="C37350"/>
      <c r="D37350"/>
      <c r="E37350"/>
      <c r="F37350"/>
      <c r="I37350"/>
      <c r="J37350"/>
      <c r="K37350"/>
    </row>
    <row r="37351" spans="1:11" x14ac:dyDescent="0.25">
      <c r="A37351" s="115"/>
      <c r="B37351"/>
      <c r="C37351"/>
      <c r="D37351"/>
      <c r="E37351"/>
      <c r="F37351"/>
      <c r="I37351"/>
      <c r="J37351"/>
      <c r="K37351"/>
    </row>
    <row r="37352" spans="1:11" x14ac:dyDescent="0.25">
      <c r="A37352" s="115"/>
      <c r="B37352"/>
      <c r="C37352"/>
      <c r="D37352"/>
      <c r="E37352"/>
      <c r="F37352"/>
      <c r="I37352"/>
      <c r="J37352"/>
      <c r="K37352"/>
    </row>
    <row r="37353" spans="1:11" x14ac:dyDescent="0.25">
      <c r="A37353" s="115"/>
      <c r="B37353"/>
      <c r="C37353"/>
      <c r="D37353"/>
      <c r="E37353"/>
      <c r="F37353"/>
      <c r="I37353"/>
      <c r="J37353"/>
      <c r="K37353"/>
    </row>
    <row r="37354" spans="1:11" x14ac:dyDescent="0.25">
      <c r="A37354" s="115"/>
      <c r="B37354"/>
      <c r="C37354"/>
      <c r="D37354"/>
      <c r="E37354"/>
      <c r="F37354"/>
      <c r="I37354"/>
      <c r="J37354"/>
      <c r="K37354"/>
    </row>
    <row r="37355" spans="1:11" x14ac:dyDescent="0.25">
      <c r="A37355" s="115"/>
      <c r="B37355"/>
      <c r="C37355"/>
      <c r="D37355"/>
      <c r="E37355"/>
      <c r="F37355"/>
      <c r="I37355"/>
      <c r="J37355"/>
      <c r="K37355"/>
    </row>
    <row r="37356" spans="1:11" x14ac:dyDescent="0.25">
      <c r="A37356" s="115"/>
      <c r="B37356"/>
      <c r="C37356"/>
      <c r="D37356"/>
      <c r="E37356"/>
      <c r="F37356"/>
      <c r="I37356"/>
      <c r="J37356"/>
      <c r="K37356"/>
    </row>
    <row r="37357" spans="1:11" x14ac:dyDescent="0.25">
      <c r="A37357" s="115"/>
      <c r="B37357"/>
      <c r="C37357"/>
      <c r="D37357"/>
      <c r="E37357"/>
      <c r="F37357"/>
      <c r="I37357"/>
      <c r="J37357"/>
      <c r="K37357"/>
    </row>
    <row r="37358" spans="1:11" x14ac:dyDescent="0.25">
      <c r="A37358" s="115"/>
      <c r="B37358"/>
      <c r="C37358"/>
      <c r="D37358"/>
      <c r="E37358"/>
      <c r="F37358"/>
      <c r="I37358"/>
      <c r="J37358"/>
      <c r="K37358"/>
    </row>
    <row r="37359" spans="1:11" x14ac:dyDescent="0.25">
      <c r="A37359" s="115"/>
      <c r="B37359"/>
      <c r="C37359"/>
      <c r="D37359"/>
      <c r="E37359"/>
      <c r="F37359"/>
      <c r="I37359"/>
      <c r="J37359"/>
      <c r="K37359"/>
    </row>
    <row r="37360" spans="1:11" x14ac:dyDescent="0.25">
      <c r="A37360" s="115"/>
      <c r="B37360"/>
      <c r="C37360"/>
      <c r="D37360"/>
      <c r="E37360"/>
      <c r="F37360"/>
      <c r="I37360"/>
      <c r="J37360"/>
      <c r="K37360"/>
    </row>
    <row r="37361" spans="1:11" x14ac:dyDescent="0.25">
      <c r="A37361" s="115"/>
      <c r="B37361"/>
      <c r="C37361"/>
      <c r="D37361"/>
      <c r="E37361"/>
      <c r="F37361"/>
      <c r="I37361"/>
      <c r="J37361"/>
      <c r="K37361"/>
    </row>
    <row r="37362" spans="1:11" x14ac:dyDescent="0.25">
      <c r="A37362" s="115"/>
      <c r="B37362"/>
      <c r="C37362"/>
      <c r="D37362"/>
      <c r="E37362"/>
      <c r="F37362"/>
      <c r="I37362"/>
      <c r="J37362"/>
      <c r="K37362"/>
    </row>
    <row r="37363" spans="1:11" x14ac:dyDescent="0.25">
      <c r="A37363" s="115"/>
      <c r="B37363"/>
      <c r="C37363"/>
      <c r="D37363"/>
      <c r="E37363"/>
      <c r="F37363"/>
      <c r="I37363"/>
      <c r="J37363"/>
      <c r="K37363"/>
    </row>
    <row r="37364" spans="1:11" x14ac:dyDescent="0.25">
      <c r="A37364" s="115"/>
      <c r="B37364"/>
      <c r="C37364"/>
      <c r="D37364"/>
      <c r="E37364"/>
      <c r="F37364"/>
      <c r="I37364"/>
      <c r="J37364"/>
      <c r="K37364"/>
    </row>
    <row r="37365" spans="1:11" x14ac:dyDescent="0.25">
      <c r="A37365" s="115"/>
      <c r="B37365"/>
      <c r="C37365"/>
      <c r="D37365"/>
      <c r="E37365"/>
      <c r="F37365"/>
      <c r="I37365"/>
      <c r="J37365"/>
      <c r="K37365"/>
    </row>
    <row r="37366" spans="1:11" x14ac:dyDescent="0.25">
      <c r="A37366" s="115"/>
      <c r="B37366"/>
      <c r="C37366"/>
      <c r="D37366"/>
      <c r="E37366"/>
      <c r="F37366"/>
      <c r="I37366"/>
      <c r="J37366"/>
      <c r="K37366"/>
    </row>
    <row r="37367" spans="1:11" x14ac:dyDescent="0.25">
      <c r="A37367" s="115"/>
      <c r="B37367"/>
      <c r="C37367"/>
      <c r="D37367"/>
      <c r="E37367"/>
      <c r="F37367"/>
      <c r="I37367"/>
      <c r="J37367"/>
      <c r="K37367"/>
    </row>
    <row r="37368" spans="1:11" x14ac:dyDescent="0.25">
      <c r="A37368" s="115"/>
      <c r="B37368"/>
      <c r="C37368"/>
      <c r="D37368"/>
      <c r="E37368"/>
      <c r="F37368"/>
      <c r="I37368"/>
      <c r="J37368"/>
      <c r="K37368"/>
    </row>
    <row r="37369" spans="1:11" x14ac:dyDescent="0.25">
      <c r="A37369" s="115"/>
      <c r="B37369"/>
      <c r="C37369"/>
      <c r="D37369"/>
      <c r="E37369"/>
      <c r="F37369"/>
      <c r="I37369"/>
      <c r="J37369"/>
      <c r="K37369"/>
    </row>
    <row r="37370" spans="1:11" x14ac:dyDescent="0.25">
      <c r="A37370" s="115"/>
      <c r="B37370"/>
      <c r="C37370"/>
      <c r="D37370"/>
      <c r="E37370"/>
      <c r="F37370"/>
      <c r="I37370"/>
      <c r="J37370"/>
      <c r="K37370"/>
    </row>
    <row r="37371" spans="1:11" x14ac:dyDescent="0.25">
      <c r="A37371" s="115"/>
      <c r="B37371"/>
      <c r="C37371"/>
      <c r="D37371"/>
      <c r="E37371"/>
      <c r="F37371"/>
      <c r="I37371"/>
      <c r="J37371"/>
      <c r="K37371"/>
    </row>
    <row r="37372" spans="1:11" x14ac:dyDescent="0.25">
      <c r="A37372" s="115"/>
      <c r="B37372"/>
      <c r="C37372"/>
      <c r="D37372"/>
      <c r="E37372"/>
      <c r="F37372"/>
      <c r="I37372"/>
      <c r="J37372"/>
      <c r="K37372"/>
    </row>
    <row r="37373" spans="1:11" x14ac:dyDescent="0.25">
      <c r="A37373" s="115"/>
      <c r="B37373"/>
      <c r="C37373"/>
      <c r="D37373"/>
      <c r="E37373"/>
      <c r="F37373"/>
      <c r="I37373"/>
      <c r="J37373"/>
      <c r="K37373"/>
    </row>
    <row r="37374" spans="1:11" x14ac:dyDescent="0.25">
      <c r="A37374" s="115"/>
      <c r="B37374"/>
      <c r="C37374"/>
      <c r="D37374"/>
      <c r="E37374"/>
      <c r="F37374"/>
      <c r="I37374"/>
      <c r="J37374"/>
      <c r="K37374"/>
    </row>
    <row r="37375" spans="1:11" x14ac:dyDescent="0.25">
      <c r="A37375" s="115"/>
      <c r="B37375"/>
      <c r="C37375"/>
      <c r="D37375"/>
      <c r="E37375"/>
      <c r="F37375"/>
      <c r="I37375"/>
      <c r="J37375"/>
      <c r="K37375"/>
    </row>
    <row r="37376" spans="1:11" x14ac:dyDescent="0.25">
      <c r="A37376" s="115"/>
      <c r="B37376"/>
      <c r="C37376"/>
      <c r="D37376"/>
      <c r="E37376"/>
      <c r="F37376"/>
      <c r="I37376"/>
      <c r="J37376"/>
      <c r="K37376"/>
    </row>
    <row r="37377" spans="1:11" x14ac:dyDescent="0.25">
      <c r="A37377" s="115"/>
      <c r="B37377"/>
      <c r="C37377"/>
      <c r="D37377"/>
      <c r="E37377"/>
      <c r="F37377"/>
      <c r="I37377"/>
      <c r="J37377"/>
      <c r="K37377"/>
    </row>
    <row r="37378" spans="1:11" x14ac:dyDescent="0.25">
      <c r="A37378" s="115"/>
      <c r="B37378"/>
      <c r="C37378"/>
      <c r="D37378"/>
      <c r="E37378"/>
      <c r="F37378"/>
      <c r="I37378"/>
      <c r="J37378"/>
      <c r="K37378"/>
    </row>
    <row r="37379" spans="1:11" x14ac:dyDescent="0.25">
      <c r="A37379" s="115"/>
      <c r="B37379"/>
      <c r="C37379"/>
      <c r="D37379"/>
      <c r="E37379"/>
      <c r="F37379"/>
      <c r="I37379"/>
      <c r="J37379"/>
      <c r="K37379"/>
    </row>
    <row r="37380" spans="1:11" x14ac:dyDescent="0.25">
      <c r="A37380" s="115"/>
      <c r="B37380"/>
      <c r="C37380"/>
      <c r="D37380"/>
      <c r="E37380"/>
      <c r="F37380"/>
      <c r="I37380"/>
      <c r="J37380"/>
      <c r="K37380"/>
    </row>
    <row r="37381" spans="1:11" x14ac:dyDescent="0.25">
      <c r="A37381" s="115"/>
      <c r="B37381"/>
      <c r="C37381"/>
      <c r="D37381"/>
      <c r="E37381"/>
      <c r="F37381"/>
      <c r="I37381"/>
      <c r="J37381"/>
      <c r="K37381"/>
    </row>
    <row r="37382" spans="1:11" x14ac:dyDescent="0.25">
      <c r="A37382" s="115"/>
      <c r="B37382"/>
      <c r="C37382"/>
      <c r="D37382"/>
      <c r="E37382"/>
      <c r="F37382"/>
      <c r="I37382"/>
      <c r="J37382"/>
      <c r="K37382"/>
    </row>
    <row r="37383" spans="1:11" x14ac:dyDescent="0.25">
      <c r="A37383" s="115"/>
      <c r="B37383"/>
      <c r="C37383"/>
      <c r="D37383"/>
      <c r="E37383"/>
      <c r="F37383"/>
      <c r="I37383"/>
      <c r="J37383"/>
      <c r="K37383"/>
    </row>
    <row r="37384" spans="1:11" x14ac:dyDescent="0.25">
      <c r="A37384" s="115"/>
      <c r="B37384"/>
      <c r="C37384"/>
      <c r="D37384"/>
      <c r="E37384"/>
      <c r="F37384"/>
      <c r="I37384"/>
      <c r="J37384"/>
      <c r="K37384"/>
    </row>
    <row r="37385" spans="1:11" x14ac:dyDescent="0.25">
      <c r="A37385" s="115"/>
      <c r="B37385"/>
      <c r="C37385"/>
      <c r="D37385"/>
      <c r="E37385"/>
      <c r="F37385"/>
      <c r="I37385"/>
      <c r="J37385"/>
      <c r="K37385"/>
    </row>
    <row r="37386" spans="1:11" x14ac:dyDescent="0.25">
      <c r="A37386" s="115"/>
      <c r="B37386"/>
      <c r="C37386"/>
      <c r="D37386"/>
      <c r="E37386"/>
      <c r="F37386"/>
      <c r="I37386"/>
      <c r="J37386"/>
      <c r="K37386"/>
    </row>
    <row r="37387" spans="1:11" x14ac:dyDescent="0.25">
      <c r="A37387" s="115"/>
      <c r="B37387"/>
      <c r="C37387"/>
      <c r="D37387"/>
      <c r="E37387"/>
      <c r="F37387"/>
      <c r="I37387"/>
      <c r="J37387"/>
      <c r="K37387"/>
    </row>
    <row r="37388" spans="1:11" x14ac:dyDescent="0.25">
      <c r="A37388" s="115"/>
      <c r="B37388"/>
      <c r="C37388"/>
      <c r="D37388"/>
      <c r="E37388"/>
      <c r="F37388"/>
      <c r="I37388"/>
      <c r="J37388"/>
      <c r="K37388"/>
    </row>
    <row r="37389" spans="1:11" x14ac:dyDescent="0.25">
      <c r="A37389" s="115"/>
      <c r="B37389"/>
      <c r="C37389"/>
      <c r="D37389"/>
      <c r="E37389"/>
      <c r="F37389"/>
      <c r="I37389"/>
      <c r="J37389"/>
      <c r="K37389"/>
    </row>
    <row r="37390" spans="1:11" x14ac:dyDescent="0.25">
      <c r="A37390" s="115"/>
      <c r="B37390"/>
      <c r="C37390"/>
      <c r="D37390"/>
      <c r="E37390"/>
      <c r="F37390"/>
      <c r="I37390"/>
      <c r="J37390"/>
      <c r="K37390"/>
    </row>
    <row r="37391" spans="1:11" x14ac:dyDescent="0.25">
      <c r="A37391" s="115"/>
      <c r="B37391"/>
      <c r="C37391"/>
      <c r="D37391"/>
      <c r="E37391"/>
      <c r="F37391"/>
      <c r="I37391"/>
      <c r="J37391"/>
      <c r="K37391"/>
    </row>
    <row r="37392" spans="1:11" x14ac:dyDescent="0.25">
      <c r="A37392" s="115"/>
      <c r="B37392"/>
      <c r="C37392"/>
      <c r="D37392"/>
      <c r="E37392"/>
      <c r="F37392"/>
      <c r="I37392"/>
      <c r="J37392"/>
      <c r="K37392"/>
    </row>
    <row r="37393" spans="1:11" x14ac:dyDescent="0.25">
      <c r="A37393" s="115"/>
      <c r="B37393"/>
      <c r="C37393"/>
      <c r="D37393"/>
      <c r="E37393"/>
      <c r="F37393"/>
      <c r="I37393"/>
      <c r="J37393"/>
      <c r="K37393"/>
    </row>
    <row r="37394" spans="1:11" x14ac:dyDescent="0.25">
      <c r="A37394" s="115"/>
      <c r="B37394"/>
      <c r="C37394"/>
      <c r="D37394"/>
      <c r="E37394"/>
      <c r="F37394"/>
      <c r="I37394"/>
      <c r="J37394"/>
      <c r="K37394"/>
    </row>
    <row r="37395" spans="1:11" x14ac:dyDescent="0.25">
      <c r="A37395" s="115"/>
      <c r="B37395"/>
      <c r="C37395"/>
      <c r="D37395"/>
      <c r="E37395"/>
      <c r="F37395"/>
      <c r="I37395"/>
      <c r="J37395"/>
      <c r="K37395"/>
    </row>
    <row r="37396" spans="1:11" x14ac:dyDescent="0.25">
      <c r="A37396" s="115"/>
      <c r="B37396"/>
      <c r="C37396"/>
      <c r="D37396"/>
      <c r="E37396"/>
      <c r="F37396"/>
      <c r="I37396"/>
      <c r="J37396"/>
      <c r="K37396"/>
    </row>
    <row r="37397" spans="1:11" x14ac:dyDescent="0.25">
      <c r="A37397" s="115"/>
      <c r="B37397"/>
      <c r="C37397"/>
      <c r="D37397"/>
      <c r="E37397"/>
      <c r="F37397"/>
      <c r="I37397"/>
      <c r="J37397"/>
      <c r="K37397"/>
    </row>
    <row r="37398" spans="1:11" x14ac:dyDescent="0.25">
      <c r="A37398" s="115"/>
      <c r="B37398"/>
      <c r="C37398"/>
      <c r="D37398"/>
      <c r="E37398"/>
      <c r="F37398"/>
      <c r="I37398"/>
      <c r="J37398"/>
      <c r="K37398"/>
    </row>
    <row r="37399" spans="1:11" x14ac:dyDescent="0.25">
      <c r="A37399" s="115"/>
      <c r="B37399"/>
      <c r="C37399"/>
      <c r="D37399"/>
      <c r="E37399"/>
      <c r="F37399"/>
      <c r="I37399"/>
      <c r="J37399"/>
      <c r="K37399"/>
    </row>
    <row r="37400" spans="1:11" x14ac:dyDescent="0.25">
      <c r="A37400" s="115"/>
      <c r="B37400"/>
      <c r="C37400"/>
      <c r="D37400"/>
      <c r="E37400"/>
      <c r="F37400"/>
      <c r="I37400"/>
      <c r="J37400"/>
      <c r="K37400"/>
    </row>
    <row r="37401" spans="1:11" x14ac:dyDescent="0.25">
      <c r="A37401" s="115"/>
      <c r="B37401"/>
      <c r="C37401"/>
      <c r="D37401"/>
      <c r="E37401"/>
      <c r="F37401"/>
      <c r="I37401"/>
      <c r="J37401"/>
      <c r="K37401"/>
    </row>
    <row r="37402" spans="1:11" x14ac:dyDescent="0.25">
      <c r="A37402" s="115"/>
      <c r="B37402"/>
      <c r="C37402"/>
      <c r="D37402"/>
      <c r="E37402"/>
      <c r="F37402"/>
      <c r="I37402"/>
      <c r="J37402"/>
      <c r="K37402"/>
    </row>
    <row r="37403" spans="1:11" x14ac:dyDescent="0.25">
      <c r="A37403" s="115"/>
      <c r="B37403"/>
      <c r="C37403"/>
      <c r="D37403"/>
      <c r="E37403"/>
      <c r="F37403"/>
      <c r="I37403"/>
      <c r="J37403"/>
      <c r="K37403"/>
    </row>
    <row r="37404" spans="1:11" x14ac:dyDescent="0.25">
      <c r="A37404" s="115"/>
      <c r="B37404"/>
      <c r="C37404"/>
      <c r="D37404"/>
      <c r="E37404"/>
      <c r="F37404"/>
      <c r="I37404"/>
      <c r="J37404"/>
      <c r="K37404"/>
    </row>
    <row r="37405" spans="1:11" x14ac:dyDescent="0.25">
      <c r="A37405" s="115"/>
      <c r="B37405"/>
      <c r="C37405"/>
      <c r="D37405"/>
      <c r="E37405"/>
      <c r="F37405"/>
      <c r="I37405"/>
      <c r="J37405"/>
      <c r="K37405"/>
    </row>
    <row r="37406" spans="1:11" x14ac:dyDescent="0.25">
      <c r="A37406" s="115"/>
      <c r="B37406"/>
      <c r="C37406"/>
      <c r="D37406"/>
      <c r="E37406"/>
      <c r="F37406"/>
      <c r="I37406"/>
      <c r="J37406"/>
      <c r="K37406"/>
    </row>
    <row r="37407" spans="1:11" x14ac:dyDescent="0.25">
      <c r="A37407" s="115"/>
      <c r="B37407"/>
      <c r="C37407"/>
      <c r="D37407"/>
      <c r="E37407"/>
      <c r="F37407"/>
      <c r="I37407"/>
      <c r="J37407"/>
      <c r="K37407"/>
    </row>
    <row r="37408" spans="1:11" x14ac:dyDescent="0.25">
      <c r="A37408" s="115"/>
      <c r="B37408"/>
      <c r="C37408"/>
      <c r="D37408"/>
      <c r="E37408"/>
      <c r="F37408"/>
      <c r="I37408"/>
      <c r="J37408"/>
      <c r="K37408"/>
    </row>
    <row r="37409" spans="1:11" x14ac:dyDescent="0.25">
      <c r="A37409" s="115"/>
      <c r="B37409"/>
      <c r="C37409"/>
      <c r="D37409"/>
      <c r="E37409"/>
      <c r="F37409"/>
      <c r="I37409"/>
      <c r="J37409"/>
      <c r="K37409"/>
    </row>
    <row r="37410" spans="1:11" x14ac:dyDescent="0.25">
      <c r="A37410" s="115"/>
      <c r="B37410"/>
      <c r="C37410"/>
      <c r="D37410"/>
      <c r="E37410"/>
      <c r="F37410"/>
      <c r="I37410"/>
      <c r="J37410"/>
      <c r="K37410"/>
    </row>
    <row r="37411" spans="1:11" x14ac:dyDescent="0.25">
      <c r="A37411" s="115"/>
      <c r="B37411"/>
      <c r="C37411"/>
      <c r="D37411"/>
      <c r="E37411"/>
      <c r="F37411"/>
      <c r="I37411"/>
      <c r="J37411"/>
      <c r="K37411"/>
    </row>
    <row r="37412" spans="1:11" x14ac:dyDescent="0.25">
      <c r="A37412" s="115"/>
      <c r="B37412"/>
      <c r="C37412"/>
      <c r="D37412"/>
      <c r="E37412"/>
      <c r="F37412"/>
      <c r="I37412"/>
      <c r="J37412"/>
      <c r="K37412"/>
    </row>
    <row r="37413" spans="1:11" x14ac:dyDescent="0.25">
      <c r="A37413" s="115"/>
      <c r="B37413"/>
      <c r="C37413"/>
      <c r="D37413"/>
      <c r="E37413"/>
      <c r="F37413"/>
      <c r="I37413"/>
      <c r="J37413"/>
      <c r="K37413"/>
    </row>
    <row r="37414" spans="1:11" x14ac:dyDescent="0.25">
      <c r="A37414" s="115"/>
      <c r="B37414"/>
      <c r="C37414"/>
      <c r="D37414"/>
      <c r="E37414"/>
      <c r="F37414"/>
      <c r="I37414"/>
      <c r="J37414"/>
      <c r="K37414"/>
    </row>
    <row r="37415" spans="1:11" x14ac:dyDescent="0.25">
      <c r="A37415" s="115"/>
      <c r="B37415"/>
      <c r="C37415"/>
      <c r="D37415"/>
      <c r="E37415"/>
      <c r="F37415"/>
      <c r="I37415"/>
      <c r="J37415"/>
      <c r="K37415"/>
    </row>
    <row r="37416" spans="1:11" x14ac:dyDescent="0.25">
      <c r="A37416" s="115"/>
      <c r="B37416"/>
      <c r="C37416"/>
      <c r="D37416"/>
      <c r="E37416"/>
      <c r="F37416"/>
      <c r="I37416"/>
      <c r="J37416"/>
      <c r="K37416"/>
    </row>
    <row r="37417" spans="1:11" x14ac:dyDescent="0.25">
      <c r="A37417" s="115"/>
      <c r="B37417"/>
      <c r="C37417"/>
      <c r="D37417"/>
      <c r="E37417"/>
      <c r="F37417"/>
      <c r="I37417"/>
      <c r="J37417"/>
      <c r="K37417"/>
    </row>
    <row r="37418" spans="1:11" x14ac:dyDescent="0.25">
      <c r="A37418" s="115"/>
      <c r="B37418"/>
      <c r="C37418"/>
      <c r="D37418"/>
      <c r="E37418"/>
      <c r="F37418"/>
      <c r="I37418"/>
      <c r="J37418"/>
      <c r="K37418"/>
    </row>
    <row r="37419" spans="1:11" x14ac:dyDescent="0.25">
      <c r="A37419" s="115"/>
      <c r="B37419"/>
      <c r="C37419"/>
      <c r="D37419"/>
      <c r="E37419"/>
      <c r="F37419"/>
      <c r="I37419"/>
      <c r="J37419"/>
      <c r="K37419"/>
    </row>
    <row r="37420" spans="1:11" x14ac:dyDescent="0.25">
      <c r="A37420" s="115"/>
      <c r="B37420"/>
      <c r="C37420"/>
      <c r="D37420"/>
      <c r="E37420"/>
      <c r="F37420"/>
      <c r="I37420"/>
      <c r="J37420"/>
      <c r="K37420"/>
    </row>
    <row r="37421" spans="1:11" x14ac:dyDescent="0.25">
      <c r="A37421" s="115"/>
      <c r="B37421"/>
      <c r="C37421"/>
      <c r="D37421"/>
      <c r="E37421"/>
      <c r="F37421"/>
      <c r="I37421"/>
      <c r="J37421"/>
      <c r="K37421"/>
    </row>
    <row r="37422" spans="1:11" x14ac:dyDescent="0.25">
      <c r="A37422" s="115"/>
      <c r="B37422"/>
      <c r="C37422"/>
      <c r="D37422"/>
      <c r="E37422"/>
      <c r="F37422"/>
      <c r="I37422"/>
      <c r="J37422"/>
      <c r="K37422"/>
    </row>
    <row r="37423" spans="1:11" x14ac:dyDescent="0.25">
      <c r="A37423" s="115"/>
      <c r="B37423"/>
      <c r="C37423"/>
      <c r="D37423"/>
      <c r="E37423"/>
      <c r="F37423"/>
      <c r="I37423"/>
      <c r="J37423"/>
      <c r="K37423"/>
    </row>
    <row r="37424" spans="1:11" x14ac:dyDescent="0.25">
      <c r="A37424" s="115"/>
      <c r="B37424"/>
      <c r="C37424"/>
      <c r="D37424"/>
      <c r="E37424"/>
      <c r="F37424"/>
      <c r="I37424"/>
      <c r="J37424"/>
      <c r="K37424"/>
    </row>
    <row r="37425" spans="1:11" x14ac:dyDescent="0.25">
      <c r="A37425" s="115"/>
      <c r="B37425"/>
      <c r="C37425"/>
      <c r="D37425"/>
      <c r="E37425"/>
      <c r="F37425"/>
      <c r="I37425"/>
      <c r="J37425"/>
      <c r="K37425"/>
    </row>
    <row r="37426" spans="1:11" x14ac:dyDescent="0.25">
      <c r="A37426" s="115"/>
      <c r="B37426"/>
      <c r="C37426"/>
      <c r="D37426"/>
      <c r="E37426"/>
      <c r="F37426"/>
      <c r="I37426"/>
      <c r="J37426"/>
      <c r="K37426"/>
    </row>
    <row r="37427" spans="1:11" x14ac:dyDescent="0.25">
      <c r="A37427" s="115"/>
      <c r="B37427"/>
      <c r="C37427"/>
      <c r="D37427"/>
      <c r="E37427"/>
      <c r="F37427"/>
      <c r="I37427"/>
      <c r="J37427"/>
      <c r="K37427"/>
    </row>
    <row r="37428" spans="1:11" x14ac:dyDescent="0.25">
      <c r="A37428" s="115"/>
      <c r="B37428"/>
      <c r="C37428"/>
      <c r="D37428"/>
      <c r="E37428"/>
      <c r="F37428"/>
      <c r="I37428"/>
      <c r="J37428"/>
      <c r="K37428"/>
    </row>
    <row r="37429" spans="1:11" x14ac:dyDescent="0.25">
      <c r="A37429" s="115"/>
      <c r="B37429"/>
      <c r="C37429"/>
      <c r="D37429"/>
      <c r="E37429"/>
      <c r="F37429"/>
      <c r="I37429"/>
      <c r="J37429"/>
      <c r="K37429"/>
    </row>
    <row r="37430" spans="1:11" x14ac:dyDescent="0.25">
      <c r="A37430" s="115"/>
      <c r="B37430"/>
      <c r="C37430"/>
      <c r="D37430"/>
      <c r="E37430"/>
      <c r="F37430"/>
      <c r="I37430"/>
      <c r="J37430"/>
      <c r="K37430"/>
    </row>
    <row r="37431" spans="1:11" x14ac:dyDescent="0.25">
      <c r="A37431" s="115"/>
      <c r="B37431"/>
      <c r="C37431"/>
      <c r="D37431"/>
      <c r="E37431"/>
      <c r="F37431"/>
      <c r="I37431"/>
      <c r="J37431"/>
      <c r="K37431"/>
    </row>
    <row r="37432" spans="1:11" x14ac:dyDescent="0.25">
      <c r="A37432" s="115"/>
      <c r="B37432"/>
      <c r="C37432"/>
      <c r="D37432"/>
      <c r="E37432"/>
      <c r="F37432"/>
      <c r="I37432"/>
      <c r="J37432"/>
      <c r="K37432"/>
    </row>
    <row r="37433" spans="1:11" x14ac:dyDescent="0.25">
      <c r="A37433" s="115"/>
      <c r="B37433"/>
      <c r="C37433"/>
      <c r="D37433"/>
      <c r="E37433"/>
      <c r="F37433"/>
      <c r="I37433"/>
      <c r="J37433"/>
      <c r="K37433"/>
    </row>
    <row r="37434" spans="1:11" x14ac:dyDescent="0.25">
      <c r="A37434" s="115"/>
      <c r="B37434"/>
      <c r="C37434"/>
      <c r="D37434"/>
      <c r="E37434"/>
      <c r="F37434"/>
      <c r="I37434"/>
      <c r="J37434"/>
      <c r="K37434"/>
    </row>
    <row r="37435" spans="1:11" x14ac:dyDescent="0.25">
      <c r="A37435" s="115"/>
      <c r="B37435"/>
      <c r="C37435"/>
      <c r="D37435"/>
      <c r="E37435"/>
      <c r="F37435"/>
      <c r="I37435"/>
      <c r="J37435"/>
      <c r="K37435"/>
    </row>
    <row r="37436" spans="1:11" x14ac:dyDescent="0.25">
      <c r="A37436" s="115"/>
      <c r="B37436"/>
      <c r="C37436"/>
      <c r="D37436"/>
      <c r="E37436"/>
      <c r="F37436"/>
      <c r="I37436"/>
      <c r="J37436"/>
      <c r="K37436"/>
    </row>
    <row r="37437" spans="1:11" x14ac:dyDescent="0.25">
      <c r="A37437" s="115"/>
      <c r="B37437"/>
      <c r="C37437"/>
      <c r="D37437"/>
      <c r="E37437"/>
      <c r="F37437"/>
      <c r="I37437"/>
      <c r="J37437"/>
      <c r="K37437"/>
    </row>
    <row r="37438" spans="1:11" x14ac:dyDescent="0.25">
      <c r="A37438" s="115"/>
      <c r="B37438"/>
      <c r="C37438"/>
      <c r="D37438"/>
      <c r="E37438"/>
      <c r="F37438"/>
      <c r="I37438"/>
      <c r="J37438"/>
      <c r="K37438"/>
    </row>
    <row r="37439" spans="1:11" x14ac:dyDescent="0.25">
      <c r="A37439" s="115"/>
      <c r="B37439"/>
      <c r="C37439"/>
      <c r="D37439"/>
      <c r="E37439"/>
      <c r="F37439"/>
      <c r="I37439"/>
      <c r="J37439"/>
      <c r="K37439"/>
    </row>
    <row r="37440" spans="1:11" x14ac:dyDescent="0.25">
      <c r="A37440" s="115"/>
      <c r="B37440"/>
      <c r="C37440"/>
      <c r="D37440"/>
      <c r="E37440"/>
      <c r="F37440"/>
      <c r="I37440"/>
      <c r="J37440"/>
      <c r="K37440"/>
    </row>
    <row r="37441" spans="1:11" x14ac:dyDescent="0.25">
      <c r="A37441" s="115"/>
      <c r="B37441"/>
      <c r="C37441"/>
      <c r="D37441"/>
      <c r="E37441"/>
      <c r="F37441"/>
      <c r="I37441"/>
      <c r="J37441"/>
      <c r="K37441"/>
    </row>
    <row r="37442" spans="1:11" x14ac:dyDescent="0.25">
      <c r="A37442" s="115"/>
      <c r="B37442"/>
      <c r="C37442"/>
      <c r="D37442"/>
      <c r="E37442"/>
      <c r="F37442"/>
      <c r="I37442"/>
      <c r="J37442"/>
      <c r="K37442"/>
    </row>
    <row r="37443" spans="1:11" x14ac:dyDescent="0.25">
      <c r="A37443" s="115"/>
      <c r="B37443"/>
      <c r="C37443"/>
      <c r="D37443"/>
      <c r="E37443"/>
      <c r="F37443"/>
      <c r="I37443"/>
      <c r="J37443"/>
      <c r="K37443"/>
    </row>
    <row r="37444" spans="1:11" x14ac:dyDescent="0.25">
      <c r="A37444" s="115"/>
      <c r="B37444"/>
      <c r="C37444"/>
      <c r="D37444"/>
      <c r="E37444"/>
      <c r="F37444"/>
      <c r="I37444"/>
      <c r="J37444"/>
      <c r="K37444"/>
    </row>
    <row r="37445" spans="1:11" x14ac:dyDescent="0.25">
      <c r="A37445" s="115"/>
      <c r="B37445"/>
      <c r="C37445"/>
      <c r="D37445"/>
      <c r="E37445"/>
      <c r="F37445"/>
      <c r="I37445"/>
      <c r="J37445"/>
      <c r="K37445"/>
    </row>
    <row r="37446" spans="1:11" x14ac:dyDescent="0.25">
      <c r="A37446" s="115"/>
      <c r="B37446"/>
      <c r="C37446"/>
      <c r="D37446"/>
      <c r="E37446"/>
      <c r="F37446"/>
      <c r="I37446"/>
      <c r="J37446"/>
      <c r="K37446"/>
    </row>
    <row r="37447" spans="1:11" x14ac:dyDescent="0.25">
      <c r="A37447" s="115"/>
      <c r="B37447"/>
      <c r="C37447"/>
      <c r="D37447"/>
      <c r="E37447"/>
      <c r="F37447"/>
      <c r="I37447"/>
      <c r="J37447"/>
      <c r="K37447"/>
    </row>
    <row r="37448" spans="1:11" x14ac:dyDescent="0.25">
      <c r="A37448" s="115"/>
      <c r="B37448"/>
      <c r="C37448"/>
      <c r="D37448"/>
      <c r="E37448"/>
      <c r="F37448"/>
      <c r="I37448"/>
      <c r="J37448"/>
      <c r="K37448"/>
    </row>
    <row r="37449" spans="1:11" x14ac:dyDescent="0.25">
      <c r="A37449" s="115"/>
      <c r="B37449"/>
      <c r="C37449"/>
      <c r="D37449"/>
      <c r="E37449"/>
      <c r="F37449"/>
      <c r="I37449"/>
      <c r="J37449"/>
      <c r="K37449"/>
    </row>
    <row r="37450" spans="1:11" x14ac:dyDescent="0.25">
      <c r="A37450" s="115"/>
      <c r="B37450"/>
      <c r="C37450"/>
      <c r="D37450"/>
      <c r="E37450"/>
      <c r="F37450"/>
      <c r="I37450"/>
      <c r="J37450"/>
      <c r="K37450"/>
    </row>
    <row r="37451" spans="1:11" x14ac:dyDescent="0.25">
      <c r="A37451" s="115"/>
      <c r="B37451"/>
      <c r="C37451"/>
      <c r="D37451"/>
      <c r="E37451"/>
      <c r="F37451"/>
      <c r="I37451"/>
      <c r="J37451"/>
      <c r="K37451"/>
    </row>
    <row r="37452" spans="1:11" x14ac:dyDescent="0.25">
      <c r="A37452" s="115"/>
      <c r="B37452"/>
      <c r="C37452"/>
      <c r="D37452"/>
      <c r="E37452"/>
      <c r="F37452"/>
      <c r="I37452"/>
      <c r="J37452"/>
      <c r="K37452"/>
    </row>
    <row r="37453" spans="1:11" x14ac:dyDescent="0.25">
      <c r="A37453" s="115"/>
      <c r="B37453"/>
      <c r="C37453"/>
      <c r="D37453"/>
      <c r="E37453"/>
      <c r="F37453"/>
      <c r="I37453"/>
      <c r="J37453"/>
      <c r="K37453"/>
    </row>
    <row r="37454" spans="1:11" x14ac:dyDescent="0.25">
      <c r="A37454" s="115"/>
      <c r="B37454"/>
      <c r="C37454"/>
      <c r="D37454"/>
      <c r="E37454"/>
      <c r="F37454"/>
      <c r="I37454"/>
      <c r="J37454"/>
      <c r="K37454"/>
    </row>
    <row r="37455" spans="1:11" x14ac:dyDescent="0.25">
      <c r="A37455" s="115"/>
      <c r="B37455"/>
      <c r="C37455"/>
      <c r="D37455"/>
      <c r="E37455"/>
      <c r="F37455"/>
      <c r="I37455"/>
      <c r="J37455"/>
      <c r="K37455"/>
    </row>
    <row r="37456" spans="1:11" x14ac:dyDescent="0.25">
      <c r="A37456" s="115"/>
      <c r="B37456"/>
      <c r="C37456"/>
      <c r="D37456"/>
      <c r="E37456"/>
      <c r="F37456"/>
      <c r="I37456"/>
      <c r="J37456"/>
      <c r="K37456"/>
    </row>
    <row r="37457" spans="1:11" x14ac:dyDescent="0.25">
      <c r="A37457" s="115"/>
      <c r="B37457"/>
      <c r="C37457"/>
      <c r="D37457"/>
      <c r="E37457"/>
      <c r="F37457"/>
      <c r="I37457"/>
      <c r="J37457"/>
      <c r="K37457"/>
    </row>
    <row r="37458" spans="1:11" x14ac:dyDescent="0.25">
      <c r="A37458" s="115"/>
      <c r="B37458"/>
      <c r="C37458"/>
      <c r="D37458"/>
      <c r="E37458"/>
      <c r="F37458"/>
      <c r="I37458"/>
      <c r="J37458"/>
      <c r="K37458"/>
    </row>
    <row r="37459" spans="1:11" x14ac:dyDescent="0.25">
      <c r="A37459" s="115"/>
      <c r="B37459"/>
      <c r="C37459"/>
      <c r="D37459"/>
      <c r="E37459"/>
      <c r="F37459"/>
      <c r="I37459"/>
      <c r="J37459"/>
      <c r="K37459"/>
    </row>
    <row r="37460" spans="1:11" x14ac:dyDescent="0.25">
      <c r="A37460" s="115"/>
      <c r="B37460"/>
      <c r="C37460"/>
      <c r="D37460"/>
      <c r="E37460"/>
      <c r="F37460"/>
      <c r="I37460"/>
      <c r="J37460"/>
      <c r="K37460"/>
    </row>
    <row r="37461" spans="1:11" x14ac:dyDescent="0.25">
      <c r="A37461" s="115"/>
      <c r="B37461"/>
      <c r="C37461"/>
      <c r="D37461"/>
      <c r="E37461"/>
      <c r="F37461"/>
      <c r="I37461"/>
      <c r="J37461"/>
      <c r="K37461"/>
    </row>
    <row r="37462" spans="1:11" x14ac:dyDescent="0.25">
      <c r="A37462" s="115"/>
      <c r="B37462"/>
      <c r="C37462"/>
      <c r="D37462"/>
      <c r="E37462"/>
      <c r="F37462"/>
      <c r="I37462"/>
      <c r="J37462"/>
      <c r="K37462"/>
    </row>
    <row r="37463" spans="1:11" x14ac:dyDescent="0.25">
      <c r="A37463" s="115"/>
      <c r="B37463"/>
      <c r="C37463"/>
      <c r="D37463"/>
      <c r="E37463"/>
      <c r="F37463"/>
      <c r="I37463"/>
      <c r="J37463"/>
      <c r="K37463"/>
    </row>
    <row r="37464" spans="1:11" x14ac:dyDescent="0.25">
      <c r="A37464" s="115"/>
      <c r="B37464"/>
      <c r="C37464"/>
      <c r="D37464"/>
      <c r="E37464"/>
      <c r="F37464"/>
      <c r="I37464"/>
      <c r="J37464"/>
      <c r="K37464"/>
    </row>
    <row r="37465" spans="1:11" x14ac:dyDescent="0.25">
      <c r="A37465" s="115"/>
      <c r="B37465"/>
      <c r="C37465"/>
      <c r="D37465"/>
      <c r="E37465"/>
      <c r="F37465"/>
      <c r="I37465"/>
      <c r="J37465"/>
      <c r="K37465"/>
    </row>
    <row r="37466" spans="1:11" x14ac:dyDescent="0.25">
      <c r="A37466" s="115"/>
      <c r="B37466"/>
      <c r="C37466"/>
      <c r="D37466"/>
      <c r="E37466"/>
      <c r="F37466"/>
      <c r="I37466"/>
      <c r="J37466"/>
      <c r="K37466"/>
    </row>
    <row r="37467" spans="1:11" x14ac:dyDescent="0.25">
      <c r="A37467" s="115"/>
      <c r="B37467"/>
      <c r="C37467"/>
      <c r="D37467"/>
      <c r="E37467"/>
      <c r="F37467"/>
      <c r="I37467"/>
      <c r="J37467"/>
      <c r="K37467"/>
    </row>
    <row r="37468" spans="1:11" x14ac:dyDescent="0.25">
      <c r="A37468" s="115"/>
      <c r="B37468"/>
      <c r="C37468"/>
      <c r="D37468"/>
      <c r="E37468"/>
      <c r="F37468"/>
      <c r="I37468"/>
      <c r="J37468"/>
      <c r="K37468"/>
    </row>
    <row r="37469" spans="1:11" x14ac:dyDescent="0.25">
      <c r="A37469" s="115"/>
      <c r="B37469"/>
      <c r="C37469"/>
      <c r="D37469"/>
      <c r="E37469"/>
      <c r="F37469"/>
      <c r="I37469"/>
      <c r="J37469"/>
      <c r="K37469"/>
    </row>
    <row r="37470" spans="1:11" x14ac:dyDescent="0.25">
      <c r="A37470" s="115"/>
      <c r="B37470"/>
      <c r="C37470"/>
      <c r="D37470"/>
      <c r="E37470"/>
      <c r="F37470"/>
      <c r="I37470"/>
      <c r="J37470"/>
      <c r="K37470"/>
    </row>
    <row r="37471" spans="1:11" x14ac:dyDescent="0.25">
      <c r="A37471" s="115"/>
      <c r="B37471"/>
      <c r="C37471"/>
      <c r="D37471"/>
      <c r="E37471"/>
      <c r="F37471"/>
      <c r="I37471"/>
      <c r="J37471"/>
      <c r="K37471"/>
    </row>
    <row r="37472" spans="1:11" x14ac:dyDescent="0.25">
      <c r="A37472" s="115"/>
      <c r="B37472"/>
      <c r="C37472"/>
      <c r="D37472"/>
      <c r="E37472"/>
      <c r="F37472"/>
      <c r="I37472"/>
      <c r="J37472"/>
      <c r="K37472"/>
    </row>
    <row r="37473" spans="1:11" x14ac:dyDescent="0.25">
      <c r="A37473" s="115"/>
      <c r="B37473"/>
      <c r="C37473"/>
      <c r="D37473"/>
      <c r="E37473"/>
      <c r="F37473"/>
      <c r="I37473"/>
      <c r="J37473"/>
      <c r="K37473"/>
    </row>
    <row r="37474" spans="1:11" x14ac:dyDescent="0.25">
      <c r="A37474" s="115"/>
      <c r="B37474"/>
      <c r="C37474"/>
      <c r="D37474"/>
      <c r="E37474"/>
      <c r="F37474"/>
      <c r="I37474"/>
      <c r="J37474"/>
      <c r="K37474"/>
    </row>
    <row r="37475" spans="1:11" x14ac:dyDescent="0.25">
      <c r="A37475" s="115"/>
      <c r="B37475"/>
      <c r="C37475"/>
      <c r="D37475"/>
      <c r="E37475"/>
      <c r="F37475"/>
      <c r="I37475"/>
      <c r="J37475"/>
      <c r="K37475"/>
    </row>
    <row r="37476" spans="1:11" x14ac:dyDescent="0.25">
      <c r="A37476" s="115"/>
      <c r="B37476"/>
      <c r="C37476"/>
      <c r="D37476"/>
      <c r="E37476"/>
      <c r="F37476"/>
      <c r="I37476"/>
      <c r="J37476"/>
      <c r="K37476"/>
    </row>
    <row r="37477" spans="1:11" x14ac:dyDescent="0.25">
      <c r="A37477" s="115"/>
      <c r="B37477"/>
      <c r="C37477"/>
      <c r="D37477"/>
      <c r="E37477"/>
      <c r="F37477"/>
      <c r="I37477"/>
      <c r="J37477"/>
      <c r="K37477"/>
    </row>
    <row r="37478" spans="1:11" x14ac:dyDescent="0.25">
      <c r="A37478" s="115"/>
      <c r="B37478"/>
      <c r="C37478"/>
      <c r="D37478"/>
      <c r="E37478"/>
      <c r="F37478"/>
      <c r="I37478"/>
      <c r="J37478"/>
      <c r="K37478"/>
    </row>
    <row r="37479" spans="1:11" x14ac:dyDescent="0.25">
      <c r="A37479" s="115"/>
      <c r="B37479"/>
      <c r="C37479"/>
      <c r="D37479"/>
      <c r="E37479"/>
      <c r="F37479"/>
      <c r="I37479"/>
      <c r="J37479"/>
      <c r="K37479"/>
    </row>
    <row r="37480" spans="1:11" x14ac:dyDescent="0.25">
      <c r="A37480" s="115"/>
      <c r="B37480"/>
      <c r="C37480"/>
      <c r="D37480"/>
      <c r="E37480"/>
      <c r="F37480"/>
      <c r="I37480"/>
      <c r="J37480"/>
      <c r="K37480"/>
    </row>
    <row r="37481" spans="1:11" x14ac:dyDescent="0.25">
      <c r="A37481" s="115"/>
      <c r="B37481"/>
      <c r="C37481"/>
      <c r="D37481"/>
      <c r="E37481"/>
      <c r="F37481"/>
      <c r="I37481"/>
      <c r="J37481"/>
      <c r="K37481"/>
    </row>
    <row r="37482" spans="1:11" x14ac:dyDescent="0.25">
      <c r="A37482" s="115"/>
      <c r="B37482"/>
      <c r="C37482"/>
      <c r="D37482"/>
      <c r="E37482"/>
      <c r="F37482"/>
      <c r="I37482"/>
      <c r="J37482"/>
      <c r="K37482"/>
    </row>
    <row r="37483" spans="1:11" x14ac:dyDescent="0.25">
      <c r="A37483" s="115"/>
      <c r="B37483"/>
      <c r="C37483"/>
      <c r="D37483"/>
      <c r="E37483"/>
      <c r="F37483"/>
      <c r="I37483"/>
      <c r="J37483"/>
      <c r="K37483"/>
    </row>
    <row r="37484" spans="1:11" x14ac:dyDescent="0.25">
      <c r="A37484" s="115"/>
      <c r="B37484"/>
      <c r="C37484"/>
      <c r="D37484"/>
      <c r="E37484"/>
      <c r="F37484"/>
      <c r="I37484"/>
      <c r="J37484"/>
      <c r="K37484"/>
    </row>
    <row r="37485" spans="1:11" x14ac:dyDescent="0.25">
      <c r="A37485" s="115"/>
      <c r="B37485"/>
      <c r="C37485"/>
      <c r="D37485"/>
      <c r="E37485"/>
      <c r="F37485"/>
      <c r="I37485"/>
      <c r="J37485"/>
      <c r="K37485"/>
    </row>
    <row r="37486" spans="1:11" x14ac:dyDescent="0.25">
      <c r="A37486" s="115"/>
      <c r="B37486"/>
      <c r="C37486"/>
      <c r="D37486"/>
      <c r="E37486"/>
      <c r="F37486"/>
      <c r="I37486"/>
      <c r="J37486"/>
      <c r="K37486"/>
    </row>
    <row r="37487" spans="1:11" x14ac:dyDescent="0.25">
      <c r="A37487" s="115"/>
      <c r="B37487"/>
      <c r="C37487"/>
      <c r="D37487"/>
      <c r="E37487"/>
      <c r="F37487"/>
      <c r="I37487"/>
      <c r="J37487"/>
      <c r="K37487"/>
    </row>
    <row r="37488" spans="1:11" x14ac:dyDescent="0.25">
      <c r="A37488" s="115"/>
      <c r="B37488"/>
      <c r="C37488"/>
      <c r="D37488"/>
      <c r="E37488"/>
      <c r="F37488"/>
      <c r="I37488"/>
      <c r="J37488"/>
      <c r="K37488"/>
    </row>
    <row r="37489" spans="1:11" x14ac:dyDescent="0.25">
      <c r="A37489" s="115"/>
      <c r="B37489"/>
      <c r="C37489"/>
      <c r="D37489"/>
      <c r="E37489"/>
      <c r="F37489"/>
      <c r="I37489"/>
      <c r="J37489"/>
      <c r="K37489"/>
    </row>
    <row r="37490" spans="1:11" x14ac:dyDescent="0.25">
      <c r="A37490" s="115"/>
      <c r="B37490"/>
      <c r="C37490"/>
      <c r="D37490"/>
      <c r="E37490"/>
      <c r="F37490"/>
      <c r="I37490"/>
      <c r="J37490"/>
      <c r="K37490"/>
    </row>
    <row r="37491" spans="1:11" x14ac:dyDescent="0.25">
      <c r="A37491" s="115"/>
      <c r="B37491"/>
      <c r="C37491"/>
      <c r="D37491"/>
      <c r="E37491"/>
      <c r="F37491"/>
      <c r="I37491"/>
      <c r="J37491"/>
      <c r="K37491"/>
    </row>
    <row r="37492" spans="1:11" x14ac:dyDescent="0.25">
      <c r="A37492" s="115"/>
      <c r="B37492"/>
      <c r="C37492"/>
      <c r="D37492"/>
      <c r="E37492"/>
      <c r="F37492"/>
      <c r="I37492"/>
      <c r="J37492"/>
      <c r="K37492"/>
    </row>
    <row r="37493" spans="1:11" x14ac:dyDescent="0.25">
      <c r="A37493" s="115"/>
      <c r="B37493"/>
      <c r="C37493"/>
      <c r="D37493"/>
      <c r="E37493"/>
      <c r="F37493"/>
      <c r="I37493"/>
      <c r="J37493"/>
      <c r="K37493"/>
    </row>
    <row r="37494" spans="1:11" x14ac:dyDescent="0.25">
      <c r="A37494" s="115"/>
      <c r="B37494"/>
      <c r="C37494"/>
      <c r="D37494"/>
      <c r="E37494"/>
      <c r="F37494"/>
      <c r="I37494"/>
      <c r="J37494"/>
      <c r="K37494"/>
    </row>
    <row r="37495" spans="1:11" x14ac:dyDescent="0.25">
      <c r="A37495" s="115"/>
      <c r="B37495"/>
      <c r="C37495"/>
      <c r="D37495"/>
      <c r="E37495"/>
      <c r="F37495"/>
      <c r="I37495"/>
      <c r="J37495"/>
      <c r="K37495"/>
    </row>
    <row r="37496" spans="1:11" x14ac:dyDescent="0.25">
      <c r="A37496" s="115"/>
      <c r="B37496"/>
      <c r="C37496"/>
      <c r="D37496"/>
      <c r="E37496"/>
      <c r="F37496"/>
      <c r="I37496"/>
      <c r="J37496"/>
      <c r="K37496"/>
    </row>
    <row r="37497" spans="1:11" x14ac:dyDescent="0.25">
      <c r="A37497" s="115"/>
      <c r="B37497"/>
      <c r="C37497"/>
      <c r="D37497"/>
      <c r="E37497"/>
      <c r="F37497"/>
      <c r="I37497"/>
      <c r="J37497"/>
      <c r="K37497"/>
    </row>
    <row r="37498" spans="1:11" x14ac:dyDescent="0.25">
      <c r="A37498" s="115"/>
      <c r="B37498"/>
      <c r="C37498"/>
      <c r="D37498"/>
      <c r="E37498"/>
      <c r="F37498"/>
      <c r="I37498"/>
      <c r="J37498"/>
      <c r="K37498"/>
    </row>
    <row r="37499" spans="1:11" x14ac:dyDescent="0.25">
      <c r="A37499" s="115"/>
      <c r="B37499"/>
      <c r="C37499"/>
      <c r="D37499"/>
      <c r="E37499"/>
      <c r="F37499"/>
      <c r="I37499"/>
      <c r="J37499"/>
      <c r="K37499"/>
    </row>
    <row r="37500" spans="1:11" x14ac:dyDescent="0.25">
      <c r="A37500" s="115"/>
      <c r="B37500"/>
      <c r="C37500"/>
      <c r="D37500"/>
      <c r="E37500"/>
      <c r="F37500"/>
      <c r="I37500"/>
      <c r="J37500"/>
      <c r="K37500"/>
    </row>
    <row r="37501" spans="1:11" x14ac:dyDescent="0.25">
      <c r="A37501" s="115"/>
      <c r="B37501"/>
      <c r="C37501"/>
      <c r="D37501"/>
      <c r="E37501"/>
      <c r="F37501"/>
      <c r="I37501"/>
      <c r="J37501"/>
      <c r="K37501"/>
    </row>
    <row r="37502" spans="1:11" x14ac:dyDescent="0.25">
      <c r="A37502" s="115"/>
      <c r="B37502"/>
      <c r="C37502"/>
      <c r="D37502"/>
      <c r="E37502"/>
      <c r="F37502"/>
      <c r="I37502"/>
      <c r="J37502"/>
      <c r="K37502"/>
    </row>
    <row r="37503" spans="1:11" x14ac:dyDescent="0.25">
      <c r="A37503" s="115"/>
      <c r="B37503"/>
      <c r="C37503"/>
      <c r="D37503"/>
      <c r="E37503"/>
      <c r="F37503"/>
      <c r="I37503"/>
      <c r="J37503"/>
      <c r="K37503"/>
    </row>
    <row r="37504" spans="1:11" x14ac:dyDescent="0.25">
      <c r="A37504" s="115"/>
      <c r="B37504"/>
      <c r="C37504"/>
      <c r="D37504"/>
      <c r="E37504"/>
      <c r="F37504"/>
      <c r="I37504"/>
      <c r="J37504"/>
      <c r="K37504"/>
    </row>
    <row r="37505" spans="1:11" x14ac:dyDescent="0.25">
      <c r="A37505" s="115"/>
      <c r="B37505"/>
      <c r="C37505"/>
      <c r="D37505"/>
      <c r="E37505"/>
      <c r="F37505"/>
      <c r="I37505"/>
      <c r="J37505"/>
      <c r="K37505"/>
    </row>
    <row r="37506" spans="1:11" x14ac:dyDescent="0.25">
      <c r="A37506" s="115"/>
      <c r="B37506"/>
      <c r="C37506"/>
      <c r="D37506"/>
      <c r="E37506"/>
      <c r="F37506"/>
      <c r="I37506"/>
      <c r="J37506"/>
      <c r="K37506"/>
    </row>
    <row r="37507" spans="1:11" x14ac:dyDescent="0.25">
      <c r="A37507" s="115"/>
      <c r="B37507"/>
      <c r="C37507"/>
      <c r="D37507"/>
      <c r="E37507"/>
      <c r="F37507"/>
      <c r="I37507"/>
      <c r="J37507"/>
      <c r="K37507"/>
    </row>
    <row r="37508" spans="1:11" x14ac:dyDescent="0.25">
      <c r="A37508" s="115"/>
      <c r="B37508"/>
      <c r="C37508"/>
      <c r="D37508"/>
      <c r="E37508"/>
      <c r="F37508"/>
      <c r="I37508"/>
      <c r="J37508"/>
      <c r="K37508"/>
    </row>
    <row r="37509" spans="1:11" x14ac:dyDescent="0.25">
      <c r="A37509" s="115"/>
      <c r="B37509"/>
      <c r="C37509"/>
      <c r="D37509"/>
      <c r="E37509"/>
      <c r="F37509"/>
      <c r="I37509"/>
      <c r="J37509"/>
      <c r="K37509"/>
    </row>
    <row r="37510" spans="1:11" x14ac:dyDescent="0.25">
      <c r="A37510" s="115"/>
      <c r="B37510"/>
      <c r="C37510"/>
      <c r="D37510"/>
      <c r="E37510"/>
      <c r="F37510"/>
      <c r="I37510"/>
      <c r="J37510"/>
      <c r="K37510"/>
    </row>
    <row r="37511" spans="1:11" x14ac:dyDescent="0.25">
      <c r="A37511" s="115"/>
      <c r="B37511"/>
      <c r="C37511"/>
      <c r="D37511"/>
      <c r="E37511"/>
      <c r="F37511"/>
      <c r="I37511"/>
      <c r="J37511"/>
      <c r="K37511"/>
    </row>
    <row r="37512" spans="1:11" x14ac:dyDescent="0.25">
      <c r="A37512" s="115"/>
      <c r="B37512"/>
      <c r="C37512"/>
      <c r="D37512"/>
      <c r="E37512"/>
      <c r="F37512"/>
      <c r="I37512"/>
      <c r="J37512"/>
      <c r="K37512"/>
    </row>
    <row r="37513" spans="1:11" x14ac:dyDescent="0.25">
      <c r="A37513" s="115"/>
      <c r="B37513"/>
      <c r="C37513"/>
      <c r="D37513"/>
      <c r="E37513"/>
      <c r="F37513"/>
      <c r="I37513"/>
      <c r="J37513"/>
      <c r="K37513"/>
    </row>
    <row r="37514" spans="1:11" x14ac:dyDescent="0.25">
      <c r="A37514" s="115"/>
      <c r="B37514"/>
      <c r="C37514"/>
      <c r="D37514"/>
      <c r="E37514"/>
      <c r="F37514"/>
      <c r="I37514"/>
      <c r="J37514"/>
      <c r="K37514"/>
    </row>
    <row r="37515" spans="1:11" x14ac:dyDescent="0.25">
      <c r="A37515" s="115"/>
      <c r="B37515"/>
      <c r="C37515"/>
      <c r="D37515"/>
      <c r="E37515"/>
      <c r="F37515"/>
      <c r="I37515"/>
      <c r="J37515"/>
      <c r="K37515"/>
    </row>
    <row r="37516" spans="1:11" x14ac:dyDescent="0.25">
      <c r="A37516" s="115"/>
      <c r="B37516"/>
      <c r="C37516"/>
      <c r="D37516"/>
      <c r="E37516"/>
      <c r="F37516"/>
      <c r="I37516"/>
      <c r="J37516"/>
      <c r="K37516"/>
    </row>
    <row r="37517" spans="1:11" x14ac:dyDescent="0.25">
      <c r="A37517" s="115"/>
      <c r="B37517"/>
      <c r="C37517"/>
      <c r="D37517"/>
      <c r="E37517"/>
      <c r="F37517"/>
      <c r="I37517"/>
      <c r="J37517"/>
      <c r="K37517"/>
    </row>
    <row r="37518" spans="1:11" x14ac:dyDescent="0.25">
      <c r="A37518" s="115"/>
      <c r="B37518"/>
      <c r="C37518"/>
      <c r="D37518"/>
      <c r="E37518"/>
      <c r="F37518"/>
      <c r="I37518"/>
      <c r="J37518"/>
      <c r="K37518"/>
    </row>
    <row r="37519" spans="1:11" x14ac:dyDescent="0.25">
      <c r="A37519" s="115"/>
      <c r="B37519"/>
      <c r="C37519"/>
      <c r="D37519"/>
      <c r="E37519"/>
      <c r="F37519"/>
      <c r="I37519"/>
      <c r="J37519"/>
      <c r="K37519"/>
    </row>
    <row r="37520" spans="1:11" x14ac:dyDescent="0.25">
      <c r="A37520" s="115"/>
      <c r="B37520"/>
      <c r="C37520"/>
      <c r="D37520"/>
      <c r="E37520"/>
      <c r="F37520"/>
      <c r="I37520"/>
      <c r="J37520"/>
      <c r="K37520"/>
    </row>
    <row r="37521" spans="1:11" x14ac:dyDescent="0.25">
      <c r="A37521" s="115"/>
      <c r="B37521"/>
      <c r="C37521"/>
      <c r="D37521"/>
      <c r="E37521"/>
      <c r="F37521"/>
      <c r="I37521"/>
      <c r="J37521"/>
      <c r="K37521"/>
    </row>
    <row r="37522" spans="1:11" x14ac:dyDescent="0.25">
      <c r="A37522" s="115"/>
      <c r="B37522"/>
      <c r="C37522"/>
      <c r="D37522"/>
      <c r="E37522"/>
      <c r="F37522"/>
      <c r="I37522"/>
      <c r="J37522"/>
      <c r="K37522"/>
    </row>
    <row r="37523" spans="1:11" x14ac:dyDescent="0.25">
      <c r="A37523" s="115"/>
      <c r="B37523"/>
      <c r="C37523"/>
      <c r="D37523"/>
      <c r="E37523"/>
      <c r="F37523"/>
      <c r="I37523"/>
      <c r="J37523"/>
      <c r="K37523"/>
    </row>
    <row r="37524" spans="1:11" x14ac:dyDescent="0.25">
      <c r="A37524" s="115"/>
      <c r="B37524"/>
      <c r="C37524"/>
      <c r="D37524"/>
      <c r="E37524"/>
      <c r="F37524"/>
      <c r="I37524"/>
      <c r="J37524"/>
      <c r="K37524"/>
    </row>
    <row r="37525" spans="1:11" x14ac:dyDescent="0.25">
      <c r="A37525" s="115"/>
      <c r="B37525"/>
      <c r="C37525"/>
      <c r="D37525"/>
      <c r="E37525"/>
      <c r="F37525"/>
      <c r="I37525"/>
      <c r="J37525"/>
      <c r="K37525"/>
    </row>
    <row r="37526" spans="1:11" x14ac:dyDescent="0.25">
      <c r="A37526" s="115"/>
      <c r="B37526"/>
      <c r="C37526"/>
      <c r="D37526"/>
      <c r="E37526"/>
      <c r="F37526"/>
      <c r="I37526"/>
      <c r="J37526"/>
      <c r="K37526"/>
    </row>
    <row r="37527" spans="1:11" x14ac:dyDescent="0.25">
      <c r="A37527" s="115"/>
      <c r="B37527"/>
      <c r="C37527"/>
      <c r="D37527"/>
      <c r="E37527"/>
      <c r="F37527"/>
      <c r="I37527"/>
      <c r="J37527"/>
      <c r="K37527"/>
    </row>
    <row r="37528" spans="1:11" x14ac:dyDescent="0.25">
      <c r="A37528" s="115"/>
      <c r="B37528"/>
      <c r="C37528"/>
      <c r="D37528"/>
      <c r="E37528"/>
      <c r="F37528"/>
      <c r="I37528"/>
      <c r="J37528"/>
      <c r="K37528"/>
    </row>
    <row r="37529" spans="1:11" x14ac:dyDescent="0.25">
      <c r="A37529" s="115"/>
      <c r="B37529"/>
      <c r="C37529"/>
      <c r="D37529"/>
      <c r="E37529"/>
      <c r="F37529"/>
      <c r="I37529"/>
      <c r="J37529"/>
      <c r="K37529"/>
    </row>
    <row r="37530" spans="1:11" x14ac:dyDescent="0.25">
      <c r="A37530" s="115"/>
      <c r="B37530"/>
      <c r="C37530"/>
      <c r="D37530"/>
      <c r="E37530"/>
      <c r="F37530"/>
      <c r="I37530"/>
      <c r="J37530"/>
      <c r="K37530"/>
    </row>
    <row r="37531" spans="1:11" x14ac:dyDescent="0.25">
      <c r="A37531" s="115"/>
      <c r="B37531"/>
      <c r="C37531"/>
      <c r="D37531"/>
      <c r="E37531"/>
      <c r="F37531"/>
      <c r="I37531"/>
      <c r="J37531"/>
      <c r="K37531"/>
    </row>
    <row r="37532" spans="1:11" x14ac:dyDescent="0.25">
      <c r="A37532" s="115"/>
      <c r="B37532"/>
      <c r="C37532"/>
      <c r="D37532"/>
      <c r="E37532"/>
      <c r="F37532"/>
      <c r="I37532"/>
      <c r="J37532"/>
      <c r="K37532"/>
    </row>
    <row r="37533" spans="1:11" x14ac:dyDescent="0.25">
      <c r="A37533" s="115"/>
      <c r="B37533"/>
      <c r="C37533"/>
      <c r="D37533"/>
      <c r="E37533"/>
      <c r="F37533"/>
      <c r="I37533"/>
      <c r="J37533"/>
      <c r="K37533"/>
    </row>
    <row r="37534" spans="1:11" x14ac:dyDescent="0.25">
      <c r="A37534" s="115"/>
      <c r="B37534"/>
      <c r="C37534"/>
      <c r="D37534"/>
      <c r="E37534"/>
      <c r="F37534"/>
      <c r="I37534"/>
      <c r="J37534"/>
      <c r="K37534"/>
    </row>
    <row r="37535" spans="1:11" x14ac:dyDescent="0.25">
      <c r="A37535" s="115"/>
      <c r="B37535"/>
      <c r="C37535"/>
      <c r="D37535"/>
      <c r="E37535"/>
      <c r="F37535"/>
      <c r="I37535"/>
      <c r="J37535"/>
      <c r="K37535"/>
    </row>
    <row r="37536" spans="1:11" x14ac:dyDescent="0.25">
      <c r="A37536" s="115"/>
      <c r="B37536"/>
      <c r="C37536"/>
      <c r="D37536"/>
      <c r="E37536"/>
      <c r="F37536"/>
      <c r="I37536"/>
      <c r="J37536"/>
      <c r="K37536"/>
    </row>
    <row r="37537" spans="1:11" x14ac:dyDescent="0.25">
      <c r="A37537" s="115"/>
      <c r="B37537"/>
      <c r="C37537"/>
      <c r="D37537"/>
      <c r="E37537"/>
      <c r="F37537"/>
      <c r="I37537"/>
      <c r="J37537"/>
      <c r="K37537"/>
    </row>
    <row r="37538" spans="1:11" x14ac:dyDescent="0.25">
      <c r="A37538" s="115"/>
      <c r="B37538"/>
      <c r="C37538"/>
      <c r="D37538"/>
      <c r="E37538"/>
      <c r="F37538"/>
      <c r="I37538"/>
      <c r="J37538"/>
      <c r="K37538"/>
    </row>
    <row r="37539" spans="1:11" x14ac:dyDescent="0.25">
      <c r="A37539" s="115"/>
      <c r="B37539"/>
      <c r="C37539"/>
      <c r="D37539"/>
      <c r="E37539"/>
      <c r="F37539"/>
      <c r="I37539"/>
      <c r="J37539"/>
      <c r="K37539"/>
    </row>
    <row r="37540" spans="1:11" x14ac:dyDescent="0.25">
      <c r="A37540" s="115"/>
      <c r="B37540"/>
      <c r="C37540"/>
      <c r="D37540"/>
      <c r="E37540"/>
      <c r="F37540"/>
      <c r="I37540"/>
      <c r="J37540"/>
      <c r="K37540"/>
    </row>
    <row r="37541" spans="1:11" x14ac:dyDescent="0.25">
      <c r="A37541" s="115"/>
      <c r="B37541"/>
      <c r="C37541"/>
      <c r="D37541"/>
      <c r="E37541"/>
      <c r="F37541"/>
      <c r="I37541"/>
      <c r="J37541"/>
      <c r="K37541"/>
    </row>
    <row r="37542" spans="1:11" x14ac:dyDescent="0.25">
      <c r="A37542" s="115"/>
      <c r="B37542"/>
      <c r="C37542"/>
      <c r="D37542"/>
      <c r="E37542"/>
      <c r="F37542"/>
      <c r="I37542"/>
      <c r="J37542"/>
      <c r="K37542"/>
    </row>
    <row r="37543" spans="1:11" x14ac:dyDescent="0.25">
      <c r="A37543" s="115"/>
      <c r="B37543"/>
      <c r="C37543"/>
      <c r="D37543"/>
      <c r="E37543"/>
      <c r="F37543"/>
      <c r="I37543"/>
      <c r="J37543"/>
      <c r="K37543"/>
    </row>
    <row r="37544" spans="1:11" x14ac:dyDescent="0.25">
      <c r="A37544" s="115"/>
      <c r="B37544"/>
      <c r="C37544"/>
      <c r="D37544"/>
      <c r="E37544"/>
      <c r="F37544"/>
      <c r="I37544"/>
      <c r="J37544"/>
      <c r="K37544"/>
    </row>
    <row r="37545" spans="1:11" x14ac:dyDescent="0.25">
      <c r="A37545" s="115"/>
      <c r="B37545"/>
      <c r="C37545"/>
      <c r="D37545"/>
      <c r="E37545"/>
      <c r="F37545"/>
      <c r="I37545"/>
      <c r="J37545"/>
      <c r="K37545"/>
    </row>
    <row r="37546" spans="1:11" x14ac:dyDescent="0.25">
      <c r="A37546" s="115"/>
      <c r="B37546"/>
      <c r="C37546"/>
      <c r="D37546"/>
      <c r="E37546"/>
      <c r="F37546"/>
      <c r="I37546"/>
      <c r="J37546"/>
      <c r="K37546"/>
    </row>
    <row r="37547" spans="1:11" x14ac:dyDescent="0.25">
      <c r="A37547" s="115"/>
      <c r="B37547"/>
      <c r="C37547"/>
      <c r="D37547"/>
      <c r="E37547"/>
      <c r="F37547"/>
      <c r="I37547"/>
      <c r="J37547"/>
      <c r="K37547"/>
    </row>
    <row r="37548" spans="1:11" x14ac:dyDescent="0.25">
      <c r="A37548" s="115"/>
      <c r="B37548"/>
      <c r="C37548"/>
      <c r="D37548"/>
      <c r="E37548"/>
      <c r="F37548"/>
      <c r="I37548"/>
      <c r="J37548"/>
      <c r="K37548"/>
    </row>
    <row r="37549" spans="1:11" x14ac:dyDescent="0.25">
      <c r="A37549" s="115"/>
      <c r="B37549"/>
      <c r="C37549"/>
      <c r="D37549"/>
      <c r="E37549"/>
      <c r="F37549"/>
      <c r="I37549"/>
      <c r="J37549"/>
      <c r="K37549"/>
    </row>
    <row r="37550" spans="1:11" x14ac:dyDescent="0.25">
      <c r="A37550" s="115"/>
      <c r="B37550"/>
      <c r="C37550"/>
      <c r="D37550"/>
      <c r="E37550"/>
      <c r="F37550"/>
      <c r="I37550"/>
      <c r="J37550"/>
      <c r="K37550"/>
    </row>
    <row r="37551" spans="1:11" x14ac:dyDescent="0.25">
      <c r="A37551" s="115"/>
      <c r="B37551"/>
      <c r="C37551"/>
      <c r="D37551"/>
      <c r="E37551"/>
      <c r="F37551"/>
      <c r="I37551"/>
      <c r="J37551"/>
      <c r="K37551"/>
    </row>
    <row r="37552" spans="1:11" x14ac:dyDescent="0.25">
      <c r="A37552" s="115"/>
      <c r="B37552"/>
      <c r="C37552"/>
      <c r="D37552"/>
      <c r="E37552"/>
      <c r="F37552"/>
      <c r="I37552"/>
      <c r="J37552"/>
      <c r="K37552"/>
    </row>
    <row r="37553" spans="1:11" x14ac:dyDescent="0.25">
      <c r="A37553" s="115"/>
      <c r="B37553"/>
      <c r="C37553"/>
      <c r="D37553"/>
      <c r="E37553"/>
      <c r="F37553"/>
      <c r="I37553"/>
      <c r="J37553"/>
      <c r="K37553"/>
    </row>
    <row r="37554" spans="1:11" x14ac:dyDescent="0.25">
      <c r="A37554" s="115"/>
      <c r="B37554"/>
      <c r="C37554"/>
      <c r="D37554"/>
      <c r="E37554"/>
      <c r="F37554"/>
      <c r="I37554"/>
      <c r="J37554"/>
      <c r="K37554"/>
    </row>
    <row r="37555" spans="1:11" x14ac:dyDescent="0.25">
      <c r="A37555" s="115"/>
      <c r="B37555"/>
      <c r="C37555"/>
      <c r="D37555"/>
      <c r="E37555"/>
      <c r="F37555"/>
      <c r="I37555"/>
      <c r="J37555"/>
      <c r="K37555"/>
    </row>
    <row r="37556" spans="1:11" x14ac:dyDescent="0.25">
      <c r="A37556" s="115"/>
      <c r="B37556"/>
      <c r="C37556"/>
      <c r="D37556"/>
      <c r="E37556"/>
      <c r="F37556"/>
      <c r="I37556"/>
      <c r="J37556"/>
      <c r="K37556"/>
    </row>
    <row r="37557" spans="1:11" x14ac:dyDescent="0.25">
      <c r="A37557" s="115"/>
      <c r="B37557"/>
      <c r="C37557"/>
      <c r="D37557"/>
      <c r="E37557"/>
      <c r="F37557"/>
      <c r="I37557"/>
      <c r="J37557"/>
      <c r="K37557"/>
    </row>
    <row r="37558" spans="1:11" x14ac:dyDescent="0.25">
      <c r="A37558" s="115"/>
      <c r="B37558"/>
      <c r="C37558"/>
      <c r="D37558"/>
      <c r="E37558"/>
      <c r="F37558"/>
      <c r="I37558"/>
      <c r="J37558"/>
      <c r="K37558"/>
    </row>
    <row r="37559" spans="1:11" x14ac:dyDescent="0.25">
      <c r="A37559" s="115"/>
      <c r="B37559"/>
      <c r="C37559"/>
      <c r="D37559"/>
      <c r="E37559"/>
      <c r="F37559"/>
      <c r="I37559"/>
      <c r="J37559"/>
      <c r="K37559"/>
    </row>
    <row r="37560" spans="1:11" x14ac:dyDescent="0.25">
      <c r="A37560" s="115"/>
      <c r="B37560"/>
      <c r="C37560"/>
      <c r="D37560"/>
      <c r="E37560"/>
      <c r="F37560"/>
      <c r="I37560"/>
      <c r="J37560"/>
      <c r="K37560"/>
    </row>
    <row r="37561" spans="1:11" x14ac:dyDescent="0.25">
      <c r="A37561" s="115"/>
      <c r="B37561"/>
      <c r="C37561"/>
      <c r="D37561"/>
      <c r="E37561"/>
      <c r="F37561"/>
      <c r="I37561"/>
      <c r="J37561"/>
      <c r="K37561"/>
    </row>
    <row r="37562" spans="1:11" x14ac:dyDescent="0.25">
      <c r="A37562" s="115"/>
      <c r="B37562"/>
      <c r="C37562"/>
      <c r="D37562"/>
      <c r="E37562"/>
      <c r="F37562"/>
      <c r="I37562"/>
      <c r="J37562"/>
      <c r="K37562"/>
    </row>
    <row r="37563" spans="1:11" x14ac:dyDescent="0.25">
      <c r="A37563" s="115"/>
      <c r="B37563"/>
      <c r="C37563"/>
      <c r="D37563"/>
      <c r="E37563"/>
      <c r="F37563"/>
      <c r="I37563"/>
      <c r="J37563"/>
      <c r="K37563"/>
    </row>
    <row r="37564" spans="1:11" x14ac:dyDescent="0.25">
      <c r="A37564" s="115"/>
      <c r="B37564"/>
      <c r="C37564"/>
      <c r="D37564"/>
      <c r="E37564"/>
      <c r="F37564"/>
      <c r="I37564"/>
      <c r="J37564"/>
      <c r="K37564"/>
    </row>
    <row r="37565" spans="1:11" x14ac:dyDescent="0.25">
      <c r="A37565" s="115"/>
      <c r="B37565"/>
      <c r="C37565"/>
      <c r="D37565"/>
      <c r="E37565"/>
      <c r="F37565"/>
      <c r="I37565"/>
      <c r="J37565"/>
      <c r="K37565"/>
    </row>
    <row r="37566" spans="1:11" x14ac:dyDescent="0.25">
      <c r="A37566" s="115"/>
      <c r="B37566"/>
      <c r="C37566"/>
      <c r="D37566"/>
      <c r="E37566"/>
      <c r="F37566"/>
      <c r="I37566"/>
      <c r="J37566"/>
      <c r="K37566"/>
    </row>
    <row r="37567" spans="1:11" x14ac:dyDescent="0.25">
      <c r="A37567" s="115"/>
      <c r="B37567"/>
      <c r="C37567"/>
      <c r="D37567"/>
      <c r="E37567"/>
      <c r="F37567"/>
      <c r="I37567"/>
      <c r="J37567"/>
      <c r="K37567"/>
    </row>
    <row r="37568" spans="1:11" x14ac:dyDescent="0.25">
      <c r="A37568" s="115"/>
      <c r="B37568"/>
      <c r="C37568"/>
      <c r="D37568"/>
      <c r="E37568"/>
      <c r="F37568"/>
      <c r="I37568"/>
      <c r="J37568"/>
      <c r="K37568"/>
    </row>
    <row r="37569" spans="1:11" x14ac:dyDescent="0.25">
      <c r="A37569" s="115"/>
      <c r="B37569"/>
      <c r="C37569"/>
      <c r="D37569"/>
      <c r="E37569"/>
      <c r="F37569"/>
      <c r="I37569"/>
      <c r="J37569"/>
      <c r="K37569"/>
    </row>
    <row r="37570" spans="1:11" x14ac:dyDescent="0.25">
      <c r="A37570" s="115"/>
      <c r="B37570"/>
      <c r="C37570"/>
      <c r="D37570"/>
      <c r="E37570"/>
      <c r="F37570"/>
      <c r="I37570"/>
      <c r="J37570"/>
      <c r="K37570"/>
    </row>
    <row r="37571" spans="1:11" x14ac:dyDescent="0.25">
      <c r="A37571" s="115"/>
      <c r="B37571"/>
      <c r="C37571"/>
      <c r="D37571"/>
      <c r="E37571"/>
      <c r="F37571"/>
      <c r="I37571"/>
      <c r="J37571"/>
      <c r="K37571"/>
    </row>
    <row r="37572" spans="1:11" x14ac:dyDescent="0.25">
      <c r="A37572" s="115"/>
      <c r="B37572"/>
      <c r="C37572"/>
      <c r="D37572"/>
      <c r="E37572"/>
      <c r="F37572"/>
      <c r="I37572"/>
      <c r="J37572"/>
      <c r="K37572"/>
    </row>
    <row r="37573" spans="1:11" x14ac:dyDescent="0.25">
      <c r="A37573" s="115"/>
      <c r="B37573"/>
      <c r="C37573"/>
      <c r="D37573"/>
      <c r="E37573"/>
      <c r="F37573"/>
      <c r="I37573"/>
      <c r="J37573"/>
      <c r="K37573"/>
    </row>
    <row r="37574" spans="1:11" x14ac:dyDescent="0.25">
      <c r="A37574" s="115"/>
      <c r="B37574"/>
      <c r="C37574"/>
      <c r="D37574"/>
      <c r="E37574"/>
      <c r="F37574"/>
      <c r="I37574"/>
      <c r="J37574"/>
      <c r="K37574"/>
    </row>
    <row r="37575" spans="1:11" x14ac:dyDescent="0.25">
      <c r="A37575" s="115"/>
      <c r="B37575"/>
      <c r="C37575"/>
      <c r="D37575"/>
      <c r="E37575"/>
      <c r="F37575"/>
      <c r="I37575"/>
      <c r="J37575"/>
      <c r="K37575"/>
    </row>
    <row r="37576" spans="1:11" x14ac:dyDescent="0.25">
      <c r="A37576" s="115"/>
      <c r="B37576"/>
      <c r="C37576"/>
      <c r="D37576"/>
      <c r="E37576"/>
      <c r="F37576"/>
      <c r="I37576"/>
      <c r="J37576"/>
      <c r="K37576"/>
    </row>
    <row r="37577" spans="1:11" x14ac:dyDescent="0.25">
      <c r="A37577" s="115"/>
      <c r="B37577"/>
      <c r="C37577"/>
      <c r="D37577"/>
      <c r="E37577"/>
      <c r="F37577"/>
      <c r="I37577"/>
      <c r="J37577"/>
      <c r="K37577"/>
    </row>
    <row r="37578" spans="1:11" x14ac:dyDescent="0.25">
      <c r="A37578" s="115"/>
      <c r="B37578"/>
      <c r="C37578"/>
      <c r="D37578"/>
      <c r="E37578"/>
      <c r="F37578"/>
      <c r="I37578"/>
      <c r="J37578"/>
      <c r="K37578"/>
    </row>
    <row r="37579" spans="1:11" x14ac:dyDescent="0.25">
      <c r="A37579" s="115"/>
      <c r="B37579"/>
      <c r="C37579"/>
      <c r="D37579"/>
      <c r="E37579"/>
      <c r="F37579"/>
      <c r="I37579"/>
      <c r="J37579"/>
      <c r="K37579"/>
    </row>
    <row r="37580" spans="1:11" x14ac:dyDescent="0.25">
      <c r="A37580" s="115"/>
      <c r="B37580"/>
      <c r="C37580"/>
      <c r="D37580"/>
      <c r="E37580"/>
      <c r="F37580"/>
      <c r="I37580"/>
      <c r="J37580"/>
      <c r="K37580"/>
    </row>
    <row r="37581" spans="1:11" x14ac:dyDescent="0.25">
      <c r="A37581" s="115"/>
      <c r="B37581"/>
      <c r="C37581"/>
      <c r="D37581"/>
      <c r="E37581"/>
      <c r="F37581"/>
      <c r="I37581"/>
      <c r="J37581"/>
      <c r="K37581"/>
    </row>
    <row r="37582" spans="1:11" x14ac:dyDescent="0.25">
      <c r="A37582" s="115"/>
      <c r="B37582"/>
      <c r="C37582"/>
      <c r="D37582"/>
      <c r="E37582"/>
      <c r="F37582"/>
      <c r="I37582"/>
      <c r="J37582"/>
      <c r="K37582"/>
    </row>
    <row r="37583" spans="1:11" x14ac:dyDescent="0.25">
      <c r="A37583" s="115"/>
      <c r="B37583"/>
      <c r="C37583"/>
      <c r="D37583"/>
      <c r="E37583"/>
      <c r="F37583"/>
      <c r="I37583"/>
      <c r="J37583"/>
      <c r="K37583"/>
    </row>
    <row r="37584" spans="1:11" x14ac:dyDescent="0.25">
      <c r="A37584" s="115"/>
      <c r="B37584"/>
      <c r="C37584"/>
      <c r="D37584"/>
      <c r="E37584"/>
      <c r="F37584"/>
      <c r="I37584"/>
      <c r="J37584"/>
      <c r="K37584"/>
    </row>
    <row r="37585" spans="1:11" x14ac:dyDescent="0.25">
      <c r="A37585" s="115"/>
      <c r="B37585"/>
      <c r="C37585"/>
      <c r="D37585"/>
      <c r="E37585"/>
      <c r="F37585"/>
      <c r="I37585"/>
      <c r="J37585"/>
      <c r="K37585"/>
    </row>
    <row r="37586" spans="1:11" x14ac:dyDescent="0.25">
      <c r="A37586" s="115"/>
      <c r="B37586"/>
      <c r="C37586"/>
      <c r="D37586"/>
      <c r="E37586"/>
      <c r="F37586"/>
      <c r="I37586"/>
      <c r="J37586"/>
      <c r="K37586"/>
    </row>
    <row r="37587" spans="1:11" x14ac:dyDescent="0.25">
      <c r="A37587" s="115"/>
      <c r="B37587"/>
      <c r="C37587"/>
      <c r="D37587"/>
      <c r="E37587"/>
      <c r="F37587"/>
      <c r="I37587"/>
      <c r="J37587"/>
      <c r="K37587"/>
    </row>
    <row r="37588" spans="1:11" x14ac:dyDescent="0.25">
      <c r="A37588" s="115"/>
      <c r="B37588"/>
      <c r="C37588"/>
      <c r="D37588"/>
      <c r="E37588"/>
      <c r="F37588"/>
      <c r="I37588"/>
      <c r="J37588"/>
      <c r="K37588"/>
    </row>
    <row r="37589" spans="1:11" x14ac:dyDescent="0.25">
      <c r="A37589" s="115"/>
      <c r="B37589"/>
      <c r="C37589"/>
      <c r="D37589"/>
      <c r="E37589"/>
      <c r="F37589"/>
      <c r="I37589"/>
      <c r="J37589"/>
      <c r="K37589"/>
    </row>
    <row r="37590" spans="1:11" x14ac:dyDescent="0.25">
      <c r="A37590" s="115"/>
      <c r="B37590"/>
      <c r="C37590"/>
      <c r="D37590"/>
      <c r="E37590"/>
      <c r="F37590"/>
      <c r="I37590"/>
      <c r="J37590"/>
      <c r="K37590"/>
    </row>
    <row r="37591" spans="1:11" x14ac:dyDescent="0.25">
      <c r="A37591" s="115"/>
      <c r="B37591"/>
      <c r="C37591"/>
      <c r="D37591"/>
      <c r="E37591"/>
      <c r="F37591"/>
      <c r="I37591"/>
      <c r="J37591"/>
      <c r="K37591"/>
    </row>
    <row r="37592" spans="1:11" x14ac:dyDescent="0.25">
      <c r="A37592" s="115"/>
      <c r="B37592"/>
      <c r="C37592"/>
      <c r="D37592"/>
      <c r="E37592"/>
      <c r="F37592"/>
      <c r="I37592"/>
      <c r="J37592"/>
      <c r="K37592"/>
    </row>
    <row r="37593" spans="1:11" x14ac:dyDescent="0.25">
      <c r="A37593" s="115"/>
      <c r="B37593"/>
      <c r="C37593"/>
      <c r="D37593"/>
      <c r="E37593"/>
      <c r="F37593"/>
      <c r="I37593"/>
      <c r="J37593"/>
      <c r="K37593"/>
    </row>
    <row r="37594" spans="1:11" x14ac:dyDescent="0.25">
      <c r="A37594" s="115"/>
      <c r="B37594"/>
      <c r="C37594"/>
      <c r="D37594"/>
      <c r="E37594"/>
      <c r="F37594"/>
      <c r="I37594"/>
      <c r="J37594"/>
      <c r="K37594"/>
    </row>
    <row r="37595" spans="1:11" x14ac:dyDescent="0.25">
      <c r="A37595" s="115"/>
      <c r="B37595"/>
      <c r="C37595"/>
      <c r="D37595"/>
      <c r="E37595"/>
      <c r="F37595"/>
      <c r="I37595"/>
      <c r="J37595"/>
      <c r="K37595"/>
    </row>
    <row r="37596" spans="1:11" x14ac:dyDescent="0.25">
      <c r="A37596" s="115"/>
      <c r="B37596"/>
      <c r="C37596"/>
      <c r="D37596"/>
      <c r="E37596"/>
      <c r="F37596"/>
      <c r="I37596"/>
      <c r="J37596"/>
      <c r="K37596"/>
    </row>
    <row r="37597" spans="1:11" x14ac:dyDescent="0.25">
      <c r="A37597" s="115"/>
      <c r="B37597"/>
      <c r="C37597"/>
      <c r="D37597"/>
      <c r="E37597"/>
      <c r="F37597"/>
      <c r="I37597"/>
      <c r="J37597"/>
      <c r="K37597"/>
    </row>
    <row r="37598" spans="1:11" x14ac:dyDescent="0.25">
      <c r="A37598" s="115"/>
      <c r="B37598"/>
      <c r="C37598"/>
      <c r="D37598"/>
      <c r="E37598"/>
      <c r="F37598"/>
      <c r="I37598"/>
      <c r="J37598"/>
      <c r="K37598"/>
    </row>
    <row r="37599" spans="1:11" x14ac:dyDescent="0.25">
      <c r="A37599" s="115"/>
      <c r="B37599"/>
      <c r="C37599"/>
      <c r="D37599"/>
      <c r="E37599"/>
      <c r="F37599"/>
      <c r="I37599"/>
      <c r="J37599"/>
      <c r="K37599"/>
    </row>
    <row r="37600" spans="1:11" x14ac:dyDescent="0.25">
      <c r="A37600" s="115"/>
      <c r="B37600"/>
      <c r="C37600"/>
      <c r="D37600"/>
      <c r="E37600"/>
      <c r="F37600"/>
      <c r="I37600"/>
      <c r="J37600"/>
      <c r="K37600"/>
    </row>
    <row r="37601" spans="1:11" x14ac:dyDescent="0.25">
      <c r="A37601" s="115"/>
      <c r="B37601"/>
      <c r="C37601"/>
      <c r="D37601"/>
      <c r="E37601"/>
      <c r="F37601"/>
      <c r="I37601"/>
      <c r="J37601"/>
      <c r="K37601"/>
    </row>
    <row r="37602" spans="1:11" x14ac:dyDescent="0.25">
      <c r="A37602" s="115"/>
      <c r="B37602"/>
      <c r="C37602"/>
      <c r="D37602"/>
      <c r="E37602"/>
      <c r="F37602"/>
      <c r="I37602"/>
      <c r="J37602"/>
      <c r="K37602"/>
    </row>
    <row r="37603" spans="1:11" x14ac:dyDescent="0.25">
      <c r="A37603" s="115"/>
      <c r="B37603"/>
      <c r="C37603"/>
      <c r="D37603"/>
      <c r="E37603"/>
      <c r="F37603"/>
      <c r="I37603"/>
      <c r="J37603"/>
      <c r="K37603"/>
    </row>
    <row r="37604" spans="1:11" x14ac:dyDescent="0.25">
      <c r="A37604" s="115"/>
      <c r="B37604"/>
      <c r="C37604"/>
      <c r="D37604"/>
      <c r="E37604"/>
      <c r="F37604"/>
      <c r="I37604"/>
      <c r="J37604"/>
      <c r="K37604"/>
    </row>
    <row r="37605" spans="1:11" x14ac:dyDescent="0.25">
      <c r="A37605" s="115"/>
      <c r="B37605"/>
      <c r="C37605"/>
      <c r="D37605"/>
      <c r="E37605"/>
      <c r="F37605"/>
      <c r="I37605"/>
      <c r="J37605"/>
      <c r="K37605"/>
    </row>
    <row r="37606" spans="1:11" x14ac:dyDescent="0.25">
      <c r="A37606" s="115"/>
      <c r="B37606"/>
      <c r="C37606"/>
      <c r="D37606"/>
      <c r="E37606"/>
      <c r="F37606"/>
      <c r="I37606"/>
      <c r="J37606"/>
      <c r="K37606"/>
    </row>
    <row r="37607" spans="1:11" x14ac:dyDescent="0.25">
      <c r="A37607" s="115"/>
      <c r="B37607"/>
      <c r="C37607"/>
      <c r="D37607"/>
      <c r="E37607"/>
      <c r="F37607"/>
      <c r="I37607"/>
      <c r="J37607"/>
      <c r="K37607"/>
    </row>
    <row r="37608" spans="1:11" x14ac:dyDescent="0.25">
      <c r="A37608" s="115"/>
      <c r="B37608"/>
      <c r="C37608"/>
      <c r="D37608"/>
      <c r="E37608"/>
      <c r="F37608"/>
      <c r="I37608"/>
      <c r="J37608"/>
      <c r="K37608"/>
    </row>
    <row r="37609" spans="1:11" x14ac:dyDescent="0.25">
      <c r="A37609" s="115"/>
      <c r="B37609"/>
      <c r="C37609"/>
      <c r="D37609"/>
      <c r="E37609"/>
      <c r="F37609"/>
      <c r="I37609"/>
      <c r="J37609"/>
      <c r="K37609"/>
    </row>
    <row r="37610" spans="1:11" x14ac:dyDescent="0.25">
      <c r="A37610" s="115"/>
      <c r="B37610"/>
      <c r="C37610"/>
      <c r="D37610"/>
      <c r="E37610"/>
      <c r="F37610"/>
      <c r="I37610"/>
      <c r="J37610"/>
      <c r="K37610"/>
    </row>
    <row r="37611" spans="1:11" x14ac:dyDescent="0.25">
      <c r="A37611" s="115"/>
      <c r="B37611"/>
      <c r="C37611"/>
      <c r="D37611"/>
      <c r="E37611"/>
      <c r="F37611"/>
      <c r="I37611"/>
      <c r="J37611"/>
      <c r="K37611"/>
    </row>
    <row r="37612" spans="1:11" x14ac:dyDescent="0.25">
      <c r="A37612" s="115"/>
      <c r="B37612"/>
      <c r="C37612"/>
      <c r="D37612"/>
      <c r="E37612"/>
      <c r="F37612"/>
      <c r="I37612"/>
      <c r="J37612"/>
      <c r="K37612"/>
    </row>
    <row r="37613" spans="1:11" x14ac:dyDescent="0.25">
      <c r="A37613" s="115"/>
      <c r="B37613"/>
      <c r="C37613"/>
      <c r="D37613"/>
      <c r="E37613"/>
      <c r="F37613"/>
      <c r="I37613"/>
      <c r="J37613"/>
      <c r="K37613"/>
    </row>
    <row r="37614" spans="1:11" x14ac:dyDescent="0.25">
      <c r="A37614" s="115"/>
      <c r="B37614"/>
      <c r="C37614"/>
      <c r="D37614"/>
      <c r="E37614"/>
      <c r="F37614"/>
      <c r="I37614"/>
      <c r="J37614"/>
      <c r="K37614"/>
    </row>
    <row r="37615" spans="1:11" x14ac:dyDescent="0.25">
      <c r="A37615" s="115"/>
      <c r="B37615"/>
      <c r="C37615"/>
      <c r="D37615"/>
      <c r="E37615"/>
      <c r="F37615"/>
      <c r="I37615"/>
      <c r="J37615"/>
      <c r="K37615"/>
    </row>
    <row r="37616" spans="1:11" x14ac:dyDescent="0.25">
      <c r="A37616" s="115"/>
      <c r="B37616"/>
      <c r="C37616"/>
      <c r="D37616"/>
      <c r="E37616"/>
      <c r="F37616"/>
      <c r="I37616"/>
      <c r="J37616"/>
      <c r="K37616"/>
    </row>
    <row r="37617" spans="1:11" x14ac:dyDescent="0.25">
      <c r="A37617" s="115"/>
      <c r="B37617"/>
      <c r="C37617"/>
      <c r="D37617"/>
      <c r="E37617"/>
      <c r="F37617"/>
      <c r="I37617"/>
      <c r="J37617"/>
      <c r="K37617"/>
    </row>
    <row r="37618" spans="1:11" x14ac:dyDescent="0.25">
      <c r="A37618" s="115"/>
      <c r="B37618"/>
      <c r="C37618"/>
      <c r="D37618"/>
      <c r="E37618"/>
      <c r="F37618"/>
      <c r="I37618"/>
      <c r="J37618"/>
      <c r="K37618"/>
    </row>
    <row r="37619" spans="1:11" x14ac:dyDescent="0.25">
      <c r="A37619" s="115"/>
      <c r="B37619"/>
      <c r="C37619"/>
      <c r="D37619"/>
      <c r="E37619"/>
      <c r="F37619"/>
      <c r="I37619"/>
      <c r="J37619"/>
      <c r="K37619"/>
    </row>
    <row r="37620" spans="1:11" x14ac:dyDescent="0.25">
      <c r="A37620" s="115"/>
      <c r="B37620"/>
      <c r="C37620"/>
      <c r="D37620"/>
      <c r="E37620"/>
      <c r="F37620"/>
      <c r="I37620"/>
      <c r="J37620"/>
      <c r="K37620"/>
    </row>
    <row r="37621" spans="1:11" x14ac:dyDescent="0.25">
      <c r="A37621" s="115"/>
      <c r="B37621"/>
      <c r="C37621"/>
      <c r="D37621"/>
      <c r="E37621"/>
      <c r="F37621"/>
      <c r="I37621"/>
      <c r="J37621"/>
      <c r="K37621"/>
    </row>
    <row r="37622" spans="1:11" x14ac:dyDescent="0.25">
      <c r="A37622" s="115"/>
      <c r="B37622"/>
      <c r="C37622"/>
      <c r="D37622"/>
      <c r="E37622"/>
      <c r="F37622"/>
      <c r="I37622"/>
      <c r="J37622"/>
      <c r="K37622"/>
    </row>
    <row r="37623" spans="1:11" x14ac:dyDescent="0.25">
      <c r="A37623" s="115"/>
      <c r="B37623"/>
      <c r="C37623"/>
      <c r="D37623"/>
      <c r="E37623"/>
      <c r="F37623"/>
      <c r="I37623"/>
      <c r="J37623"/>
      <c r="K37623"/>
    </row>
    <row r="37624" spans="1:11" x14ac:dyDescent="0.25">
      <c r="A37624" s="115"/>
      <c r="B37624"/>
      <c r="C37624"/>
      <c r="D37624"/>
      <c r="E37624"/>
      <c r="F37624"/>
      <c r="I37624"/>
      <c r="J37624"/>
      <c r="K37624"/>
    </row>
    <row r="37625" spans="1:11" x14ac:dyDescent="0.25">
      <c r="A37625" s="115"/>
      <c r="B37625"/>
      <c r="C37625"/>
      <c r="D37625"/>
      <c r="E37625"/>
      <c r="F37625"/>
      <c r="I37625"/>
      <c r="J37625"/>
      <c r="K37625"/>
    </row>
    <row r="37626" spans="1:11" x14ac:dyDescent="0.25">
      <c r="A37626" s="115"/>
      <c r="B37626"/>
      <c r="C37626"/>
      <c r="D37626"/>
      <c r="E37626"/>
      <c r="F37626"/>
      <c r="I37626"/>
      <c r="J37626"/>
      <c r="K37626"/>
    </row>
    <row r="37627" spans="1:11" x14ac:dyDescent="0.25">
      <c r="A37627" s="115"/>
      <c r="B37627"/>
      <c r="C37627"/>
      <c r="D37627"/>
      <c r="E37627"/>
      <c r="F37627"/>
      <c r="I37627"/>
      <c r="J37627"/>
      <c r="K37627"/>
    </row>
    <row r="37628" spans="1:11" x14ac:dyDescent="0.25">
      <c r="A37628" s="115"/>
      <c r="B37628"/>
      <c r="C37628"/>
      <c r="D37628"/>
      <c r="E37628"/>
      <c r="F37628"/>
      <c r="I37628"/>
      <c r="J37628"/>
      <c r="K37628"/>
    </row>
    <row r="37629" spans="1:11" x14ac:dyDescent="0.25">
      <c r="A37629" s="115"/>
      <c r="B37629"/>
      <c r="C37629"/>
      <c r="D37629"/>
      <c r="E37629"/>
      <c r="F37629"/>
      <c r="I37629"/>
      <c r="J37629"/>
      <c r="K37629"/>
    </row>
    <row r="37630" spans="1:11" x14ac:dyDescent="0.25">
      <c r="A37630" s="115"/>
      <c r="B37630"/>
      <c r="C37630"/>
      <c r="D37630"/>
      <c r="E37630"/>
      <c r="F37630"/>
      <c r="I37630"/>
      <c r="J37630"/>
      <c r="K37630"/>
    </row>
    <row r="37631" spans="1:11" x14ac:dyDescent="0.25">
      <c r="A37631" s="115"/>
      <c r="B37631"/>
      <c r="C37631"/>
      <c r="D37631"/>
      <c r="E37631"/>
      <c r="F37631"/>
      <c r="I37631"/>
      <c r="J37631"/>
      <c r="K37631"/>
    </row>
    <row r="37632" spans="1:11" x14ac:dyDescent="0.25">
      <c r="A37632" s="115"/>
      <c r="B37632"/>
      <c r="C37632"/>
      <c r="D37632"/>
      <c r="E37632"/>
      <c r="F37632"/>
      <c r="I37632"/>
      <c r="J37632"/>
      <c r="K37632"/>
    </row>
    <row r="37633" spans="1:11" x14ac:dyDescent="0.25">
      <c r="A37633" s="115"/>
      <c r="B37633"/>
      <c r="C37633"/>
      <c r="D37633"/>
      <c r="E37633"/>
      <c r="F37633"/>
      <c r="I37633"/>
      <c r="J37633"/>
      <c r="K37633"/>
    </row>
    <row r="37634" spans="1:11" x14ac:dyDescent="0.25">
      <c r="A37634" s="115"/>
      <c r="B37634"/>
      <c r="C37634"/>
      <c r="D37634"/>
      <c r="E37634"/>
      <c r="F37634"/>
      <c r="I37634"/>
      <c r="J37634"/>
      <c r="K37634"/>
    </row>
    <row r="37635" spans="1:11" x14ac:dyDescent="0.25">
      <c r="A37635" s="115"/>
      <c r="B37635"/>
      <c r="C37635"/>
      <c r="D37635"/>
      <c r="E37635"/>
      <c r="F37635"/>
      <c r="I37635"/>
      <c r="J37635"/>
      <c r="K37635"/>
    </row>
    <row r="37636" spans="1:11" x14ac:dyDescent="0.25">
      <c r="A37636" s="115"/>
      <c r="B37636"/>
      <c r="C37636"/>
      <c r="D37636"/>
      <c r="E37636"/>
      <c r="F37636"/>
      <c r="I37636"/>
      <c r="J37636"/>
      <c r="K37636"/>
    </row>
    <row r="37637" spans="1:11" x14ac:dyDescent="0.25">
      <c r="A37637" s="115"/>
      <c r="B37637"/>
      <c r="C37637"/>
      <c r="D37637"/>
      <c r="E37637"/>
      <c r="F37637"/>
      <c r="I37637"/>
      <c r="J37637"/>
      <c r="K37637"/>
    </row>
    <row r="37638" spans="1:11" x14ac:dyDescent="0.25">
      <c r="A37638" s="115"/>
      <c r="B37638"/>
      <c r="C37638"/>
      <c r="D37638"/>
      <c r="E37638"/>
      <c r="F37638"/>
      <c r="I37638"/>
      <c r="J37638"/>
      <c r="K37638"/>
    </row>
    <row r="37639" spans="1:11" x14ac:dyDescent="0.25">
      <c r="A37639" s="115"/>
      <c r="B37639"/>
      <c r="C37639"/>
      <c r="D37639"/>
      <c r="E37639"/>
      <c r="F37639"/>
      <c r="I37639"/>
      <c r="J37639"/>
      <c r="K37639"/>
    </row>
    <row r="37640" spans="1:11" x14ac:dyDescent="0.25">
      <c r="A37640" s="115"/>
      <c r="B37640"/>
      <c r="C37640"/>
      <c r="D37640"/>
      <c r="E37640"/>
      <c r="F37640"/>
      <c r="I37640"/>
      <c r="J37640"/>
      <c r="K37640"/>
    </row>
    <row r="37641" spans="1:11" x14ac:dyDescent="0.25">
      <c r="A37641" s="115"/>
      <c r="B37641"/>
      <c r="C37641"/>
      <c r="D37641"/>
      <c r="E37641"/>
      <c r="F37641"/>
      <c r="I37641"/>
      <c r="J37641"/>
      <c r="K37641"/>
    </row>
    <row r="37642" spans="1:11" x14ac:dyDescent="0.25">
      <c r="A37642" s="115"/>
      <c r="B37642"/>
      <c r="C37642"/>
      <c r="D37642"/>
      <c r="E37642"/>
      <c r="F37642"/>
      <c r="I37642"/>
      <c r="J37642"/>
      <c r="K37642"/>
    </row>
    <row r="37643" spans="1:11" x14ac:dyDescent="0.25">
      <c r="A37643" s="115"/>
      <c r="B37643"/>
      <c r="C37643"/>
      <c r="D37643"/>
      <c r="E37643"/>
      <c r="F37643"/>
      <c r="I37643"/>
      <c r="J37643"/>
      <c r="K37643"/>
    </row>
    <row r="37644" spans="1:11" x14ac:dyDescent="0.25">
      <c r="A37644" s="115"/>
      <c r="B37644"/>
      <c r="C37644"/>
      <c r="D37644"/>
      <c r="E37644"/>
      <c r="F37644"/>
      <c r="I37644"/>
      <c r="J37644"/>
      <c r="K37644"/>
    </row>
    <row r="37645" spans="1:11" x14ac:dyDescent="0.25">
      <c r="A37645" s="115"/>
      <c r="B37645"/>
      <c r="C37645"/>
      <c r="D37645"/>
      <c r="E37645"/>
      <c r="F37645"/>
      <c r="I37645"/>
      <c r="J37645"/>
      <c r="K37645"/>
    </row>
    <row r="37646" spans="1:11" x14ac:dyDescent="0.25">
      <c r="A37646" s="115"/>
      <c r="B37646"/>
      <c r="C37646"/>
      <c r="D37646"/>
      <c r="E37646"/>
      <c r="F37646"/>
      <c r="I37646"/>
      <c r="J37646"/>
      <c r="K37646"/>
    </row>
    <row r="37647" spans="1:11" x14ac:dyDescent="0.25">
      <c r="A37647" s="115"/>
      <c r="B37647"/>
      <c r="C37647"/>
      <c r="D37647"/>
      <c r="E37647"/>
      <c r="F37647"/>
      <c r="I37647"/>
      <c r="J37647"/>
      <c r="K37647"/>
    </row>
    <row r="37648" spans="1:11" x14ac:dyDescent="0.25">
      <c r="A37648" s="115"/>
      <c r="B37648"/>
      <c r="C37648"/>
      <c r="D37648"/>
      <c r="E37648"/>
      <c r="F37648"/>
      <c r="I37648"/>
      <c r="J37648"/>
      <c r="K37648"/>
    </row>
    <row r="37649" spans="1:11" x14ac:dyDescent="0.25">
      <c r="A37649" s="115"/>
      <c r="B37649"/>
      <c r="C37649"/>
      <c r="D37649"/>
      <c r="E37649"/>
      <c r="F37649"/>
      <c r="I37649"/>
      <c r="J37649"/>
      <c r="K37649"/>
    </row>
    <row r="37650" spans="1:11" x14ac:dyDescent="0.25">
      <c r="A37650" s="115"/>
      <c r="B37650"/>
      <c r="C37650"/>
      <c r="D37650"/>
      <c r="E37650"/>
      <c r="F37650"/>
      <c r="I37650"/>
      <c r="J37650"/>
      <c r="K37650"/>
    </row>
    <row r="37651" spans="1:11" x14ac:dyDescent="0.25">
      <c r="A37651" s="115"/>
      <c r="B37651"/>
      <c r="C37651"/>
      <c r="D37651"/>
      <c r="E37651"/>
      <c r="F37651"/>
      <c r="I37651"/>
      <c r="J37651"/>
      <c r="K37651"/>
    </row>
    <row r="37652" spans="1:11" x14ac:dyDescent="0.25">
      <c r="A37652" s="115"/>
      <c r="B37652"/>
      <c r="C37652"/>
      <c r="D37652"/>
      <c r="E37652"/>
      <c r="F37652"/>
      <c r="I37652"/>
      <c r="J37652"/>
      <c r="K37652"/>
    </row>
    <row r="37653" spans="1:11" x14ac:dyDescent="0.25">
      <c r="A37653" s="115"/>
      <c r="B37653"/>
      <c r="C37653"/>
      <c r="D37653"/>
      <c r="E37653"/>
      <c r="F37653"/>
      <c r="I37653"/>
      <c r="J37653"/>
      <c r="K37653"/>
    </row>
    <row r="37654" spans="1:11" x14ac:dyDescent="0.25">
      <c r="A37654" s="115"/>
      <c r="B37654"/>
      <c r="C37654"/>
      <c r="D37654"/>
      <c r="E37654"/>
      <c r="F37654"/>
      <c r="I37654"/>
      <c r="J37654"/>
      <c r="K37654"/>
    </row>
    <row r="37655" spans="1:11" x14ac:dyDescent="0.25">
      <c r="A37655" s="115"/>
      <c r="B37655"/>
      <c r="C37655"/>
      <c r="D37655"/>
      <c r="E37655"/>
      <c r="F37655"/>
      <c r="I37655"/>
      <c r="J37655"/>
      <c r="K37655"/>
    </row>
    <row r="37656" spans="1:11" x14ac:dyDescent="0.25">
      <c r="A37656" s="115"/>
      <c r="B37656"/>
      <c r="C37656"/>
      <c r="D37656"/>
      <c r="E37656"/>
      <c r="F37656"/>
      <c r="I37656"/>
      <c r="J37656"/>
      <c r="K37656"/>
    </row>
    <row r="37657" spans="1:11" x14ac:dyDescent="0.25">
      <c r="A37657" s="115"/>
      <c r="B37657"/>
      <c r="C37657"/>
      <c r="D37657"/>
      <c r="E37657"/>
      <c r="F37657"/>
      <c r="I37657"/>
      <c r="J37657"/>
      <c r="K37657"/>
    </row>
    <row r="37658" spans="1:11" x14ac:dyDescent="0.25">
      <c r="A37658" s="115"/>
      <c r="B37658"/>
      <c r="C37658"/>
      <c r="D37658"/>
      <c r="E37658"/>
      <c r="F37658"/>
      <c r="I37658"/>
      <c r="J37658"/>
      <c r="K37658"/>
    </row>
    <row r="37659" spans="1:11" x14ac:dyDescent="0.25">
      <c r="A37659" s="115"/>
      <c r="B37659"/>
      <c r="C37659"/>
      <c r="D37659"/>
      <c r="E37659"/>
      <c r="F37659"/>
      <c r="I37659"/>
      <c r="J37659"/>
      <c r="K37659"/>
    </row>
    <row r="37660" spans="1:11" x14ac:dyDescent="0.25">
      <c r="A37660" s="115"/>
      <c r="B37660"/>
      <c r="C37660"/>
      <c r="D37660"/>
      <c r="E37660"/>
      <c r="F37660"/>
      <c r="I37660"/>
      <c r="J37660"/>
      <c r="K37660"/>
    </row>
    <row r="37661" spans="1:11" x14ac:dyDescent="0.25">
      <c r="A37661" s="115"/>
      <c r="B37661"/>
      <c r="C37661"/>
      <c r="D37661"/>
      <c r="E37661"/>
      <c r="F37661"/>
      <c r="I37661"/>
      <c r="J37661"/>
      <c r="K37661"/>
    </row>
    <row r="37662" spans="1:11" x14ac:dyDescent="0.25">
      <c r="A37662" s="115"/>
      <c r="B37662"/>
      <c r="C37662"/>
      <c r="D37662"/>
      <c r="E37662"/>
      <c r="F37662"/>
      <c r="I37662"/>
      <c r="J37662"/>
      <c r="K37662"/>
    </row>
    <row r="37663" spans="1:11" x14ac:dyDescent="0.25">
      <c r="A37663" s="115"/>
      <c r="B37663"/>
      <c r="C37663"/>
      <c r="D37663"/>
      <c r="E37663"/>
      <c r="F37663"/>
      <c r="I37663"/>
      <c r="J37663"/>
      <c r="K37663"/>
    </row>
    <row r="37664" spans="1:11" x14ac:dyDescent="0.25">
      <c r="A37664" s="115"/>
      <c r="B37664"/>
      <c r="C37664"/>
      <c r="D37664"/>
      <c r="E37664"/>
      <c r="F37664"/>
      <c r="I37664"/>
      <c r="J37664"/>
      <c r="K37664"/>
    </row>
    <row r="37665" spans="1:11" x14ac:dyDescent="0.25">
      <c r="A37665" s="115"/>
      <c r="B37665"/>
      <c r="C37665"/>
      <c r="D37665"/>
      <c r="E37665"/>
      <c r="F37665"/>
      <c r="I37665"/>
      <c r="J37665"/>
      <c r="K37665"/>
    </row>
    <row r="37666" spans="1:11" x14ac:dyDescent="0.25">
      <c r="A37666" s="115"/>
      <c r="B37666"/>
      <c r="C37666"/>
      <c r="D37666"/>
      <c r="E37666"/>
      <c r="F37666"/>
      <c r="I37666"/>
      <c r="J37666"/>
      <c r="K37666"/>
    </row>
    <row r="37667" spans="1:11" x14ac:dyDescent="0.25">
      <c r="A37667" s="115"/>
      <c r="B37667"/>
      <c r="C37667"/>
      <c r="D37667"/>
      <c r="E37667"/>
      <c r="F37667"/>
      <c r="I37667"/>
      <c r="J37667"/>
      <c r="K37667"/>
    </row>
    <row r="37668" spans="1:11" x14ac:dyDescent="0.25">
      <c r="A37668" s="115"/>
      <c r="B37668"/>
      <c r="C37668"/>
      <c r="D37668"/>
      <c r="E37668"/>
      <c r="F37668"/>
      <c r="I37668"/>
      <c r="J37668"/>
      <c r="K37668"/>
    </row>
    <row r="37669" spans="1:11" x14ac:dyDescent="0.25">
      <c r="A37669" s="115"/>
      <c r="B37669"/>
      <c r="C37669"/>
      <c r="D37669"/>
      <c r="E37669"/>
      <c r="F37669"/>
      <c r="I37669"/>
      <c r="J37669"/>
      <c r="K37669"/>
    </row>
    <row r="37670" spans="1:11" x14ac:dyDescent="0.25">
      <c r="A37670" s="115"/>
      <c r="B37670"/>
      <c r="C37670"/>
      <c r="D37670"/>
      <c r="E37670"/>
      <c r="F37670"/>
      <c r="I37670"/>
      <c r="J37670"/>
      <c r="K37670"/>
    </row>
    <row r="37671" spans="1:11" x14ac:dyDescent="0.25">
      <c r="A37671" s="115"/>
      <c r="B37671"/>
      <c r="C37671"/>
      <c r="D37671"/>
      <c r="E37671"/>
      <c r="F37671"/>
      <c r="I37671"/>
      <c r="J37671"/>
      <c r="K37671"/>
    </row>
    <row r="37672" spans="1:11" x14ac:dyDescent="0.25">
      <c r="A37672" s="115"/>
      <c r="B37672"/>
      <c r="C37672"/>
      <c r="D37672"/>
      <c r="E37672"/>
      <c r="F37672"/>
      <c r="I37672"/>
      <c r="J37672"/>
      <c r="K37672"/>
    </row>
    <row r="37673" spans="1:11" x14ac:dyDescent="0.25">
      <c r="A37673" s="115"/>
      <c r="B37673"/>
      <c r="C37673"/>
      <c r="D37673"/>
      <c r="E37673"/>
      <c r="F37673"/>
      <c r="I37673"/>
      <c r="J37673"/>
      <c r="K37673"/>
    </row>
    <row r="37674" spans="1:11" x14ac:dyDescent="0.25">
      <c r="A37674" s="115"/>
      <c r="B37674"/>
      <c r="C37674"/>
      <c r="D37674"/>
      <c r="E37674"/>
      <c r="F37674"/>
      <c r="I37674"/>
      <c r="J37674"/>
      <c r="K37674"/>
    </row>
    <row r="37675" spans="1:11" x14ac:dyDescent="0.25">
      <c r="A37675" s="115"/>
      <c r="B37675"/>
      <c r="C37675"/>
      <c r="D37675"/>
      <c r="E37675"/>
      <c r="F37675"/>
      <c r="I37675"/>
      <c r="J37675"/>
      <c r="K37675"/>
    </row>
    <row r="37676" spans="1:11" x14ac:dyDescent="0.25">
      <c r="A37676" s="115"/>
      <c r="B37676"/>
      <c r="C37676"/>
      <c r="D37676"/>
      <c r="E37676"/>
      <c r="F37676"/>
      <c r="I37676"/>
      <c r="J37676"/>
      <c r="K37676"/>
    </row>
    <row r="37677" spans="1:11" x14ac:dyDescent="0.25">
      <c r="A37677" s="115"/>
      <c r="B37677"/>
      <c r="C37677"/>
      <c r="D37677"/>
      <c r="E37677"/>
      <c r="F37677"/>
      <c r="I37677"/>
      <c r="J37677"/>
      <c r="K37677"/>
    </row>
    <row r="37678" spans="1:11" x14ac:dyDescent="0.25">
      <c r="A37678" s="115"/>
      <c r="B37678"/>
      <c r="C37678"/>
      <c r="D37678"/>
      <c r="E37678"/>
      <c r="F37678"/>
      <c r="I37678"/>
      <c r="J37678"/>
      <c r="K37678"/>
    </row>
    <row r="37679" spans="1:11" x14ac:dyDescent="0.25">
      <c r="A37679" s="115"/>
      <c r="B37679"/>
      <c r="C37679"/>
      <c r="D37679"/>
      <c r="E37679"/>
      <c r="F37679"/>
      <c r="I37679"/>
      <c r="J37679"/>
      <c r="K37679"/>
    </row>
    <row r="37680" spans="1:11" x14ac:dyDescent="0.25">
      <c r="A37680" s="115"/>
      <c r="B37680"/>
      <c r="C37680"/>
      <c r="D37680"/>
      <c r="E37680"/>
      <c r="F37680"/>
      <c r="I37680"/>
      <c r="J37680"/>
      <c r="K37680"/>
    </row>
    <row r="37681" spans="1:11" x14ac:dyDescent="0.25">
      <c r="A37681" s="115"/>
      <c r="B37681"/>
      <c r="C37681"/>
      <c r="D37681"/>
      <c r="E37681"/>
      <c r="F37681"/>
      <c r="I37681"/>
      <c r="J37681"/>
      <c r="K37681"/>
    </row>
    <row r="37682" spans="1:11" x14ac:dyDescent="0.25">
      <c r="A37682" s="115"/>
      <c r="B37682"/>
      <c r="C37682"/>
      <c r="D37682"/>
      <c r="E37682"/>
      <c r="F37682"/>
      <c r="I37682"/>
      <c r="J37682"/>
      <c r="K37682"/>
    </row>
    <row r="37683" spans="1:11" x14ac:dyDescent="0.25">
      <c r="A37683" s="115"/>
      <c r="B37683"/>
      <c r="C37683"/>
      <c r="D37683"/>
      <c r="E37683"/>
      <c r="F37683"/>
      <c r="I37683"/>
      <c r="J37683"/>
      <c r="K37683"/>
    </row>
    <row r="37684" spans="1:11" x14ac:dyDescent="0.25">
      <c r="A37684" s="115"/>
      <c r="B37684"/>
      <c r="C37684"/>
      <c r="D37684"/>
      <c r="E37684"/>
      <c r="F37684"/>
      <c r="I37684"/>
      <c r="J37684"/>
      <c r="K37684"/>
    </row>
    <row r="37685" spans="1:11" x14ac:dyDescent="0.25">
      <c r="A37685" s="115"/>
      <c r="B37685"/>
      <c r="C37685"/>
      <c r="D37685"/>
      <c r="E37685"/>
      <c r="F37685"/>
      <c r="I37685"/>
      <c r="J37685"/>
      <c r="K37685"/>
    </row>
    <row r="37686" spans="1:11" x14ac:dyDescent="0.25">
      <c r="A37686" s="115"/>
      <c r="B37686"/>
      <c r="C37686"/>
      <c r="D37686"/>
      <c r="E37686"/>
      <c r="F37686"/>
      <c r="I37686"/>
      <c r="J37686"/>
      <c r="K37686"/>
    </row>
    <row r="37687" spans="1:11" x14ac:dyDescent="0.25">
      <c r="A37687" s="115"/>
      <c r="B37687"/>
      <c r="C37687"/>
      <c r="D37687"/>
      <c r="E37687"/>
      <c r="F37687"/>
      <c r="I37687"/>
      <c r="J37687"/>
      <c r="K37687"/>
    </row>
    <row r="37688" spans="1:11" x14ac:dyDescent="0.25">
      <c r="A37688" s="115"/>
      <c r="B37688"/>
      <c r="C37688"/>
      <c r="D37688"/>
      <c r="E37688"/>
      <c r="F37688"/>
      <c r="I37688"/>
      <c r="J37688"/>
      <c r="K37688"/>
    </row>
    <row r="37689" spans="1:11" x14ac:dyDescent="0.25">
      <c r="A37689" s="115"/>
      <c r="B37689"/>
      <c r="C37689"/>
      <c r="D37689"/>
      <c r="E37689"/>
      <c r="F37689"/>
      <c r="I37689"/>
      <c r="J37689"/>
      <c r="K37689"/>
    </row>
    <row r="37690" spans="1:11" x14ac:dyDescent="0.25">
      <c r="A37690" s="115"/>
      <c r="B37690"/>
      <c r="C37690"/>
      <c r="D37690"/>
      <c r="E37690"/>
      <c r="F37690"/>
      <c r="I37690"/>
      <c r="J37690"/>
      <c r="K37690"/>
    </row>
    <row r="37691" spans="1:11" x14ac:dyDescent="0.25">
      <c r="A37691" s="115"/>
      <c r="B37691"/>
      <c r="C37691"/>
      <c r="D37691"/>
      <c r="E37691"/>
      <c r="F37691"/>
      <c r="I37691"/>
      <c r="J37691"/>
      <c r="K37691"/>
    </row>
    <row r="37692" spans="1:11" x14ac:dyDescent="0.25">
      <c r="A37692" s="115"/>
      <c r="B37692"/>
      <c r="C37692"/>
      <c r="D37692"/>
      <c r="E37692"/>
      <c r="F37692"/>
      <c r="I37692"/>
      <c r="J37692"/>
      <c r="K37692"/>
    </row>
    <row r="37693" spans="1:11" x14ac:dyDescent="0.25">
      <c r="A37693" s="115"/>
      <c r="B37693"/>
      <c r="C37693"/>
      <c r="D37693"/>
      <c r="E37693"/>
      <c r="F37693"/>
      <c r="I37693"/>
      <c r="J37693"/>
      <c r="K37693"/>
    </row>
    <row r="37694" spans="1:11" x14ac:dyDescent="0.25">
      <c r="A37694" s="115"/>
      <c r="B37694"/>
      <c r="C37694"/>
      <c r="D37694"/>
      <c r="E37694"/>
      <c r="F37694"/>
      <c r="I37694"/>
      <c r="J37694"/>
      <c r="K37694"/>
    </row>
    <row r="37695" spans="1:11" x14ac:dyDescent="0.25">
      <c r="A37695" s="115"/>
      <c r="B37695"/>
      <c r="C37695"/>
      <c r="D37695"/>
      <c r="E37695"/>
      <c r="F37695"/>
      <c r="I37695"/>
      <c r="J37695"/>
      <c r="K37695"/>
    </row>
    <row r="37696" spans="1:11" x14ac:dyDescent="0.25">
      <c r="A37696" s="115"/>
      <c r="B37696"/>
      <c r="C37696"/>
      <c r="D37696"/>
      <c r="E37696"/>
      <c r="F37696"/>
      <c r="I37696"/>
      <c r="J37696"/>
      <c r="K37696"/>
    </row>
    <row r="37697" spans="1:11" x14ac:dyDescent="0.25">
      <c r="A37697" s="115"/>
      <c r="B37697"/>
      <c r="C37697"/>
      <c r="D37697"/>
      <c r="E37697"/>
      <c r="F37697"/>
      <c r="I37697"/>
      <c r="J37697"/>
      <c r="K37697"/>
    </row>
    <row r="37698" spans="1:11" x14ac:dyDescent="0.25">
      <c r="A37698" s="115"/>
      <c r="B37698"/>
      <c r="C37698"/>
      <c r="D37698"/>
      <c r="E37698"/>
      <c r="F37698"/>
      <c r="I37698"/>
      <c r="J37698"/>
      <c r="K37698"/>
    </row>
    <row r="37699" spans="1:11" x14ac:dyDescent="0.25">
      <c r="A37699" s="115"/>
      <c r="B37699"/>
      <c r="C37699"/>
      <c r="D37699"/>
      <c r="E37699"/>
      <c r="F37699"/>
      <c r="I37699"/>
      <c r="J37699"/>
      <c r="K37699"/>
    </row>
    <row r="37700" spans="1:11" x14ac:dyDescent="0.25">
      <c r="A37700" s="115"/>
      <c r="B37700"/>
      <c r="C37700"/>
      <c r="D37700"/>
      <c r="E37700"/>
      <c r="F37700"/>
      <c r="I37700"/>
      <c r="J37700"/>
      <c r="K37700"/>
    </row>
    <row r="37701" spans="1:11" x14ac:dyDescent="0.25">
      <c r="A37701" s="115"/>
      <c r="B37701"/>
      <c r="C37701"/>
      <c r="D37701"/>
      <c r="E37701"/>
      <c r="F37701"/>
      <c r="I37701"/>
      <c r="J37701"/>
      <c r="K37701"/>
    </row>
    <row r="37702" spans="1:11" x14ac:dyDescent="0.25">
      <c r="A37702" s="115"/>
      <c r="B37702"/>
      <c r="C37702"/>
      <c r="D37702"/>
      <c r="E37702"/>
      <c r="F37702"/>
      <c r="I37702"/>
      <c r="J37702"/>
      <c r="K37702"/>
    </row>
    <row r="37703" spans="1:11" x14ac:dyDescent="0.25">
      <c r="A37703" s="115"/>
      <c r="B37703"/>
      <c r="C37703"/>
      <c r="D37703"/>
      <c r="E37703"/>
      <c r="F37703"/>
      <c r="I37703"/>
      <c r="J37703"/>
      <c r="K37703"/>
    </row>
    <row r="37704" spans="1:11" x14ac:dyDescent="0.25">
      <c r="A37704" s="115"/>
      <c r="B37704"/>
      <c r="C37704"/>
      <c r="D37704"/>
      <c r="E37704"/>
      <c r="F37704"/>
      <c r="I37704"/>
      <c r="J37704"/>
      <c r="K37704"/>
    </row>
    <row r="37705" spans="1:11" x14ac:dyDescent="0.25">
      <c r="A37705" s="115"/>
      <c r="B37705"/>
      <c r="C37705"/>
      <c r="D37705"/>
      <c r="E37705"/>
      <c r="F37705"/>
      <c r="I37705"/>
      <c r="J37705"/>
      <c r="K37705"/>
    </row>
    <row r="37706" spans="1:11" x14ac:dyDescent="0.25">
      <c r="A37706" s="115"/>
      <c r="B37706"/>
      <c r="C37706"/>
      <c r="D37706"/>
      <c r="E37706"/>
      <c r="F37706"/>
      <c r="I37706"/>
      <c r="J37706"/>
      <c r="K37706"/>
    </row>
    <row r="37707" spans="1:11" x14ac:dyDescent="0.25">
      <c r="A37707" s="115"/>
      <c r="B37707"/>
      <c r="C37707"/>
      <c r="D37707"/>
      <c r="E37707"/>
      <c r="F37707"/>
      <c r="I37707"/>
      <c r="J37707"/>
      <c r="K37707"/>
    </row>
    <row r="37708" spans="1:11" x14ac:dyDescent="0.25">
      <c r="A37708" s="115"/>
      <c r="B37708"/>
      <c r="C37708"/>
      <c r="D37708"/>
      <c r="E37708"/>
      <c r="F37708"/>
      <c r="I37708"/>
      <c r="J37708"/>
      <c r="K37708"/>
    </row>
    <row r="37709" spans="1:11" x14ac:dyDescent="0.25">
      <c r="A37709" s="115"/>
      <c r="B37709"/>
      <c r="C37709"/>
      <c r="D37709"/>
      <c r="E37709"/>
      <c r="F37709"/>
      <c r="I37709"/>
      <c r="J37709"/>
      <c r="K37709"/>
    </row>
    <row r="37710" spans="1:11" x14ac:dyDescent="0.25">
      <c r="A37710" s="115"/>
      <c r="B37710"/>
      <c r="C37710"/>
      <c r="D37710"/>
      <c r="E37710"/>
      <c r="F37710"/>
      <c r="I37710"/>
      <c r="J37710"/>
      <c r="K37710"/>
    </row>
    <row r="37711" spans="1:11" x14ac:dyDescent="0.25">
      <c r="A37711" s="115"/>
      <c r="B37711"/>
      <c r="C37711"/>
      <c r="D37711"/>
      <c r="E37711"/>
      <c r="F37711"/>
      <c r="I37711"/>
      <c r="J37711"/>
      <c r="K37711"/>
    </row>
    <row r="37712" spans="1:11" x14ac:dyDescent="0.25">
      <c r="A37712" s="115"/>
      <c r="B37712"/>
      <c r="C37712"/>
      <c r="D37712"/>
      <c r="E37712"/>
      <c r="F37712"/>
      <c r="I37712"/>
      <c r="J37712"/>
      <c r="K37712"/>
    </row>
    <row r="37713" spans="1:11" x14ac:dyDescent="0.25">
      <c r="A37713" s="115"/>
      <c r="B37713"/>
      <c r="C37713"/>
      <c r="D37713"/>
      <c r="E37713"/>
      <c r="F37713"/>
      <c r="I37713"/>
      <c r="J37713"/>
      <c r="K37713"/>
    </row>
    <row r="37714" spans="1:11" x14ac:dyDescent="0.25">
      <c r="A37714" s="115"/>
      <c r="B37714"/>
      <c r="C37714"/>
      <c r="D37714"/>
      <c r="E37714"/>
      <c r="F37714"/>
      <c r="I37714"/>
      <c r="J37714"/>
      <c r="K37714"/>
    </row>
    <row r="37715" spans="1:11" x14ac:dyDescent="0.25">
      <c r="A37715" s="115"/>
      <c r="B37715"/>
      <c r="C37715"/>
      <c r="D37715"/>
      <c r="E37715"/>
      <c r="F37715"/>
      <c r="I37715"/>
      <c r="J37715"/>
      <c r="K37715"/>
    </row>
    <row r="37716" spans="1:11" x14ac:dyDescent="0.25">
      <c r="A37716" s="115"/>
      <c r="B37716"/>
      <c r="C37716"/>
      <c r="D37716"/>
      <c r="E37716"/>
      <c r="F37716"/>
      <c r="I37716"/>
      <c r="J37716"/>
      <c r="K37716"/>
    </row>
    <row r="37717" spans="1:11" x14ac:dyDescent="0.25">
      <c r="A37717" s="115"/>
      <c r="B37717"/>
      <c r="C37717"/>
      <c r="D37717"/>
      <c r="E37717"/>
      <c r="F37717"/>
      <c r="I37717"/>
      <c r="J37717"/>
      <c r="K37717"/>
    </row>
    <row r="37718" spans="1:11" x14ac:dyDescent="0.25">
      <c r="A37718" s="115"/>
      <c r="B37718"/>
      <c r="C37718"/>
      <c r="D37718"/>
      <c r="E37718"/>
      <c r="F37718"/>
      <c r="I37718"/>
      <c r="J37718"/>
      <c r="K37718"/>
    </row>
    <row r="37719" spans="1:11" x14ac:dyDescent="0.25">
      <c r="A37719" s="115"/>
      <c r="B37719"/>
      <c r="C37719"/>
      <c r="D37719"/>
      <c r="E37719"/>
      <c r="F37719"/>
      <c r="I37719"/>
      <c r="J37719"/>
      <c r="K37719"/>
    </row>
    <row r="37720" spans="1:11" x14ac:dyDescent="0.25">
      <c r="A37720" s="115"/>
      <c r="B37720"/>
      <c r="C37720"/>
      <c r="D37720"/>
      <c r="E37720"/>
      <c r="F37720"/>
      <c r="I37720"/>
      <c r="J37720"/>
      <c r="K37720"/>
    </row>
    <row r="37721" spans="1:11" x14ac:dyDescent="0.25">
      <c r="A37721" s="115"/>
      <c r="B37721"/>
      <c r="C37721"/>
      <c r="D37721"/>
      <c r="E37721"/>
      <c r="F37721"/>
      <c r="I37721"/>
      <c r="J37721"/>
      <c r="K37721"/>
    </row>
    <row r="37722" spans="1:11" x14ac:dyDescent="0.25">
      <c r="A37722" s="115"/>
      <c r="B37722"/>
      <c r="C37722"/>
      <c r="D37722"/>
      <c r="E37722"/>
      <c r="F37722"/>
      <c r="I37722"/>
      <c r="J37722"/>
      <c r="K37722"/>
    </row>
    <row r="37723" spans="1:11" x14ac:dyDescent="0.25">
      <c r="A37723" s="115"/>
      <c r="B37723"/>
      <c r="C37723"/>
      <c r="D37723"/>
      <c r="E37723"/>
      <c r="F37723"/>
      <c r="I37723"/>
      <c r="J37723"/>
      <c r="K37723"/>
    </row>
    <row r="37724" spans="1:11" x14ac:dyDescent="0.25">
      <c r="A37724" s="115"/>
      <c r="B37724"/>
      <c r="C37724"/>
      <c r="D37724"/>
      <c r="E37724"/>
      <c r="F37724"/>
      <c r="I37724"/>
      <c r="J37724"/>
      <c r="K37724"/>
    </row>
    <row r="37725" spans="1:11" x14ac:dyDescent="0.25">
      <c r="A37725" s="115"/>
      <c r="B37725"/>
      <c r="C37725"/>
      <c r="D37725"/>
      <c r="E37725"/>
      <c r="F37725"/>
      <c r="I37725"/>
      <c r="J37725"/>
      <c r="K37725"/>
    </row>
    <row r="37726" spans="1:11" x14ac:dyDescent="0.25">
      <c r="A37726" s="115"/>
      <c r="B37726"/>
      <c r="C37726"/>
      <c r="D37726"/>
      <c r="E37726"/>
      <c r="F37726"/>
      <c r="I37726"/>
      <c r="J37726"/>
      <c r="K37726"/>
    </row>
    <row r="37727" spans="1:11" x14ac:dyDescent="0.25">
      <c r="A37727" s="115"/>
      <c r="B37727"/>
      <c r="C37727"/>
      <c r="D37727"/>
      <c r="E37727"/>
      <c r="F37727"/>
      <c r="I37727"/>
      <c r="J37727"/>
      <c r="K37727"/>
    </row>
    <row r="37728" spans="1:11" x14ac:dyDescent="0.25">
      <c r="A37728" s="115"/>
      <c r="B37728"/>
      <c r="C37728"/>
      <c r="D37728"/>
      <c r="E37728"/>
      <c r="F37728"/>
      <c r="I37728"/>
      <c r="J37728"/>
      <c r="K37728"/>
    </row>
    <row r="37729" spans="1:11" x14ac:dyDescent="0.25">
      <c r="A37729" s="115"/>
      <c r="B37729"/>
      <c r="C37729"/>
      <c r="D37729"/>
      <c r="E37729"/>
      <c r="F37729"/>
      <c r="I37729"/>
      <c r="J37729"/>
      <c r="K37729"/>
    </row>
    <row r="37730" spans="1:11" x14ac:dyDescent="0.25">
      <c r="A37730" s="115"/>
      <c r="B37730"/>
      <c r="C37730"/>
      <c r="D37730"/>
      <c r="E37730"/>
      <c r="F37730"/>
      <c r="I37730"/>
      <c r="J37730"/>
      <c r="K37730"/>
    </row>
    <row r="37731" spans="1:11" x14ac:dyDescent="0.25">
      <c r="A37731" s="115"/>
      <c r="B37731"/>
      <c r="C37731"/>
      <c r="D37731"/>
      <c r="E37731"/>
      <c r="F37731"/>
      <c r="I37731"/>
      <c r="J37731"/>
      <c r="K37731"/>
    </row>
    <row r="37732" spans="1:11" x14ac:dyDescent="0.25">
      <c r="A37732" s="115"/>
      <c r="B37732"/>
      <c r="C37732"/>
      <c r="D37732"/>
      <c r="E37732"/>
      <c r="F37732"/>
      <c r="I37732"/>
      <c r="J37732"/>
      <c r="K37732"/>
    </row>
    <row r="37733" spans="1:11" x14ac:dyDescent="0.25">
      <c r="A37733" s="115"/>
      <c r="B37733"/>
      <c r="C37733"/>
      <c r="D37733"/>
      <c r="E37733"/>
      <c r="F37733"/>
      <c r="I37733"/>
      <c r="J37733"/>
      <c r="K37733"/>
    </row>
    <row r="37734" spans="1:11" x14ac:dyDescent="0.25">
      <c r="A37734" s="115"/>
      <c r="B37734"/>
      <c r="C37734"/>
      <c r="D37734"/>
      <c r="E37734"/>
      <c r="F37734"/>
      <c r="I37734"/>
      <c r="J37734"/>
      <c r="K37734"/>
    </row>
    <row r="37735" spans="1:11" x14ac:dyDescent="0.25">
      <c r="A37735" s="115"/>
      <c r="B37735"/>
      <c r="C37735"/>
      <c r="D37735"/>
      <c r="E37735"/>
      <c r="F37735"/>
      <c r="I37735"/>
      <c r="J37735"/>
      <c r="K37735"/>
    </row>
    <row r="37736" spans="1:11" x14ac:dyDescent="0.25">
      <c r="A37736" s="115"/>
      <c r="B37736"/>
      <c r="C37736"/>
      <c r="D37736"/>
      <c r="E37736"/>
      <c r="F37736"/>
      <c r="I37736"/>
      <c r="J37736"/>
      <c r="K37736"/>
    </row>
    <row r="37737" spans="1:11" x14ac:dyDescent="0.25">
      <c r="A37737" s="115"/>
      <c r="B37737"/>
      <c r="C37737"/>
      <c r="D37737"/>
      <c r="E37737"/>
      <c r="F37737"/>
      <c r="I37737"/>
      <c r="J37737"/>
      <c r="K37737"/>
    </row>
    <row r="37738" spans="1:11" x14ac:dyDescent="0.25">
      <c r="A37738" s="115"/>
      <c r="B37738"/>
      <c r="C37738"/>
      <c r="D37738"/>
      <c r="E37738"/>
      <c r="F37738"/>
      <c r="I37738"/>
      <c r="J37738"/>
      <c r="K37738"/>
    </row>
    <row r="37739" spans="1:11" x14ac:dyDescent="0.25">
      <c r="A37739" s="115"/>
      <c r="B37739"/>
      <c r="C37739"/>
      <c r="D37739"/>
      <c r="E37739"/>
      <c r="F37739"/>
      <c r="I37739"/>
      <c r="J37739"/>
      <c r="K37739"/>
    </row>
    <row r="37740" spans="1:11" x14ac:dyDescent="0.25">
      <c r="A37740" s="115"/>
      <c r="B37740"/>
      <c r="C37740"/>
      <c r="D37740"/>
      <c r="E37740"/>
      <c r="F37740"/>
      <c r="I37740"/>
      <c r="J37740"/>
      <c r="K37740"/>
    </row>
    <row r="37741" spans="1:11" x14ac:dyDescent="0.25">
      <c r="A37741" s="115"/>
      <c r="B37741"/>
      <c r="C37741"/>
      <c r="D37741"/>
      <c r="E37741"/>
      <c r="F37741"/>
      <c r="I37741"/>
      <c r="J37741"/>
      <c r="K37741"/>
    </row>
    <row r="37742" spans="1:11" x14ac:dyDescent="0.25">
      <c r="A37742" s="115"/>
      <c r="B37742"/>
      <c r="C37742"/>
      <c r="D37742"/>
      <c r="E37742"/>
      <c r="F37742"/>
      <c r="I37742"/>
      <c r="J37742"/>
      <c r="K37742"/>
    </row>
    <row r="37743" spans="1:11" x14ac:dyDescent="0.25">
      <c r="A37743" s="115"/>
      <c r="B37743"/>
      <c r="C37743"/>
      <c r="D37743"/>
      <c r="E37743"/>
      <c r="F37743"/>
      <c r="I37743"/>
      <c r="J37743"/>
      <c r="K37743"/>
    </row>
    <row r="37744" spans="1:11" x14ac:dyDescent="0.25">
      <c r="A37744" s="115"/>
      <c r="B37744"/>
      <c r="C37744"/>
      <c r="D37744"/>
      <c r="E37744"/>
      <c r="F37744"/>
      <c r="I37744"/>
      <c r="J37744"/>
      <c r="K37744"/>
    </row>
    <row r="37745" spans="1:11" x14ac:dyDescent="0.25">
      <c r="A37745" s="115"/>
      <c r="B37745"/>
      <c r="C37745"/>
      <c r="D37745"/>
      <c r="E37745"/>
      <c r="F37745"/>
      <c r="I37745"/>
      <c r="J37745"/>
      <c r="K37745"/>
    </row>
    <row r="37746" spans="1:11" x14ac:dyDescent="0.25">
      <c r="A37746" s="115"/>
      <c r="B37746"/>
      <c r="C37746"/>
      <c r="D37746"/>
      <c r="E37746"/>
      <c r="F37746"/>
      <c r="I37746"/>
      <c r="J37746"/>
      <c r="K37746"/>
    </row>
    <row r="37747" spans="1:11" x14ac:dyDescent="0.25">
      <c r="A37747" s="115"/>
      <c r="B37747"/>
      <c r="C37747"/>
      <c r="D37747"/>
      <c r="E37747"/>
      <c r="F37747"/>
      <c r="I37747"/>
      <c r="J37747"/>
      <c r="K37747"/>
    </row>
    <row r="37748" spans="1:11" x14ac:dyDescent="0.25">
      <c r="A37748" s="115"/>
      <c r="B37748"/>
      <c r="C37748"/>
      <c r="D37748"/>
      <c r="E37748"/>
      <c r="F37748"/>
      <c r="I37748"/>
      <c r="J37748"/>
      <c r="K37748"/>
    </row>
    <row r="37749" spans="1:11" x14ac:dyDescent="0.25">
      <c r="A37749" s="115"/>
      <c r="B37749"/>
      <c r="C37749"/>
      <c r="D37749"/>
      <c r="E37749"/>
      <c r="F37749"/>
      <c r="I37749"/>
      <c r="J37749"/>
      <c r="K37749"/>
    </row>
    <row r="37750" spans="1:11" x14ac:dyDescent="0.25">
      <c r="A37750" s="115"/>
      <c r="B37750"/>
      <c r="C37750"/>
      <c r="D37750"/>
      <c r="E37750"/>
      <c r="F37750"/>
      <c r="I37750"/>
      <c r="J37750"/>
      <c r="K37750"/>
    </row>
    <row r="37751" spans="1:11" x14ac:dyDescent="0.25">
      <c r="A37751" s="115"/>
      <c r="B37751"/>
      <c r="C37751"/>
      <c r="D37751"/>
      <c r="E37751"/>
      <c r="F37751"/>
      <c r="I37751"/>
      <c r="J37751"/>
      <c r="K37751"/>
    </row>
    <row r="37752" spans="1:11" x14ac:dyDescent="0.25">
      <c r="A37752" s="115"/>
      <c r="B37752"/>
      <c r="C37752"/>
      <c r="D37752"/>
      <c r="E37752"/>
      <c r="F37752"/>
      <c r="I37752"/>
      <c r="J37752"/>
      <c r="K37752"/>
    </row>
    <row r="37753" spans="1:11" x14ac:dyDescent="0.25">
      <c r="A37753" s="115"/>
      <c r="B37753"/>
      <c r="C37753"/>
      <c r="D37753"/>
      <c r="E37753"/>
      <c r="F37753"/>
      <c r="I37753"/>
      <c r="J37753"/>
      <c r="K37753"/>
    </row>
    <row r="37754" spans="1:11" x14ac:dyDescent="0.25">
      <c r="A37754" s="115"/>
      <c r="B37754"/>
      <c r="C37754"/>
      <c r="D37754"/>
      <c r="E37754"/>
      <c r="F37754"/>
      <c r="I37754"/>
      <c r="J37754"/>
      <c r="K37754"/>
    </row>
    <row r="37755" spans="1:11" x14ac:dyDescent="0.25">
      <c r="A37755" s="115"/>
      <c r="B37755"/>
      <c r="C37755"/>
      <c r="D37755"/>
      <c r="E37755"/>
      <c r="F37755"/>
      <c r="I37755"/>
      <c r="J37755"/>
      <c r="K37755"/>
    </row>
    <row r="37756" spans="1:11" x14ac:dyDescent="0.25">
      <c r="A37756" s="115"/>
      <c r="B37756"/>
      <c r="C37756"/>
      <c r="D37756"/>
      <c r="E37756"/>
      <c r="F37756"/>
      <c r="I37756"/>
      <c r="J37756"/>
      <c r="K37756"/>
    </row>
    <row r="37757" spans="1:11" x14ac:dyDescent="0.25">
      <c r="A37757" s="115"/>
      <c r="B37757"/>
      <c r="C37757"/>
      <c r="D37757"/>
      <c r="E37757"/>
      <c r="F37757"/>
      <c r="I37757"/>
      <c r="J37757"/>
      <c r="K37757"/>
    </row>
    <row r="37758" spans="1:11" x14ac:dyDescent="0.25">
      <c r="A37758" s="115"/>
      <c r="B37758"/>
      <c r="C37758"/>
      <c r="D37758"/>
      <c r="E37758"/>
      <c r="F37758"/>
      <c r="I37758"/>
      <c r="J37758"/>
      <c r="K37758"/>
    </row>
    <row r="37759" spans="1:11" x14ac:dyDescent="0.25">
      <c r="A37759" s="115"/>
      <c r="B37759"/>
      <c r="C37759"/>
      <c r="D37759"/>
      <c r="E37759"/>
      <c r="F37759"/>
      <c r="I37759"/>
      <c r="J37759"/>
      <c r="K37759"/>
    </row>
    <row r="37760" spans="1:11" x14ac:dyDescent="0.25">
      <c r="A37760" s="115"/>
      <c r="B37760"/>
      <c r="C37760"/>
      <c r="D37760"/>
      <c r="E37760"/>
      <c r="F37760"/>
      <c r="I37760"/>
      <c r="J37760"/>
      <c r="K37760"/>
    </row>
    <row r="37761" spans="1:11" x14ac:dyDescent="0.25">
      <c r="A37761" s="115"/>
      <c r="B37761"/>
      <c r="C37761"/>
      <c r="D37761"/>
      <c r="E37761"/>
      <c r="F37761"/>
      <c r="I37761"/>
      <c r="J37761"/>
      <c r="K37761"/>
    </row>
    <row r="37762" spans="1:11" x14ac:dyDescent="0.25">
      <c r="A37762" s="115"/>
      <c r="B37762"/>
      <c r="C37762"/>
      <c r="D37762"/>
      <c r="E37762"/>
      <c r="F37762"/>
      <c r="I37762"/>
      <c r="J37762"/>
      <c r="K37762"/>
    </row>
    <row r="37763" spans="1:11" x14ac:dyDescent="0.25">
      <c r="A37763" s="115"/>
      <c r="B37763"/>
      <c r="C37763"/>
      <c r="D37763"/>
      <c r="E37763"/>
      <c r="F37763"/>
      <c r="I37763"/>
      <c r="J37763"/>
      <c r="K37763"/>
    </row>
    <row r="37764" spans="1:11" x14ac:dyDescent="0.25">
      <c r="A37764" s="115"/>
      <c r="B37764"/>
      <c r="C37764"/>
      <c r="D37764"/>
      <c r="E37764"/>
      <c r="F37764"/>
      <c r="I37764"/>
      <c r="J37764"/>
      <c r="K37764"/>
    </row>
    <row r="37765" spans="1:11" x14ac:dyDescent="0.25">
      <c r="A37765" s="115"/>
      <c r="B37765"/>
      <c r="C37765"/>
      <c r="D37765"/>
      <c r="E37765"/>
      <c r="F37765"/>
      <c r="I37765"/>
      <c r="J37765"/>
      <c r="K37765"/>
    </row>
    <row r="37766" spans="1:11" x14ac:dyDescent="0.25">
      <c r="A37766" s="115"/>
      <c r="B37766"/>
      <c r="C37766"/>
      <c r="D37766"/>
      <c r="E37766"/>
      <c r="F37766"/>
      <c r="I37766"/>
      <c r="J37766"/>
      <c r="K37766"/>
    </row>
    <row r="37767" spans="1:11" x14ac:dyDescent="0.25">
      <c r="A37767" s="115"/>
      <c r="B37767"/>
      <c r="C37767"/>
      <c r="D37767"/>
      <c r="E37767"/>
      <c r="F37767"/>
      <c r="I37767"/>
      <c r="J37767"/>
      <c r="K37767"/>
    </row>
    <row r="37768" spans="1:11" x14ac:dyDescent="0.25">
      <c r="A37768" s="115"/>
      <c r="B37768"/>
      <c r="C37768"/>
      <c r="D37768"/>
      <c r="E37768"/>
      <c r="F37768"/>
      <c r="I37768"/>
      <c r="J37768"/>
      <c r="K37768"/>
    </row>
    <row r="37769" spans="1:11" x14ac:dyDescent="0.25">
      <c r="A37769" s="115"/>
      <c r="B37769"/>
      <c r="C37769"/>
      <c r="D37769"/>
      <c r="E37769"/>
      <c r="F37769"/>
      <c r="I37769"/>
      <c r="J37769"/>
      <c r="K37769"/>
    </row>
    <row r="37770" spans="1:11" x14ac:dyDescent="0.25">
      <c r="A37770" s="115"/>
      <c r="B37770"/>
      <c r="C37770"/>
      <c r="D37770"/>
      <c r="E37770"/>
      <c r="F37770"/>
      <c r="I37770"/>
      <c r="J37770"/>
      <c r="K37770"/>
    </row>
    <row r="37771" spans="1:11" x14ac:dyDescent="0.25">
      <c r="A37771" s="115"/>
      <c r="B37771"/>
      <c r="C37771"/>
      <c r="D37771"/>
      <c r="E37771"/>
      <c r="F37771"/>
      <c r="I37771"/>
      <c r="J37771"/>
      <c r="K37771"/>
    </row>
    <row r="37772" spans="1:11" x14ac:dyDescent="0.25">
      <c r="A37772" s="115"/>
      <c r="B37772"/>
      <c r="C37772"/>
      <c r="D37772"/>
      <c r="E37772"/>
      <c r="F37772"/>
      <c r="I37772"/>
      <c r="J37772"/>
      <c r="K37772"/>
    </row>
    <row r="37773" spans="1:11" x14ac:dyDescent="0.25">
      <c r="A37773" s="115"/>
      <c r="B37773"/>
      <c r="C37773"/>
      <c r="D37773"/>
      <c r="E37773"/>
      <c r="F37773"/>
      <c r="I37773"/>
      <c r="J37773"/>
      <c r="K37773"/>
    </row>
    <row r="37774" spans="1:11" x14ac:dyDescent="0.25">
      <c r="A37774" s="115"/>
      <c r="B37774"/>
      <c r="C37774"/>
      <c r="D37774"/>
      <c r="E37774"/>
      <c r="F37774"/>
      <c r="I37774"/>
      <c r="J37774"/>
      <c r="K37774"/>
    </row>
    <row r="37775" spans="1:11" x14ac:dyDescent="0.25">
      <c r="A37775" s="115"/>
      <c r="B37775"/>
      <c r="C37775"/>
      <c r="D37775"/>
      <c r="E37775"/>
      <c r="F37775"/>
      <c r="I37775"/>
      <c r="J37775"/>
      <c r="K37775"/>
    </row>
    <row r="37776" spans="1:11" x14ac:dyDescent="0.25">
      <c r="A37776" s="115"/>
      <c r="B37776"/>
      <c r="C37776"/>
      <c r="D37776"/>
      <c r="E37776"/>
      <c r="F37776"/>
      <c r="I37776"/>
      <c r="J37776"/>
      <c r="K37776"/>
    </row>
    <row r="37777" spans="1:11" x14ac:dyDescent="0.25">
      <c r="A37777" s="115"/>
      <c r="B37777"/>
      <c r="C37777"/>
      <c r="D37777"/>
      <c r="E37777"/>
      <c r="F37777"/>
      <c r="I37777"/>
      <c r="J37777"/>
      <c r="K37777"/>
    </row>
    <row r="37778" spans="1:11" x14ac:dyDescent="0.25">
      <c r="A37778" s="115"/>
      <c r="B37778"/>
      <c r="C37778"/>
      <c r="D37778"/>
      <c r="E37778"/>
      <c r="F37778"/>
      <c r="I37778"/>
      <c r="J37778"/>
      <c r="K37778"/>
    </row>
    <row r="37779" spans="1:11" x14ac:dyDescent="0.25">
      <c r="A37779" s="115"/>
      <c r="B37779"/>
      <c r="C37779"/>
      <c r="D37779"/>
      <c r="E37779"/>
      <c r="F37779"/>
      <c r="I37779"/>
      <c r="J37779"/>
      <c r="K37779"/>
    </row>
    <row r="37780" spans="1:11" x14ac:dyDescent="0.25">
      <c r="A37780" s="115"/>
      <c r="B37780"/>
      <c r="C37780"/>
      <c r="D37780"/>
      <c r="E37780"/>
      <c r="F37780"/>
      <c r="I37780"/>
      <c r="J37780"/>
      <c r="K37780"/>
    </row>
    <row r="37781" spans="1:11" x14ac:dyDescent="0.25">
      <c r="A37781" s="115"/>
      <c r="B37781"/>
      <c r="C37781"/>
      <c r="D37781"/>
      <c r="E37781"/>
      <c r="F37781"/>
      <c r="I37781"/>
      <c r="J37781"/>
      <c r="K37781"/>
    </row>
    <row r="37782" spans="1:11" x14ac:dyDescent="0.25">
      <c r="A37782" s="115"/>
      <c r="B37782"/>
      <c r="C37782"/>
      <c r="D37782"/>
      <c r="E37782"/>
      <c r="F37782"/>
      <c r="I37782"/>
      <c r="J37782"/>
      <c r="K37782"/>
    </row>
    <row r="37783" spans="1:11" x14ac:dyDescent="0.25">
      <c r="A37783" s="115"/>
      <c r="B37783"/>
      <c r="C37783"/>
      <c r="D37783"/>
      <c r="E37783"/>
      <c r="F37783"/>
      <c r="I37783"/>
      <c r="J37783"/>
      <c r="K37783"/>
    </row>
    <row r="37784" spans="1:11" x14ac:dyDescent="0.25">
      <c r="A37784" s="115"/>
      <c r="B37784"/>
      <c r="C37784"/>
      <c r="D37784"/>
      <c r="E37784"/>
      <c r="F37784"/>
      <c r="I37784"/>
      <c r="J37784"/>
      <c r="K37784"/>
    </row>
    <row r="37785" spans="1:11" x14ac:dyDescent="0.25">
      <c r="A37785" s="115"/>
      <c r="B37785"/>
      <c r="C37785"/>
      <c r="D37785"/>
      <c r="E37785"/>
      <c r="F37785"/>
      <c r="I37785"/>
      <c r="J37785"/>
      <c r="K37785"/>
    </row>
    <row r="37786" spans="1:11" x14ac:dyDescent="0.25">
      <c r="A37786" s="115"/>
      <c r="B37786"/>
      <c r="C37786"/>
      <c r="D37786"/>
      <c r="E37786"/>
      <c r="F37786"/>
      <c r="I37786"/>
      <c r="J37786"/>
      <c r="K37786"/>
    </row>
    <row r="37787" spans="1:11" x14ac:dyDescent="0.25">
      <c r="A37787" s="115"/>
      <c r="B37787"/>
      <c r="C37787"/>
      <c r="D37787"/>
      <c r="E37787"/>
      <c r="F37787"/>
      <c r="I37787"/>
      <c r="J37787"/>
      <c r="K37787"/>
    </row>
    <row r="37788" spans="1:11" x14ac:dyDescent="0.25">
      <c r="A37788" s="115"/>
      <c r="B37788"/>
      <c r="C37788"/>
      <c r="D37788"/>
      <c r="E37788"/>
      <c r="F37788"/>
      <c r="I37788"/>
      <c r="J37788"/>
      <c r="K37788"/>
    </row>
    <row r="37789" spans="1:11" x14ac:dyDescent="0.25">
      <c r="A37789" s="115"/>
      <c r="B37789"/>
      <c r="C37789"/>
      <c r="D37789"/>
      <c r="E37789"/>
      <c r="F37789"/>
      <c r="I37789"/>
      <c r="J37789"/>
      <c r="K37789"/>
    </row>
    <row r="37790" spans="1:11" x14ac:dyDescent="0.25">
      <c r="A37790" s="115"/>
      <c r="B37790"/>
      <c r="C37790"/>
      <c r="D37790"/>
      <c r="E37790"/>
      <c r="F37790"/>
      <c r="I37790"/>
      <c r="J37790"/>
      <c r="K37790"/>
    </row>
    <row r="37791" spans="1:11" x14ac:dyDescent="0.25">
      <c r="A37791" s="115"/>
      <c r="B37791"/>
      <c r="C37791"/>
      <c r="D37791"/>
      <c r="E37791"/>
      <c r="F37791"/>
      <c r="I37791"/>
      <c r="J37791"/>
      <c r="K37791"/>
    </row>
    <row r="37792" spans="1:11" x14ac:dyDescent="0.25">
      <c r="A37792" s="115"/>
      <c r="B37792"/>
      <c r="C37792"/>
      <c r="D37792"/>
      <c r="E37792"/>
      <c r="F37792"/>
      <c r="I37792"/>
      <c r="J37792"/>
      <c r="K37792"/>
    </row>
    <row r="37793" spans="1:11" x14ac:dyDescent="0.25">
      <c r="A37793" s="115"/>
      <c r="B37793"/>
      <c r="C37793"/>
      <c r="D37793"/>
      <c r="E37793"/>
      <c r="F37793"/>
      <c r="I37793"/>
      <c r="J37793"/>
      <c r="K37793"/>
    </row>
    <row r="37794" spans="1:11" x14ac:dyDescent="0.25">
      <c r="A37794" s="115"/>
      <c r="B37794"/>
      <c r="C37794"/>
      <c r="D37794"/>
      <c r="E37794"/>
      <c r="F37794"/>
      <c r="I37794"/>
      <c r="J37794"/>
      <c r="K37794"/>
    </row>
    <row r="37795" spans="1:11" x14ac:dyDescent="0.25">
      <c r="A37795" s="115"/>
      <c r="B37795"/>
      <c r="C37795"/>
      <c r="D37795"/>
      <c r="E37795"/>
      <c r="F37795"/>
      <c r="I37795"/>
      <c r="J37795"/>
      <c r="K37795"/>
    </row>
    <row r="37796" spans="1:11" x14ac:dyDescent="0.25">
      <c r="A37796" s="115"/>
      <c r="B37796"/>
      <c r="C37796"/>
      <c r="D37796"/>
      <c r="E37796"/>
      <c r="F37796"/>
      <c r="I37796"/>
      <c r="J37796"/>
      <c r="K37796"/>
    </row>
    <row r="37797" spans="1:11" x14ac:dyDescent="0.25">
      <c r="A37797" s="115"/>
      <c r="B37797"/>
      <c r="C37797"/>
      <c r="D37797"/>
      <c r="E37797"/>
      <c r="F37797"/>
      <c r="I37797"/>
      <c r="J37797"/>
      <c r="K37797"/>
    </row>
    <row r="37798" spans="1:11" x14ac:dyDescent="0.25">
      <c r="A37798" s="115"/>
      <c r="B37798"/>
      <c r="C37798"/>
      <c r="D37798"/>
      <c r="E37798"/>
      <c r="F37798"/>
      <c r="I37798"/>
      <c r="J37798"/>
      <c r="K37798"/>
    </row>
    <row r="37799" spans="1:11" x14ac:dyDescent="0.25">
      <c r="A37799" s="115"/>
      <c r="B37799"/>
      <c r="C37799"/>
      <c r="D37799"/>
      <c r="E37799"/>
      <c r="F37799"/>
      <c r="I37799"/>
      <c r="J37799"/>
      <c r="K37799"/>
    </row>
    <row r="37800" spans="1:11" x14ac:dyDescent="0.25">
      <c r="A37800" s="115"/>
      <c r="B37800"/>
      <c r="C37800"/>
      <c r="D37800"/>
      <c r="E37800"/>
      <c r="F37800"/>
      <c r="I37800"/>
      <c r="J37800"/>
      <c r="K37800"/>
    </row>
    <row r="37801" spans="1:11" x14ac:dyDescent="0.25">
      <c r="A37801" s="115"/>
      <c r="B37801"/>
      <c r="C37801"/>
      <c r="D37801"/>
      <c r="E37801"/>
      <c r="F37801"/>
      <c r="I37801"/>
      <c r="J37801"/>
      <c r="K37801"/>
    </row>
    <row r="37802" spans="1:11" x14ac:dyDescent="0.25">
      <c r="A37802" s="115"/>
      <c r="B37802"/>
      <c r="C37802"/>
      <c r="D37802"/>
      <c r="E37802"/>
      <c r="F37802"/>
      <c r="I37802"/>
      <c r="J37802"/>
      <c r="K37802"/>
    </row>
    <row r="37803" spans="1:11" x14ac:dyDescent="0.25">
      <c r="A37803" s="115"/>
      <c r="B37803"/>
      <c r="C37803"/>
      <c r="D37803"/>
      <c r="E37803"/>
      <c r="F37803"/>
      <c r="I37803"/>
      <c r="J37803"/>
      <c r="K37803"/>
    </row>
    <row r="37804" spans="1:11" x14ac:dyDescent="0.25">
      <c r="A37804" s="115"/>
      <c r="B37804"/>
      <c r="C37804"/>
      <c r="D37804"/>
      <c r="E37804"/>
      <c r="F37804"/>
      <c r="I37804"/>
      <c r="J37804"/>
      <c r="K37804"/>
    </row>
    <row r="37805" spans="1:11" x14ac:dyDescent="0.25">
      <c r="A37805" s="115"/>
      <c r="B37805"/>
      <c r="C37805"/>
      <c r="D37805"/>
      <c r="E37805"/>
      <c r="F37805"/>
      <c r="I37805"/>
      <c r="J37805"/>
      <c r="K37805"/>
    </row>
    <row r="37806" spans="1:11" x14ac:dyDescent="0.25">
      <c r="A37806" s="115"/>
      <c r="B37806"/>
      <c r="C37806"/>
      <c r="D37806"/>
      <c r="E37806"/>
      <c r="F37806"/>
      <c r="I37806"/>
      <c r="J37806"/>
      <c r="K37806"/>
    </row>
    <row r="37807" spans="1:11" x14ac:dyDescent="0.25">
      <c r="A37807" s="115"/>
      <c r="B37807"/>
      <c r="C37807"/>
      <c r="D37807"/>
      <c r="E37807"/>
      <c r="F37807"/>
      <c r="I37807"/>
      <c r="J37807"/>
      <c r="K37807"/>
    </row>
    <row r="37808" spans="1:11" x14ac:dyDescent="0.25">
      <c r="A37808" s="115"/>
      <c r="B37808"/>
      <c r="C37808"/>
      <c r="D37808"/>
      <c r="E37808"/>
      <c r="F37808"/>
      <c r="I37808"/>
      <c r="J37808"/>
      <c r="K37808"/>
    </row>
    <row r="37809" spans="1:11" x14ac:dyDescent="0.25">
      <c r="A37809" s="115"/>
      <c r="B37809"/>
      <c r="C37809"/>
      <c r="D37809"/>
      <c r="E37809"/>
      <c r="F37809"/>
      <c r="I37809"/>
      <c r="J37809"/>
      <c r="K37809"/>
    </row>
    <row r="37810" spans="1:11" x14ac:dyDescent="0.25">
      <c r="A37810" s="115"/>
      <c r="B37810"/>
      <c r="C37810"/>
      <c r="D37810"/>
      <c r="E37810"/>
      <c r="F37810"/>
      <c r="I37810"/>
      <c r="J37810"/>
      <c r="K37810"/>
    </row>
    <row r="37811" spans="1:11" x14ac:dyDescent="0.25">
      <c r="A37811" s="115"/>
      <c r="B37811"/>
      <c r="C37811"/>
      <c r="D37811"/>
      <c r="E37811"/>
      <c r="F37811"/>
      <c r="I37811"/>
      <c r="J37811"/>
      <c r="K37811"/>
    </row>
    <row r="37812" spans="1:11" x14ac:dyDescent="0.25">
      <c r="A37812" s="115"/>
      <c r="B37812"/>
      <c r="C37812"/>
      <c r="D37812"/>
      <c r="E37812"/>
      <c r="F37812"/>
      <c r="I37812"/>
      <c r="J37812"/>
      <c r="K37812"/>
    </row>
    <row r="37813" spans="1:11" x14ac:dyDescent="0.25">
      <c r="A37813" s="115"/>
      <c r="B37813"/>
      <c r="C37813"/>
      <c r="D37813"/>
      <c r="E37813"/>
      <c r="F37813"/>
      <c r="I37813"/>
      <c r="J37813"/>
      <c r="K37813"/>
    </row>
    <row r="37814" spans="1:11" x14ac:dyDescent="0.25">
      <c r="A37814" s="115"/>
      <c r="B37814"/>
      <c r="C37814"/>
      <c r="D37814"/>
      <c r="E37814"/>
      <c r="F37814"/>
      <c r="I37814"/>
      <c r="J37814"/>
      <c r="K37814"/>
    </row>
    <row r="37815" spans="1:11" x14ac:dyDescent="0.25">
      <c r="A37815" s="115"/>
      <c r="B37815"/>
      <c r="C37815"/>
      <c r="D37815"/>
      <c r="E37815"/>
      <c r="F37815"/>
      <c r="I37815"/>
      <c r="J37815"/>
      <c r="K37815"/>
    </row>
    <row r="37816" spans="1:11" x14ac:dyDescent="0.25">
      <c r="A37816" s="115"/>
      <c r="B37816"/>
      <c r="C37816"/>
      <c r="D37816"/>
      <c r="E37816"/>
      <c r="F37816"/>
      <c r="I37816"/>
      <c r="J37816"/>
      <c r="K37816"/>
    </row>
    <row r="37817" spans="1:11" x14ac:dyDescent="0.25">
      <c r="A37817" s="115"/>
      <c r="B37817"/>
      <c r="C37817"/>
      <c r="D37817"/>
      <c r="E37817"/>
      <c r="F37817"/>
      <c r="I37817"/>
      <c r="J37817"/>
      <c r="K37817"/>
    </row>
    <row r="37818" spans="1:11" x14ac:dyDescent="0.25">
      <c r="A37818" s="115"/>
      <c r="B37818"/>
      <c r="C37818"/>
      <c r="D37818"/>
      <c r="E37818"/>
      <c r="F37818"/>
      <c r="I37818"/>
      <c r="J37818"/>
      <c r="K37818"/>
    </row>
    <row r="37819" spans="1:11" x14ac:dyDescent="0.25">
      <c r="A37819" s="115"/>
      <c r="B37819"/>
      <c r="C37819"/>
      <c r="D37819"/>
      <c r="E37819"/>
      <c r="F37819"/>
      <c r="I37819"/>
      <c r="J37819"/>
      <c r="K37819"/>
    </row>
    <row r="37820" spans="1:11" x14ac:dyDescent="0.25">
      <c r="A37820" s="115"/>
      <c r="B37820"/>
      <c r="C37820"/>
      <c r="D37820"/>
      <c r="E37820"/>
      <c r="F37820"/>
      <c r="I37820"/>
      <c r="J37820"/>
      <c r="K37820"/>
    </row>
    <row r="37821" spans="1:11" x14ac:dyDescent="0.25">
      <c r="A37821" s="115"/>
      <c r="B37821"/>
      <c r="C37821"/>
      <c r="D37821"/>
      <c r="E37821"/>
      <c r="F37821"/>
      <c r="I37821"/>
      <c r="J37821"/>
      <c r="K37821"/>
    </row>
    <row r="37822" spans="1:11" x14ac:dyDescent="0.25">
      <c r="A37822" s="115"/>
      <c r="B37822"/>
      <c r="C37822"/>
      <c r="D37822"/>
      <c r="E37822"/>
      <c r="F37822"/>
      <c r="I37822"/>
      <c r="J37822"/>
      <c r="K37822"/>
    </row>
    <row r="37823" spans="1:11" x14ac:dyDescent="0.25">
      <c r="A37823" s="115"/>
      <c r="B37823"/>
      <c r="C37823"/>
      <c r="D37823"/>
      <c r="E37823"/>
      <c r="F37823"/>
      <c r="I37823"/>
      <c r="J37823"/>
      <c r="K37823"/>
    </row>
    <row r="37824" spans="1:11" x14ac:dyDescent="0.25">
      <c r="A37824" s="115"/>
      <c r="B37824"/>
      <c r="C37824"/>
      <c r="D37824"/>
      <c r="E37824"/>
      <c r="F37824"/>
      <c r="I37824"/>
      <c r="J37824"/>
      <c r="K37824"/>
    </row>
    <row r="37825" spans="1:11" x14ac:dyDescent="0.25">
      <c r="A37825" s="115"/>
      <c r="B37825"/>
      <c r="C37825"/>
      <c r="D37825"/>
      <c r="E37825"/>
      <c r="F37825"/>
      <c r="I37825"/>
      <c r="J37825"/>
      <c r="K37825"/>
    </row>
    <row r="37826" spans="1:11" x14ac:dyDescent="0.25">
      <c r="A37826" s="115"/>
      <c r="B37826"/>
      <c r="C37826"/>
      <c r="D37826"/>
      <c r="E37826"/>
      <c r="F37826"/>
      <c r="I37826"/>
      <c r="J37826"/>
      <c r="K37826"/>
    </row>
    <row r="37827" spans="1:11" x14ac:dyDescent="0.25">
      <c r="A37827" s="115"/>
      <c r="B37827"/>
      <c r="C37827"/>
      <c r="D37827"/>
      <c r="E37827"/>
      <c r="F37827"/>
      <c r="I37827"/>
      <c r="J37827"/>
      <c r="K37827"/>
    </row>
    <row r="37828" spans="1:11" x14ac:dyDescent="0.25">
      <c r="A37828" s="115"/>
      <c r="B37828"/>
      <c r="C37828"/>
      <c r="D37828"/>
      <c r="E37828"/>
      <c r="F37828"/>
      <c r="I37828"/>
      <c r="J37828"/>
      <c r="K37828"/>
    </row>
    <row r="37829" spans="1:11" x14ac:dyDescent="0.25">
      <c r="A37829" s="115"/>
      <c r="B37829"/>
      <c r="C37829"/>
      <c r="D37829"/>
      <c r="E37829"/>
      <c r="F37829"/>
      <c r="I37829"/>
      <c r="J37829"/>
      <c r="K37829"/>
    </row>
    <row r="37830" spans="1:11" x14ac:dyDescent="0.25">
      <c r="A37830" s="115"/>
      <c r="B37830"/>
      <c r="C37830"/>
      <c r="D37830"/>
      <c r="E37830"/>
      <c r="F37830"/>
      <c r="I37830"/>
      <c r="J37830"/>
      <c r="K37830"/>
    </row>
    <row r="37831" spans="1:11" x14ac:dyDescent="0.25">
      <c r="A37831" s="115"/>
      <c r="B37831"/>
      <c r="C37831"/>
      <c r="D37831"/>
      <c r="E37831"/>
      <c r="F37831"/>
      <c r="I37831"/>
      <c r="J37831"/>
      <c r="K37831"/>
    </row>
    <row r="37832" spans="1:11" x14ac:dyDescent="0.25">
      <c r="A37832" s="115"/>
      <c r="B37832"/>
      <c r="C37832"/>
      <c r="D37832"/>
      <c r="E37832"/>
      <c r="F37832"/>
      <c r="I37832"/>
      <c r="J37832"/>
      <c r="K37832"/>
    </row>
    <row r="37833" spans="1:11" x14ac:dyDescent="0.25">
      <c r="A37833" s="115"/>
      <c r="B37833"/>
      <c r="C37833"/>
      <c r="D37833"/>
      <c r="E37833"/>
      <c r="F37833"/>
      <c r="I37833"/>
      <c r="J37833"/>
      <c r="K37833"/>
    </row>
    <row r="37834" spans="1:11" x14ac:dyDescent="0.25">
      <c r="A37834" s="115"/>
      <c r="B37834"/>
      <c r="C37834"/>
      <c r="D37834"/>
      <c r="E37834"/>
      <c r="F37834"/>
      <c r="I37834"/>
      <c r="J37834"/>
      <c r="K37834"/>
    </row>
    <row r="37835" spans="1:11" x14ac:dyDescent="0.25">
      <c r="A37835" s="115"/>
      <c r="B37835"/>
      <c r="C37835"/>
      <c r="D37835"/>
      <c r="E37835"/>
      <c r="F37835"/>
      <c r="I37835"/>
      <c r="J37835"/>
      <c r="K37835"/>
    </row>
    <row r="37836" spans="1:11" x14ac:dyDescent="0.25">
      <c r="A37836" s="115"/>
      <c r="B37836"/>
      <c r="C37836"/>
      <c r="D37836"/>
      <c r="E37836"/>
      <c r="F37836"/>
      <c r="I37836"/>
      <c r="J37836"/>
      <c r="K37836"/>
    </row>
    <row r="37837" spans="1:11" x14ac:dyDescent="0.25">
      <c r="A37837" s="115"/>
      <c r="B37837"/>
      <c r="C37837"/>
      <c r="D37837"/>
      <c r="E37837"/>
      <c r="F37837"/>
      <c r="I37837"/>
      <c r="J37837"/>
      <c r="K37837"/>
    </row>
    <row r="37838" spans="1:11" x14ac:dyDescent="0.25">
      <c r="A37838" s="115"/>
      <c r="B37838"/>
      <c r="C37838"/>
      <c r="D37838"/>
      <c r="E37838"/>
      <c r="F37838"/>
      <c r="I37838"/>
      <c r="J37838"/>
      <c r="K37838"/>
    </row>
    <row r="37839" spans="1:11" x14ac:dyDescent="0.25">
      <c r="A37839" s="115"/>
      <c r="B37839"/>
      <c r="C37839"/>
      <c r="D37839"/>
      <c r="E37839"/>
      <c r="F37839"/>
      <c r="I37839"/>
      <c r="J37839"/>
      <c r="K37839"/>
    </row>
    <row r="37840" spans="1:11" x14ac:dyDescent="0.25">
      <c r="A37840" s="115"/>
      <c r="B37840"/>
      <c r="C37840"/>
      <c r="D37840"/>
      <c r="E37840"/>
      <c r="F37840"/>
      <c r="I37840"/>
      <c r="J37840"/>
      <c r="K37840"/>
    </row>
    <row r="37841" spans="1:11" x14ac:dyDescent="0.25">
      <c r="A37841" s="115"/>
      <c r="B37841"/>
      <c r="C37841"/>
      <c r="D37841"/>
      <c r="E37841"/>
      <c r="F37841"/>
      <c r="I37841"/>
      <c r="J37841"/>
      <c r="K37841"/>
    </row>
    <row r="37842" spans="1:11" x14ac:dyDescent="0.25">
      <c r="A37842" s="115"/>
      <c r="B37842"/>
      <c r="C37842"/>
      <c r="D37842"/>
      <c r="E37842"/>
      <c r="F37842"/>
      <c r="I37842"/>
      <c r="J37842"/>
      <c r="K37842"/>
    </row>
    <row r="37843" spans="1:11" x14ac:dyDescent="0.25">
      <c r="A37843" s="115"/>
      <c r="B37843"/>
      <c r="C37843"/>
      <c r="D37843"/>
      <c r="E37843"/>
      <c r="F37843"/>
      <c r="I37843"/>
      <c r="J37843"/>
      <c r="K37843"/>
    </row>
    <row r="37844" spans="1:11" x14ac:dyDescent="0.25">
      <c r="A37844" s="115"/>
      <c r="B37844"/>
      <c r="C37844"/>
      <c r="D37844"/>
      <c r="E37844"/>
      <c r="F37844"/>
      <c r="I37844"/>
      <c r="J37844"/>
      <c r="K37844"/>
    </row>
    <row r="37845" spans="1:11" x14ac:dyDescent="0.25">
      <c r="A37845" s="115"/>
      <c r="B37845"/>
      <c r="C37845"/>
      <c r="D37845"/>
      <c r="E37845"/>
      <c r="F37845"/>
      <c r="I37845"/>
      <c r="J37845"/>
      <c r="K37845"/>
    </row>
    <row r="37846" spans="1:11" x14ac:dyDescent="0.25">
      <c r="A37846" s="115"/>
      <c r="B37846"/>
      <c r="C37846"/>
      <c r="D37846"/>
      <c r="E37846"/>
      <c r="F37846"/>
      <c r="I37846"/>
      <c r="J37846"/>
      <c r="K37846"/>
    </row>
    <row r="37847" spans="1:11" x14ac:dyDescent="0.25">
      <c r="A37847" s="115"/>
      <c r="B37847"/>
      <c r="C37847"/>
      <c r="D37847"/>
      <c r="E37847"/>
      <c r="F37847"/>
      <c r="I37847"/>
      <c r="J37847"/>
      <c r="K37847"/>
    </row>
    <row r="37848" spans="1:11" x14ac:dyDescent="0.25">
      <c r="A37848" s="115"/>
      <c r="B37848"/>
      <c r="C37848"/>
      <c r="D37848"/>
      <c r="E37848"/>
      <c r="F37848"/>
      <c r="I37848"/>
      <c r="J37848"/>
      <c r="K37848"/>
    </row>
    <row r="37849" spans="1:11" x14ac:dyDescent="0.25">
      <c r="A37849" s="115"/>
      <c r="B37849"/>
      <c r="C37849"/>
      <c r="D37849"/>
      <c r="E37849"/>
      <c r="F37849"/>
      <c r="I37849"/>
      <c r="J37849"/>
      <c r="K37849"/>
    </row>
    <row r="37850" spans="1:11" x14ac:dyDescent="0.25">
      <c r="A37850" s="115"/>
      <c r="B37850"/>
      <c r="C37850"/>
      <c r="D37850"/>
      <c r="E37850"/>
      <c r="F37850"/>
      <c r="I37850"/>
      <c r="J37850"/>
      <c r="K37850"/>
    </row>
    <row r="37851" spans="1:11" x14ac:dyDescent="0.25">
      <c r="A37851" s="115"/>
      <c r="B37851"/>
      <c r="C37851"/>
      <c r="D37851"/>
      <c r="E37851"/>
      <c r="F37851"/>
      <c r="I37851"/>
      <c r="J37851"/>
      <c r="K37851"/>
    </row>
    <row r="37852" spans="1:11" x14ac:dyDescent="0.25">
      <c r="A37852" s="115"/>
      <c r="B37852"/>
      <c r="C37852"/>
      <c r="D37852"/>
      <c r="E37852"/>
      <c r="F37852"/>
      <c r="I37852"/>
      <c r="J37852"/>
      <c r="K37852"/>
    </row>
    <row r="37853" spans="1:11" x14ac:dyDescent="0.25">
      <c r="A37853" s="115"/>
      <c r="B37853"/>
      <c r="C37853"/>
      <c r="D37853"/>
      <c r="E37853"/>
      <c r="F37853"/>
      <c r="I37853"/>
      <c r="J37853"/>
      <c r="K37853"/>
    </row>
    <row r="37854" spans="1:11" x14ac:dyDescent="0.25">
      <c r="A37854" s="115"/>
      <c r="B37854"/>
      <c r="C37854"/>
      <c r="D37854"/>
      <c r="E37854"/>
      <c r="F37854"/>
      <c r="I37854"/>
      <c r="J37854"/>
      <c r="K37854"/>
    </row>
    <row r="37855" spans="1:11" x14ac:dyDescent="0.25">
      <c r="A37855" s="115"/>
      <c r="B37855"/>
      <c r="C37855"/>
      <c r="D37855"/>
      <c r="E37855"/>
      <c r="F37855"/>
      <c r="I37855"/>
      <c r="J37855"/>
      <c r="K37855"/>
    </row>
    <row r="37856" spans="1:11" x14ac:dyDescent="0.25">
      <c r="A37856" s="115"/>
      <c r="B37856"/>
      <c r="C37856"/>
      <c r="D37856"/>
      <c r="E37856"/>
      <c r="F37856"/>
      <c r="I37856"/>
      <c r="J37856"/>
      <c r="K37856"/>
    </row>
    <row r="37857" spans="1:11" x14ac:dyDescent="0.25">
      <c r="A37857" s="115"/>
      <c r="B37857"/>
      <c r="C37857"/>
      <c r="D37857"/>
      <c r="E37857"/>
      <c r="F37857"/>
      <c r="I37857"/>
      <c r="J37857"/>
      <c r="K37857"/>
    </row>
    <row r="37858" spans="1:11" x14ac:dyDescent="0.25">
      <c r="A37858" s="115"/>
      <c r="B37858"/>
      <c r="C37858"/>
      <c r="D37858"/>
      <c r="E37858"/>
      <c r="F37858"/>
      <c r="I37858"/>
      <c r="J37858"/>
      <c r="K37858"/>
    </row>
    <row r="37859" spans="1:11" x14ac:dyDescent="0.25">
      <c r="A37859" s="115"/>
      <c r="B37859"/>
      <c r="C37859"/>
      <c r="D37859"/>
      <c r="E37859"/>
      <c r="F37859"/>
      <c r="I37859"/>
      <c r="J37859"/>
      <c r="K37859"/>
    </row>
    <row r="37860" spans="1:11" x14ac:dyDescent="0.25">
      <c r="A37860" s="115"/>
      <c r="B37860"/>
      <c r="C37860"/>
      <c r="D37860"/>
      <c r="E37860"/>
      <c r="F37860"/>
      <c r="I37860"/>
      <c r="J37860"/>
      <c r="K37860"/>
    </row>
    <row r="37861" spans="1:11" x14ac:dyDescent="0.25">
      <c r="A37861" s="115"/>
      <c r="B37861"/>
      <c r="C37861"/>
      <c r="D37861"/>
      <c r="E37861"/>
      <c r="F37861"/>
      <c r="I37861"/>
      <c r="J37861"/>
      <c r="K37861"/>
    </row>
    <row r="37862" spans="1:11" x14ac:dyDescent="0.25">
      <c r="A37862" s="115"/>
      <c r="B37862"/>
      <c r="C37862"/>
      <c r="D37862"/>
      <c r="E37862"/>
      <c r="F37862"/>
      <c r="I37862"/>
      <c r="J37862"/>
      <c r="K37862"/>
    </row>
    <row r="37863" spans="1:11" x14ac:dyDescent="0.25">
      <c r="A37863" s="115"/>
      <c r="B37863"/>
      <c r="C37863"/>
      <c r="D37863"/>
      <c r="E37863"/>
      <c r="F37863"/>
      <c r="I37863"/>
      <c r="J37863"/>
      <c r="K37863"/>
    </row>
    <row r="37864" spans="1:11" x14ac:dyDescent="0.25">
      <c r="A37864" s="115"/>
      <c r="B37864"/>
      <c r="C37864"/>
      <c r="D37864"/>
      <c r="E37864"/>
      <c r="F37864"/>
      <c r="I37864"/>
      <c r="J37864"/>
      <c r="K37864"/>
    </row>
    <row r="37865" spans="1:11" x14ac:dyDescent="0.25">
      <c r="A37865" s="115"/>
      <c r="B37865"/>
      <c r="C37865"/>
      <c r="D37865"/>
      <c r="E37865"/>
      <c r="F37865"/>
      <c r="I37865"/>
      <c r="J37865"/>
      <c r="K37865"/>
    </row>
    <row r="37866" spans="1:11" x14ac:dyDescent="0.25">
      <c r="A37866" s="115"/>
      <c r="B37866"/>
      <c r="C37866"/>
      <c r="D37866"/>
      <c r="E37866"/>
      <c r="F37866"/>
      <c r="I37866"/>
      <c r="J37866"/>
      <c r="K37866"/>
    </row>
    <row r="37867" spans="1:11" x14ac:dyDescent="0.25">
      <c r="A37867" s="115"/>
      <c r="B37867"/>
      <c r="C37867"/>
      <c r="D37867"/>
      <c r="E37867"/>
      <c r="F37867"/>
      <c r="I37867"/>
      <c r="J37867"/>
      <c r="K37867"/>
    </row>
    <row r="37868" spans="1:11" x14ac:dyDescent="0.25">
      <c r="A37868" s="115"/>
      <c r="B37868"/>
      <c r="C37868"/>
      <c r="D37868"/>
      <c r="E37868"/>
      <c r="F37868"/>
      <c r="I37868"/>
      <c r="J37868"/>
      <c r="K37868"/>
    </row>
    <row r="37869" spans="1:11" x14ac:dyDescent="0.25">
      <c r="A37869" s="115"/>
      <c r="B37869"/>
      <c r="C37869"/>
      <c r="D37869"/>
      <c r="E37869"/>
      <c r="F37869"/>
      <c r="I37869"/>
      <c r="J37869"/>
      <c r="K37869"/>
    </row>
    <row r="37870" spans="1:11" x14ac:dyDescent="0.25">
      <c r="A37870" s="115"/>
      <c r="B37870"/>
      <c r="C37870"/>
      <c r="D37870"/>
      <c r="E37870"/>
      <c r="F37870"/>
      <c r="I37870"/>
      <c r="J37870"/>
      <c r="K37870"/>
    </row>
    <row r="37871" spans="1:11" x14ac:dyDescent="0.25">
      <c r="A37871" s="115"/>
      <c r="B37871"/>
      <c r="C37871"/>
      <c r="D37871"/>
      <c r="E37871"/>
      <c r="F37871"/>
      <c r="I37871"/>
      <c r="J37871"/>
      <c r="K37871"/>
    </row>
    <row r="37872" spans="1:11" x14ac:dyDescent="0.25">
      <c r="A37872" s="115"/>
      <c r="B37872"/>
      <c r="C37872"/>
      <c r="D37872"/>
      <c r="E37872"/>
      <c r="F37872"/>
      <c r="I37872"/>
      <c r="J37872"/>
      <c r="K37872"/>
    </row>
    <row r="37873" spans="1:11" x14ac:dyDescent="0.25">
      <c r="A37873" s="115"/>
      <c r="B37873"/>
      <c r="C37873"/>
      <c r="D37873"/>
      <c r="E37873"/>
      <c r="F37873"/>
      <c r="I37873"/>
      <c r="J37873"/>
      <c r="K37873"/>
    </row>
    <row r="37874" spans="1:11" x14ac:dyDescent="0.25">
      <c r="A37874" s="115"/>
      <c r="B37874"/>
      <c r="C37874"/>
      <c r="D37874"/>
      <c r="E37874"/>
      <c r="F37874"/>
      <c r="I37874"/>
      <c r="J37874"/>
      <c r="K37874"/>
    </row>
    <row r="37875" spans="1:11" x14ac:dyDescent="0.25">
      <c r="A37875" s="115"/>
      <c r="B37875"/>
      <c r="C37875"/>
      <c r="D37875"/>
      <c r="E37875"/>
      <c r="F37875"/>
      <c r="I37875"/>
      <c r="J37875"/>
      <c r="K37875"/>
    </row>
    <row r="37876" spans="1:11" x14ac:dyDescent="0.25">
      <c r="A37876" s="115"/>
      <c r="B37876"/>
      <c r="C37876"/>
      <c r="D37876"/>
      <c r="E37876"/>
      <c r="F37876"/>
      <c r="I37876"/>
      <c r="J37876"/>
      <c r="K37876"/>
    </row>
    <row r="37877" spans="1:11" x14ac:dyDescent="0.25">
      <c r="A37877" s="115"/>
      <c r="B37877"/>
      <c r="C37877"/>
      <c r="D37877"/>
      <c r="E37877"/>
      <c r="F37877"/>
      <c r="I37877"/>
      <c r="J37877"/>
      <c r="K37877"/>
    </row>
    <row r="37878" spans="1:11" x14ac:dyDescent="0.25">
      <c r="A37878" s="115"/>
      <c r="B37878"/>
      <c r="C37878"/>
      <c r="D37878"/>
      <c r="E37878"/>
      <c r="F37878"/>
      <c r="I37878"/>
      <c r="J37878"/>
      <c r="K37878"/>
    </row>
    <row r="37879" spans="1:11" x14ac:dyDescent="0.25">
      <c r="A37879" s="115"/>
      <c r="B37879"/>
      <c r="C37879"/>
      <c r="D37879"/>
      <c r="E37879"/>
      <c r="F37879"/>
      <c r="I37879"/>
      <c r="J37879"/>
      <c r="K37879"/>
    </row>
    <row r="37880" spans="1:11" x14ac:dyDescent="0.25">
      <c r="A37880" s="115"/>
      <c r="B37880"/>
      <c r="C37880"/>
      <c r="D37880"/>
      <c r="E37880"/>
      <c r="F37880"/>
      <c r="I37880"/>
      <c r="J37880"/>
      <c r="K37880"/>
    </row>
    <row r="37881" spans="1:11" x14ac:dyDescent="0.25">
      <c r="A37881" s="115"/>
      <c r="B37881"/>
      <c r="C37881"/>
      <c r="D37881"/>
      <c r="E37881"/>
      <c r="F37881"/>
      <c r="I37881"/>
      <c r="J37881"/>
      <c r="K37881"/>
    </row>
    <row r="37882" spans="1:11" x14ac:dyDescent="0.25">
      <c r="A37882" s="115"/>
      <c r="B37882"/>
      <c r="C37882"/>
      <c r="D37882"/>
      <c r="E37882"/>
      <c r="F37882"/>
      <c r="I37882"/>
      <c r="J37882"/>
      <c r="K37882"/>
    </row>
    <row r="37883" spans="1:11" x14ac:dyDescent="0.25">
      <c r="A37883" s="115"/>
      <c r="B37883"/>
      <c r="C37883"/>
      <c r="D37883"/>
      <c r="E37883"/>
      <c r="F37883"/>
      <c r="I37883"/>
      <c r="J37883"/>
      <c r="K37883"/>
    </row>
    <row r="37884" spans="1:11" x14ac:dyDescent="0.25">
      <c r="A37884" s="115"/>
      <c r="B37884"/>
      <c r="C37884"/>
      <c r="D37884"/>
      <c r="E37884"/>
      <c r="F37884"/>
      <c r="I37884"/>
      <c r="J37884"/>
      <c r="K37884"/>
    </row>
    <row r="37885" spans="1:11" x14ac:dyDescent="0.25">
      <c r="A37885" s="115"/>
      <c r="B37885"/>
      <c r="C37885"/>
      <c r="D37885"/>
      <c r="E37885"/>
      <c r="F37885"/>
      <c r="I37885"/>
      <c r="J37885"/>
      <c r="K37885"/>
    </row>
    <row r="37886" spans="1:11" x14ac:dyDescent="0.25">
      <c r="A37886" s="115"/>
      <c r="B37886"/>
      <c r="C37886"/>
      <c r="D37886"/>
      <c r="E37886"/>
      <c r="F37886"/>
      <c r="I37886"/>
      <c r="J37886"/>
      <c r="K37886"/>
    </row>
    <row r="37887" spans="1:11" x14ac:dyDescent="0.25">
      <c r="A37887" s="115"/>
      <c r="B37887"/>
      <c r="C37887"/>
      <c r="D37887"/>
      <c r="E37887"/>
      <c r="F37887"/>
      <c r="I37887"/>
      <c r="J37887"/>
      <c r="K37887"/>
    </row>
    <row r="37888" spans="1:11" x14ac:dyDescent="0.25">
      <c r="A37888" s="115"/>
      <c r="B37888"/>
      <c r="C37888"/>
      <c r="D37888"/>
      <c r="E37888"/>
      <c r="F37888"/>
      <c r="I37888"/>
      <c r="J37888"/>
      <c r="K37888"/>
    </row>
    <row r="37889" spans="1:11" x14ac:dyDescent="0.25">
      <c r="A37889" s="115"/>
      <c r="B37889"/>
      <c r="C37889"/>
      <c r="D37889"/>
      <c r="E37889"/>
      <c r="F37889"/>
      <c r="I37889"/>
      <c r="J37889"/>
      <c r="K37889"/>
    </row>
    <row r="37890" spans="1:11" x14ac:dyDescent="0.25">
      <c r="A37890" s="115"/>
      <c r="B37890"/>
      <c r="C37890"/>
      <c r="D37890"/>
      <c r="E37890"/>
      <c r="F37890"/>
      <c r="I37890"/>
      <c r="J37890"/>
      <c r="K37890"/>
    </row>
    <row r="37891" spans="1:11" x14ac:dyDescent="0.25">
      <c r="A37891" s="115"/>
      <c r="B37891"/>
      <c r="C37891"/>
      <c r="D37891"/>
      <c r="E37891"/>
      <c r="F37891"/>
      <c r="I37891"/>
      <c r="J37891"/>
      <c r="K37891"/>
    </row>
    <row r="37892" spans="1:11" x14ac:dyDescent="0.25">
      <c r="A37892" s="115"/>
      <c r="B37892"/>
      <c r="C37892"/>
      <c r="D37892"/>
      <c r="E37892"/>
      <c r="F37892"/>
      <c r="I37892"/>
      <c r="J37892"/>
      <c r="K37892"/>
    </row>
    <row r="37893" spans="1:11" x14ac:dyDescent="0.25">
      <c r="A37893" s="115"/>
      <c r="B37893"/>
      <c r="C37893"/>
      <c r="D37893"/>
      <c r="E37893"/>
      <c r="F37893"/>
      <c r="I37893"/>
      <c r="J37893"/>
      <c r="K37893"/>
    </row>
    <row r="37894" spans="1:11" x14ac:dyDescent="0.25">
      <c r="A37894" s="115"/>
      <c r="B37894"/>
      <c r="C37894"/>
      <c r="D37894"/>
      <c r="E37894"/>
      <c r="F37894"/>
      <c r="I37894"/>
      <c r="J37894"/>
      <c r="K37894"/>
    </row>
    <row r="37895" spans="1:11" x14ac:dyDescent="0.25">
      <c r="A37895" s="115"/>
      <c r="B37895"/>
      <c r="C37895"/>
      <c r="D37895"/>
      <c r="E37895"/>
      <c r="F37895"/>
      <c r="I37895"/>
      <c r="J37895"/>
      <c r="K37895"/>
    </row>
    <row r="37896" spans="1:11" x14ac:dyDescent="0.25">
      <c r="A37896" s="115"/>
      <c r="B37896"/>
      <c r="C37896"/>
      <c r="D37896"/>
      <c r="E37896"/>
      <c r="F37896"/>
      <c r="I37896"/>
      <c r="J37896"/>
      <c r="K37896"/>
    </row>
    <row r="37897" spans="1:11" x14ac:dyDescent="0.25">
      <c r="A37897" s="115"/>
      <c r="B37897"/>
      <c r="C37897"/>
      <c r="D37897"/>
      <c r="E37897"/>
      <c r="F37897"/>
      <c r="I37897"/>
      <c r="J37897"/>
      <c r="K37897"/>
    </row>
    <row r="37898" spans="1:11" x14ac:dyDescent="0.25">
      <c r="A37898" s="115"/>
      <c r="B37898"/>
      <c r="C37898"/>
      <c r="D37898"/>
      <c r="E37898"/>
      <c r="F37898"/>
      <c r="I37898"/>
      <c r="J37898"/>
      <c r="K37898"/>
    </row>
    <row r="37899" spans="1:11" x14ac:dyDescent="0.25">
      <c r="A37899" s="115"/>
      <c r="B37899"/>
      <c r="C37899"/>
      <c r="D37899"/>
      <c r="E37899"/>
      <c r="F37899"/>
      <c r="I37899"/>
      <c r="J37899"/>
      <c r="K37899"/>
    </row>
    <row r="37900" spans="1:11" x14ac:dyDescent="0.25">
      <c r="A37900" s="115"/>
      <c r="B37900"/>
      <c r="C37900"/>
      <c r="D37900"/>
      <c r="E37900"/>
      <c r="F37900"/>
      <c r="I37900"/>
      <c r="J37900"/>
      <c r="K37900"/>
    </row>
    <row r="37901" spans="1:11" x14ac:dyDescent="0.25">
      <c r="A37901" s="115"/>
      <c r="B37901"/>
      <c r="C37901"/>
      <c r="D37901"/>
      <c r="E37901"/>
      <c r="F37901"/>
      <c r="I37901"/>
      <c r="J37901"/>
      <c r="K37901"/>
    </row>
    <row r="37902" spans="1:11" x14ac:dyDescent="0.25">
      <c r="A37902" s="115"/>
      <c r="B37902"/>
      <c r="C37902"/>
      <c r="D37902"/>
      <c r="E37902"/>
      <c r="F37902"/>
      <c r="I37902"/>
      <c r="J37902"/>
      <c r="K37902"/>
    </row>
    <row r="37903" spans="1:11" x14ac:dyDescent="0.25">
      <c r="A37903" s="115"/>
      <c r="B37903"/>
      <c r="C37903"/>
      <c r="D37903"/>
      <c r="E37903"/>
      <c r="F37903"/>
      <c r="I37903"/>
      <c r="J37903"/>
      <c r="K37903"/>
    </row>
    <row r="37904" spans="1:11" x14ac:dyDescent="0.25">
      <c r="A37904" s="115"/>
      <c r="B37904"/>
      <c r="C37904"/>
      <c r="D37904"/>
      <c r="E37904"/>
      <c r="F37904"/>
      <c r="I37904"/>
      <c r="J37904"/>
      <c r="K37904"/>
    </row>
    <row r="37905" spans="1:11" x14ac:dyDescent="0.25">
      <c r="A37905" s="115"/>
      <c r="B37905"/>
      <c r="C37905"/>
      <c r="D37905"/>
      <c r="E37905"/>
      <c r="F37905"/>
      <c r="I37905"/>
      <c r="J37905"/>
      <c r="K37905"/>
    </row>
    <row r="37906" spans="1:11" x14ac:dyDescent="0.25">
      <c r="A37906" s="115"/>
      <c r="B37906"/>
      <c r="C37906"/>
      <c r="D37906"/>
      <c r="E37906"/>
      <c r="F37906"/>
      <c r="I37906"/>
      <c r="J37906"/>
      <c r="K37906"/>
    </row>
    <row r="37907" spans="1:11" x14ac:dyDescent="0.25">
      <c r="A37907" s="115"/>
      <c r="B37907"/>
      <c r="C37907"/>
      <c r="D37907"/>
      <c r="E37907"/>
      <c r="F37907"/>
      <c r="I37907"/>
      <c r="J37907"/>
      <c r="K37907"/>
    </row>
    <row r="37908" spans="1:11" x14ac:dyDescent="0.25">
      <c r="A37908" s="115"/>
      <c r="B37908"/>
      <c r="C37908"/>
      <c r="D37908"/>
      <c r="E37908"/>
      <c r="F37908"/>
      <c r="I37908"/>
      <c r="J37908"/>
      <c r="K37908"/>
    </row>
    <row r="37909" spans="1:11" x14ac:dyDescent="0.25">
      <c r="A37909" s="115"/>
      <c r="B37909"/>
      <c r="C37909"/>
      <c r="D37909"/>
      <c r="E37909"/>
      <c r="F37909"/>
      <c r="I37909"/>
      <c r="J37909"/>
      <c r="K37909"/>
    </row>
    <row r="37910" spans="1:11" x14ac:dyDescent="0.25">
      <c r="A37910" s="115"/>
      <c r="B37910"/>
      <c r="C37910"/>
      <c r="D37910"/>
      <c r="E37910"/>
      <c r="F37910"/>
      <c r="I37910"/>
      <c r="J37910"/>
      <c r="K37910"/>
    </row>
    <row r="37911" spans="1:11" x14ac:dyDescent="0.25">
      <c r="A37911" s="115"/>
      <c r="B37911"/>
      <c r="C37911"/>
      <c r="D37911"/>
      <c r="E37911"/>
      <c r="F37911"/>
      <c r="I37911"/>
      <c r="J37911"/>
      <c r="K37911"/>
    </row>
    <row r="37912" spans="1:11" x14ac:dyDescent="0.25">
      <c r="A37912" s="115"/>
      <c r="B37912"/>
      <c r="C37912"/>
      <c r="D37912"/>
      <c r="E37912"/>
      <c r="F37912"/>
      <c r="I37912"/>
      <c r="J37912"/>
      <c r="K37912"/>
    </row>
    <row r="37913" spans="1:11" x14ac:dyDescent="0.25">
      <c r="A37913" s="115"/>
      <c r="B37913"/>
      <c r="C37913"/>
      <c r="D37913"/>
      <c r="E37913"/>
      <c r="F37913"/>
      <c r="I37913"/>
      <c r="J37913"/>
      <c r="K37913"/>
    </row>
    <row r="37914" spans="1:11" x14ac:dyDescent="0.25">
      <c r="A37914" s="115"/>
      <c r="B37914"/>
      <c r="C37914"/>
      <c r="D37914"/>
      <c r="E37914"/>
      <c r="F37914"/>
      <c r="I37914"/>
      <c r="J37914"/>
      <c r="K37914"/>
    </row>
    <row r="37915" spans="1:11" x14ac:dyDescent="0.25">
      <c r="A37915" s="115"/>
      <c r="B37915"/>
      <c r="C37915"/>
      <c r="D37915"/>
      <c r="E37915"/>
      <c r="F37915"/>
      <c r="I37915"/>
      <c r="J37915"/>
      <c r="K37915"/>
    </row>
    <row r="37916" spans="1:11" x14ac:dyDescent="0.25">
      <c r="A37916" s="115"/>
      <c r="B37916"/>
      <c r="C37916"/>
      <c r="D37916"/>
      <c r="E37916"/>
      <c r="F37916"/>
      <c r="I37916"/>
      <c r="J37916"/>
      <c r="K37916"/>
    </row>
    <row r="37917" spans="1:11" x14ac:dyDescent="0.25">
      <c r="A37917" s="115"/>
      <c r="B37917"/>
      <c r="C37917"/>
      <c r="D37917"/>
      <c r="E37917"/>
      <c r="F37917"/>
      <c r="I37917"/>
      <c r="J37917"/>
      <c r="K37917"/>
    </row>
    <row r="37918" spans="1:11" x14ac:dyDescent="0.25">
      <c r="A37918" s="115"/>
      <c r="B37918"/>
      <c r="C37918"/>
      <c r="D37918"/>
      <c r="E37918"/>
      <c r="F37918"/>
      <c r="I37918"/>
      <c r="J37918"/>
      <c r="K37918"/>
    </row>
    <row r="37919" spans="1:11" x14ac:dyDescent="0.25">
      <c r="A37919" s="115"/>
      <c r="B37919"/>
      <c r="C37919"/>
      <c r="D37919"/>
      <c r="E37919"/>
      <c r="F37919"/>
      <c r="I37919"/>
      <c r="J37919"/>
      <c r="K37919"/>
    </row>
    <row r="37920" spans="1:11" x14ac:dyDescent="0.25">
      <c r="A37920" s="115"/>
      <c r="B37920"/>
      <c r="C37920"/>
      <c r="D37920"/>
      <c r="E37920"/>
      <c r="F37920"/>
      <c r="I37920"/>
      <c r="J37920"/>
      <c r="K37920"/>
    </row>
    <row r="37921" spans="1:11" x14ac:dyDescent="0.25">
      <c r="A37921" s="115"/>
      <c r="B37921"/>
      <c r="C37921"/>
      <c r="D37921"/>
      <c r="E37921"/>
      <c r="F37921"/>
      <c r="I37921"/>
      <c r="J37921"/>
      <c r="K37921"/>
    </row>
    <row r="37922" spans="1:11" x14ac:dyDescent="0.25">
      <c r="A37922" s="115"/>
      <c r="B37922"/>
      <c r="C37922"/>
      <c r="D37922"/>
      <c r="E37922"/>
      <c r="F37922"/>
      <c r="I37922"/>
      <c r="J37922"/>
      <c r="K37922"/>
    </row>
    <row r="37923" spans="1:11" x14ac:dyDescent="0.25">
      <c r="A37923" s="115"/>
      <c r="B37923"/>
      <c r="C37923"/>
      <c r="D37923"/>
      <c r="E37923"/>
      <c r="F37923"/>
      <c r="I37923"/>
      <c r="J37923"/>
      <c r="K37923"/>
    </row>
    <row r="37924" spans="1:11" x14ac:dyDescent="0.25">
      <c r="A37924" s="115"/>
      <c r="B37924"/>
      <c r="C37924"/>
      <c r="D37924"/>
      <c r="E37924"/>
      <c r="F37924"/>
      <c r="I37924"/>
      <c r="J37924"/>
      <c r="K37924"/>
    </row>
    <row r="37925" spans="1:11" x14ac:dyDescent="0.25">
      <c r="A37925" s="115"/>
      <c r="B37925"/>
      <c r="C37925"/>
      <c r="D37925"/>
      <c r="E37925"/>
      <c r="F37925"/>
      <c r="I37925"/>
      <c r="J37925"/>
      <c r="K37925"/>
    </row>
    <row r="37926" spans="1:11" x14ac:dyDescent="0.25">
      <c r="A37926" s="115"/>
      <c r="B37926"/>
      <c r="C37926"/>
      <c r="D37926"/>
      <c r="E37926"/>
      <c r="F37926"/>
      <c r="I37926"/>
      <c r="J37926"/>
      <c r="K37926"/>
    </row>
    <row r="37927" spans="1:11" x14ac:dyDescent="0.25">
      <c r="A37927" s="115"/>
      <c r="B37927"/>
      <c r="C37927"/>
      <c r="D37927"/>
      <c r="E37927"/>
      <c r="F37927"/>
      <c r="I37927"/>
      <c r="J37927"/>
      <c r="K37927"/>
    </row>
    <row r="37928" spans="1:11" x14ac:dyDescent="0.25">
      <c r="A37928" s="115"/>
      <c r="B37928"/>
      <c r="C37928"/>
      <c r="D37928"/>
      <c r="E37928"/>
      <c r="F37928"/>
      <c r="I37928"/>
      <c r="J37928"/>
      <c r="K37928"/>
    </row>
    <row r="37929" spans="1:11" x14ac:dyDescent="0.25">
      <c r="A37929" s="115"/>
      <c r="B37929"/>
      <c r="C37929"/>
      <c r="D37929"/>
      <c r="E37929"/>
      <c r="F37929"/>
      <c r="I37929"/>
      <c r="J37929"/>
      <c r="K37929"/>
    </row>
    <row r="37930" spans="1:11" x14ac:dyDescent="0.25">
      <c r="A37930" s="115"/>
      <c r="B37930"/>
      <c r="C37930"/>
      <c r="D37930"/>
      <c r="E37930"/>
      <c r="F37930"/>
      <c r="I37930"/>
      <c r="J37930"/>
      <c r="K37930"/>
    </row>
    <row r="37931" spans="1:11" x14ac:dyDescent="0.25">
      <c r="A37931" s="115"/>
      <c r="B37931"/>
      <c r="C37931"/>
      <c r="D37931"/>
      <c r="E37931"/>
      <c r="F37931"/>
      <c r="I37931"/>
      <c r="J37931"/>
      <c r="K37931"/>
    </row>
    <row r="37932" spans="1:11" x14ac:dyDescent="0.25">
      <c r="A37932" s="115"/>
      <c r="B37932"/>
      <c r="C37932"/>
      <c r="D37932"/>
      <c r="E37932"/>
      <c r="F37932"/>
      <c r="I37932"/>
      <c r="J37932"/>
      <c r="K37932"/>
    </row>
    <row r="37933" spans="1:11" x14ac:dyDescent="0.25">
      <c r="A37933" s="115"/>
      <c r="B37933"/>
      <c r="C37933"/>
      <c r="D37933"/>
      <c r="E37933"/>
      <c r="F37933"/>
      <c r="I37933"/>
      <c r="J37933"/>
      <c r="K37933"/>
    </row>
    <row r="37934" spans="1:11" x14ac:dyDescent="0.25">
      <c r="A37934" s="115"/>
      <c r="B37934"/>
      <c r="C37934"/>
      <c r="D37934"/>
      <c r="E37934"/>
      <c r="F37934"/>
      <c r="I37934"/>
      <c r="J37934"/>
      <c r="K37934"/>
    </row>
    <row r="37935" spans="1:11" x14ac:dyDescent="0.25">
      <c r="A37935" s="115"/>
      <c r="B37935"/>
      <c r="C37935"/>
      <c r="D37935"/>
      <c r="E37935"/>
      <c r="F37935"/>
      <c r="I37935"/>
      <c r="J37935"/>
      <c r="K37935"/>
    </row>
    <row r="37936" spans="1:11" x14ac:dyDescent="0.25">
      <c r="A37936" s="115"/>
      <c r="B37936"/>
      <c r="C37936"/>
      <c r="D37936"/>
      <c r="E37936"/>
      <c r="F37936"/>
      <c r="I37936"/>
      <c r="J37936"/>
      <c r="K37936"/>
    </row>
    <row r="37937" spans="1:11" x14ac:dyDescent="0.25">
      <c r="A37937" s="115"/>
      <c r="B37937"/>
      <c r="C37937"/>
      <c r="D37937"/>
      <c r="E37937"/>
      <c r="F37937"/>
      <c r="I37937"/>
      <c r="J37937"/>
      <c r="K37937"/>
    </row>
    <row r="37938" spans="1:11" x14ac:dyDescent="0.25">
      <c r="A37938" s="115"/>
      <c r="B37938"/>
      <c r="C37938"/>
      <c r="D37938"/>
      <c r="E37938"/>
      <c r="F37938"/>
      <c r="I37938"/>
      <c r="J37938"/>
      <c r="K37938"/>
    </row>
    <row r="37939" spans="1:11" x14ac:dyDescent="0.25">
      <c r="A37939" s="115"/>
      <c r="B37939"/>
      <c r="C37939"/>
      <c r="D37939"/>
      <c r="E37939"/>
      <c r="F37939"/>
      <c r="I37939"/>
      <c r="J37939"/>
      <c r="K37939"/>
    </row>
    <row r="37940" spans="1:11" x14ac:dyDescent="0.25">
      <c r="A37940" s="115"/>
      <c r="B37940"/>
      <c r="C37940"/>
      <c r="D37940"/>
      <c r="E37940"/>
      <c r="F37940"/>
      <c r="I37940"/>
      <c r="J37940"/>
      <c r="K37940"/>
    </row>
    <row r="37941" spans="1:11" x14ac:dyDescent="0.25">
      <c r="A37941" s="115"/>
      <c r="B37941"/>
      <c r="C37941"/>
      <c r="D37941"/>
      <c r="E37941"/>
      <c r="F37941"/>
      <c r="I37941"/>
      <c r="J37941"/>
      <c r="K37941"/>
    </row>
    <row r="37942" spans="1:11" x14ac:dyDescent="0.25">
      <c r="A37942" s="115"/>
      <c r="B37942"/>
      <c r="C37942"/>
      <c r="D37942"/>
      <c r="E37942"/>
      <c r="F37942"/>
      <c r="I37942"/>
      <c r="J37942"/>
      <c r="K37942"/>
    </row>
    <row r="37943" spans="1:11" x14ac:dyDescent="0.25">
      <c r="A37943" s="115"/>
      <c r="B37943"/>
      <c r="C37943"/>
      <c r="D37943"/>
      <c r="E37943"/>
      <c r="F37943"/>
      <c r="I37943"/>
      <c r="J37943"/>
      <c r="K37943"/>
    </row>
    <row r="37944" spans="1:11" x14ac:dyDescent="0.25">
      <c r="A37944" s="115"/>
      <c r="B37944"/>
      <c r="C37944"/>
      <c r="D37944"/>
      <c r="E37944"/>
      <c r="F37944"/>
      <c r="I37944"/>
      <c r="J37944"/>
      <c r="K37944"/>
    </row>
    <row r="37945" spans="1:11" x14ac:dyDescent="0.25">
      <c r="A37945" s="115"/>
      <c r="B37945"/>
      <c r="C37945"/>
      <c r="D37945"/>
      <c r="E37945"/>
      <c r="F37945"/>
      <c r="I37945"/>
      <c r="J37945"/>
      <c r="K37945"/>
    </row>
    <row r="37946" spans="1:11" x14ac:dyDescent="0.25">
      <c r="A37946" s="115"/>
      <c r="B37946"/>
      <c r="C37946"/>
      <c r="D37946"/>
      <c r="E37946"/>
      <c r="F37946"/>
      <c r="I37946"/>
      <c r="J37946"/>
      <c r="K37946"/>
    </row>
    <row r="37947" spans="1:11" x14ac:dyDescent="0.25">
      <c r="A37947" s="115"/>
      <c r="B37947"/>
      <c r="C37947"/>
      <c r="D37947"/>
      <c r="E37947"/>
      <c r="F37947"/>
      <c r="I37947"/>
      <c r="J37947"/>
      <c r="K37947"/>
    </row>
    <row r="37948" spans="1:11" x14ac:dyDescent="0.25">
      <c r="A37948" s="115"/>
      <c r="B37948"/>
      <c r="C37948"/>
      <c r="D37948"/>
      <c r="E37948"/>
      <c r="F37948"/>
      <c r="I37948"/>
      <c r="J37948"/>
      <c r="K37948"/>
    </row>
    <row r="37949" spans="1:11" x14ac:dyDescent="0.25">
      <c r="A37949" s="115"/>
      <c r="B37949"/>
      <c r="C37949"/>
      <c r="D37949"/>
      <c r="E37949"/>
      <c r="F37949"/>
      <c r="I37949"/>
      <c r="J37949"/>
      <c r="K37949"/>
    </row>
    <row r="37950" spans="1:11" x14ac:dyDescent="0.25">
      <c r="A37950" s="115"/>
      <c r="B37950"/>
      <c r="C37950"/>
      <c r="D37950"/>
      <c r="E37950"/>
      <c r="F37950"/>
      <c r="I37950"/>
      <c r="J37950"/>
      <c r="K37950"/>
    </row>
    <row r="37951" spans="1:11" x14ac:dyDescent="0.25">
      <c r="A37951" s="115"/>
      <c r="B37951"/>
      <c r="C37951"/>
      <c r="D37951"/>
      <c r="E37951"/>
      <c r="F37951"/>
      <c r="I37951"/>
      <c r="J37951"/>
      <c r="K37951"/>
    </row>
    <row r="37952" spans="1:11" x14ac:dyDescent="0.25">
      <c r="A37952" s="115"/>
      <c r="B37952"/>
      <c r="C37952"/>
      <c r="D37952"/>
      <c r="E37952"/>
      <c r="F37952"/>
      <c r="I37952"/>
      <c r="J37952"/>
      <c r="K37952"/>
    </row>
    <row r="37953" spans="1:11" x14ac:dyDescent="0.25">
      <c r="A37953" s="115"/>
      <c r="B37953"/>
      <c r="C37953"/>
      <c r="D37953"/>
      <c r="E37953"/>
      <c r="F37953"/>
      <c r="I37953"/>
      <c r="J37953"/>
      <c r="K37953"/>
    </row>
    <row r="37954" spans="1:11" x14ac:dyDescent="0.25">
      <c r="A37954" s="115"/>
      <c r="B37954"/>
      <c r="C37954"/>
      <c r="D37954"/>
      <c r="E37954"/>
      <c r="F37954"/>
      <c r="I37954"/>
      <c r="J37954"/>
      <c r="K37954"/>
    </row>
    <row r="37955" spans="1:11" x14ac:dyDescent="0.25">
      <c r="A37955" s="115"/>
      <c r="B37955"/>
      <c r="C37955"/>
      <c r="D37955"/>
      <c r="E37955"/>
      <c r="F37955"/>
      <c r="I37955"/>
      <c r="J37955"/>
      <c r="K37955"/>
    </row>
    <row r="37956" spans="1:11" x14ac:dyDescent="0.25">
      <c r="A37956" s="115"/>
      <c r="B37956"/>
      <c r="C37956"/>
      <c r="D37956"/>
      <c r="E37956"/>
      <c r="F37956"/>
      <c r="I37956"/>
      <c r="J37956"/>
      <c r="K37956"/>
    </row>
    <row r="37957" spans="1:11" x14ac:dyDescent="0.25">
      <c r="A37957" s="115"/>
      <c r="B37957"/>
      <c r="C37957"/>
      <c r="D37957"/>
      <c r="E37957"/>
      <c r="F37957"/>
      <c r="I37957"/>
      <c r="J37957"/>
      <c r="K37957"/>
    </row>
    <row r="37958" spans="1:11" x14ac:dyDescent="0.25">
      <c r="A37958" s="115"/>
      <c r="B37958"/>
      <c r="C37958"/>
      <c r="D37958"/>
      <c r="E37958"/>
      <c r="F37958"/>
      <c r="I37958"/>
      <c r="J37958"/>
      <c r="K37958"/>
    </row>
    <row r="37959" spans="1:11" x14ac:dyDescent="0.25">
      <c r="A37959" s="115"/>
      <c r="B37959"/>
      <c r="C37959"/>
      <c r="D37959"/>
      <c r="E37959"/>
      <c r="F37959"/>
      <c r="I37959"/>
      <c r="J37959"/>
      <c r="K37959"/>
    </row>
    <row r="37960" spans="1:11" x14ac:dyDescent="0.25">
      <c r="A37960" s="115"/>
      <c r="B37960"/>
      <c r="C37960"/>
      <c r="D37960"/>
      <c r="E37960"/>
      <c r="F37960"/>
      <c r="I37960"/>
      <c r="J37960"/>
      <c r="K37960"/>
    </row>
    <row r="37961" spans="1:11" x14ac:dyDescent="0.25">
      <c r="A37961" s="115"/>
      <c r="B37961"/>
      <c r="C37961"/>
      <c r="D37961"/>
      <c r="E37961"/>
      <c r="F37961"/>
      <c r="I37961"/>
      <c r="J37961"/>
      <c r="K37961"/>
    </row>
    <row r="37962" spans="1:11" x14ac:dyDescent="0.25">
      <c r="A37962" s="115"/>
      <c r="B37962"/>
      <c r="C37962"/>
      <c r="D37962"/>
      <c r="E37962"/>
      <c r="F37962"/>
      <c r="I37962"/>
      <c r="J37962"/>
      <c r="K37962"/>
    </row>
    <row r="37963" spans="1:11" x14ac:dyDescent="0.25">
      <c r="A37963" s="115"/>
      <c r="B37963"/>
      <c r="C37963"/>
      <c r="D37963"/>
      <c r="E37963"/>
      <c r="F37963"/>
      <c r="I37963"/>
      <c r="J37963"/>
      <c r="K37963"/>
    </row>
    <row r="37964" spans="1:11" x14ac:dyDescent="0.25">
      <c r="A37964" s="115"/>
      <c r="B37964"/>
      <c r="C37964"/>
      <c r="D37964"/>
      <c r="E37964"/>
      <c r="F37964"/>
      <c r="I37964"/>
      <c r="J37964"/>
      <c r="K37964"/>
    </row>
    <row r="37965" spans="1:11" x14ac:dyDescent="0.25">
      <c r="A37965" s="115"/>
      <c r="B37965"/>
      <c r="C37965"/>
      <c r="D37965"/>
      <c r="E37965"/>
      <c r="F37965"/>
      <c r="I37965"/>
      <c r="J37965"/>
      <c r="K37965"/>
    </row>
    <row r="37966" spans="1:11" x14ac:dyDescent="0.25">
      <c r="A37966" s="115"/>
      <c r="B37966"/>
      <c r="C37966"/>
      <c r="D37966"/>
      <c r="E37966"/>
      <c r="F37966"/>
      <c r="I37966"/>
      <c r="J37966"/>
      <c r="K37966"/>
    </row>
    <row r="37967" spans="1:11" x14ac:dyDescent="0.25">
      <c r="A37967" s="115"/>
      <c r="B37967"/>
      <c r="C37967"/>
      <c r="D37967"/>
      <c r="E37967"/>
      <c r="F37967"/>
      <c r="I37967"/>
      <c r="J37967"/>
      <c r="K37967"/>
    </row>
    <row r="37968" spans="1:11" x14ac:dyDescent="0.25">
      <c r="A37968" s="115"/>
      <c r="B37968"/>
      <c r="C37968"/>
      <c r="D37968"/>
      <c r="E37968"/>
      <c r="F37968"/>
      <c r="I37968"/>
      <c r="J37968"/>
      <c r="K37968"/>
    </row>
    <row r="37969" spans="1:11" x14ac:dyDescent="0.25">
      <c r="A37969" s="115"/>
      <c r="B37969"/>
      <c r="C37969"/>
      <c r="D37969"/>
      <c r="E37969"/>
      <c r="F37969"/>
      <c r="I37969"/>
      <c r="J37969"/>
      <c r="K37969"/>
    </row>
    <row r="37970" spans="1:11" x14ac:dyDescent="0.25">
      <c r="A37970" s="115"/>
      <c r="B37970"/>
      <c r="C37970"/>
      <c r="D37970"/>
      <c r="E37970"/>
      <c r="F37970"/>
      <c r="I37970"/>
      <c r="J37970"/>
      <c r="K37970"/>
    </row>
    <row r="37971" spans="1:11" x14ac:dyDescent="0.25">
      <c r="A37971" s="115"/>
      <c r="B37971"/>
      <c r="C37971"/>
      <c r="D37971"/>
      <c r="E37971"/>
      <c r="F37971"/>
      <c r="I37971"/>
      <c r="J37971"/>
      <c r="K37971"/>
    </row>
    <row r="37972" spans="1:11" x14ac:dyDescent="0.25">
      <c r="A37972" s="115"/>
      <c r="B37972"/>
      <c r="C37972"/>
      <c r="D37972"/>
      <c r="E37972"/>
      <c r="F37972"/>
      <c r="I37972"/>
      <c r="J37972"/>
      <c r="K37972"/>
    </row>
    <row r="37973" spans="1:11" x14ac:dyDescent="0.25">
      <c r="A37973" s="115"/>
      <c r="B37973"/>
      <c r="C37973"/>
      <c r="D37973"/>
      <c r="E37973"/>
      <c r="F37973"/>
      <c r="I37973"/>
      <c r="J37973"/>
      <c r="K37973"/>
    </row>
    <row r="37974" spans="1:11" x14ac:dyDescent="0.25">
      <c r="A37974" s="115"/>
      <c r="B37974"/>
      <c r="C37974"/>
      <c r="D37974"/>
      <c r="E37974"/>
      <c r="F37974"/>
      <c r="I37974"/>
      <c r="J37974"/>
      <c r="K37974"/>
    </row>
    <row r="37975" spans="1:11" x14ac:dyDescent="0.25">
      <c r="A37975" s="115"/>
      <c r="B37975"/>
      <c r="C37975"/>
      <c r="D37975"/>
      <c r="E37975"/>
      <c r="F37975"/>
      <c r="I37975"/>
      <c r="J37975"/>
      <c r="K37975"/>
    </row>
    <row r="37976" spans="1:11" x14ac:dyDescent="0.25">
      <c r="A37976" s="115"/>
      <c r="B37976"/>
      <c r="C37976"/>
      <c r="D37976"/>
      <c r="E37976"/>
      <c r="F37976"/>
      <c r="I37976"/>
      <c r="J37976"/>
      <c r="K37976"/>
    </row>
    <row r="37977" spans="1:11" x14ac:dyDescent="0.25">
      <c r="A37977" s="115"/>
      <c r="B37977"/>
      <c r="C37977"/>
      <c r="D37977"/>
      <c r="E37977"/>
      <c r="F37977"/>
      <c r="I37977"/>
      <c r="J37977"/>
      <c r="K37977"/>
    </row>
    <row r="37978" spans="1:11" x14ac:dyDescent="0.25">
      <c r="A37978" s="115"/>
      <c r="B37978"/>
      <c r="C37978"/>
      <c r="D37978"/>
      <c r="E37978"/>
      <c r="F37978"/>
      <c r="I37978"/>
      <c r="J37978"/>
      <c r="K37978"/>
    </row>
    <row r="37979" spans="1:11" x14ac:dyDescent="0.25">
      <c r="A37979" s="115"/>
      <c r="B37979"/>
      <c r="C37979"/>
      <c r="D37979"/>
      <c r="E37979"/>
      <c r="F37979"/>
      <c r="I37979"/>
      <c r="J37979"/>
      <c r="K37979"/>
    </row>
    <row r="37980" spans="1:11" x14ac:dyDescent="0.25">
      <c r="A37980" s="115"/>
      <c r="B37980"/>
      <c r="C37980"/>
      <c r="D37980"/>
      <c r="E37980"/>
      <c r="F37980"/>
      <c r="I37980"/>
      <c r="J37980"/>
      <c r="K37980"/>
    </row>
    <row r="37981" spans="1:11" x14ac:dyDescent="0.25">
      <c r="A37981" s="115"/>
      <c r="B37981"/>
      <c r="C37981"/>
      <c r="D37981"/>
      <c r="E37981"/>
      <c r="F37981"/>
      <c r="I37981"/>
      <c r="J37981"/>
      <c r="K37981"/>
    </row>
    <row r="37982" spans="1:11" x14ac:dyDescent="0.25">
      <c r="A37982" s="115"/>
      <c r="B37982"/>
      <c r="C37982"/>
      <c r="D37982"/>
      <c r="E37982"/>
      <c r="F37982"/>
      <c r="I37982"/>
      <c r="J37982"/>
      <c r="K37982"/>
    </row>
    <row r="37983" spans="1:11" x14ac:dyDescent="0.25">
      <c r="A37983" s="115"/>
      <c r="B37983"/>
      <c r="C37983"/>
      <c r="D37983"/>
      <c r="E37983"/>
      <c r="F37983"/>
      <c r="I37983"/>
      <c r="J37983"/>
      <c r="K37983"/>
    </row>
    <row r="37984" spans="1:11" x14ac:dyDescent="0.25">
      <c r="A37984" s="115"/>
      <c r="B37984"/>
      <c r="C37984"/>
      <c r="D37984"/>
      <c r="E37984"/>
      <c r="F37984"/>
      <c r="I37984"/>
      <c r="J37984"/>
      <c r="K37984"/>
    </row>
    <row r="37985" spans="1:11" x14ac:dyDescent="0.25">
      <c r="A37985" s="115"/>
      <c r="B37985"/>
      <c r="C37985"/>
      <c r="D37985"/>
      <c r="E37985"/>
      <c r="F37985"/>
      <c r="I37985"/>
      <c r="J37985"/>
      <c r="K37985"/>
    </row>
    <row r="37986" spans="1:11" x14ac:dyDescent="0.25">
      <c r="A37986" s="115"/>
      <c r="B37986"/>
      <c r="C37986"/>
      <c r="D37986"/>
      <c r="E37986"/>
      <c r="F37986"/>
      <c r="I37986"/>
      <c r="J37986"/>
      <c r="K37986"/>
    </row>
    <row r="37987" spans="1:11" x14ac:dyDescent="0.25">
      <c r="A37987" s="115"/>
      <c r="B37987"/>
      <c r="C37987"/>
      <c r="D37987"/>
      <c r="E37987"/>
      <c r="F37987"/>
      <c r="I37987"/>
      <c r="J37987"/>
      <c r="K37987"/>
    </row>
    <row r="37988" spans="1:11" x14ac:dyDescent="0.25">
      <c r="A37988" s="115"/>
      <c r="B37988"/>
      <c r="C37988"/>
      <c r="D37988"/>
      <c r="E37988"/>
      <c r="F37988"/>
      <c r="I37988"/>
      <c r="J37988"/>
      <c r="K37988"/>
    </row>
    <row r="37989" spans="1:11" x14ac:dyDescent="0.25">
      <c r="A37989" s="115"/>
      <c r="B37989"/>
      <c r="C37989"/>
      <c r="D37989"/>
      <c r="E37989"/>
      <c r="F37989"/>
      <c r="I37989"/>
      <c r="J37989"/>
      <c r="K37989"/>
    </row>
    <row r="37990" spans="1:11" x14ac:dyDescent="0.25">
      <c r="A37990" s="115"/>
      <c r="B37990"/>
      <c r="C37990"/>
      <c r="D37990"/>
      <c r="E37990"/>
      <c r="F37990"/>
      <c r="I37990"/>
      <c r="J37990"/>
      <c r="K37990"/>
    </row>
    <row r="37991" spans="1:11" x14ac:dyDescent="0.25">
      <c r="A37991" s="115"/>
      <c r="B37991"/>
      <c r="C37991"/>
      <c r="D37991"/>
      <c r="E37991"/>
      <c r="F37991"/>
      <c r="I37991"/>
      <c r="J37991"/>
      <c r="K37991"/>
    </row>
    <row r="37992" spans="1:11" x14ac:dyDescent="0.25">
      <c r="A37992" s="115"/>
      <c r="B37992"/>
      <c r="C37992"/>
      <c r="D37992"/>
      <c r="E37992"/>
      <c r="F37992"/>
      <c r="I37992"/>
      <c r="J37992"/>
      <c r="K37992"/>
    </row>
    <row r="37993" spans="1:11" x14ac:dyDescent="0.25">
      <c r="A37993" s="115"/>
      <c r="B37993"/>
      <c r="C37993"/>
      <c r="D37993"/>
      <c r="E37993"/>
      <c r="F37993"/>
      <c r="I37993"/>
      <c r="J37993"/>
      <c r="K37993"/>
    </row>
    <row r="37994" spans="1:11" x14ac:dyDescent="0.25">
      <c r="A37994" s="115"/>
      <c r="B37994"/>
      <c r="C37994"/>
      <c r="D37994"/>
      <c r="E37994"/>
      <c r="F37994"/>
      <c r="I37994"/>
      <c r="J37994"/>
      <c r="K37994"/>
    </row>
    <row r="37995" spans="1:11" x14ac:dyDescent="0.25">
      <c r="A37995" s="115"/>
      <c r="B37995"/>
      <c r="C37995"/>
      <c r="D37995"/>
      <c r="E37995"/>
      <c r="F37995"/>
      <c r="I37995"/>
      <c r="J37995"/>
      <c r="K37995"/>
    </row>
    <row r="37996" spans="1:11" x14ac:dyDescent="0.25">
      <c r="A37996" s="115"/>
      <c r="B37996"/>
      <c r="C37996"/>
      <c r="D37996"/>
      <c r="E37996"/>
      <c r="F37996"/>
      <c r="I37996"/>
      <c r="J37996"/>
      <c r="K37996"/>
    </row>
    <row r="37997" spans="1:11" x14ac:dyDescent="0.25">
      <c r="A37997" s="115"/>
      <c r="B37997"/>
      <c r="C37997"/>
      <c r="D37997"/>
      <c r="E37997"/>
      <c r="F37997"/>
      <c r="I37997"/>
      <c r="J37997"/>
      <c r="K37997"/>
    </row>
    <row r="37998" spans="1:11" x14ac:dyDescent="0.25">
      <c r="A37998" s="115"/>
      <c r="B37998"/>
      <c r="C37998"/>
      <c r="D37998"/>
      <c r="E37998"/>
      <c r="F37998"/>
      <c r="I37998"/>
      <c r="J37998"/>
      <c r="K37998"/>
    </row>
    <row r="37999" spans="1:11" x14ac:dyDescent="0.25">
      <c r="A37999" s="115"/>
      <c r="B37999"/>
      <c r="C37999"/>
      <c r="D37999"/>
      <c r="E37999"/>
      <c r="F37999"/>
      <c r="I37999"/>
      <c r="J37999"/>
      <c r="K37999"/>
    </row>
    <row r="38000" spans="1:11" x14ac:dyDescent="0.25">
      <c r="A38000" s="115"/>
      <c r="B38000"/>
      <c r="C38000"/>
      <c r="D38000"/>
      <c r="E38000"/>
      <c r="F38000"/>
      <c r="I38000"/>
      <c r="J38000"/>
      <c r="K38000"/>
    </row>
    <row r="38001" spans="1:11" x14ac:dyDescent="0.25">
      <c r="A38001" s="115"/>
      <c r="B38001"/>
      <c r="C38001"/>
      <c r="D38001"/>
      <c r="E38001"/>
      <c r="F38001"/>
      <c r="I38001"/>
      <c r="J38001"/>
      <c r="K38001"/>
    </row>
    <row r="38002" spans="1:11" x14ac:dyDescent="0.25">
      <c r="A38002" s="115"/>
      <c r="B38002"/>
      <c r="C38002"/>
      <c r="D38002"/>
      <c r="E38002"/>
      <c r="F38002"/>
      <c r="I38002"/>
      <c r="J38002"/>
      <c r="K38002"/>
    </row>
    <row r="38003" spans="1:11" x14ac:dyDescent="0.25">
      <c r="A38003" s="115"/>
      <c r="B38003"/>
      <c r="C38003"/>
      <c r="D38003"/>
      <c r="E38003"/>
      <c r="F38003"/>
      <c r="I38003"/>
      <c r="J38003"/>
      <c r="K38003"/>
    </row>
    <row r="38004" spans="1:11" x14ac:dyDescent="0.25">
      <c r="A38004" s="115"/>
      <c r="B38004"/>
      <c r="C38004"/>
      <c r="D38004"/>
      <c r="E38004"/>
      <c r="F38004"/>
      <c r="I38004"/>
      <c r="J38004"/>
      <c r="K38004"/>
    </row>
    <row r="38005" spans="1:11" x14ac:dyDescent="0.25">
      <c r="A38005" s="115"/>
      <c r="B38005"/>
      <c r="C38005"/>
      <c r="D38005"/>
      <c r="E38005"/>
      <c r="F38005"/>
      <c r="I38005"/>
      <c r="J38005"/>
      <c r="K38005"/>
    </row>
    <row r="38006" spans="1:11" x14ac:dyDescent="0.25">
      <c r="A38006" s="115"/>
      <c r="B38006"/>
      <c r="C38006"/>
      <c r="D38006"/>
      <c r="E38006"/>
      <c r="F38006"/>
      <c r="I38006"/>
      <c r="J38006"/>
      <c r="K38006"/>
    </row>
    <row r="38007" spans="1:11" x14ac:dyDescent="0.25">
      <c r="A38007" s="115"/>
      <c r="B38007"/>
      <c r="C38007"/>
      <c r="D38007"/>
      <c r="E38007"/>
      <c r="F38007"/>
      <c r="I38007"/>
      <c r="J38007"/>
      <c r="K38007"/>
    </row>
    <row r="38008" spans="1:11" x14ac:dyDescent="0.25">
      <c r="A38008" s="115"/>
      <c r="B38008"/>
      <c r="C38008"/>
      <c r="D38008"/>
      <c r="E38008"/>
      <c r="F38008"/>
      <c r="I38008"/>
      <c r="J38008"/>
      <c r="K38008"/>
    </row>
    <row r="38009" spans="1:11" x14ac:dyDescent="0.25">
      <c r="A38009" s="115"/>
      <c r="B38009"/>
      <c r="C38009"/>
      <c r="D38009"/>
      <c r="E38009"/>
      <c r="F38009"/>
      <c r="I38009"/>
      <c r="J38009"/>
      <c r="K38009"/>
    </row>
    <row r="38010" spans="1:11" x14ac:dyDescent="0.25">
      <c r="A38010" s="115"/>
      <c r="B38010"/>
      <c r="C38010"/>
      <c r="D38010"/>
      <c r="E38010"/>
      <c r="F38010"/>
      <c r="I38010"/>
      <c r="J38010"/>
      <c r="K38010"/>
    </row>
    <row r="38011" spans="1:11" x14ac:dyDescent="0.25">
      <c r="A38011" s="115"/>
      <c r="B38011"/>
      <c r="C38011"/>
      <c r="D38011"/>
      <c r="E38011"/>
      <c r="F38011"/>
      <c r="I38011"/>
      <c r="J38011"/>
      <c r="K38011"/>
    </row>
    <row r="38012" spans="1:11" x14ac:dyDescent="0.25">
      <c r="A38012" s="115"/>
      <c r="B38012"/>
      <c r="C38012"/>
      <c r="D38012"/>
      <c r="E38012"/>
      <c r="F38012"/>
      <c r="I38012"/>
      <c r="J38012"/>
      <c r="K38012"/>
    </row>
    <row r="38013" spans="1:11" x14ac:dyDescent="0.25">
      <c r="A38013" s="115"/>
      <c r="B38013"/>
      <c r="C38013"/>
      <c r="D38013"/>
      <c r="E38013"/>
      <c r="F38013"/>
      <c r="I38013"/>
      <c r="J38013"/>
      <c r="K38013"/>
    </row>
    <row r="38014" spans="1:11" x14ac:dyDescent="0.25">
      <c r="A38014" s="115"/>
      <c r="B38014"/>
      <c r="C38014"/>
      <c r="D38014"/>
      <c r="E38014"/>
      <c r="F38014"/>
      <c r="I38014"/>
      <c r="J38014"/>
      <c r="K38014"/>
    </row>
    <row r="38015" spans="1:11" x14ac:dyDescent="0.25">
      <c r="A38015" s="115"/>
      <c r="B38015"/>
      <c r="C38015"/>
      <c r="D38015"/>
      <c r="E38015"/>
      <c r="F38015"/>
      <c r="I38015"/>
      <c r="J38015"/>
      <c r="K38015"/>
    </row>
    <row r="38016" spans="1:11" x14ac:dyDescent="0.25">
      <c r="A38016" s="115"/>
      <c r="B38016"/>
      <c r="C38016"/>
      <c r="D38016"/>
      <c r="E38016"/>
      <c r="F38016"/>
      <c r="I38016"/>
      <c r="J38016"/>
      <c r="K38016"/>
    </row>
    <row r="38017" spans="1:11" x14ac:dyDescent="0.25">
      <c r="A38017" s="115"/>
      <c r="B38017"/>
      <c r="C38017"/>
      <c r="D38017"/>
      <c r="E38017"/>
      <c r="F38017"/>
      <c r="I38017"/>
      <c r="J38017"/>
      <c r="K38017"/>
    </row>
    <row r="38018" spans="1:11" x14ac:dyDescent="0.25">
      <c r="A38018" s="115"/>
      <c r="B38018"/>
      <c r="C38018"/>
      <c r="D38018"/>
      <c r="E38018"/>
      <c r="F38018"/>
      <c r="I38018"/>
      <c r="J38018"/>
      <c r="K38018"/>
    </row>
    <row r="38019" spans="1:11" x14ac:dyDescent="0.25">
      <c r="A38019" s="115"/>
      <c r="B38019"/>
      <c r="C38019"/>
      <c r="D38019"/>
      <c r="E38019"/>
      <c r="F38019"/>
      <c r="I38019"/>
      <c r="J38019"/>
      <c r="K38019"/>
    </row>
    <row r="38020" spans="1:11" x14ac:dyDescent="0.25">
      <c r="A38020" s="115"/>
      <c r="B38020"/>
      <c r="C38020"/>
      <c r="D38020"/>
      <c r="E38020"/>
      <c r="F38020"/>
      <c r="I38020"/>
      <c r="J38020"/>
      <c r="K38020"/>
    </row>
    <row r="38021" spans="1:11" x14ac:dyDescent="0.25">
      <c r="A38021" s="115"/>
      <c r="B38021"/>
      <c r="C38021"/>
      <c r="D38021"/>
      <c r="E38021"/>
      <c r="F38021"/>
      <c r="I38021"/>
      <c r="J38021"/>
      <c r="K38021"/>
    </row>
    <row r="38022" spans="1:11" x14ac:dyDescent="0.25">
      <c r="A38022" s="115"/>
      <c r="B38022"/>
      <c r="C38022"/>
      <c r="D38022"/>
      <c r="E38022"/>
      <c r="F38022"/>
      <c r="I38022"/>
      <c r="J38022"/>
      <c r="K38022"/>
    </row>
    <row r="38023" spans="1:11" x14ac:dyDescent="0.25">
      <c r="A38023" s="115"/>
      <c r="B38023"/>
      <c r="C38023"/>
      <c r="D38023"/>
      <c r="E38023"/>
      <c r="F38023"/>
      <c r="I38023"/>
      <c r="J38023"/>
      <c r="K38023"/>
    </row>
    <row r="38024" spans="1:11" x14ac:dyDescent="0.25">
      <c r="A38024" s="115"/>
      <c r="B38024"/>
      <c r="C38024"/>
      <c r="D38024"/>
      <c r="E38024"/>
      <c r="F38024"/>
      <c r="I38024"/>
      <c r="J38024"/>
      <c r="K38024"/>
    </row>
    <row r="38025" spans="1:11" x14ac:dyDescent="0.25">
      <c r="A38025" s="115"/>
      <c r="B38025"/>
      <c r="C38025"/>
      <c r="D38025"/>
      <c r="E38025"/>
      <c r="F38025"/>
      <c r="I38025"/>
      <c r="J38025"/>
      <c r="K38025"/>
    </row>
    <row r="38026" spans="1:11" x14ac:dyDescent="0.25">
      <c r="A38026" s="115"/>
      <c r="B38026"/>
      <c r="C38026"/>
      <c r="D38026"/>
      <c r="E38026"/>
      <c r="F38026"/>
      <c r="I38026"/>
      <c r="J38026"/>
      <c r="K38026"/>
    </row>
    <row r="38027" spans="1:11" x14ac:dyDescent="0.25">
      <c r="A38027" s="115"/>
      <c r="B38027"/>
      <c r="C38027"/>
      <c r="D38027"/>
      <c r="E38027"/>
      <c r="F38027"/>
      <c r="I38027"/>
      <c r="J38027"/>
      <c r="K38027"/>
    </row>
    <row r="38028" spans="1:11" x14ac:dyDescent="0.25">
      <c r="A38028" s="115"/>
      <c r="B38028"/>
      <c r="C38028"/>
      <c r="D38028"/>
      <c r="E38028"/>
      <c r="F38028"/>
      <c r="I38028"/>
      <c r="J38028"/>
      <c r="K38028"/>
    </row>
    <row r="38029" spans="1:11" x14ac:dyDescent="0.25">
      <c r="A38029" s="115"/>
      <c r="B38029"/>
      <c r="C38029"/>
      <c r="D38029"/>
      <c r="E38029"/>
      <c r="F38029"/>
      <c r="I38029"/>
      <c r="J38029"/>
      <c r="K38029"/>
    </row>
    <row r="38030" spans="1:11" x14ac:dyDescent="0.25">
      <c r="A38030" s="115"/>
      <c r="B38030"/>
      <c r="C38030"/>
      <c r="D38030"/>
      <c r="E38030"/>
      <c r="F38030"/>
      <c r="I38030"/>
      <c r="J38030"/>
      <c r="K38030"/>
    </row>
    <row r="38031" spans="1:11" x14ac:dyDescent="0.25">
      <c r="A38031" s="115"/>
      <c r="B38031"/>
      <c r="C38031"/>
      <c r="D38031"/>
      <c r="E38031"/>
      <c r="F38031"/>
      <c r="I38031"/>
      <c r="J38031"/>
      <c r="K38031"/>
    </row>
    <row r="38032" spans="1:11" x14ac:dyDescent="0.25">
      <c r="A38032" s="115"/>
      <c r="B38032"/>
      <c r="C38032"/>
      <c r="D38032"/>
      <c r="E38032"/>
      <c r="F38032"/>
      <c r="I38032"/>
      <c r="J38032"/>
      <c r="K38032"/>
    </row>
    <row r="38033" spans="1:11" x14ac:dyDescent="0.25">
      <c r="A38033" s="115"/>
      <c r="B38033"/>
      <c r="C38033"/>
      <c r="D38033"/>
      <c r="E38033"/>
      <c r="F38033"/>
      <c r="I38033"/>
      <c r="J38033"/>
      <c r="K38033"/>
    </row>
    <row r="38034" spans="1:11" x14ac:dyDescent="0.25">
      <c r="A38034" s="115"/>
      <c r="B38034"/>
      <c r="C38034"/>
      <c r="D38034"/>
      <c r="E38034"/>
      <c r="F38034"/>
      <c r="I38034"/>
      <c r="J38034"/>
      <c r="K38034"/>
    </row>
    <row r="38035" spans="1:11" x14ac:dyDescent="0.25">
      <c r="A38035" s="115"/>
      <c r="B38035"/>
      <c r="C38035"/>
      <c r="D38035"/>
      <c r="E38035"/>
      <c r="F38035"/>
      <c r="I38035"/>
      <c r="J38035"/>
      <c r="K38035"/>
    </row>
    <row r="38036" spans="1:11" x14ac:dyDescent="0.25">
      <c r="A38036" s="115"/>
      <c r="B38036"/>
      <c r="C38036"/>
      <c r="D38036"/>
      <c r="E38036"/>
      <c r="F38036"/>
      <c r="I38036"/>
      <c r="J38036"/>
      <c r="K38036"/>
    </row>
    <row r="38037" spans="1:11" x14ac:dyDescent="0.25">
      <c r="A38037" s="115"/>
      <c r="B38037"/>
      <c r="C38037"/>
      <c r="D38037"/>
      <c r="E38037"/>
      <c r="F38037"/>
      <c r="I38037"/>
      <c r="J38037"/>
      <c r="K38037"/>
    </row>
    <row r="38038" spans="1:11" x14ac:dyDescent="0.25">
      <c r="A38038" s="115"/>
      <c r="B38038"/>
      <c r="C38038"/>
      <c r="D38038"/>
      <c r="E38038"/>
      <c r="F38038"/>
      <c r="I38038"/>
      <c r="J38038"/>
      <c r="K38038"/>
    </row>
    <row r="38039" spans="1:11" x14ac:dyDescent="0.25">
      <c r="A38039" s="115"/>
      <c r="B38039"/>
      <c r="C38039"/>
      <c r="D38039"/>
      <c r="E38039"/>
      <c r="F38039"/>
      <c r="I38039"/>
      <c r="J38039"/>
      <c r="K38039"/>
    </row>
    <row r="38040" spans="1:11" x14ac:dyDescent="0.25">
      <c r="A38040" s="115"/>
      <c r="B38040"/>
      <c r="C38040"/>
      <c r="D38040"/>
      <c r="E38040"/>
      <c r="F38040"/>
      <c r="I38040"/>
      <c r="J38040"/>
      <c r="K38040"/>
    </row>
    <row r="38041" spans="1:11" x14ac:dyDescent="0.25">
      <c r="A38041" s="115"/>
      <c r="B38041"/>
      <c r="C38041"/>
      <c r="D38041"/>
      <c r="E38041"/>
      <c r="F38041"/>
      <c r="I38041"/>
      <c r="J38041"/>
      <c r="K38041"/>
    </row>
    <row r="38042" spans="1:11" x14ac:dyDescent="0.25">
      <c r="A38042" s="115"/>
      <c r="B38042"/>
      <c r="C38042"/>
      <c r="D38042"/>
      <c r="E38042"/>
      <c r="F38042"/>
      <c r="I38042"/>
      <c r="J38042"/>
      <c r="K38042"/>
    </row>
    <row r="38043" spans="1:11" x14ac:dyDescent="0.25">
      <c r="A38043" s="115"/>
      <c r="B38043"/>
      <c r="C38043"/>
      <c r="D38043"/>
      <c r="E38043"/>
      <c r="F38043"/>
      <c r="I38043"/>
      <c r="J38043"/>
      <c r="K38043"/>
    </row>
    <row r="38044" spans="1:11" x14ac:dyDescent="0.25">
      <c r="A38044" s="115"/>
      <c r="B38044"/>
      <c r="C38044"/>
      <c r="D38044"/>
      <c r="E38044"/>
      <c r="F38044"/>
      <c r="I38044"/>
      <c r="J38044"/>
      <c r="K38044"/>
    </row>
    <row r="38045" spans="1:11" x14ac:dyDescent="0.25">
      <c r="A38045" s="115"/>
      <c r="B38045"/>
      <c r="C38045"/>
      <c r="D38045"/>
      <c r="E38045"/>
      <c r="F38045"/>
      <c r="I38045"/>
      <c r="J38045"/>
      <c r="K38045"/>
    </row>
    <row r="38046" spans="1:11" x14ac:dyDescent="0.25">
      <c r="A38046" s="115"/>
      <c r="B38046"/>
      <c r="C38046"/>
      <c r="D38046"/>
      <c r="E38046"/>
      <c r="F38046"/>
      <c r="I38046"/>
      <c r="J38046"/>
      <c r="K38046"/>
    </row>
    <row r="38047" spans="1:11" x14ac:dyDescent="0.25">
      <c r="A38047" s="115"/>
      <c r="B38047"/>
      <c r="C38047"/>
      <c r="D38047"/>
      <c r="E38047"/>
      <c r="F38047"/>
      <c r="I38047"/>
      <c r="J38047"/>
      <c r="K38047"/>
    </row>
    <row r="38048" spans="1:11" x14ac:dyDescent="0.25">
      <c r="A38048" s="115"/>
      <c r="B38048"/>
      <c r="C38048"/>
      <c r="D38048"/>
      <c r="E38048"/>
      <c r="F38048"/>
      <c r="I38048"/>
      <c r="J38048"/>
      <c r="K38048"/>
    </row>
    <row r="38049" spans="1:11" x14ac:dyDescent="0.25">
      <c r="A38049" s="115"/>
      <c r="B38049"/>
      <c r="C38049"/>
      <c r="D38049"/>
      <c r="E38049"/>
      <c r="F38049"/>
      <c r="I38049"/>
      <c r="J38049"/>
      <c r="K38049"/>
    </row>
    <row r="38050" spans="1:11" x14ac:dyDescent="0.25">
      <c r="A38050" s="115"/>
      <c r="B38050"/>
      <c r="C38050"/>
      <c r="D38050"/>
      <c r="E38050"/>
      <c r="F38050"/>
      <c r="I38050"/>
      <c r="J38050"/>
      <c r="K38050"/>
    </row>
    <row r="38051" spans="1:11" x14ac:dyDescent="0.25">
      <c r="A38051" s="115"/>
      <c r="B38051"/>
      <c r="C38051"/>
      <c r="D38051"/>
      <c r="E38051"/>
      <c r="F38051"/>
      <c r="I38051"/>
      <c r="J38051"/>
      <c r="K38051"/>
    </row>
    <row r="38052" spans="1:11" x14ac:dyDescent="0.25">
      <c r="A38052" s="115"/>
      <c r="B38052"/>
      <c r="C38052"/>
      <c r="D38052"/>
      <c r="E38052"/>
      <c r="F38052"/>
      <c r="I38052"/>
      <c r="J38052"/>
      <c r="K38052"/>
    </row>
    <row r="38053" spans="1:11" x14ac:dyDescent="0.25">
      <c r="A38053" s="115"/>
      <c r="B38053"/>
      <c r="C38053"/>
      <c r="D38053"/>
      <c r="E38053"/>
      <c r="F38053"/>
      <c r="I38053"/>
      <c r="J38053"/>
      <c r="K38053"/>
    </row>
    <row r="38054" spans="1:11" x14ac:dyDescent="0.25">
      <c r="A38054" s="115"/>
      <c r="B38054"/>
      <c r="C38054"/>
      <c r="D38054"/>
      <c r="E38054"/>
      <c r="F38054"/>
      <c r="I38054"/>
      <c r="J38054"/>
      <c r="K38054"/>
    </row>
    <row r="38055" spans="1:11" x14ac:dyDescent="0.25">
      <c r="A38055" s="115"/>
      <c r="B38055"/>
      <c r="C38055"/>
      <c r="D38055"/>
      <c r="E38055"/>
      <c r="F38055"/>
      <c r="I38055"/>
      <c r="J38055"/>
      <c r="K38055"/>
    </row>
    <row r="38056" spans="1:11" x14ac:dyDescent="0.25">
      <c r="A38056" s="115"/>
      <c r="B38056"/>
      <c r="C38056"/>
      <c r="D38056"/>
      <c r="E38056"/>
      <c r="F38056"/>
      <c r="I38056"/>
      <c r="J38056"/>
      <c r="K38056"/>
    </row>
    <row r="38057" spans="1:11" x14ac:dyDescent="0.25">
      <c r="A38057" s="115"/>
      <c r="B38057"/>
      <c r="C38057"/>
      <c r="D38057"/>
      <c r="E38057"/>
      <c r="F38057"/>
      <c r="I38057"/>
      <c r="J38057"/>
      <c r="K38057"/>
    </row>
    <row r="38058" spans="1:11" x14ac:dyDescent="0.25">
      <c r="A38058" s="115"/>
      <c r="B38058"/>
      <c r="C38058"/>
      <c r="D38058"/>
      <c r="E38058"/>
      <c r="F38058"/>
      <c r="I38058"/>
      <c r="J38058"/>
      <c r="K38058"/>
    </row>
    <row r="38059" spans="1:11" x14ac:dyDescent="0.25">
      <c r="A38059" s="115"/>
      <c r="B38059"/>
      <c r="C38059"/>
      <c r="D38059"/>
      <c r="E38059"/>
      <c r="F38059"/>
      <c r="I38059"/>
      <c r="J38059"/>
      <c r="K38059"/>
    </row>
    <row r="38060" spans="1:11" x14ac:dyDescent="0.25">
      <c r="A38060" s="115"/>
      <c r="B38060"/>
      <c r="C38060"/>
      <c r="D38060"/>
      <c r="E38060"/>
      <c r="F38060"/>
      <c r="I38060"/>
      <c r="J38060"/>
      <c r="K38060"/>
    </row>
    <row r="38061" spans="1:11" x14ac:dyDescent="0.25">
      <c r="A38061" s="115"/>
      <c r="B38061"/>
      <c r="C38061"/>
      <c r="D38061"/>
      <c r="E38061"/>
      <c r="F38061"/>
      <c r="I38061"/>
      <c r="J38061"/>
      <c r="K38061"/>
    </row>
    <row r="38062" spans="1:11" x14ac:dyDescent="0.25">
      <c r="A38062" s="115"/>
      <c r="B38062"/>
      <c r="C38062"/>
      <c r="D38062"/>
      <c r="E38062"/>
      <c r="F38062"/>
      <c r="I38062"/>
      <c r="J38062"/>
      <c r="K38062"/>
    </row>
    <row r="38063" spans="1:11" x14ac:dyDescent="0.25">
      <c r="A38063" s="115"/>
      <c r="B38063"/>
      <c r="C38063"/>
      <c r="D38063"/>
      <c r="E38063"/>
      <c r="F38063"/>
      <c r="I38063"/>
      <c r="J38063"/>
      <c r="K38063"/>
    </row>
    <row r="38064" spans="1:11" x14ac:dyDescent="0.25">
      <c r="A38064" s="115"/>
      <c r="B38064"/>
      <c r="C38064"/>
      <c r="D38064"/>
      <c r="E38064"/>
      <c r="F38064"/>
      <c r="I38064"/>
      <c r="J38064"/>
      <c r="K38064"/>
    </row>
    <row r="38065" spans="1:11" x14ac:dyDescent="0.25">
      <c r="A38065" s="115"/>
      <c r="B38065"/>
      <c r="C38065"/>
      <c r="D38065"/>
      <c r="E38065"/>
      <c r="F38065"/>
      <c r="I38065"/>
      <c r="J38065"/>
      <c r="K38065"/>
    </row>
    <row r="38066" spans="1:11" x14ac:dyDescent="0.25">
      <c r="A38066" s="115"/>
      <c r="B38066"/>
      <c r="C38066"/>
      <c r="D38066"/>
      <c r="E38066"/>
      <c r="F38066"/>
      <c r="I38066"/>
      <c r="J38066"/>
      <c r="K38066"/>
    </row>
    <row r="38067" spans="1:11" x14ac:dyDescent="0.25">
      <c r="A38067" s="115"/>
      <c r="B38067"/>
      <c r="C38067"/>
      <c r="D38067"/>
      <c r="E38067"/>
      <c r="F38067"/>
      <c r="I38067"/>
      <c r="J38067"/>
      <c r="K38067"/>
    </row>
    <row r="38068" spans="1:11" x14ac:dyDescent="0.25">
      <c r="A38068" s="115"/>
      <c r="B38068"/>
      <c r="C38068"/>
      <c r="D38068"/>
      <c r="E38068"/>
      <c r="F38068"/>
      <c r="I38068"/>
      <c r="J38068"/>
      <c r="K38068"/>
    </row>
    <row r="38069" spans="1:11" x14ac:dyDescent="0.25">
      <c r="A38069" s="115"/>
      <c r="B38069"/>
      <c r="C38069"/>
      <c r="D38069"/>
      <c r="E38069"/>
      <c r="F38069"/>
      <c r="I38069"/>
      <c r="J38069"/>
      <c r="K38069"/>
    </row>
    <row r="38070" spans="1:11" x14ac:dyDescent="0.25">
      <c r="A38070" s="115"/>
      <c r="B38070"/>
      <c r="C38070"/>
      <c r="D38070"/>
      <c r="E38070"/>
      <c r="F38070"/>
      <c r="I38070"/>
      <c r="J38070"/>
      <c r="K38070"/>
    </row>
    <row r="38071" spans="1:11" x14ac:dyDescent="0.25">
      <c r="A38071" s="115"/>
      <c r="B38071"/>
      <c r="C38071"/>
      <c r="D38071"/>
      <c r="E38071"/>
      <c r="F38071"/>
      <c r="I38071"/>
      <c r="J38071"/>
      <c r="K38071"/>
    </row>
    <row r="38072" spans="1:11" x14ac:dyDescent="0.25">
      <c r="A38072" s="115"/>
      <c r="B38072"/>
      <c r="C38072"/>
      <c r="D38072"/>
      <c r="E38072"/>
      <c r="F38072"/>
      <c r="I38072"/>
      <c r="J38072"/>
      <c r="K38072"/>
    </row>
    <row r="38073" spans="1:11" x14ac:dyDescent="0.25">
      <c r="A38073" s="115"/>
      <c r="B38073"/>
      <c r="C38073"/>
      <c r="D38073"/>
      <c r="E38073"/>
      <c r="F38073"/>
      <c r="I38073"/>
      <c r="J38073"/>
      <c r="K38073"/>
    </row>
    <row r="38074" spans="1:11" x14ac:dyDescent="0.25">
      <c r="A38074" s="115"/>
      <c r="B38074"/>
      <c r="C38074"/>
      <c r="D38074"/>
      <c r="E38074"/>
      <c r="F38074"/>
      <c r="I38074"/>
      <c r="J38074"/>
      <c r="K38074"/>
    </row>
    <row r="38075" spans="1:11" x14ac:dyDescent="0.25">
      <c r="A38075" s="115"/>
      <c r="B38075"/>
      <c r="C38075"/>
      <c r="D38075"/>
      <c r="E38075"/>
      <c r="F38075"/>
      <c r="I38075"/>
      <c r="J38075"/>
      <c r="K38075"/>
    </row>
    <row r="38076" spans="1:11" x14ac:dyDescent="0.25">
      <c r="A38076" s="115"/>
      <c r="B38076"/>
      <c r="C38076"/>
      <c r="D38076"/>
      <c r="E38076"/>
      <c r="F38076"/>
      <c r="I38076"/>
      <c r="J38076"/>
      <c r="K38076"/>
    </row>
    <row r="38077" spans="1:11" x14ac:dyDescent="0.25">
      <c r="A38077" s="115"/>
      <c r="B38077"/>
      <c r="C38077"/>
      <c r="D38077"/>
      <c r="E38077"/>
      <c r="F38077"/>
      <c r="I38077"/>
      <c r="J38077"/>
      <c r="K38077"/>
    </row>
    <row r="38078" spans="1:11" x14ac:dyDescent="0.25">
      <c r="A38078" s="115"/>
      <c r="B38078"/>
      <c r="C38078"/>
      <c r="D38078"/>
      <c r="E38078"/>
      <c r="F38078"/>
      <c r="I38078"/>
      <c r="J38078"/>
      <c r="K38078"/>
    </row>
    <row r="38079" spans="1:11" x14ac:dyDescent="0.25">
      <c r="A38079" s="115"/>
      <c r="B38079"/>
      <c r="C38079"/>
      <c r="D38079"/>
      <c r="E38079"/>
      <c r="F38079"/>
      <c r="I38079"/>
      <c r="J38079"/>
      <c r="K38079"/>
    </row>
    <row r="38080" spans="1:11" x14ac:dyDescent="0.25">
      <c r="A38080" s="115"/>
      <c r="B38080"/>
      <c r="C38080"/>
      <c r="D38080"/>
      <c r="E38080"/>
      <c r="F38080"/>
      <c r="I38080"/>
      <c r="J38080"/>
      <c r="K38080"/>
    </row>
    <row r="38081" spans="1:11" x14ac:dyDescent="0.25">
      <c r="A38081" s="115"/>
      <c r="B38081"/>
      <c r="C38081"/>
      <c r="D38081"/>
      <c r="E38081"/>
      <c r="F38081"/>
      <c r="I38081"/>
      <c r="J38081"/>
      <c r="K38081"/>
    </row>
    <row r="38082" spans="1:11" x14ac:dyDescent="0.25">
      <c r="A38082" s="115"/>
      <c r="B38082"/>
      <c r="C38082"/>
      <c r="D38082"/>
      <c r="E38082"/>
      <c r="F38082"/>
      <c r="I38082"/>
      <c r="J38082"/>
      <c r="K38082"/>
    </row>
    <row r="38083" spans="1:11" x14ac:dyDescent="0.25">
      <c r="A38083" s="115"/>
      <c r="B38083"/>
      <c r="C38083"/>
      <c r="D38083"/>
      <c r="E38083"/>
      <c r="F38083"/>
      <c r="I38083"/>
      <c r="J38083"/>
      <c r="K38083"/>
    </row>
    <row r="38084" spans="1:11" x14ac:dyDescent="0.25">
      <c r="A38084" s="115"/>
      <c r="B38084"/>
      <c r="C38084"/>
      <c r="D38084"/>
      <c r="E38084"/>
      <c r="F38084"/>
      <c r="I38084"/>
      <c r="J38084"/>
      <c r="K38084"/>
    </row>
    <row r="38085" spans="1:11" x14ac:dyDescent="0.25">
      <c r="A38085" s="115"/>
      <c r="B38085"/>
      <c r="C38085"/>
      <c r="D38085"/>
      <c r="E38085"/>
      <c r="F38085"/>
      <c r="I38085"/>
      <c r="J38085"/>
      <c r="K38085"/>
    </row>
    <row r="38086" spans="1:11" x14ac:dyDescent="0.25">
      <c r="A38086" s="115"/>
      <c r="B38086"/>
      <c r="C38086"/>
      <c r="D38086"/>
      <c r="E38086"/>
      <c r="F38086"/>
      <c r="I38086"/>
      <c r="J38086"/>
      <c r="K38086"/>
    </row>
    <row r="38087" spans="1:11" x14ac:dyDescent="0.25">
      <c r="A38087" s="115"/>
      <c r="B38087"/>
      <c r="C38087"/>
      <c r="D38087"/>
      <c r="E38087"/>
      <c r="F38087"/>
      <c r="I38087"/>
      <c r="J38087"/>
      <c r="K38087"/>
    </row>
    <row r="38088" spans="1:11" x14ac:dyDescent="0.25">
      <c r="A38088" s="115"/>
      <c r="B38088"/>
      <c r="C38088"/>
      <c r="D38088"/>
      <c r="E38088"/>
      <c r="F38088"/>
      <c r="I38088"/>
      <c r="J38088"/>
      <c r="K38088"/>
    </row>
    <row r="38089" spans="1:11" x14ac:dyDescent="0.25">
      <c r="A38089" s="115"/>
      <c r="B38089"/>
      <c r="C38089"/>
      <c r="D38089"/>
      <c r="E38089"/>
      <c r="F38089"/>
      <c r="I38089"/>
      <c r="J38089"/>
      <c r="K38089"/>
    </row>
    <row r="38090" spans="1:11" x14ac:dyDescent="0.25">
      <c r="A38090" s="115"/>
      <c r="B38090"/>
      <c r="C38090"/>
      <c r="D38090"/>
      <c r="E38090"/>
      <c r="F38090"/>
      <c r="I38090"/>
      <c r="J38090"/>
      <c r="K38090"/>
    </row>
    <row r="38091" spans="1:11" x14ac:dyDescent="0.25">
      <c r="A38091" s="115"/>
      <c r="B38091"/>
      <c r="C38091"/>
      <c r="D38091"/>
      <c r="E38091"/>
      <c r="F38091"/>
      <c r="I38091"/>
      <c r="J38091"/>
      <c r="K38091"/>
    </row>
    <row r="38092" spans="1:11" x14ac:dyDescent="0.25">
      <c r="A38092" s="115"/>
      <c r="B38092"/>
      <c r="C38092"/>
      <c r="D38092"/>
      <c r="E38092"/>
      <c r="F38092"/>
      <c r="I38092"/>
      <c r="J38092"/>
      <c r="K38092"/>
    </row>
    <row r="38093" spans="1:11" x14ac:dyDescent="0.25">
      <c r="A38093" s="115"/>
      <c r="B38093"/>
      <c r="C38093"/>
      <c r="D38093"/>
      <c r="E38093"/>
      <c r="F38093"/>
      <c r="I38093"/>
      <c r="J38093"/>
      <c r="K38093"/>
    </row>
    <row r="38094" spans="1:11" x14ac:dyDescent="0.25">
      <c r="A38094" s="115"/>
      <c r="B38094"/>
      <c r="C38094"/>
      <c r="D38094"/>
      <c r="E38094"/>
      <c r="F38094"/>
      <c r="I38094"/>
      <c r="J38094"/>
      <c r="K38094"/>
    </row>
    <row r="38095" spans="1:11" x14ac:dyDescent="0.25">
      <c r="A38095" s="115"/>
      <c r="B38095"/>
      <c r="C38095"/>
      <c r="D38095"/>
      <c r="E38095"/>
      <c r="F38095"/>
      <c r="I38095"/>
      <c r="J38095"/>
      <c r="K38095"/>
    </row>
    <row r="38096" spans="1:11" x14ac:dyDescent="0.25">
      <c r="A38096" s="115"/>
      <c r="B38096"/>
      <c r="C38096"/>
      <c r="D38096"/>
      <c r="E38096"/>
      <c r="F38096"/>
      <c r="I38096"/>
      <c r="J38096"/>
      <c r="K38096"/>
    </row>
    <row r="38097" spans="1:11" x14ac:dyDescent="0.25">
      <c r="A38097" s="115"/>
      <c r="B38097"/>
      <c r="C38097"/>
      <c r="D38097"/>
      <c r="E38097"/>
      <c r="F38097"/>
      <c r="I38097"/>
      <c r="J38097"/>
      <c r="K38097"/>
    </row>
    <row r="38098" spans="1:11" x14ac:dyDescent="0.25">
      <c r="A38098" s="115"/>
      <c r="B38098"/>
      <c r="C38098"/>
      <c r="D38098"/>
      <c r="E38098"/>
      <c r="F38098"/>
      <c r="I38098"/>
      <c r="J38098"/>
      <c r="K38098"/>
    </row>
    <row r="38099" spans="1:11" x14ac:dyDescent="0.25">
      <c r="A38099" s="115"/>
      <c r="B38099"/>
      <c r="C38099"/>
      <c r="D38099"/>
      <c r="E38099"/>
      <c r="F38099"/>
      <c r="I38099"/>
      <c r="J38099"/>
      <c r="K38099"/>
    </row>
    <row r="38100" spans="1:11" x14ac:dyDescent="0.25">
      <c r="A38100" s="115"/>
      <c r="B38100"/>
      <c r="C38100"/>
      <c r="D38100"/>
      <c r="E38100"/>
      <c r="F38100"/>
      <c r="I38100"/>
      <c r="J38100"/>
      <c r="K38100"/>
    </row>
    <row r="38101" spans="1:11" x14ac:dyDescent="0.25">
      <c r="A38101" s="115"/>
      <c r="B38101"/>
      <c r="C38101"/>
      <c r="D38101"/>
      <c r="E38101"/>
      <c r="F38101"/>
      <c r="I38101"/>
      <c r="J38101"/>
      <c r="K38101"/>
    </row>
    <row r="38102" spans="1:11" x14ac:dyDescent="0.25">
      <c r="A38102" s="115"/>
      <c r="B38102"/>
      <c r="C38102"/>
      <c r="D38102"/>
      <c r="E38102"/>
      <c r="F38102"/>
      <c r="I38102"/>
      <c r="J38102"/>
      <c r="K38102"/>
    </row>
    <row r="38103" spans="1:11" x14ac:dyDescent="0.25">
      <c r="A38103" s="115"/>
      <c r="B38103"/>
      <c r="C38103"/>
      <c r="D38103"/>
      <c r="E38103"/>
      <c r="F38103"/>
      <c r="I38103"/>
      <c r="J38103"/>
      <c r="K38103"/>
    </row>
    <row r="38104" spans="1:11" x14ac:dyDescent="0.25">
      <c r="A38104" s="115"/>
      <c r="B38104"/>
      <c r="C38104"/>
      <c r="D38104"/>
      <c r="E38104"/>
      <c r="F38104"/>
      <c r="I38104"/>
      <c r="J38104"/>
      <c r="K38104"/>
    </row>
    <row r="38105" spans="1:11" x14ac:dyDescent="0.25">
      <c r="A38105" s="115"/>
      <c r="B38105"/>
      <c r="C38105"/>
      <c r="D38105"/>
      <c r="E38105"/>
      <c r="F38105"/>
      <c r="I38105"/>
      <c r="J38105"/>
      <c r="K38105"/>
    </row>
    <row r="38106" spans="1:11" x14ac:dyDescent="0.25">
      <c r="A38106" s="115"/>
      <c r="B38106"/>
      <c r="C38106"/>
      <c r="D38106"/>
      <c r="E38106"/>
      <c r="F38106"/>
      <c r="I38106"/>
      <c r="J38106"/>
      <c r="K38106"/>
    </row>
    <row r="38107" spans="1:11" x14ac:dyDescent="0.25">
      <c r="A38107" s="115"/>
      <c r="B38107"/>
      <c r="C38107"/>
      <c r="D38107"/>
      <c r="E38107"/>
      <c r="F38107"/>
      <c r="I38107"/>
      <c r="J38107"/>
      <c r="K38107"/>
    </row>
    <row r="38108" spans="1:11" x14ac:dyDescent="0.25">
      <c r="A38108" s="115"/>
      <c r="B38108"/>
      <c r="C38108"/>
      <c r="D38108"/>
      <c r="E38108"/>
      <c r="F38108"/>
      <c r="I38108"/>
      <c r="J38108"/>
      <c r="K38108"/>
    </row>
    <row r="38109" spans="1:11" x14ac:dyDescent="0.25">
      <c r="A38109" s="115"/>
      <c r="B38109"/>
      <c r="C38109"/>
      <c r="D38109"/>
      <c r="E38109"/>
      <c r="F38109"/>
      <c r="I38109"/>
      <c r="J38109"/>
      <c r="K38109"/>
    </row>
    <row r="38110" spans="1:11" x14ac:dyDescent="0.25">
      <c r="A38110" s="115"/>
      <c r="B38110"/>
      <c r="C38110"/>
      <c r="D38110"/>
      <c r="E38110"/>
      <c r="F38110"/>
      <c r="I38110"/>
      <c r="J38110"/>
      <c r="K38110"/>
    </row>
    <row r="38111" spans="1:11" x14ac:dyDescent="0.25">
      <c r="A38111" s="115"/>
      <c r="B38111"/>
      <c r="C38111"/>
      <c r="D38111"/>
      <c r="E38111"/>
      <c r="F38111"/>
      <c r="I38111"/>
      <c r="J38111"/>
      <c r="K38111"/>
    </row>
    <row r="38112" spans="1:11" x14ac:dyDescent="0.25">
      <c r="A38112" s="115"/>
      <c r="B38112"/>
      <c r="C38112"/>
      <c r="D38112"/>
      <c r="E38112"/>
      <c r="F38112"/>
      <c r="I38112"/>
      <c r="J38112"/>
      <c r="K38112"/>
    </row>
    <row r="38113" spans="1:11" x14ac:dyDescent="0.25">
      <c r="A38113" s="115"/>
      <c r="B38113"/>
      <c r="C38113"/>
      <c r="D38113"/>
      <c r="E38113"/>
      <c r="F38113"/>
      <c r="I38113"/>
      <c r="J38113"/>
      <c r="K38113"/>
    </row>
    <row r="38114" spans="1:11" x14ac:dyDescent="0.25">
      <c r="A38114" s="115"/>
      <c r="B38114"/>
      <c r="C38114"/>
      <c r="D38114"/>
      <c r="E38114"/>
      <c r="F38114"/>
      <c r="I38114"/>
      <c r="J38114"/>
      <c r="K38114"/>
    </row>
    <row r="38115" spans="1:11" x14ac:dyDescent="0.25">
      <c r="A38115" s="115"/>
      <c r="B38115"/>
      <c r="C38115"/>
      <c r="D38115"/>
      <c r="E38115"/>
      <c r="F38115"/>
      <c r="I38115"/>
      <c r="J38115"/>
      <c r="K38115"/>
    </row>
    <row r="38116" spans="1:11" x14ac:dyDescent="0.25">
      <c r="A38116" s="115"/>
      <c r="B38116"/>
      <c r="C38116"/>
      <c r="D38116"/>
      <c r="E38116"/>
      <c r="F38116"/>
      <c r="I38116"/>
      <c r="J38116"/>
      <c r="K38116"/>
    </row>
    <row r="38117" spans="1:11" x14ac:dyDescent="0.25">
      <c r="A38117" s="115"/>
      <c r="B38117"/>
      <c r="C38117"/>
      <c r="D38117"/>
      <c r="E38117"/>
      <c r="F38117"/>
      <c r="I38117"/>
      <c r="J38117"/>
      <c r="K38117"/>
    </row>
    <row r="38118" spans="1:11" x14ac:dyDescent="0.25">
      <c r="A38118" s="115"/>
      <c r="B38118"/>
      <c r="C38118"/>
      <c r="D38118"/>
      <c r="E38118"/>
      <c r="F38118"/>
      <c r="I38118"/>
      <c r="J38118"/>
      <c r="K38118"/>
    </row>
    <row r="38119" spans="1:11" x14ac:dyDescent="0.25">
      <c r="A38119" s="115"/>
      <c r="B38119"/>
      <c r="C38119"/>
      <c r="D38119"/>
      <c r="E38119"/>
      <c r="F38119"/>
      <c r="I38119"/>
      <c r="J38119"/>
      <c r="K38119"/>
    </row>
    <row r="38120" spans="1:11" x14ac:dyDescent="0.25">
      <c r="A38120" s="115"/>
      <c r="B38120"/>
      <c r="C38120"/>
      <c r="D38120"/>
      <c r="E38120"/>
      <c r="F38120"/>
      <c r="I38120"/>
      <c r="J38120"/>
      <c r="K38120"/>
    </row>
    <row r="38121" spans="1:11" x14ac:dyDescent="0.25">
      <c r="A38121" s="115"/>
      <c r="B38121"/>
      <c r="C38121"/>
      <c r="D38121"/>
      <c r="E38121"/>
      <c r="F38121"/>
      <c r="I38121"/>
      <c r="J38121"/>
      <c r="K38121"/>
    </row>
    <row r="38122" spans="1:11" x14ac:dyDescent="0.25">
      <c r="A38122" s="115"/>
      <c r="B38122"/>
      <c r="C38122"/>
      <c r="D38122"/>
      <c r="E38122"/>
      <c r="F38122"/>
      <c r="I38122"/>
      <c r="J38122"/>
      <c r="K38122"/>
    </row>
    <row r="38123" spans="1:11" x14ac:dyDescent="0.25">
      <c r="A38123" s="115"/>
      <c r="B38123"/>
      <c r="C38123"/>
      <c r="D38123"/>
      <c r="E38123"/>
      <c r="F38123"/>
      <c r="I38123"/>
      <c r="J38123"/>
      <c r="K38123"/>
    </row>
    <row r="38124" spans="1:11" x14ac:dyDescent="0.25">
      <c r="A38124" s="115"/>
      <c r="B38124"/>
      <c r="C38124"/>
      <c r="D38124"/>
      <c r="E38124"/>
      <c r="F38124"/>
      <c r="I38124"/>
      <c r="J38124"/>
      <c r="K38124"/>
    </row>
    <row r="38125" spans="1:11" x14ac:dyDescent="0.25">
      <c r="A38125" s="115"/>
      <c r="B38125"/>
      <c r="C38125"/>
      <c r="D38125"/>
      <c r="E38125"/>
      <c r="F38125"/>
      <c r="I38125"/>
      <c r="J38125"/>
      <c r="K38125"/>
    </row>
    <row r="38126" spans="1:11" x14ac:dyDescent="0.25">
      <c r="A38126" s="115"/>
      <c r="B38126"/>
      <c r="C38126"/>
      <c r="D38126"/>
      <c r="E38126"/>
      <c r="F38126"/>
      <c r="I38126"/>
      <c r="J38126"/>
      <c r="K38126"/>
    </row>
    <row r="38127" spans="1:11" x14ac:dyDescent="0.25">
      <c r="A38127" s="115"/>
      <c r="B38127"/>
      <c r="C38127"/>
      <c r="D38127"/>
      <c r="E38127"/>
      <c r="F38127"/>
      <c r="I38127"/>
      <c r="J38127"/>
      <c r="K38127"/>
    </row>
    <row r="38128" spans="1:11" x14ac:dyDescent="0.25">
      <c r="A38128" s="115"/>
      <c r="B38128"/>
      <c r="C38128"/>
      <c r="D38128"/>
      <c r="E38128"/>
      <c r="F38128"/>
      <c r="I38128"/>
      <c r="J38128"/>
      <c r="K38128"/>
    </row>
    <row r="38129" spans="1:11" x14ac:dyDescent="0.25">
      <c r="A38129" s="115"/>
      <c r="B38129"/>
      <c r="C38129"/>
      <c r="D38129"/>
      <c r="E38129"/>
      <c r="F38129"/>
      <c r="I38129"/>
      <c r="J38129"/>
      <c r="K38129"/>
    </row>
    <row r="38130" spans="1:11" x14ac:dyDescent="0.25">
      <c r="A38130" s="115"/>
      <c r="B38130"/>
      <c r="C38130"/>
      <c r="D38130"/>
      <c r="E38130"/>
      <c r="F38130"/>
      <c r="I38130"/>
      <c r="J38130"/>
      <c r="K38130"/>
    </row>
    <row r="38131" spans="1:11" x14ac:dyDescent="0.25">
      <c r="A38131" s="115"/>
      <c r="B38131"/>
      <c r="C38131"/>
      <c r="D38131"/>
      <c r="E38131"/>
      <c r="F38131"/>
      <c r="I38131"/>
      <c r="J38131"/>
      <c r="K38131"/>
    </row>
    <row r="38132" spans="1:11" x14ac:dyDescent="0.25">
      <c r="A38132" s="115"/>
      <c r="B38132"/>
      <c r="C38132"/>
      <c r="D38132"/>
      <c r="E38132"/>
      <c r="F38132"/>
      <c r="I38132"/>
      <c r="J38132"/>
      <c r="K38132"/>
    </row>
    <row r="38133" spans="1:11" x14ac:dyDescent="0.25">
      <c r="A38133" s="115"/>
      <c r="B38133"/>
      <c r="C38133"/>
      <c r="D38133"/>
      <c r="E38133"/>
      <c r="F38133"/>
      <c r="I38133"/>
      <c r="J38133"/>
      <c r="K38133"/>
    </row>
    <row r="38134" spans="1:11" x14ac:dyDescent="0.25">
      <c r="A38134" s="115"/>
      <c r="B38134"/>
      <c r="C38134"/>
      <c r="D38134"/>
      <c r="E38134"/>
      <c r="F38134"/>
      <c r="I38134"/>
      <c r="J38134"/>
      <c r="K38134"/>
    </row>
    <row r="38135" spans="1:11" x14ac:dyDescent="0.25">
      <c r="A38135" s="115"/>
      <c r="B38135"/>
      <c r="C38135"/>
      <c r="D38135"/>
      <c r="E38135"/>
      <c r="F38135"/>
      <c r="I38135"/>
      <c r="J38135"/>
      <c r="K38135"/>
    </row>
    <row r="38136" spans="1:11" x14ac:dyDescent="0.25">
      <c r="A38136" s="115"/>
      <c r="B38136"/>
      <c r="C38136"/>
      <c r="D38136"/>
      <c r="E38136"/>
      <c r="F38136"/>
      <c r="I38136"/>
      <c r="J38136"/>
      <c r="K38136"/>
    </row>
    <row r="38137" spans="1:11" x14ac:dyDescent="0.25">
      <c r="A38137" s="115"/>
      <c r="B38137"/>
      <c r="C38137"/>
      <c r="D38137"/>
      <c r="E38137"/>
      <c r="F38137"/>
      <c r="I38137"/>
      <c r="J38137"/>
      <c r="K38137"/>
    </row>
    <row r="38138" spans="1:11" x14ac:dyDescent="0.25">
      <c r="A38138" s="115"/>
      <c r="B38138"/>
      <c r="C38138"/>
      <c r="D38138"/>
      <c r="E38138"/>
      <c r="F38138"/>
      <c r="I38138"/>
      <c r="J38138"/>
      <c r="K38138"/>
    </row>
    <row r="38139" spans="1:11" x14ac:dyDescent="0.25">
      <c r="A38139" s="115"/>
      <c r="B38139"/>
      <c r="C38139"/>
      <c r="D38139"/>
      <c r="E38139"/>
      <c r="F38139"/>
      <c r="I38139"/>
      <c r="J38139"/>
      <c r="K38139"/>
    </row>
    <row r="38140" spans="1:11" x14ac:dyDescent="0.25">
      <c r="A38140" s="115"/>
      <c r="B38140"/>
      <c r="C38140"/>
      <c r="D38140"/>
      <c r="E38140"/>
      <c r="F38140"/>
      <c r="I38140"/>
      <c r="J38140"/>
      <c r="K38140"/>
    </row>
    <row r="38141" spans="1:11" x14ac:dyDescent="0.25">
      <c r="A38141" s="115"/>
      <c r="B38141"/>
      <c r="C38141"/>
      <c r="D38141"/>
      <c r="E38141"/>
      <c r="F38141"/>
      <c r="I38141"/>
      <c r="J38141"/>
      <c r="K38141"/>
    </row>
    <row r="38142" spans="1:11" x14ac:dyDescent="0.25">
      <c r="A38142" s="115"/>
      <c r="B38142"/>
      <c r="C38142"/>
      <c r="D38142"/>
      <c r="E38142"/>
      <c r="F38142"/>
      <c r="I38142"/>
      <c r="J38142"/>
      <c r="K38142"/>
    </row>
    <row r="38143" spans="1:11" x14ac:dyDescent="0.25">
      <c r="A38143" s="115"/>
      <c r="B38143"/>
      <c r="C38143"/>
      <c r="D38143"/>
      <c r="E38143"/>
      <c r="F38143"/>
      <c r="I38143"/>
      <c r="J38143"/>
      <c r="K38143"/>
    </row>
    <row r="38144" spans="1:11" x14ac:dyDescent="0.25">
      <c r="A38144" s="115"/>
      <c r="B38144"/>
      <c r="C38144"/>
      <c r="D38144"/>
      <c r="E38144"/>
      <c r="F38144"/>
      <c r="I38144"/>
      <c r="J38144"/>
      <c r="K38144"/>
    </row>
    <row r="38145" spans="1:11" x14ac:dyDescent="0.25">
      <c r="A38145" s="115"/>
      <c r="B38145"/>
      <c r="C38145"/>
      <c r="D38145"/>
      <c r="E38145"/>
      <c r="F38145"/>
      <c r="I38145"/>
      <c r="J38145"/>
      <c r="K38145"/>
    </row>
    <row r="38146" spans="1:11" x14ac:dyDescent="0.25">
      <c r="A38146" s="115"/>
      <c r="B38146"/>
      <c r="C38146"/>
      <c r="D38146"/>
      <c r="E38146"/>
      <c r="F38146"/>
      <c r="I38146"/>
      <c r="J38146"/>
      <c r="K38146"/>
    </row>
    <row r="38147" spans="1:11" x14ac:dyDescent="0.25">
      <c r="A38147" s="115"/>
      <c r="B38147"/>
      <c r="C38147"/>
      <c r="D38147"/>
      <c r="E38147"/>
      <c r="F38147"/>
      <c r="I38147"/>
      <c r="J38147"/>
      <c r="K38147"/>
    </row>
    <row r="38148" spans="1:11" x14ac:dyDescent="0.25">
      <c r="A38148" s="115"/>
      <c r="B38148"/>
      <c r="C38148"/>
      <c r="D38148"/>
      <c r="E38148"/>
      <c r="F38148"/>
      <c r="I38148"/>
      <c r="J38148"/>
      <c r="K38148"/>
    </row>
    <row r="38149" spans="1:11" x14ac:dyDescent="0.25">
      <c r="A38149" s="115"/>
      <c r="B38149"/>
      <c r="C38149"/>
      <c r="D38149"/>
      <c r="E38149"/>
      <c r="F38149"/>
      <c r="I38149"/>
      <c r="J38149"/>
      <c r="K38149"/>
    </row>
    <row r="38150" spans="1:11" x14ac:dyDescent="0.25">
      <c r="A38150" s="115"/>
      <c r="B38150"/>
      <c r="C38150"/>
      <c r="D38150"/>
      <c r="E38150"/>
      <c r="F38150"/>
      <c r="I38150"/>
      <c r="J38150"/>
      <c r="K38150"/>
    </row>
    <row r="38151" spans="1:11" x14ac:dyDescent="0.25">
      <c r="A38151" s="115"/>
      <c r="B38151"/>
      <c r="C38151"/>
      <c r="D38151"/>
      <c r="E38151"/>
      <c r="F38151"/>
      <c r="I38151"/>
      <c r="J38151"/>
      <c r="K38151"/>
    </row>
    <row r="38152" spans="1:11" x14ac:dyDescent="0.25">
      <c r="A38152" s="115"/>
      <c r="B38152"/>
      <c r="C38152"/>
      <c r="D38152"/>
      <c r="E38152"/>
      <c r="F38152"/>
      <c r="I38152"/>
      <c r="J38152"/>
      <c r="K38152"/>
    </row>
    <row r="38153" spans="1:11" x14ac:dyDescent="0.25">
      <c r="A38153" s="115"/>
      <c r="B38153"/>
      <c r="C38153"/>
      <c r="D38153"/>
      <c r="E38153"/>
      <c r="F38153"/>
      <c r="I38153"/>
      <c r="J38153"/>
      <c r="K38153"/>
    </row>
    <row r="38154" spans="1:11" x14ac:dyDescent="0.25">
      <c r="A38154" s="115"/>
      <c r="B38154"/>
      <c r="C38154"/>
      <c r="D38154"/>
      <c r="E38154"/>
      <c r="F38154"/>
      <c r="I38154"/>
      <c r="J38154"/>
      <c r="K38154"/>
    </row>
    <row r="38155" spans="1:11" x14ac:dyDescent="0.25">
      <c r="A38155" s="115"/>
      <c r="B38155"/>
      <c r="C38155"/>
      <c r="D38155"/>
      <c r="E38155"/>
      <c r="F38155"/>
      <c r="I38155"/>
      <c r="J38155"/>
      <c r="K38155"/>
    </row>
    <row r="38156" spans="1:11" x14ac:dyDescent="0.25">
      <c r="A38156" s="115"/>
      <c r="B38156"/>
      <c r="C38156"/>
      <c r="D38156"/>
      <c r="E38156"/>
      <c r="F38156"/>
      <c r="I38156"/>
      <c r="J38156"/>
      <c r="K38156"/>
    </row>
    <row r="38157" spans="1:11" x14ac:dyDescent="0.25">
      <c r="A38157" s="115"/>
      <c r="B38157"/>
      <c r="C38157"/>
      <c r="D38157"/>
      <c r="E38157"/>
      <c r="F38157"/>
      <c r="I38157"/>
      <c r="J38157"/>
      <c r="K38157"/>
    </row>
    <row r="38158" spans="1:11" x14ac:dyDescent="0.25">
      <c r="A38158" s="115"/>
      <c r="B38158"/>
      <c r="C38158"/>
      <c r="D38158"/>
      <c r="E38158"/>
      <c r="F38158"/>
      <c r="I38158"/>
      <c r="J38158"/>
      <c r="K38158"/>
    </row>
    <row r="38159" spans="1:11" x14ac:dyDescent="0.25">
      <c r="A38159" s="115"/>
      <c r="B38159"/>
      <c r="C38159"/>
      <c r="D38159"/>
      <c r="E38159"/>
      <c r="F38159"/>
      <c r="I38159"/>
      <c r="J38159"/>
      <c r="K38159"/>
    </row>
    <row r="38160" spans="1:11" x14ac:dyDescent="0.25">
      <c r="A38160" s="115"/>
      <c r="B38160"/>
      <c r="C38160"/>
      <c r="D38160"/>
      <c r="E38160"/>
      <c r="F38160"/>
      <c r="I38160"/>
      <c r="J38160"/>
      <c r="K38160"/>
    </row>
    <row r="38161" spans="1:11" x14ac:dyDescent="0.25">
      <c r="A38161" s="115"/>
      <c r="B38161"/>
      <c r="C38161"/>
      <c r="D38161"/>
      <c r="E38161"/>
      <c r="F38161"/>
      <c r="I38161"/>
      <c r="J38161"/>
      <c r="K38161"/>
    </row>
    <row r="38162" spans="1:11" x14ac:dyDescent="0.25">
      <c r="A38162" s="115"/>
      <c r="B38162"/>
      <c r="C38162"/>
      <c r="D38162"/>
      <c r="E38162"/>
      <c r="F38162"/>
      <c r="I38162"/>
      <c r="J38162"/>
      <c r="K38162"/>
    </row>
    <row r="38163" spans="1:11" x14ac:dyDescent="0.25">
      <c r="A38163" s="115"/>
      <c r="B38163"/>
      <c r="C38163"/>
      <c r="D38163"/>
      <c r="E38163"/>
      <c r="F38163"/>
      <c r="I38163"/>
      <c r="J38163"/>
      <c r="K38163"/>
    </row>
    <row r="38164" spans="1:11" x14ac:dyDescent="0.25">
      <c r="A38164" s="115"/>
      <c r="B38164"/>
      <c r="C38164"/>
      <c r="D38164"/>
      <c r="E38164"/>
      <c r="F38164"/>
      <c r="I38164"/>
      <c r="J38164"/>
      <c r="K38164"/>
    </row>
    <row r="38165" spans="1:11" x14ac:dyDescent="0.25">
      <c r="A38165" s="115"/>
      <c r="B38165"/>
      <c r="C38165"/>
      <c r="D38165"/>
      <c r="E38165"/>
      <c r="F38165"/>
      <c r="I38165"/>
      <c r="J38165"/>
      <c r="K38165"/>
    </row>
    <row r="38166" spans="1:11" x14ac:dyDescent="0.25">
      <c r="A38166" s="115"/>
      <c r="B38166"/>
      <c r="C38166"/>
      <c r="D38166"/>
      <c r="E38166"/>
      <c r="F38166"/>
      <c r="I38166"/>
      <c r="J38166"/>
      <c r="K38166"/>
    </row>
    <row r="38167" spans="1:11" x14ac:dyDescent="0.25">
      <c r="A38167" s="115"/>
      <c r="B38167"/>
      <c r="C38167"/>
      <c r="D38167"/>
      <c r="E38167"/>
      <c r="F38167"/>
      <c r="I38167"/>
      <c r="J38167"/>
      <c r="K38167"/>
    </row>
    <row r="38168" spans="1:11" x14ac:dyDescent="0.25">
      <c r="A38168" s="115"/>
      <c r="B38168"/>
      <c r="C38168"/>
      <c r="D38168"/>
      <c r="E38168"/>
      <c r="F38168"/>
      <c r="I38168"/>
      <c r="J38168"/>
      <c r="K38168"/>
    </row>
    <row r="38169" spans="1:11" x14ac:dyDescent="0.25">
      <c r="A38169" s="115"/>
      <c r="B38169"/>
      <c r="C38169"/>
      <c r="D38169"/>
      <c r="E38169"/>
      <c r="F38169"/>
      <c r="I38169"/>
      <c r="J38169"/>
      <c r="K38169"/>
    </row>
    <row r="38170" spans="1:11" x14ac:dyDescent="0.25">
      <c r="A38170" s="115"/>
      <c r="B38170"/>
      <c r="C38170"/>
      <c r="D38170"/>
      <c r="E38170"/>
      <c r="F38170"/>
      <c r="I38170"/>
      <c r="J38170"/>
      <c r="K38170"/>
    </row>
    <row r="38171" spans="1:11" x14ac:dyDescent="0.25">
      <c r="A38171" s="115"/>
      <c r="B38171"/>
      <c r="C38171"/>
      <c r="D38171"/>
      <c r="E38171"/>
      <c r="F38171"/>
      <c r="I38171"/>
      <c r="J38171"/>
      <c r="K38171"/>
    </row>
    <row r="38172" spans="1:11" x14ac:dyDescent="0.25">
      <c r="A38172" s="115"/>
      <c r="B38172"/>
      <c r="C38172"/>
      <c r="D38172"/>
      <c r="E38172"/>
      <c r="F38172"/>
      <c r="I38172"/>
      <c r="J38172"/>
      <c r="K38172"/>
    </row>
    <row r="38173" spans="1:11" x14ac:dyDescent="0.25">
      <c r="A38173" s="115"/>
      <c r="B38173"/>
      <c r="C38173"/>
      <c r="D38173"/>
      <c r="E38173"/>
      <c r="F38173"/>
      <c r="I38173"/>
      <c r="J38173"/>
      <c r="K38173"/>
    </row>
    <row r="38174" spans="1:11" x14ac:dyDescent="0.25">
      <c r="A38174" s="115"/>
      <c r="B38174"/>
      <c r="C38174"/>
      <c r="D38174"/>
      <c r="E38174"/>
      <c r="F38174"/>
      <c r="I38174"/>
      <c r="J38174"/>
      <c r="K38174"/>
    </row>
    <row r="38175" spans="1:11" x14ac:dyDescent="0.25">
      <c r="A38175" s="115"/>
      <c r="B38175"/>
      <c r="C38175"/>
      <c r="D38175"/>
      <c r="E38175"/>
      <c r="F38175"/>
      <c r="I38175"/>
      <c r="J38175"/>
      <c r="K38175"/>
    </row>
    <row r="38176" spans="1:11" x14ac:dyDescent="0.25">
      <c r="A38176" s="115"/>
      <c r="B38176"/>
      <c r="C38176"/>
      <c r="D38176"/>
      <c r="E38176"/>
      <c r="F38176"/>
      <c r="I38176"/>
      <c r="J38176"/>
      <c r="K38176"/>
    </row>
    <row r="38177" spans="1:11" x14ac:dyDescent="0.25">
      <c r="A38177" s="115"/>
      <c r="B38177"/>
      <c r="C38177"/>
      <c r="D38177"/>
      <c r="E38177"/>
      <c r="F38177"/>
      <c r="I38177"/>
      <c r="J38177"/>
      <c r="K38177"/>
    </row>
    <row r="38178" spans="1:11" x14ac:dyDescent="0.25">
      <c r="A38178" s="115"/>
      <c r="B38178"/>
      <c r="C38178"/>
      <c r="D38178"/>
      <c r="E38178"/>
      <c r="F38178"/>
      <c r="I38178"/>
      <c r="J38178"/>
      <c r="K38178"/>
    </row>
    <row r="38179" spans="1:11" x14ac:dyDescent="0.25">
      <c r="A38179" s="115"/>
      <c r="B38179"/>
      <c r="C38179"/>
      <c r="D38179"/>
      <c r="E38179"/>
      <c r="F38179"/>
      <c r="I38179"/>
      <c r="J38179"/>
      <c r="K38179"/>
    </row>
    <row r="38180" spans="1:11" x14ac:dyDescent="0.25">
      <c r="A38180" s="115"/>
      <c r="B38180"/>
      <c r="C38180"/>
      <c r="D38180"/>
      <c r="E38180"/>
      <c r="F38180"/>
      <c r="I38180"/>
      <c r="J38180"/>
      <c r="K38180"/>
    </row>
    <row r="38181" spans="1:11" x14ac:dyDescent="0.25">
      <c r="A38181" s="115"/>
      <c r="B38181"/>
      <c r="C38181"/>
      <c r="D38181"/>
      <c r="E38181"/>
      <c r="F38181"/>
      <c r="I38181"/>
      <c r="J38181"/>
      <c r="K38181"/>
    </row>
    <row r="38182" spans="1:11" x14ac:dyDescent="0.25">
      <c r="A38182" s="115"/>
      <c r="B38182"/>
      <c r="C38182"/>
      <c r="D38182"/>
      <c r="E38182"/>
      <c r="F38182"/>
      <c r="I38182"/>
      <c r="J38182"/>
      <c r="K38182"/>
    </row>
    <row r="38183" spans="1:11" x14ac:dyDescent="0.25">
      <c r="A38183" s="115"/>
      <c r="B38183"/>
      <c r="C38183"/>
      <c r="D38183"/>
      <c r="E38183"/>
      <c r="F38183"/>
      <c r="I38183"/>
      <c r="J38183"/>
      <c r="K38183"/>
    </row>
    <row r="38184" spans="1:11" x14ac:dyDescent="0.25">
      <c r="A38184" s="115"/>
      <c r="B38184"/>
      <c r="C38184"/>
      <c r="D38184"/>
      <c r="E38184"/>
      <c r="F38184"/>
      <c r="I38184"/>
      <c r="J38184"/>
      <c r="K38184"/>
    </row>
    <row r="38185" spans="1:11" x14ac:dyDescent="0.25">
      <c r="A38185" s="115"/>
      <c r="B38185"/>
      <c r="C38185"/>
      <c r="D38185"/>
      <c r="E38185"/>
      <c r="F38185"/>
      <c r="I38185"/>
      <c r="J38185"/>
      <c r="K38185"/>
    </row>
    <row r="38186" spans="1:11" x14ac:dyDescent="0.25">
      <c r="A38186" s="115"/>
      <c r="B38186"/>
      <c r="C38186"/>
      <c r="D38186"/>
      <c r="E38186"/>
      <c r="F38186"/>
      <c r="I38186"/>
      <c r="J38186"/>
      <c r="K38186"/>
    </row>
    <row r="38187" spans="1:11" x14ac:dyDescent="0.25">
      <c r="A38187" s="115"/>
      <c r="B38187"/>
      <c r="C38187"/>
      <c r="D38187"/>
      <c r="E38187"/>
      <c r="F38187"/>
      <c r="I38187"/>
      <c r="J38187"/>
      <c r="K38187"/>
    </row>
    <row r="38188" spans="1:11" x14ac:dyDescent="0.25">
      <c r="A38188" s="115"/>
      <c r="B38188"/>
      <c r="C38188"/>
      <c r="D38188"/>
      <c r="E38188"/>
      <c r="F38188"/>
      <c r="I38188"/>
      <c r="J38188"/>
      <c r="K38188"/>
    </row>
    <row r="38189" spans="1:11" x14ac:dyDescent="0.25">
      <c r="A38189" s="115"/>
      <c r="B38189"/>
      <c r="C38189"/>
      <c r="D38189"/>
      <c r="E38189"/>
      <c r="F38189"/>
      <c r="I38189"/>
      <c r="J38189"/>
      <c r="K38189"/>
    </row>
    <row r="38190" spans="1:11" x14ac:dyDescent="0.25">
      <c r="A38190" s="115"/>
      <c r="B38190"/>
      <c r="C38190"/>
      <c r="D38190"/>
      <c r="E38190"/>
      <c r="F38190"/>
      <c r="I38190"/>
      <c r="J38190"/>
      <c r="K38190"/>
    </row>
    <row r="38191" spans="1:11" x14ac:dyDescent="0.25">
      <c r="A38191" s="115"/>
      <c r="B38191"/>
      <c r="C38191"/>
      <c r="D38191"/>
      <c r="E38191"/>
      <c r="F38191"/>
      <c r="I38191"/>
      <c r="J38191"/>
      <c r="K38191"/>
    </row>
    <row r="38192" spans="1:11" x14ac:dyDescent="0.25">
      <c r="A38192" s="115"/>
      <c r="B38192"/>
      <c r="C38192"/>
      <c r="D38192"/>
      <c r="E38192"/>
      <c r="F38192"/>
      <c r="I38192"/>
      <c r="J38192"/>
      <c r="K38192"/>
    </row>
    <row r="38193" spans="1:11" x14ac:dyDescent="0.25">
      <c r="A38193" s="115"/>
      <c r="B38193"/>
      <c r="C38193"/>
      <c r="D38193"/>
      <c r="E38193"/>
      <c r="F38193"/>
      <c r="I38193"/>
      <c r="J38193"/>
      <c r="K38193"/>
    </row>
    <row r="38194" spans="1:11" x14ac:dyDescent="0.25">
      <c r="A38194" s="115"/>
      <c r="B38194"/>
      <c r="C38194"/>
      <c r="D38194"/>
      <c r="E38194"/>
      <c r="F38194"/>
      <c r="I38194"/>
      <c r="J38194"/>
      <c r="K38194"/>
    </row>
    <row r="38195" spans="1:11" x14ac:dyDescent="0.25">
      <c r="A38195" s="115"/>
      <c r="B38195"/>
      <c r="C38195"/>
      <c r="D38195"/>
      <c r="E38195"/>
      <c r="F38195"/>
      <c r="I38195"/>
      <c r="J38195"/>
      <c r="K38195"/>
    </row>
    <row r="38196" spans="1:11" x14ac:dyDescent="0.25">
      <c r="A38196" s="115"/>
      <c r="B38196"/>
      <c r="C38196"/>
      <c r="D38196"/>
      <c r="E38196"/>
      <c r="F38196"/>
      <c r="I38196"/>
      <c r="J38196"/>
      <c r="K38196"/>
    </row>
    <row r="38197" spans="1:11" x14ac:dyDescent="0.25">
      <c r="A38197" s="115"/>
      <c r="B38197"/>
      <c r="C38197"/>
      <c r="D38197"/>
      <c r="E38197"/>
      <c r="F38197"/>
      <c r="I38197"/>
      <c r="J38197"/>
      <c r="K38197"/>
    </row>
    <row r="38198" spans="1:11" x14ac:dyDescent="0.25">
      <c r="A38198" s="115"/>
      <c r="B38198"/>
      <c r="C38198"/>
      <c r="D38198"/>
      <c r="E38198"/>
      <c r="F38198"/>
      <c r="I38198"/>
      <c r="J38198"/>
      <c r="K38198"/>
    </row>
    <row r="38199" spans="1:11" x14ac:dyDescent="0.25">
      <c r="A38199" s="115"/>
      <c r="B38199"/>
      <c r="C38199"/>
      <c r="D38199"/>
      <c r="E38199"/>
      <c r="F38199"/>
      <c r="I38199"/>
      <c r="J38199"/>
      <c r="K38199"/>
    </row>
    <row r="38200" spans="1:11" x14ac:dyDescent="0.25">
      <c r="A38200" s="115"/>
      <c r="B38200"/>
      <c r="C38200"/>
      <c r="D38200"/>
      <c r="E38200"/>
      <c r="F38200"/>
      <c r="I38200"/>
      <c r="J38200"/>
      <c r="K38200"/>
    </row>
    <row r="38201" spans="1:11" x14ac:dyDescent="0.25">
      <c r="A38201" s="115"/>
      <c r="B38201"/>
      <c r="C38201"/>
      <c r="D38201"/>
      <c r="E38201"/>
      <c r="F38201"/>
      <c r="I38201"/>
      <c r="J38201"/>
      <c r="K38201"/>
    </row>
    <row r="38202" spans="1:11" x14ac:dyDescent="0.25">
      <c r="A38202" s="115"/>
      <c r="B38202"/>
      <c r="C38202"/>
      <c r="D38202"/>
      <c r="E38202"/>
      <c r="F38202"/>
      <c r="I38202"/>
      <c r="J38202"/>
      <c r="K38202"/>
    </row>
    <row r="38203" spans="1:11" x14ac:dyDescent="0.25">
      <c r="A38203" s="115"/>
      <c r="B38203"/>
      <c r="C38203"/>
      <c r="D38203"/>
      <c r="E38203"/>
      <c r="F38203"/>
      <c r="I38203"/>
      <c r="J38203"/>
      <c r="K38203"/>
    </row>
    <row r="38204" spans="1:11" x14ac:dyDescent="0.25">
      <c r="A38204" s="115"/>
      <c r="B38204"/>
      <c r="C38204"/>
      <c r="D38204"/>
      <c r="E38204"/>
      <c r="F38204"/>
      <c r="I38204"/>
      <c r="J38204"/>
      <c r="K38204"/>
    </row>
    <row r="38205" spans="1:11" x14ac:dyDescent="0.25">
      <c r="A38205" s="115"/>
      <c r="B38205"/>
      <c r="C38205"/>
      <c r="D38205"/>
      <c r="E38205"/>
      <c r="F38205"/>
      <c r="I38205"/>
      <c r="J38205"/>
      <c r="K38205"/>
    </row>
    <row r="38206" spans="1:11" x14ac:dyDescent="0.25">
      <c r="A38206" s="115"/>
      <c r="B38206"/>
      <c r="C38206"/>
      <c r="D38206"/>
      <c r="E38206"/>
      <c r="F38206"/>
      <c r="I38206"/>
      <c r="J38206"/>
      <c r="K38206"/>
    </row>
    <row r="38207" spans="1:11" x14ac:dyDescent="0.25">
      <c r="A38207" s="115"/>
      <c r="B38207"/>
      <c r="C38207"/>
      <c r="D38207"/>
      <c r="E38207"/>
      <c r="F38207"/>
      <c r="I38207"/>
      <c r="J38207"/>
      <c r="K38207"/>
    </row>
    <row r="38208" spans="1:11" x14ac:dyDescent="0.25">
      <c r="A38208" s="115"/>
      <c r="B38208"/>
      <c r="C38208"/>
      <c r="D38208"/>
      <c r="E38208"/>
      <c r="F38208"/>
      <c r="I38208"/>
      <c r="J38208"/>
      <c r="K38208"/>
    </row>
    <row r="38209" spans="1:11" x14ac:dyDescent="0.25">
      <c r="A38209" s="115"/>
      <c r="B38209"/>
      <c r="C38209"/>
      <c r="D38209"/>
      <c r="E38209"/>
      <c r="F38209"/>
      <c r="I38209"/>
      <c r="J38209"/>
      <c r="K38209"/>
    </row>
    <row r="38210" spans="1:11" x14ac:dyDescent="0.25">
      <c r="A38210" s="115"/>
      <c r="B38210"/>
      <c r="C38210"/>
      <c r="D38210"/>
      <c r="E38210"/>
      <c r="F38210"/>
      <c r="I38210"/>
      <c r="J38210"/>
      <c r="K38210"/>
    </row>
    <row r="38211" spans="1:11" x14ac:dyDescent="0.25">
      <c r="A38211" s="115"/>
      <c r="B38211"/>
      <c r="C38211"/>
      <c r="D38211"/>
      <c r="E38211"/>
      <c r="F38211"/>
      <c r="I38211"/>
      <c r="J38211"/>
      <c r="K38211"/>
    </row>
    <row r="38212" spans="1:11" x14ac:dyDescent="0.25">
      <c r="A38212" s="115"/>
      <c r="B38212"/>
      <c r="C38212"/>
      <c r="D38212"/>
      <c r="E38212"/>
      <c r="F38212"/>
      <c r="I38212"/>
      <c r="J38212"/>
      <c r="K38212"/>
    </row>
    <row r="38213" spans="1:11" x14ac:dyDescent="0.25">
      <c r="A38213" s="115"/>
      <c r="B38213"/>
      <c r="C38213"/>
      <c r="D38213"/>
      <c r="E38213"/>
      <c r="F38213"/>
      <c r="I38213"/>
      <c r="J38213"/>
      <c r="K38213"/>
    </row>
    <row r="38214" spans="1:11" x14ac:dyDescent="0.25">
      <c r="A38214" s="115"/>
      <c r="B38214"/>
      <c r="C38214"/>
      <c r="D38214"/>
      <c r="E38214"/>
      <c r="F38214"/>
      <c r="I38214"/>
      <c r="J38214"/>
      <c r="K38214"/>
    </row>
    <row r="38215" spans="1:11" x14ac:dyDescent="0.25">
      <c r="A38215" s="115"/>
      <c r="B38215"/>
      <c r="C38215"/>
      <c r="D38215"/>
      <c r="E38215"/>
      <c r="F38215"/>
      <c r="I38215"/>
      <c r="J38215"/>
      <c r="K38215"/>
    </row>
    <row r="38216" spans="1:11" x14ac:dyDescent="0.25">
      <c r="A38216" s="115"/>
      <c r="B38216"/>
      <c r="C38216"/>
      <c r="D38216"/>
      <c r="E38216"/>
      <c r="F38216"/>
      <c r="I38216"/>
      <c r="J38216"/>
      <c r="K38216"/>
    </row>
    <row r="38217" spans="1:11" x14ac:dyDescent="0.25">
      <c r="A38217" s="115"/>
      <c r="B38217"/>
      <c r="C38217"/>
      <c r="D38217"/>
      <c r="E38217"/>
      <c r="F38217"/>
      <c r="I38217"/>
      <c r="J38217"/>
      <c r="K38217"/>
    </row>
    <row r="38218" spans="1:11" x14ac:dyDescent="0.25">
      <c r="A38218" s="115"/>
      <c r="B38218"/>
      <c r="C38218"/>
      <c r="D38218"/>
      <c r="E38218"/>
      <c r="F38218"/>
      <c r="I38218"/>
      <c r="J38218"/>
      <c r="K38218"/>
    </row>
    <row r="38219" spans="1:11" x14ac:dyDescent="0.25">
      <c r="A38219" s="115"/>
      <c r="B38219"/>
      <c r="C38219"/>
      <c r="D38219"/>
      <c r="E38219"/>
      <c r="F38219"/>
      <c r="I38219"/>
      <c r="J38219"/>
      <c r="K38219"/>
    </row>
    <row r="38220" spans="1:11" x14ac:dyDescent="0.25">
      <c r="A38220" s="115"/>
      <c r="B38220"/>
      <c r="C38220"/>
      <c r="D38220"/>
      <c r="E38220"/>
      <c r="F38220"/>
      <c r="I38220"/>
      <c r="J38220"/>
      <c r="K38220"/>
    </row>
    <row r="38221" spans="1:11" x14ac:dyDescent="0.25">
      <c r="A38221" s="115"/>
      <c r="B38221"/>
      <c r="C38221"/>
      <c r="D38221"/>
      <c r="E38221"/>
      <c r="F38221"/>
      <c r="I38221"/>
      <c r="J38221"/>
      <c r="K38221"/>
    </row>
    <row r="38222" spans="1:11" x14ac:dyDescent="0.25">
      <c r="A38222" s="115"/>
      <c r="B38222"/>
      <c r="C38222"/>
      <c r="D38222"/>
      <c r="E38222"/>
      <c r="F38222"/>
      <c r="I38222"/>
      <c r="J38222"/>
      <c r="K38222"/>
    </row>
    <row r="38223" spans="1:11" x14ac:dyDescent="0.25">
      <c r="A38223" s="115"/>
      <c r="B38223"/>
      <c r="C38223"/>
      <c r="D38223"/>
      <c r="E38223"/>
      <c r="F38223"/>
      <c r="I38223"/>
      <c r="J38223"/>
      <c r="K38223"/>
    </row>
    <row r="38224" spans="1:11" x14ac:dyDescent="0.25">
      <c r="A38224" s="115"/>
      <c r="B38224"/>
      <c r="C38224"/>
      <c r="D38224"/>
      <c r="E38224"/>
      <c r="F38224"/>
      <c r="I38224"/>
      <c r="J38224"/>
      <c r="K38224"/>
    </row>
    <row r="38225" spans="1:11" x14ac:dyDescent="0.25">
      <c r="A38225" s="115"/>
      <c r="B38225"/>
      <c r="C38225"/>
      <c r="D38225"/>
      <c r="E38225"/>
      <c r="F38225"/>
      <c r="I38225"/>
      <c r="J38225"/>
      <c r="K38225"/>
    </row>
    <row r="38226" spans="1:11" x14ac:dyDescent="0.25">
      <c r="A38226" s="115"/>
      <c r="B38226"/>
      <c r="C38226"/>
      <c r="D38226"/>
      <c r="E38226"/>
      <c r="F38226"/>
      <c r="I38226"/>
      <c r="J38226"/>
      <c r="K38226"/>
    </row>
    <row r="38227" spans="1:11" x14ac:dyDescent="0.25">
      <c r="A38227" s="115"/>
      <c r="B38227"/>
      <c r="C38227"/>
      <c r="D38227"/>
      <c r="E38227"/>
      <c r="F38227"/>
      <c r="I38227"/>
      <c r="J38227"/>
      <c r="K38227"/>
    </row>
    <row r="38228" spans="1:11" x14ac:dyDescent="0.25">
      <c r="A38228" s="115"/>
      <c r="B38228"/>
      <c r="C38228"/>
      <c r="D38228"/>
      <c r="E38228"/>
      <c r="F38228"/>
      <c r="I38228"/>
      <c r="J38228"/>
      <c r="K38228"/>
    </row>
    <row r="38229" spans="1:11" x14ac:dyDescent="0.25">
      <c r="A38229" s="115"/>
      <c r="B38229"/>
      <c r="C38229"/>
      <c r="D38229"/>
      <c r="E38229"/>
      <c r="F38229"/>
      <c r="I38229"/>
      <c r="J38229"/>
      <c r="K38229"/>
    </row>
    <row r="38230" spans="1:11" x14ac:dyDescent="0.25">
      <c r="A38230" s="115"/>
      <c r="B38230"/>
      <c r="C38230"/>
      <c r="D38230"/>
      <c r="E38230"/>
      <c r="F38230"/>
      <c r="I38230"/>
      <c r="J38230"/>
      <c r="K38230"/>
    </row>
    <row r="38231" spans="1:11" x14ac:dyDescent="0.25">
      <c r="A38231" s="115"/>
      <c r="B38231"/>
      <c r="C38231"/>
      <c r="D38231"/>
      <c r="E38231"/>
      <c r="F38231"/>
      <c r="I38231"/>
      <c r="J38231"/>
      <c r="K38231"/>
    </row>
    <row r="38232" spans="1:11" x14ac:dyDescent="0.25">
      <c r="A38232" s="115"/>
      <c r="B38232"/>
      <c r="C38232"/>
      <c r="D38232"/>
      <c r="E38232"/>
      <c r="F38232"/>
      <c r="I38232"/>
      <c r="J38232"/>
      <c r="K38232"/>
    </row>
    <row r="38233" spans="1:11" x14ac:dyDescent="0.25">
      <c r="A38233" s="115"/>
      <c r="B38233"/>
      <c r="C38233"/>
      <c r="D38233"/>
      <c r="E38233"/>
      <c r="F38233"/>
      <c r="I38233"/>
      <c r="J38233"/>
      <c r="K38233"/>
    </row>
    <row r="38234" spans="1:11" x14ac:dyDescent="0.25">
      <c r="A38234" s="115"/>
      <c r="B38234"/>
      <c r="C38234"/>
      <c r="D38234"/>
      <c r="E38234"/>
      <c r="F38234"/>
      <c r="I38234"/>
      <c r="J38234"/>
      <c r="K38234"/>
    </row>
    <row r="38235" spans="1:11" x14ac:dyDescent="0.25">
      <c r="A38235" s="115"/>
      <c r="B38235"/>
      <c r="C38235"/>
      <c r="D38235"/>
      <c r="E38235"/>
      <c r="F38235"/>
      <c r="I38235"/>
      <c r="J38235"/>
      <c r="K38235"/>
    </row>
    <row r="38236" spans="1:11" x14ac:dyDescent="0.25">
      <c r="A38236" s="115"/>
      <c r="B38236"/>
      <c r="C38236"/>
      <c r="D38236"/>
      <c r="E38236"/>
      <c r="F38236"/>
      <c r="I38236"/>
      <c r="J38236"/>
      <c r="K38236"/>
    </row>
    <row r="38237" spans="1:11" x14ac:dyDescent="0.25">
      <c r="A38237" s="115"/>
      <c r="B38237"/>
      <c r="C38237"/>
      <c r="D38237"/>
      <c r="E38237"/>
      <c r="F38237"/>
      <c r="I38237"/>
      <c r="J38237"/>
      <c r="K38237"/>
    </row>
    <row r="38238" spans="1:11" x14ac:dyDescent="0.25">
      <c r="A38238" s="115"/>
      <c r="B38238"/>
      <c r="C38238"/>
      <c r="D38238"/>
      <c r="E38238"/>
      <c r="F38238"/>
      <c r="I38238"/>
      <c r="J38238"/>
      <c r="K38238"/>
    </row>
    <row r="38239" spans="1:11" x14ac:dyDescent="0.25">
      <c r="A38239" s="115"/>
      <c r="B38239"/>
      <c r="C38239"/>
      <c r="D38239"/>
      <c r="E38239"/>
      <c r="F38239"/>
      <c r="I38239"/>
      <c r="J38239"/>
      <c r="K38239"/>
    </row>
    <row r="38240" spans="1:11" x14ac:dyDescent="0.25">
      <c r="A38240" s="115"/>
      <c r="B38240"/>
      <c r="C38240"/>
      <c r="D38240"/>
      <c r="E38240"/>
      <c r="F38240"/>
      <c r="I38240"/>
      <c r="J38240"/>
      <c r="K38240"/>
    </row>
    <row r="38241" spans="1:11" x14ac:dyDescent="0.25">
      <c r="A38241" s="115"/>
      <c r="B38241"/>
      <c r="C38241"/>
      <c r="D38241"/>
      <c r="E38241"/>
      <c r="F38241"/>
      <c r="I38241"/>
      <c r="J38241"/>
      <c r="K38241"/>
    </row>
    <row r="38242" spans="1:11" x14ac:dyDescent="0.25">
      <c r="A38242" s="115"/>
      <c r="B38242"/>
      <c r="C38242"/>
      <c r="D38242"/>
      <c r="E38242"/>
      <c r="F38242"/>
      <c r="I38242"/>
      <c r="J38242"/>
      <c r="K38242"/>
    </row>
    <row r="38243" spans="1:11" x14ac:dyDescent="0.25">
      <c r="A38243" s="115"/>
      <c r="B38243"/>
      <c r="C38243"/>
      <c r="D38243"/>
      <c r="E38243"/>
      <c r="F38243"/>
      <c r="I38243"/>
      <c r="J38243"/>
      <c r="K38243"/>
    </row>
    <row r="38244" spans="1:11" x14ac:dyDescent="0.25">
      <c r="A38244" s="115"/>
      <c r="B38244"/>
      <c r="C38244"/>
      <c r="D38244"/>
      <c r="E38244"/>
      <c r="F38244"/>
      <c r="I38244"/>
      <c r="J38244"/>
      <c r="K38244"/>
    </row>
    <row r="38245" spans="1:11" x14ac:dyDescent="0.25">
      <c r="A38245" s="115"/>
      <c r="B38245"/>
      <c r="C38245"/>
      <c r="D38245"/>
      <c r="E38245"/>
      <c r="F38245"/>
      <c r="I38245"/>
      <c r="J38245"/>
      <c r="K38245"/>
    </row>
    <row r="38246" spans="1:11" x14ac:dyDescent="0.25">
      <c r="A38246" s="115"/>
      <c r="B38246"/>
      <c r="C38246"/>
      <c r="D38246"/>
      <c r="E38246"/>
      <c r="F38246"/>
      <c r="I38246"/>
      <c r="J38246"/>
      <c r="K38246"/>
    </row>
    <row r="38247" spans="1:11" x14ac:dyDescent="0.25">
      <c r="A38247" s="115"/>
      <c r="B38247"/>
      <c r="C38247"/>
      <c r="D38247"/>
      <c r="E38247"/>
      <c r="F38247"/>
      <c r="I38247"/>
      <c r="J38247"/>
      <c r="K38247"/>
    </row>
    <row r="38248" spans="1:11" x14ac:dyDescent="0.25">
      <c r="A38248" s="115"/>
      <c r="B38248"/>
      <c r="C38248"/>
      <c r="D38248"/>
      <c r="E38248"/>
      <c r="F38248"/>
      <c r="I38248"/>
      <c r="J38248"/>
      <c r="K38248"/>
    </row>
    <row r="38249" spans="1:11" x14ac:dyDescent="0.25">
      <c r="A38249" s="115"/>
      <c r="B38249"/>
      <c r="C38249"/>
      <c r="D38249"/>
      <c r="E38249"/>
      <c r="F38249"/>
      <c r="I38249"/>
      <c r="J38249"/>
      <c r="K38249"/>
    </row>
    <row r="38250" spans="1:11" x14ac:dyDescent="0.25">
      <c r="A38250" s="115"/>
      <c r="B38250"/>
      <c r="C38250"/>
      <c r="D38250"/>
      <c r="E38250"/>
      <c r="F38250"/>
      <c r="I38250"/>
      <c r="J38250"/>
      <c r="K38250"/>
    </row>
    <row r="38251" spans="1:11" x14ac:dyDescent="0.25">
      <c r="A38251" s="115"/>
      <c r="B38251"/>
      <c r="C38251"/>
      <c r="D38251"/>
      <c r="E38251"/>
      <c r="F38251"/>
      <c r="I38251"/>
      <c r="J38251"/>
      <c r="K38251"/>
    </row>
    <row r="38252" spans="1:11" x14ac:dyDescent="0.25">
      <c r="A38252" s="115"/>
      <c r="B38252"/>
      <c r="C38252"/>
      <c r="D38252"/>
      <c r="E38252"/>
      <c r="F38252"/>
      <c r="I38252"/>
      <c r="J38252"/>
      <c r="K38252"/>
    </row>
    <row r="38253" spans="1:11" x14ac:dyDescent="0.25">
      <c r="A38253" s="115"/>
      <c r="B38253"/>
      <c r="C38253"/>
      <c r="D38253"/>
      <c r="E38253"/>
      <c r="F38253"/>
      <c r="I38253"/>
      <c r="J38253"/>
      <c r="K38253"/>
    </row>
    <row r="38254" spans="1:11" x14ac:dyDescent="0.25">
      <c r="A38254" s="115"/>
      <c r="B38254"/>
      <c r="C38254"/>
      <c r="D38254"/>
      <c r="E38254"/>
      <c r="F38254"/>
      <c r="I38254"/>
      <c r="J38254"/>
      <c r="K38254"/>
    </row>
    <row r="38255" spans="1:11" x14ac:dyDescent="0.25">
      <c r="A38255" s="115"/>
      <c r="B38255"/>
      <c r="C38255"/>
      <c r="D38255"/>
      <c r="E38255"/>
      <c r="F38255"/>
      <c r="I38255"/>
      <c r="J38255"/>
      <c r="K38255"/>
    </row>
    <row r="38256" spans="1:11" x14ac:dyDescent="0.25">
      <c r="A38256" s="115"/>
      <c r="B38256"/>
      <c r="C38256"/>
      <c r="D38256"/>
      <c r="E38256"/>
      <c r="F38256"/>
      <c r="I38256"/>
      <c r="J38256"/>
      <c r="K38256"/>
    </row>
    <row r="38257" spans="1:11" x14ac:dyDescent="0.25">
      <c r="A38257" s="115"/>
      <c r="B38257"/>
      <c r="C38257"/>
      <c r="D38257"/>
      <c r="E38257"/>
      <c r="F38257"/>
      <c r="I38257"/>
      <c r="J38257"/>
      <c r="K38257"/>
    </row>
    <row r="38258" spans="1:11" x14ac:dyDescent="0.25">
      <c r="A38258" s="115"/>
      <c r="B38258"/>
      <c r="C38258"/>
      <c r="D38258"/>
      <c r="E38258"/>
      <c r="F38258"/>
      <c r="I38258"/>
      <c r="J38258"/>
      <c r="K38258"/>
    </row>
    <row r="38259" spans="1:11" x14ac:dyDescent="0.25">
      <c r="A38259" s="115"/>
      <c r="B38259"/>
      <c r="C38259"/>
      <c r="D38259"/>
      <c r="E38259"/>
      <c r="F38259"/>
      <c r="I38259"/>
      <c r="J38259"/>
      <c r="K38259"/>
    </row>
    <row r="38260" spans="1:11" x14ac:dyDescent="0.25">
      <c r="A38260" s="115"/>
      <c r="B38260"/>
      <c r="C38260"/>
      <c r="D38260"/>
      <c r="E38260"/>
      <c r="F38260"/>
      <c r="I38260"/>
      <c r="J38260"/>
      <c r="K38260"/>
    </row>
    <row r="38261" spans="1:11" x14ac:dyDescent="0.25">
      <c r="A38261" s="115"/>
      <c r="B38261"/>
      <c r="C38261"/>
      <c r="D38261"/>
      <c r="E38261"/>
      <c r="F38261"/>
      <c r="I38261"/>
      <c r="J38261"/>
      <c r="K38261"/>
    </row>
    <row r="38262" spans="1:11" x14ac:dyDescent="0.25">
      <c r="A38262" s="115"/>
      <c r="B38262"/>
      <c r="C38262"/>
      <c r="D38262"/>
      <c r="E38262"/>
      <c r="F38262"/>
      <c r="I38262"/>
      <c r="J38262"/>
      <c r="K38262"/>
    </row>
    <row r="38263" spans="1:11" x14ac:dyDescent="0.25">
      <c r="A38263" s="115"/>
      <c r="B38263"/>
      <c r="C38263"/>
      <c r="D38263"/>
      <c r="E38263"/>
      <c r="F38263"/>
      <c r="I38263"/>
      <c r="J38263"/>
      <c r="K38263"/>
    </row>
    <row r="38264" spans="1:11" x14ac:dyDescent="0.25">
      <c r="A38264" s="115"/>
      <c r="B38264"/>
      <c r="C38264"/>
      <c r="D38264"/>
      <c r="E38264"/>
      <c r="F38264"/>
      <c r="I38264"/>
      <c r="J38264"/>
      <c r="K38264"/>
    </row>
    <row r="38265" spans="1:11" x14ac:dyDescent="0.25">
      <c r="A38265" s="115"/>
      <c r="B38265"/>
      <c r="C38265"/>
      <c r="D38265"/>
      <c r="E38265"/>
      <c r="F38265"/>
      <c r="I38265"/>
      <c r="J38265"/>
      <c r="K38265"/>
    </row>
    <row r="38266" spans="1:11" x14ac:dyDescent="0.25">
      <c r="A38266" s="115"/>
      <c r="B38266"/>
      <c r="C38266"/>
      <c r="D38266"/>
      <c r="E38266"/>
      <c r="F38266"/>
      <c r="I38266"/>
      <c r="J38266"/>
      <c r="K38266"/>
    </row>
    <row r="38267" spans="1:11" x14ac:dyDescent="0.25">
      <c r="A38267" s="115"/>
      <c r="B38267"/>
      <c r="C38267"/>
      <c r="D38267"/>
      <c r="E38267"/>
      <c r="F38267"/>
      <c r="I38267"/>
      <c r="J38267"/>
      <c r="K38267"/>
    </row>
    <row r="38268" spans="1:11" x14ac:dyDescent="0.25">
      <c r="A38268" s="115"/>
      <c r="B38268"/>
      <c r="C38268"/>
      <c r="D38268"/>
      <c r="E38268"/>
      <c r="F38268"/>
      <c r="I38268"/>
      <c r="J38268"/>
      <c r="K38268"/>
    </row>
    <row r="38269" spans="1:11" x14ac:dyDescent="0.25">
      <c r="A38269" s="115"/>
      <c r="B38269"/>
      <c r="C38269"/>
      <c r="D38269"/>
      <c r="E38269"/>
      <c r="F38269"/>
      <c r="I38269"/>
      <c r="J38269"/>
      <c r="K38269"/>
    </row>
    <row r="38270" spans="1:11" x14ac:dyDescent="0.25">
      <c r="A38270" s="115"/>
      <c r="B38270"/>
      <c r="C38270"/>
      <c r="D38270"/>
      <c r="E38270"/>
      <c r="F38270"/>
      <c r="I38270"/>
      <c r="J38270"/>
      <c r="K38270"/>
    </row>
    <row r="38271" spans="1:11" x14ac:dyDescent="0.25">
      <c r="A38271" s="115"/>
      <c r="B38271"/>
      <c r="C38271"/>
      <c r="D38271"/>
      <c r="E38271"/>
      <c r="F38271"/>
      <c r="I38271"/>
      <c r="J38271"/>
      <c r="K38271"/>
    </row>
    <row r="38272" spans="1:11" x14ac:dyDescent="0.25">
      <c r="A38272" s="115"/>
      <c r="B38272"/>
      <c r="C38272"/>
      <c r="D38272"/>
      <c r="E38272"/>
      <c r="F38272"/>
      <c r="I38272"/>
      <c r="J38272"/>
      <c r="K38272"/>
    </row>
    <row r="38273" spans="1:11" x14ac:dyDescent="0.25">
      <c r="A38273" s="115"/>
      <c r="B38273"/>
      <c r="C38273"/>
      <c r="D38273"/>
      <c r="E38273"/>
      <c r="F38273"/>
      <c r="I38273"/>
      <c r="J38273"/>
      <c r="K38273"/>
    </row>
    <row r="38274" spans="1:11" x14ac:dyDescent="0.25">
      <c r="A38274" s="115"/>
      <c r="B38274"/>
      <c r="C38274"/>
      <c r="D38274"/>
      <c r="E38274"/>
      <c r="F38274"/>
      <c r="I38274"/>
      <c r="J38274"/>
      <c r="K38274"/>
    </row>
    <row r="38275" spans="1:11" x14ac:dyDescent="0.25">
      <c r="A38275" s="115"/>
      <c r="B38275"/>
      <c r="C38275"/>
      <c r="D38275"/>
      <c r="E38275"/>
      <c r="F38275"/>
      <c r="I38275"/>
      <c r="J38275"/>
      <c r="K38275"/>
    </row>
    <row r="38276" spans="1:11" x14ac:dyDescent="0.25">
      <c r="A38276" s="115"/>
      <c r="B38276"/>
      <c r="C38276"/>
      <c r="D38276"/>
      <c r="E38276"/>
      <c r="F38276"/>
      <c r="I38276"/>
      <c r="J38276"/>
      <c r="K38276"/>
    </row>
    <row r="38277" spans="1:11" x14ac:dyDescent="0.25">
      <c r="A38277" s="115"/>
      <c r="B38277"/>
      <c r="C38277"/>
      <c r="D38277"/>
      <c r="E38277"/>
      <c r="F38277"/>
      <c r="I38277"/>
      <c r="J38277"/>
      <c r="K38277"/>
    </row>
    <row r="38278" spans="1:11" x14ac:dyDescent="0.25">
      <c r="A38278" s="115"/>
      <c r="B38278"/>
      <c r="C38278"/>
      <c r="D38278"/>
      <c r="E38278"/>
      <c r="F38278"/>
      <c r="I38278"/>
      <c r="J38278"/>
      <c r="K38278"/>
    </row>
    <row r="38279" spans="1:11" x14ac:dyDescent="0.25">
      <c r="A38279" s="115"/>
      <c r="B38279"/>
      <c r="C38279"/>
      <c r="D38279"/>
      <c r="E38279"/>
      <c r="F38279"/>
      <c r="I38279"/>
      <c r="J38279"/>
      <c r="K38279"/>
    </row>
    <row r="38280" spans="1:11" x14ac:dyDescent="0.25">
      <c r="A38280" s="115"/>
      <c r="B38280"/>
      <c r="C38280"/>
      <c r="D38280"/>
      <c r="E38280"/>
      <c r="F38280"/>
      <c r="I38280"/>
      <c r="J38280"/>
      <c r="K38280"/>
    </row>
    <row r="38281" spans="1:11" x14ac:dyDescent="0.25">
      <c r="A38281" s="115"/>
      <c r="B38281"/>
      <c r="C38281"/>
      <c r="D38281"/>
      <c r="E38281"/>
      <c r="F38281"/>
      <c r="I38281"/>
      <c r="J38281"/>
      <c r="K38281"/>
    </row>
    <row r="38282" spans="1:11" x14ac:dyDescent="0.25">
      <c r="A38282" s="115"/>
      <c r="B38282"/>
      <c r="C38282"/>
      <c r="D38282"/>
      <c r="E38282"/>
      <c r="F38282"/>
      <c r="I38282"/>
      <c r="J38282"/>
      <c r="K38282"/>
    </row>
    <row r="38283" spans="1:11" x14ac:dyDescent="0.25">
      <c r="A38283" s="115"/>
      <c r="B38283"/>
      <c r="C38283"/>
      <c r="D38283"/>
      <c r="E38283"/>
      <c r="F38283"/>
      <c r="I38283"/>
      <c r="J38283"/>
      <c r="K38283"/>
    </row>
    <row r="38284" spans="1:11" x14ac:dyDescent="0.25">
      <c r="A38284" s="115"/>
      <c r="B38284"/>
      <c r="C38284"/>
      <c r="D38284"/>
      <c r="E38284"/>
      <c r="F38284"/>
      <c r="I38284"/>
      <c r="J38284"/>
      <c r="K38284"/>
    </row>
    <row r="38285" spans="1:11" x14ac:dyDescent="0.25">
      <c r="A38285" s="115"/>
      <c r="B38285"/>
      <c r="C38285"/>
      <c r="D38285"/>
      <c r="E38285"/>
      <c r="F38285"/>
      <c r="I38285"/>
      <c r="J38285"/>
      <c r="K38285"/>
    </row>
    <row r="38286" spans="1:11" x14ac:dyDescent="0.25">
      <c r="A38286" s="115"/>
      <c r="B38286"/>
      <c r="C38286"/>
      <c r="D38286"/>
      <c r="E38286"/>
      <c r="F38286"/>
      <c r="I38286"/>
      <c r="J38286"/>
      <c r="K38286"/>
    </row>
    <row r="38287" spans="1:11" x14ac:dyDescent="0.25">
      <c r="A38287" s="115"/>
      <c r="B38287"/>
      <c r="C38287"/>
      <c r="D38287"/>
      <c r="E38287"/>
      <c r="F38287"/>
      <c r="I38287"/>
      <c r="J38287"/>
      <c r="K38287"/>
    </row>
    <row r="38288" spans="1:11" x14ac:dyDescent="0.25">
      <c r="A38288" s="115"/>
      <c r="B38288"/>
      <c r="C38288"/>
      <c r="D38288"/>
      <c r="E38288"/>
      <c r="F38288"/>
      <c r="I38288"/>
      <c r="J38288"/>
      <c r="K38288"/>
    </row>
    <row r="38289" spans="1:11" x14ac:dyDescent="0.25">
      <c r="A38289" s="115"/>
      <c r="B38289"/>
      <c r="C38289"/>
      <c r="D38289"/>
      <c r="E38289"/>
      <c r="F38289"/>
      <c r="I38289"/>
      <c r="J38289"/>
      <c r="K38289"/>
    </row>
    <row r="38290" spans="1:11" x14ac:dyDescent="0.25">
      <c r="A38290" s="115"/>
      <c r="B38290"/>
      <c r="C38290"/>
      <c r="D38290"/>
      <c r="E38290"/>
      <c r="F38290"/>
      <c r="I38290"/>
      <c r="J38290"/>
      <c r="K38290"/>
    </row>
    <row r="38291" spans="1:11" x14ac:dyDescent="0.25">
      <c r="A38291" s="115"/>
      <c r="B38291"/>
      <c r="C38291"/>
      <c r="D38291"/>
      <c r="E38291"/>
      <c r="F38291"/>
      <c r="I38291"/>
      <c r="J38291"/>
      <c r="K38291"/>
    </row>
    <row r="38292" spans="1:11" x14ac:dyDescent="0.25">
      <c r="A38292" s="115"/>
      <c r="B38292"/>
      <c r="C38292"/>
      <c r="D38292"/>
      <c r="E38292"/>
      <c r="F38292"/>
      <c r="I38292"/>
      <c r="J38292"/>
      <c r="K38292"/>
    </row>
    <row r="38293" spans="1:11" x14ac:dyDescent="0.25">
      <c r="A38293" s="115"/>
      <c r="B38293"/>
      <c r="C38293"/>
      <c r="D38293"/>
      <c r="E38293"/>
      <c r="F38293"/>
      <c r="I38293"/>
      <c r="J38293"/>
      <c r="K38293"/>
    </row>
    <row r="38294" spans="1:11" x14ac:dyDescent="0.25">
      <c r="A38294" s="115"/>
      <c r="B38294"/>
      <c r="C38294"/>
      <c r="D38294"/>
      <c r="E38294"/>
      <c r="F38294"/>
      <c r="I38294"/>
      <c r="J38294"/>
      <c r="K38294"/>
    </row>
    <row r="38295" spans="1:11" x14ac:dyDescent="0.25">
      <c r="A38295" s="115"/>
      <c r="B38295"/>
      <c r="C38295"/>
      <c r="D38295"/>
      <c r="E38295"/>
      <c r="F38295"/>
      <c r="I38295"/>
      <c r="J38295"/>
      <c r="K38295"/>
    </row>
    <row r="38296" spans="1:11" x14ac:dyDescent="0.25">
      <c r="A38296" s="115"/>
      <c r="B38296"/>
      <c r="C38296"/>
      <c r="D38296"/>
      <c r="E38296"/>
      <c r="F38296"/>
      <c r="I38296"/>
      <c r="J38296"/>
      <c r="K38296"/>
    </row>
    <row r="38297" spans="1:11" x14ac:dyDescent="0.25">
      <c r="A38297" s="115"/>
      <c r="B38297"/>
      <c r="C38297"/>
      <c r="D38297"/>
      <c r="E38297"/>
      <c r="F38297"/>
      <c r="I38297"/>
      <c r="J38297"/>
      <c r="K38297"/>
    </row>
    <row r="38298" spans="1:11" x14ac:dyDescent="0.25">
      <c r="A38298" s="115"/>
      <c r="B38298"/>
      <c r="C38298"/>
      <c r="D38298"/>
      <c r="E38298"/>
      <c r="F38298"/>
      <c r="I38298"/>
      <c r="J38298"/>
      <c r="K38298"/>
    </row>
    <row r="38299" spans="1:11" x14ac:dyDescent="0.25">
      <c r="A38299" s="115"/>
      <c r="B38299"/>
      <c r="C38299"/>
      <c r="D38299"/>
      <c r="E38299"/>
      <c r="F38299"/>
      <c r="I38299"/>
      <c r="J38299"/>
      <c r="K38299"/>
    </row>
    <row r="38300" spans="1:11" x14ac:dyDescent="0.25">
      <c r="A38300" s="115"/>
      <c r="B38300"/>
      <c r="C38300"/>
      <c r="D38300"/>
      <c r="E38300"/>
      <c r="F38300"/>
      <c r="I38300"/>
      <c r="J38300"/>
      <c r="K38300"/>
    </row>
    <row r="38301" spans="1:11" x14ac:dyDescent="0.25">
      <c r="A38301" s="115"/>
      <c r="B38301"/>
      <c r="C38301"/>
      <c r="D38301"/>
      <c r="E38301"/>
      <c r="F38301"/>
      <c r="I38301"/>
      <c r="J38301"/>
      <c r="K38301"/>
    </row>
    <row r="38302" spans="1:11" x14ac:dyDescent="0.25">
      <c r="A38302" s="115"/>
      <c r="B38302"/>
      <c r="C38302"/>
      <c r="D38302"/>
      <c r="E38302"/>
      <c r="F38302"/>
      <c r="I38302"/>
      <c r="J38302"/>
      <c r="K38302"/>
    </row>
    <row r="38303" spans="1:11" x14ac:dyDescent="0.25">
      <c r="A38303" s="115"/>
      <c r="B38303"/>
      <c r="C38303"/>
      <c r="D38303"/>
      <c r="E38303"/>
      <c r="F38303"/>
      <c r="I38303"/>
      <c r="J38303"/>
      <c r="K38303"/>
    </row>
    <row r="38304" spans="1:11" x14ac:dyDescent="0.25">
      <c r="A38304" s="115"/>
      <c r="B38304"/>
      <c r="C38304"/>
      <c r="D38304"/>
      <c r="E38304"/>
      <c r="F38304"/>
      <c r="I38304"/>
      <c r="J38304"/>
      <c r="K38304"/>
    </row>
    <row r="38305" spans="1:11" x14ac:dyDescent="0.25">
      <c r="A38305" s="115"/>
      <c r="B38305"/>
      <c r="C38305"/>
      <c r="D38305"/>
      <c r="E38305"/>
      <c r="F38305"/>
      <c r="I38305"/>
      <c r="J38305"/>
      <c r="K38305"/>
    </row>
    <row r="38306" spans="1:11" x14ac:dyDescent="0.25">
      <c r="A38306" s="115"/>
      <c r="B38306"/>
      <c r="C38306"/>
      <c r="D38306"/>
      <c r="E38306"/>
      <c r="F38306"/>
      <c r="I38306"/>
      <c r="J38306"/>
      <c r="K38306"/>
    </row>
    <row r="38307" spans="1:11" x14ac:dyDescent="0.25">
      <c r="A38307" s="115"/>
      <c r="B38307"/>
      <c r="C38307"/>
      <c r="D38307"/>
      <c r="E38307"/>
      <c r="F38307"/>
      <c r="I38307"/>
      <c r="J38307"/>
      <c r="K38307"/>
    </row>
    <row r="38308" spans="1:11" x14ac:dyDescent="0.25">
      <c r="A38308" s="115"/>
      <c r="B38308"/>
      <c r="C38308"/>
      <c r="D38308"/>
      <c r="E38308"/>
      <c r="F38308"/>
      <c r="I38308"/>
      <c r="J38308"/>
      <c r="K38308"/>
    </row>
    <row r="38309" spans="1:11" x14ac:dyDescent="0.25">
      <c r="A38309" s="115"/>
      <c r="B38309"/>
      <c r="C38309"/>
      <c r="D38309"/>
      <c r="E38309"/>
      <c r="F38309"/>
      <c r="I38309"/>
      <c r="J38309"/>
      <c r="K38309"/>
    </row>
    <row r="38310" spans="1:11" x14ac:dyDescent="0.25">
      <c r="A38310" s="115"/>
      <c r="B38310"/>
      <c r="C38310"/>
      <c r="D38310"/>
      <c r="E38310"/>
      <c r="F38310"/>
      <c r="I38310"/>
      <c r="J38310"/>
      <c r="K38310"/>
    </row>
    <row r="38311" spans="1:11" x14ac:dyDescent="0.25">
      <c r="A38311" s="115"/>
      <c r="B38311"/>
      <c r="C38311"/>
      <c r="D38311"/>
      <c r="E38311"/>
      <c r="F38311"/>
      <c r="I38311"/>
      <c r="J38311"/>
      <c r="K38311"/>
    </row>
    <row r="38312" spans="1:11" x14ac:dyDescent="0.25">
      <c r="A38312" s="115"/>
      <c r="B38312"/>
      <c r="C38312"/>
      <c r="D38312"/>
      <c r="E38312"/>
      <c r="F38312"/>
      <c r="I38312"/>
      <c r="J38312"/>
      <c r="K38312"/>
    </row>
    <row r="38313" spans="1:11" x14ac:dyDescent="0.25">
      <c r="A38313" s="115"/>
      <c r="B38313"/>
      <c r="C38313"/>
      <c r="D38313"/>
      <c r="E38313"/>
      <c r="F38313"/>
      <c r="I38313"/>
      <c r="J38313"/>
      <c r="K38313"/>
    </row>
    <row r="38314" spans="1:11" x14ac:dyDescent="0.25">
      <c r="A38314" s="115"/>
      <c r="B38314"/>
      <c r="C38314"/>
      <c r="D38314"/>
      <c r="E38314"/>
      <c r="F38314"/>
      <c r="I38314"/>
      <c r="J38314"/>
      <c r="K38314"/>
    </row>
    <row r="38315" spans="1:11" x14ac:dyDescent="0.25">
      <c r="A38315" s="115"/>
      <c r="B38315"/>
      <c r="C38315"/>
      <c r="D38315"/>
      <c r="E38315"/>
      <c r="F38315"/>
      <c r="I38315"/>
      <c r="J38315"/>
      <c r="K38315"/>
    </row>
    <row r="38316" spans="1:11" x14ac:dyDescent="0.25">
      <c r="A38316" s="115"/>
      <c r="B38316"/>
      <c r="C38316"/>
      <c r="D38316"/>
      <c r="E38316"/>
      <c r="F38316"/>
      <c r="I38316"/>
      <c r="J38316"/>
      <c r="K38316"/>
    </row>
    <row r="38317" spans="1:11" x14ac:dyDescent="0.25">
      <c r="A38317" s="115"/>
      <c r="B38317"/>
      <c r="C38317"/>
      <c r="D38317"/>
      <c r="E38317"/>
      <c r="F38317"/>
      <c r="I38317"/>
      <c r="J38317"/>
      <c r="K38317"/>
    </row>
    <row r="38318" spans="1:11" x14ac:dyDescent="0.25">
      <c r="A38318" s="115"/>
      <c r="B38318"/>
      <c r="C38318"/>
      <c r="D38318"/>
      <c r="E38318"/>
      <c r="F38318"/>
      <c r="I38318"/>
      <c r="J38318"/>
      <c r="K38318"/>
    </row>
    <row r="38319" spans="1:11" x14ac:dyDescent="0.25">
      <c r="A38319" s="115"/>
      <c r="B38319"/>
      <c r="C38319"/>
      <c r="D38319"/>
      <c r="E38319"/>
      <c r="F38319"/>
      <c r="I38319"/>
      <c r="J38319"/>
      <c r="K38319"/>
    </row>
    <row r="38320" spans="1:11" x14ac:dyDescent="0.25">
      <c r="A38320" s="115"/>
      <c r="B38320"/>
      <c r="C38320"/>
      <c r="D38320"/>
      <c r="E38320"/>
      <c r="F38320"/>
      <c r="I38320"/>
      <c r="J38320"/>
      <c r="K38320"/>
    </row>
    <row r="38321" spans="1:11" x14ac:dyDescent="0.25">
      <c r="A38321" s="115"/>
      <c r="B38321"/>
      <c r="C38321"/>
      <c r="D38321"/>
      <c r="E38321"/>
      <c r="F38321"/>
      <c r="I38321"/>
      <c r="J38321"/>
      <c r="K38321"/>
    </row>
    <row r="38322" spans="1:11" x14ac:dyDescent="0.25">
      <c r="A38322" s="115"/>
      <c r="B38322"/>
      <c r="C38322"/>
      <c r="D38322"/>
      <c r="E38322"/>
      <c r="F38322"/>
      <c r="I38322"/>
      <c r="J38322"/>
      <c r="K38322"/>
    </row>
    <row r="38323" spans="1:11" x14ac:dyDescent="0.25">
      <c r="A38323" s="115"/>
      <c r="B38323"/>
      <c r="C38323"/>
      <c r="D38323"/>
      <c r="E38323"/>
      <c r="F38323"/>
      <c r="I38323"/>
      <c r="J38323"/>
      <c r="K38323"/>
    </row>
    <row r="38324" spans="1:11" x14ac:dyDescent="0.25">
      <c r="A38324" s="115"/>
      <c r="B38324"/>
      <c r="C38324"/>
      <c r="D38324"/>
      <c r="E38324"/>
      <c r="F38324"/>
      <c r="I38324"/>
      <c r="J38324"/>
      <c r="K38324"/>
    </row>
    <row r="38325" spans="1:11" x14ac:dyDescent="0.25">
      <c r="A38325" s="115"/>
      <c r="B38325"/>
      <c r="C38325"/>
      <c r="D38325"/>
      <c r="E38325"/>
      <c r="F38325"/>
      <c r="I38325"/>
      <c r="J38325"/>
      <c r="K38325"/>
    </row>
    <row r="38326" spans="1:11" x14ac:dyDescent="0.25">
      <c r="A38326" s="115"/>
      <c r="B38326"/>
      <c r="C38326"/>
      <c r="D38326"/>
      <c r="E38326"/>
      <c r="F38326"/>
      <c r="I38326"/>
      <c r="J38326"/>
      <c r="K38326"/>
    </row>
    <row r="38327" spans="1:11" x14ac:dyDescent="0.25">
      <c r="A38327" s="115"/>
      <c r="B38327"/>
      <c r="C38327"/>
      <c r="D38327"/>
      <c r="E38327"/>
      <c r="F38327"/>
      <c r="I38327"/>
      <c r="J38327"/>
      <c r="K38327"/>
    </row>
    <row r="38328" spans="1:11" x14ac:dyDescent="0.25">
      <c r="A38328" s="115"/>
      <c r="B38328"/>
      <c r="C38328"/>
      <c r="D38328"/>
      <c r="E38328"/>
      <c r="F38328"/>
      <c r="I38328"/>
      <c r="J38328"/>
      <c r="K38328"/>
    </row>
    <row r="38329" spans="1:11" x14ac:dyDescent="0.25">
      <c r="A38329" s="115"/>
      <c r="B38329"/>
      <c r="C38329"/>
      <c r="D38329"/>
      <c r="E38329"/>
      <c r="F38329"/>
      <c r="I38329"/>
      <c r="J38329"/>
      <c r="K38329"/>
    </row>
    <row r="38330" spans="1:11" x14ac:dyDescent="0.25">
      <c r="A38330" s="115"/>
      <c r="B38330"/>
      <c r="C38330"/>
      <c r="D38330"/>
      <c r="E38330"/>
      <c r="F38330"/>
      <c r="I38330"/>
      <c r="J38330"/>
      <c r="K38330"/>
    </row>
    <row r="38331" spans="1:11" x14ac:dyDescent="0.25">
      <c r="A38331" s="115"/>
      <c r="B38331"/>
      <c r="C38331"/>
      <c r="D38331"/>
      <c r="E38331"/>
      <c r="F38331"/>
      <c r="I38331"/>
      <c r="J38331"/>
      <c r="K38331"/>
    </row>
    <row r="38332" spans="1:11" x14ac:dyDescent="0.25">
      <c r="A38332" s="115"/>
      <c r="B38332"/>
      <c r="C38332"/>
      <c r="D38332"/>
      <c r="E38332"/>
      <c r="F38332"/>
      <c r="I38332"/>
      <c r="J38332"/>
      <c r="K38332"/>
    </row>
    <row r="38333" spans="1:11" x14ac:dyDescent="0.25">
      <c r="A38333" s="115"/>
      <c r="B38333"/>
      <c r="C38333"/>
      <c r="D38333"/>
      <c r="E38333"/>
      <c r="F38333"/>
      <c r="I38333"/>
      <c r="J38333"/>
      <c r="K38333"/>
    </row>
    <row r="38334" spans="1:11" x14ac:dyDescent="0.25">
      <c r="A38334" s="115"/>
      <c r="B38334"/>
      <c r="C38334"/>
      <c r="D38334"/>
      <c r="E38334"/>
      <c r="F38334"/>
      <c r="I38334"/>
      <c r="J38334"/>
      <c r="K38334"/>
    </row>
    <row r="38335" spans="1:11" x14ac:dyDescent="0.25">
      <c r="A38335" s="115"/>
      <c r="B38335"/>
      <c r="C38335"/>
      <c r="D38335"/>
      <c r="E38335"/>
      <c r="F38335"/>
      <c r="I38335"/>
      <c r="J38335"/>
      <c r="K38335"/>
    </row>
    <row r="38336" spans="1:11" x14ac:dyDescent="0.25">
      <c r="A38336" s="115"/>
      <c r="B38336"/>
      <c r="C38336"/>
      <c r="D38336"/>
      <c r="E38336"/>
      <c r="F38336"/>
      <c r="I38336"/>
      <c r="J38336"/>
      <c r="K38336"/>
    </row>
    <row r="38337" spans="1:11" x14ac:dyDescent="0.25">
      <c r="A38337" s="115"/>
      <c r="B38337"/>
      <c r="C38337"/>
      <c r="D38337"/>
      <c r="E38337"/>
      <c r="F38337"/>
      <c r="I38337"/>
      <c r="J38337"/>
      <c r="K38337"/>
    </row>
    <row r="38338" spans="1:11" x14ac:dyDescent="0.25">
      <c r="A38338" s="115"/>
      <c r="B38338"/>
      <c r="C38338"/>
      <c r="D38338"/>
      <c r="E38338"/>
      <c r="F38338"/>
      <c r="I38338"/>
      <c r="J38338"/>
      <c r="K38338"/>
    </row>
    <row r="38339" spans="1:11" x14ac:dyDescent="0.25">
      <c r="A38339" s="115"/>
      <c r="B38339"/>
      <c r="C38339"/>
      <c r="D38339"/>
      <c r="E38339"/>
      <c r="F38339"/>
      <c r="I38339"/>
      <c r="J38339"/>
      <c r="K38339"/>
    </row>
    <row r="38340" spans="1:11" x14ac:dyDescent="0.25">
      <c r="A38340" s="115"/>
      <c r="B38340"/>
      <c r="C38340"/>
      <c r="D38340"/>
      <c r="E38340"/>
      <c r="F38340"/>
      <c r="I38340"/>
      <c r="J38340"/>
      <c r="K38340"/>
    </row>
    <row r="38341" spans="1:11" x14ac:dyDescent="0.25">
      <c r="A38341" s="115"/>
      <c r="B38341"/>
      <c r="C38341"/>
      <c r="D38341"/>
      <c r="E38341"/>
      <c r="F38341"/>
      <c r="I38341"/>
      <c r="J38341"/>
      <c r="K38341"/>
    </row>
    <row r="38342" spans="1:11" x14ac:dyDescent="0.25">
      <c r="A38342" s="115"/>
      <c r="B38342"/>
      <c r="C38342"/>
      <c r="D38342"/>
      <c r="E38342"/>
      <c r="F38342"/>
      <c r="I38342"/>
      <c r="J38342"/>
      <c r="K38342"/>
    </row>
    <row r="38343" spans="1:11" x14ac:dyDescent="0.25">
      <c r="A38343" s="115"/>
      <c r="B38343"/>
      <c r="C38343"/>
      <c r="D38343"/>
      <c r="E38343"/>
      <c r="F38343"/>
      <c r="I38343"/>
      <c r="J38343"/>
      <c r="K38343"/>
    </row>
    <row r="38344" spans="1:11" x14ac:dyDescent="0.25">
      <c r="A38344" s="115"/>
      <c r="B38344"/>
      <c r="C38344"/>
      <c r="D38344"/>
      <c r="E38344"/>
      <c r="F38344"/>
      <c r="I38344"/>
      <c r="J38344"/>
      <c r="K38344"/>
    </row>
    <row r="38345" spans="1:11" x14ac:dyDescent="0.25">
      <c r="A38345" s="115"/>
      <c r="B38345"/>
      <c r="C38345"/>
      <c r="D38345"/>
      <c r="E38345"/>
      <c r="F38345"/>
      <c r="I38345"/>
      <c r="J38345"/>
      <c r="K38345"/>
    </row>
    <row r="38346" spans="1:11" x14ac:dyDescent="0.25">
      <c r="A38346" s="115"/>
      <c r="B38346"/>
      <c r="C38346"/>
      <c r="D38346"/>
      <c r="E38346"/>
      <c r="F38346"/>
      <c r="I38346"/>
      <c r="J38346"/>
      <c r="K38346"/>
    </row>
    <row r="38347" spans="1:11" x14ac:dyDescent="0.25">
      <c r="A38347" s="115"/>
      <c r="B38347"/>
      <c r="C38347"/>
      <c r="D38347"/>
      <c r="E38347"/>
      <c r="F38347"/>
      <c r="I38347"/>
      <c r="J38347"/>
      <c r="K38347"/>
    </row>
    <row r="38348" spans="1:11" x14ac:dyDescent="0.25">
      <c r="A38348" s="115"/>
      <c r="B38348"/>
      <c r="C38348"/>
      <c r="D38348"/>
      <c r="E38348"/>
      <c r="F38348"/>
      <c r="I38348"/>
      <c r="J38348"/>
      <c r="K38348"/>
    </row>
    <row r="38349" spans="1:11" x14ac:dyDescent="0.25">
      <c r="A38349" s="115"/>
      <c r="B38349"/>
      <c r="C38349"/>
      <c r="D38349"/>
      <c r="E38349"/>
      <c r="F38349"/>
      <c r="I38349"/>
      <c r="J38349"/>
      <c r="K38349"/>
    </row>
    <row r="38350" spans="1:11" x14ac:dyDescent="0.25">
      <c r="A38350" s="115"/>
      <c r="B38350"/>
      <c r="C38350"/>
      <c r="D38350"/>
      <c r="E38350"/>
      <c r="F38350"/>
      <c r="I38350"/>
      <c r="J38350"/>
      <c r="K38350"/>
    </row>
    <row r="38351" spans="1:11" x14ac:dyDescent="0.25">
      <c r="A38351" s="115"/>
      <c r="B38351"/>
      <c r="C38351"/>
      <c r="D38351"/>
      <c r="E38351"/>
      <c r="F38351"/>
      <c r="I38351"/>
      <c r="J38351"/>
      <c r="K38351"/>
    </row>
    <row r="38352" spans="1:11" x14ac:dyDescent="0.25">
      <c r="A38352" s="115"/>
      <c r="B38352"/>
      <c r="C38352"/>
      <c r="D38352"/>
      <c r="E38352"/>
      <c r="F38352"/>
      <c r="I38352"/>
      <c r="J38352"/>
      <c r="K38352"/>
    </row>
    <row r="38353" spans="1:11" x14ac:dyDescent="0.25">
      <c r="A38353" s="115"/>
      <c r="B38353"/>
      <c r="C38353"/>
      <c r="D38353"/>
      <c r="E38353"/>
      <c r="F38353"/>
      <c r="I38353"/>
      <c r="J38353"/>
      <c r="K38353"/>
    </row>
    <row r="38354" spans="1:11" x14ac:dyDescent="0.25">
      <c r="A38354" s="115"/>
      <c r="B38354"/>
      <c r="C38354"/>
      <c r="D38354"/>
      <c r="E38354"/>
      <c r="F38354"/>
      <c r="I38354"/>
      <c r="J38354"/>
      <c r="K38354"/>
    </row>
    <row r="38355" spans="1:11" x14ac:dyDescent="0.25">
      <c r="A38355" s="115"/>
      <c r="B38355"/>
      <c r="C38355"/>
      <c r="D38355"/>
      <c r="E38355"/>
      <c r="F38355"/>
      <c r="I38355"/>
      <c r="J38355"/>
      <c r="K38355"/>
    </row>
    <row r="38356" spans="1:11" x14ac:dyDescent="0.25">
      <c r="A38356" s="115"/>
      <c r="B38356"/>
      <c r="C38356"/>
      <c r="D38356"/>
      <c r="E38356"/>
      <c r="F38356"/>
      <c r="I38356"/>
      <c r="J38356"/>
      <c r="K38356"/>
    </row>
    <row r="38357" spans="1:11" x14ac:dyDescent="0.25">
      <c r="A38357" s="115"/>
      <c r="B38357"/>
      <c r="C38357"/>
      <c r="D38357"/>
      <c r="E38357"/>
      <c r="F38357"/>
      <c r="I38357"/>
      <c r="J38357"/>
      <c r="K38357"/>
    </row>
    <row r="38358" spans="1:11" x14ac:dyDescent="0.25">
      <c r="A38358" s="115"/>
      <c r="B38358"/>
      <c r="C38358"/>
      <c r="D38358"/>
      <c r="E38358"/>
      <c r="F38358"/>
      <c r="I38358"/>
      <c r="J38358"/>
      <c r="K38358"/>
    </row>
    <row r="38359" spans="1:11" x14ac:dyDescent="0.25">
      <c r="A38359" s="115"/>
      <c r="B38359"/>
      <c r="C38359"/>
      <c r="D38359"/>
      <c r="E38359"/>
      <c r="F38359"/>
      <c r="I38359"/>
      <c r="J38359"/>
      <c r="K38359"/>
    </row>
    <row r="38360" spans="1:11" x14ac:dyDescent="0.25">
      <c r="A38360" s="115"/>
      <c r="B38360"/>
      <c r="C38360"/>
      <c r="D38360"/>
      <c r="E38360"/>
      <c r="F38360"/>
      <c r="I38360"/>
      <c r="J38360"/>
      <c r="K38360"/>
    </row>
    <row r="38361" spans="1:11" x14ac:dyDescent="0.25">
      <c r="A38361" s="115"/>
      <c r="B38361"/>
      <c r="C38361"/>
      <c r="D38361"/>
      <c r="E38361"/>
      <c r="F38361"/>
      <c r="I38361"/>
      <c r="J38361"/>
      <c r="K38361"/>
    </row>
    <row r="38362" spans="1:11" x14ac:dyDescent="0.25">
      <c r="A38362" s="115"/>
      <c r="B38362"/>
      <c r="C38362"/>
      <c r="D38362"/>
      <c r="E38362"/>
      <c r="F38362"/>
      <c r="I38362"/>
      <c r="J38362"/>
      <c r="K38362"/>
    </row>
    <row r="38363" spans="1:11" x14ac:dyDescent="0.25">
      <c r="A38363" s="115"/>
      <c r="B38363"/>
      <c r="C38363"/>
      <c r="D38363"/>
      <c r="E38363"/>
      <c r="F38363"/>
      <c r="I38363"/>
      <c r="J38363"/>
      <c r="K38363"/>
    </row>
    <row r="38364" spans="1:11" x14ac:dyDescent="0.25">
      <c r="A38364" s="115"/>
      <c r="B38364"/>
      <c r="C38364"/>
      <c r="D38364"/>
      <c r="E38364"/>
      <c r="F38364"/>
      <c r="I38364"/>
      <c r="J38364"/>
      <c r="K38364"/>
    </row>
    <row r="38365" spans="1:11" x14ac:dyDescent="0.25">
      <c r="A38365" s="115"/>
      <c r="B38365"/>
      <c r="C38365"/>
      <c r="D38365"/>
      <c r="E38365"/>
      <c r="F38365"/>
      <c r="I38365"/>
      <c r="J38365"/>
      <c r="K38365"/>
    </row>
    <row r="38366" spans="1:11" x14ac:dyDescent="0.25">
      <c r="A38366" s="115"/>
      <c r="B38366"/>
      <c r="C38366"/>
      <c r="D38366"/>
      <c r="E38366"/>
      <c r="F38366"/>
      <c r="I38366"/>
      <c r="J38366"/>
      <c r="K38366"/>
    </row>
    <row r="38367" spans="1:11" x14ac:dyDescent="0.25">
      <c r="A38367" s="115"/>
      <c r="B38367"/>
      <c r="C38367"/>
      <c r="D38367"/>
      <c r="E38367"/>
      <c r="F38367"/>
      <c r="I38367"/>
      <c r="J38367"/>
      <c r="K38367"/>
    </row>
    <row r="38368" spans="1:11" x14ac:dyDescent="0.25">
      <c r="A38368" s="115"/>
      <c r="B38368"/>
      <c r="C38368"/>
      <c r="D38368"/>
      <c r="E38368"/>
      <c r="F38368"/>
      <c r="I38368"/>
      <c r="J38368"/>
      <c r="K38368"/>
    </row>
    <row r="38369" spans="1:11" x14ac:dyDescent="0.25">
      <c r="A38369" s="115"/>
      <c r="B38369"/>
      <c r="C38369"/>
      <c r="D38369"/>
      <c r="E38369"/>
      <c r="F38369"/>
      <c r="I38369"/>
      <c r="J38369"/>
      <c r="K38369"/>
    </row>
    <row r="38370" spans="1:11" x14ac:dyDescent="0.25">
      <c r="A38370" s="115"/>
      <c r="B38370"/>
      <c r="C38370"/>
      <c r="D38370"/>
      <c r="E38370"/>
      <c r="F38370"/>
      <c r="I38370"/>
      <c r="J38370"/>
      <c r="K38370"/>
    </row>
    <row r="38371" spans="1:11" x14ac:dyDescent="0.25">
      <c r="A38371" s="115"/>
      <c r="B38371"/>
      <c r="C38371"/>
      <c r="D38371"/>
      <c r="E38371"/>
      <c r="F38371"/>
      <c r="I38371"/>
      <c r="J38371"/>
      <c r="K38371"/>
    </row>
    <row r="38372" spans="1:11" x14ac:dyDescent="0.25">
      <c r="A38372" s="115"/>
      <c r="B38372"/>
      <c r="C38372"/>
      <c r="D38372"/>
      <c r="E38372"/>
      <c r="F38372"/>
      <c r="I38372"/>
      <c r="J38372"/>
      <c r="K38372"/>
    </row>
    <row r="38373" spans="1:11" x14ac:dyDescent="0.25">
      <c r="A38373" s="115"/>
      <c r="B38373"/>
      <c r="C38373"/>
      <c r="D38373"/>
      <c r="E38373"/>
      <c r="F38373"/>
      <c r="I38373"/>
      <c r="J38373"/>
      <c r="K38373"/>
    </row>
    <row r="38374" spans="1:11" x14ac:dyDescent="0.25">
      <c r="A38374" s="115"/>
      <c r="B38374"/>
      <c r="C38374"/>
      <c r="D38374"/>
      <c r="E38374"/>
      <c r="F38374"/>
      <c r="I38374"/>
      <c r="J38374"/>
      <c r="K38374"/>
    </row>
    <row r="38375" spans="1:11" x14ac:dyDescent="0.25">
      <c r="A38375" s="115"/>
      <c r="B38375"/>
      <c r="C38375"/>
      <c r="D38375"/>
      <c r="E38375"/>
      <c r="F38375"/>
      <c r="I38375"/>
      <c r="J38375"/>
      <c r="K38375"/>
    </row>
    <row r="38376" spans="1:11" x14ac:dyDescent="0.25">
      <c r="A38376" s="115"/>
      <c r="B38376"/>
      <c r="C38376"/>
      <c r="D38376"/>
      <c r="E38376"/>
      <c r="F38376"/>
      <c r="I38376"/>
      <c r="J38376"/>
      <c r="K38376"/>
    </row>
    <row r="38377" spans="1:11" x14ac:dyDescent="0.25">
      <c r="A38377" s="115"/>
      <c r="B38377"/>
      <c r="C38377"/>
      <c r="D38377"/>
      <c r="E38377"/>
      <c r="F38377"/>
      <c r="I38377"/>
      <c r="J38377"/>
      <c r="K38377"/>
    </row>
    <row r="38378" spans="1:11" x14ac:dyDescent="0.25">
      <c r="A38378" s="115"/>
      <c r="B38378"/>
      <c r="C38378"/>
      <c r="D38378"/>
      <c r="E38378"/>
      <c r="F38378"/>
      <c r="I38378"/>
      <c r="J38378"/>
      <c r="K38378"/>
    </row>
    <row r="38379" spans="1:11" x14ac:dyDescent="0.25">
      <c r="A38379" s="115"/>
      <c r="B38379"/>
      <c r="C38379"/>
      <c r="D38379"/>
      <c r="E38379"/>
      <c r="F38379"/>
      <c r="I38379"/>
      <c r="J38379"/>
      <c r="K38379"/>
    </row>
    <row r="38380" spans="1:11" x14ac:dyDescent="0.25">
      <c r="A38380" s="115"/>
      <c r="B38380"/>
      <c r="C38380"/>
      <c r="D38380"/>
      <c r="E38380"/>
      <c r="F38380"/>
      <c r="I38380"/>
      <c r="J38380"/>
      <c r="K38380"/>
    </row>
    <row r="38381" spans="1:11" x14ac:dyDescent="0.25">
      <c r="A38381" s="115"/>
      <c r="B38381"/>
      <c r="C38381"/>
      <c r="D38381"/>
      <c r="E38381"/>
      <c r="F38381"/>
      <c r="I38381"/>
      <c r="J38381"/>
      <c r="K38381"/>
    </row>
    <row r="38382" spans="1:11" x14ac:dyDescent="0.25">
      <c r="A38382" s="115"/>
      <c r="B38382"/>
      <c r="C38382"/>
      <c r="D38382"/>
      <c r="E38382"/>
      <c r="F38382"/>
      <c r="I38382"/>
      <c r="J38382"/>
      <c r="K38382"/>
    </row>
    <row r="38383" spans="1:11" x14ac:dyDescent="0.25">
      <c r="A38383" s="115"/>
      <c r="B38383"/>
      <c r="C38383"/>
      <c r="D38383"/>
      <c r="E38383"/>
      <c r="F38383"/>
      <c r="I38383"/>
      <c r="J38383"/>
      <c r="K38383"/>
    </row>
    <row r="38384" spans="1:11" x14ac:dyDescent="0.25">
      <c r="A38384" s="115"/>
      <c r="B38384"/>
      <c r="C38384"/>
      <c r="D38384"/>
      <c r="E38384"/>
      <c r="F38384"/>
      <c r="I38384"/>
      <c r="J38384"/>
      <c r="K38384"/>
    </row>
    <row r="38385" spans="1:11" x14ac:dyDescent="0.25">
      <c r="A38385" s="115"/>
      <c r="B38385"/>
      <c r="C38385"/>
      <c r="D38385"/>
      <c r="E38385"/>
      <c r="F38385"/>
      <c r="I38385"/>
      <c r="J38385"/>
      <c r="K38385"/>
    </row>
    <row r="38386" spans="1:11" x14ac:dyDescent="0.25">
      <c r="A38386" s="115"/>
      <c r="B38386"/>
      <c r="C38386"/>
      <c r="D38386"/>
      <c r="E38386"/>
      <c r="F38386"/>
      <c r="I38386"/>
      <c r="J38386"/>
      <c r="K38386"/>
    </row>
    <row r="38387" spans="1:11" x14ac:dyDescent="0.25">
      <c r="A38387" s="115"/>
      <c r="B38387"/>
      <c r="C38387"/>
      <c r="D38387"/>
      <c r="E38387"/>
      <c r="F38387"/>
      <c r="I38387"/>
      <c r="J38387"/>
      <c r="K38387"/>
    </row>
    <row r="38388" spans="1:11" x14ac:dyDescent="0.25">
      <c r="A38388" s="115"/>
      <c r="B38388"/>
      <c r="C38388"/>
      <c r="D38388"/>
      <c r="E38388"/>
      <c r="F38388"/>
      <c r="I38388"/>
      <c r="J38388"/>
      <c r="K38388"/>
    </row>
    <row r="38389" spans="1:11" x14ac:dyDescent="0.25">
      <c r="A38389" s="115"/>
      <c r="B38389"/>
      <c r="C38389"/>
      <c r="D38389"/>
      <c r="E38389"/>
      <c r="F38389"/>
      <c r="I38389"/>
      <c r="J38389"/>
      <c r="K38389"/>
    </row>
    <row r="38390" spans="1:11" x14ac:dyDescent="0.25">
      <c r="A38390" s="115"/>
      <c r="B38390"/>
      <c r="C38390"/>
      <c r="D38390"/>
      <c r="E38390"/>
      <c r="F38390"/>
      <c r="I38390"/>
      <c r="J38390"/>
      <c r="K38390"/>
    </row>
    <row r="38391" spans="1:11" x14ac:dyDescent="0.25">
      <c r="A38391" s="115"/>
      <c r="B38391"/>
      <c r="C38391"/>
      <c r="D38391"/>
      <c r="E38391"/>
      <c r="F38391"/>
      <c r="I38391"/>
      <c r="J38391"/>
      <c r="K38391"/>
    </row>
    <row r="38392" spans="1:11" x14ac:dyDescent="0.25">
      <c r="A38392" s="115"/>
      <c r="B38392"/>
      <c r="C38392"/>
      <c r="D38392"/>
      <c r="E38392"/>
      <c r="F38392"/>
      <c r="I38392"/>
      <c r="J38392"/>
      <c r="K38392"/>
    </row>
    <row r="38393" spans="1:11" x14ac:dyDescent="0.25">
      <c r="A38393" s="115"/>
      <c r="B38393"/>
      <c r="C38393"/>
      <c r="D38393"/>
      <c r="E38393"/>
      <c r="F38393"/>
      <c r="I38393"/>
      <c r="J38393"/>
      <c r="K38393"/>
    </row>
    <row r="38394" spans="1:11" x14ac:dyDescent="0.25">
      <c r="A38394" s="115"/>
      <c r="B38394"/>
      <c r="C38394"/>
      <c r="D38394"/>
      <c r="E38394"/>
      <c r="F38394"/>
      <c r="I38394"/>
      <c r="J38394"/>
      <c r="K38394"/>
    </row>
    <row r="38395" spans="1:11" x14ac:dyDescent="0.25">
      <c r="A38395" s="115"/>
      <c r="B38395"/>
      <c r="C38395"/>
      <c r="D38395"/>
      <c r="E38395"/>
      <c r="F38395"/>
      <c r="I38395"/>
      <c r="J38395"/>
      <c r="K38395"/>
    </row>
    <row r="38396" spans="1:11" x14ac:dyDescent="0.25">
      <c r="A38396" s="115"/>
      <c r="B38396"/>
      <c r="C38396"/>
      <c r="D38396"/>
      <c r="E38396"/>
      <c r="F38396"/>
      <c r="I38396"/>
      <c r="J38396"/>
      <c r="K38396"/>
    </row>
    <row r="38397" spans="1:11" x14ac:dyDescent="0.25">
      <c r="A38397" s="115"/>
      <c r="B38397"/>
      <c r="C38397"/>
      <c r="D38397"/>
      <c r="E38397"/>
      <c r="F38397"/>
      <c r="I38397"/>
      <c r="J38397"/>
      <c r="K38397"/>
    </row>
    <row r="38398" spans="1:11" x14ac:dyDescent="0.25">
      <c r="A38398" s="115"/>
      <c r="B38398"/>
      <c r="C38398"/>
      <c r="D38398"/>
      <c r="E38398"/>
      <c r="F38398"/>
      <c r="I38398"/>
      <c r="J38398"/>
      <c r="K38398"/>
    </row>
    <row r="38399" spans="1:11" x14ac:dyDescent="0.25">
      <c r="A38399" s="115"/>
      <c r="B38399"/>
      <c r="C38399"/>
      <c r="D38399"/>
      <c r="E38399"/>
      <c r="F38399"/>
      <c r="I38399"/>
      <c r="J38399"/>
      <c r="K38399"/>
    </row>
    <row r="38400" spans="1:11" x14ac:dyDescent="0.25">
      <c r="A38400" s="115"/>
      <c r="B38400"/>
      <c r="C38400"/>
      <c r="D38400"/>
      <c r="E38400"/>
      <c r="F38400"/>
      <c r="I38400"/>
      <c r="J38400"/>
      <c r="K38400"/>
    </row>
    <row r="38401" spans="1:11" x14ac:dyDescent="0.25">
      <c r="A38401" s="115"/>
      <c r="B38401"/>
      <c r="C38401"/>
      <c r="D38401"/>
      <c r="E38401"/>
      <c r="F38401"/>
      <c r="I38401"/>
      <c r="J38401"/>
      <c r="K38401"/>
    </row>
    <row r="38402" spans="1:11" x14ac:dyDescent="0.25">
      <c r="A38402" s="115"/>
      <c r="B38402"/>
      <c r="C38402"/>
      <c r="D38402"/>
      <c r="E38402"/>
      <c r="F38402"/>
      <c r="I38402"/>
      <c r="J38402"/>
      <c r="K38402"/>
    </row>
    <row r="38403" spans="1:11" x14ac:dyDescent="0.25">
      <c r="A38403" s="115"/>
      <c r="B38403"/>
      <c r="C38403"/>
      <c r="D38403"/>
      <c r="E38403"/>
      <c r="F38403"/>
      <c r="I38403"/>
      <c r="J38403"/>
      <c r="K38403"/>
    </row>
    <row r="38404" spans="1:11" x14ac:dyDescent="0.25">
      <c r="A38404" s="115"/>
      <c r="B38404"/>
      <c r="C38404"/>
      <c r="D38404"/>
      <c r="E38404"/>
      <c r="F38404"/>
      <c r="I38404"/>
      <c r="J38404"/>
      <c r="K38404"/>
    </row>
    <row r="38405" spans="1:11" x14ac:dyDescent="0.25">
      <c r="A38405" s="115"/>
      <c r="B38405"/>
      <c r="C38405"/>
      <c r="D38405"/>
      <c r="E38405"/>
      <c r="F38405"/>
      <c r="I38405"/>
      <c r="J38405"/>
      <c r="K38405"/>
    </row>
    <row r="38406" spans="1:11" x14ac:dyDescent="0.25">
      <c r="A38406" s="115"/>
      <c r="B38406"/>
      <c r="C38406"/>
      <c r="D38406"/>
      <c r="E38406"/>
      <c r="F38406"/>
      <c r="I38406"/>
      <c r="J38406"/>
      <c r="K38406"/>
    </row>
    <row r="38407" spans="1:11" x14ac:dyDescent="0.25">
      <c r="A38407" s="115"/>
      <c r="B38407"/>
      <c r="C38407"/>
      <c r="D38407"/>
      <c r="E38407"/>
      <c r="F38407"/>
      <c r="I38407"/>
      <c r="J38407"/>
      <c r="K38407"/>
    </row>
    <row r="38408" spans="1:11" x14ac:dyDescent="0.25">
      <c r="A38408" s="115"/>
      <c r="B38408"/>
      <c r="C38408"/>
      <c r="D38408"/>
      <c r="E38408"/>
      <c r="F38408"/>
      <c r="I38408"/>
      <c r="J38408"/>
      <c r="K38408"/>
    </row>
    <row r="38409" spans="1:11" x14ac:dyDescent="0.25">
      <c r="A38409" s="115"/>
      <c r="B38409"/>
      <c r="C38409"/>
      <c r="D38409"/>
      <c r="E38409"/>
      <c r="F38409"/>
      <c r="I38409"/>
      <c r="J38409"/>
      <c r="K38409"/>
    </row>
    <row r="38410" spans="1:11" x14ac:dyDescent="0.25">
      <c r="A38410" s="115"/>
      <c r="B38410"/>
      <c r="C38410"/>
      <c r="D38410"/>
      <c r="E38410"/>
      <c r="F38410"/>
      <c r="I38410"/>
      <c r="J38410"/>
      <c r="K38410"/>
    </row>
    <row r="38411" spans="1:11" x14ac:dyDescent="0.25">
      <c r="A38411" s="115"/>
      <c r="B38411"/>
      <c r="C38411"/>
      <c r="D38411"/>
      <c r="E38411"/>
      <c r="F38411"/>
      <c r="I38411"/>
      <c r="J38411"/>
      <c r="K38411"/>
    </row>
    <row r="38412" spans="1:11" x14ac:dyDescent="0.25">
      <c r="A38412" s="115"/>
      <c r="B38412"/>
      <c r="C38412"/>
      <c r="D38412"/>
      <c r="E38412"/>
      <c r="F38412"/>
      <c r="I38412"/>
      <c r="J38412"/>
      <c r="K38412"/>
    </row>
    <row r="38413" spans="1:11" x14ac:dyDescent="0.25">
      <c r="A38413" s="115"/>
      <c r="B38413"/>
      <c r="C38413"/>
      <c r="D38413"/>
      <c r="E38413"/>
      <c r="F38413"/>
      <c r="I38413"/>
      <c r="J38413"/>
      <c r="K38413"/>
    </row>
    <row r="38414" spans="1:11" x14ac:dyDescent="0.25">
      <c r="A38414" s="115"/>
      <c r="B38414"/>
      <c r="C38414"/>
      <c r="D38414"/>
      <c r="E38414"/>
      <c r="F38414"/>
      <c r="I38414"/>
      <c r="J38414"/>
      <c r="K38414"/>
    </row>
    <row r="38415" spans="1:11" x14ac:dyDescent="0.25">
      <c r="A38415" s="115"/>
      <c r="B38415"/>
      <c r="C38415"/>
      <c r="D38415"/>
      <c r="E38415"/>
      <c r="F38415"/>
      <c r="I38415"/>
      <c r="J38415"/>
      <c r="K38415"/>
    </row>
    <row r="38416" spans="1:11" x14ac:dyDescent="0.25">
      <c r="A38416" s="115"/>
      <c r="B38416"/>
      <c r="C38416"/>
      <c r="D38416"/>
      <c r="E38416"/>
      <c r="F38416"/>
      <c r="I38416"/>
      <c r="J38416"/>
      <c r="K38416"/>
    </row>
    <row r="38417" spans="1:11" x14ac:dyDescent="0.25">
      <c r="A38417" s="115"/>
      <c r="B38417"/>
      <c r="C38417"/>
      <c r="D38417"/>
      <c r="E38417"/>
      <c r="F38417"/>
      <c r="I38417"/>
      <c r="J38417"/>
      <c r="K38417"/>
    </row>
    <row r="38418" spans="1:11" x14ac:dyDescent="0.25">
      <c r="A38418" s="115"/>
      <c r="B38418"/>
      <c r="C38418"/>
      <c r="D38418"/>
      <c r="E38418"/>
      <c r="F38418"/>
      <c r="I38418"/>
      <c r="J38418"/>
      <c r="K38418"/>
    </row>
    <row r="38419" spans="1:11" x14ac:dyDescent="0.25">
      <c r="A38419" s="115"/>
      <c r="B38419"/>
      <c r="C38419"/>
      <c r="D38419"/>
      <c r="E38419"/>
      <c r="F38419"/>
      <c r="I38419"/>
      <c r="J38419"/>
      <c r="K38419"/>
    </row>
    <row r="38420" spans="1:11" x14ac:dyDescent="0.25">
      <c r="A38420" s="115"/>
      <c r="B38420"/>
      <c r="C38420"/>
      <c r="D38420"/>
      <c r="E38420"/>
      <c r="F38420"/>
      <c r="I38420"/>
      <c r="J38420"/>
      <c r="K38420"/>
    </row>
    <row r="38421" spans="1:11" x14ac:dyDescent="0.25">
      <c r="A38421" s="115"/>
      <c r="B38421"/>
      <c r="C38421"/>
      <c r="D38421"/>
      <c r="E38421"/>
      <c r="F38421"/>
      <c r="I38421"/>
      <c r="J38421"/>
      <c r="K38421"/>
    </row>
    <row r="38422" spans="1:11" x14ac:dyDescent="0.25">
      <c r="A38422" s="115"/>
      <c r="B38422"/>
      <c r="C38422"/>
      <c r="D38422"/>
      <c r="E38422"/>
      <c r="F38422"/>
      <c r="I38422"/>
      <c r="J38422"/>
      <c r="K38422"/>
    </row>
    <row r="38423" spans="1:11" x14ac:dyDescent="0.25">
      <c r="A38423" s="115"/>
      <c r="B38423"/>
      <c r="C38423"/>
      <c r="D38423"/>
      <c r="E38423"/>
      <c r="F38423"/>
      <c r="I38423"/>
      <c r="J38423"/>
      <c r="K38423"/>
    </row>
    <row r="38424" spans="1:11" x14ac:dyDescent="0.25">
      <c r="A38424" s="115"/>
      <c r="B38424"/>
      <c r="C38424"/>
      <c r="D38424"/>
      <c r="E38424"/>
      <c r="F38424"/>
      <c r="I38424"/>
      <c r="J38424"/>
      <c r="K38424"/>
    </row>
    <row r="38425" spans="1:11" x14ac:dyDescent="0.25">
      <c r="A38425" s="115"/>
      <c r="B38425"/>
      <c r="C38425"/>
      <c r="D38425"/>
      <c r="E38425"/>
      <c r="F38425"/>
      <c r="I38425"/>
      <c r="J38425"/>
      <c r="K38425"/>
    </row>
    <row r="38426" spans="1:11" x14ac:dyDescent="0.25">
      <c r="A38426" s="115"/>
      <c r="B38426"/>
      <c r="C38426"/>
      <c r="D38426"/>
      <c r="E38426"/>
      <c r="F38426"/>
      <c r="I38426"/>
      <c r="J38426"/>
      <c r="K38426"/>
    </row>
    <row r="38427" spans="1:11" x14ac:dyDescent="0.25">
      <c r="A38427" s="115"/>
      <c r="B38427"/>
      <c r="C38427"/>
      <c r="D38427"/>
      <c r="E38427"/>
      <c r="F38427"/>
      <c r="I38427"/>
      <c r="J38427"/>
      <c r="K38427"/>
    </row>
    <row r="38428" spans="1:11" x14ac:dyDescent="0.25">
      <c r="A38428" s="115"/>
      <c r="B38428"/>
      <c r="C38428"/>
      <c r="D38428"/>
      <c r="E38428"/>
      <c r="F38428"/>
      <c r="I38428"/>
      <c r="J38428"/>
      <c r="K38428"/>
    </row>
    <row r="38429" spans="1:11" x14ac:dyDescent="0.25">
      <c r="A38429" s="115"/>
      <c r="B38429"/>
      <c r="C38429"/>
      <c r="D38429"/>
      <c r="E38429"/>
      <c r="F38429"/>
      <c r="I38429"/>
      <c r="J38429"/>
      <c r="K38429"/>
    </row>
    <row r="38430" spans="1:11" x14ac:dyDescent="0.25">
      <c r="A38430" s="115"/>
      <c r="B38430"/>
      <c r="C38430"/>
      <c r="D38430"/>
      <c r="E38430"/>
      <c r="F38430"/>
      <c r="I38430"/>
      <c r="J38430"/>
      <c r="K38430"/>
    </row>
    <row r="38431" spans="1:11" x14ac:dyDescent="0.25">
      <c r="A38431" s="115"/>
      <c r="B38431"/>
      <c r="C38431"/>
      <c r="D38431"/>
      <c r="E38431"/>
      <c r="F38431"/>
      <c r="I38431"/>
      <c r="J38431"/>
      <c r="K38431"/>
    </row>
    <row r="38432" spans="1:11" x14ac:dyDescent="0.25">
      <c r="A38432" s="115"/>
      <c r="B38432"/>
      <c r="C38432"/>
      <c r="D38432"/>
      <c r="E38432"/>
      <c r="F38432"/>
      <c r="I38432"/>
      <c r="J38432"/>
      <c r="K38432"/>
    </row>
    <row r="38433" spans="1:11" x14ac:dyDescent="0.25">
      <c r="A38433" s="115"/>
      <c r="B38433"/>
      <c r="C38433"/>
      <c r="D38433"/>
      <c r="E38433"/>
      <c r="F38433"/>
      <c r="I38433"/>
      <c r="J38433"/>
      <c r="K38433"/>
    </row>
    <row r="38434" spans="1:11" x14ac:dyDescent="0.25">
      <c r="A38434" s="115"/>
      <c r="B38434"/>
      <c r="C38434"/>
      <c r="D38434"/>
      <c r="E38434"/>
      <c r="F38434"/>
      <c r="I38434"/>
      <c r="J38434"/>
      <c r="K38434"/>
    </row>
    <row r="38435" spans="1:11" x14ac:dyDescent="0.25">
      <c r="A38435" s="115"/>
      <c r="B38435"/>
      <c r="C38435"/>
      <c r="D38435"/>
      <c r="E38435"/>
      <c r="F38435"/>
      <c r="I38435"/>
      <c r="J38435"/>
      <c r="K38435"/>
    </row>
    <row r="38436" spans="1:11" x14ac:dyDescent="0.25">
      <c r="A38436" s="115"/>
      <c r="B38436"/>
      <c r="C38436"/>
      <c r="D38436"/>
      <c r="E38436"/>
      <c r="F38436"/>
      <c r="I38436"/>
      <c r="J38436"/>
      <c r="K38436"/>
    </row>
    <row r="38437" spans="1:11" x14ac:dyDescent="0.25">
      <c r="A38437" s="115"/>
      <c r="B38437"/>
      <c r="C38437"/>
      <c r="D38437"/>
      <c r="E38437"/>
      <c r="F38437"/>
      <c r="I38437"/>
      <c r="J38437"/>
      <c r="K38437"/>
    </row>
    <row r="38438" spans="1:11" x14ac:dyDescent="0.25">
      <c r="A38438" s="115"/>
      <c r="B38438"/>
      <c r="C38438"/>
      <c r="D38438"/>
      <c r="E38438"/>
      <c r="F38438"/>
      <c r="I38438"/>
      <c r="J38438"/>
      <c r="K38438"/>
    </row>
    <row r="38439" spans="1:11" x14ac:dyDescent="0.25">
      <c r="A38439" s="115"/>
      <c r="B38439"/>
      <c r="C38439"/>
      <c r="D38439"/>
      <c r="E38439"/>
      <c r="F38439"/>
      <c r="I38439"/>
      <c r="J38439"/>
      <c r="K38439"/>
    </row>
    <row r="38440" spans="1:11" x14ac:dyDescent="0.25">
      <c r="A38440" s="115"/>
      <c r="B38440"/>
      <c r="C38440"/>
      <c r="D38440"/>
      <c r="E38440"/>
      <c r="F38440"/>
      <c r="I38440"/>
      <c r="J38440"/>
      <c r="K38440"/>
    </row>
    <row r="38441" spans="1:11" x14ac:dyDescent="0.25">
      <c r="A38441" s="115"/>
      <c r="B38441"/>
      <c r="C38441"/>
      <c r="D38441"/>
      <c r="E38441"/>
      <c r="F38441"/>
      <c r="I38441"/>
      <c r="J38441"/>
      <c r="K38441"/>
    </row>
    <row r="38442" spans="1:11" x14ac:dyDescent="0.25">
      <c r="A38442" s="115"/>
      <c r="B38442"/>
      <c r="C38442"/>
      <c r="D38442"/>
      <c r="E38442"/>
      <c r="F38442"/>
      <c r="I38442"/>
      <c r="J38442"/>
      <c r="K38442"/>
    </row>
    <row r="38443" spans="1:11" x14ac:dyDescent="0.25">
      <c r="A38443" s="115"/>
      <c r="B38443"/>
      <c r="C38443"/>
      <c r="D38443"/>
      <c r="E38443"/>
      <c r="F38443"/>
      <c r="I38443"/>
      <c r="J38443"/>
      <c r="K38443"/>
    </row>
    <row r="38444" spans="1:11" x14ac:dyDescent="0.25">
      <c r="A38444" s="115"/>
      <c r="B38444"/>
      <c r="C38444"/>
      <c r="D38444"/>
      <c r="E38444"/>
      <c r="F38444"/>
      <c r="I38444"/>
      <c r="J38444"/>
      <c r="K38444"/>
    </row>
    <row r="38445" spans="1:11" x14ac:dyDescent="0.25">
      <c r="A38445" s="115"/>
      <c r="B38445"/>
      <c r="C38445"/>
      <c r="D38445"/>
      <c r="E38445"/>
      <c r="F38445"/>
      <c r="I38445"/>
      <c r="J38445"/>
      <c r="K38445"/>
    </row>
    <row r="38446" spans="1:11" x14ac:dyDescent="0.25">
      <c r="A38446" s="115"/>
      <c r="B38446"/>
      <c r="C38446"/>
      <c r="D38446"/>
      <c r="E38446"/>
      <c r="F38446"/>
      <c r="I38446"/>
      <c r="J38446"/>
      <c r="K38446"/>
    </row>
    <row r="38447" spans="1:11" x14ac:dyDescent="0.25">
      <c r="A38447" s="115"/>
      <c r="B38447"/>
      <c r="C38447"/>
      <c r="D38447"/>
      <c r="E38447"/>
      <c r="F38447"/>
      <c r="I38447"/>
      <c r="J38447"/>
      <c r="K38447"/>
    </row>
    <row r="38448" spans="1:11" x14ac:dyDescent="0.25">
      <c r="A38448" s="115"/>
      <c r="B38448"/>
      <c r="C38448"/>
      <c r="D38448"/>
      <c r="E38448"/>
      <c r="F38448"/>
      <c r="I38448"/>
      <c r="J38448"/>
      <c r="K38448"/>
    </row>
    <row r="38449" spans="1:11" x14ac:dyDescent="0.25">
      <c r="A38449" s="115"/>
      <c r="B38449"/>
      <c r="C38449"/>
      <c r="D38449"/>
      <c r="E38449"/>
      <c r="F38449"/>
      <c r="I38449"/>
      <c r="J38449"/>
      <c r="K38449"/>
    </row>
    <row r="38450" spans="1:11" x14ac:dyDescent="0.25">
      <c r="A38450" s="115"/>
      <c r="B38450"/>
      <c r="C38450"/>
      <c r="D38450"/>
      <c r="E38450"/>
      <c r="F38450"/>
      <c r="I38450"/>
      <c r="J38450"/>
      <c r="K38450"/>
    </row>
    <row r="38451" spans="1:11" x14ac:dyDescent="0.25">
      <c r="A38451" s="115"/>
      <c r="B38451"/>
      <c r="C38451"/>
      <c r="D38451"/>
      <c r="E38451"/>
      <c r="F38451"/>
      <c r="I38451"/>
      <c r="J38451"/>
      <c r="K38451"/>
    </row>
    <row r="38452" spans="1:11" x14ac:dyDescent="0.25">
      <c r="A38452" s="115"/>
      <c r="B38452"/>
      <c r="C38452"/>
      <c r="D38452"/>
      <c r="E38452"/>
      <c r="F38452"/>
      <c r="I38452"/>
      <c r="J38452"/>
      <c r="K38452"/>
    </row>
    <row r="38453" spans="1:11" x14ac:dyDescent="0.25">
      <c r="A38453" s="115"/>
      <c r="B38453"/>
      <c r="C38453"/>
      <c r="D38453"/>
      <c r="E38453"/>
      <c r="F38453"/>
      <c r="I38453"/>
      <c r="J38453"/>
      <c r="K38453"/>
    </row>
    <row r="38454" spans="1:11" x14ac:dyDescent="0.25">
      <c r="A38454" s="115"/>
      <c r="B38454"/>
      <c r="C38454"/>
      <c r="D38454"/>
      <c r="E38454"/>
      <c r="F38454"/>
      <c r="I38454"/>
      <c r="J38454"/>
      <c r="K38454"/>
    </row>
    <row r="38455" spans="1:11" x14ac:dyDescent="0.25">
      <c r="A38455" s="115"/>
      <c r="B38455"/>
      <c r="C38455"/>
      <c r="D38455"/>
      <c r="E38455"/>
      <c r="F38455"/>
      <c r="I38455"/>
      <c r="J38455"/>
      <c r="K38455"/>
    </row>
    <row r="38456" spans="1:11" x14ac:dyDescent="0.25">
      <c r="A38456" s="115"/>
      <c r="B38456"/>
      <c r="C38456"/>
      <c r="D38456"/>
      <c r="E38456"/>
      <c r="F38456"/>
      <c r="I38456"/>
      <c r="J38456"/>
      <c r="K38456"/>
    </row>
    <row r="38457" spans="1:11" x14ac:dyDescent="0.25">
      <c r="A38457" s="115"/>
      <c r="B38457"/>
      <c r="C38457"/>
      <c r="D38457"/>
      <c r="E38457"/>
      <c r="F38457"/>
      <c r="I38457"/>
      <c r="J38457"/>
      <c r="K38457"/>
    </row>
    <row r="38458" spans="1:11" x14ac:dyDescent="0.25">
      <c r="A38458" s="115"/>
      <c r="B38458"/>
      <c r="C38458"/>
      <c r="D38458"/>
      <c r="E38458"/>
      <c r="F38458"/>
      <c r="I38458"/>
      <c r="J38458"/>
      <c r="K38458"/>
    </row>
    <row r="38459" spans="1:11" x14ac:dyDescent="0.25">
      <c r="A38459" s="115"/>
      <c r="B38459"/>
      <c r="C38459"/>
      <c r="D38459"/>
      <c r="E38459"/>
      <c r="F38459"/>
      <c r="I38459"/>
      <c r="J38459"/>
      <c r="K38459"/>
    </row>
    <row r="38460" spans="1:11" x14ac:dyDescent="0.25">
      <c r="A38460" s="115"/>
      <c r="B38460"/>
      <c r="C38460"/>
      <c r="D38460"/>
      <c r="E38460"/>
      <c r="F38460"/>
      <c r="I38460"/>
      <c r="J38460"/>
      <c r="K38460"/>
    </row>
    <row r="38461" spans="1:11" x14ac:dyDescent="0.25">
      <c r="A38461" s="115"/>
      <c r="B38461"/>
      <c r="C38461"/>
      <c r="D38461"/>
      <c r="E38461"/>
      <c r="F38461"/>
      <c r="I38461"/>
      <c r="J38461"/>
      <c r="K38461"/>
    </row>
    <row r="38462" spans="1:11" x14ac:dyDescent="0.25">
      <c r="A38462" s="115"/>
      <c r="B38462"/>
      <c r="C38462"/>
      <c r="D38462"/>
      <c r="E38462"/>
      <c r="F38462"/>
      <c r="I38462"/>
      <c r="J38462"/>
      <c r="K38462"/>
    </row>
    <row r="38463" spans="1:11" x14ac:dyDescent="0.25">
      <c r="A38463" s="115"/>
      <c r="B38463"/>
      <c r="C38463"/>
      <c r="D38463"/>
      <c r="E38463"/>
      <c r="F38463"/>
      <c r="I38463"/>
      <c r="J38463"/>
      <c r="K38463"/>
    </row>
    <row r="38464" spans="1:11" x14ac:dyDescent="0.25">
      <c r="A38464" s="115"/>
      <c r="B38464"/>
      <c r="C38464"/>
      <c r="D38464"/>
      <c r="E38464"/>
      <c r="F38464"/>
      <c r="I38464"/>
      <c r="J38464"/>
      <c r="K38464"/>
    </row>
    <row r="38465" spans="1:11" x14ac:dyDescent="0.25">
      <c r="A38465" s="115"/>
      <c r="B38465"/>
      <c r="C38465"/>
      <c r="D38465"/>
      <c r="E38465"/>
      <c r="F38465"/>
      <c r="I38465"/>
      <c r="J38465"/>
      <c r="K38465"/>
    </row>
    <row r="38466" spans="1:11" x14ac:dyDescent="0.25">
      <c r="A38466" s="115"/>
      <c r="B38466"/>
      <c r="C38466"/>
      <c r="D38466"/>
      <c r="E38466"/>
      <c r="F38466"/>
      <c r="I38466"/>
      <c r="J38466"/>
      <c r="K38466"/>
    </row>
    <row r="38467" spans="1:11" x14ac:dyDescent="0.25">
      <c r="A38467" s="115"/>
      <c r="B38467"/>
      <c r="C38467"/>
      <c r="D38467"/>
      <c r="E38467"/>
      <c r="F38467"/>
      <c r="I38467"/>
      <c r="J38467"/>
      <c r="K38467"/>
    </row>
    <row r="38468" spans="1:11" x14ac:dyDescent="0.25">
      <c r="A38468" s="115"/>
      <c r="B38468"/>
      <c r="C38468"/>
      <c r="D38468"/>
      <c r="E38468"/>
      <c r="F38468"/>
      <c r="I38468"/>
      <c r="J38468"/>
      <c r="K38468"/>
    </row>
    <row r="38469" spans="1:11" x14ac:dyDescent="0.25">
      <c r="A38469" s="115"/>
      <c r="B38469"/>
      <c r="C38469"/>
      <c r="D38469"/>
      <c r="E38469"/>
      <c r="F38469"/>
      <c r="I38469"/>
      <c r="J38469"/>
      <c r="K38469"/>
    </row>
    <row r="38470" spans="1:11" x14ac:dyDescent="0.25">
      <c r="A38470" s="115"/>
      <c r="B38470"/>
      <c r="C38470"/>
      <c r="D38470"/>
      <c r="E38470"/>
      <c r="F38470"/>
      <c r="I38470"/>
      <c r="J38470"/>
      <c r="K38470"/>
    </row>
    <row r="38471" spans="1:11" x14ac:dyDescent="0.25">
      <c r="A38471" s="115"/>
      <c r="B38471"/>
      <c r="C38471"/>
      <c r="D38471"/>
      <c r="E38471"/>
      <c r="F38471"/>
      <c r="I38471"/>
      <c r="J38471"/>
      <c r="K38471"/>
    </row>
    <row r="38472" spans="1:11" x14ac:dyDescent="0.25">
      <c r="A38472" s="115"/>
      <c r="B38472"/>
      <c r="C38472"/>
      <c r="D38472"/>
      <c r="E38472"/>
      <c r="F38472"/>
      <c r="I38472"/>
      <c r="J38472"/>
      <c r="K38472"/>
    </row>
    <row r="38473" spans="1:11" x14ac:dyDescent="0.25">
      <c r="A38473" s="115"/>
      <c r="B38473"/>
      <c r="C38473"/>
      <c r="D38473"/>
      <c r="E38473"/>
      <c r="F38473"/>
      <c r="I38473"/>
      <c r="J38473"/>
      <c r="K38473"/>
    </row>
    <row r="38474" spans="1:11" x14ac:dyDescent="0.25">
      <c r="A38474" s="115"/>
      <c r="B38474"/>
      <c r="C38474"/>
      <c r="D38474"/>
      <c r="E38474"/>
      <c r="F38474"/>
      <c r="I38474"/>
      <c r="J38474"/>
      <c r="K38474"/>
    </row>
    <row r="38475" spans="1:11" x14ac:dyDescent="0.25">
      <c r="A38475" s="115"/>
      <c r="B38475"/>
      <c r="C38475"/>
      <c r="D38475"/>
      <c r="E38475"/>
      <c r="F38475"/>
      <c r="I38475"/>
      <c r="J38475"/>
      <c r="K38475"/>
    </row>
    <row r="38476" spans="1:11" x14ac:dyDescent="0.25">
      <c r="A38476" s="115"/>
      <c r="B38476"/>
      <c r="C38476"/>
      <c r="D38476"/>
      <c r="E38476"/>
      <c r="F38476"/>
      <c r="I38476"/>
      <c r="J38476"/>
      <c r="K38476"/>
    </row>
    <row r="38477" spans="1:11" x14ac:dyDescent="0.25">
      <c r="A38477" s="115"/>
      <c r="B38477"/>
      <c r="C38477"/>
      <c r="D38477"/>
      <c r="E38477"/>
      <c r="F38477"/>
      <c r="I38477"/>
      <c r="J38477"/>
      <c r="K38477"/>
    </row>
    <row r="38478" spans="1:11" x14ac:dyDescent="0.25">
      <c r="A38478" s="115"/>
      <c r="B38478"/>
      <c r="C38478"/>
      <c r="D38478"/>
      <c r="E38478"/>
      <c r="F38478"/>
      <c r="I38478"/>
      <c r="J38478"/>
      <c r="K38478"/>
    </row>
    <row r="38479" spans="1:11" x14ac:dyDescent="0.25">
      <c r="A38479" s="115"/>
      <c r="B38479"/>
      <c r="C38479"/>
      <c r="D38479"/>
      <c r="E38479"/>
      <c r="F38479"/>
      <c r="I38479"/>
      <c r="J38479"/>
      <c r="K38479"/>
    </row>
    <row r="38480" spans="1:11" x14ac:dyDescent="0.25">
      <c r="A38480" s="115"/>
      <c r="B38480"/>
      <c r="C38480"/>
      <c r="D38480"/>
      <c r="E38480"/>
      <c r="F38480"/>
      <c r="I38480"/>
      <c r="J38480"/>
      <c r="K38480"/>
    </row>
    <row r="38481" spans="1:11" x14ac:dyDescent="0.25">
      <c r="A38481" s="115"/>
      <c r="B38481"/>
      <c r="C38481"/>
      <c r="D38481"/>
      <c r="E38481"/>
      <c r="F38481"/>
      <c r="I38481"/>
      <c r="J38481"/>
      <c r="K38481"/>
    </row>
    <row r="38482" spans="1:11" x14ac:dyDescent="0.25">
      <c r="A38482" s="115"/>
      <c r="B38482"/>
      <c r="C38482"/>
      <c r="D38482"/>
      <c r="E38482"/>
      <c r="F38482"/>
      <c r="I38482"/>
      <c r="J38482"/>
      <c r="K38482"/>
    </row>
    <row r="38483" spans="1:11" x14ac:dyDescent="0.25">
      <c r="A38483" s="115"/>
      <c r="B38483"/>
      <c r="C38483"/>
      <c r="D38483"/>
      <c r="E38483"/>
      <c r="F38483"/>
      <c r="I38483"/>
      <c r="J38483"/>
      <c r="K38483"/>
    </row>
    <row r="38484" spans="1:11" x14ac:dyDescent="0.25">
      <c r="A38484" s="115"/>
      <c r="B38484"/>
      <c r="C38484"/>
      <c r="D38484"/>
      <c r="E38484"/>
      <c r="F38484"/>
      <c r="I38484"/>
      <c r="J38484"/>
      <c r="K38484"/>
    </row>
    <row r="38485" spans="1:11" x14ac:dyDescent="0.25">
      <c r="A38485" s="115"/>
      <c r="B38485"/>
      <c r="C38485"/>
      <c r="D38485"/>
      <c r="E38485"/>
      <c r="F38485"/>
      <c r="I38485"/>
      <c r="J38485"/>
      <c r="K38485"/>
    </row>
    <row r="38486" spans="1:11" x14ac:dyDescent="0.25">
      <c r="A38486" s="115"/>
      <c r="B38486"/>
      <c r="C38486"/>
      <c r="D38486"/>
      <c r="E38486"/>
      <c r="F38486"/>
      <c r="I38486"/>
      <c r="J38486"/>
      <c r="K38486"/>
    </row>
    <row r="38487" spans="1:11" x14ac:dyDescent="0.25">
      <c r="A38487" s="115"/>
      <c r="B38487"/>
      <c r="C38487"/>
      <c r="D38487"/>
      <c r="E38487"/>
      <c r="F38487"/>
      <c r="I38487"/>
      <c r="J38487"/>
      <c r="K38487"/>
    </row>
    <row r="38488" spans="1:11" x14ac:dyDescent="0.25">
      <c r="A38488" s="115"/>
      <c r="B38488"/>
      <c r="C38488"/>
      <c r="D38488"/>
      <c r="E38488"/>
      <c r="F38488"/>
      <c r="I38488"/>
      <c r="J38488"/>
      <c r="K38488"/>
    </row>
    <row r="38489" spans="1:11" x14ac:dyDescent="0.25">
      <c r="A38489" s="115"/>
      <c r="B38489"/>
      <c r="C38489"/>
      <c r="D38489"/>
      <c r="E38489"/>
      <c r="F38489"/>
      <c r="I38489"/>
      <c r="J38489"/>
      <c r="K38489"/>
    </row>
    <row r="38490" spans="1:11" x14ac:dyDescent="0.25">
      <c r="A38490" s="115"/>
      <c r="B38490"/>
      <c r="C38490"/>
      <c r="D38490"/>
      <c r="E38490"/>
      <c r="F38490"/>
      <c r="I38490"/>
      <c r="J38490"/>
      <c r="K38490"/>
    </row>
    <row r="38491" spans="1:11" x14ac:dyDescent="0.25">
      <c r="A38491" s="115"/>
      <c r="B38491"/>
      <c r="C38491"/>
      <c r="D38491"/>
      <c r="E38491"/>
      <c r="F38491"/>
      <c r="I38491"/>
      <c r="J38491"/>
      <c r="K38491"/>
    </row>
    <row r="38492" spans="1:11" x14ac:dyDescent="0.25">
      <c r="A38492" s="115"/>
      <c r="B38492"/>
      <c r="C38492"/>
      <c r="D38492"/>
      <c r="E38492"/>
      <c r="F38492"/>
      <c r="I38492"/>
      <c r="J38492"/>
      <c r="K38492"/>
    </row>
    <row r="38493" spans="1:11" x14ac:dyDescent="0.25">
      <c r="A38493" s="115"/>
      <c r="B38493"/>
      <c r="C38493"/>
      <c r="D38493"/>
      <c r="E38493"/>
      <c r="F38493"/>
      <c r="I38493"/>
      <c r="J38493"/>
      <c r="K38493"/>
    </row>
    <row r="38494" spans="1:11" x14ac:dyDescent="0.25">
      <c r="A38494" s="115"/>
      <c r="B38494"/>
      <c r="C38494"/>
      <c r="D38494"/>
      <c r="E38494"/>
      <c r="F38494"/>
      <c r="I38494"/>
      <c r="J38494"/>
      <c r="K38494"/>
    </row>
    <row r="38495" spans="1:11" x14ac:dyDescent="0.25">
      <c r="A38495" s="115"/>
      <c r="B38495"/>
      <c r="C38495"/>
      <c r="D38495"/>
      <c r="E38495"/>
      <c r="F38495"/>
      <c r="I38495"/>
      <c r="J38495"/>
      <c r="K38495"/>
    </row>
    <row r="38496" spans="1:11" x14ac:dyDescent="0.25">
      <c r="A38496" s="115"/>
      <c r="B38496"/>
      <c r="C38496"/>
      <c r="D38496"/>
      <c r="E38496"/>
      <c r="F38496"/>
      <c r="I38496"/>
      <c r="J38496"/>
      <c r="K38496"/>
    </row>
    <row r="38497" spans="1:11" x14ac:dyDescent="0.25">
      <c r="A38497" s="115"/>
      <c r="B38497"/>
      <c r="C38497"/>
      <c r="D38497"/>
      <c r="E38497"/>
      <c r="F38497"/>
      <c r="I38497"/>
      <c r="J38497"/>
      <c r="K38497"/>
    </row>
    <row r="38498" spans="1:11" x14ac:dyDescent="0.25">
      <c r="A38498" s="115"/>
      <c r="B38498"/>
      <c r="C38498"/>
      <c r="D38498"/>
      <c r="E38498"/>
      <c r="F38498"/>
      <c r="I38498"/>
      <c r="J38498"/>
      <c r="K38498"/>
    </row>
    <row r="38499" spans="1:11" x14ac:dyDescent="0.25">
      <c r="A38499" s="115"/>
      <c r="B38499"/>
      <c r="C38499"/>
      <c r="D38499"/>
      <c r="E38499"/>
      <c r="F38499"/>
      <c r="I38499"/>
      <c r="J38499"/>
      <c r="K38499"/>
    </row>
    <row r="38500" spans="1:11" x14ac:dyDescent="0.25">
      <c r="A38500" s="115"/>
      <c r="B38500"/>
      <c r="C38500"/>
      <c r="D38500"/>
      <c r="E38500"/>
      <c r="F38500"/>
      <c r="I38500"/>
      <c r="J38500"/>
      <c r="K38500"/>
    </row>
    <row r="38501" spans="1:11" x14ac:dyDescent="0.25">
      <c r="A38501" s="115"/>
      <c r="B38501"/>
      <c r="C38501"/>
      <c r="D38501"/>
      <c r="E38501"/>
      <c r="F38501"/>
      <c r="I38501"/>
      <c r="J38501"/>
      <c r="K38501"/>
    </row>
    <row r="38502" spans="1:11" x14ac:dyDescent="0.25">
      <c r="A38502" s="115"/>
      <c r="B38502"/>
      <c r="C38502"/>
      <c r="D38502"/>
      <c r="E38502"/>
      <c r="F38502"/>
      <c r="I38502"/>
      <c r="J38502"/>
      <c r="K38502"/>
    </row>
    <row r="38503" spans="1:11" x14ac:dyDescent="0.25">
      <c r="A38503" s="115"/>
      <c r="B38503"/>
      <c r="C38503"/>
      <c r="D38503"/>
      <c r="E38503"/>
      <c r="F38503"/>
      <c r="I38503"/>
      <c r="J38503"/>
      <c r="K38503"/>
    </row>
    <row r="38504" spans="1:11" x14ac:dyDescent="0.25">
      <c r="A38504" s="115"/>
      <c r="B38504"/>
      <c r="C38504"/>
      <c r="D38504"/>
      <c r="E38504"/>
      <c r="F38504"/>
      <c r="I38504"/>
      <c r="J38504"/>
      <c r="K38504"/>
    </row>
    <row r="38505" spans="1:11" x14ac:dyDescent="0.25">
      <c r="A38505" s="115"/>
      <c r="B38505"/>
      <c r="C38505"/>
      <c r="D38505"/>
      <c r="E38505"/>
      <c r="F38505"/>
      <c r="I38505"/>
      <c r="J38505"/>
      <c r="K38505"/>
    </row>
    <row r="38506" spans="1:11" x14ac:dyDescent="0.25">
      <c r="A38506" s="115"/>
      <c r="B38506"/>
      <c r="C38506"/>
      <c r="D38506"/>
      <c r="E38506"/>
      <c r="F38506"/>
      <c r="I38506"/>
      <c r="J38506"/>
      <c r="K38506"/>
    </row>
    <row r="38507" spans="1:11" x14ac:dyDescent="0.25">
      <c r="A38507" s="115"/>
      <c r="B38507"/>
      <c r="C38507"/>
      <c r="D38507"/>
      <c r="E38507"/>
      <c r="F38507"/>
      <c r="I38507"/>
      <c r="J38507"/>
      <c r="K38507"/>
    </row>
    <row r="38508" spans="1:11" x14ac:dyDescent="0.25">
      <c r="A38508" s="115"/>
      <c r="B38508"/>
      <c r="C38508"/>
      <c r="D38508"/>
      <c r="E38508"/>
      <c r="F38508"/>
      <c r="I38508"/>
      <c r="J38508"/>
      <c r="K38508"/>
    </row>
    <row r="38509" spans="1:11" x14ac:dyDescent="0.25">
      <c r="A38509" s="115"/>
      <c r="B38509"/>
      <c r="C38509"/>
      <c r="D38509"/>
      <c r="E38509"/>
      <c r="F38509"/>
      <c r="I38509"/>
      <c r="J38509"/>
      <c r="K38509"/>
    </row>
    <row r="38510" spans="1:11" x14ac:dyDescent="0.25">
      <c r="A38510" s="115"/>
      <c r="B38510"/>
      <c r="C38510"/>
      <c r="D38510"/>
      <c r="E38510"/>
      <c r="F38510"/>
      <c r="I38510"/>
      <c r="J38510"/>
      <c r="K38510"/>
    </row>
    <row r="38511" spans="1:11" x14ac:dyDescent="0.25">
      <c r="A38511" s="115"/>
      <c r="B38511"/>
      <c r="C38511"/>
      <c r="D38511"/>
      <c r="E38511"/>
      <c r="F38511"/>
      <c r="I38511"/>
      <c r="J38511"/>
      <c r="K38511"/>
    </row>
    <row r="38512" spans="1:11" x14ac:dyDescent="0.25">
      <c r="A38512" s="115"/>
      <c r="B38512"/>
      <c r="C38512"/>
      <c r="D38512"/>
      <c r="E38512"/>
      <c r="F38512"/>
      <c r="I38512"/>
      <c r="J38512"/>
      <c r="K38512"/>
    </row>
    <row r="38513" spans="1:11" x14ac:dyDescent="0.25">
      <c r="A38513" s="115"/>
      <c r="B38513"/>
      <c r="C38513"/>
      <c r="D38513"/>
      <c r="E38513"/>
      <c r="F38513"/>
      <c r="I38513"/>
      <c r="J38513"/>
      <c r="K38513"/>
    </row>
    <row r="38514" spans="1:11" x14ac:dyDescent="0.25">
      <c r="A38514" s="115"/>
      <c r="B38514"/>
      <c r="C38514"/>
      <c r="D38514"/>
      <c r="E38514"/>
      <c r="F38514"/>
      <c r="I38514"/>
      <c r="J38514"/>
      <c r="K38514"/>
    </row>
    <row r="38515" spans="1:11" x14ac:dyDescent="0.25">
      <c r="A38515" s="115"/>
      <c r="B38515"/>
      <c r="C38515"/>
      <c r="D38515"/>
      <c r="E38515"/>
      <c r="F38515"/>
      <c r="I38515"/>
      <c r="J38515"/>
      <c r="K38515"/>
    </row>
    <row r="38516" spans="1:11" x14ac:dyDescent="0.25">
      <c r="A38516" s="115"/>
      <c r="B38516"/>
      <c r="C38516"/>
      <c r="D38516"/>
      <c r="E38516"/>
      <c r="F38516"/>
      <c r="I38516"/>
      <c r="J38516"/>
      <c r="K38516"/>
    </row>
    <row r="38517" spans="1:11" x14ac:dyDescent="0.25">
      <c r="A38517" s="115"/>
      <c r="B38517"/>
      <c r="C38517"/>
      <c r="D38517"/>
      <c r="E38517"/>
      <c r="F38517"/>
      <c r="I38517"/>
      <c r="J38517"/>
      <c r="K38517"/>
    </row>
    <row r="38518" spans="1:11" x14ac:dyDescent="0.25">
      <c r="A38518" s="115"/>
      <c r="B38518"/>
      <c r="C38518"/>
      <c r="D38518"/>
      <c r="E38518"/>
      <c r="F38518"/>
      <c r="I38518"/>
      <c r="J38518"/>
      <c r="K38518"/>
    </row>
    <row r="38519" spans="1:11" x14ac:dyDescent="0.25">
      <c r="A38519" s="115"/>
      <c r="B38519"/>
      <c r="C38519"/>
      <c r="D38519"/>
      <c r="E38519"/>
      <c r="F38519"/>
      <c r="I38519"/>
      <c r="J38519"/>
      <c r="K38519"/>
    </row>
    <row r="38520" spans="1:11" x14ac:dyDescent="0.25">
      <c r="A38520" s="115"/>
      <c r="B38520"/>
      <c r="C38520"/>
      <c r="D38520"/>
      <c r="E38520"/>
      <c r="F38520"/>
      <c r="I38520"/>
      <c r="J38520"/>
      <c r="K38520"/>
    </row>
    <row r="38521" spans="1:11" x14ac:dyDescent="0.25">
      <c r="A38521" s="115"/>
      <c r="B38521"/>
      <c r="C38521"/>
      <c r="D38521"/>
      <c r="E38521"/>
      <c r="F38521"/>
      <c r="I38521"/>
      <c r="J38521"/>
      <c r="K38521"/>
    </row>
    <row r="38522" spans="1:11" x14ac:dyDescent="0.25">
      <c r="A38522" s="115"/>
      <c r="B38522"/>
      <c r="C38522"/>
      <c r="D38522"/>
      <c r="E38522"/>
      <c r="F38522"/>
      <c r="I38522"/>
      <c r="J38522"/>
      <c r="K38522"/>
    </row>
    <row r="38523" spans="1:11" x14ac:dyDescent="0.25">
      <c r="A38523" s="115"/>
      <c r="B38523"/>
      <c r="C38523"/>
      <c r="D38523"/>
      <c r="E38523"/>
      <c r="F38523"/>
      <c r="I38523"/>
      <c r="J38523"/>
      <c r="K38523"/>
    </row>
    <row r="38524" spans="1:11" x14ac:dyDescent="0.25">
      <c r="A38524" s="115"/>
      <c r="B38524"/>
      <c r="C38524"/>
      <c r="D38524"/>
      <c r="E38524"/>
      <c r="F38524"/>
      <c r="I38524"/>
      <c r="J38524"/>
      <c r="K38524"/>
    </row>
    <row r="38525" spans="1:11" x14ac:dyDescent="0.25">
      <c r="A38525" s="115"/>
      <c r="B38525"/>
      <c r="C38525"/>
      <c r="D38525"/>
      <c r="E38525"/>
      <c r="F38525"/>
      <c r="I38525"/>
      <c r="J38525"/>
      <c r="K38525"/>
    </row>
    <row r="38526" spans="1:11" x14ac:dyDescent="0.25">
      <c r="A38526" s="115"/>
      <c r="B38526"/>
      <c r="C38526"/>
      <c r="D38526"/>
      <c r="E38526"/>
      <c r="F38526"/>
      <c r="I38526"/>
      <c r="J38526"/>
      <c r="K38526"/>
    </row>
    <row r="38527" spans="1:11" x14ac:dyDescent="0.25">
      <c r="A38527" s="115"/>
      <c r="B38527"/>
      <c r="C38527"/>
      <c r="D38527"/>
      <c r="E38527"/>
      <c r="F38527"/>
      <c r="I38527"/>
      <c r="J38527"/>
      <c r="K38527"/>
    </row>
    <row r="38528" spans="1:11" x14ac:dyDescent="0.25">
      <c r="A38528" s="115"/>
      <c r="B38528"/>
      <c r="C38528"/>
      <c r="D38528"/>
      <c r="E38528"/>
      <c r="F38528"/>
      <c r="I38528"/>
      <c r="J38528"/>
      <c r="K38528"/>
    </row>
    <row r="38529" spans="1:11" x14ac:dyDescent="0.25">
      <c r="A38529" s="115"/>
      <c r="B38529"/>
      <c r="C38529"/>
      <c r="D38529"/>
      <c r="E38529"/>
      <c r="F38529"/>
      <c r="I38529"/>
      <c r="J38529"/>
      <c r="K38529"/>
    </row>
    <row r="38530" spans="1:11" x14ac:dyDescent="0.25">
      <c r="A38530" s="115"/>
      <c r="B38530"/>
      <c r="C38530"/>
      <c r="D38530"/>
      <c r="E38530"/>
      <c r="F38530"/>
      <c r="I38530"/>
      <c r="J38530"/>
      <c r="K38530"/>
    </row>
    <row r="38531" spans="1:11" x14ac:dyDescent="0.25">
      <c r="A38531" s="115"/>
      <c r="B38531"/>
      <c r="C38531"/>
      <c r="D38531"/>
      <c r="E38531"/>
      <c r="F38531"/>
      <c r="I38531"/>
      <c r="J38531"/>
      <c r="K38531"/>
    </row>
    <row r="38532" spans="1:11" x14ac:dyDescent="0.25">
      <c r="A38532" s="115"/>
      <c r="B38532"/>
      <c r="C38532"/>
      <c r="D38532"/>
      <c r="E38532"/>
      <c r="F38532"/>
      <c r="I38532"/>
      <c r="J38532"/>
      <c r="K38532"/>
    </row>
    <row r="38533" spans="1:11" x14ac:dyDescent="0.25">
      <c r="A38533" s="115"/>
      <c r="B38533"/>
      <c r="C38533"/>
      <c r="D38533"/>
      <c r="E38533"/>
      <c r="F38533"/>
      <c r="I38533"/>
      <c r="J38533"/>
      <c r="K38533"/>
    </row>
    <row r="38534" spans="1:11" x14ac:dyDescent="0.25">
      <c r="A38534" s="115"/>
      <c r="B38534"/>
      <c r="C38534"/>
      <c r="D38534"/>
      <c r="E38534"/>
      <c r="F38534"/>
      <c r="I38534"/>
      <c r="J38534"/>
      <c r="K38534"/>
    </row>
    <row r="38535" spans="1:11" x14ac:dyDescent="0.25">
      <c r="A38535" s="115"/>
      <c r="B38535"/>
      <c r="C38535"/>
      <c r="D38535"/>
      <c r="E38535"/>
      <c r="F38535"/>
      <c r="I38535"/>
      <c r="J38535"/>
      <c r="K38535"/>
    </row>
    <row r="38536" spans="1:11" x14ac:dyDescent="0.25">
      <c r="A38536" s="115"/>
      <c r="B38536"/>
      <c r="C38536"/>
      <c r="D38536"/>
      <c r="E38536"/>
      <c r="F38536"/>
      <c r="I38536"/>
      <c r="J38536"/>
      <c r="K38536"/>
    </row>
    <row r="38537" spans="1:11" x14ac:dyDescent="0.25">
      <c r="A38537" s="115"/>
      <c r="B38537"/>
      <c r="C38537"/>
      <c r="D38537"/>
      <c r="E38537"/>
      <c r="F38537"/>
      <c r="I38537"/>
      <c r="J38537"/>
      <c r="K38537"/>
    </row>
    <row r="38538" spans="1:11" x14ac:dyDescent="0.25">
      <c r="A38538" s="115"/>
      <c r="B38538"/>
      <c r="C38538"/>
      <c r="D38538"/>
      <c r="E38538"/>
      <c r="F38538"/>
      <c r="I38538"/>
      <c r="J38538"/>
      <c r="K38538"/>
    </row>
    <row r="38539" spans="1:11" x14ac:dyDescent="0.25">
      <c r="A38539" s="115"/>
      <c r="B38539"/>
      <c r="C38539"/>
      <c r="D38539"/>
      <c r="E38539"/>
      <c r="F38539"/>
      <c r="I38539"/>
      <c r="J38539"/>
      <c r="K38539"/>
    </row>
    <row r="38540" spans="1:11" x14ac:dyDescent="0.25">
      <c r="A38540" s="115"/>
      <c r="B38540"/>
      <c r="C38540"/>
      <c r="D38540"/>
      <c r="E38540"/>
      <c r="F38540"/>
      <c r="I38540"/>
      <c r="J38540"/>
      <c r="K38540"/>
    </row>
    <row r="38541" spans="1:11" x14ac:dyDescent="0.25">
      <c r="A38541" s="115"/>
      <c r="B38541"/>
      <c r="C38541"/>
      <c r="D38541"/>
      <c r="E38541"/>
      <c r="F38541"/>
      <c r="I38541"/>
      <c r="J38541"/>
      <c r="K38541"/>
    </row>
    <row r="38542" spans="1:11" x14ac:dyDescent="0.25">
      <c r="A38542" s="115"/>
      <c r="B38542"/>
      <c r="C38542"/>
      <c r="D38542"/>
      <c r="E38542"/>
      <c r="F38542"/>
      <c r="I38542"/>
      <c r="J38542"/>
      <c r="K38542"/>
    </row>
    <row r="38543" spans="1:11" x14ac:dyDescent="0.25">
      <c r="A38543" s="115"/>
      <c r="B38543"/>
      <c r="C38543"/>
      <c r="D38543"/>
      <c r="E38543"/>
      <c r="F38543"/>
      <c r="I38543"/>
      <c r="J38543"/>
      <c r="K38543"/>
    </row>
    <row r="38544" spans="1:11" x14ac:dyDescent="0.25">
      <c r="A38544" s="115"/>
      <c r="B38544"/>
      <c r="C38544"/>
      <c r="D38544"/>
      <c r="E38544"/>
      <c r="F38544"/>
      <c r="I38544"/>
      <c r="J38544"/>
      <c r="K38544"/>
    </row>
    <row r="38545" spans="1:11" x14ac:dyDescent="0.25">
      <c r="A38545" s="115"/>
      <c r="B38545"/>
      <c r="C38545"/>
      <c r="D38545"/>
      <c r="E38545"/>
      <c r="F38545"/>
      <c r="I38545"/>
      <c r="J38545"/>
      <c r="K38545"/>
    </row>
    <row r="38546" spans="1:11" x14ac:dyDescent="0.25">
      <c r="A38546" s="115"/>
      <c r="B38546"/>
      <c r="C38546"/>
      <c r="D38546"/>
      <c r="E38546"/>
      <c r="F38546"/>
      <c r="I38546"/>
      <c r="J38546"/>
      <c r="K38546"/>
    </row>
    <row r="38547" spans="1:11" x14ac:dyDescent="0.25">
      <c r="A38547" s="115"/>
      <c r="B38547"/>
      <c r="C38547"/>
      <c r="D38547"/>
      <c r="E38547"/>
      <c r="F38547"/>
      <c r="I38547"/>
      <c r="J38547"/>
      <c r="K38547"/>
    </row>
    <row r="38548" spans="1:11" x14ac:dyDescent="0.25">
      <c r="A38548" s="115"/>
      <c r="B38548"/>
      <c r="C38548"/>
      <c r="D38548"/>
      <c r="E38548"/>
      <c r="F38548"/>
      <c r="I38548"/>
      <c r="J38548"/>
      <c r="K38548"/>
    </row>
    <row r="38549" spans="1:11" x14ac:dyDescent="0.25">
      <c r="A38549" s="115"/>
      <c r="B38549"/>
      <c r="C38549"/>
      <c r="D38549"/>
      <c r="E38549"/>
      <c r="F38549"/>
      <c r="I38549"/>
      <c r="J38549"/>
      <c r="K38549"/>
    </row>
    <row r="38550" spans="1:11" x14ac:dyDescent="0.25">
      <c r="A38550" s="115"/>
      <c r="B38550"/>
      <c r="C38550"/>
      <c r="D38550"/>
      <c r="E38550"/>
      <c r="F38550"/>
      <c r="I38550"/>
      <c r="J38550"/>
      <c r="K38550"/>
    </row>
    <row r="38551" spans="1:11" x14ac:dyDescent="0.25">
      <c r="A38551" s="115"/>
      <c r="B38551"/>
      <c r="C38551"/>
      <c r="D38551"/>
      <c r="E38551"/>
      <c r="F38551"/>
      <c r="I38551"/>
      <c r="J38551"/>
      <c r="K38551"/>
    </row>
    <row r="38552" spans="1:11" x14ac:dyDescent="0.25">
      <c r="A38552" s="115"/>
      <c r="B38552"/>
      <c r="C38552"/>
      <c r="D38552"/>
      <c r="E38552"/>
      <c r="F38552"/>
      <c r="I38552"/>
      <c r="J38552"/>
      <c r="K38552"/>
    </row>
    <row r="38553" spans="1:11" x14ac:dyDescent="0.25">
      <c r="A38553" s="115"/>
      <c r="B38553"/>
      <c r="C38553"/>
      <c r="D38553"/>
      <c r="E38553"/>
      <c r="F38553"/>
      <c r="I38553"/>
      <c r="J38553"/>
      <c r="K38553"/>
    </row>
    <row r="38554" spans="1:11" x14ac:dyDescent="0.25">
      <c r="A38554" s="115"/>
      <c r="B38554"/>
      <c r="C38554"/>
      <c r="D38554"/>
      <c r="E38554"/>
      <c r="F38554"/>
      <c r="I38554"/>
      <c r="J38554"/>
      <c r="K38554"/>
    </row>
    <row r="38555" spans="1:11" x14ac:dyDescent="0.25">
      <c r="A38555" s="115"/>
      <c r="B38555"/>
      <c r="C38555"/>
      <c r="D38555"/>
      <c r="E38555"/>
      <c r="F38555"/>
      <c r="I38555"/>
      <c r="J38555"/>
      <c r="K38555"/>
    </row>
    <row r="38556" spans="1:11" x14ac:dyDescent="0.25">
      <c r="A38556" s="115"/>
      <c r="B38556"/>
      <c r="C38556"/>
      <c r="D38556"/>
      <c r="E38556"/>
      <c r="F38556"/>
      <c r="I38556"/>
      <c r="J38556"/>
      <c r="K38556"/>
    </row>
    <row r="38557" spans="1:11" x14ac:dyDescent="0.25">
      <c r="A38557" s="115"/>
      <c r="B38557"/>
      <c r="C38557"/>
      <c r="D38557"/>
      <c r="E38557"/>
      <c r="F38557"/>
      <c r="I38557"/>
      <c r="J38557"/>
      <c r="K38557"/>
    </row>
    <row r="38558" spans="1:11" x14ac:dyDescent="0.25">
      <c r="A38558" s="115"/>
      <c r="B38558"/>
      <c r="C38558"/>
      <c r="D38558"/>
      <c r="E38558"/>
      <c r="F38558"/>
      <c r="I38558"/>
      <c r="J38558"/>
      <c r="K38558"/>
    </row>
    <row r="38559" spans="1:11" x14ac:dyDescent="0.25">
      <c r="A38559" s="115"/>
      <c r="B38559"/>
      <c r="C38559"/>
      <c r="D38559"/>
      <c r="E38559"/>
      <c r="F38559"/>
      <c r="I38559"/>
      <c r="J38559"/>
      <c r="K38559"/>
    </row>
    <row r="38560" spans="1:11" x14ac:dyDescent="0.25">
      <c r="A38560" s="115"/>
      <c r="B38560"/>
      <c r="C38560"/>
      <c r="D38560"/>
      <c r="E38560"/>
      <c r="F38560"/>
      <c r="I38560"/>
      <c r="J38560"/>
      <c r="K38560"/>
    </row>
    <row r="38561" spans="1:11" x14ac:dyDescent="0.25">
      <c r="A38561" s="115"/>
      <c r="B38561"/>
      <c r="C38561"/>
      <c r="D38561"/>
      <c r="E38561"/>
      <c r="F38561"/>
      <c r="I38561"/>
      <c r="J38561"/>
      <c r="K38561"/>
    </row>
    <row r="38562" spans="1:11" x14ac:dyDescent="0.25">
      <c r="A38562" s="115"/>
      <c r="B38562"/>
      <c r="C38562"/>
      <c r="D38562"/>
      <c r="E38562"/>
      <c r="F38562"/>
      <c r="I38562"/>
      <c r="J38562"/>
      <c r="K38562"/>
    </row>
    <row r="38563" spans="1:11" x14ac:dyDescent="0.25">
      <c r="A38563" s="115"/>
      <c r="B38563"/>
      <c r="C38563"/>
      <c r="D38563"/>
      <c r="E38563"/>
      <c r="F38563"/>
      <c r="I38563"/>
      <c r="J38563"/>
      <c r="K38563"/>
    </row>
    <row r="38564" spans="1:11" x14ac:dyDescent="0.25">
      <c r="A38564" s="115"/>
      <c r="B38564"/>
      <c r="C38564"/>
      <c r="D38564"/>
      <c r="E38564"/>
      <c r="F38564"/>
      <c r="I38564"/>
      <c r="J38564"/>
      <c r="K38564"/>
    </row>
    <row r="38565" spans="1:11" x14ac:dyDescent="0.25">
      <c r="A38565" s="115"/>
      <c r="B38565"/>
      <c r="C38565"/>
      <c r="D38565"/>
      <c r="E38565"/>
      <c r="F38565"/>
      <c r="I38565"/>
      <c r="J38565"/>
      <c r="K38565"/>
    </row>
    <row r="38566" spans="1:11" x14ac:dyDescent="0.25">
      <c r="A38566" s="115"/>
      <c r="B38566"/>
      <c r="C38566"/>
      <c r="D38566"/>
      <c r="E38566"/>
      <c r="F38566"/>
      <c r="I38566"/>
      <c r="J38566"/>
      <c r="K38566"/>
    </row>
    <row r="38567" spans="1:11" x14ac:dyDescent="0.25">
      <c r="A38567" s="115"/>
      <c r="B38567"/>
      <c r="C38567"/>
      <c r="D38567"/>
      <c r="E38567"/>
      <c r="F38567"/>
      <c r="I38567"/>
      <c r="J38567"/>
      <c r="K38567"/>
    </row>
    <row r="38568" spans="1:11" x14ac:dyDescent="0.25">
      <c r="A38568" s="115"/>
      <c r="B38568"/>
      <c r="C38568"/>
      <c r="D38568"/>
      <c r="E38568"/>
      <c r="F38568"/>
      <c r="I38568"/>
      <c r="J38568"/>
      <c r="K38568"/>
    </row>
    <row r="38569" spans="1:11" x14ac:dyDescent="0.25">
      <c r="A38569" s="115"/>
      <c r="B38569"/>
      <c r="C38569"/>
      <c r="D38569"/>
      <c r="E38569"/>
      <c r="F38569"/>
      <c r="I38569"/>
      <c r="J38569"/>
      <c r="K38569"/>
    </row>
    <row r="38570" spans="1:11" x14ac:dyDescent="0.25">
      <c r="A38570" s="115"/>
      <c r="B38570"/>
      <c r="C38570"/>
      <c r="D38570"/>
      <c r="E38570"/>
      <c r="F38570"/>
      <c r="I38570"/>
      <c r="J38570"/>
      <c r="K38570"/>
    </row>
    <row r="38571" spans="1:11" x14ac:dyDescent="0.25">
      <c r="A38571" s="115"/>
      <c r="B38571"/>
      <c r="C38571"/>
      <c r="D38571"/>
      <c r="E38571"/>
      <c r="F38571"/>
      <c r="I38571"/>
      <c r="J38571"/>
      <c r="K38571"/>
    </row>
    <row r="38572" spans="1:11" x14ac:dyDescent="0.25">
      <c r="A38572" s="115"/>
      <c r="B38572"/>
      <c r="C38572"/>
      <c r="D38572"/>
      <c r="E38572"/>
      <c r="F38572"/>
      <c r="I38572"/>
      <c r="J38572"/>
      <c r="K38572"/>
    </row>
    <row r="38573" spans="1:11" x14ac:dyDescent="0.25">
      <c r="A38573" s="115"/>
      <c r="B38573"/>
      <c r="C38573"/>
      <c r="D38573"/>
      <c r="E38573"/>
      <c r="F38573"/>
      <c r="I38573"/>
      <c r="J38573"/>
      <c r="K38573"/>
    </row>
    <row r="38574" spans="1:11" x14ac:dyDescent="0.25">
      <c r="A38574" s="115"/>
      <c r="B38574"/>
      <c r="C38574"/>
      <c r="D38574"/>
      <c r="E38574"/>
      <c r="F38574"/>
      <c r="I38574"/>
      <c r="J38574"/>
      <c r="K38574"/>
    </row>
    <row r="38575" spans="1:11" x14ac:dyDescent="0.25">
      <c r="A38575" s="115"/>
      <c r="B38575"/>
      <c r="C38575"/>
      <c r="D38575"/>
      <c r="E38575"/>
      <c r="F38575"/>
      <c r="I38575"/>
      <c r="J38575"/>
      <c r="K38575"/>
    </row>
    <row r="38576" spans="1:11" x14ac:dyDescent="0.25">
      <c r="A38576" s="115"/>
      <c r="B38576"/>
      <c r="C38576"/>
      <c r="D38576"/>
      <c r="E38576"/>
      <c r="F38576"/>
      <c r="I38576"/>
      <c r="J38576"/>
      <c r="K38576"/>
    </row>
    <row r="38577" spans="1:11" x14ac:dyDescent="0.25">
      <c r="A38577" s="115"/>
      <c r="B38577"/>
      <c r="C38577"/>
      <c r="D38577"/>
      <c r="E38577"/>
      <c r="F38577"/>
      <c r="I38577"/>
      <c r="J38577"/>
      <c r="K38577"/>
    </row>
    <row r="38578" spans="1:11" x14ac:dyDescent="0.25">
      <c r="A38578" s="115"/>
      <c r="B38578"/>
      <c r="C38578"/>
      <c r="D38578"/>
      <c r="E38578"/>
      <c r="F38578"/>
      <c r="I38578"/>
      <c r="J38578"/>
      <c r="K38578"/>
    </row>
    <row r="38579" spans="1:11" x14ac:dyDescent="0.25">
      <c r="A38579" s="115"/>
      <c r="B38579"/>
      <c r="C38579"/>
      <c r="D38579"/>
      <c r="E38579"/>
      <c r="F38579"/>
      <c r="I38579"/>
      <c r="J38579"/>
      <c r="K38579"/>
    </row>
    <row r="38580" spans="1:11" x14ac:dyDescent="0.25">
      <c r="A38580" s="115"/>
      <c r="B38580"/>
      <c r="C38580"/>
      <c r="D38580"/>
      <c r="E38580"/>
      <c r="F38580"/>
      <c r="I38580"/>
      <c r="J38580"/>
      <c r="K38580"/>
    </row>
    <row r="38581" spans="1:11" x14ac:dyDescent="0.25">
      <c r="A38581" s="115"/>
      <c r="B38581"/>
      <c r="C38581"/>
      <c r="D38581"/>
      <c r="E38581"/>
      <c r="F38581"/>
      <c r="I38581"/>
      <c r="J38581"/>
      <c r="K38581"/>
    </row>
    <row r="38582" spans="1:11" x14ac:dyDescent="0.25">
      <c r="A38582" s="115"/>
      <c r="B38582"/>
      <c r="C38582"/>
      <c r="D38582"/>
      <c r="E38582"/>
      <c r="F38582"/>
      <c r="I38582"/>
      <c r="J38582"/>
      <c r="K38582"/>
    </row>
    <row r="38583" spans="1:11" x14ac:dyDescent="0.25">
      <c r="A38583" s="115"/>
      <c r="B38583"/>
      <c r="C38583"/>
      <c r="D38583"/>
      <c r="E38583"/>
      <c r="F38583"/>
      <c r="I38583"/>
      <c r="J38583"/>
      <c r="K38583"/>
    </row>
    <row r="38584" spans="1:11" x14ac:dyDescent="0.25">
      <c r="A38584" s="115"/>
      <c r="B38584"/>
      <c r="C38584"/>
      <c r="D38584"/>
      <c r="E38584"/>
      <c r="F38584"/>
      <c r="I38584"/>
      <c r="J38584"/>
      <c r="K38584"/>
    </row>
    <row r="38585" spans="1:11" x14ac:dyDescent="0.25">
      <c r="A38585" s="115"/>
      <c r="B38585"/>
      <c r="C38585"/>
      <c r="D38585"/>
      <c r="E38585"/>
      <c r="F38585"/>
      <c r="I38585"/>
      <c r="J38585"/>
      <c r="K38585"/>
    </row>
    <row r="38586" spans="1:11" x14ac:dyDescent="0.25">
      <c r="A38586" s="115"/>
      <c r="B38586"/>
      <c r="C38586"/>
      <c r="D38586"/>
      <c r="E38586"/>
      <c r="F38586"/>
      <c r="I38586"/>
      <c r="J38586"/>
      <c r="K38586"/>
    </row>
    <row r="38587" spans="1:11" x14ac:dyDescent="0.25">
      <c r="A38587" s="115"/>
      <c r="B38587"/>
      <c r="C38587"/>
      <c r="D38587"/>
      <c r="E38587"/>
      <c r="F38587"/>
      <c r="I38587"/>
      <c r="J38587"/>
      <c r="K38587"/>
    </row>
    <row r="38588" spans="1:11" x14ac:dyDescent="0.25">
      <c r="A38588" s="115"/>
      <c r="B38588"/>
      <c r="C38588"/>
      <c r="D38588"/>
      <c r="E38588"/>
      <c r="F38588"/>
      <c r="I38588"/>
      <c r="J38588"/>
      <c r="K38588"/>
    </row>
    <row r="38589" spans="1:11" x14ac:dyDescent="0.25">
      <c r="A38589" s="115"/>
      <c r="B38589"/>
      <c r="C38589"/>
      <c r="D38589"/>
      <c r="E38589"/>
      <c r="F38589"/>
      <c r="I38589"/>
      <c r="J38589"/>
      <c r="K38589"/>
    </row>
    <row r="38590" spans="1:11" x14ac:dyDescent="0.25">
      <c r="A38590" s="115"/>
      <c r="B38590"/>
      <c r="C38590"/>
      <c r="D38590"/>
      <c r="E38590"/>
      <c r="F38590"/>
      <c r="I38590"/>
      <c r="J38590"/>
      <c r="K38590"/>
    </row>
    <row r="38591" spans="1:11" x14ac:dyDescent="0.25">
      <c r="A38591" s="115"/>
      <c r="B38591"/>
      <c r="C38591"/>
      <c r="D38591"/>
      <c r="E38591"/>
      <c r="F38591"/>
      <c r="I38591"/>
      <c r="J38591"/>
      <c r="K38591"/>
    </row>
    <row r="38592" spans="1:11" x14ac:dyDescent="0.25">
      <c r="A38592" s="115"/>
      <c r="B38592"/>
      <c r="C38592"/>
      <c r="D38592"/>
      <c r="E38592"/>
      <c r="F38592"/>
      <c r="I38592"/>
      <c r="J38592"/>
      <c r="K38592"/>
    </row>
    <row r="38593" spans="1:11" x14ac:dyDescent="0.25">
      <c r="A38593" s="115"/>
      <c r="B38593"/>
      <c r="C38593"/>
      <c r="D38593"/>
      <c r="E38593"/>
      <c r="F38593"/>
      <c r="I38593"/>
      <c r="J38593"/>
      <c r="K38593"/>
    </row>
    <row r="38594" spans="1:11" x14ac:dyDescent="0.25">
      <c r="A38594" s="115"/>
      <c r="B38594"/>
      <c r="C38594"/>
      <c r="D38594"/>
      <c r="E38594"/>
      <c r="F38594"/>
      <c r="I38594"/>
      <c r="J38594"/>
      <c r="K38594"/>
    </row>
    <row r="38595" spans="1:11" x14ac:dyDescent="0.25">
      <c r="A38595" s="115"/>
      <c r="B38595"/>
      <c r="C38595"/>
      <c r="D38595"/>
      <c r="E38595"/>
      <c r="F38595"/>
      <c r="I38595"/>
      <c r="J38595"/>
      <c r="K38595"/>
    </row>
    <row r="38596" spans="1:11" x14ac:dyDescent="0.25">
      <c r="A38596" s="115"/>
      <c r="B38596"/>
      <c r="C38596"/>
      <c r="D38596"/>
      <c r="E38596"/>
      <c r="F38596"/>
      <c r="I38596"/>
      <c r="J38596"/>
      <c r="K38596"/>
    </row>
    <row r="38597" spans="1:11" x14ac:dyDescent="0.25">
      <c r="A38597" s="115"/>
      <c r="B38597"/>
      <c r="C38597"/>
      <c r="D38597"/>
      <c r="E38597"/>
      <c r="F38597"/>
      <c r="I38597"/>
      <c r="J38597"/>
      <c r="K38597"/>
    </row>
    <row r="38598" spans="1:11" x14ac:dyDescent="0.25">
      <c r="A38598" s="115"/>
      <c r="B38598"/>
      <c r="C38598"/>
      <c r="D38598"/>
      <c r="E38598"/>
      <c r="F38598"/>
      <c r="I38598"/>
      <c r="J38598"/>
      <c r="K38598"/>
    </row>
    <row r="38599" spans="1:11" x14ac:dyDescent="0.25">
      <c r="A38599" s="115"/>
      <c r="B38599"/>
      <c r="C38599"/>
      <c r="D38599"/>
      <c r="E38599"/>
      <c r="F38599"/>
      <c r="I38599"/>
      <c r="J38599"/>
      <c r="K38599"/>
    </row>
    <row r="38600" spans="1:11" x14ac:dyDescent="0.25">
      <c r="A38600" s="115"/>
      <c r="B38600"/>
      <c r="C38600"/>
      <c r="D38600"/>
      <c r="E38600"/>
      <c r="F38600"/>
      <c r="I38600"/>
      <c r="J38600"/>
      <c r="K38600"/>
    </row>
    <row r="38601" spans="1:11" x14ac:dyDescent="0.25">
      <c r="A38601" s="115"/>
      <c r="B38601"/>
      <c r="C38601"/>
      <c r="D38601"/>
      <c r="E38601"/>
      <c r="F38601"/>
      <c r="I38601"/>
      <c r="J38601"/>
      <c r="K38601"/>
    </row>
    <row r="38602" spans="1:11" x14ac:dyDescent="0.25">
      <c r="A38602" s="115"/>
      <c r="B38602"/>
      <c r="C38602"/>
      <c r="D38602"/>
      <c r="E38602"/>
      <c r="F38602"/>
      <c r="I38602"/>
      <c r="J38602"/>
      <c r="K38602"/>
    </row>
    <row r="38603" spans="1:11" x14ac:dyDescent="0.25">
      <c r="A38603" s="115"/>
      <c r="B38603"/>
      <c r="C38603"/>
      <c r="D38603"/>
      <c r="E38603"/>
      <c r="F38603"/>
      <c r="I38603"/>
      <c r="J38603"/>
      <c r="K38603"/>
    </row>
    <row r="38604" spans="1:11" x14ac:dyDescent="0.25">
      <c r="A38604" s="115"/>
      <c r="B38604"/>
      <c r="C38604"/>
      <c r="D38604"/>
      <c r="E38604"/>
      <c r="F38604"/>
      <c r="I38604"/>
      <c r="J38604"/>
      <c r="K38604"/>
    </row>
    <row r="38605" spans="1:11" x14ac:dyDescent="0.25">
      <c r="A38605" s="115"/>
      <c r="B38605"/>
      <c r="C38605"/>
      <c r="D38605"/>
      <c r="E38605"/>
      <c r="F38605"/>
      <c r="I38605"/>
      <c r="J38605"/>
      <c r="K38605"/>
    </row>
    <row r="38606" spans="1:11" x14ac:dyDescent="0.25">
      <c r="A38606" s="115"/>
      <c r="B38606"/>
      <c r="C38606"/>
      <c r="D38606"/>
      <c r="E38606"/>
      <c r="F38606"/>
      <c r="I38606"/>
      <c r="J38606"/>
      <c r="K38606"/>
    </row>
    <row r="38607" spans="1:11" x14ac:dyDescent="0.25">
      <c r="A38607" s="115"/>
      <c r="B38607"/>
      <c r="C38607"/>
      <c r="D38607"/>
      <c r="E38607"/>
      <c r="F38607"/>
      <c r="I38607"/>
      <c r="J38607"/>
      <c r="K38607"/>
    </row>
    <row r="38608" spans="1:11" x14ac:dyDescent="0.25">
      <c r="A38608" s="115"/>
      <c r="B38608"/>
      <c r="C38608"/>
      <c r="D38608"/>
      <c r="E38608"/>
      <c r="F38608"/>
      <c r="I38608"/>
      <c r="J38608"/>
      <c r="K38608"/>
    </row>
    <row r="38609" spans="1:11" x14ac:dyDescent="0.25">
      <c r="A38609" s="115"/>
      <c r="B38609"/>
      <c r="C38609"/>
      <c r="D38609"/>
      <c r="E38609"/>
      <c r="F38609"/>
      <c r="I38609"/>
      <c r="J38609"/>
      <c r="K38609"/>
    </row>
    <row r="38610" spans="1:11" x14ac:dyDescent="0.25">
      <c r="A38610" s="115"/>
      <c r="B38610"/>
      <c r="C38610"/>
      <c r="D38610"/>
      <c r="E38610"/>
      <c r="F38610"/>
      <c r="I38610"/>
      <c r="J38610"/>
      <c r="K38610"/>
    </row>
    <row r="38611" spans="1:11" x14ac:dyDescent="0.25">
      <c r="A38611" s="115"/>
      <c r="B38611"/>
      <c r="C38611"/>
      <c r="D38611"/>
      <c r="E38611"/>
      <c r="F38611"/>
      <c r="I38611"/>
      <c r="J38611"/>
      <c r="K38611"/>
    </row>
    <row r="38612" spans="1:11" x14ac:dyDescent="0.25">
      <c r="A38612" s="115"/>
      <c r="B38612"/>
      <c r="C38612"/>
      <c r="D38612"/>
      <c r="E38612"/>
      <c r="F38612"/>
      <c r="I38612"/>
      <c r="J38612"/>
      <c r="K38612"/>
    </row>
    <row r="38613" spans="1:11" x14ac:dyDescent="0.25">
      <c r="A38613" s="115"/>
      <c r="B38613"/>
      <c r="C38613"/>
      <c r="D38613"/>
      <c r="E38613"/>
      <c r="F38613"/>
      <c r="I38613"/>
      <c r="J38613"/>
      <c r="K38613"/>
    </row>
    <row r="38614" spans="1:11" x14ac:dyDescent="0.25">
      <c r="A38614" s="115"/>
      <c r="B38614"/>
      <c r="C38614"/>
      <c r="D38614"/>
      <c r="E38614"/>
      <c r="F38614"/>
      <c r="I38614"/>
      <c r="J38614"/>
      <c r="K38614"/>
    </row>
    <row r="38615" spans="1:11" x14ac:dyDescent="0.25">
      <c r="A38615" s="115"/>
      <c r="B38615"/>
      <c r="C38615"/>
      <c r="D38615"/>
      <c r="E38615"/>
      <c r="F38615"/>
      <c r="I38615"/>
      <c r="J38615"/>
      <c r="K38615"/>
    </row>
    <row r="38616" spans="1:11" x14ac:dyDescent="0.25">
      <c r="A38616" s="115"/>
      <c r="B38616"/>
      <c r="C38616"/>
      <c r="D38616"/>
      <c r="E38616"/>
      <c r="F38616"/>
      <c r="I38616"/>
      <c r="J38616"/>
      <c r="K38616"/>
    </row>
    <row r="38617" spans="1:11" x14ac:dyDescent="0.25">
      <c r="A38617" s="115"/>
      <c r="B38617"/>
      <c r="C38617"/>
      <c r="D38617"/>
      <c r="E38617"/>
      <c r="F38617"/>
      <c r="I38617"/>
      <c r="J38617"/>
      <c r="K38617"/>
    </row>
    <row r="38618" spans="1:11" x14ac:dyDescent="0.25">
      <c r="A38618" s="115"/>
      <c r="B38618"/>
      <c r="C38618"/>
      <c r="D38618"/>
      <c r="E38618"/>
      <c r="F38618"/>
      <c r="I38618"/>
      <c r="J38618"/>
      <c r="K38618"/>
    </row>
    <row r="38619" spans="1:11" x14ac:dyDescent="0.25">
      <c r="A38619" s="115"/>
      <c r="B38619"/>
      <c r="C38619"/>
      <c r="D38619"/>
      <c r="E38619"/>
      <c r="F38619"/>
      <c r="I38619"/>
      <c r="J38619"/>
      <c r="K38619"/>
    </row>
    <row r="38620" spans="1:11" x14ac:dyDescent="0.25">
      <c r="A38620" s="115"/>
      <c r="B38620"/>
      <c r="C38620"/>
      <c r="D38620"/>
      <c r="E38620"/>
      <c r="F38620"/>
      <c r="I38620"/>
      <c r="J38620"/>
      <c r="K38620"/>
    </row>
    <row r="38621" spans="1:11" x14ac:dyDescent="0.25">
      <c r="A38621" s="115"/>
      <c r="B38621"/>
      <c r="C38621"/>
      <c r="D38621"/>
      <c r="E38621"/>
      <c r="F38621"/>
      <c r="I38621"/>
      <c r="J38621"/>
      <c r="K38621"/>
    </row>
    <row r="38622" spans="1:11" x14ac:dyDescent="0.25">
      <c r="A38622" s="115"/>
      <c r="B38622"/>
      <c r="C38622"/>
      <c r="D38622"/>
      <c r="E38622"/>
      <c r="F38622"/>
      <c r="I38622"/>
      <c r="J38622"/>
      <c r="K38622"/>
    </row>
    <row r="38623" spans="1:11" x14ac:dyDescent="0.25">
      <c r="A38623" s="115"/>
      <c r="B38623"/>
      <c r="C38623"/>
      <c r="D38623"/>
      <c r="E38623"/>
      <c r="F38623"/>
      <c r="I38623"/>
      <c r="J38623"/>
      <c r="K38623"/>
    </row>
    <row r="38624" spans="1:11" x14ac:dyDescent="0.25">
      <c r="A38624" s="115"/>
      <c r="B38624"/>
      <c r="C38624"/>
      <c r="D38624"/>
      <c r="E38624"/>
      <c r="F38624"/>
      <c r="I38624"/>
      <c r="J38624"/>
      <c r="K38624"/>
    </row>
    <row r="38625" spans="1:11" x14ac:dyDescent="0.25">
      <c r="A38625" s="115"/>
      <c r="B38625"/>
      <c r="C38625"/>
      <c r="D38625"/>
      <c r="E38625"/>
      <c r="F38625"/>
      <c r="I38625"/>
      <c r="J38625"/>
      <c r="K38625"/>
    </row>
    <row r="38626" spans="1:11" x14ac:dyDescent="0.25">
      <c r="A38626" s="115"/>
      <c r="B38626"/>
      <c r="C38626"/>
      <c r="D38626"/>
      <c r="E38626"/>
      <c r="F38626"/>
      <c r="I38626"/>
      <c r="J38626"/>
      <c r="K38626"/>
    </row>
    <row r="38627" spans="1:11" x14ac:dyDescent="0.25">
      <c r="A38627" s="115"/>
      <c r="B38627"/>
      <c r="C38627"/>
      <c r="D38627"/>
      <c r="E38627"/>
      <c r="F38627"/>
      <c r="I38627"/>
      <c r="J38627"/>
      <c r="K38627"/>
    </row>
    <row r="38628" spans="1:11" x14ac:dyDescent="0.25">
      <c r="A38628" s="115"/>
      <c r="B38628"/>
      <c r="C38628"/>
      <c r="D38628"/>
      <c r="E38628"/>
      <c r="F38628"/>
      <c r="I38628"/>
      <c r="J38628"/>
      <c r="K38628"/>
    </row>
    <row r="38629" spans="1:11" x14ac:dyDescent="0.25">
      <c r="A38629" s="115"/>
      <c r="B38629"/>
      <c r="C38629"/>
      <c r="D38629"/>
      <c r="E38629"/>
      <c r="F38629"/>
      <c r="I38629"/>
      <c r="J38629"/>
      <c r="K38629"/>
    </row>
    <row r="38630" spans="1:11" x14ac:dyDescent="0.25">
      <c r="A38630" s="115"/>
      <c r="B38630"/>
      <c r="C38630"/>
      <c r="D38630"/>
      <c r="E38630"/>
      <c r="F38630"/>
      <c r="I38630"/>
      <c r="J38630"/>
      <c r="K38630"/>
    </row>
    <row r="38631" spans="1:11" x14ac:dyDescent="0.25">
      <c r="A38631" s="115"/>
      <c r="B38631"/>
      <c r="C38631"/>
      <c r="D38631"/>
      <c r="E38631"/>
      <c r="F38631"/>
      <c r="I38631"/>
      <c r="J38631"/>
      <c r="K38631"/>
    </row>
    <row r="38632" spans="1:11" x14ac:dyDescent="0.25">
      <c r="A38632" s="115"/>
      <c r="B38632"/>
      <c r="C38632"/>
      <c r="D38632"/>
      <c r="E38632"/>
      <c r="F38632"/>
      <c r="I38632"/>
      <c r="J38632"/>
      <c r="K38632"/>
    </row>
    <row r="38633" spans="1:11" x14ac:dyDescent="0.25">
      <c r="A38633" s="115"/>
      <c r="B38633"/>
      <c r="C38633"/>
      <c r="D38633"/>
      <c r="E38633"/>
      <c r="F38633"/>
      <c r="I38633"/>
      <c r="J38633"/>
      <c r="K38633"/>
    </row>
    <row r="38634" spans="1:11" x14ac:dyDescent="0.25">
      <c r="A38634" s="115"/>
      <c r="B38634"/>
      <c r="C38634"/>
      <c r="D38634"/>
      <c r="E38634"/>
      <c r="F38634"/>
      <c r="I38634"/>
      <c r="J38634"/>
      <c r="K38634"/>
    </row>
    <row r="38635" spans="1:11" x14ac:dyDescent="0.25">
      <c r="A38635" s="115"/>
      <c r="B38635"/>
      <c r="C38635"/>
      <c r="D38635"/>
      <c r="E38635"/>
      <c r="F38635"/>
      <c r="I38635"/>
      <c r="J38635"/>
      <c r="K38635"/>
    </row>
    <row r="38636" spans="1:11" x14ac:dyDescent="0.25">
      <c r="A38636" s="115"/>
      <c r="B38636"/>
      <c r="C38636"/>
      <c r="D38636"/>
      <c r="E38636"/>
      <c r="F38636"/>
      <c r="I38636"/>
      <c r="J38636"/>
      <c r="K38636"/>
    </row>
    <row r="38637" spans="1:11" x14ac:dyDescent="0.25">
      <c r="A38637" s="115"/>
      <c r="B38637"/>
      <c r="C38637"/>
      <c r="D38637"/>
      <c r="E38637"/>
      <c r="F38637"/>
      <c r="I38637"/>
      <c r="J38637"/>
      <c r="K38637"/>
    </row>
    <row r="38638" spans="1:11" x14ac:dyDescent="0.25">
      <c r="A38638" s="115"/>
      <c r="B38638"/>
      <c r="C38638"/>
      <c r="D38638"/>
      <c r="E38638"/>
      <c r="F38638"/>
      <c r="I38638"/>
      <c r="J38638"/>
      <c r="K38638"/>
    </row>
    <row r="38639" spans="1:11" x14ac:dyDescent="0.25">
      <c r="A38639" s="115"/>
      <c r="B38639"/>
      <c r="C38639"/>
      <c r="D38639"/>
      <c r="E38639"/>
      <c r="F38639"/>
      <c r="I38639"/>
      <c r="J38639"/>
      <c r="K38639"/>
    </row>
    <row r="38640" spans="1:11" x14ac:dyDescent="0.25">
      <c r="A38640" s="115"/>
      <c r="B38640"/>
      <c r="C38640"/>
      <c r="D38640"/>
      <c r="E38640"/>
      <c r="F38640"/>
      <c r="I38640"/>
      <c r="J38640"/>
      <c r="K38640"/>
    </row>
    <row r="38641" spans="1:11" x14ac:dyDescent="0.25">
      <c r="A38641" s="115"/>
      <c r="B38641"/>
      <c r="C38641"/>
      <c r="D38641"/>
      <c r="E38641"/>
      <c r="F38641"/>
      <c r="I38641"/>
      <c r="J38641"/>
      <c r="K38641"/>
    </row>
    <row r="38642" spans="1:11" x14ac:dyDescent="0.25">
      <c r="A38642" s="115"/>
      <c r="B38642"/>
      <c r="C38642"/>
      <c r="D38642"/>
      <c r="E38642"/>
      <c r="F38642"/>
      <c r="I38642"/>
      <c r="J38642"/>
      <c r="K38642"/>
    </row>
    <row r="38643" spans="1:11" x14ac:dyDescent="0.25">
      <c r="A38643" s="115"/>
      <c r="B38643"/>
      <c r="C38643"/>
      <c r="D38643"/>
      <c r="E38643"/>
      <c r="F38643"/>
      <c r="I38643"/>
      <c r="J38643"/>
      <c r="K38643"/>
    </row>
    <row r="38644" spans="1:11" x14ac:dyDescent="0.25">
      <c r="A38644" s="115"/>
      <c r="B38644"/>
      <c r="C38644"/>
      <c r="D38644"/>
      <c r="E38644"/>
      <c r="F38644"/>
      <c r="I38644"/>
      <c r="J38644"/>
      <c r="K38644"/>
    </row>
    <row r="38645" spans="1:11" x14ac:dyDescent="0.25">
      <c r="A38645" s="115"/>
      <c r="B38645"/>
      <c r="C38645"/>
      <c r="D38645"/>
      <c r="E38645"/>
      <c r="F38645"/>
      <c r="I38645"/>
      <c r="J38645"/>
      <c r="K38645"/>
    </row>
    <row r="38646" spans="1:11" x14ac:dyDescent="0.25">
      <c r="A38646" s="115"/>
      <c r="B38646"/>
      <c r="C38646"/>
      <c r="D38646"/>
      <c r="E38646"/>
      <c r="F38646"/>
      <c r="I38646"/>
      <c r="J38646"/>
      <c r="K38646"/>
    </row>
    <row r="38647" spans="1:11" x14ac:dyDescent="0.25">
      <c r="A38647" s="115"/>
      <c r="B38647"/>
      <c r="C38647"/>
      <c r="D38647"/>
      <c r="E38647"/>
      <c r="F38647"/>
      <c r="I38647"/>
      <c r="J38647"/>
      <c r="K38647"/>
    </row>
    <row r="38648" spans="1:11" x14ac:dyDescent="0.25">
      <c r="A38648" s="115"/>
      <c r="B38648"/>
      <c r="C38648"/>
      <c r="D38648"/>
      <c r="E38648"/>
      <c r="F38648"/>
      <c r="I38648"/>
      <c r="J38648"/>
      <c r="K38648"/>
    </row>
    <row r="38649" spans="1:11" x14ac:dyDescent="0.25">
      <c r="A38649" s="115"/>
      <c r="B38649"/>
      <c r="C38649"/>
      <c r="D38649"/>
      <c r="E38649"/>
      <c r="F38649"/>
      <c r="I38649"/>
      <c r="J38649"/>
      <c r="K38649"/>
    </row>
    <row r="38650" spans="1:11" x14ac:dyDescent="0.25">
      <c r="A38650" s="115"/>
      <c r="B38650"/>
      <c r="C38650"/>
      <c r="D38650"/>
      <c r="E38650"/>
      <c r="F38650"/>
      <c r="I38650"/>
      <c r="J38650"/>
      <c r="K38650"/>
    </row>
    <row r="38651" spans="1:11" x14ac:dyDescent="0.25">
      <c r="A38651" s="115"/>
      <c r="B38651"/>
      <c r="C38651"/>
      <c r="D38651"/>
      <c r="E38651"/>
      <c r="F38651"/>
      <c r="I38651"/>
      <c r="J38651"/>
      <c r="K38651"/>
    </row>
    <row r="38652" spans="1:11" x14ac:dyDescent="0.25">
      <c r="A38652" s="115"/>
      <c r="B38652"/>
      <c r="C38652"/>
      <c r="D38652"/>
      <c r="E38652"/>
      <c r="F38652"/>
      <c r="I38652"/>
      <c r="J38652"/>
      <c r="K38652"/>
    </row>
    <row r="38653" spans="1:11" x14ac:dyDescent="0.25">
      <c r="A38653" s="115"/>
      <c r="B38653"/>
      <c r="C38653"/>
      <c r="D38653"/>
      <c r="E38653"/>
      <c r="F38653"/>
      <c r="I38653"/>
      <c r="J38653"/>
      <c r="K38653"/>
    </row>
    <row r="38654" spans="1:11" x14ac:dyDescent="0.25">
      <c r="A38654" s="115"/>
      <c r="B38654"/>
      <c r="C38654"/>
      <c r="D38654"/>
      <c r="E38654"/>
      <c r="F38654"/>
      <c r="I38654"/>
      <c r="J38654"/>
      <c r="K38654"/>
    </row>
    <row r="38655" spans="1:11" x14ac:dyDescent="0.25">
      <c r="A38655" s="115"/>
      <c r="B38655"/>
      <c r="C38655"/>
      <c r="D38655"/>
      <c r="E38655"/>
      <c r="F38655"/>
      <c r="I38655"/>
      <c r="J38655"/>
      <c r="K38655"/>
    </row>
    <row r="38656" spans="1:11" x14ac:dyDescent="0.25">
      <c r="A38656" s="115"/>
      <c r="B38656"/>
      <c r="C38656"/>
      <c r="D38656"/>
      <c r="E38656"/>
      <c r="F38656"/>
      <c r="I38656"/>
      <c r="J38656"/>
      <c r="K38656"/>
    </row>
    <row r="38657" spans="1:11" x14ac:dyDescent="0.25">
      <c r="A38657" s="115"/>
      <c r="B38657"/>
      <c r="C38657"/>
      <c r="D38657"/>
      <c r="E38657"/>
      <c r="F38657"/>
      <c r="I38657"/>
      <c r="J38657"/>
      <c r="K38657"/>
    </row>
    <row r="38658" spans="1:11" x14ac:dyDescent="0.25">
      <c r="A38658" s="115"/>
      <c r="B38658"/>
      <c r="C38658"/>
      <c r="D38658"/>
      <c r="E38658"/>
      <c r="F38658"/>
      <c r="I38658"/>
      <c r="J38658"/>
      <c r="K38658"/>
    </row>
    <row r="38659" spans="1:11" x14ac:dyDescent="0.25">
      <c r="A38659" s="115"/>
      <c r="B38659"/>
      <c r="C38659"/>
      <c r="D38659"/>
      <c r="E38659"/>
      <c r="F38659"/>
      <c r="I38659"/>
      <c r="J38659"/>
      <c r="K38659"/>
    </row>
    <row r="38660" spans="1:11" x14ac:dyDescent="0.25">
      <c r="A38660" s="115"/>
      <c r="B38660"/>
      <c r="C38660"/>
      <c r="D38660"/>
      <c r="E38660"/>
      <c r="F38660"/>
      <c r="I38660"/>
      <c r="J38660"/>
      <c r="K38660"/>
    </row>
    <row r="38661" spans="1:11" x14ac:dyDescent="0.25">
      <c r="A38661" s="115"/>
      <c r="B38661"/>
      <c r="C38661"/>
      <c r="D38661"/>
      <c r="E38661"/>
      <c r="F38661"/>
      <c r="I38661"/>
      <c r="J38661"/>
      <c r="K38661"/>
    </row>
    <row r="38662" spans="1:11" x14ac:dyDescent="0.25">
      <c r="A38662" s="115"/>
      <c r="B38662"/>
      <c r="C38662"/>
      <c r="D38662"/>
      <c r="E38662"/>
      <c r="F38662"/>
      <c r="I38662"/>
      <c r="J38662"/>
      <c r="K38662"/>
    </row>
    <row r="38663" spans="1:11" x14ac:dyDescent="0.25">
      <c r="A38663" s="115"/>
      <c r="B38663"/>
      <c r="C38663"/>
      <c r="D38663"/>
      <c r="E38663"/>
      <c r="F38663"/>
      <c r="I38663"/>
      <c r="J38663"/>
      <c r="K38663"/>
    </row>
    <row r="38664" spans="1:11" x14ac:dyDescent="0.25">
      <c r="A38664" s="115"/>
      <c r="B38664"/>
      <c r="C38664"/>
      <c r="D38664"/>
      <c r="E38664"/>
      <c r="F38664"/>
      <c r="I38664"/>
      <c r="J38664"/>
      <c r="K38664"/>
    </row>
    <row r="38665" spans="1:11" x14ac:dyDescent="0.25">
      <c r="A38665" s="115"/>
      <c r="B38665"/>
      <c r="C38665"/>
      <c r="D38665"/>
      <c r="E38665"/>
      <c r="F38665"/>
      <c r="I38665"/>
      <c r="J38665"/>
      <c r="K38665"/>
    </row>
    <row r="38666" spans="1:11" x14ac:dyDescent="0.25">
      <c r="A38666" s="115"/>
      <c r="B38666"/>
      <c r="C38666"/>
      <c r="D38666"/>
      <c r="E38666"/>
      <c r="F38666"/>
      <c r="I38666"/>
      <c r="J38666"/>
      <c r="K38666"/>
    </row>
    <row r="38667" spans="1:11" x14ac:dyDescent="0.25">
      <c r="A38667" s="115"/>
      <c r="B38667"/>
      <c r="C38667"/>
      <c r="D38667"/>
      <c r="E38667"/>
      <c r="F38667"/>
      <c r="I38667"/>
      <c r="J38667"/>
      <c r="K38667"/>
    </row>
    <row r="38668" spans="1:11" x14ac:dyDescent="0.25">
      <c r="A38668" s="115"/>
      <c r="B38668"/>
      <c r="C38668"/>
      <c r="D38668"/>
      <c r="E38668"/>
      <c r="F38668"/>
      <c r="I38668"/>
      <c r="J38668"/>
      <c r="K38668"/>
    </row>
    <row r="38669" spans="1:11" x14ac:dyDescent="0.25">
      <c r="A38669" s="115"/>
      <c r="B38669"/>
      <c r="C38669"/>
      <c r="D38669"/>
      <c r="E38669"/>
      <c r="F38669"/>
      <c r="I38669"/>
      <c r="J38669"/>
      <c r="K38669"/>
    </row>
    <row r="38670" spans="1:11" x14ac:dyDescent="0.25">
      <c r="A38670" s="115"/>
      <c r="B38670"/>
      <c r="C38670"/>
      <c r="D38670"/>
      <c r="E38670"/>
      <c r="F38670"/>
      <c r="I38670"/>
      <c r="J38670"/>
      <c r="K38670"/>
    </row>
    <row r="38671" spans="1:11" x14ac:dyDescent="0.25">
      <c r="A38671" s="115"/>
      <c r="B38671"/>
      <c r="C38671"/>
      <c r="D38671"/>
      <c r="E38671"/>
      <c r="F38671"/>
      <c r="I38671"/>
      <c r="J38671"/>
      <c r="K38671"/>
    </row>
    <row r="38672" spans="1:11" x14ac:dyDescent="0.25">
      <c r="A38672" s="115"/>
      <c r="B38672"/>
      <c r="C38672"/>
      <c r="D38672"/>
      <c r="E38672"/>
      <c r="F38672"/>
      <c r="I38672"/>
      <c r="J38672"/>
      <c r="K38672"/>
    </row>
    <row r="38673" spans="1:11" x14ac:dyDescent="0.25">
      <c r="A38673" s="115"/>
      <c r="B38673"/>
      <c r="C38673"/>
      <c r="D38673"/>
      <c r="E38673"/>
      <c r="F38673"/>
      <c r="I38673"/>
      <c r="J38673"/>
      <c r="K38673"/>
    </row>
    <row r="38674" spans="1:11" x14ac:dyDescent="0.25">
      <c r="A38674" s="115"/>
      <c r="B38674"/>
      <c r="C38674"/>
      <c r="D38674"/>
      <c r="E38674"/>
      <c r="F38674"/>
      <c r="I38674"/>
      <c r="J38674"/>
      <c r="K38674"/>
    </row>
    <row r="38675" spans="1:11" x14ac:dyDescent="0.25">
      <c r="A38675" s="115"/>
      <c r="B38675"/>
      <c r="C38675"/>
      <c r="D38675"/>
      <c r="E38675"/>
      <c r="F38675"/>
      <c r="I38675"/>
      <c r="J38675"/>
      <c r="K38675"/>
    </row>
    <row r="38676" spans="1:11" x14ac:dyDescent="0.25">
      <c r="A38676" s="115"/>
      <c r="B38676"/>
      <c r="C38676"/>
      <c r="D38676"/>
      <c r="E38676"/>
      <c r="F38676"/>
      <c r="I38676"/>
      <c r="J38676"/>
      <c r="K38676"/>
    </row>
    <row r="38677" spans="1:11" x14ac:dyDescent="0.25">
      <c r="A38677" s="115"/>
      <c r="B38677"/>
      <c r="C38677"/>
      <c r="D38677"/>
      <c r="E38677"/>
      <c r="F38677"/>
      <c r="I38677"/>
      <c r="J38677"/>
      <c r="K38677"/>
    </row>
    <row r="38678" spans="1:11" x14ac:dyDescent="0.25">
      <c r="A38678" s="115"/>
      <c r="B38678"/>
      <c r="C38678"/>
      <c r="D38678"/>
      <c r="E38678"/>
      <c r="F38678"/>
      <c r="I38678"/>
      <c r="J38678"/>
      <c r="K38678"/>
    </row>
    <row r="38679" spans="1:11" x14ac:dyDescent="0.25">
      <c r="A38679" s="115"/>
      <c r="B38679"/>
      <c r="C38679"/>
      <c r="D38679"/>
      <c r="E38679"/>
      <c r="F38679"/>
      <c r="I38679"/>
      <c r="J38679"/>
      <c r="K38679"/>
    </row>
    <row r="38680" spans="1:11" x14ac:dyDescent="0.25">
      <c r="A38680" s="115"/>
      <c r="B38680"/>
      <c r="C38680"/>
      <c r="D38680"/>
      <c r="E38680"/>
      <c r="F38680"/>
      <c r="I38680"/>
      <c r="J38680"/>
      <c r="K38680"/>
    </row>
    <row r="38681" spans="1:11" x14ac:dyDescent="0.25">
      <c r="A38681" s="115"/>
      <c r="B38681"/>
      <c r="C38681"/>
      <c r="D38681"/>
      <c r="E38681"/>
      <c r="F38681"/>
      <c r="I38681"/>
      <c r="J38681"/>
      <c r="K38681"/>
    </row>
    <row r="38682" spans="1:11" x14ac:dyDescent="0.25">
      <c r="A38682" s="115"/>
      <c r="B38682"/>
      <c r="C38682"/>
      <c r="D38682"/>
      <c r="E38682"/>
      <c r="F38682"/>
      <c r="I38682"/>
      <c r="J38682"/>
      <c r="K38682"/>
    </row>
    <row r="38683" spans="1:11" x14ac:dyDescent="0.25">
      <c r="A38683" s="115"/>
      <c r="B38683"/>
      <c r="C38683"/>
      <c r="D38683"/>
      <c r="E38683"/>
      <c r="F38683"/>
      <c r="I38683"/>
      <c r="J38683"/>
      <c r="K38683"/>
    </row>
    <row r="38684" spans="1:11" x14ac:dyDescent="0.25">
      <c r="A38684" s="115"/>
      <c r="B38684"/>
      <c r="C38684"/>
      <c r="D38684"/>
      <c r="E38684"/>
      <c r="F38684"/>
      <c r="I38684"/>
      <c r="J38684"/>
      <c r="K38684"/>
    </row>
    <row r="38685" spans="1:11" x14ac:dyDescent="0.25">
      <c r="A38685" s="115"/>
      <c r="B38685"/>
      <c r="C38685"/>
      <c r="D38685"/>
      <c r="E38685"/>
      <c r="F38685"/>
      <c r="I38685"/>
      <c r="J38685"/>
      <c r="K38685"/>
    </row>
    <row r="38686" spans="1:11" x14ac:dyDescent="0.25">
      <c r="A38686" s="115"/>
      <c r="B38686"/>
      <c r="C38686"/>
      <c r="D38686"/>
      <c r="E38686"/>
      <c r="F38686"/>
      <c r="I38686"/>
      <c r="J38686"/>
      <c r="K38686"/>
    </row>
    <row r="38687" spans="1:11" x14ac:dyDescent="0.25">
      <c r="A38687" s="115"/>
      <c r="B38687"/>
      <c r="C38687"/>
      <c r="D38687"/>
      <c r="E38687"/>
      <c r="F38687"/>
      <c r="I38687"/>
      <c r="J38687"/>
      <c r="K38687"/>
    </row>
    <row r="38688" spans="1:11" x14ac:dyDescent="0.25">
      <c r="A38688" s="115"/>
      <c r="B38688"/>
      <c r="C38688"/>
      <c r="D38688"/>
      <c r="E38688"/>
      <c r="F38688"/>
      <c r="I38688"/>
      <c r="J38688"/>
      <c r="K38688"/>
    </row>
    <row r="38689" spans="1:11" x14ac:dyDescent="0.25">
      <c r="A38689" s="115"/>
      <c r="B38689"/>
      <c r="C38689"/>
      <c r="D38689"/>
      <c r="E38689"/>
      <c r="F38689"/>
      <c r="I38689"/>
      <c r="J38689"/>
      <c r="K38689"/>
    </row>
    <row r="38690" spans="1:11" x14ac:dyDescent="0.25">
      <c r="A38690" s="115"/>
      <c r="B38690"/>
      <c r="C38690"/>
      <c r="D38690"/>
      <c r="E38690"/>
      <c r="F38690"/>
      <c r="I38690"/>
      <c r="J38690"/>
      <c r="K38690"/>
    </row>
    <row r="38691" spans="1:11" x14ac:dyDescent="0.25">
      <c r="A38691" s="115"/>
      <c r="B38691"/>
      <c r="C38691"/>
      <c r="D38691"/>
      <c r="E38691"/>
      <c r="F38691"/>
      <c r="I38691"/>
      <c r="J38691"/>
      <c r="K38691"/>
    </row>
    <row r="38692" spans="1:11" x14ac:dyDescent="0.25">
      <c r="A38692" s="115"/>
      <c r="B38692"/>
      <c r="C38692"/>
      <c r="D38692"/>
      <c r="E38692"/>
      <c r="F38692"/>
      <c r="I38692"/>
      <c r="J38692"/>
      <c r="K38692"/>
    </row>
    <row r="38693" spans="1:11" x14ac:dyDescent="0.25">
      <c r="A38693" s="115"/>
      <c r="B38693"/>
      <c r="C38693"/>
      <c r="D38693"/>
      <c r="E38693"/>
      <c r="F38693"/>
      <c r="I38693"/>
      <c r="J38693"/>
      <c r="K38693"/>
    </row>
    <row r="38694" spans="1:11" x14ac:dyDescent="0.25">
      <c r="A38694" s="115"/>
      <c r="B38694"/>
      <c r="C38694"/>
      <c r="D38694"/>
      <c r="E38694"/>
      <c r="F38694"/>
      <c r="I38694"/>
      <c r="J38694"/>
      <c r="K38694"/>
    </row>
    <row r="38695" spans="1:11" x14ac:dyDescent="0.25">
      <c r="A38695" s="115"/>
      <c r="B38695"/>
      <c r="C38695"/>
      <c r="D38695"/>
      <c r="E38695"/>
      <c r="F38695"/>
      <c r="I38695"/>
      <c r="J38695"/>
      <c r="K38695"/>
    </row>
    <row r="38696" spans="1:11" x14ac:dyDescent="0.25">
      <c r="A38696" s="115"/>
      <c r="B38696"/>
      <c r="C38696"/>
      <c r="D38696"/>
      <c r="E38696"/>
      <c r="F38696"/>
      <c r="I38696"/>
      <c r="J38696"/>
      <c r="K38696"/>
    </row>
    <row r="38697" spans="1:11" x14ac:dyDescent="0.25">
      <c r="A38697" s="115"/>
      <c r="B38697"/>
      <c r="C38697"/>
      <c r="D38697"/>
      <c r="E38697"/>
      <c r="F38697"/>
      <c r="I38697"/>
      <c r="J38697"/>
      <c r="K38697"/>
    </row>
    <row r="38698" spans="1:11" x14ac:dyDescent="0.25">
      <c r="A38698" s="115"/>
      <c r="B38698"/>
      <c r="C38698"/>
      <c r="D38698"/>
      <c r="E38698"/>
      <c r="F38698"/>
      <c r="I38698"/>
      <c r="J38698"/>
      <c r="K38698"/>
    </row>
    <row r="38699" spans="1:11" x14ac:dyDescent="0.25">
      <c r="A38699" s="115"/>
      <c r="B38699"/>
      <c r="C38699"/>
      <c r="D38699"/>
      <c r="E38699"/>
      <c r="F38699"/>
      <c r="I38699"/>
      <c r="J38699"/>
      <c r="K38699"/>
    </row>
    <row r="38700" spans="1:11" x14ac:dyDescent="0.25">
      <c r="A38700" s="115"/>
      <c r="B38700"/>
      <c r="C38700"/>
      <c r="D38700"/>
      <c r="E38700"/>
      <c r="F38700"/>
      <c r="I38700"/>
      <c r="J38700"/>
      <c r="K38700"/>
    </row>
    <row r="38701" spans="1:11" x14ac:dyDescent="0.25">
      <c r="A38701" s="115"/>
      <c r="B38701"/>
      <c r="C38701"/>
      <c r="D38701"/>
      <c r="E38701"/>
      <c r="F38701"/>
      <c r="I38701"/>
      <c r="J38701"/>
      <c r="K38701"/>
    </row>
    <row r="38702" spans="1:11" x14ac:dyDescent="0.25">
      <c r="A38702" s="115"/>
      <c r="B38702"/>
      <c r="C38702"/>
      <c r="D38702"/>
      <c r="E38702"/>
      <c r="F38702"/>
      <c r="I38702"/>
      <c r="J38702"/>
      <c r="K38702"/>
    </row>
    <row r="38703" spans="1:11" x14ac:dyDescent="0.25">
      <c r="A38703" s="115"/>
      <c r="B38703"/>
      <c r="C38703"/>
      <c r="D38703"/>
      <c r="E38703"/>
      <c r="F38703"/>
      <c r="I38703"/>
      <c r="J38703"/>
      <c r="K38703"/>
    </row>
    <row r="38704" spans="1:11" x14ac:dyDescent="0.25">
      <c r="A38704" s="115"/>
      <c r="B38704"/>
      <c r="C38704"/>
      <c r="D38704"/>
      <c r="E38704"/>
      <c r="F38704"/>
      <c r="I38704"/>
      <c r="J38704"/>
      <c r="K38704"/>
    </row>
    <row r="38705" spans="1:11" x14ac:dyDescent="0.25">
      <c r="A38705" s="115"/>
      <c r="B38705"/>
      <c r="C38705"/>
      <c r="D38705"/>
      <c r="E38705"/>
      <c r="F38705"/>
      <c r="I38705"/>
      <c r="J38705"/>
      <c r="K38705"/>
    </row>
    <row r="38706" spans="1:11" x14ac:dyDescent="0.25">
      <c r="A38706" s="115"/>
      <c r="B38706"/>
      <c r="C38706"/>
      <c r="D38706"/>
      <c r="E38706"/>
      <c r="F38706"/>
      <c r="I38706"/>
      <c r="J38706"/>
      <c r="K38706"/>
    </row>
    <row r="38707" spans="1:11" x14ac:dyDescent="0.25">
      <c r="A38707" s="115"/>
      <c r="B38707"/>
      <c r="C38707"/>
      <c r="D38707"/>
      <c r="E38707"/>
      <c r="F38707"/>
      <c r="I38707"/>
      <c r="J38707"/>
      <c r="K38707"/>
    </row>
    <row r="38708" spans="1:11" x14ac:dyDescent="0.25">
      <c r="A38708" s="115"/>
      <c r="B38708"/>
      <c r="C38708"/>
      <c r="D38708"/>
      <c r="E38708"/>
      <c r="F38708"/>
      <c r="I38708"/>
      <c r="J38708"/>
      <c r="K38708"/>
    </row>
    <row r="38709" spans="1:11" x14ac:dyDescent="0.25">
      <c r="A38709" s="115"/>
      <c r="B38709"/>
      <c r="C38709"/>
      <c r="D38709"/>
      <c r="E38709"/>
      <c r="F38709"/>
      <c r="I38709"/>
      <c r="J38709"/>
      <c r="K38709"/>
    </row>
    <row r="38710" spans="1:11" x14ac:dyDescent="0.25">
      <c r="A38710" s="115"/>
      <c r="B38710"/>
      <c r="C38710"/>
      <c r="D38710"/>
      <c r="E38710"/>
      <c r="F38710"/>
      <c r="I38710"/>
      <c r="J38710"/>
      <c r="K38710"/>
    </row>
    <row r="38711" spans="1:11" x14ac:dyDescent="0.25">
      <c r="A38711" s="115"/>
      <c r="B38711"/>
      <c r="C38711"/>
      <c r="D38711"/>
      <c r="E38711"/>
      <c r="F38711"/>
      <c r="I38711"/>
      <c r="J38711"/>
      <c r="K38711"/>
    </row>
    <row r="38712" spans="1:11" x14ac:dyDescent="0.25">
      <c r="A38712" s="115"/>
      <c r="B38712"/>
      <c r="C38712"/>
      <c r="D38712"/>
      <c r="E38712"/>
      <c r="F38712"/>
      <c r="I38712"/>
      <c r="J38712"/>
      <c r="K38712"/>
    </row>
    <row r="38713" spans="1:11" x14ac:dyDescent="0.25">
      <c r="A38713" s="115"/>
      <c r="B38713"/>
      <c r="C38713"/>
      <c r="D38713"/>
      <c r="E38713"/>
      <c r="F38713"/>
      <c r="I38713"/>
      <c r="J38713"/>
      <c r="K38713"/>
    </row>
    <row r="38714" spans="1:11" x14ac:dyDescent="0.25">
      <c r="A38714" s="115"/>
      <c r="B38714"/>
      <c r="C38714"/>
      <c r="D38714"/>
      <c r="E38714"/>
      <c r="F38714"/>
      <c r="I38714"/>
      <c r="J38714"/>
      <c r="K38714"/>
    </row>
    <row r="38715" spans="1:11" x14ac:dyDescent="0.25">
      <c r="A38715" s="115"/>
      <c r="B38715"/>
      <c r="C38715"/>
      <c r="D38715"/>
      <c r="E38715"/>
      <c r="F38715"/>
      <c r="I38715"/>
      <c r="J38715"/>
      <c r="K38715"/>
    </row>
    <row r="38716" spans="1:11" x14ac:dyDescent="0.25">
      <c r="A38716" s="115"/>
      <c r="B38716"/>
      <c r="C38716"/>
      <c r="D38716"/>
      <c r="E38716"/>
      <c r="F38716"/>
      <c r="I38716"/>
      <c r="J38716"/>
      <c r="K38716"/>
    </row>
    <row r="38717" spans="1:11" x14ac:dyDescent="0.25">
      <c r="A38717" s="115"/>
      <c r="B38717"/>
      <c r="C38717"/>
      <c r="D38717"/>
      <c r="E38717"/>
      <c r="F38717"/>
      <c r="I38717"/>
      <c r="J38717"/>
      <c r="K38717"/>
    </row>
    <row r="38718" spans="1:11" x14ac:dyDescent="0.25">
      <c r="A38718" s="115"/>
      <c r="B38718"/>
      <c r="C38718"/>
      <c r="D38718"/>
      <c r="E38718"/>
      <c r="F38718"/>
      <c r="I38718"/>
      <c r="J38718"/>
      <c r="K38718"/>
    </row>
    <row r="38719" spans="1:11" x14ac:dyDescent="0.25">
      <c r="A38719" s="115"/>
      <c r="B38719"/>
      <c r="C38719"/>
      <c r="D38719"/>
      <c r="E38719"/>
      <c r="F38719"/>
      <c r="I38719"/>
      <c r="J38719"/>
      <c r="K38719"/>
    </row>
    <row r="38720" spans="1:11" x14ac:dyDescent="0.25">
      <c r="A38720" s="115"/>
      <c r="B38720"/>
      <c r="C38720"/>
      <c r="D38720"/>
      <c r="E38720"/>
      <c r="F38720"/>
      <c r="I38720"/>
      <c r="J38720"/>
      <c r="K38720"/>
    </row>
    <row r="38721" spans="1:11" x14ac:dyDescent="0.25">
      <c r="A38721" s="115"/>
      <c r="B38721"/>
      <c r="C38721"/>
      <c r="D38721"/>
      <c r="E38721"/>
      <c r="F38721"/>
      <c r="I38721"/>
      <c r="J38721"/>
      <c r="K38721"/>
    </row>
    <row r="38722" spans="1:11" x14ac:dyDescent="0.25">
      <c r="A38722" s="115"/>
      <c r="B38722"/>
      <c r="C38722"/>
      <c r="D38722"/>
      <c r="E38722"/>
      <c r="F38722"/>
      <c r="I38722"/>
      <c r="J38722"/>
      <c r="K38722"/>
    </row>
    <row r="38723" spans="1:11" x14ac:dyDescent="0.25">
      <c r="A38723" s="115"/>
      <c r="B38723"/>
      <c r="C38723"/>
      <c r="D38723"/>
      <c r="E38723"/>
      <c r="F38723"/>
      <c r="I38723"/>
      <c r="J38723"/>
      <c r="K38723"/>
    </row>
    <row r="38724" spans="1:11" x14ac:dyDescent="0.25">
      <c r="A38724" s="115"/>
      <c r="B38724"/>
      <c r="C38724"/>
      <c r="D38724"/>
      <c r="E38724"/>
      <c r="F38724"/>
      <c r="I38724"/>
      <c r="J38724"/>
      <c r="K38724"/>
    </row>
    <row r="38725" spans="1:11" x14ac:dyDescent="0.25">
      <c r="A38725" s="115"/>
      <c r="B38725"/>
      <c r="C38725"/>
      <c r="D38725"/>
      <c r="E38725"/>
      <c r="F38725"/>
      <c r="I38725"/>
      <c r="J38725"/>
      <c r="K38725"/>
    </row>
    <row r="38726" spans="1:11" x14ac:dyDescent="0.25">
      <c r="A38726" s="115"/>
      <c r="B38726"/>
      <c r="C38726"/>
      <c r="D38726"/>
      <c r="E38726"/>
      <c r="F38726"/>
      <c r="I38726"/>
      <c r="J38726"/>
      <c r="K38726"/>
    </row>
    <row r="38727" spans="1:11" x14ac:dyDescent="0.25">
      <c r="A38727" s="115"/>
      <c r="B38727"/>
      <c r="C38727"/>
      <c r="D38727"/>
      <c r="E38727"/>
      <c r="F38727"/>
      <c r="I38727"/>
      <c r="J38727"/>
      <c r="K38727"/>
    </row>
    <row r="38728" spans="1:11" x14ac:dyDescent="0.25">
      <c r="A38728" s="115"/>
      <c r="B38728"/>
      <c r="C38728"/>
      <c r="D38728"/>
      <c r="E38728"/>
      <c r="F38728"/>
      <c r="I38728"/>
      <c r="J38728"/>
      <c r="K38728"/>
    </row>
    <row r="38729" spans="1:11" x14ac:dyDescent="0.25">
      <c r="A38729" s="115"/>
      <c r="B38729"/>
      <c r="C38729"/>
      <c r="D38729"/>
      <c r="E38729"/>
      <c r="F38729"/>
      <c r="I38729"/>
      <c r="J38729"/>
      <c r="K38729"/>
    </row>
    <row r="38730" spans="1:11" x14ac:dyDescent="0.25">
      <c r="A38730" s="115"/>
      <c r="B38730"/>
      <c r="C38730"/>
      <c r="D38730"/>
      <c r="E38730"/>
      <c r="F38730"/>
      <c r="I38730"/>
      <c r="J38730"/>
      <c r="K38730"/>
    </row>
    <row r="38731" spans="1:11" x14ac:dyDescent="0.25">
      <c r="A38731" s="115"/>
      <c r="B38731"/>
      <c r="C38731"/>
      <c r="D38731"/>
      <c r="E38731"/>
      <c r="F38731"/>
      <c r="I38731"/>
      <c r="J38731"/>
      <c r="K38731"/>
    </row>
    <row r="38732" spans="1:11" x14ac:dyDescent="0.25">
      <c r="A38732" s="115"/>
      <c r="B38732"/>
      <c r="C38732"/>
      <c r="D38732"/>
      <c r="E38732"/>
      <c r="F38732"/>
      <c r="I38732"/>
      <c r="J38732"/>
      <c r="K38732"/>
    </row>
    <row r="38733" spans="1:11" x14ac:dyDescent="0.25">
      <c r="A38733" s="115"/>
      <c r="B38733"/>
      <c r="C38733"/>
      <c r="D38733"/>
      <c r="E38733"/>
      <c r="F38733"/>
      <c r="I38733"/>
      <c r="J38733"/>
      <c r="K38733"/>
    </row>
    <row r="38734" spans="1:11" x14ac:dyDescent="0.25">
      <c r="A38734" s="115"/>
      <c r="B38734"/>
      <c r="C38734"/>
      <c r="D38734"/>
      <c r="E38734"/>
      <c r="F38734"/>
      <c r="I38734"/>
      <c r="J38734"/>
      <c r="K38734"/>
    </row>
    <row r="38735" spans="1:11" x14ac:dyDescent="0.25">
      <c r="A38735" s="115"/>
      <c r="B38735"/>
      <c r="C38735"/>
      <c r="D38735"/>
      <c r="E38735"/>
      <c r="F38735"/>
      <c r="I38735"/>
      <c r="J38735"/>
      <c r="K38735"/>
    </row>
    <row r="38736" spans="1:11" x14ac:dyDescent="0.25">
      <c r="A38736" s="115"/>
      <c r="B38736"/>
      <c r="C38736"/>
      <c r="D38736"/>
      <c r="E38736"/>
      <c r="F38736"/>
      <c r="I38736"/>
      <c r="J38736"/>
      <c r="K38736"/>
    </row>
    <row r="38737" spans="1:11" x14ac:dyDescent="0.25">
      <c r="A38737" s="115"/>
      <c r="B38737"/>
      <c r="C38737"/>
      <c r="D38737"/>
      <c r="E38737"/>
      <c r="F38737"/>
      <c r="I38737"/>
      <c r="J38737"/>
      <c r="K38737"/>
    </row>
    <row r="38738" spans="1:11" x14ac:dyDescent="0.25">
      <c r="A38738" s="115"/>
      <c r="B38738"/>
      <c r="C38738"/>
      <c r="D38738"/>
      <c r="E38738"/>
      <c r="F38738"/>
      <c r="I38738"/>
      <c r="J38738"/>
      <c r="K38738"/>
    </row>
    <row r="38739" spans="1:11" x14ac:dyDescent="0.25">
      <c r="A38739" s="115"/>
      <c r="B38739"/>
      <c r="C38739"/>
      <c r="D38739"/>
      <c r="E38739"/>
      <c r="F38739"/>
      <c r="I38739"/>
      <c r="J38739"/>
      <c r="K38739"/>
    </row>
    <row r="38740" spans="1:11" x14ac:dyDescent="0.25">
      <c r="A38740" s="115"/>
      <c r="B38740"/>
      <c r="C38740"/>
      <c r="D38740"/>
      <c r="E38740"/>
      <c r="F38740"/>
      <c r="I38740"/>
      <c r="J38740"/>
      <c r="K38740"/>
    </row>
    <row r="38741" spans="1:11" x14ac:dyDescent="0.25">
      <c r="A38741" s="115"/>
      <c r="B38741"/>
      <c r="C38741"/>
      <c r="D38741"/>
      <c r="E38741"/>
      <c r="F38741"/>
      <c r="I38741"/>
      <c r="J38741"/>
      <c r="K38741"/>
    </row>
    <row r="38742" spans="1:11" x14ac:dyDescent="0.25">
      <c r="A38742" s="115"/>
      <c r="B38742"/>
      <c r="C38742"/>
      <c r="D38742"/>
      <c r="E38742"/>
      <c r="F38742"/>
      <c r="I38742"/>
      <c r="J38742"/>
      <c r="K38742"/>
    </row>
    <row r="38743" spans="1:11" x14ac:dyDescent="0.25">
      <c r="A38743" s="115"/>
      <c r="B38743"/>
      <c r="C38743"/>
      <c r="D38743"/>
      <c r="E38743"/>
      <c r="F38743"/>
      <c r="I38743"/>
      <c r="J38743"/>
      <c r="K38743"/>
    </row>
    <row r="38744" spans="1:11" x14ac:dyDescent="0.25">
      <c r="A38744" s="115"/>
      <c r="B38744"/>
      <c r="C38744"/>
      <c r="D38744"/>
      <c r="E38744"/>
      <c r="F38744"/>
      <c r="I38744"/>
      <c r="J38744"/>
      <c r="K38744"/>
    </row>
    <row r="38745" spans="1:11" x14ac:dyDescent="0.25">
      <c r="A38745" s="115"/>
      <c r="B38745"/>
      <c r="C38745"/>
      <c r="D38745"/>
      <c r="E38745"/>
      <c r="F38745"/>
      <c r="I38745"/>
      <c r="J38745"/>
      <c r="K38745"/>
    </row>
    <row r="38746" spans="1:11" x14ac:dyDescent="0.25">
      <c r="A38746" s="115"/>
      <c r="B38746"/>
      <c r="C38746"/>
      <c r="D38746"/>
      <c r="E38746"/>
      <c r="F38746"/>
      <c r="I38746"/>
      <c r="J38746"/>
      <c r="K38746"/>
    </row>
    <row r="38747" spans="1:11" x14ac:dyDescent="0.25">
      <c r="A38747" s="115"/>
      <c r="B38747"/>
      <c r="C38747"/>
      <c r="D38747"/>
      <c r="E38747"/>
      <c r="F38747"/>
      <c r="I38747"/>
      <c r="J38747"/>
      <c r="K38747"/>
    </row>
    <row r="38748" spans="1:11" x14ac:dyDescent="0.25">
      <c r="A38748" s="115"/>
      <c r="B38748"/>
      <c r="C38748"/>
      <c r="D38748"/>
      <c r="E38748"/>
      <c r="F38748"/>
      <c r="I38748"/>
      <c r="J38748"/>
      <c r="K38748"/>
    </row>
    <row r="38749" spans="1:11" x14ac:dyDescent="0.25">
      <c r="A38749" s="115"/>
      <c r="B38749"/>
      <c r="C38749"/>
      <c r="D38749"/>
      <c r="E38749"/>
      <c r="F38749"/>
      <c r="I38749"/>
      <c r="J38749"/>
      <c r="K38749"/>
    </row>
    <row r="38750" spans="1:11" x14ac:dyDescent="0.25">
      <c r="A38750" s="115"/>
      <c r="B38750"/>
      <c r="C38750"/>
      <c r="D38750"/>
      <c r="E38750"/>
      <c r="F38750"/>
      <c r="I38750"/>
      <c r="J38750"/>
      <c r="K38750"/>
    </row>
    <row r="38751" spans="1:11" x14ac:dyDescent="0.25">
      <c r="A38751" s="115"/>
      <c r="B38751"/>
      <c r="C38751"/>
      <c r="D38751"/>
      <c r="E38751"/>
      <c r="F38751"/>
      <c r="I38751"/>
      <c r="J38751"/>
      <c r="K38751"/>
    </row>
    <row r="38752" spans="1:11" x14ac:dyDescent="0.25">
      <c r="A38752" s="115"/>
      <c r="B38752"/>
      <c r="C38752"/>
      <c r="D38752"/>
      <c r="E38752"/>
      <c r="F38752"/>
      <c r="I38752"/>
      <c r="J38752"/>
      <c r="K38752"/>
    </row>
    <row r="38753" spans="1:11" x14ac:dyDescent="0.25">
      <c r="A38753" s="115"/>
      <c r="B38753"/>
      <c r="C38753"/>
      <c r="D38753"/>
      <c r="E38753"/>
      <c r="F38753"/>
      <c r="I38753"/>
      <c r="J38753"/>
      <c r="K38753"/>
    </row>
    <row r="38754" spans="1:11" x14ac:dyDescent="0.25">
      <c r="A38754" s="115"/>
      <c r="B38754"/>
      <c r="C38754"/>
      <c r="D38754"/>
      <c r="E38754"/>
      <c r="F38754"/>
      <c r="I38754"/>
      <c r="J38754"/>
      <c r="K38754"/>
    </row>
    <row r="38755" spans="1:11" x14ac:dyDescent="0.25">
      <c r="A38755" s="115"/>
      <c r="B38755"/>
      <c r="C38755"/>
      <c r="D38755"/>
      <c r="E38755"/>
      <c r="F38755"/>
      <c r="I38755"/>
      <c r="J38755"/>
      <c r="K38755"/>
    </row>
    <row r="38756" spans="1:11" x14ac:dyDescent="0.25">
      <c r="A38756" s="115"/>
      <c r="B38756"/>
      <c r="C38756"/>
      <c r="D38756"/>
      <c r="E38756"/>
      <c r="F38756"/>
      <c r="I38756"/>
      <c r="J38756"/>
      <c r="K38756"/>
    </row>
    <row r="38757" spans="1:11" x14ac:dyDescent="0.25">
      <c r="A38757" s="115"/>
      <c r="B38757"/>
      <c r="C38757"/>
      <c r="D38757"/>
      <c r="E38757"/>
      <c r="F38757"/>
      <c r="I38757"/>
      <c r="J38757"/>
      <c r="K38757"/>
    </row>
    <row r="38758" spans="1:11" x14ac:dyDescent="0.25">
      <c r="A38758" s="115"/>
      <c r="B38758"/>
      <c r="C38758"/>
      <c r="D38758"/>
      <c r="E38758"/>
      <c r="F38758"/>
      <c r="I38758"/>
      <c r="J38758"/>
      <c r="K38758"/>
    </row>
    <row r="38759" spans="1:11" x14ac:dyDescent="0.25">
      <c r="A38759" s="115"/>
      <c r="B38759"/>
      <c r="C38759"/>
      <c r="D38759"/>
      <c r="E38759"/>
      <c r="F38759"/>
      <c r="I38759"/>
      <c r="J38759"/>
      <c r="K38759"/>
    </row>
    <row r="38760" spans="1:11" x14ac:dyDescent="0.25">
      <c r="A38760" s="115"/>
      <c r="B38760"/>
      <c r="C38760"/>
      <c r="D38760"/>
      <c r="E38760"/>
      <c r="F38760"/>
      <c r="I38760"/>
      <c r="J38760"/>
      <c r="K38760"/>
    </row>
    <row r="38761" spans="1:11" x14ac:dyDescent="0.25">
      <c r="A38761" s="115"/>
      <c r="B38761"/>
      <c r="C38761"/>
      <c r="D38761"/>
      <c r="E38761"/>
      <c r="F38761"/>
      <c r="I38761"/>
      <c r="J38761"/>
      <c r="K38761"/>
    </row>
    <row r="38762" spans="1:11" x14ac:dyDescent="0.25">
      <c r="A38762" s="115"/>
      <c r="B38762"/>
      <c r="C38762"/>
      <c r="D38762"/>
      <c r="E38762"/>
      <c r="F38762"/>
      <c r="I38762"/>
      <c r="J38762"/>
      <c r="K38762"/>
    </row>
    <row r="38763" spans="1:11" x14ac:dyDescent="0.25">
      <c r="A38763" s="115"/>
      <c r="B38763"/>
      <c r="C38763"/>
      <c r="D38763"/>
      <c r="E38763"/>
      <c r="F38763"/>
      <c r="I38763"/>
      <c r="J38763"/>
      <c r="K38763"/>
    </row>
    <row r="38764" spans="1:11" x14ac:dyDescent="0.25">
      <c r="A38764" s="115"/>
      <c r="B38764"/>
      <c r="C38764"/>
      <c r="D38764"/>
      <c r="E38764"/>
      <c r="F38764"/>
      <c r="I38764"/>
      <c r="J38764"/>
      <c r="K38764"/>
    </row>
    <row r="38765" spans="1:11" x14ac:dyDescent="0.25">
      <c r="A38765" s="115"/>
      <c r="B38765"/>
      <c r="C38765"/>
      <c r="D38765"/>
      <c r="E38765"/>
      <c r="F38765"/>
      <c r="I38765"/>
      <c r="J38765"/>
      <c r="K38765"/>
    </row>
    <row r="38766" spans="1:11" x14ac:dyDescent="0.25">
      <c r="A38766" s="115"/>
      <c r="B38766"/>
      <c r="C38766"/>
      <c r="D38766"/>
      <c r="E38766"/>
      <c r="F38766"/>
      <c r="I38766"/>
      <c r="J38766"/>
      <c r="K38766"/>
    </row>
    <row r="38767" spans="1:11" x14ac:dyDescent="0.25">
      <c r="A38767" s="115"/>
      <c r="B38767"/>
      <c r="C38767"/>
      <c r="D38767"/>
      <c r="E38767"/>
      <c r="F38767"/>
      <c r="I38767"/>
      <c r="J38767"/>
      <c r="K38767"/>
    </row>
    <row r="38768" spans="1:11" x14ac:dyDescent="0.25">
      <c r="A38768" s="115"/>
      <c r="B38768"/>
      <c r="C38768"/>
      <c r="D38768"/>
      <c r="E38768"/>
      <c r="F38768"/>
      <c r="I38768"/>
      <c r="J38768"/>
      <c r="K38768"/>
    </row>
    <row r="38769" spans="1:11" x14ac:dyDescent="0.25">
      <c r="A38769" s="115"/>
      <c r="B38769"/>
      <c r="C38769"/>
      <c r="D38769"/>
      <c r="E38769"/>
      <c r="F38769"/>
      <c r="I38769"/>
      <c r="J38769"/>
      <c r="K38769"/>
    </row>
    <row r="38770" spans="1:11" x14ac:dyDescent="0.25">
      <c r="A38770" s="115"/>
      <c r="B38770"/>
      <c r="C38770"/>
      <c r="D38770"/>
      <c r="E38770"/>
      <c r="F38770"/>
      <c r="I38770"/>
      <c r="J38770"/>
      <c r="K38770"/>
    </row>
    <row r="38771" spans="1:11" x14ac:dyDescent="0.25">
      <c r="A38771" s="115"/>
      <c r="B38771"/>
      <c r="C38771"/>
      <c r="D38771"/>
      <c r="E38771"/>
      <c r="F38771"/>
      <c r="I38771"/>
      <c r="J38771"/>
      <c r="K38771"/>
    </row>
    <row r="38772" spans="1:11" x14ac:dyDescent="0.25">
      <c r="A38772" s="115"/>
      <c r="B38772"/>
      <c r="C38772"/>
      <c r="D38772"/>
      <c r="E38772"/>
      <c r="F38772"/>
      <c r="I38772"/>
      <c r="J38772"/>
      <c r="K38772"/>
    </row>
    <row r="38773" spans="1:11" x14ac:dyDescent="0.25">
      <c r="A38773" s="115"/>
      <c r="B38773"/>
      <c r="C38773"/>
      <c r="D38773"/>
      <c r="E38773"/>
      <c r="F38773"/>
      <c r="I38773"/>
      <c r="J38773"/>
      <c r="K38773"/>
    </row>
    <row r="38774" spans="1:11" x14ac:dyDescent="0.25">
      <c r="A38774" s="115"/>
      <c r="B38774"/>
      <c r="C38774"/>
      <c r="D38774"/>
      <c r="E38774"/>
      <c r="F38774"/>
      <c r="I38774"/>
      <c r="J38774"/>
      <c r="K38774"/>
    </row>
    <row r="38775" spans="1:11" x14ac:dyDescent="0.25">
      <c r="A38775" s="115"/>
      <c r="B38775"/>
      <c r="C38775"/>
      <c r="D38775"/>
      <c r="E38775"/>
      <c r="F38775"/>
      <c r="I38775"/>
      <c r="J38775"/>
      <c r="K38775"/>
    </row>
    <row r="38776" spans="1:11" x14ac:dyDescent="0.25">
      <c r="A38776" s="115"/>
      <c r="B38776"/>
      <c r="C38776"/>
      <c r="D38776"/>
      <c r="E38776"/>
      <c r="F38776"/>
      <c r="I38776"/>
      <c r="J38776"/>
      <c r="K38776"/>
    </row>
    <row r="38777" spans="1:11" x14ac:dyDescent="0.25">
      <c r="A38777" s="115"/>
      <c r="B38777"/>
      <c r="C38777"/>
      <c r="D38777"/>
      <c r="E38777"/>
      <c r="F38777"/>
      <c r="I38777"/>
      <c r="J38777"/>
      <c r="K38777"/>
    </row>
    <row r="38778" spans="1:11" x14ac:dyDescent="0.25">
      <c r="A38778" s="115"/>
      <c r="B38778"/>
      <c r="C38778"/>
      <c r="D38778"/>
      <c r="E38778"/>
      <c r="F38778"/>
      <c r="I38778"/>
      <c r="J38778"/>
      <c r="K38778"/>
    </row>
    <row r="38779" spans="1:11" x14ac:dyDescent="0.25">
      <c r="A38779" s="115"/>
      <c r="B38779"/>
      <c r="C38779"/>
      <c r="D38779"/>
      <c r="E38779"/>
      <c r="F38779"/>
      <c r="I38779"/>
      <c r="J38779"/>
      <c r="K38779"/>
    </row>
    <row r="38780" spans="1:11" x14ac:dyDescent="0.25">
      <c r="A38780" s="115"/>
      <c r="B38780"/>
      <c r="C38780"/>
      <c r="D38780"/>
      <c r="E38780"/>
      <c r="F38780"/>
      <c r="I38780"/>
      <c r="J38780"/>
      <c r="K38780"/>
    </row>
    <row r="38781" spans="1:11" x14ac:dyDescent="0.25">
      <c r="A38781" s="115"/>
      <c r="B38781"/>
      <c r="C38781"/>
      <c r="D38781"/>
      <c r="E38781"/>
      <c r="F38781"/>
      <c r="I38781"/>
      <c r="J38781"/>
      <c r="K38781"/>
    </row>
    <row r="38782" spans="1:11" x14ac:dyDescent="0.25">
      <c r="A38782" s="115"/>
      <c r="B38782"/>
      <c r="C38782"/>
      <c r="D38782"/>
      <c r="E38782"/>
      <c r="F38782"/>
      <c r="I38782"/>
      <c r="J38782"/>
      <c r="K38782"/>
    </row>
    <row r="38783" spans="1:11" x14ac:dyDescent="0.25">
      <c r="A38783" s="115"/>
      <c r="B38783"/>
      <c r="C38783"/>
      <c r="D38783"/>
      <c r="E38783"/>
      <c r="F38783"/>
      <c r="I38783"/>
      <c r="J38783"/>
      <c r="K38783"/>
    </row>
    <row r="38784" spans="1:11" x14ac:dyDescent="0.25">
      <c r="A38784" s="115"/>
      <c r="B38784"/>
      <c r="C38784"/>
      <c r="D38784"/>
      <c r="E38784"/>
      <c r="F38784"/>
      <c r="I38784"/>
      <c r="J38784"/>
      <c r="K38784"/>
    </row>
    <row r="38785" spans="1:11" x14ac:dyDescent="0.25">
      <c r="A38785" s="115"/>
      <c r="B38785"/>
      <c r="C38785"/>
      <c r="D38785"/>
      <c r="E38785"/>
      <c r="F38785"/>
      <c r="I38785"/>
      <c r="J38785"/>
      <c r="K38785"/>
    </row>
    <row r="38786" spans="1:11" x14ac:dyDescent="0.25">
      <c r="A38786" s="115"/>
      <c r="B38786"/>
      <c r="C38786"/>
      <c r="D38786"/>
      <c r="E38786"/>
      <c r="F38786"/>
      <c r="I38786"/>
      <c r="J38786"/>
      <c r="K38786"/>
    </row>
    <row r="38787" spans="1:11" x14ac:dyDescent="0.25">
      <c r="A38787" s="115"/>
      <c r="B38787"/>
      <c r="C38787"/>
      <c r="D38787"/>
      <c r="E38787"/>
      <c r="F38787"/>
      <c r="I38787"/>
      <c r="J38787"/>
      <c r="K38787"/>
    </row>
    <row r="38788" spans="1:11" x14ac:dyDescent="0.25">
      <c r="A38788" s="115"/>
      <c r="B38788"/>
      <c r="C38788"/>
      <c r="D38788"/>
      <c r="E38788"/>
      <c r="F38788"/>
      <c r="I38788"/>
      <c r="J38788"/>
      <c r="K38788"/>
    </row>
    <row r="38789" spans="1:11" x14ac:dyDescent="0.25">
      <c r="A38789" s="115"/>
      <c r="B38789"/>
      <c r="C38789"/>
      <c r="D38789"/>
      <c r="E38789"/>
      <c r="F38789"/>
      <c r="I38789"/>
      <c r="J38789"/>
      <c r="K38789"/>
    </row>
    <row r="38790" spans="1:11" x14ac:dyDescent="0.25">
      <c r="A38790" s="115"/>
      <c r="B38790"/>
      <c r="C38790"/>
      <c r="D38790"/>
      <c r="E38790"/>
      <c r="F38790"/>
      <c r="I38790"/>
      <c r="J38790"/>
      <c r="K38790"/>
    </row>
    <row r="38791" spans="1:11" x14ac:dyDescent="0.25">
      <c r="A38791" s="115"/>
      <c r="B38791"/>
      <c r="C38791"/>
      <c r="D38791"/>
      <c r="E38791"/>
      <c r="F38791"/>
      <c r="I38791"/>
      <c r="J38791"/>
      <c r="K38791"/>
    </row>
    <row r="38792" spans="1:11" x14ac:dyDescent="0.25">
      <c r="A38792" s="115"/>
      <c r="B38792"/>
      <c r="C38792"/>
      <c r="D38792"/>
      <c r="E38792"/>
      <c r="F38792"/>
      <c r="I38792"/>
      <c r="J38792"/>
      <c r="K38792"/>
    </row>
    <row r="38793" spans="1:11" x14ac:dyDescent="0.25">
      <c r="A38793" s="115"/>
      <c r="B38793"/>
      <c r="C38793"/>
      <c r="D38793"/>
      <c r="E38793"/>
      <c r="F38793"/>
      <c r="I38793"/>
      <c r="J38793"/>
      <c r="K38793"/>
    </row>
    <row r="38794" spans="1:11" x14ac:dyDescent="0.25">
      <c r="A38794" s="115"/>
      <c r="B38794"/>
      <c r="C38794"/>
      <c r="D38794"/>
      <c r="E38794"/>
      <c r="F38794"/>
      <c r="I38794"/>
      <c r="J38794"/>
      <c r="K38794"/>
    </row>
    <row r="38795" spans="1:11" x14ac:dyDescent="0.25">
      <c r="A38795" s="115"/>
      <c r="B38795"/>
      <c r="C38795"/>
      <c r="D38795"/>
      <c r="E38795"/>
      <c r="F38795"/>
      <c r="I38795"/>
      <c r="J38795"/>
      <c r="K38795"/>
    </row>
    <row r="38796" spans="1:11" x14ac:dyDescent="0.25">
      <c r="A38796" s="115"/>
      <c r="B38796"/>
      <c r="C38796"/>
      <c r="D38796"/>
      <c r="E38796"/>
      <c r="F38796"/>
      <c r="I38796"/>
      <c r="J38796"/>
      <c r="K38796"/>
    </row>
    <row r="38797" spans="1:11" x14ac:dyDescent="0.25">
      <c r="A38797" s="115"/>
      <c r="B38797"/>
      <c r="C38797"/>
      <c r="D38797"/>
      <c r="E38797"/>
      <c r="F38797"/>
      <c r="I38797"/>
      <c r="J38797"/>
      <c r="K38797"/>
    </row>
    <row r="38798" spans="1:11" x14ac:dyDescent="0.25">
      <c r="A38798" s="115"/>
      <c r="B38798"/>
      <c r="C38798"/>
      <c r="D38798"/>
      <c r="E38798"/>
      <c r="F38798"/>
      <c r="I38798"/>
      <c r="J38798"/>
      <c r="K38798"/>
    </row>
    <row r="38799" spans="1:11" x14ac:dyDescent="0.25">
      <c r="A38799" s="115"/>
      <c r="B38799"/>
      <c r="C38799"/>
      <c r="D38799"/>
      <c r="E38799"/>
      <c r="F38799"/>
      <c r="I38799"/>
      <c r="J38799"/>
      <c r="K38799"/>
    </row>
    <row r="38800" spans="1:11" x14ac:dyDescent="0.25">
      <c r="A38800" s="115"/>
      <c r="B38800"/>
      <c r="C38800"/>
      <c r="D38800"/>
      <c r="E38800"/>
      <c r="F38800"/>
      <c r="I38800"/>
      <c r="J38800"/>
      <c r="K38800"/>
    </row>
    <row r="38801" spans="1:11" x14ac:dyDescent="0.25">
      <c r="A38801" s="115"/>
      <c r="B38801"/>
      <c r="C38801"/>
      <c r="D38801"/>
      <c r="E38801"/>
      <c r="F38801"/>
      <c r="I38801"/>
      <c r="J38801"/>
      <c r="K38801"/>
    </row>
    <row r="38802" spans="1:11" x14ac:dyDescent="0.25">
      <c r="A38802" s="115"/>
      <c r="B38802"/>
      <c r="C38802"/>
      <c r="D38802"/>
      <c r="E38802"/>
      <c r="F38802"/>
      <c r="I38802"/>
      <c r="J38802"/>
      <c r="K38802"/>
    </row>
    <row r="38803" spans="1:11" x14ac:dyDescent="0.25">
      <c r="A38803" s="115"/>
      <c r="B38803"/>
      <c r="C38803"/>
      <c r="D38803"/>
      <c r="E38803"/>
      <c r="F38803"/>
      <c r="I38803"/>
      <c r="J38803"/>
      <c r="K38803"/>
    </row>
    <row r="38804" spans="1:11" x14ac:dyDescent="0.25">
      <c r="A38804" s="115"/>
      <c r="B38804"/>
      <c r="C38804"/>
      <c r="D38804"/>
      <c r="E38804"/>
      <c r="F38804"/>
      <c r="I38804"/>
      <c r="J38804"/>
      <c r="K38804"/>
    </row>
    <row r="38805" spans="1:11" x14ac:dyDescent="0.25">
      <c r="A38805" s="115"/>
      <c r="B38805"/>
      <c r="C38805"/>
      <c r="D38805"/>
      <c r="E38805"/>
      <c r="F38805"/>
      <c r="I38805"/>
      <c r="J38805"/>
      <c r="K38805"/>
    </row>
    <row r="38806" spans="1:11" x14ac:dyDescent="0.25">
      <c r="A38806" s="115"/>
      <c r="B38806"/>
      <c r="C38806"/>
      <c r="D38806"/>
      <c r="E38806"/>
      <c r="F38806"/>
      <c r="I38806"/>
      <c r="J38806"/>
      <c r="K38806"/>
    </row>
    <row r="38807" spans="1:11" x14ac:dyDescent="0.25">
      <c r="A38807" s="115"/>
      <c r="B38807"/>
      <c r="C38807"/>
      <c r="D38807"/>
      <c r="E38807"/>
      <c r="F38807"/>
      <c r="I38807"/>
      <c r="J38807"/>
      <c r="K38807"/>
    </row>
    <row r="38808" spans="1:11" x14ac:dyDescent="0.25">
      <c r="A38808" s="115"/>
      <c r="B38808"/>
      <c r="C38808"/>
      <c r="D38808"/>
      <c r="E38808"/>
      <c r="F38808"/>
      <c r="I38808"/>
      <c r="J38808"/>
      <c r="K38808"/>
    </row>
    <row r="38809" spans="1:11" x14ac:dyDescent="0.25">
      <c r="A38809" s="115"/>
      <c r="B38809"/>
      <c r="C38809"/>
      <c r="D38809"/>
      <c r="E38809"/>
      <c r="F38809"/>
      <c r="I38809"/>
      <c r="J38809"/>
      <c r="K38809"/>
    </row>
    <row r="38810" spans="1:11" x14ac:dyDescent="0.25">
      <c r="A38810" s="115"/>
      <c r="B38810"/>
      <c r="C38810"/>
      <c r="D38810"/>
      <c r="E38810"/>
      <c r="F38810"/>
      <c r="I38810"/>
      <c r="J38810"/>
      <c r="K38810"/>
    </row>
    <row r="38811" spans="1:11" x14ac:dyDescent="0.25">
      <c r="A38811" s="115"/>
      <c r="B38811"/>
      <c r="C38811"/>
      <c r="D38811"/>
      <c r="E38811"/>
      <c r="F38811"/>
      <c r="I38811"/>
      <c r="J38811"/>
      <c r="K38811"/>
    </row>
    <row r="38812" spans="1:11" x14ac:dyDescent="0.25">
      <c r="A38812" s="115"/>
      <c r="B38812"/>
      <c r="C38812"/>
      <c r="D38812"/>
      <c r="E38812"/>
      <c r="F38812"/>
      <c r="I38812"/>
      <c r="J38812"/>
      <c r="K38812"/>
    </row>
    <row r="38813" spans="1:11" x14ac:dyDescent="0.25">
      <c r="A38813" s="115"/>
      <c r="B38813"/>
      <c r="C38813"/>
      <c r="D38813"/>
      <c r="E38813"/>
      <c r="F38813"/>
      <c r="I38813"/>
      <c r="J38813"/>
      <c r="K38813"/>
    </row>
    <row r="38814" spans="1:11" x14ac:dyDescent="0.25">
      <c r="A38814" s="115"/>
      <c r="B38814"/>
      <c r="C38814"/>
      <c r="D38814"/>
      <c r="E38814"/>
      <c r="F38814"/>
      <c r="I38814"/>
      <c r="J38814"/>
      <c r="K38814"/>
    </row>
    <row r="38815" spans="1:11" x14ac:dyDescent="0.25">
      <c r="A38815" s="115"/>
      <c r="B38815"/>
      <c r="C38815"/>
      <c r="D38815"/>
      <c r="E38815"/>
      <c r="F38815"/>
      <c r="I38815"/>
      <c r="J38815"/>
      <c r="K38815"/>
    </row>
    <row r="38816" spans="1:11" x14ac:dyDescent="0.25">
      <c r="A38816" s="115"/>
      <c r="B38816"/>
      <c r="C38816"/>
      <c r="D38816"/>
      <c r="E38816"/>
      <c r="F38816"/>
      <c r="I38816"/>
      <c r="J38816"/>
      <c r="K38816"/>
    </row>
    <row r="38817" spans="1:11" x14ac:dyDescent="0.25">
      <c r="A38817" s="115"/>
      <c r="B38817"/>
      <c r="C38817"/>
      <c r="D38817"/>
      <c r="E38817"/>
      <c r="F38817"/>
      <c r="I38817"/>
      <c r="J38817"/>
      <c r="K38817"/>
    </row>
    <row r="38818" spans="1:11" x14ac:dyDescent="0.25">
      <c r="A38818" s="115"/>
      <c r="B38818"/>
      <c r="C38818"/>
      <c r="D38818"/>
      <c r="E38818"/>
      <c r="F38818"/>
      <c r="I38818"/>
      <c r="J38818"/>
      <c r="K38818"/>
    </row>
    <row r="38819" spans="1:11" x14ac:dyDescent="0.25">
      <c r="A38819" s="115"/>
      <c r="B38819"/>
      <c r="C38819"/>
      <c r="D38819"/>
      <c r="E38819"/>
      <c r="F38819"/>
      <c r="I38819"/>
      <c r="J38819"/>
      <c r="K38819"/>
    </row>
    <row r="38820" spans="1:11" x14ac:dyDescent="0.25">
      <c r="A38820" s="115"/>
      <c r="B38820"/>
      <c r="C38820"/>
      <c r="D38820"/>
      <c r="E38820"/>
      <c r="F38820"/>
      <c r="I38820"/>
      <c r="J38820"/>
      <c r="K38820"/>
    </row>
    <row r="38821" spans="1:11" x14ac:dyDescent="0.25">
      <c r="A38821" s="115"/>
      <c r="B38821"/>
      <c r="C38821"/>
      <c r="D38821"/>
      <c r="E38821"/>
      <c r="F38821"/>
      <c r="I38821"/>
      <c r="J38821"/>
      <c r="K38821"/>
    </row>
    <row r="38822" spans="1:11" x14ac:dyDescent="0.25">
      <c r="A38822" s="115"/>
      <c r="B38822"/>
      <c r="C38822"/>
      <c r="D38822"/>
      <c r="E38822"/>
      <c r="F38822"/>
      <c r="I38822"/>
      <c r="J38822"/>
      <c r="K38822"/>
    </row>
    <row r="38823" spans="1:11" x14ac:dyDescent="0.25">
      <c r="A38823" s="115"/>
      <c r="B38823"/>
      <c r="C38823"/>
      <c r="D38823"/>
      <c r="E38823"/>
      <c r="F38823"/>
      <c r="I38823"/>
      <c r="J38823"/>
      <c r="K38823"/>
    </row>
    <row r="38824" spans="1:11" x14ac:dyDescent="0.25">
      <c r="A38824" s="115"/>
      <c r="B38824"/>
      <c r="C38824"/>
      <c r="D38824"/>
      <c r="E38824"/>
      <c r="F38824"/>
      <c r="I38824"/>
      <c r="J38824"/>
      <c r="K38824"/>
    </row>
    <row r="38825" spans="1:11" x14ac:dyDescent="0.25">
      <c r="A38825" s="115"/>
      <c r="B38825"/>
      <c r="C38825"/>
      <c r="D38825"/>
      <c r="E38825"/>
      <c r="F38825"/>
      <c r="I38825"/>
      <c r="J38825"/>
      <c r="K38825"/>
    </row>
    <row r="38826" spans="1:11" x14ac:dyDescent="0.25">
      <c r="A38826" s="115"/>
      <c r="B38826"/>
      <c r="C38826"/>
      <c r="D38826"/>
      <c r="E38826"/>
      <c r="F38826"/>
      <c r="I38826"/>
      <c r="J38826"/>
      <c r="K38826"/>
    </row>
    <row r="38827" spans="1:11" x14ac:dyDescent="0.25">
      <c r="A38827" s="115"/>
      <c r="B38827"/>
      <c r="C38827"/>
      <c r="D38827"/>
      <c r="E38827"/>
      <c r="F38827"/>
      <c r="I38827"/>
      <c r="J38827"/>
      <c r="K38827"/>
    </row>
    <row r="38828" spans="1:11" x14ac:dyDescent="0.25">
      <c r="A38828" s="115"/>
      <c r="B38828"/>
      <c r="C38828"/>
      <c r="D38828"/>
      <c r="E38828"/>
      <c r="F38828"/>
      <c r="I38828"/>
      <c r="J38828"/>
      <c r="K38828"/>
    </row>
    <row r="38829" spans="1:11" x14ac:dyDescent="0.25">
      <c r="A38829" s="115"/>
      <c r="B38829"/>
      <c r="C38829"/>
      <c r="D38829"/>
      <c r="E38829"/>
      <c r="F38829"/>
      <c r="I38829"/>
      <c r="J38829"/>
      <c r="K38829"/>
    </row>
    <row r="38830" spans="1:11" x14ac:dyDescent="0.25">
      <c r="A38830" s="115"/>
      <c r="B38830"/>
      <c r="C38830"/>
      <c r="D38830"/>
      <c r="E38830"/>
      <c r="F38830"/>
      <c r="I38830"/>
      <c r="J38830"/>
      <c r="K38830"/>
    </row>
    <row r="38831" spans="1:11" x14ac:dyDescent="0.25">
      <c r="A38831" s="115"/>
      <c r="B38831"/>
      <c r="C38831"/>
      <c r="D38831"/>
      <c r="E38831"/>
      <c r="F38831"/>
      <c r="I38831"/>
      <c r="J38831"/>
      <c r="K38831"/>
    </row>
    <row r="38832" spans="1:11" x14ac:dyDescent="0.25">
      <c r="A38832" s="115"/>
      <c r="B38832"/>
      <c r="C38832"/>
      <c r="D38832"/>
      <c r="E38832"/>
      <c r="F38832"/>
      <c r="I38832"/>
      <c r="J38832"/>
      <c r="K38832"/>
    </row>
    <row r="38833" spans="1:11" x14ac:dyDescent="0.25">
      <c r="A38833" s="115"/>
      <c r="B38833"/>
      <c r="C38833"/>
      <c r="D38833"/>
      <c r="E38833"/>
      <c r="F38833"/>
      <c r="I38833"/>
      <c r="J38833"/>
      <c r="K38833"/>
    </row>
    <row r="38834" spans="1:11" x14ac:dyDescent="0.25">
      <c r="A38834" s="115"/>
      <c r="B38834"/>
      <c r="C38834"/>
      <c r="D38834"/>
      <c r="E38834"/>
      <c r="F38834"/>
      <c r="I38834"/>
      <c r="J38834"/>
      <c r="K38834"/>
    </row>
    <row r="38835" spans="1:11" x14ac:dyDescent="0.25">
      <c r="A38835" s="115"/>
      <c r="B38835"/>
      <c r="C38835"/>
      <c r="D38835"/>
      <c r="E38835"/>
      <c r="F38835"/>
      <c r="I38835"/>
      <c r="J38835"/>
      <c r="K38835"/>
    </row>
    <row r="38836" spans="1:11" x14ac:dyDescent="0.25">
      <c r="A38836" s="115"/>
      <c r="B38836"/>
      <c r="C38836"/>
      <c r="D38836"/>
      <c r="E38836"/>
      <c r="F38836"/>
      <c r="I38836"/>
      <c r="J38836"/>
      <c r="K38836"/>
    </row>
    <row r="38837" spans="1:11" x14ac:dyDescent="0.25">
      <c r="A38837" s="115"/>
      <c r="B38837"/>
      <c r="C38837"/>
      <c r="D38837"/>
      <c r="E38837"/>
      <c r="F38837"/>
      <c r="I38837"/>
      <c r="J38837"/>
      <c r="K38837"/>
    </row>
    <row r="38838" spans="1:11" x14ac:dyDescent="0.25">
      <c r="A38838" s="115"/>
      <c r="B38838"/>
      <c r="C38838"/>
      <c r="D38838"/>
      <c r="E38838"/>
      <c r="F38838"/>
      <c r="I38838"/>
      <c r="J38838"/>
      <c r="K38838"/>
    </row>
    <row r="38839" spans="1:11" x14ac:dyDescent="0.25">
      <c r="A38839" s="115"/>
      <c r="B38839"/>
      <c r="C38839"/>
      <c r="D38839"/>
      <c r="E38839"/>
      <c r="F38839"/>
      <c r="I38839"/>
      <c r="J38839"/>
      <c r="K38839"/>
    </row>
    <row r="38840" spans="1:11" x14ac:dyDescent="0.25">
      <c r="A38840" s="115"/>
      <c r="B38840"/>
      <c r="C38840"/>
      <c r="D38840"/>
      <c r="E38840"/>
      <c r="F38840"/>
      <c r="I38840"/>
      <c r="J38840"/>
      <c r="K38840"/>
    </row>
    <row r="38841" spans="1:11" x14ac:dyDescent="0.25">
      <c r="A38841" s="115"/>
      <c r="B38841"/>
      <c r="C38841"/>
      <c r="D38841"/>
      <c r="E38841"/>
      <c r="F38841"/>
      <c r="I38841"/>
      <c r="J38841"/>
      <c r="K38841"/>
    </row>
    <row r="38842" spans="1:11" x14ac:dyDescent="0.25">
      <c r="A38842" s="115"/>
      <c r="B38842"/>
      <c r="C38842"/>
      <c r="D38842"/>
      <c r="E38842"/>
      <c r="F38842"/>
      <c r="I38842"/>
      <c r="J38842"/>
      <c r="K38842"/>
    </row>
    <row r="38843" spans="1:11" x14ac:dyDescent="0.25">
      <c r="A38843" s="115"/>
      <c r="B38843"/>
      <c r="C38843"/>
      <c r="D38843"/>
      <c r="E38843"/>
      <c r="F38843"/>
      <c r="I38843"/>
      <c r="J38843"/>
      <c r="K38843"/>
    </row>
    <row r="38844" spans="1:11" x14ac:dyDescent="0.25">
      <c r="A38844" s="115"/>
      <c r="B38844"/>
      <c r="C38844"/>
      <c r="D38844"/>
      <c r="E38844"/>
      <c r="F38844"/>
      <c r="I38844"/>
      <c r="J38844"/>
      <c r="K38844"/>
    </row>
    <row r="38845" spans="1:11" x14ac:dyDescent="0.25">
      <c r="A38845" s="115"/>
      <c r="B38845"/>
      <c r="C38845"/>
      <c r="D38845"/>
      <c r="E38845"/>
      <c r="F38845"/>
      <c r="I38845"/>
      <c r="J38845"/>
      <c r="K38845"/>
    </row>
    <row r="38846" spans="1:11" x14ac:dyDescent="0.25">
      <c r="A38846" s="115"/>
      <c r="B38846"/>
      <c r="C38846"/>
      <c r="D38846"/>
      <c r="E38846"/>
      <c r="F38846"/>
      <c r="I38846"/>
      <c r="J38846"/>
      <c r="K38846"/>
    </row>
    <row r="38847" spans="1:11" x14ac:dyDescent="0.25">
      <c r="A38847" s="115"/>
      <c r="B38847"/>
      <c r="C38847"/>
      <c r="D38847"/>
      <c r="E38847"/>
      <c r="F38847"/>
      <c r="I38847"/>
      <c r="J38847"/>
      <c r="K38847"/>
    </row>
    <row r="38848" spans="1:11" x14ac:dyDescent="0.25">
      <c r="A38848" s="115"/>
      <c r="B38848"/>
      <c r="C38848"/>
      <c r="D38848"/>
      <c r="E38848"/>
      <c r="F38848"/>
      <c r="I38848"/>
      <c r="J38848"/>
      <c r="K38848"/>
    </row>
    <row r="38849" spans="1:11" x14ac:dyDescent="0.25">
      <c r="A38849" s="115"/>
      <c r="B38849"/>
      <c r="C38849"/>
      <c r="D38849"/>
      <c r="E38849"/>
      <c r="F38849"/>
      <c r="I38849"/>
      <c r="J38849"/>
      <c r="K38849"/>
    </row>
    <row r="38850" spans="1:11" x14ac:dyDescent="0.25">
      <c r="A38850" s="115"/>
      <c r="B38850"/>
      <c r="C38850"/>
      <c r="D38850"/>
      <c r="E38850"/>
      <c r="F38850"/>
      <c r="I38850"/>
      <c r="J38850"/>
      <c r="K38850"/>
    </row>
    <row r="38851" spans="1:11" x14ac:dyDescent="0.25">
      <c r="A38851" s="115"/>
      <c r="B38851"/>
      <c r="C38851"/>
      <c r="D38851"/>
      <c r="E38851"/>
      <c r="F38851"/>
      <c r="I38851"/>
      <c r="J38851"/>
      <c r="K38851"/>
    </row>
    <row r="38852" spans="1:11" x14ac:dyDescent="0.25">
      <c r="A38852" s="115"/>
      <c r="B38852"/>
      <c r="C38852"/>
      <c r="D38852"/>
      <c r="E38852"/>
      <c r="F38852"/>
      <c r="I38852"/>
      <c r="J38852"/>
      <c r="K38852"/>
    </row>
    <row r="38853" spans="1:11" x14ac:dyDescent="0.25">
      <c r="A38853" s="115"/>
      <c r="B38853"/>
      <c r="C38853"/>
      <c r="D38853"/>
      <c r="E38853"/>
      <c r="F38853"/>
      <c r="I38853"/>
      <c r="J38853"/>
      <c r="K38853"/>
    </row>
    <row r="38854" spans="1:11" x14ac:dyDescent="0.25">
      <c r="A38854" s="115"/>
      <c r="B38854"/>
      <c r="C38854"/>
      <c r="D38854"/>
      <c r="E38854"/>
      <c r="F38854"/>
      <c r="I38854"/>
      <c r="J38854"/>
      <c r="K38854"/>
    </row>
    <row r="38855" spans="1:11" x14ac:dyDescent="0.25">
      <c r="A38855" s="115"/>
      <c r="B38855"/>
      <c r="C38855"/>
      <c r="D38855"/>
      <c r="E38855"/>
      <c r="F38855"/>
      <c r="I38855"/>
      <c r="J38855"/>
      <c r="K38855"/>
    </row>
    <row r="38856" spans="1:11" x14ac:dyDescent="0.25">
      <c r="A38856" s="115"/>
      <c r="B38856"/>
      <c r="C38856"/>
      <c r="D38856"/>
      <c r="E38856"/>
      <c r="F38856"/>
      <c r="I38856"/>
      <c r="J38856"/>
      <c r="K38856"/>
    </row>
    <row r="38857" spans="1:11" x14ac:dyDescent="0.25">
      <c r="A38857" s="115"/>
      <c r="B38857"/>
      <c r="C38857"/>
      <c r="D38857"/>
      <c r="E38857"/>
      <c r="F38857"/>
      <c r="I38857"/>
      <c r="J38857"/>
      <c r="K38857"/>
    </row>
    <row r="38858" spans="1:11" x14ac:dyDescent="0.25">
      <c r="A38858" s="115"/>
      <c r="B38858"/>
      <c r="C38858"/>
      <c r="D38858"/>
      <c r="E38858"/>
      <c r="F38858"/>
      <c r="I38858"/>
      <c r="J38858"/>
      <c r="K38858"/>
    </row>
    <row r="38859" spans="1:11" x14ac:dyDescent="0.25">
      <c r="A38859" s="115"/>
      <c r="B38859"/>
      <c r="C38859"/>
      <c r="D38859"/>
      <c r="E38859"/>
      <c r="F38859"/>
      <c r="I38859"/>
      <c r="J38859"/>
      <c r="K38859"/>
    </row>
    <row r="38860" spans="1:11" x14ac:dyDescent="0.25">
      <c r="A38860" s="115"/>
      <c r="B38860"/>
      <c r="C38860"/>
      <c r="D38860"/>
      <c r="E38860"/>
      <c r="F38860"/>
      <c r="I38860"/>
      <c r="J38860"/>
      <c r="K38860"/>
    </row>
    <row r="38861" spans="1:11" x14ac:dyDescent="0.25">
      <c r="A38861" s="115"/>
      <c r="B38861"/>
      <c r="C38861"/>
      <c r="D38861"/>
      <c r="E38861"/>
      <c r="F38861"/>
      <c r="I38861"/>
      <c r="J38861"/>
      <c r="K38861"/>
    </row>
    <row r="38862" spans="1:11" x14ac:dyDescent="0.25">
      <c r="A38862" s="115"/>
      <c r="B38862"/>
      <c r="C38862"/>
      <c r="D38862"/>
      <c r="E38862"/>
      <c r="F38862"/>
      <c r="I38862"/>
      <c r="J38862"/>
      <c r="K38862"/>
    </row>
    <row r="38863" spans="1:11" x14ac:dyDescent="0.25">
      <c r="A38863" s="115"/>
      <c r="B38863"/>
      <c r="C38863"/>
      <c r="D38863"/>
      <c r="E38863"/>
      <c r="F38863"/>
      <c r="I38863"/>
      <c r="J38863"/>
      <c r="K38863"/>
    </row>
    <row r="38864" spans="1:11" x14ac:dyDescent="0.25">
      <c r="A38864" s="115"/>
      <c r="B38864"/>
      <c r="C38864"/>
      <c r="D38864"/>
      <c r="E38864"/>
      <c r="F38864"/>
      <c r="I38864"/>
      <c r="J38864"/>
      <c r="K38864"/>
    </row>
    <row r="38865" spans="1:11" x14ac:dyDescent="0.25">
      <c r="A38865" s="115"/>
      <c r="B38865"/>
      <c r="C38865"/>
      <c r="D38865"/>
      <c r="E38865"/>
      <c r="F38865"/>
      <c r="I38865"/>
      <c r="J38865"/>
      <c r="K38865"/>
    </row>
    <row r="38866" spans="1:11" x14ac:dyDescent="0.25">
      <c r="A38866" s="115"/>
      <c r="B38866"/>
      <c r="C38866"/>
      <c r="D38866"/>
      <c r="E38866"/>
      <c r="F38866"/>
      <c r="I38866"/>
      <c r="J38866"/>
      <c r="K38866"/>
    </row>
    <row r="38867" spans="1:11" x14ac:dyDescent="0.25">
      <c r="A38867" s="115"/>
      <c r="B38867"/>
      <c r="C38867"/>
      <c r="D38867"/>
      <c r="E38867"/>
      <c r="F38867"/>
      <c r="I38867"/>
      <c r="J38867"/>
      <c r="K38867"/>
    </row>
    <row r="38868" spans="1:11" x14ac:dyDescent="0.25">
      <c r="A38868" s="115"/>
      <c r="B38868"/>
      <c r="C38868"/>
      <c r="D38868"/>
      <c r="E38868"/>
      <c r="F38868"/>
      <c r="I38868"/>
      <c r="J38868"/>
      <c r="K38868"/>
    </row>
    <row r="38869" spans="1:11" x14ac:dyDescent="0.25">
      <c r="A38869" s="115"/>
      <c r="B38869"/>
      <c r="C38869"/>
      <c r="D38869"/>
      <c r="E38869"/>
      <c r="F38869"/>
      <c r="I38869"/>
      <c r="J38869"/>
      <c r="K38869"/>
    </row>
    <row r="38870" spans="1:11" x14ac:dyDescent="0.25">
      <c r="A38870" s="115"/>
      <c r="B38870"/>
      <c r="C38870"/>
      <c r="D38870"/>
      <c r="E38870"/>
      <c r="F38870"/>
      <c r="I38870"/>
      <c r="J38870"/>
      <c r="K38870"/>
    </row>
    <row r="38871" spans="1:11" x14ac:dyDescent="0.25">
      <c r="A38871" s="115"/>
      <c r="B38871"/>
      <c r="C38871"/>
      <c r="D38871"/>
      <c r="E38871"/>
      <c r="F38871"/>
      <c r="I38871"/>
      <c r="J38871"/>
      <c r="K38871"/>
    </row>
    <row r="38872" spans="1:11" x14ac:dyDescent="0.25">
      <c r="A38872" s="115"/>
      <c r="B38872"/>
      <c r="C38872"/>
      <c r="D38872"/>
      <c r="E38872"/>
      <c r="F38872"/>
      <c r="I38872"/>
      <c r="J38872"/>
      <c r="K38872"/>
    </row>
    <row r="38873" spans="1:11" x14ac:dyDescent="0.25">
      <c r="A38873" s="115"/>
      <c r="B38873"/>
      <c r="C38873"/>
      <c r="D38873"/>
      <c r="E38873"/>
      <c r="F38873"/>
      <c r="I38873"/>
      <c r="J38873"/>
      <c r="K38873"/>
    </row>
    <row r="38874" spans="1:11" x14ac:dyDescent="0.25">
      <c r="A38874" s="115"/>
      <c r="B38874"/>
      <c r="C38874"/>
      <c r="D38874"/>
      <c r="E38874"/>
      <c r="F38874"/>
      <c r="I38874"/>
      <c r="J38874"/>
      <c r="K38874"/>
    </row>
    <row r="38875" spans="1:11" x14ac:dyDescent="0.25">
      <c r="A38875" s="115"/>
      <c r="B38875"/>
      <c r="C38875"/>
      <c r="D38875"/>
      <c r="E38875"/>
      <c r="F38875"/>
      <c r="I38875"/>
      <c r="J38875"/>
      <c r="K38875"/>
    </row>
    <row r="38876" spans="1:11" x14ac:dyDescent="0.25">
      <c r="A38876" s="115"/>
      <c r="B38876"/>
      <c r="C38876"/>
      <c r="D38876"/>
      <c r="E38876"/>
      <c r="F38876"/>
      <c r="I38876"/>
      <c r="J38876"/>
      <c r="K38876"/>
    </row>
    <row r="38877" spans="1:11" x14ac:dyDescent="0.25">
      <c r="A38877" s="115"/>
      <c r="B38877"/>
      <c r="C38877"/>
      <c r="D38877"/>
      <c r="E38877"/>
      <c r="F38877"/>
      <c r="I38877"/>
      <c r="J38877"/>
      <c r="K38877"/>
    </row>
    <row r="38878" spans="1:11" x14ac:dyDescent="0.25">
      <c r="A38878" s="115"/>
      <c r="B38878"/>
      <c r="C38878"/>
      <c r="D38878"/>
      <c r="E38878"/>
      <c r="F38878"/>
      <c r="I38878"/>
      <c r="J38878"/>
      <c r="K38878"/>
    </row>
    <row r="38879" spans="1:11" x14ac:dyDescent="0.25">
      <c r="A38879" s="115"/>
      <c r="B38879"/>
      <c r="C38879"/>
      <c r="D38879"/>
      <c r="E38879"/>
      <c r="F38879"/>
      <c r="I38879"/>
      <c r="J38879"/>
      <c r="K38879"/>
    </row>
    <row r="38880" spans="1:11" x14ac:dyDescent="0.25">
      <c r="A38880" s="115"/>
      <c r="B38880"/>
      <c r="C38880"/>
      <c r="D38880"/>
      <c r="E38880"/>
      <c r="F38880"/>
      <c r="I38880"/>
      <c r="J38880"/>
      <c r="K38880"/>
    </row>
    <row r="38881" spans="1:11" x14ac:dyDescent="0.25">
      <c r="A38881" s="115"/>
      <c r="B38881"/>
      <c r="C38881"/>
      <c r="D38881"/>
      <c r="E38881"/>
      <c r="F38881"/>
      <c r="I38881"/>
      <c r="J38881"/>
      <c r="K38881"/>
    </row>
    <row r="38882" spans="1:11" x14ac:dyDescent="0.25">
      <c r="A38882" s="115"/>
      <c r="B38882"/>
      <c r="C38882"/>
      <c r="D38882"/>
      <c r="E38882"/>
      <c r="F38882"/>
      <c r="I38882"/>
      <c r="J38882"/>
      <c r="K38882"/>
    </row>
    <row r="38883" spans="1:11" x14ac:dyDescent="0.25">
      <c r="A38883" s="115"/>
      <c r="B38883"/>
      <c r="C38883"/>
      <c r="D38883"/>
      <c r="E38883"/>
      <c r="F38883"/>
      <c r="I38883"/>
      <c r="J38883"/>
      <c r="K38883"/>
    </row>
    <row r="38884" spans="1:11" x14ac:dyDescent="0.25">
      <c r="A38884" s="115"/>
      <c r="B38884"/>
      <c r="C38884"/>
      <c r="D38884"/>
      <c r="E38884"/>
      <c r="F38884"/>
      <c r="I38884"/>
      <c r="J38884"/>
      <c r="K38884"/>
    </row>
    <row r="38885" spans="1:11" x14ac:dyDescent="0.25">
      <c r="A38885" s="115"/>
      <c r="B38885"/>
      <c r="C38885"/>
      <c r="D38885"/>
      <c r="E38885"/>
      <c r="F38885"/>
      <c r="I38885"/>
      <c r="J38885"/>
      <c r="K38885"/>
    </row>
    <row r="38886" spans="1:11" x14ac:dyDescent="0.25">
      <c r="A38886" s="115"/>
      <c r="B38886"/>
      <c r="C38886"/>
      <c r="D38886"/>
      <c r="E38886"/>
      <c r="F38886"/>
      <c r="I38886"/>
      <c r="J38886"/>
      <c r="K38886"/>
    </row>
    <row r="38887" spans="1:11" x14ac:dyDescent="0.25">
      <c r="A38887" s="115"/>
      <c r="B38887"/>
      <c r="C38887"/>
      <c r="D38887"/>
      <c r="E38887"/>
      <c r="F38887"/>
      <c r="I38887"/>
      <c r="J38887"/>
      <c r="K38887"/>
    </row>
    <row r="38888" spans="1:11" x14ac:dyDescent="0.25">
      <c r="A38888" s="115"/>
      <c r="B38888"/>
      <c r="C38888"/>
      <c r="D38888"/>
      <c r="E38888"/>
      <c r="F38888"/>
      <c r="I38888"/>
      <c r="J38888"/>
      <c r="K38888"/>
    </row>
    <row r="38889" spans="1:11" x14ac:dyDescent="0.25">
      <c r="A38889" s="115"/>
      <c r="B38889"/>
      <c r="C38889"/>
      <c r="D38889"/>
      <c r="E38889"/>
      <c r="F38889"/>
      <c r="I38889"/>
      <c r="J38889"/>
      <c r="K38889"/>
    </row>
    <row r="38890" spans="1:11" x14ac:dyDescent="0.25">
      <c r="A38890" s="115"/>
      <c r="B38890"/>
      <c r="C38890"/>
      <c r="D38890"/>
      <c r="E38890"/>
      <c r="F38890"/>
      <c r="I38890"/>
      <c r="J38890"/>
      <c r="K38890"/>
    </row>
    <row r="38891" spans="1:11" x14ac:dyDescent="0.25">
      <c r="A38891" s="115"/>
      <c r="B38891"/>
      <c r="C38891"/>
      <c r="D38891"/>
      <c r="E38891"/>
      <c r="F38891"/>
      <c r="I38891"/>
      <c r="J38891"/>
      <c r="K38891"/>
    </row>
    <row r="38892" spans="1:11" x14ac:dyDescent="0.25">
      <c r="A38892" s="115"/>
      <c r="B38892"/>
      <c r="C38892"/>
      <c r="D38892"/>
      <c r="E38892"/>
      <c r="F38892"/>
      <c r="I38892"/>
      <c r="J38892"/>
      <c r="K38892"/>
    </row>
    <row r="38893" spans="1:11" x14ac:dyDescent="0.25">
      <c r="A38893" s="115"/>
      <c r="B38893"/>
      <c r="C38893"/>
      <c r="D38893"/>
      <c r="E38893"/>
      <c r="F38893"/>
      <c r="I38893"/>
      <c r="J38893"/>
      <c r="K38893"/>
    </row>
    <row r="38894" spans="1:11" x14ac:dyDescent="0.25">
      <c r="A38894" s="115"/>
      <c r="B38894"/>
      <c r="C38894"/>
      <c r="D38894"/>
      <c r="E38894"/>
      <c r="F38894"/>
      <c r="I38894"/>
      <c r="J38894"/>
      <c r="K38894"/>
    </row>
    <row r="38895" spans="1:11" x14ac:dyDescent="0.25">
      <c r="A38895" s="115"/>
      <c r="B38895"/>
      <c r="C38895"/>
      <c r="D38895"/>
      <c r="E38895"/>
      <c r="F38895"/>
      <c r="I38895"/>
      <c r="J38895"/>
      <c r="K38895"/>
    </row>
    <row r="38896" spans="1:11" x14ac:dyDescent="0.25">
      <c r="A38896" s="115"/>
      <c r="B38896"/>
      <c r="C38896"/>
      <c r="D38896"/>
      <c r="E38896"/>
      <c r="F38896"/>
      <c r="I38896"/>
      <c r="J38896"/>
      <c r="K38896"/>
    </row>
    <row r="38897" spans="1:11" x14ac:dyDescent="0.25">
      <c r="A38897" s="115"/>
      <c r="B38897"/>
      <c r="C38897"/>
      <c r="D38897"/>
      <c r="E38897"/>
      <c r="F38897"/>
      <c r="I38897"/>
      <c r="J38897"/>
      <c r="K38897"/>
    </row>
    <row r="38898" spans="1:11" x14ac:dyDescent="0.25">
      <c r="A38898" s="115"/>
      <c r="B38898"/>
      <c r="C38898"/>
      <c r="D38898"/>
      <c r="E38898"/>
      <c r="F38898"/>
      <c r="I38898"/>
      <c r="J38898"/>
      <c r="K38898"/>
    </row>
    <row r="38899" spans="1:11" x14ac:dyDescent="0.25">
      <c r="A38899" s="115"/>
      <c r="B38899"/>
      <c r="C38899"/>
      <c r="D38899"/>
      <c r="E38899"/>
      <c r="F38899"/>
      <c r="I38899"/>
      <c r="J38899"/>
      <c r="K38899"/>
    </row>
    <row r="38900" spans="1:11" x14ac:dyDescent="0.25">
      <c r="A38900" s="115"/>
      <c r="B38900"/>
      <c r="C38900"/>
      <c r="D38900"/>
      <c r="E38900"/>
      <c r="F38900"/>
      <c r="I38900"/>
      <c r="J38900"/>
      <c r="K38900"/>
    </row>
    <row r="38901" spans="1:11" x14ac:dyDescent="0.25">
      <c r="A38901" s="115"/>
      <c r="B38901"/>
      <c r="C38901"/>
      <c r="D38901"/>
      <c r="E38901"/>
      <c r="F38901"/>
      <c r="I38901"/>
      <c r="J38901"/>
      <c r="K38901"/>
    </row>
    <row r="38902" spans="1:11" x14ac:dyDescent="0.25">
      <c r="A38902" s="115"/>
      <c r="B38902"/>
      <c r="C38902"/>
      <c r="D38902"/>
      <c r="E38902"/>
      <c r="F38902"/>
      <c r="I38902"/>
      <c r="J38902"/>
      <c r="K38902"/>
    </row>
    <row r="38903" spans="1:11" x14ac:dyDescent="0.25">
      <c r="A38903" s="115"/>
      <c r="B38903"/>
      <c r="C38903"/>
      <c r="D38903"/>
      <c r="E38903"/>
      <c r="F38903"/>
      <c r="I38903"/>
      <c r="J38903"/>
      <c r="K38903"/>
    </row>
    <row r="38904" spans="1:11" x14ac:dyDescent="0.25">
      <c r="A38904" s="115"/>
      <c r="B38904"/>
      <c r="C38904"/>
      <c r="D38904"/>
      <c r="E38904"/>
      <c r="F38904"/>
      <c r="I38904"/>
      <c r="J38904"/>
      <c r="K38904"/>
    </row>
    <row r="38905" spans="1:11" x14ac:dyDescent="0.25">
      <c r="A38905" s="115"/>
      <c r="B38905"/>
      <c r="C38905"/>
      <c r="D38905"/>
      <c r="E38905"/>
      <c r="F38905"/>
      <c r="I38905"/>
      <c r="J38905"/>
      <c r="K38905"/>
    </row>
    <row r="38906" spans="1:11" x14ac:dyDescent="0.25">
      <c r="A38906" s="115"/>
      <c r="B38906"/>
      <c r="C38906"/>
      <c r="D38906"/>
      <c r="E38906"/>
      <c r="F38906"/>
      <c r="I38906"/>
      <c r="J38906"/>
      <c r="K38906"/>
    </row>
    <row r="38907" spans="1:11" x14ac:dyDescent="0.25">
      <c r="A38907" s="115"/>
      <c r="B38907"/>
      <c r="C38907"/>
      <c r="D38907"/>
      <c r="E38907"/>
      <c r="F38907"/>
      <c r="I38907"/>
      <c r="J38907"/>
      <c r="K38907"/>
    </row>
    <row r="38908" spans="1:11" x14ac:dyDescent="0.25">
      <c r="A38908" s="115"/>
      <c r="B38908"/>
      <c r="C38908"/>
      <c r="D38908"/>
      <c r="E38908"/>
      <c r="F38908"/>
      <c r="I38908"/>
      <c r="J38908"/>
      <c r="K38908"/>
    </row>
    <row r="38909" spans="1:11" x14ac:dyDescent="0.25">
      <c r="A38909" s="115"/>
      <c r="B38909"/>
      <c r="C38909"/>
      <c r="D38909"/>
      <c r="E38909"/>
      <c r="F38909"/>
      <c r="I38909"/>
      <c r="J38909"/>
      <c r="K38909"/>
    </row>
    <row r="38910" spans="1:11" x14ac:dyDescent="0.25">
      <c r="A38910" s="115"/>
      <c r="B38910"/>
      <c r="C38910"/>
      <c r="D38910"/>
      <c r="E38910"/>
      <c r="F38910"/>
      <c r="I38910"/>
      <c r="J38910"/>
      <c r="K38910"/>
    </row>
    <row r="38911" spans="1:11" x14ac:dyDescent="0.25">
      <c r="A38911" s="115"/>
      <c r="B38911"/>
      <c r="C38911"/>
      <c r="D38911"/>
      <c r="E38911"/>
      <c r="F38911"/>
      <c r="I38911"/>
      <c r="J38911"/>
      <c r="K38911"/>
    </row>
    <row r="38912" spans="1:11" x14ac:dyDescent="0.25">
      <c r="A38912" s="115"/>
      <c r="B38912"/>
      <c r="C38912"/>
      <c r="D38912"/>
      <c r="E38912"/>
      <c r="F38912"/>
      <c r="I38912"/>
      <c r="J38912"/>
      <c r="K38912"/>
    </row>
    <row r="38913" spans="1:11" x14ac:dyDescent="0.25">
      <c r="A38913" s="115"/>
      <c r="B38913"/>
      <c r="C38913"/>
      <c r="D38913"/>
      <c r="E38913"/>
      <c r="F38913"/>
      <c r="I38913"/>
      <c r="J38913"/>
      <c r="K38913"/>
    </row>
    <row r="38914" spans="1:11" x14ac:dyDescent="0.25">
      <c r="A38914" s="115"/>
      <c r="B38914"/>
      <c r="C38914"/>
      <c r="D38914"/>
      <c r="E38914"/>
      <c r="F38914"/>
      <c r="I38914"/>
      <c r="J38914"/>
      <c r="K38914"/>
    </row>
    <row r="38915" spans="1:11" x14ac:dyDescent="0.25">
      <c r="A38915" s="115"/>
      <c r="B38915"/>
      <c r="C38915"/>
      <c r="D38915"/>
      <c r="E38915"/>
      <c r="F38915"/>
      <c r="I38915"/>
      <c r="J38915"/>
      <c r="K38915"/>
    </row>
    <row r="38916" spans="1:11" x14ac:dyDescent="0.25">
      <c r="A38916" s="115"/>
      <c r="B38916"/>
      <c r="C38916"/>
      <c r="D38916"/>
      <c r="E38916"/>
      <c r="F38916"/>
      <c r="I38916"/>
      <c r="J38916"/>
      <c r="K38916"/>
    </row>
    <row r="38917" spans="1:11" x14ac:dyDescent="0.25">
      <c r="A38917" s="115"/>
      <c r="B38917"/>
      <c r="C38917"/>
      <c r="D38917"/>
      <c r="E38917"/>
      <c r="F38917"/>
      <c r="I38917"/>
      <c r="J38917"/>
      <c r="K38917"/>
    </row>
    <row r="38918" spans="1:11" x14ac:dyDescent="0.25">
      <c r="A38918" s="115"/>
      <c r="B38918"/>
      <c r="C38918"/>
      <c r="D38918"/>
      <c r="E38918"/>
      <c r="F38918"/>
      <c r="I38918"/>
      <c r="J38918"/>
      <c r="K38918"/>
    </row>
    <row r="38919" spans="1:11" x14ac:dyDescent="0.25">
      <c r="A38919" s="115"/>
      <c r="B38919"/>
      <c r="C38919"/>
      <c r="D38919"/>
      <c r="E38919"/>
      <c r="F38919"/>
      <c r="I38919"/>
      <c r="J38919"/>
      <c r="K38919"/>
    </row>
    <row r="38920" spans="1:11" x14ac:dyDescent="0.25">
      <c r="A38920" s="115"/>
      <c r="B38920"/>
      <c r="C38920"/>
      <c r="D38920"/>
      <c r="E38920"/>
      <c r="F38920"/>
      <c r="I38920"/>
      <c r="J38920"/>
      <c r="K38920"/>
    </row>
    <row r="38921" spans="1:11" x14ac:dyDescent="0.25">
      <c r="A38921" s="115"/>
      <c r="B38921"/>
      <c r="C38921"/>
      <c r="D38921"/>
      <c r="E38921"/>
      <c r="F38921"/>
      <c r="I38921"/>
      <c r="J38921"/>
      <c r="K38921"/>
    </row>
    <row r="38922" spans="1:11" x14ac:dyDescent="0.25">
      <c r="A38922" s="115"/>
      <c r="B38922"/>
      <c r="C38922"/>
      <c r="D38922"/>
      <c r="E38922"/>
      <c r="F38922"/>
      <c r="I38922"/>
      <c r="J38922"/>
      <c r="K38922"/>
    </row>
    <row r="38923" spans="1:11" x14ac:dyDescent="0.25">
      <c r="A38923" s="115"/>
      <c r="B38923"/>
      <c r="C38923"/>
      <c r="D38923"/>
      <c r="E38923"/>
      <c r="F38923"/>
      <c r="I38923"/>
      <c r="J38923"/>
      <c r="K38923"/>
    </row>
    <row r="38924" spans="1:11" x14ac:dyDescent="0.25">
      <c r="A38924" s="115"/>
      <c r="B38924"/>
      <c r="C38924"/>
      <c r="D38924"/>
      <c r="E38924"/>
      <c r="F38924"/>
      <c r="I38924"/>
      <c r="J38924"/>
      <c r="K38924"/>
    </row>
    <row r="38925" spans="1:11" x14ac:dyDescent="0.25">
      <c r="A38925" s="115"/>
      <c r="B38925"/>
      <c r="C38925"/>
      <c r="D38925"/>
      <c r="E38925"/>
      <c r="F38925"/>
      <c r="I38925"/>
      <c r="J38925"/>
      <c r="K38925"/>
    </row>
    <row r="38926" spans="1:11" x14ac:dyDescent="0.25">
      <c r="A38926" s="115"/>
      <c r="B38926"/>
      <c r="C38926"/>
      <c r="D38926"/>
      <c r="E38926"/>
      <c r="F38926"/>
      <c r="I38926"/>
      <c r="J38926"/>
      <c r="K38926"/>
    </row>
    <row r="38927" spans="1:11" x14ac:dyDescent="0.25">
      <c r="A38927" s="115"/>
      <c r="B38927"/>
      <c r="C38927"/>
      <c r="D38927"/>
      <c r="E38927"/>
      <c r="F38927"/>
      <c r="I38927"/>
      <c r="J38927"/>
      <c r="K38927"/>
    </row>
    <row r="38928" spans="1:11" x14ac:dyDescent="0.25">
      <c r="A38928" s="115"/>
      <c r="B38928"/>
      <c r="C38928"/>
      <c r="D38928"/>
      <c r="E38928"/>
      <c r="F38928"/>
      <c r="I38928"/>
      <c r="J38928"/>
      <c r="K38928"/>
    </row>
    <row r="38929" spans="1:11" x14ac:dyDescent="0.25">
      <c r="A38929" s="115"/>
      <c r="B38929"/>
      <c r="C38929"/>
      <c r="D38929"/>
      <c r="E38929"/>
      <c r="F38929"/>
      <c r="I38929"/>
      <c r="J38929"/>
      <c r="K38929"/>
    </row>
    <row r="38930" spans="1:11" x14ac:dyDescent="0.25">
      <c r="A38930" s="115"/>
      <c r="B38930"/>
      <c r="C38930"/>
      <c r="D38930"/>
      <c r="E38930"/>
      <c r="F38930"/>
      <c r="I38930"/>
      <c r="J38930"/>
      <c r="K38930"/>
    </row>
    <row r="38931" spans="1:11" x14ac:dyDescent="0.25">
      <c r="A38931" s="115"/>
      <c r="B38931"/>
      <c r="C38931"/>
      <c r="D38931"/>
      <c r="E38931"/>
      <c r="F38931"/>
      <c r="I38931"/>
      <c r="J38931"/>
      <c r="K38931"/>
    </row>
    <row r="38932" spans="1:11" x14ac:dyDescent="0.25">
      <c r="A38932" s="115"/>
      <c r="B38932"/>
      <c r="C38932"/>
      <c r="D38932"/>
      <c r="E38932"/>
      <c r="F38932"/>
      <c r="I38932"/>
      <c r="J38932"/>
      <c r="K38932"/>
    </row>
    <row r="38933" spans="1:11" x14ac:dyDescent="0.25">
      <c r="A38933" s="115"/>
      <c r="B38933"/>
      <c r="C38933"/>
      <c r="D38933"/>
      <c r="E38933"/>
      <c r="F38933"/>
      <c r="I38933"/>
      <c r="J38933"/>
      <c r="K38933"/>
    </row>
    <row r="38934" spans="1:11" x14ac:dyDescent="0.25">
      <c r="A38934" s="115"/>
      <c r="B38934"/>
      <c r="C38934"/>
      <c r="D38934"/>
      <c r="E38934"/>
      <c r="F38934"/>
      <c r="I38934"/>
      <c r="J38934"/>
      <c r="K38934"/>
    </row>
    <row r="38935" spans="1:11" x14ac:dyDescent="0.25">
      <c r="A38935" s="115"/>
      <c r="B38935"/>
      <c r="C38935"/>
      <c r="D38935"/>
      <c r="E38935"/>
      <c r="F38935"/>
      <c r="I38935"/>
      <c r="J38935"/>
      <c r="K38935"/>
    </row>
    <row r="38936" spans="1:11" x14ac:dyDescent="0.25">
      <c r="A38936" s="115"/>
      <c r="B38936"/>
      <c r="C38936"/>
      <c r="D38936"/>
      <c r="E38936"/>
      <c r="F38936"/>
      <c r="I38936"/>
      <c r="J38936"/>
      <c r="K38936"/>
    </row>
    <row r="38937" spans="1:11" x14ac:dyDescent="0.25">
      <c r="A38937" s="115"/>
      <c r="B38937"/>
      <c r="C38937"/>
      <c r="D38937"/>
      <c r="E38937"/>
      <c r="F38937"/>
      <c r="I38937"/>
      <c r="J38937"/>
      <c r="K38937"/>
    </row>
    <row r="38938" spans="1:11" x14ac:dyDescent="0.25">
      <c r="A38938" s="115"/>
      <c r="B38938"/>
      <c r="C38938"/>
      <c r="D38938"/>
      <c r="E38938"/>
      <c r="F38938"/>
      <c r="I38938"/>
      <c r="J38938"/>
      <c r="K38938"/>
    </row>
    <row r="38939" spans="1:11" x14ac:dyDescent="0.25">
      <c r="A38939" s="115"/>
      <c r="B38939"/>
      <c r="C38939"/>
      <c r="D38939"/>
      <c r="E38939"/>
      <c r="F38939"/>
      <c r="I38939"/>
      <c r="J38939"/>
      <c r="K38939"/>
    </row>
    <row r="38940" spans="1:11" x14ac:dyDescent="0.25">
      <c r="A38940" s="115"/>
      <c r="B38940"/>
      <c r="C38940"/>
      <c r="D38940"/>
      <c r="E38940"/>
      <c r="F38940"/>
      <c r="I38940"/>
      <c r="J38940"/>
      <c r="K38940"/>
    </row>
    <row r="38941" spans="1:11" x14ac:dyDescent="0.25">
      <c r="A38941" s="115"/>
      <c r="B38941"/>
      <c r="C38941"/>
      <c r="D38941"/>
      <c r="E38941"/>
      <c r="F38941"/>
      <c r="I38941"/>
      <c r="J38941"/>
      <c r="K38941"/>
    </row>
    <row r="38942" spans="1:11" x14ac:dyDescent="0.25">
      <c r="A38942" s="115"/>
      <c r="B38942"/>
      <c r="C38942"/>
      <c r="D38942"/>
      <c r="E38942"/>
      <c r="F38942"/>
      <c r="I38942"/>
      <c r="J38942"/>
      <c r="K38942"/>
    </row>
    <row r="38943" spans="1:11" x14ac:dyDescent="0.25">
      <c r="A38943" s="115"/>
      <c r="B38943"/>
      <c r="C38943"/>
      <c r="D38943"/>
      <c r="E38943"/>
      <c r="F38943"/>
      <c r="I38943"/>
      <c r="J38943"/>
      <c r="K38943"/>
    </row>
    <row r="38944" spans="1:11" x14ac:dyDescent="0.25">
      <c r="A38944" s="115"/>
      <c r="B38944"/>
      <c r="C38944"/>
      <c r="D38944"/>
      <c r="E38944"/>
      <c r="F38944"/>
      <c r="I38944"/>
      <c r="J38944"/>
      <c r="K38944"/>
    </row>
    <row r="38945" spans="1:11" x14ac:dyDescent="0.25">
      <c r="A38945" s="115"/>
      <c r="B38945"/>
      <c r="C38945"/>
      <c r="D38945"/>
      <c r="E38945"/>
      <c r="F38945"/>
      <c r="I38945"/>
      <c r="J38945"/>
      <c r="K38945"/>
    </row>
    <row r="38946" spans="1:11" x14ac:dyDescent="0.25">
      <c r="A38946" s="115"/>
      <c r="B38946"/>
      <c r="C38946"/>
      <c r="D38946"/>
      <c r="E38946"/>
      <c r="F38946"/>
      <c r="I38946"/>
      <c r="J38946"/>
      <c r="K38946"/>
    </row>
    <row r="38947" spans="1:11" x14ac:dyDescent="0.25">
      <c r="A38947" s="115"/>
      <c r="B38947"/>
      <c r="C38947"/>
      <c r="D38947"/>
      <c r="E38947"/>
      <c r="F38947"/>
      <c r="I38947"/>
      <c r="J38947"/>
      <c r="K38947"/>
    </row>
    <row r="38948" spans="1:11" x14ac:dyDescent="0.25">
      <c r="A38948" s="115"/>
      <c r="B38948"/>
      <c r="C38948"/>
      <c r="D38948"/>
      <c r="E38948"/>
      <c r="F38948"/>
      <c r="I38948"/>
      <c r="J38948"/>
      <c r="K38948"/>
    </row>
    <row r="38949" spans="1:11" x14ac:dyDescent="0.25">
      <c r="A38949" s="115"/>
      <c r="B38949"/>
      <c r="C38949"/>
      <c r="D38949"/>
      <c r="E38949"/>
      <c r="F38949"/>
      <c r="I38949"/>
      <c r="J38949"/>
      <c r="K38949"/>
    </row>
    <row r="38950" spans="1:11" x14ac:dyDescent="0.25">
      <c r="A38950" s="115"/>
      <c r="B38950"/>
      <c r="C38950"/>
      <c r="D38950"/>
      <c r="E38950"/>
      <c r="F38950"/>
      <c r="I38950"/>
      <c r="J38950"/>
      <c r="K38950"/>
    </row>
    <row r="38951" spans="1:11" x14ac:dyDescent="0.25">
      <c r="A38951" s="115"/>
      <c r="B38951"/>
      <c r="C38951"/>
      <c r="D38951"/>
      <c r="E38951"/>
      <c r="F38951"/>
      <c r="I38951"/>
      <c r="J38951"/>
      <c r="K38951"/>
    </row>
    <row r="38952" spans="1:11" x14ac:dyDescent="0.25">
      <c r="A38952" s="115"/>
      <c r="B38952"/>
      <c r="C38952"/>
      <c r="D38952"/>
      <c r="E38952"/>
      <c r="F38952"/>
      <c r="I38952"/>
      <c r="J38952"/>
      <c r="K38952"/>
    </row>
    <row r="38953" spans="1:11" x14ac:dyDescent="0.25">
      <c r="A38953" s="115"/>
      <c r="B38953"/>
      <c r="C38953"/>
      <c r="D38953"/>
      <c r="E38953"/>
      <c r="F38953"/>
      <c r="I38953"/>
      <c r="J38953"/>
      <c r="K38953"/>
    </row>
    <row r="38954" spans="1:11" x14ac:dyDescent="0.25">
      <c r="A38954" s="115"/>
      <c r="B38954"/>
      <c r="C38954"/>
      <c r="D38954"/>
      <c r="E38954"/>
      <c r="F38954"/>
      <c r="I38954"/>
      <c r="J38954"/>
      <c r="K38954"/>
    </row>
    <row r="38955" spans="1:11" x14ac:dyDescent="0.25">
      <c r="A38955" s="115"/>
      <c r="B38955"/>
      <c r="C38955"/>
      <c r="D38955"/>
      <c r="E38955"/>
      <c r="F38955"/>
      <c r="I38955"/>
      <c r="J38955"/>
      <c r="K38955"/>
    </row>
    <row r="38956" spans="1:11" x14ac:dyDescent="0.25">
      <c r="A38956" s="115"/>
      <c r="B38956"/>
      <c r="C38956"/>
      <c r="D38956"/>
      <c r="E38956"/>
      <c r="F38956"/>
      <c r="I38956"/>
      <c r="J38956"/>
      <c r="K38956"/>
    </row>
    <row r="38957" spans="1:11" x14ac:dyDescent="0.25">
      <c r="A38957" s="115"/>
      <c r="B38957"/>
      <c r="C38957"/>
      <c r="D38957"/>
      <c r="E38957"/>
      <c r="F38957"/>
      <c r="I38957"/>
      <c r="J38957"/>
      <c r="K38957"/>
    </row>
    <row r="38958" spans="1:11" x14ac:dyDescent="0.25">
      <c r="A38958" s="115"/>
      <c r="B38958"/>
      <c r="C38958"/>
      <c r="D38958"/>
      <c r="E38958"/>
      <c r="F38958"/>
      <c r="I38958"/>
      <c r="J38958"/>
      <c r="K38958"/>
    </row>
    <row r="38959" spans="1:11" x14ac:dyDescent="0.25">
      <c r="A38959" s="115"/>
      <c r="B38959"/>
      <c r="C38959"/>
      <c r="D38959"/>
      <c r="E38959"/>
      <c r="F38959"/>
      <c r="I38959"/>
      <c r="J38959"/>
      <c r="K38959"/>
    </row>
    <row r="38960" spans="1:11" x14ac:dyDescent="0.25">
      <c r="A38960" s="115"/>
      <c r="B38960"/>
      <c r="C38960"/>
      <c r="D38960"/>
      <c r="E38960"/>
      <c r="F38960"/>
      <c r="I38960"/>
      <c r="J38960"/>
      <c r="K38960"/>
    </row>
    <row r="38961" spans="1:11" x14ac:dyDescent="0.25">
      <c r="A38961" s="115"/>
      <c r="B38961"/>
      <c r="C38961"/>
      <c r="D38961"/>
      <c r="E38961"/>
      <c r="F38961"/>
      <c r="I38961"/>
      <c r="J38961"/>
      <c r="K38961"/>
    </row>
    <row r="38962" spans="1:11" x14ac:dyDescent="0.25">
      <c r="A38962" s="115"/>
      <c r="B38962"/>
      <c r="C38962"/>
      <c r="D38962"/>
      <c r="E38962"/>
      <c r="F38962"/>
      <c r="I38962"/>
      <c r="J38962"/>
      <c r="K38962"/>
    </row>
    <row r="38963" spans="1:11" x14ac:dyDescent="0.25">
      <c r="A38963" s="115"/>
      <c r="B38963"/>
      <c r="C38963"/>
      <c r="D38963"/>
      <c r="E38963"/>
      <c r="F38963"/>
      <c r="I38963"/>
      <c r="J38963"/>
      <c r="K38963"/>
    </row>
    <row r="38964" spans="1:11" x14ac:dyDescent="0.25">
      <c r="A38964" s="115"/>
      <c r="B38964"/>
      <c r="C38964"/>
      <c r="D38964"/>
      <c r="E38964"/>
      <c r="F38964"/>
      <c r="I38964"/>
      <c r="J38964"/>
      <c r="K38964"/>
    </row>
    <row r="38965" spans="1:11" x14ac:dyDescent="0.25">
      <c r="A38965" s="115"/>
      <c r="B38965"/>
      <c r="C38965"/>
      <c r="D38965"/>
      <c r="E38965"/>
      <c r="F38965"/>
      <c r="I38965"/>
      <c r="J38965"/>
      <c r="K38965"/>
    </row>
    <row r="38966" spans="1:11" x14ac:dyDescent="0.25">
      <c r="A38966" s="115"/>
      <c r="B38966"/>
      <c r="C38966"/>
      <c r="D38966"/>
      <c r="E38966"/>
      <c r="F38966"/>
      <c r="I38966"/>
      <c r="J38966"/>
      <c r="K38966"/>
    </row>
    <row r="38967" spans="1:11" x14ac:dyDescent="0.25">
      <c r="A38967" s="115"/>
      <c r="B38967"/>
      <c r="C38967"/>
      <c r="D38967"/>
      <c r="E38967"/>
      <c r="F38967"/>
      <c r="I38967"/>
      <c r="J38967"/>
      <c r="K38967"/>
    </row>
    <row r="38968" spans="1:11" x14ac:dyDescent="0.25">
      <c r="A38968" s="115"/>
      <c r="B38968"/>
      <c r="C38968"/>
      <c r="D38968"/>
      <c r="E38968"/>
      <c r="F38968"/>
      <c r="I38968"/>
      <c r="J38968"/>
      <c r="K38968"/>
    </row>
    <row r="38969" spans="1:11" x14ac:dyDescent="0.25">
      <c r="A38969" s="115"/>
      <c r="B38969"/>
      <c r="C38969"/>
      <c r="D38969"/>
      <c r="E38969"/>
      <c r="F38969"/>
      <c r="I38969"/>
      <c r="J38969"/>
      <c r="K38969"/>
    </row>
    <row r="38970" spans="1:11" x14ac:dyDescent="0.25">
      <c r="A38970" s="115"/>
      <c r="B38970"/>
      <c r="C38970"/>
      <c r="D38970"/>
      <c r="E38970"/>
      <c r="F38970"/>
      <c r="I38970"/>
      <c r="J38970"/>
      <c r="K38970"/>
    </row>
    <row r="38971" spans="1:11" x14ac:dyDescent="0.25">
      <c r="A38971" s="115"/>
      <c r="B38971"/>
      <c r="C38971"/>
      <c r="D38971"/>
      <c r="E38971"/>
      <c r="F38971"/>
      <c r="I38971"/>
      <c r="J38971"/>
      <c r="K38971"/>
    </row>
    <row r="38972" spans="1:11" x14ac:dyDescent="0.25">
      <c r="A38972" s="115"/>
      <c r="B38972"/>
      <c r="C38972"/>
      <c r="D38972"/>
      <c r="E38972"/>
      <c r="F38972"/>
      <c r="I38972"/>
      <c r="J38972"/>
      <c r="K38972"/>
    </row>
    <row r="38973" spans="1:11" x14ac:dyDescent="0.25">
      <c r="A38973" s="115"/>
      <c r="B38973"/>
      <c r="C38973"/>
      <c r="D38973"/>
      <c r="E38973"/>
      <c r="F38973"/>
      <c r="I38973"/>
      <c r="J38973"/>
      <c r="K38973"/>
    </row>
    <row r="38974" spans="1:11" x14ac:dyDescent="0.25">
      <c r="A38974" s="115"/>
      <c r="B38974"/>
      <c r="C38974"/>
      <c r="D38974"/>
      <c r="E38974"/>
      <c r="F38974"/>
      <c r="I38974"/>
      <c r="J38974"/>
      <c r="K38974"/>
    </row>
    <row r="38975" spans="1:11" x14ac:dyDescent="0.25">
      <c r="A38975" s="115"/>
      <c r="B38975"/>
      <c r="C38975"/>
      <c r="D38975"/>
      <c r="E38975"/>
      <c r="F38975"/>
      <c r="I38975"/>
      <c r="J38975"/>
      <c r="K38975"/>
    </row>
    <row r="38976" spans="1:11" x14ac:dyDescent="0.25">
      <c r="A38976" s="115"/>
      <c r="B38976"/>
      <c r="C38976"/>
      <c r="D38976"/>
      <c r="E38976"/>
      <c r="F38976"/>
      <c r="I38976"/>
      <c r="J38976"/>
      <c r="K38976"/>
    </row>
    <row r="38977" spans="1:11" x14ac:dyDescent="0.25">
      <c r="A38977" s="115"/>
      <c r="B38977"/>
      <c r="C38977"/>
      <c r="D38977"/>
      <c r="E38977"/>
      <c r="F38977"/>
      <c r="I38977"/>
      <c r="J38977"/>
      <c r="K38977"/>
    </row>
    <row r="38978" spans="1:11" x14ac:dyDescent="0.25">
      <c r="A38978" s="115"/>
      <c r="B38978"/>
      <c r="C38978"/>
      <c r="D38978"/>
      <c r="E38978"/>
      <c r="F38978"/>
      <c r="I38978"/>
      <c r="J38978"/>
      <c r="K38978"/>
    </row>
    <row r="38979" spans="1:11" x14ac:dyDescent="0.25">
      <c r="A38979" s="115"/>
      <c r="B38979"/>
      <c r="C38979"/>
      <c r="D38979"/>
      <c r="E38979"/>
      <c r="F38979"/>
      <c r="I38979"/>
      <c r="J38979"/>
      <c r="K38979"/>
    </row>
    <row r="38980" spans="1:11" x14ac:dyDescent="0.25">
      <c r="A38980" s="115"/>
      <c r="B38980"/>
      <c r="C38980"/>
      <c r="D38980"/>
      <c r="E38980"/>
      <c r="F38980"/>
      <c r="I38980"/>
      <c r="J38980"/>
      <c r="K38980"/>
    </row>
    <row r="38981" spans="1:11" x14ac:dyDescent="0.25">
      <c r="A38981" s="115"/>
      <c r="B38981"/>
      <c r="C38981"/>
      <c r="D38981"/>
      <c r="E38981"/>
      <c r="F38981"/>
      <c r="I38981"/>
      <c r="J38981"/>
      <c r="K38981"/>
    </row>
    <row r="38982" spans="1:11" x14ac:dyDescent="0.25">
      <c r="A38982" s="115"/>
      <c r="B38982"/>
      <c r="C38982"/>
      <c r="D38982"/>
      <c r="E38982"/>
      <c r="F38982"/>
      <c r="I38982"/>
      <c r="J38982"/>
      <c r="K38982"/>
    </row>
    <row r="38983" spans="1:11" x14ac:dyDescent="0.25">
      <c r="A38983" s="115"/>
      <c r="B38983"/>
      <c r="C38983"/>
      <c r="D38983"/>
      <c r="E38983"/>
      <c r="F38983"/>
      <c r="I38983"/>
      <c r="J38983"/>
      <c r="K38983"/>
    </row>
    <row r="38984" spans="1:11" x14ac:dyDescent="0.25">
      <c r="A38984" s="115"/>
      <c r="B38984"/>
      <c r="C38984"/>
      <c r="D38984"/>
      <c r="E38984"/>
      <c r="F38984"/>
      <c r="I38984"/>
      <c r="J38984"/>
      <c r="K38984"/>
    </row>
    <row r="38985" spans="1:11" x14ac:dyDescent="0.25">
      <c r="A38985" s="115"/>
      <c r="B38985"/>
      <c r="C38985"/>
      <c r="D38985"/>
      <c r="E38985"/>
      <c r="F38985"/>
      <c r="I38985"/>
      <c r="J38985"/>
      <c r="K38985"/>
    </row>
    <row r="38986" spans="1:11" x14ac:dyDescent="0.25">
      <c r="A38986" s="115"/>
      <c r="B38986"/>
      <c r="C38986"/>
      <c r="D38986"/>
      <c r="E38986"/>
      <c r="F38986"/>
      <c r="I38986"/>
      <c r="J38986"/>
      <c r="K38986"/>
    </row>
    <row r="38987" spans="1:11" x14ac:dyDescent="0.25">
      <c r="A38987" s="115"/>
      <c r="B38987"/>
      <c r="C38987"/>
      <c r="D38987"/>
      <c r="E38987"/>
      <c r="F38987"/>
      <c r="I38987"/>
      <c r="J38987"/>
      <c r="K38987"/>
    </row>
    <row r="38988" spans="1:11" x14ac:dyDescent="0.25">
      <c r="A38988" s="115"/>
      <c r="B38988"/>
      <c r="C38988"/>
      <c r="D38988"/>
      <c r="E38988"/>
      <c r="F38988"/>
      <c r="I38988"/>
      <c r="J38988"/>
      <c r="K38988"/>
    </row>
    <row r="38989" spans="1:11" x14ac:dyDescent="0.25">
      <c r="A38989" s="115"/>
      <c r="B38989"/>
      <c r="C38989"/>
      <c r="D38989"/>
      <c r="E38989"/>
      <c r="F38989"/>
      <c r="I38989"/>
      <c r="J38989"/>
      <c r="K38989"/>
    </row>
    <row r="38990" spans="1:11" x14ac:dyDescent="0.25">
      <c r="A38990" s="115"/>
      <c r="B38990"/>
      <c r="C38990"/>
      <c r="D38990"/>
      <c r="E38990"/>
      <c r="F38990"/>
      <c r="I38990"/>
      <c r="J38990"/>
      <c r="K38990"/>
    </row>
    <row r="38991" spans="1:11" x14ac:dyDescent="0.25">
      <c r="A38991" s="115"/>
      <c r="B38991"/>
      <c r="C38991"/>
      <c r="D38991"/>
      <c r="E38991"/>
      <c r="F38991"/>
      <c r="I38991"/>
      <c r="J38991"/>
      <c r="K38991"/>
    </row>
    <row r="38992" spans="1:11" x14ac:dyDescent="0.25">
      <c r="A38992" s="115"/>
      <c r="B38992"/>
      <c r="C38992"/>
      <c r="D38992"/>
      <c r="E38992"/>
      <c r="F38992"/>
      <c r="I38992"/>
      <c r="J38992"/>
      <c r="K38992"/>
    </row>
    <row r="38993" spans="1:11" x14ac:dyDescent="0.25">
      <c r="A38993" s="115"/>
      <c r="B38993"/>
      <c r="C38993"/>
      <c r="D38993"/>
      <c r="E38993"/>
      <c r="F38993"/>
      <c r="I38993"/>
      <c r="J38993"/>
      <c r="K38993"/>
    </row>
    <row r="38994" spans="1:11" x14ac:dyDescent="0.25">
      <c r="A38994" s="115"/>
      <c r="B38994"/>
      <c r="C38994"/>
      <c r="D38994"/>
      <c r="E38994"/>
      <c r="F38994"/>
      <c r="I38994"/>
      <c r="J38994"/>
      <c r="K38994"/>
    </row>
    <row r="38995" spans="1:11" x14ac:dyDescent="0.25">
      <c r="A38995" s="115"/>
      <c r="B38995"/>
      <c r="C38995"/>
      <c r="D38995"/>
      <c r="E38995"/>
      <c r="F38995"/>
      <c r="I38995"/>
      <c r="J38995"/>
      <c r="K38995"/>
    </row>
    <row r="38996" spans="1:11" x14ac:dyDescent="0.25">
      <c r="A38996" s="115"/>
      <c r="B38996"/>
      <c r="C38996"/>
      <c r="D38996"/>
      <c r="E38996"/>
      <c r="F38996"/>
      <c r="I38996"/>
      <c r="J38996"/>
      <c r="K38996"/>
    </row>
    <row r="38997" spans="1:11" x14ac:dyDescent="0.25">
      <c r="A38997" s="115"/>
      <c r="B38997"/>
      <c r="C38997"/>
      <c r="D38997"/>
      <c r="E38997"/>
      <c r="F38997"/>
      <c r="I38997"/>
      <c r="J38997"/>
      <c r="K38997"/>
    </row>
    <row r="38998" spans="1:11" x14ac:dyDescent="0.25">
      <c r="A38998" s="115"/>
      <c r="B38998"/>
      <c r="C38998"/>
      <c r="D38998"/>
      <c r="E38998"/>
      <c r="F38998"/>
      <c r="I38998"/>
      <c r="J38998"/>
      <c r="K38998"/>
    </row>
    <row r="38999" spans="1:11" x14ac:dyDescent="0.25">
      <c r="A38999" s="115"/>
      <c r="B38999"/>
      <c r="C38999"/>
      <c r="D38999"/>
      <c r="E38999"/>
      <c r="F38999"/>
      <c r="I38999"/>
      <c r="J38999"/>
      <c r="K38999"/>
    </row>
    <row r="39000" spans="1:11" x14ac:dyDescent="0.25">
      <c r="A39000" s="115"/>
      <c r="B39000"/>
      <c r="C39000"/>
      <c r="D39000"/>
      <c r="E39000"/>
      <c r="F39000"/>
      <c r="I39000"/>
      <c r="J39000"/>
      <c r="K39000"/>
    </row>
    <row r="39001" spans="1:11" x14ac:dyDescent="0.25">
      <c r="A39001" s="115"/>
      <c r="B39001"/>
      <c r="C39001"/>
      <c r="D39001"/>
      <c r="E39001"/>
      <c r="F39001"/>
      <c r="I39001"/>
      <c r="J39001"/>
      <c r="K39001"/>
    </row>
    <row r="39002" spans="1:11" x14ac:dyDescent="0.25">
      <c r="A39002" s="115"/>
      <c r="B39002"/>
      <c r="C39002"/>
      <c r="D39002"/>
      <c r="E39002"/>
      <c r="F39002"/>
      <c r="I39002"/>
      <c r="J39002"/>
      <c r="K39002"/>
    </row>
    <row r="39003" spans="1:11" x14ac:dyDescent="0.25">
      <c r="A39003" s="115"/>
      <c r="B39003"/>
      <c r="C39003"/>
      <c r="D39003"/>
      <c r="E39003"/>
      <c r="F39003"/>
      <c r="I39003"/>
      <c r="J39003"/>
      <c r="K39003"/>
    </row>
    <row r="39004" spans="1:11" x14ac:dyDescent="0.25">
      <c r="A39004" s="115"/>
      <c r="B39004"/>
      <c r="C39004"/>
      <c r="D39004"/>
      <c r="E39004"/>
      <c r="F39004"/>
      <c r="I39004"/>
      <c r="J39004"/>
      <c r="K39004"/>
    </row>
    <row r="39005" spans="1:11" x14ac:dyDescent="0.25">
      <c r="A39005" s="115"/>
      <c r="B39005"/>
      <c r="C39005"/>
      <c r="D39005"/>
      <c r="E39005"/>
      <c r="F39005"/>
      <c r="I39005"/>
      <c r="J39005"/>
      <c r="K39005"/>
    </row>
    <row r="39006" spans="1:11" x14ac:dyDescent="0.25">
      <c r="A39006" s="115"/>
      <c r="B39006"/>
      <c r="C39006"/>
      <c r="D39006"/>
      <c r="E39006"/>
      <c r="F39006"/>
      <c r="I39006"/>
      <c r="J39006"/>
      <c r="K39006"/>
    </row>
    <row r="39007" spans="1:11" x14ac:dyDescent="0.25">
      <c r="A39007" s="115"/>
      <c r="B39007"/>
      <c r="C39007"/>
      <c r="D39007"/>
      <c r="E39007"/>
      <c r="F39007"/>
      <c r="I39007"/>
      <c r="J39007"/>
      <c r="K39007"/>
    </row>
    <row r="39008" spans="1:11" x14ac:dyDescent="0.25">
      <c r="A39008" s="115"/>
      <c r="B39008"/>
      <c r="C39008"/>
      <c r="D39008"/>
      <c r="E39008"/>
      <c r="F39008"/>
      <c r="I39008"/>
      <c r="J39008"/>
      <c r="K39008"/>
    </row>
    <row r="39009" spans="1:11" x14ac:dyDescent="0.25">
      <c r="A39009" s="115"/>
      <c r="B39009"/>
      <c r="C39009"/>
      <c r="D39009"/>
      <c r="E39009"/>
      <c r="F39009"/>
      <c r="I39009"/>
      <c r="J39009"/>
      <c r="K39009"/>
    </row>
    <row r="39010" spans="1:11" x14ac:dyDescent="0.25">
      <c r="A39010" s="115"/>
      <c r="B39010"/>
      <c r="C39010"/>
      <c r="D39010"/>
      <c r="E39010"/>
      <c r="F39010"/>
      <c r="I39010"/>
      <c r="J39010"/>
      <c r="K39010"/>
    </row>
    <row r="39011" spans="1:11" x14ac:dyDescent="0.25">
      <c r="A39011" s="115"/>
      <c r="B39011"/>
      <c r="C39011"/>
      <c r="D39011"/>
      <c r="E39011"/>
      <c r="F39011"/>
      <c r="I39011"/>
      <c r="J39011"/>
      <c r="K39011"/>
    </row>
    <row r="39012" spans="1:11" x14ac:dyDescent="0.25">
      <c r="A39012" s="115"/>
      <c r="B39012"/>
      <c r="C39012"/>
      <c r="D39012"/>
      <c r="E39012"/>
      <c r="F39012"/>
      <c r="I39012"/>
      <c r="J39012"/>
      <c r="K39012"/>
    </row>
    <row r="39013" spans="1:11" x14ac:dyDescent="0.25">
      <c r="A39013" s="115"/>
      <c r="B39013"/>
      <c r="C39013"/>
      <c r="D39013"/>
      <c r="E39013"/>
      <c r="F39013"/>
      <c r="I39013"/>
      <c r="J39013"/>
      <c r="K39013"/>
    </row>
    <row r="39014" spans="1:11" x14ac:dyDescent="0.25">
      <c r="A39014" s="115"/>
      <c r="B39014"/>
      <c r="C39014"/>
      <c r="D39014"/>
      <c r="E39014"/>
      <c r="F39014"/>
      <c r="I39014"/>
      <c r="J39014"/>
      <c r="K39014"/>
    </row>
    <row r="39015" spans="1:11" x14ac:dyDescent="0.25">
      <c r="A39015" s="115"/>
      <c r="B39015"/>
      <c r="C39015"/>
      <c r="D39015"/>
      <c r="E39015"/>
      <c r="F39015"/>
      <c r="I39015"/>
      <c r="J39015"/>
      <c r="K39015"/>
    </row>
    <row r="39016" spans="1:11" x14ac:dyDescent="0.25">
      <c r="A39016" s="115"/>
      <c r="B39016"/>
      <c r="C39016"/>
      <c r="D39016"/>
      <c r="E39016"/>
      <c r="F39016"/>
      <c r="I39016"/>
      <c r="J39016"/>
      <c r="K39016"/>
    </row>
    <row r="39017" spans="1:11" x14ac:dyDescent="0.25">
      <c r="A39017" s="115"/>
      <c r="B39017"/>
      <c r="C39017"/>
      <c r="D39017"/>
      <c r="E39017"/>
      <c r="F39017"/>
      <c r="I39017"/>
      <c r="J39017"/>
      <c r="K39017"/>
    </row>
    <row r="39018" spans="1:11" x14ac:dyDescent="0.25">
      <c r="A39018" s="115"/>
      <c r="B39018"/>
      <c r="C39018"/>
      <c r="D39018"/>
      <c r="E39018"/>
      <c r="F39018"/>
      <c r="I39018"/>
      <c r="J39018"/>
      <c r="K39018"/>
    </row>
    <row r="39019" spans="1:11" x14ac:dyDescent="0.25">
      <c r="A39019" s="115"/>
      <c r="B39019"/>
      <c r="C39019"/>
      <c r="D39019"/>
      <c r="E39019"/>
      <c r="F39019"/>
      <c r="I39019"/>
      <c r="J39019"/>
      <c r="K39019"/>
    </row>
    <row r="39020" spans="1:11" x14ac:dyDescent="0.25">
      <c r="A39020" s="115"/>
      <c r="B39020"/>
      <c r="C39020"/>
      <c r="D39020"/>
      <c r="E39020"/>
      <c r="F39020"/>
      <c r="I39020"/>
      <c r="J39020"/>
      <c r="K39020"/>
    </row>
    <row r="39021" spans="1:11" x14ac:dyDescent="0.25">
      <c r="A39021" s="115"/>
      <c r="B39021"/>
      <c r="C39021"/>
      <c r="D39021"/>
      <c r="E39021"/>
      <c r="F39021"/>
      <c r="I39021"/>
      <c r="J39021"/>
      <c r="K39021"/>
    </row>
    <row r="39022" spans="1:11" x14ac:dyDescent="0.25">
      <c r="A39022" s="115"/>
      <c r="B39022"/>
      <c r="C39022"/>
      <c r="D39022"/>
      <c r="E39022"/>
      <c r="F39022"/>
      <c r="I39022"/>
      <c r="J39022"/>
      <c r="K39022"/>
    </row>
    <row r="39023" spans="1:11" x14ac:dyDescent="0.25">
      <c r="A39023" s="115"/>
      <c r="B39023"/>
      <c r="C39023"/>
      <c r="D39023"/>
      <c r="E39023"/>
      <c r="F39023"/>
      <c r="I39023"/>
      <c r="J39023"/>
      <c r="K39023"/>
    </row>
    <row r="39024" spans="1:11" x14ac:dyDescent="0.25">
      <c r="A39024" s="115"/>
      <c r="B39024"/>
      <c r="C39024"/>
      <c r="D39024"/>
      <c r="E39024"/>
      <c r="F39024"/>
      <c r="I39024"/>
      <c r="J39024"/>
      <c r="K39024"/>
    </row>
    <row r="39025" spans="1:11" x14ac:dyDescent="0.25">
      <c r="A39025" s="115"/>
      <c r="B39025"/>
      <c r="C39025"/>
      <c r="D39025"/>
      <c r="E39025"/>
      <c r="F39025"/>
      <c r="I39025"/>
      <c r="J39025"/>
      <c r="K39025"/>
    </row>
    <row r="39026" spans="1:11" x14ac:dyDescent="0.25">
      <c r="A39026" s="115"/>
      <c r="B39026"/>
      <c r="C39026"/>
      <c r="D39026"/>
      <c r="E39026"/>
      <c r="F39026"/>
      <c r="I39026"/>
      <c r="J39026"/>
      <c r="K39026"/>
    </row>
    <row r="39027" spans="1:11" x14ac:dyDescent="0.25">
      <c r="A39027" s="115"/>
      <c r="B39027"/>
      <c r="C39027"/>
      <c r="D39027"/>
      <c r="E39027"/>
      <c r="F39027"/>
      <c r="I39027"/>
      <c r="J39027"/>
      <c r="K39027"/>
    </row>
    <row r="39028" spans="1:11" x14ac:dyDescent="0.25">
      <c r="A39028" s="115"/>
      <c r="B39028"/>
      <c r="C39028"/>
      <c r="D39028"/>
      <c r="E39028"/>
      <c r="F39028"/>
      <c r="I39028"/>
      <c r="J39028"/>
      <c r="K39028"/>
    </row>
    <row r="39029" spans="1:11" x14ac:dyDescent="0.25">
      <c r="A39029" s="115"/>
      <c r="B39029"/>
      <c r="C39029"/>
      <c r="D39029"/>
      <c r="E39029"/>
      <c r="F39029"/>
      <c r="I39029"/>
      <c r="J39029"/>
      <c r="K39029"/>
    </row>
    <row r="39030" spans="1:11" x14ac:dyDescent="0.25">
      <c r="A39030" s="115"/>
      <c r="B39030"/>
      <c r="C39030"/>
      <c r="D39030"/>
      <c r="E39030"/>
      <c r="F39030"/>
      <c r="I39030"/>
      <c r="J39030"/>
      <c r="K39030"/>
    </row>
    <row r="39031" spans="1:11" x14ac:dyDescent="0.25">
      <c r="A39031" s="115"/>
      <c r="B39031"/>
      <c r="C39031"/>
      <c r="D39031"/>
      <c r="E39031"/>
      <c r="F39031"/>
      <c r="I39031"/>
      <c r="J39031"/>
      <c r="K39031"/>
    </row>
    <row r="39032" spans="1:11" x14ac:dyDescent="0.25">
      <c r="A39032" s="115"/>
      <c r="B39032"/>
      <c r="C39032"/>
      <c r="D39032"/>
      <c r="E39032"/>
      <c r="F39032"/>
      <c r="I39032"/>
      <c r="J39032"/>
      <c r="K39032"/>
    </row>
    <row r="39033" spans="1:11" x14ac:dyDescent="0.25">
      <c r="A39033" s="115"/>
      <c r="B39033"/>
      <c r="C39033"/>
      <c r="D39033"/>
      <c r="E39033"/>
      <c r="F39033"/>
      <c r="I39033"/>
      <c r="J39033"/>
      <c r="K39033"/>
    </row>
    <row r="39034" spans="1:11" x14ac:dyDescent="0.25">
      <c r="A39034" s="115"/>
      <c r="B39034"/>
      <c r="C39034"/>
      <c r="D39034"/>
      <c r="E39034"/>
      <c r="F39034"/>
      <c r="I39034"/>
      <c r="J39034"/>
      <c r="K39034"/>
    </row>
    <row r="39035" spans="1:11" x14ac:dyDescent="0.25">
      <c r="A39035" s="115"/>
      <c r="B39035"/>
      <c r="C39035"/>
      <c r="D39035"/>
      <c r="E39035"/>
      <c r="F39035"/>
      <c r="I39035"/>
      <c r="J39035"/>
      <c r="K39035"/>
    </row>
    <row r="39036" spans="1:11" x14ac:dyDescent="0.25">
      <c r="A39036" s="115"/>
      <c r="B39036"/>
      <c r="C39036"/>
      <c r="D39036"/>
      <c r="E39036"/>
      <c r="F39036"/>
      <c r="I39036"/>
      <c r="J39036"/>
      <c r="K39036"/>
    </row>
    <row r="39037" spans="1:11" x14ac:dyDescent="0.25">
      <c r="A39037" s="115"/>
      <c r="B39037"/>
      <c r="C39037"/>
      <c r="D39037"/>
      <c r="E39037"/>
      <c r="F39037"/>
      <c r="I39037"/>
      <c r="J39037"/>
      <c r="K39037"/>
    </row>
    <row r="39038" spans="1:11" x14ac:dyDescent="0.25">
      <c r="A39038" s="115"/>
      <c r="B39038"/>
      <c r="C39038"/>
      <c r="D39038"/>
      <c r="E39038"/>
      <c r="F39038"/>
      <c r="I39038"/>
      <c r="J39038"/>
      <c r="K39038"/>
    </row>
    <row r="39039" spans="1:11" x14ac:dyDescent="0.25">
      <c r="A39039" s="115"/>
      <c r="B39039"/>
      <c r="C39039"/>
      <c r="D39039"/>
      <c r="E39039"/>
      <c r="F39039"/>
      <c r="I39039"/>
      <c r="J39039"/>
      <c r="K39039"/>
    </row>
    <row r="39040" spans="1:11" x14ac:dyDescent="0.25">
      <c r="A39040" s="115"/>
      <c r="B39040"/>
      <c r="C39040"/>
      <c r="D39040"/>
      <c r="E39040"/>
      <c r="F39040"/>
      <c r="I39040"/>
      <c r="J39040"/>
      <c r="K39040"/>
    </row>
    <row r="39041" spans="1:11" x14ac:dyDescent="0.25">
      <c r="A39041" s="115"/>
      <c r="B39041"/>
      <c r="C39041"/>
      <c r="D39041"/>
      <c r="E39041"/>
      <c r="F39041"/>
      <c r="I39041"/>
      <c r="J39041"/>
      <c r="K39041"/>
    </row>
    <row r="39042" spans="1:11" x14ac:dyDescent="0.25">
      <c r="A39042" s="115"/>
      <c r="B39042"/>
      <c r="C39042"/>
      <c r="D39042"/>
      <c r="E39042"/>
      <c r="F39042"/>
      <c r="I39042"/>
      <c r="J39042"/>
      <c r="K39042"/>
    </row>
    <row r="39043" spans="1:11" x14ac:dyDescent="0.25">
      <c r="A39043" s="115"/>
      <c r="B39043"/>
      <c r="C39043"/>
      <c r="D39043"/>
      <c r="E39043"/>
      <c r="F39043"/>
      <c r="I39043"/>
      <c r="J39043"/>
      <c r="K39043"/>
    </row>
    <row r="39044" spans="1:11" x14ac:dyDescent="0.25">
      <c r="A39044" s="115"/>
      <c r="B39044"/>
      <c r="C39044"/>
      <c r="D39044"/>
      <c r="E39044"/>
      <c r="F39044"/>
      <c r="I39044"/>
      <c r="J39044"/>
      <c r="K39044"/>
    </row>
    <row r="39045" spans="1:11" x14ac:dyDescent="0.25">
      <c r="A39045" s="115"/>
      <c r="B39045"/>
      <c r="C39045"/>
      <c r="D39045"/>
      <c r="E39045"/>
      <c r="F39045"/>
      <c r="I39045"/>
      <c r="J39045"/>
      <c r="K39045"/>
    </row>
    <row r="39046" spans="1:11" x14ac:dyDescent="0.25">
      <c r="A39046" s="115"/>
      <c r="B39046"/>
      <c r="C39046"/>
      <c r="D39046"/>
      <c r="E39046"/>
      <c r="F39046"/>
      <c r="I39046"/>
      <c r="J39046"/>
      <c r="K39046"/>
    </row>
    <row r="39047" spans="1:11" x14ac:dyDescent="0.25">
      <c r="A39047" s="115"/>
      <c r="B39047"/>
      <c r="C39047"/>
      <c r="D39047"/>
      <c r="E39047"/>
      <c r="F39047"/>
      <c r="I39047"/>
      <c r="J39047"/>
      <c r="K39047"/>
    </row>
    <row r="39048" spans="1:11" x14ac:dyDescent="0.25">
      <c r="A39048" s="115"/>
      <c r="B39048"/>
      <c r="C39048"/>
      <c r="D39048"/>
      <c r="E39048"/>
      <c r="F39048"/>
      <c r="I39048"/>
      <c r="J39048"/>
      <c r="K39048"/>
    </row>
    <row r="39049" spans="1:11" x14ac:dyDescent="0.25">
      <c r="A39049" s="115"/>
      <c r="B39049"/>
      <c r="C39049"/>
      <c r="D39049"/>
      <c r="E39049"/>
      <c r="F39049"/>
      <c r="I39049"/>
      <c r="J39049"/>
      <c r="K39049"/>
    </row>
    <row r="39050" spans="1:11" x14ac:dyDescent="0.25">
      <c r="A39050" s="115"/>
      <c r="B39050"/>
      <c r="C39050"/>
      <c r="D39050"/>
      <c r="E39050"/>
      <c r="F39050"/>
      <c r="I39050"/>
      <c r="J39050"/>
      <c r="K39050"/>
    </row>
    <row r="39051" spans="1:11" x14ac:dyDescent="0.25">
      <c r="A39051" s="115"/>
      <c r="B39051"/>
      <c r="C39051"/>
      <c r="D39051"/>
      <c r="E39051"/>
      <c r="F39051"/>
      <c r="I39051"/>
      <c r="J39051"/>
      <c r="K39051"/>
    </row>
    <row r="39052" spans="1:11" x14ac:dyDescent="0.25">
      <c r="A39052" s="115"/>
      <c r="B39052"/>
      <c r="C39052"/>
      <c r="D39052"/>
      <c r="E39052"/>
      <c r="F39052"/>
      <c r="I39052"/>
      <c r="J39052"/>
      <c r="K39052"/>
    </row>
    <row r="39053" spans="1:11" x14ac:dyDescent="0.25">
      <c r="A39053" s="115"/>
      <c r="B39053"/>
      <c r="C39053"/>
      <c r="D39053"/>
      <c r="E39053"/>
      <c r="F39053"/>
      <c r="I39053"/>
      <c r="J39053"/>
      <c r="K39053"/>
    </row>
    <row r="39054" spans="1:11" x14ac:dyDescent="0.25">
      <c r="A39054" s="115"/>
      <c r="B39054"/>
      <c r="C39054"/>
      <c r="D39054"/>
      <c r="E39054"/>
      <c r="F39054"/>
      <c r="I39054"/>
      <c r="J39054"/>
      <c r="K39054"/>
    </row>
    <row r="39055" spans="1:11" x14ac:dyDescent="0.25">
      <c r="A39055" s="115"/>
      <c r="B39055"/>
      <c r="C39055"/>
      <c r="D39055"/>
      <c r="E39055"/>
      <c r="F39055"/>
      <c r="I39055"/>
      <c r="J39055"/>
      <c r="K39055"/>
    </row>
    <row r="39056" spans="1:11" x14ac:dyDescent="0.25">
      <c r="A39056" s="115"/>
      <c r="B39056"/>
      <c r="C39056"/>
      <c r="D39056"/>
      <c r="E39056"/>
      <c r="F39056"/>
      <c r="I39056"/>
      <c r="J39056"/>
      <c r="K39056"/>
    </row>
    <row r="39057" spans="1:11" x14ac:dyDescent="0.25">
      <c r="A39057" s="115"/>
      <c r="B39057"/>
      <c r="C39057"/>
      <c r="D39057"/>
      <c r="E39057"/>
      <c r="F39057"/>
      <c r="I39057"/>
      <c r="J39057"/>
      <c r="K39057"/>
    </row>
    <row r="39058" spans="1:11" x14ac:dyDescent="0.25">
      <c r="A39058" s="115"/>
      <c r="B39058"/>
      <c r="C39058"/>
      <c r="D39058"/>
      <c r="E39058"/>
      <c r="F39058"/>
      <c r="I39058"/>
      <c r="J39058"/>
      <c r="K39058"/>
    </row>
    <row r="39059" spans="1:11" x14ac:dyDescent="0.25">
      <c r="A39059" s="115"/>
      <c r="B39059"/>
      <c r="C39059"/>
      <c r="D39059"/>
      <c r="E39059"/>
      <c r="F39059"/>
      <c r="I39059"/>
      <c r="J39059"/>
      <c r="K39059"/>
    </row>
    <row r="39060" spans="1:11" x14ac:dyDescent="0.25">
      <c r="A39060" s="115"/>
      <c r="B39060"/>
      <c r="C39060"/>
      <c r="D39060"/>
      <c r="E39060"/>
      <c r="F39060"/>
      <c r="I39060"/>
      <c r="J39060"/>
      <c r="K39060"/>
    </row>
    <row r="39061" spans="1:11" x14ac:dyDescent="0.25">
      <c r="A39061" s="115"/>
      <c r="B39061"/>
      <c r="C39061"/>
      <c r="D39061"/>
      <c r="E39061"/>
      <c r="F39061"/>
      <c r="I39061"/>
      <c r="J39061"/>
      <c r="K39061"/>
    </row>
    <row r="39062" spans="1:11" x14ac:dyDescent="0.25">
      <c r="A39062" s="115"/>
      <c r="B39062"/>
      <c r="C39062"/>
      <c r="D39062"/>
      <c r="E39062"/>
      <c r="F39062"/>
      <c r="I39062"/>
      <c r="J39062"/>
      <c r="K39062"/>
    </row>
    <row r="39063" spans="1:11" x14ac:dyDescent="0.25">
      <c r="A39063" s="115"/>
      <c r="B39063"/>
      <c r="C39063"/>
      <c r="D39063"/>
      <c r="E39063"/>
      <c r="F39063"/>
      <c r="I39063"/>
      <c r="J39063"/>
      <c r="K39063"/>
    </row>
    <row r="39064" spans="1:11" x14ac:dyDescent="0.25">
      <c r="A39064" s="115"/>
      <c r="B39064"/>
      <c r="C39064"/>
      <c r="D39064"/>
      <c r="E39064"/>
      <c r="F39064"/>
      <c r="I39064"/>
      <c r="J39064"/>
      <c r="K39064"/>
    </row>
    <row r="39065" spans="1:11" x14ac:dyDescent="0.25">
      <c r="A39065" s="115"/>
      <c r="B39065"/>
      <c r="C39065"/>
      <c r="D39065"/>
      <c r="E39065"/>
      <c r="F39065"/>
      <c r="I39065"/>
      <c r="J39065"/>
      <c r="K39065"/>
    </row>
    <row r="39066" spans="1:11" x14ac:dyDescent="0.25">
      <c r="A39066" s="115"/>
      <c r="B39066"/>
      <c r="C39066"/>
      <c r="D39066"/>
      <c r="E39066"/>
      <c r="F39066"/>
      <c r="I39066"/>
      <c r="J39066"/>
      <c r="K39066"/>
    </row>
    <row r="39067" spans="1:11" x14ac:dyDescent="0.25">
      <c r="A39067" s="115"/>
      <c r="B39067"/>
      <c r="C39067"/>
      <c r="D39067"/>
      <c r="E39067"/>
      <c r="F39067"/>
      <c r="I39067"/>
      <c r="J39067"/>
      <c r="K39067"/>
    </row>
    <row r="39068" spans="1:11" x14ac:dyDescent="0.25">
      <c r="A39068" s="115"/>
      <c r="B39068"/>
      <c r="C39068"/>
      <c r="D39068"/>
      <c r="E39068"/>
      <c r="F39068"/>
      <c r="I39068"/>
      <c r="J39068"/>
      <c r="K39068"/>
    </row>
    <row r="39069" spans="1:11" x14ac:dyDescent="0.25">
      <c r="A39069" s="115"/>
      <c r="B39069"/>
      <c r="C39069"/>
      <c r="D39069"/>
      <c r="E39069"/>
      <c r="F39069"/>
      <c r="I39069"/>
      <c r="J39069"/>
      <c r="K39069"/>
    </row>
    <row r="39070" spans="1:11" x14ac:dyDescent="0.25">
      <c r="A39070" s="115"/>
      <c r="B39070"/>
      <c r="C39070"/>
      <c r="D39070"/>
      <c r="E39070"/>
      <c r="F39070"/>
      <c r="I39070"/>
      <c r="J39070"/>
      <c r="K39070"/>
    </row>
    <row r="39071" spans="1:11" x14ac:dyDescent="0.25">
      <c r="A39071" s="115"/>
      <c r="B39071"/>
      <c r="C39071"/>
      <c r="D39071"/>
      <c r="E39071"/>
      <c r="F39071"/>
      <c r="I39071"/>
      <c r="J39071"/>
      <c r="K39071"/>
    </row>
    <row r="39072" spans="1:11" x14ac:dyDescent="0.25">
      <c r="A39072" s="115"/>
      <c r="B39072"/>
      <c r="C39072"/>
      <c r="D39072"/>
      <c r="E39072"/>
      <c r="F39072"/>
      <c r="I39072"/>
      <c r="J39072"/>
      <c r="K39072"/>
    </row>
    <row r="39073" spans="1:11" x14ac:dyDescent="0.25">
      <c r="A39073" s="115"/>
      <c r="B39073"/>
      <c r="C39073"/>
      <c r="D39073"/>
      <c r="E39073"/>
      <c r="F39073"/>
      <c r="I39073"/>
      <c r="J39073"/>
      <c r="K39073"/>
    </row>
    <row r="39074" spans="1:11" x14ac:dyDescent="0.25">
      <c r="A39074" s="115"/>
      <c r="B39074"/>
      <c r="C39074"/>
      <c r="D39074"/>
      <c r="E39074"/>
      <c r="F39074"/>
      <c r="I39074"/>
      <c r="J39074"/>
      <c r="K39074"/>
    </row>
    <row r="39075" spans="1:11" x14ac:dyDescent="0.25">
      <c r="A39075" s="115"/>
      <c r="B39075"/>
      <c r="C39075"/>
      <c r="D39075"/>
      <c r="E39075"/>
      <c r="F39075"/>
      <c r="I39075"/>
      <c r="J39075"/>
      <c r="K39075"/>
    </row>
    <row r="39076" spans="1:11" x14ac:dyDescent="0.25">
      <c r="A39076" s="115"/>
      <c r="B39076"/>
      <c r="C39076"/>
      <c r="D39076"/>
      <c r="E39076"/>
      <c r="F39076"/>
      <c r="I39076"/>
      <c r="J39076"/>
      <c r="K39076"/>
    </row>
    <row r="39077" spans="1:11" x14ac:dyDescent="0.25">
      <c r="A39077" s="115"/>
      <c r="B39077"/>
      <c r="C39077"/>
      <c r="D39077"/>
      <c r="E39077"/>
      <c r="F39077"/>
      <c r="I39077"/>
      <c r="J39077"/>
      <c r="K39077"/>
    </row>
    <row r="39078" spans="1:11" x14ac:dyDescent="0.25">
      <c r="A39078" s="115"/>
      <c r="B39078"/>
      <c r="C39078"/>
      <c r="D39078"/>
      <c r="E39078"/>
      <c r="F39078"/>
      <c r="I39078"/>
      <c r="J39078"/>
      <c r="K39078"/>
    </row>
    <row r="39079" spans="1:11" x14ac:dyDescent="0.25">
      <c r="A39079" s="115"/>
      <c r="B39079"/>
      <c r="C39079"/>
      <c r="D39079"/>
      <c r="E39079"/>
      <c r="F39079"/>
      <c r="I39079"/>
      <c r="J39079"/>
      <c r="K39079"/>
    </row>
    <row r="39080" spans="1:11" x14ac:dyDescent="0.25">
      <c r="A39080" s="115"/>
      <c r="B39080"/>
      <c r="C39080"/>
      <c r="D39080"/>
      <c r="E39080"/>
      <c r="F39080"/>
      <c r="I39080"/>
      <c r="J39080"/>
      <c r="K39080"/>
    </row>
    <row r="39081" spans="1:11" x14ac:dyDescent="0.25">
      <c r="A39081" s="115"/>
      <c r="B39081"/>
      <c r="C39081"/>
      <c r="D39081"/>
      <c r="E39081"/>
      <c r="F39081"/>
      <c r="I39081"/>
      <c r="J39081"/>
      <c r="K39081"/>
    </row>
    <row r="39082" spans="1:11" x14ac:dyDescent="0.25">
      <c r="A39082" s="115"/>
      <c r="B39082"/>
      <c r="C39082"/>
      <c r="D39082"/>
      <c r="E39082"/>
      <c r="F39082"/>
      <c r="I39082"/>
      <c r="J39082"/>
      <c r="K39082"/>
    </row>
    <row r="39083" spans="1:11" x14ac:dyDescent="0.25">
      <c r="A39083" s="115"/>
      <c r="B39083"/>
      <c r="C39083"/>
      <c r="D39083"/>
      <c r="E39083"/>
      <c r="F39083"/>
      <c r="I39083"/>
      <c r="J39083"/>
      <c r="K39083"/>
    </row>
    <row r="39084" spans="1:11" x14ac:dyDescent="0.25">
      <c r="A39084" s="115"/>
      <c r="B39084"/>
      <c r="C39084"/>
      <c r="D39084"/>
      <c r="E39084"/>
      <c r="F39084"/>
      <c r="I39084"/>
      <c r="J39084"/>
      <c r="K39084"/>
    </row>
    <row r="39085" spans="1:11" x14ac:dyDescent="0.25">
      <c r="A39085" s="115"/>
      <c r="B39085"/>
      <c r="C39085"/>
      <c r="D39085"/>
      <c r="E39085"/>
      <c r="F39085"/>
      <c r="I39085"/>
      <c r="J39085"/>
      <c r="K39085"/>
    </row>
    <row r="39086" spans="1:11" x14ac:dyDescent="0.25">
      <c r="A39086" s="115"/>
      <c r="B39086"/>
      <c r="C39086"/>
      <c r="D39086"/>
      <c r="E39086"/>
      <c r="F39086"/>
      <c r="I39086"/>
      <c r="J39086"/>
      <c r="K39086"/>
    </row>
    <row r="39087" spans="1:11" x14ac:dyDescent="0.25">
      <c r="A39087" s="115"/>
      <c r="B39087"/>
      <c r="C39087"/>
      <c r="D39087"/>
      <c r="E39087"/>
      <c r="F39087"/>
      <c r="I39087"/>
      <c r="J39087"/>
      <c r="K39087"/>
    </row>
    <row r="39088" spans="1:11" x14ac:dyDescent="0.25">
      <c r="A39088" s="115"/>
      <c r="B39088"/>
      <c r="C39088"/>
      <c r="D39088"/>
      <c r="E39088"/>
      <c r="F39088"/>
      <c r="I39088"/>
      <c r="J39088"/>
      <c r="K39088"/>
    </row>
    <row r="39089" spans="1:11" x14ac:dyDescent="0.25">
      <c r="A39089" s="115"/>
      <c r="B39089"/>
      <c r="C39089"/>
      <c r="D39089"/>
      <c r="E39089"/>
      <c r="F39089"/>
      <c r="I39089"/>
      <c r="J39089"/>
      <c r="K39089"/>
    </row>
    <row r="39090" spans="1:11" x14ac:dyDescent="0.25">
      <c r="A39090" s="115"/>
      <c r="B39090"/>
      <c r="C39090"/>
      <c r="D39090"/>
      <c r="E39090"/>
      <c r="F39090"/>
      <c r="I39090"/>
      <c r="J39090"/>
      <c r="K39090"/>
    </row>
    <row r="39091" spans="1:11" x14ac:dyDescent="0.25">
      <c r="A39091" s="115"/>
      <c r="B39091"/>
      <c r="C39091"/>
      <c r="D39091"/>
      <c r="E39091"/>
      <c r="F39091"/>
      <c r="I39091"/>
      <c r="J39091"/>
      <c r="K39091"/>
    </row>
    <row r="39092" spans="1:11" x14ac:dyDescent="0.25">
      <c r="A39092" s="115"/>
      <c r="B39092"/>
      <c r="C39092"/>
      <c r="D39092"/>
      <c r="E39092"/>
      <c r="F39092"/>
      <c r="I39092"/>
      <c r="J39092"/>
      <c r="K39092"/>
    </row>
    <row r="39093" spans="1:11" x14ac:dyDescent="0.25">
      <c r="A39093" s="115"/>
      <c r="B39093"/>
      <c r="C39093"/>
      <c r="D39093"/>
      <c r="E39093"/>
      <c r="F39093"/>
      <c r="I39093"/>
      <c r="J39093"/>
      <c r="K39093"/>
    </row>
    <row r="39094" spans="1:11" x14ac:dyDescent="0.25">
      <c r="A39094" s="115"/>
      <c r="B39094"/>
      <c r="C39094"/>
      <c r="D39094"/>
      <c r="E39094"/>
      <c r="F39094"/>
      <c r="I39094"/>
      <c r="J39094"/>
      <c r="K39094"/>
    </row>
    <row r="39095" spans="1:11" x14ac:dyDescent="0.25">
      <c r="A39095" s="115"/>
      <c r="B39095"/>
      <c r="C39095"/>
      <c r="D39095"/>
      <c r="E39095"/>
      <c r="F39095"/>
      <c r="I39095"/>
      <c r="J39095"/>
      <c r="K39095"/>
    </row>
    <row r="39096" spans="1:11" x14ac:dyDescent="0.25">
      <c r="A39096" s="115"/>
      <c r="B39096"/>
      <c r="C39096"/>
      <c r="D39096"/>
      <c r="E39096"/>
      <c r="F39096"/>
      <c r="I39096"/>
      <c r="J39096"/>
      <c r="K39096"/>
    </row>
    <row r="39097" spans="1:11" x14ac:dyDescent="0.25">
      <c r="A39097" s="115"/>
      <c r="B39097"/>
      <c r="C39097"/>
      <c r="D39097"/>
      <c r="E39097"/>
      <c r="F39097"/>
      <c r="I39097"/>
      <c r="J39097"/>
      <c r="K39097"/>
    </row>
    <row r="39098" spans="1:11" x14ac:dyDescent="0.25">
      <c r="A39098" s="115"/>
      <c r="B39098"/>
      <c r="C39098"/>
      <c r="D39098"/>
      <c r="E39098"/>
      <c r="F39098"/>
      <c r="I39098"/>
      <c r="J39098"/>
      <c r="K39098"/>
    </row>
    <row r="39099" spans="1:11" x14ac:dyDescent="0.25">
      <c r="A39099" s="115"/>
      <c r="B39099"/>
      <c r="C39099"/>
      <c r="D39099"/>
      <c r="E39099"/>
      <c r="F39099"/>
      <c r="I39099"/>
      <c r="J39099"/>
      <c r="K39099"/>
    </row>
    <row r="39100" spans="1:11" x14ac:dyDescent="0.25">
      <c r="A39100" s="115"/>
      <c r="B39100"/>
      <c r="C39100"/>
      <c r="D39100"/>
      <c r="E39100"/>
      <c r="F39100"/>
      <c r="I39100"/>
      <c r="J39100"/>
      <c r="K39100"/>
    </row>
    <row r="39101" spans="1:11" x14ac:dyDescent="0.25">
      <c r="A39101" s="115"/>
      <c r="B39101"/>
      <c r="C39101"/>
      <c r="D39101"/>
      <c r="E39101"/>
      <c r="F39101"/>
      <c r="I39101"/>
      <c r="J39101"/>
      <c r="K39101"/>
    </row>
    <row r="39102" spans="1:11" x14ac:dyDescent="0.25">
      <c r="A39102" s="115"/>
      <c r="B39102"/>
      <c r="C39102"/>
      <c r="D39102"/>
      <c r="E39102"/>
      <c r="F39102"/>
      <c r="I39102"/>
      <c r="J39102"/>
      <c r="K39102"/>
    </row>
    <row r="39103" spans="1:11" x14ac:dyDescent="0.25">
      <c r="A39103" s="115"/>
      <c r="B39103"/>
      <c r="C39103"/>
      <c r="D39103"/>
      <c r="E39103"/>
      <c r="F39103"/>
      <c r="I39103"/>
      <c r="J39103"/>
      <c r="K39103"/>
    </row>
    <row r="39104" spans="1:11" x14ac:dyDescent="0.25">
      <c r="A39104" s="115"/>
      <c r="B39104"/>
      <c r="C39104"/>
      <c r="D39104"/>
      <c r="E39104"/>
      <c r="F39104"/>
      <c r="I39104"/>
      <c r="J39104"/>
      <c r="K39104"/>
    </row>
    <row r="39105" spans="1:11" x14ac:dyDescent="0.25">
      <c r="A39105" s="115"/>
      <c r="B39105"/>
      <c r="C39105"/>
      <c r="D39105"/>
      <c r="E39105"/>
      <c r="F39105"/>
      <c r="I39105"/>
      <c r="J39105"/>
      <c r="K39105"/>
    </row>
    <row r="39106" spans="1:11" x14ac:dyDescent="0.25">
      <c r="A39106" s="115"/>
      <c r="B39106"/>
      <c r="C39106"/>
      <c r="D39106"/>
      <c r="E39106"/>
      <c r="F39106"/>
      <c r="I39106"/>
      <c r="J39106"/>
      <c r="K39106"/>
    </row>
    <row r="39107" spans="1:11" x14ac:dyDescent="0.25">
      <c r="A39107" s="115"/>
      <c r="B39107"/>
      <c r="C39107"/>
      <c r="D39107"/>
      <c r="E39107"/>
      <c r="F39107"/>
      <c r="I39107"/>
      <c r="J39107"/>
      <c r="K39107"/>
    </row>
    <row r="39108" spans="1:11" x14ac:dyDescent="0.25">
      <c r="A39108" s="115"/>
      <c r="B39108"/>
      <c r="C39108"/>
      <c r="D39108"/>
      <c r="E39108"/>
      <c r="F39108"/>
      <c r="I39108"/>
      <c r="J39108"/>
      <c r="K39108"/>
    </row>
    <row r="39109" spans="1:11" x14ac:dyDescent="0.25">
      <c r="A39109" s="115"/>
      <c r="B39109"/>
      <c r="C39109"/>
      <c r="D39109"/>
      <c r="E39109"/>
      <c r="F39109"/>
      <c r="I39109"/>
      <c r="J39109"/>
      <c r="K39109"/>
    </row>
    <row r="39110" spans="1:11" x14ac:dyDescent="0.25">
      <c r="A39110" s="115"/>
      <c r="B39110"/>
      <c r="C39110"/>
      <c r="D39110"/>
      <c r="E39110"/>
      <c r="F39110"/>
      <c r="I39110"/>
      <c r="J39110"/>
      <c r="K39110"/>
    </row>
    <row r="39111" spans="1:11" x14ac:dyDescent="0.25">
      <c r="A39111" s="115"/>
      <c r="B39111"/>
      <c r="C39111"/>
      <c r="D39111"/>
      <c r="E39111"/>
      <c r="F39111"/>
      <c r="I39111"/>
      <c r="J39111"/>
      <c r="K39111"/>
    </row>
    <row r="39112" spans="1:11" x14ac:dyDescent="0.25">
      <c r="A39112" s="115"/>
      <c r="B39112"/>
      <c r="C39112"/>
      <c r="D39112"/>
      <c r="E39112"/>
      <c r="F39112"/>
      <c r="I39112"/>
      <c r="J39112"/>
      <c r="K39112"/>
    </row>
    <row r="39113" spans="1:11" x14ac:dyDescent="0.25">
      <c r="A39113" s="115"/>
      <c r="B39113"/>
      <c r="C39113"/>
      <c r="D39113"/>
      <c r="E39113"/>
      <c r="F39113"/>
      <c r="I39113"/>
      <c r="J39113"/>
      <c r="K39113"/>
    </row>
    <row r="39114" spans="1:11" x14ac:dyDescent="0.25">
      <c r="A39114" s="115"/>
      <c r="B39114"/>
      <c r="C39114"/>
      <c r="D39114"/>
      <c r="E39114"/>
      <c r="F39114"/>
      <c r="I39114"/>
      <c r="J39114"/>
      <c r="K39114"/>
    </row>
    <row r="39115" spans="1:11" x14ac:dyDescent="0.25">
      <c r="A39115" s="115"/>
      <c r="B39115"/>
      <c r="C39115"/>
      <c r="D39115"/>
      <c r="E39115"/>
      <c r="F39115"/>
      <c r="I39115"/>
      <c r="J39115"/>
      <c r="K39115"/>
    </row>
    <row r="39116" spans="1:11" x14ac:dyDescent="0.25">
      <c r="A39116" s="115"/>
      <c r="B39116"/>
      <c r="C39116"/>
      <c r="D39116"/>
      <c r="E39116"/>
      <c r="F39116"/>
      <c r="I39116"/>
      <c r="J39116"/>
      <c r="K39116"/>
    </row>
    <row r="39117" spans="1:11" x14ac:dyDescent="0.25">
      <c r="A39117" s="115"/>
      <c r="B39117"/>
      <c r="C39117"/>
      <c r="D39117"/>
      <c r="E39117"/>
      <c r="F39117"/>
      <c r="I39117"/>
      <c r="J39117"/>
      <c r="K39117"/>
    </row>
    <row r="39118" spans="1:11" x14ac:dyDescent="0.25">
      <c r="A39118" s="115"/>
      <c r="B39118"/>
      <c r="C39118"/>
      <c r="D39118"/>
      <c r="E39118"/>
      <c r="F39118"/>
      <c r="I39118"/>
      <c r="J39118"/>
      <c r="K39118"/>
    </row>
    <row r="39119" spans="1:11" x14ac:dyDescent="0.25">
      <c r="A39119" s="115"/>
      <c r="B39119"/>
      <c r="C39119"/>
      <c r="D39119"/>
      <c r="E39119"/>
      <c r="F39119"/>
      <c r="I39119"/>
      <c r="J39119"/>
      <c r="K39119"/>
    </row>
    <row r="39120" spans="1:11" x14ac:dyDescent="0.25">
      <c r="A39120" s="115"/>
      <c r="B39120"/>
      <c r="C39120"/>
      <c r="D39120"/>
      <c r="E39120"/>
      <c r="F39120"/>
      <c r="I39120"/>
      <c r="J39120"/>
      <c r="K39120"/>
    </row>
    <row r="39121" spans="1:11" x14ac:dyDescent="0.25">
      <c r="A39121" s="115"/>
      <c r="B39121"/>
      <c r="C39121"/>
      <c r="D39121"/>
      <c r="E39121"/>
      <c r="F39121"/>
      <c r="I39121"/>
      <c r="J39121"/>
      <c r="K39121"/>
    </row>
    <row r="39122" spans="1:11" x14ac:dyDescent="0.25">
      <c r="A39122" s="115"/>
      <c r="B39122"/>
      <c r="C39122"/>
      <c r="D39122"/>
      <c r="E39122"/>
      <c r="F39122"/>
      <c r="I39122"/>
      <c r="J39122"/>
      <c r="K39122"/>
    </row>
    <row r="39123" spans="1:11" x14ac:dyDescent="0.25">
      <c r="A39123" s="115"/>
      <c r="B39123"/>
      <c r="C39123"/>
      <c r="D39123"/>
      <c r="E39123"/>
      <c r="F39123"/>
      <c r="I39123"/>
      <c r="J39123"/>
      <c r="K39123"/>
    </row>
    <row r="39124" spans="1:11" x14ac:dyDescent="0.25">
      <c r="A39124" s="115"/>
      <c r="B39124"/>
      <c r="C39124"/>
      <c r="D39124"/>
      <c r="E39124"/>
      <c r="F39124"/>
      <c r="I39124"/>
      <c r="J39124"/>
      <c r="K39124"/>
    </row>
    <row r="39125" spans="1:11" x14ac:dyDescent="0.25">
      <c r="A39125" s="115"/>
      <c r="B39125"/>
      <c r="C39125"/>
      <c r="D39125"/>
      <c r="E39125"/>
      <c r="F39125"/>
      <c r="I39125"/>
      <c r="J39125"/>
      <c r="K39125"/>
    </row>
    <row r="39126" spans="1:11" x14ac:dyDescent="0.25">
      <c r="A39126" s="115"/>
      <c r="B39126"/>
      <c r="C39126"/>
      <c r="D39126"/>
      <c r="E39126"/>
      <c r="F39126"/>
      <c r="I39126"/>
      <c r="J39126"/>
      <c r="K39126"/>
    </row>
    <row r="39127" spans="1:11" x14ac:dyDescent="0.25">
      <c r="A39127" s="115"/>
      <c r="B39127"/>
      <c r="C39127"/>
      <c r="D39127"/>
      <c r="E39127"/>
      <c r="F39127"/>
      <c r="I39127"/>
      <c r="J39127"/>
      <c r="K39127"/>
    </row>
    <row r="39128" spans="1:11" x14ac:dyDescent="0.25">
      <c r="A39128" s="115"/>
      <c r="B39128"/>
      <c r="C39128"/>
      <c r="D39128"/>
      <c r="E39128"/>
      <c r="F39128"/>
      <c r="I39128"/>
      <c r="J39128"/>
      <c r="K39128"/>
    </row>
    <row r="39129" spans="1:11" x14ac:dyDescent="0.25">
      <c r="A39129" s="115"/>
      <c r="B39129"/>
      <c r="C39129"/>
      <c r="D39129"/>
      <c r="E39129"/>
      <c r="F39129"/>
      <c r="I39129"/>
      <c r="J39129"/>
      <c r="K39129"/>
    </row>
    <row r="39130" spans="1:11" x14ac:dyDescent="0.25">
      <c r="A39130" s="115"/>
      <c r="B39130"/>
      <c r="C39130"/>
      <c r="D39130"/>
      <c r="E39130"/>
      <c r="F39130"/>
      <c r="I39130"/>
      <c r="J39130"/>
      <c r="K39130"/>
    </row>
    <row r="39131" spans="1:11" x14ac:dyDescent="0.25">
      <c r="A39131" s="115"/>
      <c r="B39131"/>
      <c r="C39131"/>
      <c r="D39131"/>
      <c r="E39131"/>
      <c r="F39131"/>
      <c r="I39131"/>
      <c r="J39131"/>
      <c r="K39131"/>
    </row>
    <row r="39132" spans="1:11" x14ac:dyDescent="0.25">
      <c r="A39132" s="115"/>
      <c r="B39132"/>
      <c r="C39132"/>
      <c r="D39132"/>
      <c r="E39132"/>
      <c r="F39132"/>
      <c r="I39132"/>
      <c r="J39132"/>
      <c r="K39132"/>
    </row>
    <row r="39133" spans="1:11" x14ac:dyDescent="0.25">
      <c r="A39133" s="115"/>
      <c r="B39133"/>
      <c r="C39133"/>
      <c r="D39133"/>
      <c r="E39133"/>
      <c r="F39133"/>
      <c r="I39133"/>
      <c r="J39133"/>
      <c r="K39133"/>
    </row>
    <row r="39134" spans="1:11" x14ac:dyDescent="0.25">
      <c r="A39134" s="115"/>
      <c r="B39134"/>
      <c r="C39134"/>
      <c r="D39134"/>
      <c r="E39134"/>
      <c r="F39134"/>
      <c r="I39134"/>
      <c r="J39134"/>
      <c r="K39134"/>
    </row>
    <row r="39135" spans="1:11" x14ac:dyDescent="0.25">
      <c r="A39135" s="115"/>
      <c r="B39135"/>
      <c r="C39135"/>
      <c r="D39135"/>
      <c r="E39135"/>
      <c r="F39135"/>
      <c r="I39135"/>
      <c r="J39135"/>
      <c r="K39135"/>
    </row>
    <row r="39136" spans="1:11" x14ac:dyDescent="0.25">
      <c r="A39136" s="115"/>
      <c r="B39136"/>
      <c r="C39136"/>
      <c r="D39136"/>
      <c r="E39136"/>
      <c r="F39136"/>
      <c r="I39136"/>
      <c r="J39136"/>
      <c r="K39136"/>
    </row>
    <row r="39137" spans="1:11" x14ac:dyDescent="0.25">
      <c r="A39137" s="115"/>
      <c r="B39137"/>
      <c r="C39137"/>
      <c r="D39137"/>
      <c r="E39137"/>
      <c r="F39137"/>
      <c r="I39137"/>
      <c r="J39137"/>
      <c r="K39137"/>
    </row>
    <row r="39138" spans="1:11" x14ac:dyDescent="0.25">
      <c r="A39138" s="115"/>
      <c r="B39138"/>
      <c r="C39138"/>
      <c r="D39138"/>
      <c r="E39138"/>
      <c r="F39138"/>
      <c r="I39138"/>
      <c r="J39138"/>
      <c r="K39138"/>
    </row>
    <row r="39139" spans="1:11" x14ac:dyDescent="0.25">
      <c r="A39139" s="115"/>
      <c r="B39139"/>
      <c r="C39139"/>
      <c r="D39139"/>
      <c r="E39139"/>
      <c r="F39139"/>
      <c r="I39139"/>
      <c r="J39139"/>
      <c r="K39139"/>
    </row>
    <row r="39140" spans="1:11" x14ac:dyDescent="0.25">
      <c r="A39140" s="115"/>
      <c r="B39140"/>
      <c r="C39140"/>
      <c r="D39140"/>
      <c r="E39140"/>
      <c r="F39140"/>
      <c r="I39140"/>
      <c r="J39140"/>
      <c r="K39140"/>
    </row>
    <row r="39141" spans="1:11" x14ac:dyDescent="0.25">
      <c r="A39141" s="115"/>
      <c r="B39141"/>
      <c r="C39141"/>
      <c r="D39141"/>
      <c r="E39141"/>
      <c r="F39141"/>
      <c r="I39141"/>
      <c r="J39141"/>
      <c r="K39141"/>
    </row>
    <row r="39142" spans="1:11" x14ac:dyDescent="0.25">
      <c r="A39142" s="115"/>
      <c r="B39142"/>
      <c r="C39142"/>
      <c r="D39142"/>
      <c r="E39142"/>
      <c r="F39142"/>
      <c r="I39142"/>
      <c r="J39142"/>
      <c r="K39142"/>
    </row>
    <row r="39143" spans="1:11" x14ac:dyDescent="0.25">
      <c r="A39143" s="115"/>
      <c r="B39143"/>
      <c r="C39143"/>
      <c r="D39143"/>
      <c r="E39143"/>
      <c r="F39143"/>
      <c r="I39143"/>
      <c r="J39143"/>
      <c r="K39143"/>
    </row>
    <row r="39144" spans="1:11" x14ac:dyDescent="0.25">
      <c r="A39144" s="115"/>
      <c r="B39144"/>
      <c r="C39144"/>
      <c r="D39144"/>
      <c r="E39144"/>
      <c r="F39144"/>
      <c r="I39144"/>
      <c r="J39144"/>
      <c r="K39144"/>
    </row>
    <row r="39145" spans="1:11" x14ac:dyDescent="0.25">
      <c r="A39145" s="115"/>
      <c r="B39145"/>
      <c r="C39145"/>
      <c r="D39145"/>
      <c r="E39145"/>
      <c r="F39145"/>
      <c r="I39145"/>
      <c r="J39145"/>
      <c r="K39145"/>
    </row>
    <row r="39146" spans="1:11" x14ac:dyDescent="0.25">
      <c r="A39146" s="115"/>
      <c r="B39146"/>
      <c r="C39146"/>
      <c r="D39146"/>
      <c r="E39146"/>
      <c r="F39146"/>
      <c r="I39146"/>
      <c r="J39146"/>
      <c r="K39146"/>
    </row>
    <row r="39147" spans="1:11" x14ac:dyDescent="0.25">
      <c r="A39147" s="115"/>
      <c r="B39147"/>
      <c r="C39147"/>
      <c r="D39147"/>
      <c r="E39147"/>
      <c r="F39147"/>
      <c r="I39147"/>
      <c r="J39147"/>
      <c r="K39147"/>
    </row>
    <row r="39148" spans="1:11" x14ac:dyDescent="0.25">
      <c r="A39148" s="115"/>
      <c r="B39148"/>
      <c r="C39148"/>
      <c r="D39148"/>
      <c r="E39148"/>
      <c r="F39148"/>
      <c r="I39148"/>
      <c r="J39148"/>
      <c r="K39148"/>
    </row>
    <row r="39149" spans="1:11" x14ac:dyDescent="0.25">
      <c r="A39149" s="115"/>
      <c r="B39149"/>
      <c r="C39149"/>
      <c r="D39149"/>
      <c r="E39149"/>
      <c r="F39149"/>
      <c r="I39149"/>
      <c r="J39149"/>
      <c r="K39149"/>
    </row>
    <row r="39150" spans="1:11" x14ac:dyDescent="0.25">
      <c r="A39150" s="115"/>
      <c r="B39150"/>
      <c r="C39150"/>
      <c r="D39150"/>
      <c r="E39150"/>
      <c r="F39150"/>
      <c r="I39150"/>
      <c r="J39150"/>
      <c r="K39150"/>
    </row>
    <row r="39151" spans="1:11" x14ac:dyDescent="0.25">
      <c r="A39151" s="115"/>
      <c r="B39151"/>
      <c r="C39151"/>
      <c r="D39151"/>
      <c r="E39151"/>
      <c r="F39151"/>
      <c r="I39151"/>
      <c r="J39151"/>
      <c r="K39151"/>
    </row>
    <row r="39152" spans="1:11" x14ac:dyDescent="0.25">
      <c r="A39152" s="115"/>
      <c r="B39152"/>
      <c r="C39152"/>
      <c r="D39152"/>
      <c r="E39152"/>
      <c r="F39152"/>
      <c r="I39152"/>
      <c r="J39152"/>
      <c r="K39152"/>
    </row>
    <row r="39153" spans="1:11" x14ac:dyDescent="0.25">
      <c r="A39153" s="115"/>
      <c r="B39153"/>
      <c r="C39153"/>
      <c r="D39153"/>
      <c r="E39153"/>
      <c r="F39153"/>
      <c r="I39153"/>
      <c r="J39153"/>
      <c r="K39153"/>
    </row>
    <row r="39154" spans="1:11" x14ac:dyDescent="0.25">
      <c r="A39154" s="115"/>
      <c r="B39154"/>
      <c r="C39154"/>
      <c r="D39154"/>
      <c r="E39154"/>
      <c r="F39154"/>
      <c r="I39154"/>
      <c r="J39154"/>
      <c r="K39154"/>
    </row>
    <row r="39155" spans="1:11" x14ac:dyDescent="0.25">
      <c r="A39155" s="115"/>
      <c r="B39155"/>
      <c r="C39155"/>
      <c r="D39155"/>
      <c r="E39155"/>
      <c r="F39155"/>
      <c r="I39155"/>
      <c r="J39155"/>
      <c r="K39155"/>
    </row>
    <row r="39156" spans="1:11" x14ac:dyDescent="0.25">
      <c r="A39156" s="115"/>
      <c r="B39156"/>
      <c r="C39156"/>
      <c r="D39156"/>
      <c r="E39156"/>
      <c r="F39156"/>
      <c r="I39156"/>
      <c r="J39156"/>
      <c r="K39156"/>
    </row>
    <row r="39157" spans="1:11" x14ac:dyDescent="0.25">
      <c r="A39157" s="115"/>
      <c r="B39157"/>
      <c r="C39157"/>
      <c r="D39157"/>
      <c r="E39157"/>
      <c r="F39157"/>
      <c r="I39157"/>
      <c r="J39157"/>
      <c r="K39157"/>
    </row>
    <row r="39158" spans="1:11" x14ac:dyDescent="0.25">
      <c r="A39158" s="115"/>
      <c r="B39158"/>
      <c r="C39158"/>
      <c r="D39158"/>
      <c r="E39158"/>
      <c r="F39158"/>
      <c r="I39158"/>
      <c r="J39158"/>
      <c r="K39158"/>
    </row>
    <row r="39159" spans="1:11" x14ac:dyDescent="0.25">
      <c r="A39159" s="115"/>
      <c r="B39159"/>
      <c r="C39159"/>
      <c r="D39159"/>
      <c r="E39159"/>
      <c r="F39159"/>
      <c r="I39159"/>
      <c r="J39159"/>
      <c r="K39159"/>
    </row>
    <row r="39160" spans="1:11" x14ac:dyDescent="0.25">
      <c r="A39160" s="115"/>
      <c r="B39160"/>
      <c r="C39160"/>
      <c r="D39160"/>
      <c r="E39160"/>
      <c r="F39160"/>
      <c r="I39160"/>
      <c r="J39160"/>
      <c r="K39160"/>
    </row>
    <row r="39161" spans="1:11" x14ac:dyDescent="0.25">
      <c r="A39161" s="115"/>
      <c r="B39161"/>
      <c r="C39161"/>
      <c r="D39161"/>
      <c r="E39161"/>
      <c r="F39161"/>
      <c r="I39161"/>
      <c r="J39161"/>
      <c r="K39161"/>
    </row>
    <row r="39162" spans="1:11" x14ac:dyDescent="0.25">
      <c r="A39162" s="115"/>
      <c r="B39162"/>
      <c r="C39162"/>
      <c r="D39162"/>
      <c r="E39162"/>
      <c r="F39162"/>
      <c r="I39162"/>
      <c r="J39162"/>
      <c r="K39162"/>
    </row>
    <row r="39163" spans="1:11" x14ac:dyDescent="0.25">
      <c r="A39163" s="115"/>
      <c r="B39163"/>
      <c r="C39163"/>
      <c r="D39163"/>
      <c r="E39163"/>
      <c r="F39163"/>
      <c r="I39163"/>
      <c r="J39163"/>
      <c r="K39163"/>
    </row>
    <row r="39164" spans="1:11" x14ac:dyDescent="0.25">
      <c r="A39164" s="115"/>
      <c r="B39164"/>
      <c r="C39164"/>
      <c r="D39164"/>
      <c r="E39164"/>
      <c r="F39164"/>
      <c r="I39164"/>
      <c r="J39164"/>
      <c r="K39164"/>
    </row>
    <row r="39165" spans="1:11" x14ac:dyDescent="0.25">
      <c r="A39165" s="115"/>
      <c r="B39165"/>
      <c r="C39165"/>
      <c r="D39165"/>
      <c r="E39165"/>
      <c r="F39165"/>
      <c r="I39165"/>
      <c r="J39165"/>
      <c r="K39165"/>
    </row>
    <row r="39166" spans="1:11" x14ac:dyDescent="0.25">
      <c r="A39166" s="115"/>
      <c r="B39166"/>
      <c r="C39166"/>
      <c r="D39166"/>
      <c r="E39166"/>
      <c r="F39166"/>
      <c r="I39166"/>
      <c r="J39166"/>
      <c r="K39166"/>
    </row>
    <row r="39167" spans="1:11" x14ac:dyDescent="0.25">
      <c r="A39167" s="115"/>
      <c r="B39167"/>
      <c r="C39167"/>
      <c r="D39167"/>
      <c r="E39167"/>
      <c r="F39167"/>
      <c r="I39167"/>
      <c r="J39167"/>
      <c r="K39167"/>
    </row>
    <row r="39168" spans="1:11" x14ac:dyDescent="0.25">
      <c r="A39168" s="115"/>
      <c r="B39168"/>
      <c r="C39168"/>
      <c r="D39168"/>
      <c r="E39168"/>
      <c r="F39168"/>
      <c r="I39168"/>
      <c r="J39168"/>
      <c r="K39168"/>
    </row>
    <row r="39169" spans="1:11" x14ac:dyDescent="0.25">
      <c r="A39169" s="115"/>
      <c r="B39169"/>
      <c r="C39169"/>
      <c r="D39169"/>
      <c r="E39169"/>
      <c r="F39169"/>
      <c r="I39169"/>
      <c r="J39169"/>
      <c r="K39169"/>
    </row>
    <row r="39170" spans="1:11" x14ac:dyDescent="0.25">
      <c r="A39170" s="115"/>
      <c r="B39170"/>
      <c r="C39170"/>
      <c r="D39170"/>
      <c r="E39170"/>
      <c r="F39170"/>
      <c r="I39170"/>
      <c r="J39170"/>
      <c r="K39170"/>
    </row>
    <row r="39171" spans="1:11" x14ac:dyDescent="0.25">
      <c r="A39171" s="115"/>
      <c r="B39171"/>
      <c r="C39171"/>
      <c r="D39171"/>
      <c r="E39171"/>
      <c r="F39171"/>
      <c r="I39171"/>
      <c r="J39171"/>
      <c r="K39171"/>
    </row>
    <row r="39172" spans="1:11" x14ac:dyDescent="0.25">
      <c r="A39172" s="115"/>
      <c r="B39172"/>
      <c r="C39172"/>
      <c r="D39172"/>
      <c r="E39172"/>
      <c r="F39172"/>
      <c r="I39172"/>
      <c r="J39172"/>
      <c r="K39172"/>
    </row>
    <row r="39173" spans="1:11" x14ac:dyDescent="0.25">
      <c r="A39173" s="115"/>
      <c r="B39173"/>
      <c r="C39173"/>
      <c r="D39173"/>
      <c r="E39173"/>
      <c r="F39173"/>
      <c r="I39173"/>
      <c r="J39173"/>
      <c r="K39173"/>
    </row>
    <row r="39174" spans="1:11" x14ac:dyDescent="0.25">
      <c r="A39174" s="115"/>
      <c r="B39174"/>
      <c r="C39174"/>
      <c r="D39174"/>
      <c r="E39174"/>
      <c r="F39174"/>
      <c r="I39174"/>
      <c r="J39174"/>
      <c r="K39174"/>
    </row>
    <row r="39175" spans="1:11" x14ac:dyDescent="0.25">
      <c r="A39175" s="115"/>
      <c r="B39175"/>
      <c r="C39175"/>
      <c r="D39175"/>
      <c r="E39175"/>
      <c r="F39175"/>
      <c r="I39175"/>
      <c r="J39175"/>
      <c r="K39175"/>
    </row>
    <row r="39176" spans="1:11" x14ac:dyDescent="0.25">
      <c r="A39176" s="115"/>
      <c r="B39176"/>
      <c r="C39176"/>
      <c r="D39176"/>
      <c r="E39176"/>
      <c r="F39176"/>
      <c r="I39176"/>
      <c r="J39176"/>
      <c r="K39176"/>
    </row>
    <row r="39177" spans="1:11" x14ac:dyDescent="0.25">
      <c r="A39177" s="115"/>
      <c r="B39177"/>
      <c r="C39177"/>
      <c r="D39177"/>
      <c r="E39177"/>
      <c r="F39177"/>
      <c r="I39177"/>
      <c r="J39177"/>
      <c r="K39177"/>
    </row>
    <row r="39178" spans="1:11" x14ac:dyDescent="0.25">
      <c r="A39178" s="115"/>
      <c r="B39178"/>
      <c r="C39178"/>
      <c r="D39178"/>
      <c r="E39178"/>
      <c r="F39178"/>
      <c r="I39178"/>
      <c r="J39178"/>
      <c r="K39178"/>
    </row>
    <row r="39179" spans="1:11" x14ac:dyDescent="0.25">
      <c r="A39179" s="115"/>
      <c r="B39179"/>
      <c r="C39179"/>
      <c r="D39179"/>
      <c r="E39179"/>
      <c r="F39179"/>
      <c r="I39179"/>
      <c r="J39179"/>
      <c r="K39179"/>
    </row>
    <row r="39180" spans="1:11" x14ac:dyDescent="0.25">
      <c r="A39180" s="115"/>
      <c r="B39180"/>
      <c r="C39180"/>
      <c r="D39180"/>
      <c r="E39180"/>
      <c r="F39180"/>
      <c r="I39180"/>
      <c r="J39180"/>
      <c r="K39180"/>
    </row>
    <row r="39181" spans="1:11" x14ac:dyDescent="0.25">
      <c r="A39181" s="115"/>
      <c r="B39181"/>
      <c r="C39181"/>
      <c r="D39181"/>
      <c r="E39181"/>
      <c r="F39181"/>
      <c r="I39181"/>
      <c r="J39181"/>
      <c r="K39181"/>
    </row>
    <row r="39182" spans="1:11" x14ac:dyDescent="0.25">
      <c r="A39182" s="115"/>
      <c r="B39182"/>
      <c r="C39182"/>
      <c r="D39182"/>
      <c r="E39182"/>
      <c r="F39182"/>
      <c r="I39182"/>
      <c r="J39182"/>
      <c r="K39182"/>
    </row>
    <row r="39183" spans="1:11" x14ac:dyDescent="0.25">
      <c r="A39183" s="115"/>
      <c r="B39183"/>
      <c r="C39183"/>
      <c r="D39183"/>
      <c r="E39183"/>
      <c r="F39183"/>
      <c r="I39183"/>
      <c r="J39183"/>
      <c r="K39183"/>
    </row>
    <row r="39184" spans="1:11" x14ac:dyDescent="0.25">
      <c r="A39184" s="115"/>
      <c r="B39184"/>
      <c r="C39184"/>
      <c r="D39184"/>
      <c r="E39184"/>
      <c r="F39184"/>
      <c r="I39184"/>
      <c r="J39184"/>
      <c r="K39184"/>
    </row>
    <row r="39185" spans="1:11" x14ac:dyDescent="0.25">
      <c r="A39185" s="115"/>
      <c r="B39185"/>
      <c r="C39185"/>
      <c r="D39185"/>
      <c r="E39185"/>
      <c r="F39185"/>
      <c r="I39185"/>
      <c r="J39185"/>
      <c r="K39185"/>
    </row>
    <row r="39186" spans="1:11" x14ac:dyDescent="0.25">
      <c r="A39186" s="115"/>
      <c r="B39186"/>
      <c r="C39186"/>
      <c r="D39186"/>
      <c r="E39186"/>
      <c r="F39186"/>
      <c r="I39186"/>
      <c r="J39186"/>
      <c r="K39186"/>
    </row>
    <row r="39187" spans="1:11" x14ac:dyDescent="0.25">
      <c r="A39187" s="115"/>
      <c r="B39187"/>
      <c r="C39187"/>
      <c r="D39187"/>
      <c r="E39187"/>
      <c r="F39187"/>
      <c r="I39187"/>
      <c r="J39187"/>
      <c r="K39187"/>
    </row>
    <row r="39188" spans="1:11" x14ac:dyDescent="0.25">
      <c r="A39188" s="115"/>
      <c r="B39188"/>
      <c r="C39188"/>
      <c r="D39188"/>
      <c r="E39188"/>
      <c r="F39188"/>
      <c r="I39188"/>
      <c r="J39188"/>
      <c r="K39188"/>
    </row>
    <row r="39189" spans="1:11" x14ac:dyDescent="0.25">
      <c r="A39189" s="115"/>
      <c r="B39189"/>
      <c r="C39189"/>
      <c r="D39189"/>
      <c r="E39189"/>
      <c r="F39189"/>
      <c r="I39189"/>
      <c r="J39189"/>
      <c r="K39189"/>
    </row>
    <row r="39190" spans="1:11" x14ac:dyDescent="0.25">
      <c r="A39190" s="115"/>
      <c r="B39190"/>
      <c r="C39190"/>
      <c r="D39190"/>
      <c r="E39190"/>
      <c r="F39190"/>
      <c r="I39190"/>
      <c r="J39190"/>
      <c r="K39190"/>
    </row>
    <row r="39191" spans="1:11" x14ac:dyDescent="0.25">
      <c r="A39191" s="115"/>
      <c r="B39191"/>
      <c r="C39191"/>
      <c r="D39191"/>
      <c r="E39191"/>
      <c r="F39191"/>
      <c r="I39191"/>
      <c r="J39191"/>
      <c r="K39191"/>
    </row>
    <row r="39192" spans="1:11" x14ac:dyDescent="0.25">
      <c r="A39192" s="115"/>
      <c r="B39192"/>
      <c r="C39192"/>
      <c r="D39192"/>
      <c r="E39192"/>
      <c r="F39192"/>
      <c r="I39192"/>
      <c r="J39192"/>
      <c r="K39192"/>
    </row>
    <row r="39193" spans="1:11" x14ac:dyDescent="0.25">
      <c r="A39193" s="115"/>
      <c r="B39193"/>
      <c r="C39193"/>
      <c r="D39193"/>
      <c r="E39193"/>
      <c r="F39193"/>
      <c r="I39193"/>
      <c r="J39193"/>
      <c r="K39193"/>
    </row>
    <row r="39194" spans="1:11" x14ac:dyDescent="0.25">
      <c r="A39194" s="115"/>
      <c r="B39194"/>
      <c r="C39194"/>
      <c r="D39194"/>
      <c r="E39194"/>
      <c r="F39194"/>
      <c r="I39194"/>
      <c r="J39194"/>
      <c r="K39194"/>
    </row>
    <row r="39195" spans="1:11" x14ac:dyDescent="0.25">
      <c r="A39195" s="115"/>
      <c r="B39195"/>
      <c r="C39195"/>
      <c r="D39195"/>
      <c r="E39195"/>
      <c r="F39195"/>
      <c r="I39195"/>
      <c r="J39195"/>
      <c r="K39195"/>
    </row>
    <row r="39196" spans="1:11" x14ac:dyDescent="0.25">
      <c r="A39196" s="115"/>
      <c r="B39196"/>
      <c r="C39196"/>
      <c r="D39196"/>
      <c r="E39196"/>
      <c r="F39196"/>
      <c r="I39196"/>
      <c r="J39196"/>
      <c r="K39196"/>
    </row>
    <row r="39197" spans="1:11" x14ac:dyDescent="0.25">
      <c r="A39197" s="115"/>
      <c r="B39197"/>
      <c r="C39197"/>
      <c r="D39197"/>
      <c r="E39197"/>
      <c r="F39197"/>
      <c r="I39197"/>
      <c r="J39197"/>
      <c r="K39197"/>
    </row>
    <row r="39198" spans="1:11" x14ac:dyDescent="0.25">
      <c r="A39198" s="115"/>
      <c r="B39198"/>
      <c r="C39198"/>
      <c r="D39198"/>
      <c r="E39198"/>
      <c r="F39198"/>
      <c r="I39198"/>
      <c r="J39198"/>
      <c r="K39198"/>
    </row>
    <row r="39199" spans="1:11" x14ac:dyDescent="0.25">
      <c r="A39199" s="115"/>
      <c r="B39199"/>
      <c r="C39199"/>
      <c r="D39199"/>
      <c r="E39199"/>
      <c r="F39199"/>
      <c r="I39199"/>
      <c r="J39199"/>
      <c r="K39199"/>
    </row>
    <row r="39200" spans="1:11" x14ac:dyDescent="0.25">
      <c r="A39200" s="115"/>
      <c r="B39200"/>
      <c r="C39200"/>
      <c r="D39200"/>
      <c r="E39200"/>
      <c r="F39200"/>
      <c r="I39200"/>
      <c r="J39200"/>
      <c r="K39200"/>
    </row>
    <row r="39201" spans="1:11" x14ac:dyDescent="0.25">
      <c r="A39201" s="115"/>
      <c r="B39201"/>
      <c r="C39201"/>
      <c r="D39201"/>
      <c r="E39201"/>
      <c r="F39201"/>
      <c r="I39201"/>
      <c r="J39201"/>
      <c r="K39201"/>
    </row>
    <row r="39202" spans="1:11" x14ac:dyDescent="0.25">
      <c r="A39202" s="115"/>
      <c r="B39202"/>
      <c r="C39202"/>
      <c r="D39202"/>
      <c r="E39202"/>
      <c r="F39202"/>
      <c r="I39202"/>
      <c r="J39202"/>
      <c r="K39202"/>
    </row>
    <row r="39203" spans="1:11" x14ac:dyDescent="0.25">
      <c r="A39203" s="115"/>
      <c r="B39203"/>
      <c r="C39203"/>
      <c r="D39203"/>
      <c r="E39203"/>
      <c r="F39203"/>
      <c r="I39203"/>
      <c r="J39203"/>
      <c r="K39203"/>
    </row>
    <row r="39204" spans="1:11" x14ac:dyDescent="0.25">
      <c r="A39204" s="115"/>
      <c r="B39204"/>
      <c r="C39204"/>
      <c r="D39204"/>
      <c r="E39204"/>
      <c r="F39204"/>
      <c r="I39204"/>
      <c r="J39204"/>
      <c r="K39204"/>
    </row>
    <row r="39205" spans="1:11" x14ac:dyDescent="0.25">
      <c r="A39205" s="115"/>
      <c r="B39205"/>
      <c r="C39205"/>
      <c r="D39205"/>
      <c r="E39205"/>
      <c r="F39205"/>
      <c r="I39205"/>
      <c r="J39205"/>
      <c r="K39205"/>
    </row>
    <row r="39206" spans="1:11" x14ac:dyDescent="0.25">
      <c r="A39206" s="115"/>
      <c r="B39206"/>
      <c r="C39206"/>
      <c r="D39206"/>
      <c r="E39206"/>
      <c r="F39206"/>
      <c r="I39206"/>
      <c r="J39206"/>
      <c r="K39206"/>
    </row>
    <row r="39207" spans="1:11" x14ac:dyDescent="0.25">
      <c r="A39207" s="115"/>
      <c r="B39207"/>
      <c r="C39207"/>
      <c r="D39207"/>
      <c r="E39207"/>
      <c r="F39207"/>
      <c r="I39207"/>
      <c r="J39207"/>
      <c r="K39207"/>
    </row>
    <row r="39208" spans="1:11" x14ac:dyDescent="0.25">
      <c r="A39208" s="115"/>
      <c r="B39208"/>
      <c r="C39208"/>
      <c r="D39208"/>
      <c r="E39208"/>
      <c r="F39208"/>
      <c r="I39208"/>
      <c r="J39208"/>
      <c r="K39208"/>
    </row>
    <row r="39209" spans="1:11" x14ac:dyDescent="0.25">
      <c r="A39209" s="115"/>
      <c r="B39209"/>
      <c r="C39209"/>
      <c r="D39209"/>
      <c r="E39209"/>
      <c r="F39209"/>
      <c r="I39209"/>
      <c r="J39209"/>
      <c r="K39209"/>
    </row>
    <row r="39210" spans="1:11" x14ac:dyDescent="0.25">
      <c r="A39210" s="115"/>
      <c r="B39210"/>
      <c r="C39210"/>
      <c r="D39210"/>
      <c r="E39210"/>
      <c r="F39210"/>
      <c r="I39210"/>
      <c r="J39210"/>
      <c r="K39210"/>
    </row>
    <row r="39211" spans="1:11" x14ac:dyDescent="0.25">
      <c r="A39211" s="115"/>
      <c r="B39211"/>
      <c r="C39211"/>
      <c r="D39211"/>
      <c r="E39211"/>
      <c r="F39211"/>
      <c r="I39211"/>
      <c r="J39211"/>
      <c r="K39211"/>
    </row>
    <row r="39212" spans="1:11" x14ac:dyDescent="0.25">
      <c r="A39212" s="115"/>
      <c r="B39212"/>
      <c r="C39212"/>
      <c r="D39212"/>
      <c r="E39212"/>
      <c r="F39212"/>
      <c r="I39212"/>
      <c r="J39212"/>
      <c r="K39212"/>
    </row>
    <row r="39213" spans="1:11" x14ac:dyDescent="0.25">
      <c r="A39213" s="115"/>
      <c r="B39213"/>
      <c r="C39213"/>
      <c r="D39213"/>
      <c r="E39213"/>
      <c r="F39213"/>
      <c r="I39213"/>
      <c r="J39213"/>
      <c r="K39213"/>
    </row>
    <row r="39214" spans="1:11" x14ac:dyDescent="0.25">
      <c r="A39214" s="115"/>
      <c r="B39214"/>
      <c r="C39214"/>
      <c r="D39214"/>
      <c r="E39214"/>
      <c r="F39214"/>
      <c r="I39214"/>
      <c r="J39214"/>
      <c r="K39214"/>
    </row>
    <row r="39215" spans="1:11" x14ac:dyDescent="0.25">
      <c r="A39215" s="115"/>
      <c r="B39215"/>
      <c r="C39215"/>
      <c r="D39215"/>
      <c r="E39215"/>
      <c r="F39215"/>
      <c r="I39215"/>
      <c r="J39215"/>
      <c r="K39215"/>
    </row>
    <row r="39216" spans="1:11" x14ac:dyDescent="0.25">
      <c r="A39216" s="115"/>
      <c r="B39216"/>
      <c r="C39216"/>
      <c r="D39216"/>
      <c r="E39216"/>
      <c r="F39216"/>
      <c r="I39216"/>
      <c r="J39216"/>
      <c r="K39216"/>
    </row>
    <row r="39217" spans="1:11" x14ac:dyDescent="0.25">
      <c r="A39217" s="115"/>
      <c r="B39217"/>
      <c r="C39217"/>
      <c r="D39217"/>
      <c r="E39217"/>
      <c r="F39217"/>
      <c r="I39217"/>
      <c r="J39217"/>
      <c r="K39217"/>
    </row>
    <row r="39218" spans="1:11" x14ac:dyDescent="0.25">
      <c r="A39218" s="115"/>
      <c r="B39218"/>
      <c r="C39218"/>
      <c r="D39218"/>
      <c r="E39218"/>
      <c r="F39218"/>
      <c r="I39218"/>
      <c r="J39218"/>
      <c r="K39218"/>
    </row>
    <row r="39219" spans="1:11" x14ac:dyDescent="0.25">
      <c r="A39219" s="115"/>
      <c r="B39219"/>
      <c r="C39219"/>
      <c r="D39219"/>
      <c r="E39219"/>
      <c r="F39219"/>
      <c r="I39219"/>
      <c r="J39219"/>
      <c r="K39219"/>
    </row>
    <row r="39220" spans="1:11" x14ac:dyDescent="0.25">
      <c r="A39220" s="115"/>
      <c r="B39220"/>
      <c r="C39220"/>
      <c r="D39220"/>
      <c r="E39220"/>
      <c r="F39220"/>
      <c r="I39220"/>
      <c r="J39220"/>
      <c r="K39220"/>
    </row>
    <row r="39221" spans="1:11" x14ac:dyDescent="0.25">
      <c r="A39221" s="115"/>
      <c r="B39221"/>
      <c r="C39221"/>
      <c r="D39221"/>
      <c r="E39221"/>
      <c r="F39221"/>
      <c r="I39221"/>
      <c r="J39221"/>
      <c r="K39221"/>
    </row>
    <row r="39222" spans="1:11" x14ac:dyDescent="0.25">
      <c r="A39222" s="115"/>
      <c r="B39222"/>
      <c r="C39222"/>
      <c r="D39222"/>
      <c r="E39222"/>
      <c r="F39222"/>
      <c r="I39222"/>
      <c r="J39222"/>
      <c r="K39222"/>
    </row>
    <row r="39223" spans="1:11" x14ac:dyDescent="0.25">
      <c r="A39223" s="115"/>
      <c r="B39223"/>
      <c r="C39223"/>
      <c r="D39223"/>
      <c r="E39223"/>
      <c r="F39223"/>
      <c r="I39223"/>
      <c r="J39223"/>
      <c r="K39223"/>
    </row>
    <row r="39224" spans="1:11" x14ac:dyDescent="0.25">
      <c r="A39224" s="115"/>
      <c r="B39224"/>
      <c r="C39224"/>
      <c r="D39224"/>
      <c r="E39224"/>
      <c r="F39224"/>
      <c r="I39224"/>
      <c r="J39224"/>
      <c r="K39224"/>
    </row>
    <row r="39225" spans="1:11" x14ac:dyDescent="0.25">
      <c r="A39225" s="115"/>
      <c r="B39225"/>
      <c r="C39225"/>
      <c r="D39225"/>
      <c r="E39225"/>
      <c r="F39225"/>
      <c r="I39225"/>
      <c r="J39225"/>
      <c r="K39225"/>
    </row>
    <row r="39226" spans="1:11" x14ac:dyDescent="0.25">
      <c r="A39226" s="115"/>
      <c r="B39226"/>
      <c r="C39226"/>
      <c r="D39226"/>
      <c r="E39226"/>
      <c r="F39226"/>
      <c r="I39226"/>
      <c r="J39226"/>
      <c r="K39226"/>
    </row>
    <row r="39227" spans="1:11" x14ac:dyDescent="0.25">
      <c r="A39227" s="115"/>
      <c r="B39227"/>
      <c r="C39227"/>
      <c r="D39227"/>
      <c r="E39227"/>
      <c r="F39227"/>
      <c r="I39227"/>
      <c r="J39227"/>
      <c r="K39227"/>
    </row>
    <row r="39228" spans="1:11" x14ac:dyDescent="0.25">
      <c r="A39228" s="115"/>
      <c r="B39228"/>
      <c r="C39228"/>
      <c r="D39228"/>
      <c r="E39228"/>
      <c r="F39228"/>
      <c r="I39228"/>
      <c r="J39228"/>
      <c r="K39228"/>
    </row>
    <row r="39229" spans="1:11" x14ac:dyDescent="0.25">
      <c r="A39229" s="115"/>
      <c r="B39229"/>
      <c r="C39229"/>
      <c r="D39229"/>
      <c r="E39229"/>
      <c r="F39229"/>
      <c r="I39229"/>
      <c r="J39229"/>
      <c r="K39229"/>
    </row>
    <row r="39230" spans="1:11" x14ac:dyDescent="0.25">
      <c r="A39230" s="115"/>
      <c r="B39230"/>
      <c r="C39230"/>
      <c r="D39230"/>
      <c r="E39230"/>
      <c r="F39230"/>
      <c r="I39230"/>
      <c r="J39230"/>
      <c r="K39230"/>
    </row>
    <row r="39231" spans="1:11" x14ac:dyDescent="0.25">
      <c r="A39231" s="115"/>
      <c r="B39231"/>
      <c r="C39231"/>
      <c r="D39231"/>
      <c r="E39231"/>
      <c r="F39231"/>
      <c r="I39231"/>
      <c r="J39231"/>
      <c r="K39231"/>
    </row>
    <row r="39232" spans="1:11" x14ac:dyDescent="0.25">
      <c r="A39232" s="115"/>
      <c r="B39232"/>
      <c r="C39232"/>
      <c r="D39232"/>
      <c r="E39232"/>
      <c r="F39232"/>
      <c r="I39232"/>
      <c r="J39232"/>
      <c r="K39232"/>
    </row>
    <row r="39233" spans="1:11" x14ac:dyDescent="0.25">
      <c r="A39233" s="115"/>
      <c r="B39233"/>
      <c r="C39233"/>
      <c r="D39233"/>
      <c r="E39233"/>
      <c r="F39233"/>
      <c r="I39233"/>
      <c r="J39233"/>
      <c r="K39233"/>
    </row>
    <row r="39234" spans="1:11" x14ac:dyDescent="0.25">
      <c r="A39234" s="115"/>
      <c r="B39234"/>
      <c r="C39234"/>
      <c r="D39234"/>
      <c r="E39234"/>
      <c r="F39234"/>
      <c r="I39234"/>
      <c r="J39234"/>
      <c r="K39234"/>
    </row>
    <row r="39235" spans="1:11" x14ac:dyDescent="0.25">
      <c r="A39235" s="115"/>
      <c r="B39235"/>
      <c r="C39235"/>
      <c r="D39235"/>
      <c r="E39235"/>
      <c r="F39235"/>
      <c r="I39235"/>
      <c r="J39235"/>
      <c r="K39235"/>
    </row>
    <row r="39236" spans="1:11" x14ac:dyDescent="0.25">
      <c r="A39236" s="115"/>
      <c r="B39236"/>
      <c r="C39236"/>
      <c r="D39236"/>
      <c r="E39236"/>
      <c r="F39236"/>
      <c r="I39236"/>
      <c r="J39236"/>
      <c r="K39236"/>
    </row>
    <row r="39237" spans="1:11" x14ac:dyDescent="0.25">
      <c r="A39237" s="115"/>
      <c r="B39237"/>
      <c r="C39237"/>
      <c r="D39237"/>
      <c r="E39237"/>
      <c r="F39237"/>
      <c r="I39237"/>
      <c r="J39237"/>
      <c r="K39237"/>
    </row>
    <row r="39238" spans="1:11" x14ac:dyDescent="0.25">
      <c r="A39238" s="115"/>
      <c r="B39238"/>
      <c r="C39238"/>
      <c r="D39238"/>
      <c r="E39238"/>
      <c r="F39238"/>
      <c r="I39238"/>
      <c r="J39238"/>
      <c r="K39238"/>
    </row>
    <row r="39239" spans="1:11" x14ac:dyDescent="0.25">
      <c r="A39239" s="115"/>
      <c r="B39239"/>
      <c r="C39239"/>
      <c r="D39239"/>
      <c r="E39239"/>
      <c r="F39239"/>
      <c r="I39239"/>
      <c r="J39239"/>
      <c r="K39239"/>
    </row>
    <row r="39240" spans="1:11" x14ac:dyDescent="0.25">
      <c r="A39240" s="115"/>
      <c r="B39240"/>
      <c r="C39240"/>
      <c r="D39240"/>
      <c r="E39240"/>
      <c r="F39240"/>
      <c r="I39240"/>
      <c r="J39240"/>
      <c r="K39240"/>
    </row>
    <row r="39241" spans="1:11" x14ac:dyDescent="0.25">
      <c r="A39241" s="115"/>
      <c r="B39241"/>
      <c r="C39241"/>
      <c r="D39241"/>
      <c r="E39241"/>
      <c r="F39241"/>
      <c r="I39241"/>
      <c r="J39241"/>
      <c r="K39241"/>
    </row>
    <row r="39242" spans="1:11" x14ac:dyDescent="0.25">
      <c r="A39242" s="115"/>
      <c r="B39242"/>
      <c r="C39242"/>
      <c r="D39242"/>
      <c r="E39242"/>
      <c r="F39242"/>
      <c r="I39242"/>
      <c r="J39242"/>
      <c r="K39242"/>
    </row>
    <row r="39243" spans="1:11" x14ac:dyDescent="0.25">
      <c r="A39243" s="115"/>
      <c r="B39243"/>
      <c r="C39243"/>
      <c r="D39243"/>
      <c r="E39243"/>
      <c r="F39243"/>
      <c r="I39243"/>
      <c r="J39243"/>
      <c r="K39243"/>
    </row>
    <row r="39244" spans="1:11" x14ac:dyDescent="0.25">
      <c r="A39244" s="115"/>
      <c r="B39244"/>
      <c r="C39244"/>
      <c r="D39244"/>
      <c r="E39244"/>
      <c r="F39244"/>
      <c r="I39244"/>
      <c r="J39244"/>
      <c r="K39244"/>
    </row>
    <row r="39245" spans="1:11" x14ac:dyDescent="0.25">
      <c r="A39245" s="115"/>
      <c r="B39245"/>
      <c r="C39245"/>
      <c r="D39245"/>
      <c r="E39245"/>
      <c r="F39245"/>
      <c r="I39245"/>
      <c r="J39245"/>
      <c r="K39245"/>
    </row>
    <row r="39246" spans="1:11" x14ac:dyDescent="0.25">
      <c r="A39246" s="115"/>
      <c r="B39246"/>
      <c r="C39246"/>
      <c r="D39246"/>
      <c r="E39246"/>
      <c r="F39246"/>
      <c r="I39246"/>
      <c r="J39246"/>
      <c r="K39246"/>
    </row>
    <row r="39247" spans="1:11" x14ac:dyDescent="0.25">
      <c r="A39247" s="115"/>
      <c r="B39247"/>
      <c r="C39247"/>
      <c r="D39247"/>
      <c r="E39247"/>
      <c r="F39247"/>
      <c r="I39247"/>
      <c r="J39247"/>
      <c r="K39247"/>
    </row>
    <row r="39248" spans="1:11" x14ac:dyDescent="0.25">
      <c r="A39248" s="115"/>
      <c r="B39248"/>
      <c r="C39248"/>
      <c r="D39248"/>
      <c r="E39248"/>
      <c r="F39248"/>
      <c r="I39248"/>
      <c r="J39248"/>
      <c r="K39248"/>
    </row>
    <row r="39249" spans="1:11" x14ac:dyDescent="0.25">
      <c r="A39249" s="115"/>
      <c r="B39249"/>
      <c r="C39249"/>
      <c r="D39249"/>
      <c r="E39249"/>
      <c r="F39249"/>
      <c r="I39249"/>
      <c r="J39249"/>
      <c r="K39249"/>
    </row>
    <row r="39250" spans="1:11" x14ac:dyDescent="0.25">
      <c r="A39250" s="115"/>
      <c r="B39250"/>
      <c r="C39250"/>
      <c r="D39250"/>
      <c r="E39250"/>
      <c r="F39250"/>
      <c r="I39250"/>
      <c r="J39250"/>
      <c r="K39250"/>
    </row>
    <row r="39251" spans="1:11" x14ac:dyDescent="0.25">
      <c r="A39251" s="115"/>
      <c r="B39251"/>
      <c r="C39251"/>
      <c r="D39251"/>
      <c r="E39251"/>
      <c r="F39251"/>
      <c r="I39251"/>
      <c r="J39251"/>
      <c r="K39251"/>
    </row>
    <row r="39252" spans="1:11" x14ac:dyDescent="0.25">
      <c r="A39252" s="115"/>
      <c r="B39252"/>
      <c r="C39252"/>
      <c r="D39252"/>
      <c r="E39252"/>
      <c r="F39252"/>
      <c r="I39252"/>
      <c r="J39252"/>
      <c r="K39252"/>
    </row>
    <row r="39253" spans="1:11" x14ac:dyDescent="0.25">
      <c r="A39253" s="115"/>
      <c r="B39253"/>
      <c r="C39253"/>
      <c r="D39253"/>
      <c r="E39253"/>
      <c r="F39253"/>
      <c r="I39253"/>
      <c r="J39253"/>
      <c r="K39253"/>
    </row>
    <row r="39254" spans="1:11" x14ac:dyDescent="0.25">
      <c r="A39254" s="115"/>
      <c r="B39254"/>
      <c r="C39254"/>
      <c r="D39254"/>
      <c r="E39254"/>
      <c r="F39254"/>
      <c r="I39254"/>
      <c r="J39254"/>
      <c r="K39254"/>
    </row>
    <row r="39255" spans="1:11" x14ac:dyDescent="0.25">
      <c r="A39255" s="115"/>
      <c r="B39255"/>
      <c r="C39255"/>
      <c r="D39255"/>
      <c r="E39255"/>
      <c r="F39255"/>
      <c r="I39255"/>
      <c r="J39255"/>
      <c r="K39255"/>
    </row>
    <row r="39256" spans="1:11" x14ac:dyDescent="0.25">
      <c r="A39256" s="115"/>
      <c r="B39256"/>
      <c r="C39256"/>
      <c r="D39256"/>
      <c r="E39256"/>
      <c r="F39256"/>
      <c r="I39256"/>
      <c r="J39256"/>
      <c r="K39256"/>
    </row>
    <row r="39257" spans="1:11" x14ac:dyDescent="0.25">
      <c r="A39257" s="115"/>
      <c r="B39257"/>
      <c r="C39257"/>
      <c r="D39257"/>
      <c r="E39257"/>
      <c r="F39257"/>
      <c r="I39257"/>
      <c r="J39257"/>
      <c r="K39257"/>
    </row>
    <row r="39258" spans="1:11" x14ac:dyDescent="0.25">
      <c r="A39258" s="115"/>
      <c r="B39258"/>
      <c r="C39258"/>
      <c r="D39258"/>
      <c r="E39258"/>
      <c r="F39258"/>
      <c r="I39258"/>
      <c r="J39258"/>
      <c r="K39258"/>
    </row>
    <row r="39259" spans="1:11" x14ac:dyDescent="0.25">
      <c r="A39259" s="115"/>
      <c r="B39259"/>
      <c r="C39259"/>
      <c r="D39259"/>
      <c r="E39259"/>
      <c r="F39259"/>
      <c r="I39259"/>
      <c r="J39259"/>
      <c r="K39259"/>
    </row>
    <row r="39260" spans="1:11" x14ac:dyDescent="0.25">
      <c r="A39260" s="115"/>
      <c r="B39260"/>
      <c r="C39260"/>
      <c r="D39260"/>
      <c r="E39260"/>
      <c r="F39260"/>
      <c r="I39260"/>
      <c r="J39260"/>
      <c r="K39260"/>
    </row>
    <row r="39261" spans="1:11" x14ac:dyDescent="0.25">
      <c r="A39261" s="115"/>
      <c r="B39261"/>
      <c r="C39261"/>
      <c r="D39261"/>
      <c r="E39261"/>
      <c r="F39261"/>
      <c r="I39261"/>
      <c r="J39261"/>
      <c r="K39261"/>
    </row>
    <row r="39262" spans="1:11" x14ac:dyDescent="0.25">
      <c r="A39262" s="115"/>
      <c r="B39262"/>
      <c r="C39262"/>
      <c r="D39262"/>
      <c r="E39262"/>
      <c r="F39262"/>
      <c r="I39262"/>
      <c r="J39262"/>
      <c r="K39262"/>
    </row>
    <row r="39263" spans="1:11" x14ac:dyDescent="0.25">
      <c r="A39263" s="115"/>
      <c r="B39263"/>
      <c r="C39263"/>
      <c r="D39263"/>
      <c r="E39263"/>
      <c r="F39263"/>
      <c r="I39263"/>
      <c r="J39263"/>
      <c r="K39263"/>
    </row>
    <row r="39264" spans="1:11" x14ac:dyDescent="0.25">
      <c r="A39264" s="115"/>
      <c r="B39264"/>
      <c r="C39264"/>
      <c r="D39264"/>
      <c r="E39264"/>
      <c r="F39264"/>
      <c r="I39264"/>
      <c r="J39264"/>
      <c r="K39264"/>
    </row>
    <row r="39265" spans="1:11" x14ac:dyDescent="0.25">
      <c r="A39265" s="115"/>
      <c r="B39265"/>
      <c r="C39265"/>
      <c r="D39265"/>
      <c r="E39265"/>
      <c r="F39265"/>
      <c r="I39265"/>
      <c r="J39265"/>
      <c r="K39265"/>
    </row>
    <row r="39266" spans="1:11" x14ac:dyDescent="0.25">
      <c r="A39266" s="115"/>
      <c r="B39266"/>
      <c r="C39266"/>
      <c r="D39266"/>
      <c r="E39266"/>
      <c r="F39266"/>
      <c r="I39266"/>
      <c r="J39266"/>
      <c r="K39266"/>
    </row>
    <row r="39267" spans="1:11" x14ac:dyDescent="0.25">
      <c r="A39267" s="115"/>
      <c r="B39267"/>
      <c r="C39267"/>
      <c r="D39267"/>
      <c r="E39267"/>
      <c r="F39267"/>
      <c r="I39267"/>
      <c r="J39267"/>
      <c r="K39267"/>
    </row>
    <row r="39268" spans="1:11" x14ac:dyDescent="0.25">
      <c r="A39268" s="115"/>
      <c r="B39268"/>
      <c r="C39268"/>
      <c r="D39268"/>
      <c r="E39268"/>
      <c r="F39268"/>
      <c r="I39268"/>
      <c r="J39268"/>
      <c r="K39268"/>
    </row>
    <row r="39269" spans="1:11" x14ac:dyDescent="0.25">
      <c r="A39269" s="115"/>
      <c r="B39269"/>
      <c r="C39269"/>
      <c r="D39269"/>
      <c r="E39269"/>
      <c r="F39269"/>
      <c r="I39269"/>
      <c r="J39269"/>
      <c r="K39269"/>
    </row>
    <row r="39270" spans="1:11" x14ac:dyDescent="0.25">
      <c r="A39270" s="115"/>
      <c r="B39270"/>
      <c r="C39270"/>
      <c r="D39270"/>
      <c r="E39270"/>
      <c r="F39270"/>
      <c r="I39270"/>
      <c r="J39270"/>
      <c r="K39270"/>
    </row>
    <row r="39271" spans="1:11" x14ac:dyDescent="0.25">
      <c r="A39271" s="115"/>
      <c r="B39271"/>
      <c r="C39271"/>
      <c r="D39271"/>
      <c r="E39271"/>
      <c r="F39271"/>
      <c r="I39271"/>
      <c r="J39271"/>
      <c r="K39271"/>
    </row>
    <row r="39272" spans="1:11" x14ac:dyDescent="0.25">
      <c r="A39272" s="115"/>
      <c r="B39272"/>
      <c r="C39272"/>
      <c r="D39272"/>
      <c r="E39272"/>
      <c r="F39272"/>
      <c r="I39272"/>
      <c r="J39272"/>
      <c r="K39272"/>
    </row>
    <row r="39273" spans="1:11" x14ac:dyDescent="0.25">
      <c r="A39273" s="115"/>
      <c r="B39273"/>
      <c r="C39273"/>
      <c r="D39273"/>
      <c r="E39273"/>
      <c r="F39273"/>
      <c r="I39273"/>
      <c r="J39273"/>
      <c r="K39273"/>
    </row>
    <row r="39274" spans="1:11" x14ac:dyDescent="0.25">
      <c r="A39274" s="115"/>
      <c r="B39274"/>
      <c r="C39274"/>
      <c r="D39274"/>
      <c r="E39274"/>
      <c r="F39274"/>
      <c r="I39274"/>
      <c r="J39274"/>
      <c r="K39274"/>
    </row>
    <row r="39275" spans="1:11" x14ac:dyDescent="0.25">
      <c r="A39275" s="115"/>
      <c r="B39275"/>
      <c r="C39275"/>
      <c r="D39275"/>
      <c r="E39275"/>
      <c r="F39275"/>
      <c r="I39275"/>
      <c r="J39275"/>
      <c r="K39275"/>
    </row>
    <row r="39276" spans="1:11" x14ac:dyDescent="0.25">
      <c r="A39276" s="115"/>
      <c r="B39276"/>
      <c r="C39276"/>
      <c r="D39276"/>
      <c r="E39276"/>
      <c r="F39276"/>
      <c r="I39276"/>
      <c r="J39276"/>
      <c r="K39276"/>
    </row>
    <row r="39277" spans="1:11" x14ac:dyDescent="0.25">
      <c r="A39277" s="115"/>
      <c r="B39277"/>
      <c r="C39277"/>
      <c r="D39277"/>
      <c r="E39277"/>
      <c r="F39277"/>
      <c r="I39277"/>
      <c r="J39277"/>
      <c r="K39277"/>
    </row>
    <row r="39278" spans="1:11" x14ac:dyDescent="0.25">
      <c r="A39278" s="115"/>
      <c r="B39278"/>
      <c r="C39278"/>
      <c r="D39278"/>
      <c r="E39278"/>
      <c r="F39278"/>
      <c r="I39278"/>
      <c r="J39278"/>
      <c r="K39278"/>
    </row>
    <row r="39279" spans="1:11" x14ac:dyDescent="0.25">
      <c r="A39279" s="115"/>
      <c r="B39279"/>
      <c r="C39279"/>
      <c r="D39279"/>
      <c r="E39279"/>
      <c r="F39279"/>
      <c r="I39279"/>
      <c r="J39279"/>
      <c r="K39279"/>
    </row>
    <row r="39280" spans="1:11" x14ac:dyDescent="0.25">
      <c r="A39280" s="115"/>
      <c r="B39280"/>
      <c r="C39280"/>
      <c r="D39280"/>
      <c r="E39280"/>
      <c r="F39280"/>
      <c r="I39280"/>
      <c r="J39280"/>
      <c r="K39280"/>
    </row>
    <row r="39281" spans="1:11" x14ac:dyDescent="0.25">
      <c r="A39281" s="115"/>
      <c r="B39281"/>
      <c r="C39281"/>
      <c r="D39281"/>
      <c r="E39281"/>
      <c r="F39281"/>
      <c r="I39281"/>
      <c r="J39281"/>
      <c r="K39281"/>
    </row>
    <row r="39282" spans="1:11" x14ac:dyDescent="0.25">
      <c r="A39282" s="115"/>
      <c r="B39282"/>
      <c r="C39282"/>
      <c r="D39282"/>
      <c r="E39282"/>
      <c r="F39282"/>
      <c r="I39282"/>
      <c r="J39282"/>
      <c r="K39282"/>
    </row>
    <row r="39283" spans="1:11" x14ac:dyDescent="0.25">
      <c r="A39283" s="115"/>
      <c r="B39283"/>
      <c r="C39283"/>
      <c r="D39283"/>
      <c r="E39283"/>
      <c r="F39283"/>
      <c r="I39283"/>
      <c r="J39283"/>
      <c r="K39283"/>
    </row>
    <row r="39284" spans="1:11" x14ac:dyDescent="0.25">
      <c r="A39284" s="115"/>
      <c r="B39284"/>
      <c r="C39284"/>
      <c r="D39284"/>
      <c r="E39284"/>
      <c r="F39284"/>
      <c r="I39284"/>
      <c r="J39284"/>
      <c r="K39284"/>
    </row>
    <row r="39285" spans="1:11" x14ac:dyDescent="0.25">
      <c r="A39285" s="115"/>
      <c r="B39285"/>
      <c r="C39285"/>
      <c r="D39285"/>
      <c r="E39285"/>
      <c r="F39285"/>
      <c r="I39285"/>
      <c r="J39285"/>
      <c r="K39285"/>
    </row>
    <row r="39286" spans="1:11" x14ac:dyDescent="0.25">
      <c r="A39286" s="115"/>
      <c r="B39286"/>
      <c r="C39286"/>
      <c r="D39286"/>
      <c r="E39286"/>
      <c r="F39286"/>
      <c r="I39286"/>
      <c r="J39286"/>
      <c r="K39286"/>
    </row>
    <row r="39287" spans="1:11" x14ac:dyDescent="0.25">
      <c r="A39287" s="115"/>
      <c r="B39287"/>
      <c r="C39287"/>
      <c r="D39287"/>
      <c r="E39287"/>
      <c r="F39287"/>
      <c r="I39287"/>
      <c r="J39287"/>
      <c r="K39287"/>
    </row>
    <row r="39288" spans="1:11" x14ac:dyDescent="0.25">
      <c r="A39288" s="115"/>
      <c r="B39288"/>
      <c r="C39288"/>
      <c r="D39288"/>
      <c r="E39288"/>
      <c r="F39288"/>
      <c r="I39288"/>
      <c r="J39288"/>
      <c r="K39288"/>
    </row>
    <row r="39289" spans="1:11" x14ac:dyDescent="0.25">
      <c r="A39289" s="115"/>
      <c r="B39289"/>
      <c r="C39289"/>
      <c r="D39289"/>
      <c r="E39289"/>
      <c r="F39289"/>
      <c r="I39289"/>
      <c r="J39289"/>
      <c r="K39289"/>
    </row>
    <row r="39290" spans="1:11" x14ac:dyDescent="0.25">
      <c r="A39290" s="115"/>
      <c r="B39290"/>
      <c r="C39290"/>
      <c r="D39290"/>
      <c r="E39290"/>
      <c r="F39290"/>
      <c r="I39290"/>
      <c r="J39290"/>
      <c r="K39290"/>
    </row>
    <row r="39291" spans="1:11" x14ac:dyDescent="0.25">
      <c r="A39291" s="115"/>
      <c r="B39291"/>
      <c r="C39291"/>
      <c r="D39291"/>
      <c r="E39291"/>
      <c r="F39291"/>
      <c r="I39291"/>
      <c r="J39291"/>
      <c r="K39291"/>
    </row>
    <row r="39292" spans="1:11" x14ac:dyDescent="0.25">
      <c r="A39292" s="115"/>
      <c r="B39292"/>
      <c r="C39292"/>
      <c r="D39292"/>
      <c r="E39292"/>
      <c r="F39292"/>
      <c r="I39292"/>
      <c r="J39292"/>
      <c r="K39292"/>
    </row>
    <row r="39293" spans="1:11" x14ac:dyDescent="0.25">
      <c r="A39293" s="115"/>
      <c r="B39293"/>
      <c r="C39293"/>
      <c r="D39293"/>
      <c r="E39293"/>
      <c r="F39293"/>
      <c r="I39293"/>
      <c r="J39293"/>
      <c r="K39293"/>
    </row>
    <row r="39294" spans="1:11" x14ac:dyDescent="0.25">
      <c r="A39294" s="115"/>
      <c r="B39294"/>
      <c r="C39294"/>
      <c r="D39294"/>
      <c r="E39294"/>
      <c r="F39294"/>
      <c r="I39294"/>
      <c r="J39294"/>
      <c r="K39294"/>
    </row>
    <row r="39295" spans="1:11" x14ac:dyDescent="0.25">
      <c r="A39295" s="115"/>
      <c r="B39295"/>
      <c r="C39295"/>
      <c r="D39295"/>
      <c r="E39295"/>
      <c r="F39295"/>
      <c r="I39295"/>
      <c r="J39295"/>
      <c r="K39295"/>
    </row>
    <row r="39296" spans="1:11" x14ac:dyDescent="0.25">
      <c r="A39296" s="115"/>
      <c r="B39296"/>
      <c r="C39296"/>
      <c r="D39296"/>
      <c r="E39296"/>
      <c r="F39296"/>
      <c r="I39296"/>
      <c r="J39296"/>
      <c r="K39296"/>
    </row>
    <row r="39297" spans="1:11" x14ac:dyDescent="0.25">
      <c r="A39297" s="115"/>
      <c r="B39297"/>
      <c r="C39297"/>
      <c r="D39297"/>
      <c r="E39297"/>
      <c r="F39297"/>
      <c r="I39297"/>
      <c r="J39297"/>
      <c r="K39297"/>
    </row>
    <row r="39298" spans="1:11" x14ac:dyDescent="0.25">
      <c r="A39298" s="115"/>
      <c r="B39298"/>
      <c r="C39298"/>
      <c r="D39298"/>
      <c r="E39298"/>
      <c r="F39298"/>
      <c r="I39298"/>
      <c r="J39298"/>
      <c r="K39298"/>
    </row>
    <row r="39299" spans="1:11" x14ac:dyDescent="0.25">
      <c r="A39299" s="115"/>
      <c r="B39299"/>
      <c r="C39299"/>
      <c r="D39299"/>
      <c r="E39299"/>
      <c r="F39299"/>
      <c r="I39299"/>
      <c r="J39299"/>
      <c r="K39299"/>
    </row>
    <row r="39300" spans="1:11" x14ac:dyDescent="0.25">
      <c r="A39300" s="115"/>
      <c r="B39300"/>
      <c r="C39300"/>
      <c r="D39300"/>
      <c r="E39300"/>
      <c r="F39300"/>
      <c r="I39300"/>
      <c r="J39300"/>
      <c r="K39300"/>
    </row>
    <row r="39301" spans="1:11" x14ac:dyDescent="0.25">
      <c r="A39301" s="115"/>
      <c r="B39301"/>
      <c r="C39301"/>
      <c r="D39301"/>
      <c r="E39301"/>
      <c r="F39301"/>
      <c r="I39301"/>
      <c r="J39301"/>
      <c r="K39301"/>
    </row>
    <row r="39302" spans="1:11" x14ac:dyDescent="0.25">
      <c r="A39302" s="115"/>
      <c r="B39302"/>
      <c r="C39302"/>
      <c r="D39302"/>
      <c r="E39302"/>
      <c r="F39302"/>
      <c r="I39302"/>
      <c r="J39302"/>
      <c r="K39302"/>
    </row>
    <row r="39303" spans="1:11" x14ac:dyDescent="0.25">
      <c r="A39303" s="115"/>
      <c r="B39303"/>
      <c r="C39303"/>
      <c r="D39303"/>
      <c r="E39303"/>
      <c r="F39303"/>
      <c r="I39303"/>
      <c r="J39303"/>
      <c r="K39303"/>
    </row>
    <row r="39304" spans="1:11" x14ac:dyDescent="0.25">
      <c r="A39304" s="115"/>
      <c r="B39304"/>
      <c r="C39304"/>
      <c r="D39304"/>
      <c r="E39304"/>
      <c r="F39304"/>
      <c r="I39304"/>
      <c r="J39304"/>
      <c r="K39304"/>
    </row>
    <row r="39305" spans="1:11" x14ac:dyDescent="0.25">
      <c r="A39305" s="115"/>
      <c r="B39305"/>
      <c r="C39305"/>
      <c r="D39305"/>
      <c r="E39305"/>
      <c r="F39305"/>
      <c r="I39305"/>
      <c r="J39305"/>
      <c r="K39305"/>
    </row>
    <row r="39306" spans="1:11" x14ac:dyDescent="0.25">
      <c r="A39306" s="115"/>
      <c r="B39306"/>
      <c r="C39306"/>
      <c r="D39306"/>
      <c r="E39306"/>
      <c r="F39306"/>
      <c r="I39306"/>
      <c r="J39306"/>
      <c r="K39306"/>
    </row>
    <row r="39307" spans="1:11" x14ac:dyDescent="0.25">
      <c r="A39307" s="115"/>
      <c r="B39307"/>
      <c r="C39307"/>
      <c r="D39307"/>
      <c r="E39307"/>
      <c r="F39307"/>
      <c r="I39307"/>
      <c r="J39307"/>
      <c r="K39307"/>
    </row>
    <row r="39308" spans="1:11" x14ac:dyDescent="0.25">
      <c r="A39308" s="115"/>
      <c r="B39308"/>
      <c r="C39308"/>
      <c r="D39308"/>
      <c r="E39308"/>
      <c r="F39308"/>
      <c r="I39308"/>
      <c r="J39308"/>
      <c r="K39308"/>
    </row>
    <row r="39309" spans="1:11" x14ac:dyDescent="0.25">
      <c r="A39309" s="115"/>
      <c r="B39309"/>
      <c r="C39309"/>
      <c r="D39309"/>
      <c r="E39309"/>
      <c r="F39309"/>
      <c r="I39309"/>
      <c r="J39309"/>
      <c r="K39309"/>
    </row>
    <row r="39310" spans="1:11" x14ac:dyDescent="0.25">
      <c r="A39310" s="115"/>
      <c r="B39310"/>
      <c r="C39310"/>
      <c r="D39310"/>
      <c r="E39310"/>
      <c r="F39310"/>
      <c r="I39310"/>
      <c r="J39310"/>
      <c r="K39310"/>
    </row>
    <row r="39311" spans="1:11" x14ac:dyDescent="0.25">
      <c r="A39311" s="115"/>
      <c r="B39311"/>
      <c r="C39311"/>
      <c r="D39311"/>
      <c r="E39311"/>
      <c r="F39311"/>
      <c r="I39311"/>
      <c r="J39311"/>
      <c r="K39311"/>
    </row>
    <row r="39312" spans="1:11" x14ac:dyDescent="0.25">
      <c r="A39312" s="115"/>
      <c r="B39312"/>
      <c r="C39312"/>
      <c r="D39312"/>
      <c r="E39312"/>
      <c r="F39312"/>
      <c r="I39312"/>
      <c r="J39312"/>
      <c r="K39312"/>
    </row>
    <row r="39313" spans="1:11" x14ac:dyDescent="0.25">
      <c r="A39313" s="115"/>
      <c r="B39313"/>
      <c r="C39313"/>
      <c r="D39313"/>
      <c r="E39313"/>
      <c r="F39313"/>
      <c r="I39313"/>
      <c r="J39313"/>
      <c r="K39313"/>
    </row>
    <row r="39314" spans="1:11" x14ac:dyDescent="0.25">
      <c r="A39314" s="115"/>
      <c r="B39314"/>
      <c r="C39314"/>
      <c r="D39314"/>
      <c r="E39314"/>
      <c r="F39314"/>
      <c r="I39314"/>
      <c r="J39314"/>
      <c r="K39314"/>
    </row>
    <row r="39315" spans="1:11" x14ac:dyDescent="0.25">
      <c r="A39315" s="115"/>
      <c r="B39315"/>
      <c r="C39315"/>
      <c r="D39315"/>
      <c r="E39315"/>
      <c r="F39315"/>
      <c r="I39315"/>
      <c r="J39315"/>
      <c r="K39315"/>
    </row>
    <row r="39316" spans="1:11" x14ac:dyDescent="0.25">
      <c r="A39316" s="115"/>
      <c r="B39316"/>
      <c r="C39316"/>
      <c r="D39316"/>
      <c r="E39316"/>
      <c r="F39316"/>
      <c r="I39316"/>
      <c r="J39316"/>
      <c r="K39316"/>
    </row>
    <row r="39317" spans="1:11" x14ac:dyDescent="0.25">
      <c r="A39317" s="115"/>
      <c r="B39317"/>
      <c r="C39317"/>
      <c r="D39317"/>
      <c r="E39317"/>
      <c r="F39317"/>
      <c r="I39317"/>
      <c r="J39317"/>
      <c r="K39317"/>
    </row>
    <row r="39318" spans="1:11" x14ac:dyDescent="0.25">
      <c r="A39318" s="115"/>
      <c r="B39318"/>
      <c r="C39318"/>
      <c r="D39318"/>
      <c r="E39318"/>
      <c r="F39318"/>
      <c r="I39318"/>
      <c r="J39318"/>
      <c r="K39318"/>
    </row>
    <row r="39319" spans="1:11" x14ac:dyDescent="0.25">
      <c r="A39319" s="115"/>
      <c r="B39319"/>
      <c r="C39319"/>
      <c r="D39319"/>
      <c r="E39319"/>
      <c r="F39319"/>
      <c r="I39319"/>
      <c r="J39319"/>
      <c r="K39319"/>
    </row>
    <row r="39320" spans="1:11" x14ac:dyDescent="0.25">
      <c r="A39320" s="115"/>
      <c r="B39320"/>
      <c r="C39320"/>
      <c r="D39320"/>
      <c r="E39320"/>
      <c r="F39320"/>
      <c r="I39320"/>
      <c r="J39320"/>
      <c r="K39320"/>
    </row>
    <row r="39321" spans="1:11" x14ac:dyDescent="0.25">
      <c r="A39321" s="115"/>
      <c r="B39321"/>
      <c r="C39321"/>
      <c r="D39321"/>
      <c r="E39321"/>
      <c r="F39321"/>
      <c r="I39321"/>
      <c r="J39321"/>
      <c r="K39321"/>
    </row>
    <row r="39322" spans="1:11" x14ac:dyDescent="0.25">
      <c r="A39322" s="115"/>
      <c r="B39322"/>
      <c r="C39322"/>
      <c r="D39322"/>
      <c r="E39322"/>
      <c r="F39322"/>
      <c r="I39322"/>
      <c r="J39322"/>
      <c r="K39322"/>
    </row>
    <row r="39323" spans="1:11" x14ac:dyDescent="0.25">
      <c r="A39323" s="115"/>
      <c r="B39323"/>
      <c r="C39323"/>
      <c r="D39323"/>
      <c r="E39323"/>
      <c r="F39323"/>
      <c r="I39323"/>
      <c r="J39323"/>
      <c r="K39323"/>
    </row>
    <row r="39324" spans="1:11" x14ac:dyDescent="0.25">
      <c r="A39324" s="115"/>
      <c r="B39324"/>
      <c r="C39324"/>
      <c r="D39324"/>
      <c r="E39324"/>
      <c r="F39324"/>
      <c r="I39324"/>
      <c r="J39324"/>
      <c r="K39324"/>
    </row>
    <row r="39325" spans="1:11" x14ac:dyDescent="0.25">
      <c r="A39325" s="115"/>
      <c r="B39325"/>
      <c r="C39325"/>
      <c r="D39325"/>
      <c r="E39325"/>
      <c r="F39325"/>
      <c r="I39325"/>
      <c r="J39325"/>
      <c r="K39325"/>
    </row>
    <row r="39326" spans="1:11" x14ac:dyDescent="0.25">
      <c r="A39326" s="115"/>
      <c r="B39326"/>
      <c r="C39326"/>
      <c r="D39326"/>
      <c r="E39326"/>
      <c r="F39326"/>
      <c r="I39326"/>
      <c r="J39326"/>
      <c r="K39326"/>
    </row>
    <row r="39327" spans="1:11" x14ac:dyDescent="0.25">
      <c r="A39327" s="115"/>
      <c r="B39327"/>
      <c r="C39327"/>
      <c r="D39327"/>
      <c r="E39327"/>
      <c r="F39327"/>
      <c r="I39327"/>
      <c r="J39327"/>
      <c r="K39327"/>
    </row>
    <row r="39328" spans="1:11" x14ac:dyDescent="0.25">
      <c r="A39328" s="115"/>
      <c r="B39328"/>
      <c r="C39328"/>
      <c r="D39328"/>
      <c r="E39328"/>
      <c r="F39328"/>
      <c r="I39328"/>
      <c r="J39328"/>
      <c r="K39328"/>
    </row>
    <row r="39329" spans="1:11" x14ac:dyDescent="0.25">
      <c r="A39329" s="115"/>
      <c r="B39329"/>
      <c r="C39329"/>
      <c r="D39329"/>
      <c r="E39329"/>
      <c r="F39329"/>
      <c r="I39329"/>
      <c r="J39329"/>
      <c r="K39329"/>
    </row>
    <row r="39330" spans="1:11" x14ac:dyDescent="0.25">
      <c r="A39330" s="115"/>
      <c r="B39330"/>
      <c r="C39330"/>
      <c r="D39330"/>
      <c r="E39330"/>
      <c r="F39330"/>
      <c r="I39330"/>
      <c r="J39330"/>
      <c r="K39330"/>
    </row>
    <row r="39331" spans="1:11" x14ac:dyDescent="0.25">
      <c r="A39331" s="115"/>
      <c r="B39331"/>
      <c r="C39331"/>
      <c r="D39331"/>
      <c r="E39331"/>
      <c r="F39331"/>
      <c r="I39331"/>
      <c r="J39331"/>
      <c r="K39331"/>
    </row>
    <row r="39332" spans="1:11" x14ac:dyDescent="0.25">
      <c r="A39332" s="115"/>
      <c r="B39332"/>
      <c r="C39332"/>
      <c r="D39332"/>
      <c r="E39332"/>
      <c r="F39332"/>
      <c r="I39332"/>
      <c r="J39332"/>
      <c r="K39332"/>
    </row>
    <row r="39333" spans="1:11" x14ac:dyDescent="0.25">
      <c r="A39333" s="115"/>
      <c r="B39333"/>
      <c r="C39333"/>
      <c r="D39333"/>
      <c r="E39333"/>
      <c r="F39333"/>
      <c r="I39333"/>
      <c r="J39333"/>
      <c r="K39333"/>
    </row>
    <row r="39334" spans="1:11" x14ac:dyDescent="0.25">
      <c r="A39334" s="115"/>
      <c r="B39334"/>
      <c r="C39334"/>
      <c r="D39334"/>
      <c r="E39334"/>
      <c r="F39334"/>
      <c r="I39334"/>
      <c r="J39334"/>
      <c r="K39334"/>
    </row>
    <row r="39335" spans="1:11" x14ac:dyDescent="0.25">
      <c r="A39335" s="115"/>
      <c r="B39335"/>
      <c r="C39335"/>
      <c r="D39335"/>
      <c r="E39335"/>
      <c r="F39335"/>
      <c r="I39335"/>
      <c r="J39335"/>
      <c r="K39335"/>
    </row>
    <row r="39336" spans="1:11" x14ac:dyDescent="0.25">
      <c r="A39336" s="115"/>
      <c r="B39336"/>
      <c r="C39336"/>
      <c r="D39336"/>
      <c r="E39336"/>
      <c r="F39336"/>
      <c r="I39336"/>
      <c r="J39336"/>
      <c r="K39336"/>
    </row>
    <row r="39337" spans="1:11" x14ac:dyDescent="0.25">
      <c r="A39337" s="115"/>
      <c r="B39337"/>
      <c r="C39337"/>
      <c r="D39337"/>
      <c r="E39337"/>
      <c r="F39337"/>
      <c r="I39337"/>
      <c r="J39337"/>
      <c r="K39337"/>
    </row>
    <row r="39338" spans="1:11" x14ac:dyDescent="0.25">
      <c r="A39338" s="115"/>
      <c r="B39338"/>
      <c r="C39338"/>
      <c r="D39338"/>
      <c r="E39338"/>
      <c r="F39338"/>
      <c r="I39338"/>
      <c r="J39338"/>
      <c r="K39338"/>
    </row>
    <row r="39339" spans="1:11" x14ac:dyDescent="0.25">
      <c r="A39339" s="115"/>
      <c r="B39339"/>
      <c r="C39339"/>
      <c r="D39339"/>
      <c r="E39339"/>
      <c r="F39339"/>
      <c r="I39339"/>
      <c r="J39339"/>
      <c r="K39339"/>
    </row>
    <row r="39340" spans="1:11" x14ac:dyDescent="0.25">
      <c r="A39340" s="115"/>
      <c r="B39340"/>
      <c r="C39340"/>
      <c r="D39340"/>
      <c r="E39340"/>
      <c r="F39340"/>
      <c r="I39340"/>
      <c r="J39340"/>
      <c r="K39340"/>
    </row>
    <row r="39341" spans="1:11" x14ac:dyDescent="0.25">
      <c r="A39341" s="115"/>
      <c r="B39341"/>
      <c r="C39341"/>
      <c r="D39341"/>
      <c r="E39341"/>
      <c r="F39341"/>
      <c r="I39341"/>
      <c r="J39341"/>
      <c r="K39341"/>
    </row>
    <row r="39342" spans="1:11" x14ac:dyDescent="0.25">
      <c r="A39342" s="115"/>
      <c r="B39342"/>
      <c r="C39342"/>
      <c r="D39342"/>
      <c r="E39342"/>
      <c r="F39342"/>
      <c r="I39342"/>
      <c r="J39342"/>
      <c r="K39342"/>
    </row>
    <row r="39343" spans="1:11" x14ac:dyDescent="0.25">
      <c r="A39343" s="115"/>
      <c r="B39343"/>
      <c r="C39343"/>
      <c r="D39343"/>
      <c r="E39343"/>
      <c r="F39343"/>
      <c r="I39343"/>
      <c r="J39343"/>
      <c r="K39343"/>
    </row>
    <row r="39344" spans="1:11" x14ac:dyDescent="0.25">
      <c r="A39344" s="115"/>
      <c r="B39344"/>
      <c r="C39344"/>
      <c r="D39344"/>
      <c r="E39344"/>
      <c r="F39344"/>
      <c r="I39344"/>
      <c r="J39344"/>
      <c r="K39344"/>
    </row>
    <row r="39345" spans="1:11" x14ac:dyDescent="0.25">
      <c r="A39345" s="115"/>
      <c r="B39345"/>
      <c r="C39345"/>
      <c r="D39345"/>
      <c r="E39345"/>
      <c r="F39345"/>
      <c r="I39345"/>
      <c r="J39345"/>
      <c r="K39345"/>
    </row>
    <row r="39346" spans="1:11" x14ac:dyDescent="0.25">
      <c r="A39346" s="115"/>
      <c r="B39346"/>
      <c r="C39346"/>
      <c r="D39346"/>
      <c r="E39346"/>
      <c r="F39346"/>
      <c r="I39346"/>
      <c r="J39346"/>
      <c r="K39346"/>
    </row>
    <row r="39347" spans="1:11" x14ac:dyDescent="0.25">
      <c r="A39347" s="115"/>
      <c r="B39347"/>
      <c r="C39347"/>
      <c r="D39347"/>
      <c r="E39347"/>
      <c r="F39347"/>
      <c r="I39347"/>
      <c r="J39347"/>
      <c r="K39347"/>
    </row>
    <row r="39348" spans="1:11" x14ac:dyDescent="0.25">
      <c r="A39348" s="115"/>
      <c r="B39348"/>
      <c r="C39348"/>
      <c r="D39348"/>
      <c r="E39348"/>
      <c r="F39348"/>
      <c r="I39348"/>
      <c r="J39348"/>
      <c r="K39348"/>
    </row>
    <row r="39349" spans="1:11" x14ac:dyDescent="0.25">
      <c r="A39349" s="115"/>
      <c r="B39349"/>
      <c r="C39349"/>
      <c r="D39349"/>
      <c r="E39349"/>
      <c r="F39349"/>
      <c r="I39349"/>
      <c r="J39349"/>
      <c r="K39349"/>
    </row>
    <row r="39350" spans="1:11" x14ac:dyDescent="0.25">
      <c r="A39350" s="115"/>
      <c r="B39350"/>
      <c r="C39350"/>
      <c r="D39350"/>
      <c r="E39350"/>
      <c r="F39350"/>
      <c r="I39350"/>
      <c r="J39350"/>
      <c r="K39350"/>
    </row>
    <row r="39351" spans="1:11" x14ac:dyDescent="0.25">
      <c r="A39351" s="115"/>
      <c r="B39351"/>
      <c r="C39351"/>
      <c r="D39351"/>
      <c r="E39351"/>
      <c r="F39351"/>
      <c r="I39351"/>
      <c r="J39351"/>
      <c r="K39351"/>
    </row>
    <row r="39352" spans="1:11" x14ac:dyDescent="0.25">
      <c r="A39352" s="115"/>
      <c r="B39352"/>
      <c r="C39352"/>
      <c r="D39352"/>
      <c r="E39352"/>
      <c r="F39352"/>
      <c r="I39352"/>
      <c r="J39352"/>
      <c r="K39352"/>
    </row>
    <row r="39353" spans="1:11" x14ac:dyDescent="0.25">
      <c r="A39353" s="115"/>
      <c r="B39353"/>
      <c r="C39353"/>
      <c r="D39353"/>
      <c r="E39353"/>
      <c r="F39353"/>
      <c r="I39353"/>
      <c r="J39353"/>
      <c r="K39353"/>
    </row>
    <row r="39354" spans="1:11" x14ac:dyDescent="0.25">
      <c r="A39354" s="115"/>
      <c r="B39354"/>
      <c r="C39354"/>
      <c r="D39354"/>
      <c r="E39354"/>
      <c r="F39354"/>
      <c r="I39354"/>
      <c r="J39354"/>
      <c r="K39354"/>
    </row>
    <row r="39355" spans="1:11" x14ac:dyDescent="0.25">
      <c r="A39355" s="115"/>
      <c r="B39355"/>
      <c r="C39355"/>
      <c r="D39355"/>
      <c r="E39355"/>
      <c r="F39355"/>
      <c r="I39355"/>
      <c r="J39355"/>
      <c r="K39355"/>
    </row>
    <row r="39356" spans="1:11" x14ac:dyDescent="0.25">
      <c r="A39356" s="115"/>
      <c r="B39356"/>
      <c r="C39356"/>
      <c r="D39356"/>
      <c r="E39356"/>
      <c r="F39356"/>
      <c r="I39356"/>
      <c r="J39356"/>
      <c r="K39356"/>
    </row>
    <row r="39357" spans="1:11" x14ac:dyDescent="0.25">
      <c r="A39357" s="115"/>
      <c r="B39357"/>
      <c r="C39357"/>
      <c r="D39357"/>
      <c r="E39357"/>
      <c r="F39357"/>
      <c r="I39357"/>
      <c r="J39357"/>
      <c r="K39357"/>
    </row>
    <row r="39358" spans="1:11" x14ac:dyDescent="0.25">
      <c r="A39358" s="115"/>
      <c r="B39358"/>
      <c r="C39358"/>
      <c r="D39358"/>
      <c r="E39358"/>
      <c r="F39358"/>
      <c r="I39358"/>
      <c r="J39358"/>
      <c r="K39358"/>
    </row>
    <row r="39359" spans="1:11" x14ac:dyDescent="0.25">
      <c r="A39359" s="115"/>
      <c r="B39359"/>
      <c r="C39359"/>
      <c r="D39359"/>
      <c r="E39359"/>
      <c r="F39359"/>
      <c r="I39359"/>
      <c r="J39359"/>
      <c r="K39359"/>
    </row>
    <row r="39360" spans="1:11" x14ac:dyDescent="0.25">
      <c r="A39360" s="115"/>
      <c r="B39360"/>
      <c r="C39360"/>
      <c r="D39360"/>
      <c r="E39360"/>
      <c r="F39360"/>
      <c r="I39360"/>
      <c r="J39360"/>
      <c r="K39360"/>
    </row>
    <row r="39361" spans="1:11" x14ac:dyDescent="0.25">
      <c r="A39361" s="115"/>
      <c r="B39361"/>
      <c r="C39361"/>
      <c r="D39361"/>
      <c r="E39361"/>
      <c r="F39361"/>
      <c r="I39361"/>
      <c r="J39361"/>
      <c r="K39361"/>
    </row>
    <row r="39362" spans="1:11" x14ac:dyDescent="0.25">
      <c r="A39362" s="115"/>
      <c r="B39362"/>
      <c r="C39362"/>
      <c r="D39362"/>
      <c r="E39362"/>
      <c r="F39362"/>
      <c r="I39362"/>
      <c r="J39362"/>
      <c r="K39362"/>
    </row>
    <row r="39363" spans="1:11" x14ac:dyDescent="0.25">
      <c r="A39363" s="115"/>
      <c r="B39363"/>
      <c r="C39363"/>
      <c r="D39363"/>
      <c r="E39363"/>
      <c r="F39363"/>
      <c r="I39363"/>
      <c r="J39363"/>
      <c r="K39363"/>
    </row>
    <row r="39364" spans="1:11" x14ac:dyDescent="0.25">
      <c r="A39364" s="115"/>
      <c r="B39364"/>
      <c r="C39364"/>
      <c r="D39364"/>
      <c r="E39364"/>
      <c r="F39364"/>
      <c r="I39364"/>
      <c r="J39364"/>
      <c r="K39364"/>
    </row>
    <row r="39365" spans="1:11" x14ac:dyDescent="0.25">
      <c r="A39365" s="115"/>
      <c r="B39365"/>
      <c r="C39365"/>
      <c r="D39365"/>
      <c r="E39365"/>
      <c r="F39365"/>
      <c r="I39365"/>
      <c r="J39365"/>
      <c r="K39365"/>
    </row>
    <row r="39366" spans="1:11" x14ac:dyDescent="0.25">
      <c r="A39366" s="115"/>
      <c r="B39366"/>
      <c r="C39366"/>
      <c r="D39366"/>
      <c r="E39366"/>
      <c r="F39366"/>
      <c r="I39366"/>
      <c r="J39366"/>
      <c r="K39366"/>
    </row>
    <row r="39367" spans="1:11" x14ac:dyDescent="0.25">
      <c r="A39367" s="115"/>
      <c r="B39367"/>
      <c r="C39367"/>
      <c r="D39367"/>
      <c r="E39367"/>
      <c r="F39367"/>
      <c r="I39367"/>
      <c r="J39367"/>
      <c r="K39367"/>
    </row>
    <row r="39368" spans="1:11" x14ac:dyDescent="0.25">
      <c r="A39368" s="115"/>
      <c r="B39368"/>
      <c r="C39368"/>
      <c r="D39368"/>
      <c r="E39368"/>
      <c r="F39368"/>
      <c r="I39368"/>
      <c r="J39368"/>
      <c r="K39368"/>
    </row>
    <row r="39369" spans="1:11" x14ac:dyDescent="0.25">
      <c r="A39369" s="115"/>
      <c r="B39369"/>
      <c r="C39369"/>
      <c r="D39369"/>
      <c r="E39369"/>
      <c r="F39369"/>
      <c r="I39369"/>
      <c r="J39369"/>
      <c r="K39369"/>
    </row>
    <row r="39370" spans="1:11" x14ac:dyDescent="0.25">
      <c r="A39370" s="115"/>
      <c r="B39370"/>
      <c r="C39370"/>
      <c r="D39370"/>
      <c r="E39370"/>
      <c r="F39370"/>
      <c r="I39370"/>
      <c r="J39370"/>
      <c r="K39370"/>
    </row>
    <row r="39371" spans="1:11" x14ac:dyDescent="0.25">
      <c r="A39371" s="115"/>
      <c r="B39371"/>
      <c r="C39371"/>
      <c r="D39371"/>
      <c r="E39371"/>
      <c r="F39371"/>
      <c r="I39371"/>
      <c r="J39371"/>
      <c r="K39371"/>
    </row>
    <row r="39372" spans="1:11" x14ac:dyDescent="0.25">
      <c r="A39372" s="115"/>
      <c r="B39372"/>
      <c r="C39372"/>
      <c r="D39372"/>
      <c r="E39372"/>
      <c r="F39372"/>
      <c r="I39372"/>
      <c r="J39372"/>
      <c r="K39372"/>
    </row>
    <row r="39373" spans="1:11" x14ac:dyDescent="0.25">
      <c r="A39373" s="115"/>
      <c r="B39373"/>
      <c r="C39373"/>
      <c r="D39373"/>
      <c r="E39373"/>
      <c r="F39373"/>
      <c r="I39373"/>
      <c r="J39373"/>
      <c r="K39373"/>
    </row>
    <row r="39374" spans="1:11" x14ac:dyDescent="0.25">
      <c r="A39374" s="115"/>
      <c r="B39374"/>
      <c r="C39374"/>
      <c r="D39374"/>
      <c r="E39374"/>
      <c r="F39374"/>
      <c r="I39374"/>
      <c r="J39374"/>
      <c r="K39374"/>
    </row>
    <row r="39375" spans="1:11" x14ac:dyDescent="0.25">
      <c r="A39375" s="115"/>
      <c r="B39375"/>
      <c r="C39375"/>
      <c r="D39375"/>
      <c r="E39375"/>
      <c r="F39375"/>
      <c r="I39375"/>
      <c r="J39375"/>
      <c r="K39375"/>
    </row>
    <row r="39376" spans="1:11" x14ac:dyDescent="0.25">
      <c r="A39376" s="115"/>
      <c r="B39376"/>
      <c r="C39376"/>
      <c r="D39376"/>
      <c r="E39376"/>
      <c r="F39376"/>
      <c r="I39376"/>
      <c r="J39376"/>
      <c r="K39376"/>
    </row>
    <row r="39377" spans="1:11" x14ac:dyDescent="0.25">
      <c r="A39377" s="115"/>
      <c r="B39377"/>
      <c r="C39377"/>
      <c r="D39377"/>
      <c r="E39377"/>
      <c r="F39377"/>
      <c r="I39377"/>
      <c r="J39377"/>
      <c r="K39377"/>
    </row>
    <row r="39378" spans="1:11" x14ac:dyDescent="0.25">
      <c r="A39378" s="115"/>
      <c r="B39378"/>
      <c r="C39378"/>
      <c r="D39378"/>
      <c r="E39378"/>
      <c r="F39378"/>
      <c r="I39378"/>
      <c r="J39378"/>
      <c r="K39378"/>
    </row>
    <row r="39379" spans="1:11" x14ac:dyDescent="0.25">
      <c r="A39379" s="115"/>
      <c r="B39379"/>
      <c r="C39379"/>
      <c r="D39379"/>
      <c r="E39379"/>
      <c r="F39379"/>
      <c r="I39379"/>
      <c r="J39379"/>
      <c r="K39379"/>
    </row>
    <row r="39380" spans="1:11" x14ac:dyDescent="0.25">
      <c r="A39380" s="115"/>
      <c r="B39380"/>
      <c r="C39380"/>
      <c r="D39380"/>
      <c r="E39380"/>
      <c r="F39380"/>
      <c r="I39380"/>
      <c r="J39380"/>
      <c r="K39380"/>
    </row>
    <row r="39381" spans="1:11" x14ac:dyDescent="0.25">
      <c r="A39381" s="115"/>
      <c r="B39381"/>
      <c r="C39381"/>
      <c r="D39381"/>
      <c r="E39381"/>
      <c r="F39381"/>
      <c r="I39381"/>
      <c r="J39381"/>
      <c r="K39381"/>
    </row>
    <row r="39382" spans="1:11" x14ac:dyDescent="0.25">
      <c r="A39382" s="115"/>
      <c r="B39382"/>
      <c r="C39382"/>
      <c r="D39382"/>
      <c r="E39382"/>
      <c r="F39382"/>
      <c r="I39382"/>
      <c r="J39382"/>
      <c r="K39382"/>
    </row>
    <row r="39383" spans="1:11" x14ac:dyDescent="0.25">
      <c r="A39383" s="115"/>
      <c r="B39383"/>
      <c r="C39383"/>
      <c r="D39383"/>
      <c r="E39383"/>
      <c r="F39383"/>
      <c r="I39383"/>
      <c r="J39383"/>
      <c r="K39383"/>
    </row>
    <row r="39384" spans="1:11" x14ac:dyDescent="0.25">
      <c r="A39384" s="115"/>
      <c r="B39384"/>
      <c r="C39384"/>
      <c r="D39384"/>
      <c r="E39384"/>
      <c r="F39384"/>
      <c r="I39384"/>
      <c r="J39384"/>
      <c r="K39384"/>
    </row>
    <row r="39385" spans="1:11" x14ac:dyDescent="0.25">
      <c r="A39385" s="115"/>
      <c r="B39385"/>
      <c r="C39385"/>
      <c r="D39385"/>
      <c r="E39385"/>
      <c r="F39385"/>
      <c r="I39385"/>
      <c r="J39385"/>
      <c r="K39385"/>
    </row>
    <row r="39386" spans="1:11" x14ac:dyDescent="0.25">
      <c r="A39386" s="115"/>
      <c r="B39386"/>
      <c r="C39386"/>
      <c r="D39386"/>
      <c r="E39386"/>
      <c r="F39386"/>
      <c r="I39386"/>
      <c r="J39386"/>
      <c r="K39386"/>
    </row>
    <row r="39387" spans="1:11" x14ac:dyDescent="0.25">
      <c r="A39387" s="115"/>
      <c r="B39387"/>
      <c r="C39387"/>
      <c r="D39387"/>
      <c r="E39387"/>
      <c r="F39387"/>
      <c r="I39387"/>
      <c r="J39387"/>
      <c r="K39387"/>
    </row>
    <row r="39388" spans="1:11" x14ac:dyDescent="0.25">
      <c r="A39388" s="115"/>
      <c r="B39388"/>
      <c r="C39388"/>
      <c r="D39388"/>
      <c r="E39388"/>
      <c r="F39388"/>
      <c r="I39388"/>
      <c r="J39388"/>
      <c r="K39388"/>
    </row>
    <row r="39389" spans="1:11" x14ac:dyDescent="0.25">
      <c r="A39389" s="115"/>
      <c r="B39389"/>
      <c r="C39389"/>
      <c r="D39389"/>
      <c r="E39389"/>
      <c r="F39389"/>
      <c r="I39389"/>
      <c r="J39389"/>
      <c r="K39389"/>
    </row>
    <row r="39390" spans="1:11" x14ac:dyDescent="0.25">
      <c r="A39390" s="115"/>
      <c r="B39390"/>
      <c r="C39390"/>
      <c r="D39390"/>
      <c r="E39390"/>
      <c r="F39390"/>
      <c r="I39390"/>
      <c r="J39390"/>
      <c r="K39390"/>
    </row>
    <row r="39391" spans="1:11" x14ac:dyDescent="0.25">
      <c r="A39391" s="115"/>
      <c r="B39391"/>
      <c r="C39391"/>
      <c r="D39391"/>
      <c r="E39391"/>
      <c r="F39391"/>
      <c r="I39391"/>
      <c r="J39391"/>
      <c r="K39391"/>
    </row>
    <row r="39392" spans="1:11" x14ac:dyDescent="0.25">
      <c r="A39392" s="115"/>
      <c r="B39392"/>
      <c r="C39392"/>
      <c r="D39392"/>
      <c r="E39392"/>
      <c r="F39392"/>
      <c r="I39392"/>
      <c r="J39392"/>
      <c r="K39392"/>
    </row>
    <row r="39393" spans="1:11" x14ac:dyDescent="0.25">
      <c r="A39393" s="115"/>
      <c r="B39393"/>
      <c r="C39393"/>
      <c r="D39393"/>
      <c r="E39393"/>
      <c r="F39393"/>
      <c r="I39393"/>
      <c r="J39393"/>
      <c r="K39393"/>
    </row>
    <row r="39394" spans="1:11" x14ac:dyDescent="0.25">
      <c r="A39394" s="115"/>
      <c r="B39394"/>
      <c r="C39394"/>
      <c r="D39394"/>
      <c r="E39394"/>
      <c r="F39394"/>
      <c r="I39394"/>
      <c r="J39394"/>
      <c r="K39394"/>
    </row>
    <row r="39395" spans="1:11" x14ac:dyDescent="0.25">
      <c r="A39395" s="115"/>
      <c r="B39395"/>
      <c r="C39395"/>
      <c r="D39395"/>
      <c r="E39395"/>
      <c r="F39395"/>
      <c r="I39395"/>
      <c r="J39395"/>
      <c r="K39395"/>
    </row>
    <row r="39396" spans="1:11" x14ac:dyDescent="0.25">
      <c r="A39396" s="115"/>
      <c r="B39396"/>
      <c r="C39396"/>
      <c r="D39396"/>
      <c r="E39396"/>
      <c r="F39396"/>
      <c r="I39396"/>
      <c r="J39396"/>
      <c r="K39396"/>
    </row>
    <row r="39397" spans="1:11" x14ac:dyDescent="0.25">
      <c r="A39397" s="115"/>
      <c r="B39397"/>
      <c r="C39397"/>
      <c r="D39397"/>
      <c r="E39397"/>
      <c r="F39397"/>
      <c r="I39397"/>
      <c r="J39397"/>
      <c r="K39397"/>
    </row>
    <row r="39398" spans="1:11" x14ac:dyDescent="0.25">
      <c r="A39398" s="115"/>
      <c r="B39398"/>
      <c r="C39398"/>
      <c r="D39398"/>
      <c r="E39398"/>
      <c r="F39398"/>
      <c r="I39398"/>
      <c r="J39398"/>
      <c r="K39398"/>
    </row>
    <row r="39399" spans="1:11" x14ac:dyDescent="0.25">
      <c r="A39399" s="115"/>
      <c r="B39399"/>
      <c r="C39399"/>
      <c r="D39399"/>
      <c r="E39399"/>
      <c r="F39399"/>
      <c r="I39399"/>
      <c r="J39399"/>
      <c r="K39399"/>
    </row>
    <row r="39400" spans="1:11" x14ac:dyDescent="0.25">
      <c r="A39400" s="115"/>
      <c r="B39400"/>
      <c r="C39400"/>
      <c r="D39400"/>
      <c r="E39400"/>
      <c r="F39400"/>
      <c r="I39400"/>
      <c r="J39400"/>
      <c r="K39400"/>
    </row>
    <row r="39401" spans="1:11" x14ac:dyDescent="0.25">
      <c r="A39401" s="115"/>
      <c r="B39401"/>
      <c r="C39401"/>
      <c r="D39401"/>
      <c r="E39401"/>
      <c r="F39401"/>
      <c r="I39401"/>
      <c r="J39401"/>
      <c r="K39401"/>
    </row>
    <row r="39402" spans="1:11" x14ac:dyDescent="0.25">
      <c r="A39402" s="115"/>
      <c r="B39402"/>
      <c r="C39402"/>
      <c r="D39402"/>
      <c r="E39402"/>
      <c r="F39402"/>
      <c r="I39402"/>
      <c r="J39402"/>
      <c r="K39402"/>
    </row>
    <row r="39403" spans="1:11" x14ac:dyDescent="0.25">
      <c r="A39403" s="115"/>
      <c r="B39403"/>
      <c r="C39403"/>
      <c r="D39403"/>
      <c r="E39403"/>
      <c r="F39403"/>
      <c r="I39403"/>
      <c r="J39403"/>
      <c r="K39403"/>
    </row>
    <row r="39404" spans="1:11" x14ac:dyDescent="0.25">
      <c r="A39404" s="115"/>
      <c r="B39404"/>
      <c r="C39404"/>
      <c r="D39404"/>
      <c r="E39404"/>
      <c r="F39404"/>
      <c r="I39404"/>
      <c r="J39404"/>
      <c r="K39404"/>
    </row>
    <row r="39405" spans="1:11" x14ac:dyDescent="0.25">
      <c r="A39405" s="115"/>
      <c r="B39405"/>
      <c r="C39405"/>
      <c r="D39405"/>
      <c r="E39405"/>
      <c r="F39405"/>
      <c r="I39405"/>
      <c r="J39405"/>
      <c r="K39405"/>
    </row>
    <row r="39406" spans="1:11" x14ac:dyDescent="0.25">
      <c r="A39406" s="115"/>
      <c r="B39406"/>
      <c r="C39406"/>
      <c r="D39406"/>
      <c r="E39406"/>
      <c r="F39406"/>
      <c r="I39406"/>
      <c r="J39406"/>
      <c r="K39406"/>
    </row>
    <row r="39407" spans="1:11" x14ac:dyDescent="0.25">
      <c r="A39407" s="115"/>
      <c r="B39407"/>
      <c r="C39407"/>
      <c r="D39407"/>
      <c r="E39407"/>
      <c r="F39407"/>
      <c r="I39407"/>
      <c r="J39407"/>
      <c r="K39407"/>
    </row>
    <row r="39408" spans="1:11" x14ac:dyDescent="0.25">
      <c r="A39408" s="115"/>
      <c r="B39408"/>
      <c r="C39408"/>
      <c r="D39408"/>
      <c r="E39408"/>
      <c r="F39408"/>
      <c r="I39408"/>
      <c r="J39408"/>
      <c r="K39408"/>
    </row>
    <row r="39409" spans="1:11" x14ac:dyDescent="0.25">
      <c r="A39409" s="115"/>
      <c r="B39409"/>
      <c r="C39409"/>
      <c r="D39409"/>
      <c r="E39409"/>
      <c r="F39409"/>
      <c r="I39409"/>
      <c r="J39409"/>
      <c r="K39409"/>
    </row>
    <row r="39410" spans="1:11" x14ac:dyDescent="0.25">
      <c r="A39410" s="115"/>
      <c r="B39410"/>
      <c r="C39410"/>
      <c r="D39410"/>
      <c r="E39410"/>
      <c r="F39410"/>
      <c r="I39410"/>
      <c r="J39410"/>
      <c r="K39410"/>
    </row>
    <row r="39411" spans="1:11" x14ac:dyDescent="0.25">
      <c r="A39411" s="115"/>
      <c r="B39411"/>
      <c r="C39411"/>
      <c r="D39411"/>
      <c r="E39411"/>
      <c r="F39411"/>
      <c r="I39411"/>
      <c r="J39411"/>
      <c r="K39411"/>
    </row>
    <row r="39412" spans="1:11" x14ac:dyDescent="0.25">
      <c r="A39412" s="115"/>
      <c r="B39412"/>
      <c r="C39412"/>
      <c r="D39412"/>
      <c r="E39412"/>
      <c r="F39412"/>
      <c r="I39412"/>
      <c r="J39412"/>
      <c r="K39412"/>
    </row>
    <row r="39413" spans="1:11" x14ac:dyDescent="0.25">
      <c r="A39413" s="115"/>
      <c r="B39413"/>
      <c r="C39413"/>
      <c r="D39413"/>
      <c r="E39413"/>
      <c r="F39413"/>
      <c r="I39413"/>
      <c r="J39413"/>
      <c r="K39413"/>
    </row>
    <row r="39414" spans="1:11" x14ac:dyDescent="0.25">
      <c r="A39414" s="115"/>
      <c r="B39414"/>
      <c r="C39414"/>
      <c r="D39414"/>
      <c r="E39414"/>
      <c r="F39414"/>
      <c r="I39414"/>
      <c r="J39414"/>
      <c r="K39414"/>
    </row>
    <row r="39415" spans="1:11" x14ac:dyDescent="0.25">
      <c r="A39415" s="115"/>
      <c r="B39415"/>
      <c r="C39415"/>
      <c r="D39415"/>
      <c r="E39415"/>
      <c r="F39415"/>
      <c r="I39415"/>
      <c r="J39415"/>
      <c r="K39415"/>
    </row>
    <row r="39416" spans="1:11" x14ac:dyDescent="0.25">
      <c r="A39416" s="115"/>
      <c r="B39416"/>
      <c r="C39416"/>
      <c r="D39416"/>
      <c r="E39416"/>
      <c r="F39416"/>
      <c r="I39416"/>
      <c r="J39416"/>
      <c r="K39416"/>
    </row>
    <row r="39417" spans="1:11" x14ac:dyDescent="0.25">
      <c r="A39417" s="115"/>
      <c r="B39417"/>
      <c r="C39417"/>
      <c r="D39417"/>
      <c r="E39417"/>
      <c r="F39417"/>
      <c r="I39417"/>
      <c r="J39417"/>
      <c r="K39417"/>
    </row>
    <row r="39418" spans="1:11" x14ac:dyDescent="0.25">
      <c r="A39418" s="115"/>
      <c r="B39418"/>
      <c r="C39418"/>
      <c r="D39418"/>
      <c r="E39418"/>
      <c r="F39418"/>
      <c r="I39418"/>
      <c r="J39418"/>
      <c r="K39418"/>
    </row>
    <row r="39419" spans="1:11" x14ac:dyDescent="0.25">
      <c r="A39419" s="115"/>
      <c r="B39419"/>
      <c r="C39419"/>
      <c r="D39419"/>
      <c r="E39419"/>
      <c r="F39419"/>
      <c r="I39419"/>
      <c r="J39419"/>
      <c r="K39419"/>
    </row>
    <row r="39420" spans="1:11" x14ac:dyDescent="0.25">
      <c r="A39420" s="115"/>
      <c r="B39420"/>
      <c r="C39420"/>
      <c r="D39420"/>
      <c r="E39420"/>
      <c r="F39420"/>
      <c r="I39420"/>
      <c r="J39420"/>
      <c r="K39420"/>
    </row>
    <row r="39421" spans="1:11" x14ac:dyDescent="0.25">
      <c r="A39421" s="115"/>
      <c r="B39421"/>
      <c r="C39421"/>
      <c r="D39421"/>
      <c r="E39421"/>
      <c r="F39421"/>
      <c r="I39421"/>
      <c r="J39421"/>
      <c r="K39421"/>
    </row>
    <row r="39422" spans="1:11" x14ac:dyDescent="0.25">
      <c r="A39422" s="115"/>
      <c r="B39422"/>
      <c r="C39422"/>
      <c r="D39422"/>
      <c r="E39422"/>
      <c r="F39422"/>
      <c r="I39422"/>
      <c r="J39422"/>
      <c r="K39422"/>
    </row>
    <row r="39423" spans="1:11" x14ac:dyDescent="0.25">
      <c r="A39423" s="115"/>
      <c r="B39423"/>
      <c r="C39423"/>
      <c r="D39423"/>
      <c r="E39423"/>
      <c r="F39423"/>
      <c r="I39423"/>
      <c r="J39423"/>
      <c r="K39423"/>
    </row>
    <row r="39424" spans="1:11" x14ac:dyDescent="0.25">
      <c r="A39424" s="115"/>
      <c r="B39424"/>
      <c r="C39424"/>
      <c r="D39424"/>
      <c r="E39424"/>
      <c r="F39424"/>
      <c r="I39424"/>
      <c r="J39424"/>
      <c r="K39424"/>
    </row>
    <row r="39425" spans="1:11" x14ac:dyDescent="0.25">
      <c r="A39425" s="115"/>
      <c r="B39425"/>
      <c r="C39425"/>
      <c r="D39425"/>
      <c r="E39425"/>
      <c r="F39425"/>
      <c r="I39425"/>
      <c r="J39425"/>
      <c r="K39425"/>
    </row>
    <row r="39426" spans="1:11" x14ac:dyDescent="0.25">
      <c r="A39426" s="115"/>
      <c r="B39426"/>
      <c r="C39426"/>
      <c r="D39426"/>
      <c r="E39426"/>
      <c r="F39426"/>
      <c r="I39426"/>
      <c r="J39426"/>
      <c r="K39426"/>
    </row>
    <row r="39427" spans="1:11" x14ac:dyDescent="0.25">
      <c r="A39427" s="115"/>
      <c r="B39427"/>
      <c r="C39427"/>
      <c r="D39427"/>
      <c r="E39427"/>
      <c r="F39427"/>
      <c r="I39427"/>
      <c r="J39427"/>
      <c r="K39427"/>
    </row>
    <row r="39428" spans="1:11" x14ac:dyDescent="0.25">
      <c r="A39428" s="115"/>
      <c r="B39428"/>
      <c r="C39428"/>
      <c r="D39428"/>
      <c r="E39428"/>
      <c r="F39428"/>
      <c r="I39428"/>
      <c r="J39428"/>
      <c r="K39428"/>
    </row>
    <row r="39429" spans="1:11" x14ac:dyDescent="0.25">
      <c r="A39429" s="115"/>
      <c r="B39429"/>
      <c r="C39429"/>
      <c r="D39429"/>
      <c r="E39429"/>
      <c r="F39429"/>
      <c r="I39429"/>
      <c r="J39429"/>
      <c r="K39429"/>
    </row>
    <row r="39430" spans="1:11" x14ac:dyDescent="0.25">
      <c r="A39430" s="115"/>
      <c r="B39430"/>
      <c r="C39430"/>
      <c r="D39430"/>
      <c r="E39430"/>
      <c r="F39430"/>
      <c r="I39430"/>
      <c r="J39430"/>
      <c r="K39430"/>
    </row>
    <row r="39431" spans="1:11" x14ac:dyDescent="0.25">
      <c r="A39431" s="115"/>
      <c r="B39431"/>
      <c r="C39431"/>
      <c r="D39431"/>
      <c r="E39431"/>
      <c r="F39431"/>
      <c r="I39431"/>
      <c r="J39431"/>
      <c r="K39431"/>
    </row>
    <row r="39432" spans="1:11" x14ac:dyDescent="0.25">
      <c r="A39432" s="115"/>
      <c r="B39432"/>
      <c r="C39432"/>
      <c r="D39432"/>
      <c r="E39432"/>
      <c r="F39432"/>
      <c r="I39432"/>
      <c r="J39432"/>
      <c r="K39432"/>
    </row>
    <row r="39433" spans="1:11" x14ac:dyDescent="0.25">
      <c r="A39433" s="115"/>
      <c r="B39433"/>
      <c r="C39433"/>
      <c r="D39433"/>
      <c r="E39433"/>
      <c r="F39433"/>
      <c r="I39433"/>
      <c r="J39433"/>
      <c r="K39433"/>
    </row>
    <row r="39434" spans="1:11" x14ac:dyDescent="0.25">
      <c r="A39434" s="115"/>
      <c r="B39434"/>
      <c r="C39434"/>
      <c r="D39434"/>
      <c r="E39434"/>
      <c r="F39434"/>
      <c r="I39434"/>
      <c r="J39434"/>
      <c r="K39434"/>
    </row>
    <row r="39435" spans="1:11" x14ac:dyDescent="0.25">
      <c r="A39435" s="115"/>
      <c r="B39435"/>
      <c r="C39435"/>
      <c r="D39435"/>
      <c r="E39435"/>
      <c r="F39435"/>
      <c r="I39435"/>
      <c r="J39435"/>
      <c r="K39435"/>
    </row>
    <row r="39436" spans="1:11" x14ac:dyDescent="0.25">
      <c r="A39436" s="115"/>
      <c r="B39436"/>
      <c r="C39436"/>
      <c r="D39436"/>
      <c r="E39436"/>
      <c r="F39436"/>
      <c r="I39436"/>
      <c r="J39436"/>
      <c r="K39436"/>
    </row>
    <row r="39437" spans="1:11" x14ac:dyDescent="0.25">
      <c r="A39437" s="115"/>
      <c r="B39437"/>
      <c r="C39437"/>
      <c r="D39437"/>
      <c r="E39437"/>
      <c r="F39437"/>
      <c r="I39437"/>
      <c r="J39437"/>
      <c r="K39437"/>
    </row>
    <row r="39438" spans="1:11" x14ac:dyDescent="0.25">
      <c r="A39438" s="115"/>
      <c r="B39438"/>
      <c r="C39438"/>
      <c r="D39438"/>
      <c r="E39438"/>
      <c r="F39438"/>
      <c r="I39438"/>
      <c r="J39438"/>
      <c r="K39438"/>
    </row>
    <row r="39439" spans="1:11" x14ac:dyDescent="0.25">
      <c r="A39439" s="115"/>
      <c r="B39439"/>
      <c r="C39439"/>
      <c r="D39439"/>
      <c r="E39439"/>
      <c r="F39439"/>
      <c r="I39439"/>
      <c r="J39439"/>
      <c r="K39439"/>
    </row>
    <row r="39440" spans="1:11" x14ac:dyDescent="0.25">
      <c r="A39440" s="115"/>
      <c r="B39440"/>
      <c r="C39440"/>
      <c r="D39440"/>
      <c r="E39440"/>
      <c r="F39440"/>
      <c r="I39440"/>
      <c r="J39440"/>
      <c r="K39440"/>
    </row>
    <row r="39441" spans="1:11" x14ac:dyDescent="0.25">
      <c r="A39441" s="115"/>
      <c r="B39441"/>
      <c r="C39441"/>
      <c r="D39441"/>
      <c r="E39441"/>
      <c r="F39441"/>
      <c r="I39441"/>
      <c r="J39441"/>
      <c r="K39441"/>
    </row>
    <row r="39442" spans="1:11" x14ac:dyDescent="0.25">
      <c r="A39442" s="115"/>
      <c r="B39442"/>
      <c r="C39442"/>
      <c r="D39442"/>
      <c r="E39442"/>
      <c r="F39442"/>
      <c r="I39442"/>
      <c r="J39442"/>
      <c r="K39442"/>
    </row>
    <row r="39443" spans="1:11" x14ac:dyDescent="0.25">
      <c r="A39443" s="115"/>
      <c r="B39443"/>
      <c r="C39443"/>
      <c r="D39443"/>
      <c r="E39443"/>
      <c r="F39443"/>
      <c r="I39443"/>
      <c r="J39443"/>
      <c r="K39443"/>
    </row>
    <row r="39444" spans="1:11" x14ac:dyDescent="0.25">
      <c r="A39444" s="115"/>
      <c r="B39444"/>
      <c r="C39444"/>
      <c r="D39444"/>
      <c r="E39444"/>
      <c r="F39444"/>
      <c r="I39444"/>
      <c r="J39444"/>
      <c r="K39444"/>
    </row>
    <row r="39445" spans="1:11" x14ac:dyDescent="0.25">
      <c r="A39445" s="115"/>
      <c r="B39445"/>
      <c r="C39445"/>
      <c r="D39445"/>
      <c r="E39445"/>
      <c r="F39445"/>
      <c r="I39445"/>
      <c r="J39445"/>
      <c r="K39445"/>
    </row>
    <row r="39446" spans="1:11" x14ac:dyDescent="0.25">
      <c r="A39446" s="115"/>
      <c r="B39446"/>
      <c r="C39446"/>
      <c r="D39446"/>
      <c r="E39446"/>
      <c r="F39446"/>
      <c r="I39446"/>
      <c r="J39446"/>
      <c r="K39446"/>
    </row>
    <row r="39447" spans="1:11" x14ac:dyDescent="0.25">
      <c r="A39447" s="115"/>
      <c r="B39447"/>
      <c r="C39447"/>
      <c r="D39447"/>
      <c r="E39447"/>
      <c r="F39447"/>
      <c r="I39447"/>
      <c r="J39447"/>
      <c r="K39447"/>
    </row>
    <row r="39448" spans="1:11" x14ac:dyDescent="0.25">
      <c r="A39448" s="115"/>
      <c r="B39448"/>
      <c r="C39448"/>
      <c r="D39448"/>
      <c r="E39448"/>
      <c r="F39448"/>
      <c r="I39448"/>
      <c r="J39448"/>
      <c r="K39448"/>
    </row>
    <row r="39449" spans="1:11" x14ac:dyDescent="0.25">
      <c r="A39449" s="115"/>
      <c r="B39449"/>
      <c r="C39449"/>
      <c r="D39449"/>
      <c r="E39449"/>
      <c r="F39449"/>
      <c r="I39449"/>
      <c r="J39449"/>
      <c r="K39449"/>
    </row>
    <row r="39450" spans="1:11" x14ac:dyDescent="0.25">
      <c r="A39450" s="115"/>
      <c r="B39450"/>
      <c r="C39450"/>
      <c r="D39450"/>
      <c r="E39450"/>
      <c r="F39450"/>
      <c r="I39450"/>
      <c r="J39450"/>
      <c r="K39450"/>
    </row>
    <row r="39451" spans="1:11" x14ac:dyDescent="0.25">
      <c r="A39451" s="115"/>
      <c r="B39451"/>
      <c r="C39451"/>
      <c r="D39451"/>
      <c r="E39451"/>
      <c r="F39451"/>
      <c r="I39451"/>
      <c r="J39451"/>
      <c r="K39451"/>
    </row>
    <row r="39452" spans="1:11" x14ac:dyDescent="0.25">
      <c r="A39452" s="115"/>
      <c r="B39452"/>
      <c r="C39452"/>
      <c r="D39452"/>
      <c r="E39452"/>
      <c r="F39452"/>
      <c r="I39452"/>
      <c r="J39452"/>
      <c r="K39452"/>
    </row>
    <row r="39453" spans="1:11" x14ac:dyDescent="0.25">
      <c r="A39453" s="115"/>
      <c r="B39453"/>
      <c r="C39453"/>
      <c r="D39453"/>
      <c r="E39453"/>
      <c r="F39453"/>
      <c r="I39453"/>
      <c r="J39453"/>
      <c r="K39453"/>
    </row>
    <row r="39454" spans="1:11" x14ac:dyDescent="0.25">
      <c r="A39454" s="115"/>
      <c r="B39454"/>
      <c r="C39454"/>
      <c r="D39454"/>
      <c r="E39454"/>
      <c r="F39454"/>
      <c r="I39454"/>
      <c r="J39454"/>
      <c r="K39454"/>
    </row>
    <row r="39455" spans="1:11" x14ac:dyDescent="0.25">
      <c r="A39455" s="115"/>
      <c r="B39455"/>
      <c r="C39455"/>
      <c r="D39455"/>
      <c r="E39455"/>
      <c r="F39455"/>
      <c r="I39455"/>
      <c r="J39455"/>
      <c r="K39455"/>
    </row>
    <row r="39456" spans="1:11" x14ac:dyDescent="0.25">
      <c r="A39456" s="115"/>
      <c r="B39456"/>
      <c r="C39456"/>
      <c r="D39456"/>
      <c r="E39456"/>
      <c r="F39456"/>
      <c r="I39456"/>
      <c r="J39456"/>
      <c r="K39456"/>
    </row>
    <row r="39457" spans="1:11" x14ac:dyDescent="0.25">
      <c r="A39457" s="115"/>
      <c r="B39457"/>
      <c r="C39457"/>
      <c r="D39457"/>
      <c r="E39457"/>
      <c r="F39457"/>
      <c r="I39457"/>
      <c r="J39457"/>
      <c r="K39457"/>
    </row>
    <row r="39458" spans="1:11" x14ac:dyDescent="0.25">
      <c r="A39458" s="115"/>
      <c r="B39458"/>
      <c r="C39458"/>
      <c r="D39458"/>
      <c r="E39458"/>
      <c r="F39458"/>
      <c r="I39458"/>
      <c r="J39458"/>
      <c r="K39458"/>
    </row>
    <row r="39459" spans="1:11" x14ac:dyDescent="0.25">
      <c r="A39459" s="115"/>
      <c r="B39459"/>
      <c r="C39459"/>
      <c r="D39459"/>
      <c r="E39459"/>
      <c r="F39459"/>
      <c r="I39459"/>
      <c r="J39459"/>
      <c r="K39459"/>
    </row>
    <row r="39460" spans="1:11" x14ac:dyDescent="0.25">
      <c r="A39460" s="115"/>
      <c r="B39460"/>
      <c r="C39460"/>
      <c r="D39460"/>
      <c r="E39460"/>
      <c r="F39460"/>
      <c r="I39460"/>
      <c r="J39460"/>
      <c r="K39460"/>
    </row>
    <row r="39461" spans="1:11" x14ac:dyDescent="0.25">
      <c r="A39461" s="115"/>
      <c r="B39461"/>
      <c r="C39461"/>
      <c r="D39461"/>
      <c r="E39461"/>
      <c r="F39461"/>
      <c r="I39461"/>
      <c r="J39461"/>
      <c r="K39461"/>
    </row>
    <row r="39462" spans="1:11" x14ac:dyDescent="0.25">
      <c r="A39462" s="115"/>
      <c r="B39462"/>
      <c r="C39462"/>
      <c r="D39462"/>
      <c r="E39462"/>
      <c r="F39462"/>
      <c r="I39462"/>
      <c r="J39462"/>
      <c r="K39462"/>
    </row>
    <row r="39463" spans="1:11" x14ac:dyDescent="0.25">
      <c r="A39463" s="115"/>
      <c r="B39463"/>
      <c r="C39463"/>
      <c r="D39463"/>
      <c r="E39463"/>
      <c r="F39463"/>
      <c r="I39463"/>
      <c r="J39463"/>
      <c r="K39463"/>
    </row>
    <row r="39464" spans="1:11" x14ac:dyDescent="0.25">
      <c r="A39464" s="115"/>
      <c r="B39464"/>
      <c r="C39464"/>
      <c r="D39464"/>
      <c r="E39464"/>
      <c r="F39464"/>
      <c r="I39464"/>
      <c r="J39464"/>
      <c r="K39464"/>
    </row>
    <row r="39465" spans="1:11" x14ac:dyDescent="0.25">
      <c r="A39465" s="115"/>
      <c r="B39465"/>
      <c r="C39465"/>
      <c r="D39465"/>
      <c r="E39465"/>
      <c r="F39465"/>
      <c r="I39465"/>
      <c r="J39465"/>
      <c r="K39465"/>
    </row>
    <row r="39466" spans="1:11" x14ac:dyDescent="0.25">
      <c r="A39466" s="115"/>
      <c r="B39466"/>
      <c r="C39466"/>
      <c r="D39466"/>
      <c r="E39466"/>
      <c r="F39466"/>
      <c r="I39466"/>
      <c r="J39466"/>
      <c r="K39466"/>
    </row>
    <row r="39467" spans="1:11" x14ac:dyDescent="0.25">
      <c r="A39467" s="115"/>
      <c r="B39467"/>
      <c r="C39467"/>
      <c r="D39467"/>
      <c r="E39467"/>
      <c r="F39467"/>
      <c r="I39467"/>
      <c r="J39467"/>
      <c r="K39467"/>
    </row>
    <row r="39468" spans="1:11" x14ac:dyDescent="0.25">
      <c r="A39468" s="115"/>
      <c r="B39468"/>
      <c r="C39468"/>
      <c r="D39468"/>
      <c r="E39468"/>
      <c r="F39468"/>
      <c r="I39468"/>
      <c r="J39468"/>
      <c r="K39468"/>
    </row>
    <row r="39469" spans="1:11" x14ac:dyDescent="0.25">
      <c r="A39469" s="115"/>
      <c r="B39469"/>
      <c r="C39469"/>
      <c r="D39469"/>
      <c r="E39469"/>
      <c r="F39469"/>
      <c r="I39469"/>
      <c r="J39469"/>
      <c r="K39469"/>
    </row>
    <row r="39470" spans="1:11" x14ac:dyDescent="0.25">
      <c r="A39470" s="115"/>
      <c r="B39470"/>
      <c r="C39470"/>
      <c r="D39470"/>
      <c r="E39470"/>
      <c r="F39470"/>
      <c r="I39470"/>
      <c r="J39470"/>
      <c r="K39470"/>
    </row>
    <row r="39471" spans="1:11" x14ac:dyDescent="0.25">
      <c r="A39471" s="115"/>
      <c r="B39471"/>
      <c r="C39471"/>
      <c r="D39471"/>
      <c r="E39471"/>
      <c r="F39471"/>
      <c r="I39471"/>
      <c r="J39471"/>
      <c r="K39471"/>
    </row>
    <row r="39472" spans="1:11" x14ac:dyDescent="0.25">
      <c r="A39472" s="115"/>
      <c r="B39472"/>
      <c r="C39472"/>
      <c r="D39472"/>
      <c r="E39472"/>
      <c r="F39472"/>
      <c r="I39472"/>
      <c r="J39472"/>
      <c r="K39472"/>
    </row>
    <row r="39473" spans="1:11" x14ac:dyDescent="0.25">
      <c r="A39473" s="115"/>
      <c r="B39473"/>
      <c r="C39473"/>
      <c r="D39473"/>
      <c r="E39473"/>
      <c r="F39473"/>
      <c r="I39473"/>
      <c r="J39473"/>
      <c r="K39473"/>
    </row>
    <row r="39474" spans="1:11" x14ac:dyDescent="0.25">
      <c r="A39474" s="115"/>
      <c r="B39474"/>
      <c r="C39474"/>
      <c r="D39474"/>
      <c r="E39474"/>
      <c r="F39474"/>
      <c r="I39474"/>
      <c r="J39474"/>
      <c r="K39474"/>
    </row>
    <row r="39475" spans="1:11" x14ac:dyDescent="0.25">
      <c r="A39475" s="115"/>
      <c r="B39475"/>
      <c r="C39475"/>
      <c r="D39475"/>
      <c r="E39475"/>
      <c r="F39475"/>
      <c r="I39475"/>
      <c r="J39475"/>
      <c r="K39475"/>
    </row>
    <row r="39476" spans="1:11" x14ac:dyDescent="0.25">
      <c r="A39476" s="115"/>
      <c r="B39476"/>
      <c r="C39476"/>
      <c r="D39476"/>
      <c r="E39476"/>
      <c r="F39476"/>
      <c r="I39476"/>
      <c r="J39476"/>
      <c r="K39476"/>
    </row>
    <row r="39477" spans="1:11" x14ac:dyDescent="0.25">
      <c r="A39477" s="115"/>
      <c r="B39477"/>
      <c r="C39477"/>
      <c r="D39477"/>
      <c r="E39477"/>
      <c r="F39477"/>
      <c r="I39477"/>
      <c r="J39477"/>
      <c r="K39477"/>
    </row>
    <row r="39478" spans="1:11" x14ac:dyDescent="0.25">
      <c r="A39478" s="115"/>
      <c r="B39478"/>
      <c r="C39478"/>
      <c r="D39478"/>
      <c r="E39478"/>
      <c r="F39478"/>
      <c r="I39478"/>
      <c r="J39478"/>
      <c r="K39478"/>
    </row>
    <row r="39479" spans="1:11" x14ac:dyDescent="0.25">
      <c r="A39479" s="115"/>
      <c r="B39479"/>
      <c r="C39479"/>
      <c r="D39479"/>
      <c r="E39479"/>
      <c r="F39479"/>
      <c r="I39479"/>
      <c r="J39479"/>
      <c r="K39479"/>
    </row>
    <row r="39480" spans="1:11" x14ac:dyDescent="0.25">
      <c r="A39480" s="115"/>
      <c r="B39480"/>
      <c r="C39480"/>
      <c r="D39480"/>
      <c r="E39480"/>
      <c r="F39480"/>
      <c r="I39480"/>
      <c r="J39480"/>
      <c r="K39480"/>
    </row>
    <row r="39481" spans="1:11" x14ac:dyDescent="0.25">
      <c r="A39481" s="115"/>
      <c r="B39481"/>
      <c r="C39481"/>
      <c r="D39481"/>
      <c r="E39481"/>
      <c r="F39481"/>
      <c r="I39481"/>
      <c r="J39481"/>
      <c r="K39481"/>
    </row>
    <row r="39482" spans="1:11" x14ac:dyDescent="0.25">
      <c r="A39482" s="115"/>
      <c r="B39482"/>
      <c r="C39482"/>
      <c r="D39482"/>
      <c r="E39482"/>
      <c r="F39482"/>
      <c r="I39482"/>
      <c r="J39482"/>
      <c r="K39482"/>
    </row>
    <row r="39483" spans="1:11" x14ac:dyDescent="0.25">
      <c r="A39483" s="115"/>
      <c r="B39483"/>
      <c r="C39483"/>
      <c r="D39483"/>
      <c r="E39483"/>
      <c r="F39483"/>
      <c r="I39483"/>
      <c r="J39483"/>
      <c r="K39483"/>
    </row>
    <row r="39484" spans="1:11" x14ac:dyDescent="0.25">
      <c r="A39484" s="115"/>
      <c r="B39484"/>
      <c r="C39484"/>
      <c r="D39484"/>
      <c r="E39484"/>
      <c r="F39484"/>
      <c r="I39484"/>
      <c r="J39484"/>
      <c r="K39484"/>
    </row>
    <row r="39485" spans="1:11" x14ac:dyDescent="0.25">
      <c r="A39485" s="115"/>
      <c r="B39485"/>
      <c r="C39485"/>
      <c r="D39485"/>
      <c r="E39485"/>
      <c r="F39485"/>
      <c r="I39485"/>
      <c r="J39485"/>
      <c r="K39485"/>
    </row>
    <row r="39486" spans="1:11" x14ac:dyDescent="0.25">
      <c r="A39486" s="115"/>
      <c r="B39486"/>
      <c r="C39486"/>
      <c r="D39486"/>
      <c r="E39486"/>
      <c r="F39486"/>
      <c r="I39486"/>
      <c r="J39486"/>
      <c r="K39486"/>
    </row>
    <row r="39487" spans="1:11" x14ac:dyDescent="0.25">
      <c r="A39487" s="115"/>
      <c r="B39487"/>
      <c r="C39487"/>
      <c r="D39487"/>
      <c r="E39487"/>
      <c r="F39487"/>
      <c r="I39487"/>
      <c r="J39487"/>
      <c r="K39487"/>
    </row>
    <row r="39488" spans="1:11" x14ac:dyDescent="0.25">
      <c r="A39488" s="115"/>
      <c r="B39488"/>
      <c r="C39488"/>
      <c r="D39488"/>
      <c r="E39488"/>
      <c r="F39488"/>
      <c r="I39488"/>
      <c r="J39488"/>
      <c r="K39488"/>
    </row>
    <row r="39489" spans="1:11" x14ac:dyDescent="0.25">
      <c r="A39489" s="115"/>
      <c r="B39489"/>
      <c r="C39489"/>
      <c r="D39489"/>
      <c r="E39489"/>
      <c r="F39489"/>
      <c r="I39489"/>
      <c r="J39489"/>
      <c r="K39489"/>
    </row>
    <row r="39490" spans="1:11" x14ac:dyDescent="0.25">
      <c r="A39490" s="115"/>
      <c r="B39490"/>
      <c r="C39490"/>
      <c r="D39490"/>
      <c r="E39490"/>
      <c r="F39490"/>
      <c r="I39490"/>
      <c r="J39490"/>
      <c r="K39490"/>
    </row>
    <row r="39491" spans="1:11" x14ac:dyDescent="0.25">
      <c r="A39491" s="115"/>
      <c r="B39491"/>
      <c r="C39491"/>
      <c r="D39491"/>
      <c r="E39491"/>
      <c r="F39491"/>
      <c r="I39491"/>
      <c r="J39491"/>
      <c r="K39491"/>
    </row>
    <row r="39492" spans="1:11" x14ac:dyDescent="0.25">
      <c r="A39492" s="115"/>
      <c r="B39492"/>
      <c r="C39492"/>
      <c r="D39492"/>
      <c r="E39492"/>
      <c r="F39492"/>
      <c r="I39492"/>
      <c r="J39492"/>
      <c r="K39492"/>
    </row>
    <row r="39493" spans="1:11" x14ac:dyDescent="0.25">
      <c r="A39493" s="115"/>
      <c r="B39493"/>
      <c r="C39493"/>
      <c r="D39493"/>
      <c r="E39493"/>
      <c r="F39493"/>
      <c r="I39493"/>
      <c r="J39493"/>
      <c r="K39493"/>
    </row>
    <row r="39494" spans="1:11" x14ac:dyDescent="0.25">
      <c r="A39494" s="115"/>
      <c r="B39494"/>
      <c r="C39494"/>
      <c r="D39494"/>
      <c r="E39494"/>
      <c r="F39494"/>
      <c r="I39494"/>
      <c r="J39494"/>
      <c r="K39494"/>
    </row>
    <row r="39495" spans="1:11" x14ac:dyDescent="0.25">
      <c r="A39495" s="115"/>
      <c r="B39495"/>
      <c r="C39495"/>
      <c r="D39495"/>
      <c r="E39495"/>
      <c r="F39495"/>
      <c r="I39495"/>
      <c r="J39495"/>
      <c r="K39495"/>
    </row>
    <row r="39496" spans="1:11" x14ac:dyDescent="0.25">
      <c r="A39496" s="115"/>
      <c r="B39496"/>
      <c r="C39496"/>
      <c r="D39496"/>
      <c r="E39496"/>
      <c r="F39496"/>
      <c r="I39496"/>
      <c r="J39496"/>
      <c r="K39496"/>
    </row>
    <row r="39497" spans="1:11" x14ac:dyDescent="0.25">
      <c r="A39497" s="115"/>
      <c r="B39497"/>
      <c r="C39497"/>
      <c r="D39497"/>
      <c r="E39497"/>
      <c r="F39497"/>
      <c r="I39497"/>
      <c r="J39497"/>
      <c r="K39497"/>
    </row>
    <row r="39498" spans="1:11" x14ac:dyDescent="0.25">
      <c r="A39498" s="115"/>
      <c r="B39498"/>
      <c r="C39498"/>
      <c r="D39498"/>
      <c r="E39498"/>
      <c r="F39498"/>
      <c r="I39498"/>
      <c r="J39498"/>
      <c r="K39498"/>
    </row>
    <row r="39499" spans="1:11" x14ac:dyDescent="0.25">
      <c r="A39499" s="115"/>
      <c r="B39499"/>
      <c r="C39499"/>
      <c r="D39499"/>
      <c r="E39499"/>
      <c r="F39499"/>
      <c r="I39499"/>
      <c r="J39499"/>
      <c r="K39499"/>
    </row>
    <row r="39500" spans="1:11" x14ac:dyDescent="0.25">
      <c r="A39500" s="115"/>
      <c r="B39500"/>
      <c r="C39500"/>
      <c r="D39500"/>
      <c r="E39500"/>
      <c r="F39500"/>
      <c r="I39500"/>
      <c r="J39500"/>
      <c r="K39500"/>
    </row>
    <row r="39501" spans="1:11" x14ac:dyDescent="0.25">
      <c r="A39501" s="115"/>
      <c r="B39501"/>
      <c r="C39501"/>
      <c r="D39501"/>
      <c r="E39501"/>
      <c r="F39501"/>
      <c r="I39501"/>
      <c r="J39501"/>
      <c r="K39501"/>
    </row>
    <row r="39502" spans="1:11" x14ac:dyDescent="0.25">
      <c r="A39502" s="115"/>
      <c r="B39502"/>
      <c r="C39502"/>
      <c r="D39502"/>
      <c r="E39502"/>
      <c r="F39502"/>
      <c r="I39502"/>
      <c r="J39502"/>
      <c r="K39502"/>
    </row>
    <row r="39503" spans="1:11" x14ac:dyDescent="0.25">
      <c r="A39503" s="115"/>
      <c r="B39503"/>
      <c r="C39503"/>
      <c r="D39503"/>
      <c r="E39503"/>
      <c r="F39503"/>
      <c r="I39503"/>
      <c r="J39503"/>
      <c r="K39503"/>
    </row>
    <row r="39504" spans="1:11" x14ac:dyDescent="0.25">
      <c r="A39504" s="115"/>
      <c r="B39504"/>
      <c r="C39504"/>
      <c r="D39504"/>
      <c r="E39504"/>
      <c r="F39504"/>
      <c r="I39504"/>
      <c r="J39504"/>
      <c r="K39504"/>
    </row>
    <row r="39505" spans="1:11" x14ac:dyDescent="0.25">
      <c r="A39505" s="115"/>
      <c r="B39505"/>
      <c r="C39505"/>
      <c r="D39505"/>
      <c r="E39505"/>
      <c r="F39505"/>
      <c r="I39505"/>
      <c r="J39505"/>
      <c r="K39505"/>
    </row>
    <row r="39506" spans="1:11" x14ac:dyDescent="0.25">
      <c r="A39506" s="115"/>
      <c r="B39506"/>
      <c r="C39506"/>
      <c r="D39506"/>
      <c r="E39506"/>
      <c r="F39506"/>
      <c r="I39506"/>
      <c r="J39506"/>
      <c r="K39506"/>
    </row>
    <row r="39507" spans="1:11" x14ac:dyDescent="0.25">
      <c r="A39507" s="115"/>
      <c r="B39507"/>
      <c r="C39507"/>
      <c r="D39507"/>
      <c r="E39507"/>
      <c r="F39507"/>
      <c r="I39507"/>
      <c r="J39507"/>
      <c r="K39507"/>
    </row>
    <row r="39508" spans="1:11" x14ac:dyDescent="0.25">
      <c r="A39508" s="115"/>
      <c r="B39508"/>
      <c r="C39508"/>
      <c r="D39508"/>
      <c r="E39508"/>
      <c r="F39508"/>
      <c r="I39508"/>
      <c r="J39508"/>
      <c r="K39508"/>
    </row>
    <row r="39509" spans="1:11" x14ac:dyDescent="0.25">
      <c r="A39509" s="115"/>
      <c r="B39509"/>
      <c r="C39509"/>
      <c r="D39509"/>
      <c r="E39509"/>
      <c r="F39509"/>
      <c r="I39509"/>
      <c r="J39509"/>
      <c r="K39509"/>
    </row>
    <row r="39510" spans="1:11" x14ac:dyDescent="0.25">
      <c r="A39510" s="115"/>
      <c r="B39510"/>
      <c r="C39510"/>
      <c r="D39510"/>
      <c r="E39510"/>
      <c r="F39510"/>
      <c r="I39510"/>
      <c r="J39510"/>
      <c r="K39510"/>
    </row>
    <row r="39511" spans="1:11" x14ac:dyDescent="0.25">
      <c r="A39511" s="115"/>
      <c r="B39511"/>
      <c r="C39511"/>
      <c r="D39511"/>
      <c r="E39511"/>
      <c r="F39511"/>
      <c r="I39511"/>
      <c r="J39511"/>
      <c r="K39511"/>
    </row>
    <row r="39512" spans="1:11" x14ac:dyDescent="0.25">
      <c r="A39512" s="115"/>
      <c r="B39512"/>
      <c r="C39512"/>
      <c r="D39512"/>
      <c r="E39512"/>
      <c r="F39512"/>
      <c r="I39512"/>
      <c r="J39512"/>
      <c r="K39512"/>
    </row>
    <row r="39513" spans="1:11" x14ac:dyDescent="0.25">
      <c r="A39513" s="115"/>
      <c r="B39513"/>
      <c r="C39513"/>
      <c r="D39513"/>
      <c r="E39513"/>
      <c r="F39513"/>
      <c r="I39513"/>
      <c r="J39513"/>
      <c r="K39513"/>
    </row>
    <row r="39514" spans="1:11" x14ac:dyDescent="0.25">
      <c r="A39514" s="115"/>
      <c r="B39514"/>
      <c r="C39514"/>
      <c r="D39514"/>
      <c r="E39514"/>
      <c r="F39514"/>
      <c r="I39514"/>
      <c r="J39514"/>
      <c r="K39514"/>
    </row>
    <row r="39515" spans="1:11" x14ac:dyDescent="0.25">
      <c r="A39515" s="115"/>
      <c r="B39515"/>
      <c r="C39515"/>
      <c r="D39515"/>
      <c r="E39515"/>
      <c r="F39515"/>
      <c r="I39515"/>
      <c r="J39515"/>
      <c r="K39515"/>
    </row>
    <row r="39516" spans="1:11" x14ac:dyDescent="0.25">
      <c r="A39516" s="115"/>
      <c r="B39516"/>
      <c r="C39516"/>
      <c r="D39516"/>
      <c r="E39516"/>
      <c r="F39516"/>
      <c r="I39516"/>
      <c r="J39516"/>
      <c r="K39516"/>
    </row>
    <row r="39517" spans="1:11" x14ac:dyDescent="0.25">
      <c r="A39517" s="115"/>
      <c r="B39517"/>
      <c r="C39517"/>
      <c r="D39517"/>
      <c r="E39517"/>
      <c r="F39517"/>
      <c r="I39517"/>
      <c r="J39517"/>
      <c r="K39517"/>
    </row>
    <row r="39518" spans="1:11" x14ac:dyDescent="0.25">
      <c r="A39518" s="115"/>
      <c r="B39518"/>
      <c r="C39518"/>
      <c r="D39518"/>
      <c r="E39518"/>
      <c r="F39518"/>
      <c r="I39518"/>
      <c r="J39518"/>
      <c r="K39518"/>
    </row>
    <row r="39519" spans="1:11" x14ac:dyDescent="0.25">
      <c r="A39519" s="115"/>
      <c r="B39519"/>
      <c r="C39519"/>
      <c r="D39519"/>
      <c r="E39519"/>
      <c r="F39519"/>
      <c r="I39519"/>
      <c r="J39519"/>
      <c r="K39519"/>
    </row>
    <row r="39520" spans="1:11" x14ac:dyDescent="0.25">
      <c r="A39520" s="115"/>
      <c r="B39520"/>
      <c r="C39520"/>
      <c r="D39520"/>
      <c r="E39520"/>
      <c r="F39520"/>
      <c r="I39520"/>
      <c r="J39520"/>
      <c r="K39520"/>
    </row>
    <row r="39521" spans="1:11" x14ac:dyDescent="0.25">
      <c r="A39521" s="115"/>
      <c r="B39521"/>
      <c r="C39521"/>
      <c r="D39521"/>
      <c r="E39521"/>
      <c r="F39521"/>
      <c r="I39521"/>
      <c r="J39521"/>
      <c r="K39521"/>
    </row>
    <row r="39522" spans="1:11" x14ac:dyDescent="0.25">
      <c r="A39522" s="115"/>
      <c r="B39522"/>
      <c r="C39522"/>
      <c r="D39522"/>
      <c r="E39522"/>
      <c r="F39522"/>
      <c r="I39522"/>
      <c r="J39522"/>
      <c r="K39522"/>
    </row>
    <row r="39523" spans="1:11" x14ac:dyDescent="0.25">
      <c r="A39523" s="115"/>
      <c r="B39523"/>
      <c r="C39523"/>
      <c r="D39523"/>
      <c r="E39523"/>
      <c r="F39523"/>
      <c r="I39523"/>
      <c r="J39523"/>
      <c r="K39523"/>
    </row>
    <row r="39524" spans="1:11" x14ac:dyDescent="0.25">
      <c r="A39524" s="115"/>
      <c r="B39524"/>
      <c r="C39524"/>
      <c r="D39524"/>
      <c r="E39524"/>
      <c r="F39524"/>
      <c r="I39524"/>
      <c r="J39524"/>
      <c r="K39524"/>
    </row>
    <row r="39525" spans="1:11" x14ac:dyDescent="0.25">
      <c r="A39525" s="115"/>
      <c r="B39525"/>
      <c r="C39525"/>
      <c r="D39525"/>
      <c r="E39525"/>
      <c r="F39525"/>
      <c r="I39525"/>
      <c r="J39525"/>
      <c r="K39525"/>
    </row>
    <row r="39526" spans="1:11" x14ac:dyDescent="0.25">
      <c r="A39526" s="115"/>
      <c r="B39526"/>
      <c r="C39526"/>
      <c r="D39526"/>
      <c r="E39526"/>
      <c r="F39526"/>
      <c r="I39526"/>
      <c r="J39526"/>
      <c r="K39526"/>
    </row>
    <row r="39527" spans="1:11" x14ac:dyDescent="0.25">
      <c r="A39527" s="115"/>
      <c r="B39527"/>
      <c r="C39527"/>
      <c r="D39527"/>
      <c r="E39527"/>
      <c r="F39527"/>
      <c r="I39527"/>
      <c r="J39527"/>
      <c r="K39527"/>
    </row>
    <row r="39528" spans="1:11" x14ac:dyDescent="0.25">
      <c r="A39528" s="115"/>
      <c r="B39528"/>
      <c r="C39528"/>
      <c r="D39528"/>
      <c r="E39528"/>
      <c r="F39528"/>
      <c r="I39528"/>
      <c r="J39528"/>
      <c r="K39528"/>
    </row>
    <row r="39529" spans="1:11" x14ac:dyDescent="0.25">
      <c r="A39529" s="115"/>
      <c r="B39529"/>
      <c r="C39529"/>
      <c r="D39529"/>
      <c r="E39529"/>
      <c r="F39529"/>
      <c r="I39529"/>
      <c r="J39529"/>
      <c r="K39529"/>
    </row>
    <row r="39530" spans="1:11" x14ac:dyDescent="0.25">
      <c r="A39530" s="115"/>
      <c r="B39530"/>
      <c r="C39530"/>
      <c r="D39530"/>
      <c r="E39530"/>
      <c r="F39530"/>
      <c r="I39530"/>
      <c r="J39530"/>
      <c r="K39530"/>
    </row>
    <row r="39531" spans="1:11" x14ac:dyDescent="0.25">
      <c r="A39531" s="115"/>
      <c r="B39531"/>
      <c r="C39531"/>
      <c r="D39531"/>
      <c r="E39531"/>
      <c r="F39531"/>
      <c r="I39531"/>
      <c r="J39531"/>
      <c r="K39531"/>
    </row>
    <row r="39532" spans="1:11" x14ac:dyDescent="0.25">
      <c r="A39532" s="115"/>
      <c r="B39532"/>
      <c r="C39532"/>
      <c r="D39532"/>
      <c r="E39532"/>
      <c r="F39532"/>
      <c r="I39532"/>
      <c r="J39532"/>
      <c r="K39532"/>
    </row>
    <row r="39533" spans="1:11" x14ac:dyDescent="0.25">
      <c r="A39533" s="115"/>
      <c r="B39533"/>
      <c r="C39533"/>
      <c r="D39533"/>
      <c r="E39533"/>
      <c r="F39533"/>
      <c r="I39533"/>
      <c r="J39533"/>
      <c r="K39533"/>
    </row>
    <row r="39534" spans="1:11" x14ac:dyDescent="0.25">
      <c r="A39534" s="115"/>
      <c r="B39534"/>
      <c r="C39534"/>
      <c r="D39534"/>
      <c r="E39534"/>
      <c r="F39534"/>
      <c r="I39534"/>
      <c r="J39534"/>
      <c r="K39534"/>
    </row>
    <row r="39535" spans="1:11" x14ac:dyDescent="0.25">
      <c r="A39535" s="115"/>
      <c r="B39535"/>
      <c r="C39535"/>
      <c r="D39535"/>
      <c r="E39535"/>
      <c r="F39535"/>
      <c r="I39535"/>
      <c r="J39535"/>
      <c r="K39535"/>
    </row>
    <row r="39536" spans="1:11" x14ac:dyDescent="0.25">
      <c r="A39536" s="115"/>
      <c r="B39536"/>
      <c r="C39536"/>
      <c r="D39536"/>
      <c r="E39536"/>
      <c r="F39536"/>
      <c r="I39536"/>
      <c r="J39536"/>
      <c r="K39536"/>
    </row>
    <row r="39537" spans="1:11" x14ac:dyDescent="0.25">
      <c r="A39537" s="115"/>
      <c r="B39537"/>
      <c r="C39537"/>
      <c r="D39537"/>
      <c r="E39537"/>
      <c r="F39537"/>
      <c r="I39537"/>
      <c r="J39537"/>
      <c r="K39537"/>
    </row>
    <row r="39538" spans="1:11" x14ac:dyDescent="0.25">
      <c r="A39538" s="115"/>
      <c r="B39538"/>
      <c r="C39538"/>
      <c r="D39538"/>
      <c r="E39538"/>
      <c r="F39538"/>
      <c r="I39538"/>
      <c r="J39538"/>
      <c r="K39538"/>
    </row>
    <row r="39539" spans="1:11" x14ac:dyDescent="0.25">
      <c r="A39539" s="115"/>
      <c r="B39539"/>
      <c r="C39539"/>
      <c r="D39539"/>
      <c r="E39539"/>
      <c r="F39539"/>
      <c r="I39539"/>
      <c r="J39539"/>
      <c r="K39539"/>
    </row>
    <row r="39540" spans="1:11" x14ac:dyDescent="0.25">
      <c r="A39540" s="115"/>
      <c r="B39540"/>
      <c r="C39540"/>
      <c r="D39540"/>
      <c r="E39540"/>
      <c r="F39540"/>
      <c r="I39540"/>
      <c r="J39540"/>
      <c r="K39540"/>
    </row>
    <row r="39541" spans="1:11" x14ac:dyDescent="0.25">
      <c r="A39541" s="115"/>
      <c r="B39541"/>
      <c r="C39541"/>
      <c r="D39541"/>
      <c r="E39541"/>
      <c r="F39541"/>
      <c r="I39541"/>
      <c r="J39541"/>
      <c r="K39541"/>
    </row>
    <row r="39542" spans="1:11" x14ac:dyDescent="0.25">
      <c r="A39542" s="115"/>
      <c r="B39542"/>
      <c r="C39542"/>
      <c r="D39542"/>
      <c r="E39542"/>
      <c r="F39542"/>
      <c r="I39542"/>
      <c r="J39542"/>
      <c r="K39542"/>
    </row>
    <row r="39543" spans="1:11" x14ac:dyDescent="0.25">
      <c r="A39543" s="115"/>
      <c r="B39543"/>
      <c r="C39543"/>
      <c r="D39543"/>
      <c r="E39543"/>
      <c r="F39543"/>
      <c r="I39543"/>
      <c r="J39543"/>
      <c r="K39543"/>
    </row>
    <row r="39544" spans="1:11" x14ac:dyDescent="0.25">
      <c r="A39544" s="115"/>
      <c r="B39544"/>
      <c r="C39544"/>
      <c r="D39544"/>
      <c r="E39544"/>
      <c r="F39544"/>
      <c r="I39544"/>
      <c r="J39544"/>
      <c r="K39544"/>
    </row>
    <row r="39545" spans="1:11" x14ac:dyDescent="0.25">
      <c r="A39545" s="115"/>
      <c r="B39545"/>
      <c r="C39545"/>
      <c r="D39545"/>
      <c r="E39545"/>
      <c r="F39545"/>
      <c r="I39545"/>
      <c r="J39545"/>
      <c r="K39545"/>
    </row>
    <row r="39546" spans="1:11" x14ac:dyDescent="0.25">
      <c r="A39546" s="115"/>
      <c r="B39546"/>
      <c r="C39546"/>
      <c r="D39546"/>
      <c r="E39546"/>
      <c r="F39546"/>
      <c r="I39546"/>
      <c r="J39546"/>
      <c r="K39546"/>
    </row>
    <row r="39547" spans="1:11" x14ac:dyDescent="0.25">
      <c r="A39547" s="115"/>
      <c r="B39547"/>
      <c r="C39547"/>
      <c r="D39547"/>
      <c r="E39547"/>
      <c r="F39547"/>
      <c r="I39547"/>
      <c r="J39547"/>
      <c r="K39547"/>
    </row>
    <row r="39548" spans="1:11" x14ac:dyDescent="0.25">
      <c r="A39548" s="115"/>
      <c r="B39548"/>
      <c r="C39548"/>
      <c r="D39548"/>
      <c r="E39548"/>
      <c r="F39548"/>
      <c r="I39548"/>
      <c r="J39548"/>
      <c r="K39548"/>
    </row>
    <row r="39549" spans="1:11" x14ac:dyDescent="0.25">
      <c r="A39549" s="115"/>
      <c r="B39549"/>
      <c r="C39549"/>
      <c r="D39549"/>
      <c r="E39549"/>
      <c r="F39549"/>
      <c r="I39549"/>
      <c r="J39549"/>
      <c r="K39549"/>
    </row>
    <row r="39550" spans="1:11" x14ac:dyDescent="0.25">
      <c r="A39550" s="115"/>
      <c r="B39550"/>
      <c r="C39550"/>
      <c r="D39550"/>
      <c r="E39550"/>
      <c r="F39550"/>
      <c r="I39550"/>
      <c r="J39550"/>
      <c r="K39550"/>
    </row>
    <row r="39551" spans="1:11" x14ac:dyDescent="0.25">
      <c r="A39551" s="115"/>
      <c r="B39551"/>
      <c r="C39551"/>
      <c r="D39551"/>
      <c r="E39551"/>
      <c r="F39551"/>
      <c r="I39551"/>
      <c r="J39551"/>
      <c r="K39551"/>
    </row>
    <row r="39552" spans="1:11" x14ac:dyDescent="0.25">
      <c r="A39552" s="115"/>
      <c r="B39552"/>
      <c r="C39552"/>
      <c r="D39552"/>
      <c r="E39552"/>
      <c r="F39552"/>
      <c r="I39552"/>
      <c r="J39552"/>
      <c r="K39552"/>
    </row>
    <row r="39553" spans="1:11" x14ac:dyDescent="0.25">
      <c r="A39553" s="115"/>
      <c r="B39553"/>
      <c r="C39553"/>
      <c r="D39553"/>
      <c r="E39553"/>
      <c r="F39553"/>
      <c r="I39553"/>
      <c r="J39553"/>
      <c r="K39553"/>
    </row>
    <row r="39554" spans="1:11" x14ac:dyDescent="0.25">
      <c r="A39554" s="115"/>
      <c r="B39554"/>
      <c r="C39554"/>
      <c r="D39554"/>
      <c r="E39554"/>
      <c r="F39554"/>
      <c r="I39554"/>
      <c r="J39554"/>
      <c r="K39554"/>
    </row>
    <row r="39555" spans="1:11" x14ac:dyDescent="0.25">
      <c r="A39555" s="115"/>
      <c r="B39555"/>
      <c r="C39555"/>
      <c r="D39555"/>
      <c r="E39555"/>
      <c r="F39555"/>
      <c r="I39555"/>
      <c r="J39555"/>
      <c r="K39555"/>
    </row>
    <row r="39556" spans="1:11" x14ac:dyDescent="0.25">
      <c r="A39556" s="115"/>
      <c r="B39556"/>
      <c r="C39556"/>
      <c r="D39556"/>
      <c r="E39556"/>
      <c r="F39556"/>
      <c r="I39556"/>
      <c r="J39556"/>
      <c r="K39556"/>
    </row>
    <row r="39557" spans="1:11" x14ac:dyDescent="0.25">
      <c r="A39557" s="115"/>
      <c r="B39557"/>
      <c r="C39557"/>
      <c r="D39557"/>
      <c r="E39557"/>
      <c r="F39557"/>
      <c r="I39557"/>
      <c r="J39557"/>
      <c r="K39557"/>
    </row>
    <row r="39558" spans="1:11" x14ac:dyDescent="0.25">
      <c r="A39558" s="115"/>
      <c r="B39558"/>
      <c r="C39558"/>
      <c r="D39558"/>
      <c r="E39558"/>
      <c r="F39558"/>
      <c r="I39558"/>
      <c r="J39558"/>
      <c r="K39558"/>
    </row>
    <row r="39559" spans="1:11" x14ac:dyDescent="0.25">
      <c r="A39559" s="115"/>
      <c r="B39559"/>
      <c r="C39559"/>
      <c r="D39559"/>
      <c r="E39559"/>
      <c r="F39559"/>
      <c r="I39559"/>
      <c r="J39559"/>
      <c r="K39559"/>
    </row>
    <row r="39560" spans="1:11" x14ac:dyDescent="0.25">
      <c r="A39560" s="115"/>
      <c r="B39560"/>
      <c r="C39560"/>
      <c r="D39560"/>
      <c r="E39560"/>
      <c r="F39560"/>
      <c r="I39560"/>
      <c r="J39560"/>
      <c r="K39560"/>
    </row>
    <row r="39561" spans="1:11" x14ac:dyDescent="0.25">
      <c r="A39561" s="115"/>
      <c r="B39561"/>
      <c r="C39561"/>
      <c r="D39561"/>
      <c r="E39561"/>
      <c r="F39561"/>
      <c r="I39561"/>
      <c r="J39561"/>
      <c r="K39561"/>
    </row>
    <row r="39562" spans="1:11" x14ac:dyDescent="0.25">
      <c r="A39562" s="115"/>
      <c r="B39562"/>
      <c r="C39562"/>
      <c r="D39562"/>
      <c r="E39562"/>
      <c r="F39562"/>
      <c r="I39562"/>
      <c r="J39562"/>
      <c r="K39562"/>
    </row>
    <row r="39563" spans="1:11" x14ac:dyDescent="0.25">
      <c r="A39563" s="115"/>
      <c r="B39563"/>
      <c r="C39563"/>
      <c r="D39563"/>
      <c r="E39563"/>
      <c r="F39563"/>
      <c r="I39563"/>
      <c r="J39563"/>
      <c r="K39563"/>
    </row>
    <row r="39564" spans="1:11" x14ac:dyDescent="0.25">
      <c r="A39564" s="115"/>
      <c r="B39564"/>
      <c r="C39564"/>
      <c r="D39564"/>
      <c r="E39564"/>
      <c r="F39564"/>
      <c r="I39564"/>
      <c r="J39564"/>
      <c r="K39564"/>
    </row>
    <row r="39565" spans="1:11" x14ac:dyDescent="0.25">
      <c r="A39565" s="115"/>
      <c r="B39565"/>
      <c r="C39565"/>
      <c r="D39565"/>
      <c r="E39565"/>
      <c r="F39565"/>
      <c r="I39565"/>
      <c r="J39565"/>
      <c r="K39565"/>
    </row>
    <row r="39566" spans="1:11" x14ac:dyDescent="0.25">
      <c r="A39566" s="115"/>
      <c r="B39566"/>
      <c r="C39566"/>
      <c r="D39566"/>
      <c r="E39566"/>
      <c r="F39566"/>
      <c r="I39566"/>
      <c r="J39566"/>
      <c r="K39566"/>
    </row>
    <row r="39567" spans="1:11" x14ac:dyDescent="0.25">
      <c r="A39567" s="115"/>
      <c r="B39567"/>
      <c r="C39567"/>
      <c r="D39567"/>
      <c r="E39567"/>
      <c r="F39567"/>
      <c r="I39567"/>
      <c r="J39567"/>
      <c r="K39567"/>
    </row>
    <row r="39568" spans="1:11" x14ac:dyDescent="0.25">
      <c r="A39568" s="115"/>
      <c r="B39568"/>
      <c r="C39568"/>
      <c r="D39568"/>
      <c r="E39568"/>
      <c r="F39568"/>
      <c r="I39568"/>
      <c r="J39568"/>
      <c r="K39568"/>
    </row>
    <row r="39569" spans="1:11" x14ac:dyDescent="0.25">
      <c r="A39569" s="115"/>
      <c r="B39569"/>
      <c r="C39569"/>
      <c r="D39569"/>
      <c r="E39569"/>
      <c r="F39569"/>
      <c r="I39569"/>
      <c r="J39569"/>
      <c r="K39569"/>
    </row>
    <row r="39570" spans="1:11" x14ac:dyDescent="0.25">
      <c r="A39570" s="115"/>
      <c r="B39570"/>
      <c r="C39570"/>
      <c r="D39570"/>
      <c r="E39570"/>
      <c r="F39570"/>
      <c r="I39570"/>
      <c r="J39570"/>
      <c r="K39570"/>
    </row>
    <row r="39571" spans="1:11" x14ac:dyDescent="0.25">
      <c r="A39571" s="115"/>
      <c r="B39571"/>
      <c r="C39571"/>
      <c r="D39571"/>
      <c r="E39571"/>
      <c r="F39571"/>
      <c r="I39571"/>
      <c r="J39571"/>
      <c r="K39571"/>
    </row>
    <row r="39572" spans="1:11" x14ac:dyDescent="0.25">
      <c r="A39572" s="115"/>
      <c r="B39572"/>
      <c r="C39572"/>
      <c r="D39572"/>
      <c r="E39572"/>
      <c r="F39572"/>
      <c r="I39572"/>
      <c r="J39572"/>
      <c r="K39572"/>
    </row>
    <row r="39573" spans="1:11" x14ac:dyDescent="0.25">
      <c r="A39573" s="115"/>
      <c r="B39573"/>
      <c r="C39573"/>
      <c r="D39573"/>
      <c r="E39573"/>
      <c r="F39573"/>
      <c r="I39573"/>
      <c r="J39573"/>
      <c r="K39573"/>
    </row>
    <row r="39574" spans="1:11" x14ac:dyDescent="0.25">
      <c r="A39574" s="115"/>
      <c r="B39574"/>
      <c r="C39574"/>
      <c r="D39574"/>
      <c r="E39574"/>
      <c r="F39574"/>
      <c r="I39574"/>
      <c r="J39574"/>
      <c r="K39574"/>
    </row>
    <row r="39575" spans="1:11" x14ac:dyDescent="0.25">
      <c r="A39575" s="115"/>
      <c r="B39575"/>
      <c r="C39575"/>
      <c r="D39575"/>
      <c r="E39575"/>
      <c r="F39575"/>
      <c r="I39575"/>
      <c r="J39575"/>
      <c r="K39575"/>
    </row>
    <row r="39576" spans="1:11" x14ac:dyDescent="0.25">
      <c r="A39576" s="115"/>
      <c r="B39576"/>
      <c r="C39576"/>
      <c r="D39576"/>
      <c r="E39576"/>
      <c r="F39576"/>
      <c r="I39576"/>
      <c r="J39576"/>
      <c r="K39576"/>
    </row>
    <row r="39577" spans="1:11" x14ac:dyDescent="0.25">
      <c r="A39577" s="115"/>
      <c r="B39577"/>
      <c r="C39577"/>
      <c r="D39577"/>
      <c r="E39577"/>
      <c r="F39577"/>
      <c r="I39577"/>
      <c r="J39577"/>
      <c r="K39577"/>
    </row>
    <row r="39578" spans="1:11" x14ac:dyDescent="0.25">
      <c r="A39578" s="115"/>
      <c r="B39578"/>
      <c r="C39578"/>
      <c r="D39578"/>
      <c r="E39578"/>
      <c r="F39578"/>
      <c r="I39578"/>
      <c r="J39578"/>
      <c r="K39578"/>
    </row>
    <row r="39579" spans="1:11" x14ac:dyDescent="0.25">
      <c r="A39579" s="115"/>
      <c r="B39579"/>
      <c r="C39579"/>
      <c r="D39579"/>
      <c r="E39579"/>
      <c r="F39579"/>
      <c r="I39579"/>
      <c r="J39579"/>
      <c r="K39579"/>
    </row>
    <row r="39580" spans="1:11" x14ac:dyDescent="0.25">
      <c r="A39580" s="115"/>
      <c r="B39580"/>
      <c r="C39580"/>
      <c r="D39580"/>
      <c r="E39580"/>
      <c r="F39580"/>
      <c r="I39580"/>
      <c r="J39580"/>
      <c r="K39580"/>
    </row>
    <row r="39581" spans="1:11" x14ac:dyDescent="0.25">
      <c r="A39581" s="115"/>
      <c r="B39581"/>
      <c r="C39581"/>
      <c r="D39581"/>
      <c r="E39581"/>
      <c r="F39581"/>
      <c r="I39581"/>
      <c r="J39581"/>
      <c r="K39581"/>
    </row>
    <row r="39582" spans="1:11" x14ac:dyDescent="0.25">
      <c r="A39582" s="115"/>
      <c r="B39582"/>
      <c r="C39582"/>
      <c r="D39582"/>
      <c r="E39582"/>
      <c r="F39582"/>
      <c r="I39582"/>
      <c r="J39582"/>
      <c r="K39582"/>
    </row>
    <row r="39583" spans="1:11" x14ac:dyDescent="0.25">
      <c r="A39583" s="115"/>
      <c r="B39583"/>
      <c r="C39583"/>
      <c r="D39583"/>
      <c r="E39583"/>
      <c r="F39583"/>
      <c r="I39583"/>
      <c r="J39583"/>
      <c r="K39583"/>
    </row>
    <row r="39584" spans="1:11" x14ac:dyDescent="0.25">
      <c r="A39584" s="115"/>
      <c r="B39584"/>
      <c r="C39584"/>
      <c r="D39584"/>
      <c r="E39584"/>
      <c r="F39584"/>
      <c r="I39584"/>
      <c r="J39584"/>
      <c r="K39584"/>
    </row>
    <row r="39585" spans="1:11" x14ac:dyDescent="0.25">
      <c r="A39585" s="115"/>
      <c r="B39585"/>
      <c r="C39585"/>
      <c r="D39585"/>
      <c r="E39585"/>
      <c r="F39585"/>
      <c r="I39585"/>
      <c r="J39585"/>
      <c r="K39585"/>
    </row>
    <row r="39586" spans="1:11" x14ac:dyDescent="0.25">
      <c r="A39586" s="115"/>
      <c r="B39586"/>
      <c r="C39586"/>
      <c r="D39586"/>
      <c r="E39586"/>
      <c r="F39586"/>
      <c r="I39586"/>
      <c r="J39586"/>
      <c r="K39586"/>
    </row>
    <row r="39587" spans="1:11" x14ac:dyDescent="0.25">
      <c r="A39587" s="115"/>
      <c r="B39587"/>
      <c r="C39587"/>
      <c r="D39587"/>
      <c r="E39587"/>
      <c r="F39587"/>
      <c r="I39587"/>
      <c r="J39587"/>
      <c r="K39587"/>
    </row>
    <row r="39588" spans="1:11" x14ac:dyDescent="0.25">
      <c r="A39588" s="115"/>
      <c r="B39588"/>
      <c r="C39588"/>
      <c r="D39588"/>
      <c r="E39588"/>
      <c r="F39588"/>
      <c r="I39588"/>
      <c r="J39588"/>
      <c r="K39588"/>
    </row>
    <row r="39589" spans="1:11" x14ac:dyDescent="0.25">
      <c r="A39589" s="115"/>
      <c r="B39589"/>
      <c r="C39589"/>
      <c r="D39589"/>
      <c r="E39589"/>
      <c r="F39589"/>
      <c r="I39589"/>
      <c r="J39589"/>
      <c r="K39589"/>
    </row>
    <row r="39590" spans="1:11" x14ac:dyDescent="0.25">
      <c r="A39590" s="115"/>
      <c r="B39590"/>
      <c r="C39590"/>
      <c r="D39590"/>
      <c r="E39590"/>
      <c r="F39590"/>
      <c r="I39590"/>
      <c r="J39590"/>
      <c r="K39590"/>
    </row>
    <row r="39591" spans="1:11" x14ac:dyDescent="0.25">
      <c r="A39591" s="115"/>
      <c r="B39591"/>
      <c r="C39591"/>
      <c r="D39591"/>
      <c r="E39591"/>
      <c r="F39591"/>
      <c r="I39591"/>
      <c r="J39591"/>
      <c r="K39591"/>
    </row>
    <row r="39592" spans="1:11" x14ac:dyDescent="0.25">
      <c r="A39592" s="115"/>
      <c r="B39592"/>
      <c r="C39592"/>
      <c r="D39592"/>
      <c r="E39592"/>
      <c r="F39592"/>
      <c r="I39592"/>
      <c r="J39592"/>
      <c r="K39592"/>
    </row>
    <row r="39593" spans="1:11" x14ac:dyDescent="0.25">
      <c r="A39593" s="115"/>
      <c r="B39593"/>
      <c r="C39593"/>
      <c r="D39593"/>
      <c r="E39593"/>
      <c r="F39593"/>
      <c r="I39593"/>
      <c r="J39593"/>
      <c r="K39593"/>
    </row>
    <row r="39594" spans="1:11" x14ac:dyDescent="0.25">
      <c r="A39594" s="115"/>
      <c r="B39594"/>
      <c r="C39594"/>
      <c r="D39594"/>
      <c r="E39594"/>
      <c r="F39594"/>
      <c r="I39594"/>
      <c r="J39594"/>
      <c r="K39594"/>
    </row>
    <row r="39595" spans="1:11" x14ac:dyDescent="0.25">
      <c r="A39595" s="115"/>
      <c r="B39595"/>
      <c r="C39595"/>
      <c r="D39595"/>
      <c r="E39595"/>
      <c r="F39595"/>
      <c r="I39595"/>
      <c r="J39595"/>
      <c r="K39595"/>
    </row>
    <row r="39596" spans="1:11" x14ac:dyDescent="0.25">
      <c r="A39596" s="115"/>
      <c r="B39596"/>
      <c r="C39596"/>
      <c r="D39596"/>
      <c r="E39596"/>
      <c r="F39596"/>
      <c r="I39596"/>
      <c r="J39596"/>
      <c r="K39596"/>
    </row>
    <row r="39597" spans="1:11" x14ac:dyDescent="0.25">
      <c r="A39597" s="115"/>
      <c r="B39597"/>
      <c r="C39597"/>
      <c r="D39597"/>
      <c r="E39597"/>
      <c r="F39597"/>
      <c r="I39597"/>
      <c r="J39597"/>
      <c r="K39597"/>
    </row>
    <row r="39598" spans="1:11" x14ac:dyDescent="0.25">
      <c r="A39598" s="115"/>
      <c r="B39598"/>
      <c r="C39598"/>
      <c r="D39598"/>
      <c r="E39598"/>
      <c r="F39598"/>
      <c r="I39598"/>
      <c r="J39598"/>
      <c r="K39598"/>
    </row>
    <row r="39599" spans="1:11" x14ac:dyDescent="0.25">
      <c r="A39599" s="115"/>
      <c r="B39599"/>
      <c r="C39599"/>
      <c r="D39599"/>
      <c r="E39599"/>
      <c r="F39599"/>
      <c r="I39599"/>
      <c r="J39599"/>
      <c r="K39599"/>
    </row>
    <row r="39600" spans="1:11" x14ac:dyDescent="0.25">
      <c r="A39600" s="115"/>
      <c r="B39600"/>
      <c r="C39600"/>
      <c r="D39600"/>
      <c r="E39600"/>
      <c r="F39600"/>
      <c r="I39600"/>
      <c r="J39600"/>
      <c r="K39600"/>
    </row>
    <row r="39601" spans="1:11" x14ac:dyDescent="0.25">
      <c r="A39601" s="115"/>
      <c r="B39601"/>
      <c r="C39601"/>
      <c r="D39601"/>
      <c r="E39601"/>
      <c r="F39601"/>
      <c r="I39601"/>
      <c r="J39601"/>
      <c r="K39601"/>
    </row>
    <row r="39602" spans="1:11" x14ac:dyDescent="0.25">
      <c r="A39602" s="115"/>
      <c r="B39602"/>
      <c r="C39602"/>
      <c r="D39602"/>
      <c r="E39602"/>
      <c r="F39602"/>
      <c r="I39602"/>
      <c r="J39602"/>
      <c r="K39602"/>
    </row>
    <row r="39603" spans="1:11" x14ac:dyDescent="0.25">
      <c r="A39603" s="115"/>
      <c r="B39603"/>
      <c r="C39603"/>
      <c r="D39603"/>
      <c r="E39603"/>
      <c r="F39603"/>
      <c r="I39603"/>
      <c r="J39603"/>
      <c r="K39603"/>
    </row>
    <row r="39604" spans="1:11" x14ac:dyDescent="0.25">
      <c r="A39604" s="115"/>
      <c r="B39604"/>
      <c r="C39604"/>
      <c r="D39604"/>
      <c r="E39604"/>
      <c r="F39604"/>
      <c r="I39604"/>
      <c r="J39604"/>
      <c r="K39604"/>
    </row>
    <row r="39605" spans="1:11" x14ac:dyDescent="0.25">
      <c r="A39605" s="115"/>
      <c r="B39605"/>
      <c r="C39605"/>
      <c r="D39605"/>
      <c r="E39605"/>
      <c r="F39605"/>
      <c r="I39605"/>
      <c r="J39605"/>
      <c r="K39605"/>
    </row>
    <row r="39606" spans="1:11" x14ac:dyDescent="0.25">
      <c r="A39606" s="115"/>
      <c r="B39606"/>
      <c r="C39606"/>
      <c r="D39606"/>
      <c r="E39606"/>
      <c r="F39606"/>
      <c r="I39606"/>
      <c r="J39606"/>
      <c r="K39606"/>
    </row>
    <row r="39607" spans="1:11" x14ac:dyDescent="0.25">
      <c r="A39607" s="115"/>
      <c r="B39607"/>
      <c r="C39607"/>
      <c r="D39607"/>
      <c r="E39607"/>
      <c r="F39607"/>
      <c r="I39607"/>
      <c r="J39607"/>
      <c r="K39607"/>
    </row>
    <row r="39608" spans="1:11" x14ac:dyDescent="0.25">
      <c r="A39608" s="115"/>
      <c r="B39608"/>
      <c r="C39608"/>
      <c r="D39608"/>
      <c r="E39608"/>
      <c r="F39608"/>
      <c r="I39608"/>
      <c r="J39608"/>
      <c r="K39608"/>
    </row>
    <row r="39609" spans="1:11" x14ac:dyDescent="0.25">
      <c r="A39609" s="115"/>
      <c r="B39609"/>
      <c r="C39609"/>
      <c r="D39609"/>
      <c r="E39609"/>
      <c r="F39609"/>
      <c r="I39609"/>
      <c r="J39609"/>
      <c r="K39609"/>
    </row>
    <row r="39610" spans="1:11" x14ac:dyDescent="0.25">
      <c r="A39610" s="115"/>
      <c r="B39610"/>
      <c r="C39610"/>
      <c r="D39610"/>
      <c r="E39610"/>
      <c r="F39610"/>
      <c r="I39610"/>
      <c r="J39610"/>
      <c r="K39610"/>
    </row>
    <row r="39611" spans="1:11" x14ac:dyDescent="0.25">
      <c r="A39611" s="115"/>
      <c r="B39611"/>
      <c r="C39611"/>
      <c r="D39611"/>
      <c r="E39611"/>
      <c r="F39611"/>
      <c r="I39611"/>
      <c r="J39611"/>
      <c r="K39611"/>
    </row>
    <row r="39612" spans="1:11" x14ac:dyDescent="0.25">
      <c r="A39612" s="115"/>
      <c r="B39612"/>
      <c r="C39612"/>
      <c r="D39612"/>
      <c r="E39612"/>
      <c r="F39612"/>
      <c r="I39612"/>
      <c r="J39612"/>
      <c r="K39612"/>
    </row>
    <row r="39613" spans="1:11" x14ac:dyDescent="0.25">
      <c r="A39613" s="115"/>
      <c r="B39613"/>
      <c r="C39613"/>
      <c r="D39613"/>
      <c r="E39613"/>
      <c r="F39613"/>
      <c r="I39613"/>
      <c r="J39613"/>
      <c r="K39613"/>
    </row>
    <row r="39614" spans="1:11" x14ac:dyDescent="0.25">
      <c r="A39614" s="115"/>
      <c r="B39614"/>
      <c r="C39614"/>
      <c r="D39614"/>
      <c r="E39614"/>
      <c r="F39614"/>
      <c r="I39614"/>
      <c r="J39614"/>
      <c r="K39614"/>
    </row>
    <row r="39615" spans="1:11" x14ac:dyDescent="0.25">
      <c r="A39615" s="115"/>
      <c r="B39615"/>
      <c r="C39615"/>
      <c r="D39615"/>
      <c r="E39615"/>
      <c r="F39615"/>
      <c r="I39615"/>
      <c r="J39615"/>
      <c r="K39615"/>
    </row>
    <row r="39616" spans="1:11" x14ac:dyDescent="0.25">
      <c r="A39616" s="115"/>
      <c r="B39616"/>
      <c r="C39616"/>
      <c r="D39616"/>
      <c r="E39616"/>
      <c r="F39616"/>
      <c r="I39616"/>
      <c r="J39616"/>
      <c r="K39616"/>
    </row>
    <row r="39617" spans="1:11" x14ac:dyDescent="0.25">
      <c r="A39617" s="115"/>
      <c r="B39617"/>
      <c r="C39617"/>
      <c r="D39617"/>
      <c r="E39617"/>
      <c r="F39617"/>
      <c r="I39617"/>
      <c r="J39617"/>
      <c r="K39617"/>
    </row>
    <row r="39618" spans="1:11" x14ac:dyDescent="0.25">
      <c r="A39618" s="115"/>
      <c r="B39618"/>
      <c r="C39618"/>
      <c r="D39618"/>
      <c r="E39618"/>
      <c r="F39618"/>
      <c r="I39618"/>
      <c r="J39618"/>
      <c r="K39618"/>
    </row>
    <row r="39619" spans="1:11" x14ac:dyDescent="0.25">
      <c r="A39619" s="115"/>
      <c r="B39619"/>
      <c r="C39619"/>
      <c r="D39619"/>
      <c r="E39619"/>
      <c r="F39619"/>
      <c r="I39619"/>
      <c r="J39619"/>
      <c r="K39619"/>
    </row>
    <row r="39620" spans="1:11" x14ac:dyDescent="0.25">
      <c r="A39620" s="115"/>
      <c r="B39620"/>
      <c r="C39620"/>
      <c r="D39620"/>
      <c r="E39620"/>
      <c r="F39620"/>
      <c r="I39620"/>
      <c r="J39620"/>
      <c r="K39620"/>
    </row>
    <row r="39621" spans="1:11" x14ac:dyDescent="0.25">
      <c r="A39621" s="115"/>
      <c r="B39621"/>
      <c r="C39621"/>
      <c r="D39621"/>
      <c r="E39621"/>
      <c r="F39621"/>
      <c r="I39621"/>
      <c r="J39621"/>
      <c r="K39621"/>
    </row>
    <row r="39622" spans="1:11" x14ac:dyDescent="0.25">
      <c r="A39622" s="115"/>
      <c r="B39622"/>
      <c r="C39622"/>
      <c r="D39622"/>
      <c r="E39622"/>
      <c r="F39622"/>
      <c r="I39622"/>
      <c r="J39622"/>
      <c r="K39622"/>
    </row>
    <row r="39623" spans="1:11" x14ac:dyDescent="0.25">
      <c r="A39623" s="115"/>
      <c r="B39623"/>
      <c r="C39623"/>
      <c r="D39623"/>
      <c r="E39623"/>
      <c r="F39623"/>
      <c r="I39623"/>
      <c r="J39623"/>
      <c r="K39623"/>
    </row>
    <row r="39624" spans="1:11" x14ac:dyDescent="0.25">
      <c r="A39624" s="115"/>
      <c r="B39624"/>
      <c r="C39624"/>
      <c r="D39624"/>
      <c r="E39624"/>
      <c r="F39624"/>
      <c r="I39624"/>
      <c r="J39624"/>
      <c r="K39624"/>
    </row>
    <row r="39625" spans="1:11" x14ac:dyDescent="0.25">
      <c r="A39625" s="115"/>
      <c r="B39625"/>
      <c r="C39625"/>
      <c r="D39625"/>
      <c r="E39625"/>
      <c r="F39625"/>
      <c r="I39625"/>
      <c r="J39625"/>
      <c r="K39625"/>
    </row>
    <row r="39626" spans="1:11" x14ac:dyDescent="0.25">
      <c r="A39626" s="115"/>
      <c r="B39626"/>
      <c r="C39626"/>
      <c r="D39626"/>
      <c r="E39626"/>
      <c r="F39626"/>
      <c r="I39626"/>
      <c r="J39626"/>
      <c r="K39626"/>
    </row>
    <row r="39627" spans="1:11" x14ac:dyDescent="0.25">
      <c r="A39627" s="115"/>
      <c r="B39627"/>
      <c r="C39627"/>
      <c r="D39627"/>
      <c r="E39627"/>
      <c r="F39627"/>
      <c r="I39627"/>
      <c r="J39627"/>
      <c r="K39627"/>
    </row>
    <row r="39628" spans="1:11" x14ac:dyDescent="0.25">
      <c r="A39628" s="115"/>
      <c r="B39628"/>
      <c r="C39628"/>
      <c r="D39628"/>
      <c r="E39628"/>
      <c r="F39628"/>
      <c r="I39628"/>
      <c r="J39628"/>
      <c r="K39628"/>
    </row>
    <row r="39629" spans="1:11" x14ac:dyDescent="0.25">
      <c r="A39629" s="115"/>
      <c r="B39629"/>
      <c r="C39629"/>
      <c r="D39629"/>
      <c r="E39629"/>
      <c r="F39629"/>
      <c r="I39629"/>
      <c r="J39629"/>
      <c r="K39629"/>
    </row>
    <row r="39630" spans="1:11" x14ac:dyDescent="0.25">
      <c r="A39630" s="115"/>
      <c r="B39630"/>
      <c r="C39630"/>
      <c r="D39630"/>
      <c r="E39630"/>
      <c r="F39630"/>
      <c r="I39630"/>
      <c r="J39630"/>
      <c r="K39630"/>
    </row>
    <row r="39631" spans="1:11" x14ac:dyDescent="0.25">
      <c r="A39631" s="115"/>
      <c r="B39631"/>
      <c r="C39631"/>
      <c r="D39631"/>
      <c r="E39631"/>
      <c r="F39631"/>
      <c r="I39631"/>
      <c r="J39631"/>
      <c r="K39631"/>
    </row>
    <row r="39632" spans="1:11" x14ac:dyDescent="0.25">
      <c r="A39632" s="115"/>
      <c r="B39632"/>
      <c r="C39632"/>
      <c r="D39632"/>
      <c r="E39632"/>
      <c r="F39632"/>
      <c r="I39632"/>
      <c r="J39632"/>
      <c r="K39632"/>
    </row>
    <row r="39633" spans="1:11" x14ac:dyDescent="0.25">
      <c r="A39633" s="115"/>
      <c r="B39633"/>
      <c r="C39633"/>
      <c r="D39633"/>
      <c r="E39633"/>
      <c r="F39633"/>
      <c r="I39633"/>
      <c r="J39633"/>
      <c r="K39633"/>
    </row>
    <row r="39634" spans="1:11" x14ac:dyDescent="0.25">
      <c r="A39634" s="115"/>
      <c r="B39634"/>
      <c r="C39634"/>
      <c r="D39634"/>
      <c r="E39634"/>
      <c r="F39634"/>
      <c r="I39634"/>
      <c r="J39634"/>
      <c r="K39634"/>
    </row>
    <row r="39635" spans="1:11" x14ac:dyDescent="0.25">
      <c r="A39635" s="115"/>
      <c r="B39635"/>
      <c r="C39635"/>
      <c r="D39635"/>
      <c r="E39635"/>
      <c r="F39635"/>
      <c r="I39635"/>
      <c r="J39635"/>
      <c r="K39635"/>
    </row>
    <row r="39636" spans="1:11" x14ac:dyDescent="0.25">
      <c r="A39636" s="115"/>
      <c r="B39636"/>
      <c r="C39636"/>
      <c r="D39636"/>
      <c r="E39636"/>
      <c r="F39636"/>
      <c r="I39636"/>
      <c r="J39636"/>
      <c r="K39636"/>
    </row>
    <row r="39637" spans="1:11" x14ac:dyDescent="0.25">
      <c r="A39637" s="115"/>
      <c r="B39637"/>
      <c r="C39637"/>
      <c r="D39637"/>
      <c r="E39637"/>
      <c r="F39637"/>
      <c r="I39637"/>
      <c r="J39637"/>
      <c r="K39637"/>
    </row>
    <row r="39638" spans="1:11" x14ac:dyDescent="0.25">
      <c r="A39638" s="115"/>
      <c r="B39638"/>
      <c r="C39638"/>
      <c r="D39638"/>
      <c r="E39638"/>
      <c r="F39638"/>
      <c r="I39638"/>
      <c r="J39638"/>
      <c r="K39638"/>
    </row>
    <row r="39639" spans="1:11" x14ac:dyDescent="0.25">
      <c r="A39639" s="115"/>
      <c r="B39639"/>
      <c r="C39639"/>
      <c r="D39639"/>
      <c r="E39639"/>
      <c r="F39639"/>
      <c r="I39639"/>
      <c r="J39639"/>
      <c r="K39639"/>
    </row>
    <row r="39640" spans="1:11" x14ac:dyDescent="0.25">
      <c r="A39640" s="115"/>
      <c r="B39640"/>
      <c r="C39640"/>
      <c r="D39640"/>
      <c r="E39640"/>
      <c r="F39640"/>
      <c r="I39640"/>
      <c r="J39640"/>
      <c r="K39640"/>
    </row>
    <row r="39641" spans="1:11" x14ac:dyDescent="0.25">
      <c r="A39641" s="115"/>
      <c r="B39641"/>
      <c r="C39641"/>
      <c r="D39641"/>
      <c r="E39641"/>
      <c r="F39641"/>
      <c r="I39641"/>
      <c r="J39641"/>
      <c r="K39641"/>
    </row>
    <row r="39642" spans="1:11" x14ac:dyDescent="0.25">
      <c r="A39642" s="115"/>
      <c r="B39642"/>
      <c r="C39642"/>
      <c r="D39642"/>
      <c r="E39642"/>
      <c r="F39642"/>
      <c r="I39642"/>
      <c r="J39642"/>
      <c r="K39642"/>
    </row>
    <row r="39643" spans="1:11" x14ac:dyDescent="0.25">
      <c r="A39643" s="115"/>
      <c r="B39643"/>
      <c r="C39643"/>
      <c r="D39643"/>
      <c r="E39643"/>
      <c r="F39643"/>
      <c r="I39643"/>
      <c r="J39643"/>
      <c r="K39643"/>
    </row>
    <row r="39644" spans="1:11" x14ac:dyDescent="0.25">
      <c r="A39644" s="115"/>
      <c r="B39644"/>
      <c r="C39644"/>
      <c r="D39644"/>
      <c r="E39644"/>
      <c r="F39644"/>
      <c r="I39644"/>
      <c r="J39644"/>
      <c r="K39644"/>
    </row>
    <row r="39645" spans="1:11" x14ac:dyDescent="0.25">
      <c r="A39645" s="115"/>
      <c r="B39645"/>
      <c r="C39645"/>
      <c r="D39645"/>
      <c r="E39645"/>
      <c r="F39645"/>
      <c r="I39645"/>
      <c r="J39645"/>
      <c r="K39645"/>
    </row>
    <row r="39646" spans="1:11" x14ac:dyDescent="0.25">
      <c r="A39646" s="115"/>
      <c r="B39646"/>
      <c r="C39646"/>
      <c r="D39646"/>
      <c r="E39646"/>
      <c r="F39646"/>
      <c r="I39646"/>
      <c r="J39646"/>
      <c r="K39646"/>
    </row>
    <row r="39647" spans="1:11" x14ac:dyDescent="0.25">
      <c r="A39647" s="115"/>
      <c r="B39647"/>
      <c r="C39647"/>
      <c r="D39647"/>
      <c r="E39647"/>
      <c r="F39647"/>
      <c r="I39647"/>
      <c r="J39647"/>
      <c r="K39647"/>
    </row>
    <row r="39648" spans="1:11" x14ac:dyDescent="0.25">
      <c r="A39648" s="115"/>
      <c r="B39648"/>
      <c r="C39648"/>
      <c r="D39648"/>
      <c r="E39648"/>
      <c r="F39648"/>
      <c r="I39648"/>
      <c r="J39648"/>
      <c r="K39648"/>
    </row>
    <row r="39649" spans="1:11" x14ac:dyDescent="0.25">
      <c r="A39649" s="115"/>
      <c r="B39649"/>
      <c r="C39649"/>
      <c r="D39649"/>
      <c r="E39649"/>
      <c r="F39649"/>
      <c r="I39649"/>
      <c r="J39649"/>
      <c r="K39649"/>
    </row>
    <row r="39650" spans="1:11" x14ac:dyDescent="0.25">
      <c r="A39650" s="115"/>
      <c r="B39650"/>
      <c r="C39650"/>
      <c r="D39650"/>
      <c r="E39650"/>
      <c r="F39650"/>
      <c r="I39650"/>
      <c r="J39650"/>
      <c r="K39650"/>
    </row>
    <row r="39651" spans="1:11" x14ac:dyDescent="0.25">
      <c r="A39651" s="115"/>
      <c r="B39651"/>
      <c r="C39651"/>
      <c r="D39651"/>
      <c r="E39651"/>
      <c r="F39651"/>
      <c r="I39651"/>
      <c r="J39651"/>
      <c r="K39651"/>
    </row>
    <row r="39652" spans="1:11" x14ac:dyDescent="0.25">
      <c r="A39652" s="115"/>
      <c r="B39652"/>
      <c r="C39652"/>
      <c r="D39652"/>
      <c r="E39652"/>
      <c r="F39652"/>
      <c r="I39652"/>
      <c r="J39652"/>
      <c r="K39652"/>
    </row>
    <row r="39653" spans="1:11" x14ac:dyDescent="0.25">
      <c r="A39653" s="115"/>
      <c r="B39653"/>
      <c r="C39653"/>
      <c r="D39653"/>
      <c r="E39653"/>
      <c r="F39653"/>
      <c r="I39653"/>
      <c r="J39653"/>
      <c r="K39653"/>
    </row>
    <row r="39654" spans="1:11" x14ac:dyDescent="0.25">
      <c r="A39654" s="115"/>
      <c r="B39654"/>
      <c r="C39654"/>
      <c r="D39654"/>
      <c r="E39654"/>
      <c r="F39654"/>
      <c r="I39654"/>
      <c r="J39654"/>
      <c r="K39654"/>
    </row>
    <row r="39655" spans="1:11" x14ac:dyDescent="0.25">
      <c r="A39655" s="115"/>
      <c r="B39655"/>
      <c r="C39655"/>
      <c r="D39655"/>
      <c r="E39655"/>
      <c r="F39655"/>
      <c r="I39655"/>
      <c r="J39655"/>
      <c r="K39655"/>
    </row>
    <row r="39656" spans="1:11" x14ac:dyDescent="0.25">
      <c r="A39656" s="115"/>
      <c r="B39656"/>
      <c r="C39656"/>
      <c r="D39656"/>
      <c r="E39656"/>
      <c r="F39656"/>
      <c r="I39656"/>
      <c r="J39656"/>
      <c r="K39656"/>
    </row>
    <row r="39657" spans="1:11" x14ac:dyDescent="0.25">
      <c r="A39657" s="115"/>
      <c r="B39657"/>
      <c r="C39657"/>
      <c r="D39657"/>
      <c r="E39657"/>
      <c r="F39657"/>
      <c r="I39657"/>
      <c r="J39657"/>
      <c r="K39657"/>
    </row>
    <row r="39658" spans="1:11" x14ac:dyDescent="0.25">
      <c r="A39658" s="115"/>
      <c r="B39658"/>
      <c r="C39658"/>
      <c r="D39658"/>
      <c r="E39658"/>
      <c r="F39658"/>
      <c r="I39658"/>
      <c r="J39658"/>
      <c r="K39658"/>
    </row>
    <row r="39659" spans="1:11" x14ac:dyDescent="0.25">
      <c r="A39659" s="115"/>
      <c r="B39659"/>
      <c r="C39659"/>
      <c r="D39659"/>
      <c r="E39659"/>
      <c r="F39659"/>
      <c r="I39659"/>
      <c r="J39659"/>
      <c r="K39659"/>
    </row>
    <row r="39660" spans="1:11" x14ac:dyDescent="0.25">
      <c r="A39660" s="115"/>
      <c r="B39660"/>
      <c r="C39660"/>
      <c r="D39660"/>
      <c r="E39660"/>
      <c r="F39660"/>
      <c r="I39660"/>
      <c r="J39660"/>
      <c r="K39660"/>
    </row>
    <row r="39661" spans="1:11" x14ac:dyDescent="0.25">
      <c r="A39661" s="115"/>
      <c r="B39661"/>
      <c r="C39661"/>
      <c r="D39661"/>
      <c r="E39661"/>
      <c r="F39661"/>
      <c r="I39661"/>
      <c r="J39661"/>
      <c r="K39661"/>
    </row>
    <row r="39662" spans="1:11" x14ac:dyDescent="0.25">
      <c r="A39662" s="115"/>
      <c r="B39662"/>
      <c r="C39662"/>
      <c r="D39662"/>
      <c r="E39662"/>
      <c r="F39662"/>
      <c r="I39662"/>
      <c r="J39662"/>
      <c r="K39662"/>
    </row>
    <row r="39663" spans="1:11" x14ac:dyDescent="0.25">
      <c r="A39663" s="115"/>
      <c r="B39663"/>
      <c r="C39663"/>
      <c r="D39663"/>
      <c r="E39663"/>
      <c r="F39663"/>
      <c r="I39663"/>
      <c r="J39663"/>
      <c r="K39663"/>
    </row>
    <row r="39664" spans="1:11" x14ac:dyDescent="0.25">
      <c r="A39664" s="115"/>
      <c r="B39664"/>
      <c r="C39664"/>
      <c r="D39664"/>
      <c r="E39664"/>
      <c r="F39664"/>
      <c r="I39664"/>
      <c r="J39664"/>
      <c r="K39664"/>
    </row>
    <row r="39665" spans="1:11" x14ac:dyDescent="0.25">
      <c r="A39665" s="115"/>
      <c r="B39665"/>
      <c r="C39665"/>
      <c r="D39665"/>
      <c r="E39665"/>
      <c r="F39665"/>
      <c r="I39665"/>
      <c r="J39665"/>
      <c r="K39665"/>
    </row>
    <row r="39666" spans="1:11" x14ac:dyDescent="0.25">
      <c r="A39666" s="115"/>
      <c r="B39666"/>
      <c r="C39666"/>
      <c r="D39666"/>
      <c r="E39666"/>
      <c r="F39666"/>
      <c r="I39666"/>
      <c r="J39666"/>
      <c r="K39666"/>
    </row>
    <row r="39667" spans="1:11" x14ac:dyDescent="0.25">
      <c r="A39667" s="115"/>
      <c r="B39667"/>
      <c r="C39667"/>
      <c r="D39667"/>
      <c r="E39667"/>
      <c r="F39667"/>
      <c r="I39667"/>
      <c r="J39667"/>
      <c r="K39667"/>
    </row>
    <row r="39668" spans="1:11" x14ac:dyDescent="0.25">
      <c r="A39668" s="115"/>
      <c r="B39668"/>
      <c r="C39668"/>
      <c r="D39668"/>
      <c r="E39668"/>
      <c r="F39668"/>
      <c r="I39668"/>
      <c r="J39668"/>
      <c r="K39668"/>
    </row>
    <row r="39669" spans="1:11" x14ac:dyDescent="0.25">
      <c r="A39669" s="115"/>
      <c r="B39669"/>
      <c r="C39669"/>
      <c r="D39669"/>
      <c r="E39669"/>
      <c r="F39669"/>
      <c r="I39669"/>
      <c r="J39669"/>
      <c r="K39669"/>
    </row>
    <row r="39670" spans="1:11" x14ac:dyDescent="0.25">
      <c r="A39670" s="115"/>
      <c r="B39670"/>
      <c r="C39670"/>
      <c r="D39670"/>
      <c r="E39670"/>
      <c r="F39670"/>
      <c r="I39670"/>
      <c r="J39670"/>
      <c r="K39670"/>
    </row>
    <row r="39671" spans="1:11" x14ac:dyDescent="0.25">
      <c r="A39671" s="115"/>
      <c r="B39671"/>
      <c r="C39671"/>
      <c r="D39671"/>
      <c r="E39671"/>
      <c r="F39671"/>
      <c r="I39671"/>
      <c r="J39671"/>
      <c r="K39671"/>
    </row>
    <row r="39672" spans="1:11" x14ac:dyDescent="0.25">
      <c r="A39672" s="115"/>
      <c r="B39672"/>
      <c r="C39672"/>
      <c r="D39672"/>
      <c r="E39672"/>
      <c r="F39672"/>
      <c r="I39672"/>
      <c r="J39672"/>
      <c r="K39672"/>
    </row>
    <row r="39673" spans="1:11" x14ac:dyDescent="0.25">
      <c r="A39673" s="115"/>
      <c r="B39673"/>
      <c r="C39673"/>
      <c r="D39673"/>
      <c r="E39673"/>
      <c r="F39673"/>
      <c r="I39673"/>
      <c r="J39673"/>
      <c r="K39673"/>
    </row>
    <row r="39674" spans="1:11" x14ac:dyDescent="0.25">
      <c r="A39674" s="115"/>
      <c r="B39674"/>
      <c r="C39674"/>
      <c r="D39674"/>
      <c r="E39674"/>
      <c r="F39674"/>
      <c r="I39674"/>
      <c r="J39674"/>
      <c r="K39674"/>
    </row>
    <row r="39675" spans="1:11" x14ac:dyDescent="0.25">
      <c r="A39675" s="115"/>
      <c r="B39675"/>
      <c r="C39675"/>
      <c r="D39675"/>
      <c r="E39675"/>
      <c r="F39675"/>
      <c r="I39675"/>
      <c r="J39675"/>
      <c r="K39675"/>
    </row>
    <row r="39676" spans="1:11" x14ac:dyDescent="0.25">
      <c r="A39676" s="115"/>
      <c r="B39676"/>
      <c r="C39676"/>
      <c r="D39676"/>
      <c r="E39676"/>
      <c r="F39676"/>
      <c r="I39676"/>
      <c r="J39676"/>
      <c r="K39676"/>
    </row>
    <row r="39677" spans="1:11" x14ac:dyDescent="0.25">
      <c r="A39677" s="115"/>
      <c r="B39677"/>
      <c r="C39677"/>
      <c r="D39677"/>
      <c r="E39677"/>
      <c r="F39677"/>
      <c r="I39677"/>
      <c r="J39677"/>
      <c r="K39677"/>
    </row>
    <row r="39678" spans="1:11" x14ac:dyDescent="0.25">
      <c r="A39678" s="115"/>
      <c r="B39678"/>
      <c r="C39678"/>
      <c r="D39678"/>
      <c r="E39678"/>
      <c r="F39678"/>
      <c r="I39678"/>
      <c r="J39678"/>
      <c r="K39678"/>
    </row>
    <row r="39679" spans="1:11" x14ac:dyDescent="0.25">
      <c r="A39679" s="115"/>
      <c r="B39679"/>
      <c r="C39679"/>
      <c r="D39679"/>
      <c r="E39679"/>
      <c r="F39679"/>
      <c r="I39679"/>
      <c r="J39679"/>
      <c r="K39679"/>
    </row>
    <row r="39680" spans="1:11" x14ac:dyDescent="0.25">
      <c r="A39680" s="115"/>
      <c r="B39680"/>
      <c r="C39680"/>
      <c r="D39680"/>
      <c r="E39680"/>
      <c r="F39680"/>
      <c r="I39680"/>
      <c r="J39680"/>
      <c r="K39680"/>
    </row>
    <row r="39681" spans="1:11" x14ac:dyDescent="0.25">
      <c r="A39681" s="115"/>
      <c r="B39681"/>
      <c r="C39681"/>
      <c r="D39681"/>
      <c r="E39681"/>
      <c r="F39681"/>
      <c r="I39681"/>
      <c r="J39681"/>
      <c r="K39681"/>
    </row>
    <row r="39682" spans="1:11" x14ac:dyDescent="0.25">
      <c r="A39682" s="115"/>
      <c r="B39682"/>
      <c r="C39682"/>
      <c r="D39682"/>
      <c r="E39682"/>
      <c r="F39682"/>
      <c r="I39682"/>
      <c r="J39682"/>
      <c r="K39682"/>
    </row>
    <row r="39683" spans="1:11" x14ac:dyDescent="0.25">
      <c r="A39683" s="115"/>
      <c r="B39683"/>
      <c r="C39683"/>
      <c r="D39683"/>
      <c r="E39683"/>
      <c r="F39683"/>
      <c r="I39683"/>
      <c r="J39683"/>
      <c r="K39683"/>
    </row>
    <row r="39684" spans="1:11" x14ac:dyDescent="0.25">
      <c r="A39684" s="115"/>
      <c r="B39684"/>
      <c r="C39684"/>
      <c r="D39684"/>
      <c r="E39684"/>
      <c r="F39684"/>
      <c r="I39684"/>
      <c r="J39684"/>
      <c r="K39684"/>
    </row>
    <row r="39685" spans="1:11" x14ac:dyDescent="0.25">
      <c r="A39685" s="115"/>
      <c r="B39685"/>
      <c r="C39685"/>
      <c r="D39685"/>
      <c r="E39685"/>
      <c r="F39685"/>
      <c r="I39685"/>
      <c r="J39685"/>
      <c r="K39685"/>
    </row>
    <row r="39686" spans="1:11" x14ac:dyDescent="0.25">
      <c r="A39686" s="115"/>
      <c r="B39686"/>
      <c r="C39686"/>
      <c r="D39686"/>
      <c r="E39686"/>
      <c r="F39686"/>
      <c r="I39686"/>
      <c r="J39686"/>
      <c r="K39686"/>
    </row>
    <row r="39687" spans="1:11" x14ac:dyDescent="0.25">
      <c r="A39687" s="115"/>
      <c r="B39687"/>
      <c r="C39687"/>
      <c r="D39687"/>
      <c r="E39687"/>
      <c r="F39687"/>
      <c r="I39687"/>
      <c r="J39687"/>
      <c r="K39687"/>
    </row>
    <row r="39688" spans="1:11" x14ac:dyDescent="0.25">
      <c r="A39688" s="115"/>
      <c r="B39688"/>
      <c r="C39688"/>
      <c r="D39688"/>
      <c r="E39688"/>
      <c r="F39688"/>
      <c r="I39688"/>
      <c r="J39688"/>
      <c r="K39688"/>
    </row>
    <row r="39689" spans="1:11" x14ac:dyDescent="0.25">
      <c r="A39689" s="115"/>
      <c r="B39689"/>
      <c r="C39689"/>
      <c r="D39689"/>
      <c r="E39689"/>
      <c r="F39689"/>
      <c r="I39689"/>
      <c r="J39689"/>
      <c r="K39689"/>
    </row>
    <row r="39690" spans="1:11" x14ac:dyDescent="0.25">
      <c r="A39690" s="115"/>
      <c r="B39690"/>
      <c r="C39690"/>
      <c r="D39690"/>
      <c r="E39690"/>
      <c r="F39690"/>
      <c r="I39690"/>
      <c r="J39690"/>
      <c r="K39690"/>
    </row>
    <row r="39691" spans="1:11" x14ac:dyDescent="0.25">
      <c r="A39691" s="115"/>
      <c r="B39691"/>
      <c r="C39691"/>
      <c r="D39691"/>
      <c r="E39691"/>
      <c r="F39691"/>
      <c r="I39691"/>
      <c r="J39691"/>
      <c r="K39691"/>
    </row>
    <row r="39692" spans="1:11" x14ac:dyDescent="0.25">
      <c r="A39692" s="115"/>
      <c r="B39692"/>
      <c r="C39692"/>
      <c r="D39692"/>
      <c r="E39692"/>
      <c r="F39692"/>
      <c r="I39692"/>
      <c r="J39692"/>
      <c r="K39692"/>
    </row>
    <row r="39693" spans="1:11" x14ac:dyDescent="0.25">
      <c r="A39693" s="115"/>
      <c r="B39693"/>
      <c r="C39693"/>
      <c r="D39693"/>
      <c r="E39693"/>
      <c r="F39693"/>
      <c r="I39693"/>
      <c r="J39693"/>
      <c r="K39693"/>
    </row>
    <row r="39694" spans="1:11" x14ac:dyDescent="0.25">
      <c r="A39694" s="115"/>
      <c r="B39694"/>
      <c r="C39694"/>
      <c r="D39694"/>
      <c r="E39694"/>
      <c r="F39694"/>
      <c r="I39694"/>
      <c r="J39694"/>
      <c r="K39694"/>
    </row>
    <row r="39695" spans="1:11" x14ac:dyDescent="0.25">
      <c r="A39695" s="115"/>
      <c r="B39695"/>
      <c r="C39695"/>
      <c r="D39695"/>
      <c r="E39695"/>
      <c r="F39695"/>
      <c r="I39695"/>
      <c r="J39695"/>
      <c r="K39695"/>
    </row>
    <row r="39696" spans="1:11" x14ac:dyDescent="0.25">
      <c r="A39696" s="115"/>
      <c r="B39696"/>
      <c r="C39696"/>
      <c r="D39696"/>
      <c r="E39696"/>
      <c r="F39696"/>
      <c r="I39696"/>
      <c r="J39696"/>
      <c r="K39696"/>
    </row>
    <row r="39697" spans="1:11" x14ac:dyDescent="0.25">
      <c r="A39697" s="115"/>
      <c r="B39697"/>
      <c r="C39697"/>
      <c r="D39697"/>
      <c r="E39697"/>
      <c r="F39697"/>
      <c r="I39697"/>
      <c r="J39697"/>
      <c r="K39697"/>
    </row>
    <row r="39698" spans="1:11" x14ac:dyDescent="0.25">
      <c r="A39698" s="115"/>
      <c r="B39698"/>
      <c r="C39698"/>
      <c r="D39698"/>
      <c r="E39698"/>
      <c r="F39698"/>
      <c r="I39698"/>
      <c r="J39698"/>
      <c r="K39698"/>
    </row>
    <row r="39699" spans="1:11" x14ac:dyDescent="0.25">
      <c r="A39699" s="115"/>
      <c r="B39699"/>
      <c r="C39699"/>
      <c r="D39699"/>
      <c r="E39699"/>
      <c r="F39699"/>
      <c r="I39699"/>
      <c r="J39699"/>
      <c r="K39699"/>
    </row>
    <row r="39700" spans="1:11" x14ac:dyDescent="0.25">
      <c r="A39700" s="115"/>
      <c r="B39700"/>
      <c r="C39700"/>
      <c r="D39700"/>
      <c r="E39700"/>
      <c r="F39700"/>
      <c r="I39700"/>
      <c r="J39700"/>
      <c r="K39700"/>
    </row>
    <row r="39701" spans="1:11" x14ac:dyDescent="0.25">
      <c r="A39701" s="115"/>
      <c r="B39701"/>
      <c r="C39701"/>
      <c r="D39701"/>
      <c r="E39701"/>
      <c r="F39701"/>
      <c r="I39701"/>
      <c r="J39701"/>
      <c r="K39701"/>
    </row>
    <row r="39702" spans="1:11" x14ac:dyDescent="0.25">
      <c r="A39702" s="115"/>
      <c r="B39702"/>
      <c r="C39702"/>
      <c r="D39702"/>
      <c r="E39702"/>
      <c r="F39702"/>
      <c r="I39702"/>
      <c r="J39702"/>
      <c r="K39702"/>
    </row>
    <row r="39703" spans="1:11" x14ac:dyDescent="0.25">
      <c r="A39703" s="115"/>
      <c r="B39703"/>
      <c r="C39703"/>
      <c r="D39703"/>
      <c r="E39703"/>
      <c r="F39703"/>
      <c r="I39703"/>
      <c r="J39703"/>
      <c r="K39703"/>
    </row>
    <row r="39704" spans="1:11" x14ac:dyDescent="0.25">
      <c r="A39704" s="115"/>
      <c r="B39704"/>
      <c r="C39704"/>
      <c r="D39704"/>
      <c r="E39704"/>
      <c r="F39704"/>
      <c r="I39704"/>
      <c r="J39704"/>
      <c r="K39704"/>
    </row>
    <row r="39705" spans="1:11" x14ac:dyDescent="0.25">
      <c r="A39705" s="115"/>
      <c r="B39705"/>
      <c r="C39705"/>
      <c r="D39705"/>
      <c r="E39705"/>
      <c r="F39705"/>
      <c r="I39705"/>
      <c r="J39705"/>
      <c r="K39705"/>
    </row>
    <row r="39706" spans="1:11" x14ac:dyDescent="0.25">
      <c r="A39706" s="115"/>
      <c r="B39706"/>
      <c r="C39706"/>
      <c r="D39706"/>
      <c r="E39706"/>
      <c r="F39706"/>
      <c r="I39706"/>
      <c r="J39706"/>
      <c r="K39706"/>
    </row>
    <row r="39707" spans="1:11" x14ac:dyDescent="0.25">
      <c r="A39707" s="115"/>
      <c r="B39707"/>
      <c r="C39707"/>
      <c r="D39707"/>
      <c r="E39707"/>
      <c r="F39707"/>
      <c r="I39707"/>
      <c r="J39707"/>
      <c r="K39707"/>
    </row>
    <row r="39708" spans="1:11" x14ac:dyDescent="0.25">
      <c r="A39708" s="115"/>
      <c r="B39708"/>
      <c r="C39708"/>
      <c r="D39708"/>
      <c r="E39708"/>
      <c r="F39708"/>
      <c r="I39708"/>
      <c r="J39708"/>
      <c r="K39708"/>
    </row>
    <row r="39709" spans="1:11" x14ac:dyDescent="0.25">
      <c r="A39709" s="115"/>
      <c r="B39709"/>
      <c r="C39709"/>
      <c r="D39709"/>
      <c r="E39709"/>
      <c r="F39709"/>
      <c r="I39709"/>
      <c r="J39709"/>
      <c r="K39709"/>
    </row>
    <row r="39710" spans="1:11" x14ac:dyDescent="0.25">
      <c r="A39710" s="115"/>
      <c r="B39710"/>
      <c r="C39710"/>
      <c r="D39710"/>
      <c r="E39710"/>
      <c r="F39710"/>
      <c r="I39710"/>
      <c r="J39710"/>
      <c r="K39710"/>
    </row>
    <row r="39711" spans="1:11" x14ac:dyDescent="0.25">
      <c r="A39711" s="115"/>
      <c r="B39711"/>
      <c r="C39711"/>
      <c r="D39711"/>
      <c r="E39711"/>
      <c r="F39711"/>
      <c r="I39711"/>
      <c r="J39711"/>
      <c r="K39711"/>
    </row>
    <row r="39712" spans="1:11" x14ac:dyDescent="0.25">
      <c r="A39712" s="115"/>
      <c r="B39712"/>
      <c r="C39712"/>
      <c r="D39712"/>
      <c r="E39712"/>
      <c r="F39712"/>
      <c r="I39712"/>
      <c r="J39712"/>
      <c r="K39712"/>
    </row>
    <row r="39713" spans="1:11" x14ac:dyDescent="0.25">
      <c r="A39713" s="115"/>
      <c r="B39713"/>
      <c r="C39713"/>
      <c r="D39713"/>
      <c r="E39713"/>
      <c r="F39713"/>
      <c r="I39713"/>
      <c r="J39713"/>
      <c r="K39713"/>
    </row>
    <row r="39714" spans="1:11" x14ac:dyDescent="0.25">
      <c r="A39714" s="115"/>
      <c r="B39714"/>
      <c r="C39714"/>
      <c r="D39714"/>
      <c r="E39714"/>
      <c r="F39714"/>
      <c r="I39714"/>
      <c r="J39714"/>
      <c r="K39714"/>
    </row>
    <row r="39715" spans="1:11" x14ac:dyDescent="0.25">
      <c r="A39715" s="115"/>
      <c r="B39715"/>
      <c r="C39715"/>
      <c r="D39715"/>
      <c r="E39715"/>
      <c r="F39715"/>
      <c r="I39715"/>
      <c r="J39715"/>
      <c r="K39715"/>
    </row>
    <row r="39716" spans="1:11" x14ac:dyDescent="0.25">
      <c r="A39716" s="115"/>
      <c r="B39716"/>
      <c r="C39716"/>
      <c r="D39716"/>
      <c r="E39716"/>
      <c r="F39716"/>
      <c r="I39716"/>
      <c r="J39716"/>
      <c r="K39716"/>
    </row>
    <row r="39717" spans="1:11" x14ac:dyDescent="0.25">
      <c r="A39717" s="115"/>
      <c r="B39717"/>
      <c r="C39717"/>
      <c r="D39717"/>
      <c r="E39717"/>
      <c r="F39717"/>
      <c r="I39717"/>
      <c r="J39717"/>
      <c r="K39717"/>
    </row>
    <row r="39718" spans="1:11" x14ac:dyDescent="0.25">
      <c r="A39718" s="115"/>
      <c r="B39718"/>
      <c r="C39718"/>
      <c r="D39718"/>
      <c r="E39718"/>
      <c r="F39718"/>
      <c r="I39718"/>
      <c r="J39718"/>
      <c r="K39718"/>
    </row>
    <row r="39719" spans="1:11" x14ac:dyDescent="0.25">
      <c r="A39719" s="115"/>
      <c r="B39719"/>
      <c r="C39719"/>
      <c r="D39719"/>
      <c r="E39719"/>
      <c r="F39719"/>
      <c r="I39719"/>
      <c r="J39719"/>
      <c r="K39719"/>
    </row>
    <row r="39720" spans="1:11" x14ac:dyDescent="0.25">
      <c r="A39720" s="115"/>
      <c r="B39720"/>
      <c r="C39720"/>
      <c r="D39720"/>
      <c r="E39720"/>
      <c r="F39720"/>
      <c r="I39720"/>
      <c r="J39720"/>
      <c r="K39720"/>
    </row>
    <row r="39721" spans="1:11" x14ac:dyDescent="0.25">
      <c r="A39721" s="115"/>
      <c r="B39721"/>
      <c r="C39721"/>
      <c r="D39721"/>
      <c r="E39721"/>
      <c r="F39721"/>
      <c r="I39721"/>
      <c r="J39721"/>
      <c r="K39721"/>
    </row>
    <row r="39722" spans="1:11" x14ac:dyDescent="0.25">
      <c r="A39722" s="115"/>
      <c r="B39722"/>
      <c r="C39722"/>
      <c r="D39722"/>
      <c r="E39722"/>
      <c r="F39722"/>
      <c r="I39722"/>
      <c r="J39722"/>
      <c r="K39722"/>
    </row>
    <row r="39723" spans="1:11" x14ac:dyDescent="0.25">
      <c r="A39723" s="115"/>
      <c r="B39723"/>
      <c r="C39723"/>
      <c r="D39723"/>
      <c r="E39723"/>
      <c r="F39723"/>
      <c r="I39723"/>
      <c r="J39723"/>
      <c r="K39723"/>
    </row>
    <row r="39724" spans="1:11" x14ac:dyDescent="0.25">
      <c r="A39724" s="115"/>
      <c r="B39724"/>
      <c r="C39724"/>
      <c r="D39724"/>
      <c r="E39724"/>
      <c r="F39724"/>
      <c r="I39724"/>
      <c r="J39724"/>
      <c r="K39724"/>
    </row>
    <row r="39725" spans="1:11" x14ac:dyDescent="0.25">
      <c r="A39725" s="115"/>
      <c r="B39725"/>
      <c r="C39725"/>
      <c r="D39725"/>
      <c r="E39725"/>
      <c r="F39725"/>
      <c r="I39725"/>
      <c r="J39725"/>
      <c r="K39725"/>
    </row>
    <row r="39726" spans="1:11" x14ac:dyDescent="0.25">
      <c r="A39726" s="115"/>
      <c r="B39726"/>
      <c r="C39726"/>
      <c r="D39726"/>
      <c r="E39726"/>
      <c r="F39726"/>
      <c r="I39726"/>
      <c r="J39726"/>
      <c r="K39726"/>
    </row>
    <row r="39727" spans="1:11" x14ac:dyDescent="0.25">
      <c r="A39727" s="115"/>
      <c r="B39727"/>
      <c r="C39727"/>
      <c r="D39727"/>
      <c r="E39727"/>
      <c r="F39727"/>
      <c r="I39727"/>
      <c r="J39727"/>
      <c r="K39727"/>
    </row>
    <row r="39728" spans="1:11" x14ac:dyDescent="0.25">
      <c r="A39728" s="115"/>
      <c r="B39728"/>
      <c r="C39728"/>
      <c r="D39728"/>
      <c r="E39728"/>
      <c r="F39728"/>
      <c r="I39728"/>
      <c r="J39728"/>
      <c r="K39728"/>
    </row>
    <row r="39729" spans="1:11" x14ac:dyDescent="0.25">
      <c r="A39729" s="115"/>
      <c r="B39729"/>
      <c r="C39729"/>
      <c r="D39729"/>
      <c r="E39729"/>
      <c r="F39729"/>
      <c r="I39729"/>
      <c r="J39729"/>
      <c r="K39729"/>
    </row>
    <row r="39730" spans="1:11" x14ac:dyDescent="0.25">
      <c r="A39730" s="115"/>
      <c r="B39730"/>
      <c r="C39730"/>
      <c r="D39730"/>
      <c r="E39730"/>
      <c r="F39730"/>
      <c r="I39730"/>
      <c r="J39730"/>
      <c r="K39730"/>
    </row>
    <row r="39731" spans="1:11" x14ac:dyDescent="0.25">
      <c r="A39731" s="115"/>
      <c r="B39731"/>
      <c r="C39731"/>
      <c r="D39731"/>
      <c r="E39731"/>
      <c r="F39731"/>
      <c r="I39731"/>
      <c r="J39731"/>
      <c r="K39731"/>
    </row>
    <row r="39732" spans="1:11" x14ac:dyDescent="0.25">
      <c r="A39732" s="115"/>
      <c r="B39732"/>
      <c r="C39732"/>
      <c r="D39732"/>
      <c r="E39732"/>
      <c r="F39732"/>
      <c r="I39732"/>
      <c r="J39732"/>
      <c r="K39732"/>
    </row>
    <row r="39733" spans="1:11" x14ac:dyDescent="0.25">
      <c r="A39733" s="115"/>
      <c r="B39733"/>
      <c r="C39733"/>
      <c r="D39733"/>
      <c r="E39733"/>
      <c r="F39733"/>
      <c r="I39733"/>
      <c r="J39733"/>
      <c r="K39733"/>
    </row>
    <row r="39734" spans="1:11" x14ac:dyDescent="0.25">
      <c r="A39734" s="115"/>
      <c r="B39734"/>
      <c r="C39734"/>
      <c r="D39734"/>
      <c r="E39734"/>
      <c r="F39734"/>
      <c r="I39734"/>
      <c r="J39734"/>
      <c r="K39734"/>
    </row>
    <row r="39735" spans="1:11" x14ac:dyDescent="0.25">
      <c r="A39735" s="115"/>
      <c r="B39735"/>
      <c r="C39735"/>
      <c r="D39735"/>
      <c r="E39735"/>
      <c r="F39735"/>
      <c r="I39735"/>
      <c r="J39735"/>
      <c r="K39735"/>
    </row>
    <row r="39736" spans="1:11" x14ac:dyDescent="0.25">
      <c r="A39736" s="115"/>
      <c r="B39736"/>
      <c r="C39736"/>
      <c r="D39736"/>
      <c r="E39736"/>
      <c r="F39736"/>
      <c r="I39736"/>
      <c r="J39736"/>
      <c r="K39736"/>
    </row>
    <row r="39737" spans="1:11" x14ac:dyDescent="0.25">
      <c r="A39737" s="115"/>
      <c r="B39737"/>
      <c r="C39737"/>
      <c r="D39737"/>
      <c r="E39737"/>
      <c r="F39737"/>
      <c r="I39737"/>
      <c r="J39737"/>
      <c r="K39737"/>
    </row>
    <row r="39738" spans="1:11" x14ac:dyDescent="0.25">
      <c r="A39738" s="115"/>
      <c r="B39738"/>
      <c r="C39738"/>
      <c r="D39738"/>
      <c r="E39738"/>
      <c r="F39738"/>
      <c r="I39738"/>
      <c r="J39738"/>
      <c r="K39738"/>
    </row>
    <row r="39739" spans="1:11" x14ac:dyDescent="0.25">
      <c r="A39739" s="115"/>
      <c r="B39739"/>
      <c r="C39739"/>
      <c r="D39739"/>
      <c r="E39739"/>
      <c r="F39739"/>
      <c r="I39739"/>
      <c r="J39739"/>
      <c r="K39739"/>
    </row>
    <row r="39740" spans="1:11" x14ac:dyDescent="0.25">
      <c r="A39740" s="115"/>
      <c r="B39740"/>
      <c r="C39740"/>
      <c r="D39740"/>
      <c r="E39740"/>
      <c r="F39740"/>
      <c r="I39740"/>
      <c r="J39740"/>
      <c r="K39740"/>
    </row>
    <row r="39741" spans="1:11" x14ac:dyDescent="0.25">
      <c r="A39741" s="115"/>
      <c r="B39741"/>
      <c r="C39741"/>
      <c r="D39741"/>
      <c r="E39741"/>
      <c r="F39741"/>
      <c r="I39741"/>
      <c r="J39741"/>
      <c r="K39741"/>
    </row>
    <row r="39742" spans="1:11" x14ac:dyDescent="0.25">
      <c r="A39742" s="115"/>
      <c r="B39742"/>
      <c r="C39742"/>
      <c r="D39742"/>
      <c r="E39742"/>
      <c r="F39742"/>
      <c r="I39742"/>
      <c r="J39742"/>
      <c r="K39742"/>
    </row>
    <row r="39743" spans="1:11" x14ac:dyDescent="0.25">
      <c r="A39743" s="115"/>
      <c r="B39743"/>
      <c r="C39743"/>
      <c r="D39743"/>
      <c r="E39743"/>
      <c r="F39743"/>
      <c r="I39743"/>
      <c r="J39743"/>
      <c r="K39743"/>
    </row>
    <row r="39744" spans="1:11" x14ac:dyDescent="0.25">
      <c r="A39744" s="115"/>
      <c r="B39744"/>
      <c r="C39744"/>
      <c r="D39744"/>
      <c r="E39744"/>
      <c r="F39744"/>
      <c r="I39744"/>
      <c r="J39744"/>
      <c r="K39744"/>
    </row>
    <row r="39745" spans="1:11" x14ac:dyDescent="0.25">
      <c r="A39745" s="115"/>
      <c r="B39745"/>
      <c r="C39745"/>
      <c r="D39745"/>
      <c r="E39745"/>
      <c r="F39745"/>
      <c r="I39745"/>
      <c r="J39745"/>
      <c r="K39745"/>
    </row>
    <row r="39746" spans="1:11" x14ac:dyDescent="0.25">
      <c r="A39746" s="115"/>
      <c r="B39746"/>
      <c r="C39746"/>
      <c r="D39746"/>
      <c r="E39746"/>
      <c r="F39746"/>
      <c r="I39746"/>
      <c r="J39746"/>
      <c r="K39746"/>
    </row>
    <row r="39747" spans="1:11" x14ac:dyDescent="0.25">
      <c r="A39747" s="115"/>
      <c r="B39747"/>
      <c r="C39747"/>
      <c r="D39747"/>
      <c r="E39747"/>
      <c r="F39747"/>
      <c r="I39747"/>
      <c r="J39747"/>
      <c r="K39747"/>
    </row>
    <row r="39748" spans="1:11" x14ac:dyDescent="0.25">
      <c r="A39748" s="115"/>
      <c r="B39748"/>
      <c r="C39748"/>
      <c r="D39748"/>
      <c r="E39748"/>
      <c r="F39748"/>
      <c r="I39748"/>
      <c r="J39748"/>
      <c r="K39748"/>
    </row>
    <row r="39749" spans="1:11" x14ac:dyDescent="0.25">
      <c r="A39749" s="115"/>
      <c r="B39749"/>
      <c r="C39749"/>
      <c r="D39749"/>
      <c r="E39749"/>
      <c r="F39749"/>
      <c r="I39749"/>
      <c r="J39749"/>
      <c r="K39749"/>
    </row>
    <row r="39750" spans="1:11" x14ac:dyDescent="0.25">
      <c r="A39750" s="115"/>
      <c r="B39750"/>
      <c r="C39750"/>
      <c r="D39750"/>
      <c r="E39750"/>
      <c r="F39750"/>
      <c r="I39750"/>
      <c r="J39750"/>
      <c r="K39750"/>
    </row>
    <row r="39751" spans="1:11" x14ac:dyDescent="0.25">
      <c r="A39751" s="115"/>
      <c r="B39751"/>
      <c r="C39751"/>
      <c r="D39751"/>
      <c r="E39751"/>
      <c r="F39751"/>
      <c r="I39751"/>
      <c r="J39751"/>
      <c r="K39751"/>
    </row>
    <row r="39752" spans="1:11" x14ac:dyDescent="0.25">
      <c r="A39752" s="115"/>
      <c r="B39752"/>
      <c r="C39752"/>
      <c r="D39752"/>
      <c r="E39752"/>
      <c r="F39752"/>
      <c r="I39752"/>
      <c r="J39752"/>
      <c r="K39752"/>
    </row>
    <row r="39753" spans="1:11" x14ac:dyDescent="0.25">
      <c r="A39753" s="115"/>
      <c r="B39753"/>
      <c r="C39753"/>
      <c r="D39753"/>
      <c r="E39753"/>
      <c r="F39753"/>
      <c r="I39753"/>
      <c r="J39753"/>
      <c r="K39753"/>
    </row>
    <row r="39754" spans="1:11" x14ac:dyDescent="0.25">
      <c r="A39754" s="115"/>
      <c r="B39754"/>
      <c r="C39754"/>
      <c r="D39754"/>
      <c r="E39754"/>
      <c r="F39754"/>
      <c r="I39754"/>
      <c r="J39754"/>
      <c r="K39754"/>
    </row>
    <row r="39755" spans="1:11" x14ac:dyDescent="0.25">
      <c r="A39755" s="115"/>
      <c r="B39755"/>
      <c r="C39755"/>
      <c r="D39755"/>
      <c r="E39755"/>
      <c r="F39755"/>
      <c r="I39755"/>
      <c r="J39755"/>
      <c r="K39755"/>
    </row>
    <row r="39756" spans="1:11" x14ac:dyDescent="0.25">
      <c r="A39756" s="115"/>
      <c r="B39756"/>
      <c r="C39756"/>
      <c r="D39756"/>
      <c r="E39756"/>
      <c r="F39756"/>
      <c r="I39756"/>
      <c r="J39756"/>
      <c r="K39756"/>
    </row>
    <row r="39757" spans="1:11" x14ac:dyDescent="0.25">
      <c r="A39757" s="115"/>
      <c r="B39757"/>
      <c r="C39757"/>
      <c r="D39757"/>
      <c r="E39757"/>
      <c r="F39757"/>
      <c r="I39757"/>
      <c r="J39757"/>
      <c r="K39757"/>
    </row>
    <row r="39758" spans="1:11" x14ac:dyDescent="0.25">
      <c r="A39758" s="115"/>
      <c r="B39758"/>
      <c r="C39758"/>
      <c r="D39758"/>
      <c r="E39758"/>
      <c r="F39758"/>
      <c r="I39758"/>
      <c r="J39758"/>
      <c r="K39758"/>
    </row>
    <row r="39759" spans="1:11" x14ac:dyDescent="0.25">
      <c r="A39759" s="115"/>
      <c r="B39759"/>
      <c r="C39759"/>
      <c r="D39759"/>
      <c r="E39759"/>
      <c r="F39759"/>
      <c r="I39759"/>
      <c r="J39759"/>
      <c r="K39759"/>
    </row>
    <row r="39760" spans="1:11" x14ac:dyDescent="0.25">
      <c r="A39760" s="115"/>
      <c r="B39760"/>
      <c r="C39760"/>
      <c r="D39760"/>
      <c r="E39760"/>
      <c r="F39760"/>
      <c r="I39760"/>
      <c r="J39760"/>
      <c r="K39760"/>
    </row>
    <row r="39761" spans="1:11" x14ac:dyDescent="0.25">
      <c r="A39761" s="115"/>
      <c r="B39761"/>
      <c r="C39761"/>
      <c r="D39761"/>
      <c r="E39761"/>
      <c r="F39761"/>
      <c r="I39761"/>
      <c r="J39761"/>
      <c r="K39761"/>
    </row>
    <row r="39762" spans="1:11" x14ac:dyDescent="0.25">
      <c r="A39762" s="115"/>
      <c r="B39762"/>
      <c r="C39762"/>
      <c r="D39762"/>
      <c r="E39762"/>
      <c r="F39762"/>
      <c r="I39762"/>
      <c r="J39762"/>
      <c r="K39762"/>
    </row>
    <row r="39763" spans="1:11" x14ac:dyDescent="0.25">
      <c r="A39763" s="115"/>
      <c r="B39763"/>
      <c r="C39763"/>
      <c r="D39763"/>
      <c r="E39763"/>
      <c r="F39763"/>
      <c r="I39763"/>
      <c r="J39763"/>
      <c r="K39763"/>
    </row>
    <row r="39764" spans="1:11" x14ac:dyDescent="0.25">
      <c r="A39764" s="115"/>
      <c r="B39764"/>
      <c r="C39764"/>
      <c r="D39764"/>
      <c r="E39764"/>
      <c r="F39764"/>
      <c r="I39764"/>
      <c r="J39764"/>
      <c r="K39764"/>
    </row>
    <row r="39765" spans="1:11" x14ac:dyDescent="0.25">
      <c r="A39765" s="115"/>
      <c r="B39765"/>
      <c r="C39765"/>
      <c r="D39765"/>
      <c r="E39765"/>
      <c r="F39765"/>
      <c r="I39765"/>
      <c r="J39765"/>
      <c r="K39765"/>
    </row>
    <row r="39766" spans="1:11" x14ac:dyDescent="0.25">
      <c r="A39766" s="115"/>
      <c r="B39766"/>
      <c r="C39766"/>
      <c r="D39766"/>
      <c r="E39766"/>
      <c r="F39766"/>
      <c r="I39766"/>
      <c r="J39766"/>
      <c r="K39766"/>
    </row>
    <row r="39767" spans="1:11" x14ac:dyDescent="0.25">
      <c r="A39767" s="115"/>
      <c r="B39767"/>
      <c r="C39767"/>
      <c r="D39767"/>
      <c r="E39767"/>
      <c r="F39767"/>
      <c r="I39767"/>
      <c r="J39767"/>
      <c r="K39767"/>
    </row>
    <row r="39768" spans="1:11" x14ac:dyDescent="0.25">
      <c r="A39768" s="115"/>
      <c r="B39768"/>
      <c r="C39768"/>
      <c r="D39768"/>
      <c r="E39768"/>
      <c r="F39768"/>
      <c r="I39768"/>
      <c r="J39768"/>
      <c r="K39768"/>
    </row>
    <row r="39769" spans="1:11" x14ac:dyDescent="0.25">
      <c r="A39769" s="115"/>
      <c r="B39769"/>
      <c r="C39769"/>
      <c r="D39769"/>
      <c r="E39769"/>
      <c r="F39769"/>
      <c r="I39769"/>
      <c r="J39769"/>
      <c r="K39769"/>
    </row>
    <row r="39770" spans="1:11" x14ac:dyDescent="0.25">
      <c r="A39770" s="115"/>
      <c r="B39770"/>
      <c r="C39770"/>
      <c r="D39770"/>
      <c r="E39770"/>
      <c r="F39770"/>
      <c r="I39770"/>
      <c r="J39770"/>
      <c r="K39770"/>
    </row>
    <row r="39771" spans="1:11" x14ac:dyDescent="0.25">
      <c r="A39771" s="115"/>
      <c r="B39771"/>
      <c r="C39771"/>
      <c r="D39771"/>
      <c r="E39771"/>
      <c r="F39771"/>
      <c r="I39771"/>
      <c r="J39771"/>
      <c r="K39771"/>
    </row>
    <row r="39772" spans="1:11" x14ac:dyDescent="0.25">
      <c r="A39772" s="115"/>
      <c r="B39772"/>
      <c r="C39772"/>
      <c r="D39772"/>
      <c r="E39772"/>
      <c r="F39772"/>
      <c r="I39772"/>
      <c r="J39772"/>
      <c r="K39772"/>
    </row>
    <row r="39773" spans="1:11" x14ac:dyDescent="0.25">
      <c r="A39773" s="115"/>
      <c r="B39773"/>
      <c r="C39773"/>
      <c r="D39773"/>
      <c r="E39773"/>
      <c r="F39773"/>
      <c r="I39773"/>
      <c r="J39773"/>
      <c r="K39773"/>
    </row>
    <row r="39774" spans="1:11" x14ac:dyDescent="0.25">
      <c r="A39774" s="115"/>
      <c r="B39774"/>
      <c r="C39774"/>
      <c r="D39774"/>
      <c r="E39774"/>
      <c r="F39774"/>
      <c r="I39774"/>
      <c r="J39774"/>
      <c r="K39774"/>
    </row>
    <row r="39775" spans="1:11" x14ac:dyDescent="0.25">
      <c r="A39775" s="115"/>
      <c r="B39775"/>
      <c r="C39775"/>
      <c r="D39775"/>
      <c r="E39775"/>
      <c r="F39775"/>
      <c r="I39775"/>
      <c r="J39775"/>
      <c r="K39775"/>
    </row>
    <row r="39776" spans="1:11" x14ac:dyDescent="0.25">
      <c r="A39776" s="115"/>
      <c r="B39776"/>
      <c r="C39776"/>
      <c r="D39776"/>
      <c r="E39776"/>
      <c r="F39776"/>
      <c r="I39776"/>
      <c r="J39776"/>
      <c r="K39776"/>
    </row>
    <row r="39777" spans="1:11" x14ac:dyDescent="0.25">
      <c r="A39777" s="115"/>
      <c r="B39777"/>
      <c r="C39777"/>
      <c r="D39777"/>
      <c r="E39777"/>
      <c r="F39777"/>
      <c r="I39777"/>
      <c r="J39777"/>
      <c r="K39777"/>
    </row>
    <row r="39778" spans="1:11" x14ac:dyDescent="0.25">
      <c r="A39778" s="115"/>
      <c r="B39778"/>
      <c r="C39778"/>
      <c r="D39778"/>
      <c r="E39778"/>
      <c r="F39778"/>
      <c r="I39778"/>
      <c r="J39778"/>
      <c r="K39778"/>
    </row>
    <row r="39779" spans="1:11" x14ac:dyDescent="0.25">
      <c r="A39779" s="115"/>
      <c r="B39779"/>
      <c r="C39779"/>
      <c r="D39779"/>
      <c r="E39779"/>
      <c r="F39779"/>
      <c r="I39779"/>
      <c r="J39779"/>
      <c r="K39779"/>
    </row>
    <row r="39780" spans="1:11" x14ac:dyDescent="0.25">
      <c r="A39780" s="115"/>
      <c r="B39780"/>
      <c r="C39780"/>
      <c r="D39780"/>
      <c r="E39780"/>
      <c r="F39780"/>
      <c r="I39780"/>
      <c r="J39780"/>
      <c r="K39780"/>
    </row>
    <row r="39781" spans="1:11" x14ac:dyDescent="0.25">
      <c r="A39781" s="115"/>
      <c r="B39781"/>
      <c r="C39781"/>
      <c r="D39781"/>
      <c r="E39781"/>
      <c r="F39781"/>
      <c r="I39781"/>
      <c r="J39781"/>
      <c r="K39781"/>
    </row>
    <row r="39782" spans="1:11" x14ac:dyDescent="0.25">
      <c r="A39782" s="115"/>
      <c r="B39782"/>
      <c r="C39782"/>
      <c r="D39782"/>
      <c r="E39782"/>
      <c r="F39782"/>
      <c r="I39782"/>
      <c r="J39782"/>
      <c r="K39782"/>
    </row>
    <row r="39783" spans="1:11" x14ac:dyDescent="0.25">
      <c r="A39783" s="115"/>
      <c r="B39783"/>
      <c r="C39783"/>
      <c r="D39783"/>
      <c r="E39783"/>
      <c r="F39783"/>
      <c r="I39783"/>
      <c r="J39783"/>
      <c r="K39783"/>
    </row>
    <row r="39784" spans="1:11" x14ac:dyDescent="0.25">
      <c r="A39784" s="115"/>
      <c r="B39784"/>
      <c r="C39784"/>
      <c r="D39784"/>
      <c r="E39784"/>
      <c r="F39784"/>
      <c r="I39784"/>
      <c r="J39784"/>
      <c r="K39784"/>
    </row>
    <row r="39785" spans="1:11" x14ac:dyDescent="0.25">
      <c r="A39785" s="115"/>
      <c r="B39785"/>
      <c r="C39785"/>
      <c r="D39785"/>
      <c r="E39785"/>
      <c r="F39785"/>
      <c r="I39785"/>
      <c r="J39785"/>
      <c r="K39785"/>
    </row>
    <row r="39786" spans="1:11" x14ac:dyDescent="0.25">
      <c r="A39786" s="115"/>
      <c r="B39786"/>
      <c r="C39786"/>
      <c r="D39786"/>
      <c r="E39786"/>
      <c r="F39786"/>
      <c r="I39786"/>
      <c r="J39786"/>
      <c r="K39786"/>
    </row>
    <row r="39787" spans="1:11" x14ac:dyDescent="0.25">
      <c r="A39787" s="115"/>
      <c r="B39787"/>
      <c r="C39787"/>
      <c r="D39787"/>
      <c r="E39787"/>
      <c r="F39787"/>
      <c r="I39787"/>
      <c r="J39787"/>
      <c r="K39787"/>
    </row>
    <row r="39788" spans="1:11" x14ac:dyDescent="0.25">
      <c r="A39788" s="115"/>
      <c r="B39788"/>
      <c r="C39788"/>
      <c r="D39788"/>
      <c r="E39788"/>
      <c r="F39788"/>
      <c r="I39788"/>
      <c r="J39788"/>
      <c r="K39788"/>
    </row>
    <row r="39789" spans="1:11" x14ac:dyDescent="0.25">
      <c r="A39789" s="115"/>
      <c r="B39789"/>
      <c r="C39789"/>
      <c r="D39789"/>
      <c r="E39789"/>
      <c r="F39789"/>
      <c r="I39789"/>
      <c r="J39789"/>
      <c r="K39789"/>
    </row>
    <row r="39790" spans="1:11" x14ac:dyDescent="0.25">
      <c r="A39790" s="115"/>
      <c r="B39790"/>
      <c r="C39790"/>
      <c r="D39790"/>
      <c r="E39790"/>
      <c r="F39790"/>
      <c r="I39790"/>
      <c r="J39790"/>
      <c r="K39790"/>
    </row>
    <row r="39791" spans="1:11" x14ac:dyDescent="0.25">
      <c r="A39791" s="115"/>
      <c r="B39791"/>
      <c r="C39791"/>
      <c r="D39791"/>
      <c r="E39791"/>
      <c r="F39791"/>
      <c r="I39791"/>
      <c r="J39791"/>
      <c r="K39791"/>
    </row>
    <row r="39792" spans="1:11" x14ac:dyDescent="0.25">
      <c r="A39792" s="115"/>
      <c r="B39792"/>
      <c r="C39792"/>
      <c r="D39792"/>
      <c r="E39792"/>
      <c r="F39792"/>
      <c r="I39792"/>
      <c r="J39792"/>
      <c r="K39792"/>
    </row>
    <row r="39793" spans="1:11" x14ac:dyDescent="0.25">
      <c r="A39793" s="115"/>
      <c r="B39793"/>
      <c r="C39793"/>
      <c r="D39793"/>
      <c r="E39793"/>
      <c r="F39793"/>
      <c r="I39793"/>
      <c r="J39793"/>
      <c r="K39793"/>
    </row>
    <row r="39794" spans="1:11" x14ac:dyDescent="0.25">
      <c r="A39794" s="115"/>
      <c r="B39794"/>
      <c r="C39794"/>
      <c r="D39794"/>
      <c r="E39794"/>
      <c r="F39794"/>
      <c r="I39794"/>
      <c r="J39794"/>
      <c r="K39794"/>
    </row>
    <row r="39795" spans="1:11" x14ac:dyDescent="0.25">
      <c r="A39795" s="115"/>
      <c r="B39795"/>
      <c r="C39795"/>
      <c r="D39795"/>
      <c r="E39795"/>
      <c r="F39795"/>
      <c r="I39795"/>
      <c r="J39795"/>
      <c r="K39795"/>
    </row>
    <row r="39796" spans="1:11" x14ac:dyDescent="0.25">
      <c r="A39796" s="115"/>
      <c r="B39796"/>
      <c r="C39796"/>
      <c r="D39796"/>
      <c r="E39796"/>
      <c r="F39796"/>
      <c r="I39796"/>
      <c r="J39796"/>
      <c r="K39796"/>
    </row>
    <row r="39797" spans="1:11" x14ac:dyDescent="0.25">
      <c r="A39797" s="115"/>
      <c r="B39797"/>
      <c r="C39797"/>
      <c r="D39797"/>
      <c r="E39797"/>
      <c r="F39797"/>
      <c r="I39797"/>
      <c r="J39797"/>
      <c r="K39797"/>
    </row>
    <row r="39798" spans="1:11" x14ac:dyDescent="0.25">
      <c r="A39798" s="115"/>
      <c r="B39798"/>
      <c r="C39798"/>
      <c r="D39798"/>
      <c r="E39798"/>
      <c r="F39798"/>
      <c r="I39798"/>
      <c r="J39798"/>
      <c r="K39798"/>
    </row>
    <row r="39799" spans="1:11" x14ac:dyDescent="0.25">
      <c r="A39799" s="115"/>
      <c r="B39799"/>
      <c r="C39799"/>
      <c r="D39799"/>
      <c r="E39799"/>
      <c r="F39799"/>
      <c r="I39799"/>
      <c r="J39799"/>
      <c r="K39799"/>
    </row>
    <row r="39800" spans="1:11" x14ac:dyDescent="0.25">
      <c r="A39800" s="115"/>
      <c r="B39800"/>
      <c r="C39800"/>
      <c r="D39800"/>
      <c r="E39800"/>
      <c r="F39800"/>
      <c r="I39800"/>
      <c r="J39800"/>
      <c r="K39800"/>
    </row>
    <row r="39801" spans="1:11" x14ac:dyDescent="0.25">
      <c r="A39801" s="115"/>
      <c r="B39801"/>
      <c r="C39801"/>
      <c r="D39801"/>
      <c r="E39801"/>
      <c r="F39801"/>
      <c r="I39801"/>
      <c r="J39801"/>
      <c r="K39801"/>
    </row>
    <row r="39802" spans="1:11" x14ac:dyDescent="0.25">
      <c r="A39802" s="115"/>
      <c r="B39802"/>
      <c r="C39802"/>
      <c r="D39802"/>
      <c r="E39802"/>
      <c r="F39802"/>
      <c r="I39802"/>
      <c r="J39802"/>
      <c r="K39802"/>
    </row>
    <row r="39803" spans="1:11" x14ac:dyDescent="0.25">
      <c r="A39803" s="115"/>
      <c r="B39803"/>
      <c r="C39803"/>
      <c r="D39803"/>
      <c r="E39803"/>
      <c r="F39803"/>
      <c r="I39803"/>
      <c r="J39803"/>
      <c r="K39803"/>
    </row>
    <row r="39804" spans="1:11" x14ac:dyDescent="0.25">
      <c r="A39804" s="115"/>
      <c r="B39804"/>
      <c r="C39804"/>
      <c r="D39804"/>
      <c r="E39804"/>
      <c r="F39804"/>
      <c r="I39804"/>
      <c r="J39804"/>
      <c r="K39804"/>
    </row>
    <row r="39805" spans="1:11" x14ac:dyDescent="0.25">
      <c r="A39805" s="115"/>
      <c r="B39805"/>
      <c r="C39805"/>
      <c r="D39805"/>
      <c r="E39805"/>
      <c r="F39805"/>
      <c r="I39805"/>
      <c r="J39805"/>
      <c r="K39805"/>
    </row>
    <row r="39806" spans="1:11" x14ac:dyDescent="0.25">
      <c r="A39806" s="115"/>
      <c r="B39806"/>
      <c r="C39806"/>
      <c r="D39806"/>
      <c r="E39806"/>
      <c r="F39806"/>
      <c r="I39806"/>
      <c r="J39806"/>
      <c r="K39806"/>
    </row>
    <row r="39807" spans="1:11" x14ac:dyDescent="0.25">
      <c r="A39807" s="115"/>
      <c r="B39807"/>
      <c r="C39807"/>
      <c r="D39807"/>
      <c r="E39807"/>
      <c r="F39807"/>
      <c r="I39807"/>
      <c r="J39807"/>
      <c r="K39807"/>
    </row>
    <row r="39808" spans="1:11" x14ac:dyDescent="0.25">
      <c r="A39808" s="115"/>
      <c r="B39808"/>
      <c r="C39808"/>
      <c r="D39808"/>
      <c r="E39808"/>
      <c r="F39808"/>
      <c r="I39808"/>
      <c r="J39808"/>
      <c r="K39808"/>
    </row>
    <row r="39809" spans="1:11" x14ac:dyDescent="0.25">
      <c r="A39809" s="115"/>
      <c r="B39809"/>
      <c r="C39809"/>
      <c r="D39809"/>
      <c r="E39809"/>
      <c r="F39809"/>
      <c r="I39809"/>
      <c r="J39809"/>
      <c r="K39809"/>
    </row>
    <row r="39810" spans="1:11" x14ac:dyDescent="0.25">
      <c r="A39810" s="115"/>
      <c r="B39810"/>
      <c r="C39810"/>
      <c r="D39810"/>
      <c r="E39810"/>
      <c r="F39810"/>
      <c r="I39810"/>
      <c r="J39810"/>
      <c r="K39810"/>
    </row>
    <row r="39811" spans="1:11" x14ac:dyDescent="0.25">
      <c r="A39811" s="115"/>
      <c r="B39811"/>
      <c r="C39811"/>
      <c r="D39811"/>
      <c r="E39811"/>
      <c r="F39811"/>
      <c r="I39811"/>
      <c r="J39811"/>
      <c r="K39811"/>
    </row>
    <row r="39812" spans="1:11" x14ac:dyDescent="0.25">
      <c r="A39812" s="115"/>
      <c r="B39812"/>
      <c r="C39812"/>
      <c r="D39812"/>
      <c r="E39812"/>
      <c r="F39812"/>
      <c r="I39812"/>
      <c r="J39812"/>
      <c r="K39812"/>
    </row>
    <row r="39813" spans="1:11" x14ac:dyDescent="0.25">
      <c r="A39813" s="115"/>
      <c r="B39813"/>
      <c r="C39813"/>
      <c r="D39813"/>
      <c r="E39813"/>
      <c r="F39813"/>
      <c r="I39813"/>
      <c r="J39813"/>
      <c r="K39813"/>
    </row>
    <row r="39814" spans="1:11" x14ac:dyDescent="0.25">
      <c r="A39814" s="115"/>
      <c r="B39814"/>
      <c r="C39814"/>
      <c r="D39814"/>
      <c r="E39814"/>
      <c r="F39814"/>
      <c r="I39814"/>
      <c r="J39814"/>
      <c r="K39814"/>
    </row>
    <row r="39815" spans="1:11" x14ac:dyDescent="0.25">
      <c r="A39815" s="115"/>
      <c r="B39815"/>
      <c r="C39815"/>
      <c r="D39815"/>
      <c r="E39815"/>
      <c r="F39815"/>
      <c r="I39815"/>
      <c r="J39815"/>
      <c r="K39815"/>
    </row>
    <row r="39816" spans="1:11" x14ac:dyDescent="0.25">
      <c r="A39816" s="115"/>
      <c r="B39816"/>
      <c r="C39816"/>
      <c r="D39816"/>
      <c r="E39816"/>
      <c r="F39816"/>
      <c r="I39816"/>
      <c r="J39816"/>
      <c r="K39816"/>
    </row>
    <row r="39817" spans="1:11" x14ac:dyDescent="0.25">
      <c r="A39817" s="115"/>
      <c r="B39817"/>
      <c r="C39817"/>
      <c r="D39817"/>
      <c r="E39817"/>
      <c r="F39817"/>
      <c r="I39817"/>
      <c r="J39817"/>
      <c r="K39817"/>
    </row>
    <row r="39818" spans="1:11" x14ac:dyDescent="0.25">
      <c r="A39818" s="115"/>
      <c r="B39818"/>
      <c r="C39818"/>
      <c r="D39818"/>
      <c r="E39818"/>
      <c r="F39818"/>
      <c r="I39818"/>
      <c r="J39818"/>
      <c r="K39818"/>
    </row>
    <row r="39819" spans="1:11" x14ac:dyDescent="0.25">
      <c r="A39819" s="115"/>
      <c r="B39819"/>
      <c r="C39819"/>
      <c r="D39819"/>
      <c r="E39819"/>
      <c r="F39819"/>
      <c r="I39819"/>
      <c r="J39819"/>
      <c r="K39819"/>
    </row>
    <row r="39820" spans="1:11" x14ac:dyDescent="0.25">
      <c r="A39820" s="115"/>
      <c r="B39820"/>
      <c r="C39820"/>
      <c r="D39820"/>
      <c r="E39820"/>
      <c r="F39820"/>
      <c r="I39820"/>
      <c r="J39820"/>
      <c r="K39820"/>
    </row>
    <row r="39821" spans="1:11" x14ac:dyDescent="0.25">
      <c r="A39821" s="115"/>
      <c r="B39821"/>
      <c r="C39821"/>
      <c r="D39821"/>
      <c r="E39821"/>
      <c r="F39821"/>
      <c r="I39821"/>
      <c r="J39821"/>
      <c r="K39821"/>
    </row>
    <row r="39822" spans="1:11" x14ac:dyDescent="0.25">
      <c r="A39822" s="115"/>
      <c r="B39822"/>
      <c r="C39822"/>
      <c r="D39822"/>
      <c r="E39822"/>
      <c r="F39822"/>
      <c r="I39822"/>
      <c r="J39822"/>
      <c r="K39822"/>
    </row>
    <row r="39823" spans="1:11" x14ac:dyDescent="0.25">
      <c r="A39823" s="115"/>
      <c r="B39823"/>
      <c r="C39823"/>
      <c r="D39823"/>
      <c r="E39823"/>
      <c r="F39823"/>
      <c r="I39823"/>
      <c r="J39823"/>
      <c r="K39823"/>
    </row>
    <row r="39824" spans="1:11" x14ac:dyDescent="0.25">
      <c r="A39824" s="115"/>
      <c r="B39824"/>
      <c r="C39824"/>
      <c r="D39824"/>
      <c r="E39824"/>
      <c r="F39824"/>
      <c r="I39824"/>
      <c r="J39824"/>
      <c r="K39824"/>
    </row>
    <row r="39825" spans="1:11" x14ac:dyDescent="0.25">
      <c r="A39825" s="115"/>
      <c r="B39825"/>
      <c r="C39825"/>
      <c r="D39825"/>
      <c r="E39825"/>
      <c r="F39825"/>
      <c r="I39825"/>
      <c r="J39825"/>
      <c r="K39825"/>
    </row>
    <row r="39826" spans="1:11" x14ac:dyDescent="0.25">
      <c r="A39826" s="115"/>
      <c r="B39826"/>
      <c r="C39826"/>
      <c r="D39826"/>
      <c r="E39826"/>
      <c r="F39826"/>
      <c r="I39826"/>
      <c r="J39826"/>
      <c r="K39826"/>
    </row>
    <row r="39827" spans="1:11" x14ac:dyDescent="0.25">
      <c r="A39827" s="115"/>
      <c r="B39827"/>
      <c r="C39827"/>
      <c r="D39827"/>
      <c r="E39827"/>
      <c r="F39827"/>
      <c r="I39827"/>
      <c r="J39827"/>
      <c r="K39827"/>
    </row>
    <row r="39828" spans="1:11" x14ac:dyDescent="0.25">
      <c r="A39828" s="115"/>
      <c r="B39828"/>
      <c r="C39828"/>
      <c r="D39828"/>
      <c r="E39828"/>
      <c r="F39828"/>
      <c r="I39828"/>
      <c r="J39828"/>
      <c r="K39828"/>
    </row>
    <row r="39829" spans="1:11" x14ac:dyDescent="0.25">
      <c r="A39829" s="115"/>
      <c r="B39829"/>
      <c r="C39829"/>
      <c r="D39829"/>
      <c r="E39829"/>
      <c r="F39829"/>
      <c r="I39829"/>
      <c r="J39829"/>
      <c r="K39829"/>
    </row>
    <row r="39830" spans="1:11" x14ac:dyDescent="0.25">
      <c r="A39830" s="115"/>
      <c r="B39830"/>
      <c r="C39830"/>
      <c r="D39830"/>
      <c r="E39830"/>
      <c r="F39830"/>
      <c r="I39830"/>
      <c r="J39830"/>
      <c r="K39830"/>
    </row>
    <row r="39831" spans="1:11" x14ac:dyDescent="0.25">
      <c r="A39831" s="115"/>
      <c r="B39831"/>
      <c r="C39831"/>
      <c r="D39831"/>
      <c r="E39831"/>
      <c r="F39831"/>
      <c r="I39831"/>
      <c r="J39831"/>
      <c r="K39831"/>
    </row>
    <row r="39832" spans="1:11" x14ac:dyDescent="0.25">
      <c r="A39832" s="115"/>
      <c r="B39832"/>
      <c r="C39832"/>
      <c r="D39832"/>
      <c r="E39832"/>
      <c r="F39832"/>
      <c r="I39832"/>
      <c r="J39832"/>
      <c r="K39832"/>
    </row>
    <row r="39833" spans="1:11" x14ac:dyDescent="0.25">
      <c r="A39833" s="115"/>
      <c r="B39833"/>
      <c r="C39833"/>
      <c r="D39833"/>
      <c r="E39833"/>
      <c r="F39833"/>
      <c r="I39833"/>
      <c r="J39833"/>
      <c r="K39833"/>
    </row>
    <row r="39834" spans="1:11" x14ac:dyDescent="0.25">
      <c r="A39834" s="115"/>
      <c r="B39834"/>
      <c r="C39834"/>
      <c r="D39834"/>
      <c r="E39834"/>
      <c r="F39834"/>
      <c r="I39834"/>
      <c r="J39834"/>
      <c r="K39834"/>
    </row>
    <row r="39835" spans="1:11" x14ac:dyDescent="0.25">
      <c r="A39835" s="115"/>
      <c r="B39835"/>
      <c r="C39835"/>
      <c r="D39835"/>
      <c r="E39835"/>
      <c r="F39835"/>
      <c r="I39835"/>
      <c r="J39835"/>
      <c r="K39835"/>
    </row>
    <row r="39836" spans="1:11" x14ac:dyDescent="0.25">
      <c r="A39836" s="115"/>
      <c r="B39836"/>
      <c r="C39836"/>
      <c r="D39836"/>
      <c r="E39836"/>
      <c r="F39836"/>
      <c r="I39836"/>
      <c r="J39836"/>
      <c r="K39836"/>
    </row>
    <row r="39837" spans="1:11" x14ac:dyDescent="0.25">
      <c r="A39837" s="115"/>
      <c r="B39837"/>
      <c r="C39837"/>
      <c r="D39837"/>
      <c r="E39837"/>
      <c r="F39837"/>
      <c r="I39837"/>
      <c r="J39837"/>
      <c r="K39837"/>
    </row>
    <row r="39838" spans="1:11" x14ac:dyDescent="0.25">
      <c r="A39838" s="115"/>
      <c r="B39838"/>
      <c r="C39838"/>
      <c r="D39838"/>
      <c r="E39838"/>
      <c r="F39838"/>
      <c r="I39838"/>
      <c r="J39838"/>
      <c r="K39838"/>
    </row>
    <row r="39839" spans="1:11" x14ac:dyDescent="0.25">
      <c r="A39839" s="115"/>
      <c r="B39839"/>
      <c r="C39839"/>
      <c r="D39839"/>
      <c r="E39839"/>
      <c r="F39839"/>
      <c r="I39839"/>
      <c r="J39839"/>
      <c r="K39839"/>
    </row>
    <row r="39840" spans="1:11" x14ac:dyDescent="0.25">
      <c r="A39840" s="115"/>
      <c r="B39840"/>
      <c r="C39840"/>
      <c r="D39840"/>
      <c r="E39840"/>
      <c r="F39840"/>
      <c r="I39840"/>
      <c r="J39840"/>
      <c r="K39840"/>
    </row>
    <row r="39841" spans="1:11" x14ac:dyDescent="0.25">
      <c r="A39841" s="115"/>
      <c r="B39841"/>
      <c r="C39841"/>
      <c r="D39841"/>
      <c r="E39841"/>
      <c r="F39841"/>
      <c r="I39841"/>
      <c r="J39841"/>
      <c r="K39841"/>
    </row>
    <row r="39842" spans="1:11" x14ac:dyDescent="0.25">
      <c r="A39842" s="115"/>
      <c r="B39842"/>
      <c r="C39842"/>
      <c r="D39842"/>
      <c r="E39842"/>
      <c r="F39842"/>
      <c r="I39842"/>
      <c r="J39842"/>
      <c r="K39842"/>
    </row>
    <row r="39843" spans="1:11" x14ac:dyDescent="0.25">
      <c r="A39843" s="115"/>
      <c r="B39843"/>
      <c r="C39843"/>
      <c r="D39843"/>
      <c r="E39843"/>
      <c r="F39843"/>
      <c r="I39843"/>
      <c r="J39843"/>
      <c r="K39843"/>
    </row>
    <row r="39844" spans="1:11" x14ac:dyDescent="0.25">
      <c r="A39844" s="115"/>
      <c r="B39844"/>
      <c r="C39844"/>
      <c r="D39844"/>
      <c r="E39844"/>
      <c r="F39844"/>
      <c r="I39844"/>
      <c r="J39844"/>
      <c r="K39844"/>
    </row>
    <row r="39845" spans="1:11" x14ac:dyDescent="0.25">
      <c r="A39845" s="115"/>
      <c r="B39845"/>
      <c r="C39845"/>
      <c r="D39845"/>
      <c r="E39845"/>
      <c r="F39845"/>
      <c r="I39845"/>
      <c r="J39845"/>
      <c r="K39845"/>
    </row>
    <row r="39846" spans="1:11" x14ac:dyDescent="0.25">
      <c r="A39846" s="115"/>
      <c r="B39846"/>
      <c r="C39846"/>
      <c r="D39846"/>
      <c r="E39846"/>
      <c r="F39846"/>
      <c r="I39846"/>
      <c r="J39846"/>
      <c r="K39846"/>
    </row>
    <row r="39847" spans="1:11" x14ac:dyDescent="0.25">
      <c r="A39847" s="115"/>
      <c r="B39847"/>
      <c r="C39847"/>
      <c r="D39847"/>
      <c r="E39847"/>
      <c r="F39847"/>
      <c r="I39847"/>
      <c r="J39847"/>
      <c r="K39847"/>
    </row>
    <row r="39848" spans="1:11" x14ac:dyDescent="0.25">
      <c r="A39848" s="115"/>
      <c r="B39848"/>
      <c r="C39848"/>
      <c r="D39848"/>
      <c r="E39848"/>
      <c r="F39848"/>
      <c r="I39848"/>
      <c r="J39848"/>
      <c r="K39848"/>
    </row>
    <row r="39849" spans="1:11" x14ac:dyDescent="0.25">
      <c r="A39849" s="115"/>
      <c r="B39849"/>
      <c r="C39849"/>
      <c r="D39849"/>
      <c r="E39849"/>
      <c r="F39849"/>
      <c r="I39849"/>
      <c r="J39849"/>
      <c r="K39849"/>
    </row>
    <row r="39850" spans="1:11" x14ac:dyDescent="0.25">
      <c r="A39850" s="115"/>
      <c r="B39850"/>
      <c r="C39850"/>
      <c r="D39850"/>
      <c r="E39850"/>
      <c r="F39850"/>
      <c r="I39850"/>
      <c r="J39850"/>
      <c r="K39850"/>
    </row>
    <row r="39851" spans="1:11" x14ac:dyDescent="0.25">
      <c r="A39851" s="115"/>
      <c r="B39851"/>
      <c r="C39851"/>
      <c r="D39851"/>
      <c r="E39851"/>
      <c r="F39851"/>
      <c r="I39851"/>
      <c r="J39851"/>
      <c r="K39851"/>
    </row>
    <row r="39852" spans="1:11" x14ac:dyDescent="0.25">
      <c r="A39852" s="115"/>
      <c r="B39852"/>
      <c r="C39852"/>
      <c r="D39852"/>
      <c r="E39852"/>
      <c r="F39852"/>
      <c r="I39852"/>
      <c r="J39852"/>
      <c r="K39852"/>
    </row>
    <row r="39853" spans="1:11" x14ac:dyDescent="0.25">
      <c r="A39853" s="115"/>
      <c r="B39853"/>
      <c r="C39853"/>
      <c r="D39853"/>
      <c r="E39853"/>
      <c r="F39853"/>
      <c r="I39853"/>
      <c r="J39853"/>
      <c r="K39853"/>
    </row>
    <row r="39854" spans="1:11" x14ac:dyDescent="0.25">
      <c r="A39854" s="115"/>
      <c r="B39854"/>
      <c r="C39854"/>
      <c r="D39854"/>
      <c r="E39854"/>
      <c r="F39854"/>
      <c r="I39854"/>
      <c r="J39854"/>
      <c r="K39854"/>
    </row>
    <row r="39855" spans="1:11" x14ac:dyDescent="0.25">
      <c r="A39855" s="115"/>
      <c r="B39855"/>
      <c r="C39855"/>
      <c r="D39855"/>
      <c r="E39855"/>
      <c r="F39855"/>
      <c r="I39855"/>
      <c r="J39855"/>
      <c r="K39855"/>
    </row>
    <row r="39856" spans="1:11" x14ac:dyDescent="0.25">
      <c r="A39856" s="115"/>
      <c r="B39856"/>
      <c r="C39856"/>
      <c r="D39856"/>
      <c r="E39856"/>
      <c r="F39856"/>
      <c r="I39856"/>
      <c r="J39856"/>
      <c r="K39856"/>
    </row>
    <row r="39857" spans="1:11" x14ac:dyDescent="0.25">
      <c r="A39857" s="115"/>
      <c r="B39857"/>
      <c r="C39857"/>
      <c r="D39857"/>
      <c r="E39857"/>
      <c r="F39857"/>
      <c r="I39857"/>
      <c r="J39857"/>
      <c r="K39857"/>
    </row>
    <row r="39858" spans="1:11" x14ac:dyDescent="0.25">
      <c r="A39858" s="115"/>
      <c r="B39858"/>
      <c r="C39858"/>
      <c r="D39858"/>
      <c r="E39858"/>
      <c r="F39858"/>
      <c r="I39858"/>
      <c r="J39858"/>
      <c r="K39858"/>
    </row>
    <row r="39859" spans="1:11" x14ac:dyDescent="0.25">
      <c r="A39859" s="115"/>
      <c r="B39859"/>
      <c r="C39859"/>
      <c r="D39859"/>
      <c r="E39859"/>
      <c r="F39859"/>
      <c r="I39859"/>
      <c r="J39859"/>
      <c r="K39859"/>
    </row>
    <row r="39860" spans="1:11" x14ac:dyDescent="0.25">
      <c r="A39860" s="115"/>
      <c r="B39860"/>
      <c r="C39860"/>
      <c r="D39860"/>
      <c r="E39860"/>
      <c r="F39860"/>
      <c r="I39860"/>
      <c r="J39860"/>
      <c r="K39860"/>
    </row>
    <row r="39861" spans="1:11" x14ac:dyDescent="0.25">
      <c r="A39861" s="115"/>
      <c r="B39861"/>
      <c r="C39861"/>
      <c r="D39861"/>
      <c r="E39861"/>
      <c r="F39861"/>
      <c r="I39861"/>
      <c r="J39861"/>
      <c r="K39861"/>
    </row>
    <row r="39862" spans="1:11" x14ac:dyDescent="0.25">
      <c r="A39862" s="115"/>
      <c r="B39862"/>
      <c r="C39862"/>
      <c r="D39862"/>
      <c r="E39862"/>
      <c r="F39862"/>
      <c r="I39862"/>
      <c r="J39862"/>
      <c r="K39862"/>
    </row>
    <row r="39863" spans="1:11" x14ac:dyDescent="0.25">
      <c r="A39863" s="115"/>
      <c r="B39863"/>
      <c r="C39863"/>
      <c r="D39863"/>
      <c r="E39863"/>
      <c r="F39863"/>
      <c r="I39863"/>
      <c r="J39863"/>
      <c r="K39863"/>
    </row>
    <row r="39864" spans="1:11" x14ac:dyDescent="0.25">
      <c r="A39864" s="115"/>
      <c r="B39864"/>
      <c r="C39864"/>
      <c r="D39864"/>
      <c r="E39864"/>
      <c r="F39864"/>
      <c r="I39864"/>
      <c r="J39864"/>
      <c r="K39864"/>
    </row>
    <row r="39865" spans="1:11" x14ac:dyDescent="0.25">
      <c r="A39865" s="115"/>
      <c r="B39865"/>
      <c r="C39865"/>
      <c r="D39865"/>
      <c r="E39865"/>
      <c r="F39865"/>
      <c r="I39865"/>
      <c r="J39865"/>
      <c r="K39865"/>
    </row>
    <row r="39866" spans="1:11" x14ac:dyDescent="0.25">
      <c r="A39866" s="115"/>
      <c r="B39866"/>
      <c r="C39866"/>
      <c r="D39866"/>
      <c r="E39866"/>
      <c r="F39866"/>
      <c r="I39866"/>
      <c r="J39866"/>
      <c r="K39866"/>
    </row>
    <row r="39867" spans="1:11" x14ac:dyDescent="0.25">
      <c r="A39867" s="115"/>
      <c r="B39867"/>
      <c r="C39867"/>
      <c r="D39867"/>
      <c r="E39867"/>
      <c r="F39867"/>
      <c r="I39867"/>
      <c r="J39867"/>
      <c r="K39867"/>
    </row>
    <row r="39868" spans="1:11" x14ac:dyDescent="0.25">
      <c r="A39868" s="115"/>
      <c r="B39868"/>
      <c r="C39868"/>
      <c r="D39868"/>
      <c r="E39868"/>
      <c r="F39868"/>
      <c r="I39868"/>
      <c r="J39868"/>
      <c r="K39868"/>
    </row>
    <row r="39869" spans="1:11" x14ac:dyDescent="0.25">
      <c r="A39869" s="115"/>
      <c r="B39869"/>
      <c r="C39869"/>
      <c r="D39869"/>
      <c r="E39869"/>
      <c r="F39869"/>
      <c r="I39869"/>
      <c r="J39869"/>
      <c r="K39869"/>
    </row>
    <row r="39870" spans="1:11" x14ac:dyDescent="0.25">
      <c r="A39870" s="115"/>
      <c r="B39870"/>
      <c r="C39870"/>
      <c r="D39870"/>
      <c r="E39870"/>
      <c r="F39870"/>
      <c r="I39870"/>
      <c r="J39870"/>
      <c r="K39870"/>
    </row>
    <row r="39871" spans="1:11" x14ac:dyDescent="0.25">
      <c r="A39871" s="115"/>
      <c r="B39871"/>
      <c r="C39871"/>
      <c r="D39871"/>
      <c r="E39871"/>
      <c r="F39871"/>
      <c r="I39871"/>
      <c r="J39871"/>
      <c r="K39871"/>
    </row>
    <row r="39872" spans="1:11" x14ac:dyDescent="0.25">
      <c r="A39872" s="115"/>
      <c r="B39872"/>
      <c r="C39872"/>
      <c r="D39872"/>
      <c r="E39872"/>
      <c r="F39872"/>
      <c r="I39872"/>
      <c r="J39872"/>
      <c r="K39872"/>
    </row>
    <row r="39873" spans="1:11" x14ac:dyDescent="0.25">
      <c r="A39873" s="115"/>
      <c r="B39873"/>
      <c r="C39873"/>
      <c r="D39873"/>
      <c r="E39873"/>
      <c r="F39873"/>
      <c r="I39873"/>
      <c r="J39873"/>
      <c r="K39873"/>
    </row>
    <row r="39874" spans="1:11" x14ac:dyDescent="0.25">
      <c r="A39874" s="115"/>
      <c r="B39874"/>
      <c r="C39874"/>
      <c r="D39874"/>
      <c r="E39874"/>
      <c r="F39874"/>
      <c r="I39874"/>
      <c r="J39874"/>
      <c r="K39874"/>
    </row>
    <row r="39875" spans="1:11" x14ac:dyDescent="0.25">
      <c r="A39875" s="115"/>
      <c r="B39875"/>
      <c r="C39875"/>
      <c r="D39875"/>
      <c r="E39875"/>
      <c r="F39875"/>
      <c r="I39875"/>
      <c r="J39875"/>
      <c r="K39875"/>
    </row>
    <row r="39876" spans="1:11" x14ac:dyDescent="0.25">
      <c r="A39876" s="115"/>
      <c r="B39876"/>
      <c r="C39876"/>
      <c r="D39876"/>
      <c r="E39876"/>
      <c r="F39876"/>
      <c r="I39876"/>
      <c r="J39876"/>
      <c r="K39876"/>
    </row>
    <row r="39877" spans="1:11" x14ac:dyDescent="0.25">
      <c r="A39877" s="115"/>
      <c r="B39877"/>
      <c r="C39877"/>
      <c r="D39877"/>
      <c r="E39877"/>
      <c r="F39877"/>
      <c r="I39877"/>
      <c r="J39877"/>
      <c r="K39877"/>
    </row>
    <row r="39878" spans="1:11" x14ac:dyDescent="0.25">
      <c r="A39878" s="115"/>
      <c r="B39878"/>
      <c r="C39878"/>
      <c r="D39878"/>
      <c r="E39878"/>
      <c r="F39878"/>
      <c r="I39878"/>
      <c r="J39878"/>
      <c r="K39878"/>
    </row>
    <row r="39879" spans="1:11" x14ac:dyDescent="0.25">
      <c r="A39879" s="115"/>
      <c r="B39879"/>
      <c r="C39879"/>
      <c r="D39879"/>
      <c r="E39879"/>
      <c r="F39879"/>
      <c r="I39879"/>
      <c r="J39879"/>
      <c r="K39879"/>
    </row>
    <row r="39880" spans="1:11" x14ac:dyDescent="0.25">
      <c r="A39880" s="115"/>
      <c r="B39880"/>
      <c r="C39880"/>
      <c r="D39880"/>
      <c r="E39880"/>
      <c r="F39880"/>
      <c r="I39880"/>
      <c r="J39880"/>
      <c r="K39880"/>
    </row>
    <row r="39881" spans="1:11" x14ac:dyDescent="0.25">
      <c r="A39881" s="115"/>
      <c r="B39881"/>
      <c r="C39881"/>
      <c r="D39881"/>
      <c r="E39881"/>
      <c r="F39881"/>
      <c r="I39881"/>
      <c r="J39881"/>
      <c r="K39881"/>
    </row>
    <row r="39882" spans="1:11" x14ac:dyDescent="0.25">
      <c r="A39882" s="115"/>
      <c r="B39882"/>
      <c r="C39882"/>
      <c r="D39882"/>
      <c r="E39882"/>
      <c r="F39882"/>
      <c r="I39882"/>
      <c r="J39882"/>
      <c r="K39882"/>
    </row>
    <row r="39883" spans="1:11" x14ac:dyDescent="0.25">
      <c r="A39883" s="115"/>
      <c r="B39883"/>
      <c r="C39883"/>
      <c r="D39883"/>
      <c r="E39883"/>
      <c r="F39883"/>
      <c r="I39883"/>
      <c r="J39883"/>
      <c r="K39883"/>
    </row>
    <row r="39884" spans="1:11" x14ac:dyDescent="0.25">
      <c r="A39884" s="115"/>
      <c r="B39884"/>
      <c r="C39884"/>
      <c r="D39884"/>
      <c r="E39884"/>
      <c r="F39884"/>
      <c r="I39884"/>
      <c r="J39884"/>
      <c r="K39884"/>
    </row>
    <row r="39885" spans="1:11" x14ac:dyDescent="0.25">
      <c r="A39885" s="115"/>
      <c r="B39885"/>
      <c r="C39885"/>
      <c r="D39885"/>
      <c r="E39885"/>
      <c r="F39885"/>
      <c r="I39885"/>
      <c r="J39885"/>
      <c r="K39885"/>
    </row>
    <row r="39886" spans="1:11" x14ac:dyDescent="0.25">
      <c r="A39886" s="115"/>
      <c r="B39886"/>
      <c r="C39886"/>
      <c r="D39886"/>
      <c r="E39886"/>
      <c r="F39886"/>
      <c r="I39886"/>
      <c r="J39886"/>
      <c r="K39886"/>
    </row>
    <row r="39887" spans="1:11" x14ac:dyDescent="0.25">
      <c r="A39887" s="115"/>
      <c r="B39887"/>
      <c r="C39887"/>
      <c r="D39887"/>
      <c r="E39887"/>
      <c r="F39887"/>
      <c r="I39887"/>
      <c r="J39887"/>
      <c r="K39887"/>
    </row>
    <row r="39888" spans="1:11" x14ac:dyDescent="0.25">
      <c r="A39888" s="115"/>
      <c r="B39888"/>
      <c r="C39888"/>
      <c r="D39888"/>
      <c r="E39888"/>
      <c r="F39888"/>
      <c r="I39888"/>
      <c r="J39888"/>
      <c r="K39888"/>
    </row>
    <row r="39889" spans="1:11" x14ac:dyDescent="0.25">
      <c r="A39889" s="115"/>
      <c r="B39889"/>
      <c r="C39889"/>
      <c r="D39889"/>
      <c r="E39889"/>
      <c r="F39889"/>
      <c r="I39889"/>
      <c r="J39889"/>
      <c r="K39889"/>
    </row>
    <row r="39890" spans="1:11" x14ac:dyDescent="0.25">
      <c r="A39890" s="115"/>
      <c r="B39890"/>
      <c r="C39890"/>
      <c r="D39890"/>
      <c r="E39890"/>
      <c r="F39890"/>
      <c r="I39890"/>
      <c r="J39890"/>
      <c r="K39890"/>
    </row>
    <row r="39891" spans="1:11" x14ac:dyDescent="0.25">
      <c r="A39891" s="115"/>
      <c r="B39891"/>
      <c r="C39891"/>
      <c r="D39891"/>
      <c r="E39891"/>
      <c r="F39891"/>
      <c r="I39891"/>
      <c r="J39891"/>
      <c r="K39891"/>
    </row>
    <row r="39892" spans="1:11" x14ac:dyDescent="0.25">
      <c r="A39892" s="115"/>
      <c r="B39892"/>
      <c r="C39892"/>
      <c r="D39892"/>
      <c r="E39892"/>
      <c r="F39892"/>
      <c r="I39892"/>
      <c r="J39892"/>
      <c r="K39892"/>
    </row>
    <row r="39893" spans="1:11" x14ac:dyDescent="0.25">
      <c r="A39893" s="115"/>
      <c r="B39893"/>
      <c r="C39893"/>
      <c r="D39893"/>
      <c r="E39893"/>
      <c r="F39893"/>
      <c r="I39893"/>
      <c r="J39893"/>
      <c r="K39893"/>
    </row>
    <row r="39894" spans="1:11" x14ac:dyDescent="0.25">
      <c r="A39894" s="115"/>
      <c r="B39894"/>
      <c r="C39894"/>
      <c r="D39894"/>
      <c r="E39894"/>
      <c r="F39894"/>
      <c r="I39894"/>
      <c r="J39894"/>
      <c r="K39894"/>
    </row>
    <row r="39895" spans="1:11" x14ac:dyDescent="0.25">
      <c r="A39895" s="115"/>
      <c r="B39895"/>
      <c r="C39895"/>
      <c r="D39895"/>
      <c r="E39895"/>
      <c r="F39895"/>
      <c r="I39895"/>
      <c r="J39895"/>
      <c r="K39895"/>
    </row>
    <row r="39896" spans="1:11" x14ac:dyDescent="0.25">
      <c r="A39896" s="115"/>
      <c r="B39896"/>
      <c r="C39896"/>
      <c r="D39896"/>
      <c r="E39896"/>
      <c r="F39896"/>
      <c r="I39896"/>
      <c r="J39896"/>
      <c r="K39896"/>
    </row>
    <row r="39897" spans="1:11" x14ac:dyDescent="0.25">
      <c r="A39897" s="115"/>
      <c r="B39897"/>
      <c r="C39897"/>
      <c r="D39897"/>
      <c r="E39897"/>
      <c r="F39897"/>
      <c r="I39897"/>
      <c r="J39897"/>
      <c r="K39897"/>
    </row>
    <row r="39898" spans="1:11" x14ac:dyDescent="0.25">
      <c r="A39898" s="115"/>
      <c r="B39898"/>
      <c r="C39898"/>
      <c r="D39898"/>
      <c r="E39898"/>
      <c r="F39898"/>
      <c r="I39898"/>
      <c r="J39898"/>
      <c r="K39898"/>
    </row>
    <row r="39899" spans="1:11" x14ac:dyDescent="0.25">
      <c r="A39899" s="115"/>
      <c r="B39899"/>
      <c r="C39899"/>
      <c r="D39899"/>
      <c r="E39899"/>
      <c r="F39899"/>
      <c r="I39899"/>
      <c r="J39899"/>
      <c r="K39899"/>
    </row>
    <row r="39900" spans="1:11" x14ac:dyDescent="0.25">
      <c r="A39900" s="115"/>
      <c r="B39900"/>
      <c r="C39900"/>
      <c r="D39900"/>
      <c r="E39900"/>
      <c r="F39900"/>
      <c r="I39900"/>
      <c r="J39900"/>
      <c r="K39900"/>
    </row>
    <row r="39901" spans="1:11" x14ac:dyDescent="0.25">
      <c r="A39901" s="115"/>
      <c r="B39901"/>
      <c r="C39901"/>
      <c r="D39901"/>
      <c r="E39901"/>
      <c r="F39901"/>
      <c r="I39901"/>
      <c r="J39901"/>
      <c r="K39901"/>
    </row>
    <row r="39902" spans="1:11" x14ac:dyDescent="0.25">
      <c r="A39902" s="115"/>
      <c r="B39902"/>
      <c r="C39902"/>
      <c r="D39902"/>
      <c r="E39902"/>
      <c r="F39902"/>
      <c r="I39902"/>
      <c r="J39902"/>
      <c r="K39902"/>
    </row>
    <row r="39903" spans="1:11" x14ac:dyDescent="0.25">
      <c r="A39903" s="115"/>
      <c r="B39903"/>
      <c r="C39903"/>
      <c r="D39903"/>
      <c r="E39903"/>
      <c r="F39903"/>
      <c r="I39903"/>
      <c r="J39903"/>
      <c r="K39903"/>
    </row>
    <row r="39904" spans="1:11" x14ac:dyDescent="0.25">
      <c r="A39904" s="115"/>
      <c r="B39904"/>
      <c r="C39904"/>
      <c r="D39904"/>
      <c r="E39904"/>
      <c r="F39904"/>
      <c r="I39904"/>
      <c r="J39904"/>
      <c r="K39904"/>
    </row>
    <row r="39905" spans="1:11" x14ac:dyDescent="0.25">
      <c r="A39905" s="115"/>
      <c r="B39905"/>
      <c r="C39905"/>
      <c r="D39905"/>
      <c r="E39905"/>
      <c r="F39905"/>
      <c r="I39905"/>
      <c r="J39905"/>
      <c r="K39905"/>
    </row>
    <row r="39906" spans="1:11" x14ac:dyDescent="0.25">
      <c r="A39906" s="115"/>
      <c r="B39906"/>
      <c r="C39906"/>
      <c r="D39906"/>
      <c r="E39906"/>
      <c r="F39906"/>
      <c r="I39906"/>
      <c r="J39906"/>
      <c r="K39906"/>
    </row>
    <row r="39907" spans="1:11" x14ac:dyDescent="0.25">
      <c r="A39907" s="115"/>
      <c r="B39907"/>
      <c r="C39907"/>
      <c r="D39907"/>
      <c r="E39907"/>
      <c r="F39907"/>
      <c r="I39907"/>
      <c r="J39907"/>
      <c r="K39907"/>
    </row>
    <row r="39908" spans="1:11" x14ac:dyDescent="0.25">
      <c r="A39908" s="115"/>
      <c r="B39908"/>
      <c r="C39908"/>
      <c r="D39908"/>
      <c r="E39908"/>
      <c r="F39908"/>
      <c r="I39908"/>
      <c r="J39908"/>
      <c r="K39908"/>
    </row>
    <row r="39909" spans="1:11" x14ac:dyDescent="0.25">
      <c r="A39909" s="115"/>
      <c r="B39909"/>
      <c r="C39909"/>
      <c r="D39909"/>
      <c r="E39909"/>
      <c r="F39909"/>
      <c r="I39909"/>
      <c r="J39909"/>
      <c r="K39909"/>
    </row>
    <row r="39910" spans="1:11" x14ac:dyDescent="0.25">
      <c r="A39910" s="115"/>
      <c r="B39910"/>
      <c r="C39910"/>
      <c r="D39910"/>
      <c r="E39910"/>
      <c r="F39910"/>
      <c r="I39910"/>
      <c r="J39910"/>
      <c r="K39910"/>
    </row>
    <row r="39911" spans="1:11" x14ac:dyDescent="0.25">
      <c r="A39911" s="115"/>
      <c r="B39911"/>
      <c r="C39911"/>
      <c r="D39911"/>
      <c r="E39911"/>
      <c r="F39911"/>
      <c r="I39911"/>
      <c r="J39911"/>
      <c r="K39911"/>
    </row>
    <row r="39912" spans="1:11" x14ac:dyDescent="0.25">
      <c r="A39912" s="115"/>
      <c r="B39912"/>
      <c r="C39912"/>
      <c r="D39912"/>
      <c r="E39912"/>
      <c r="F39912"/>
      <c r="I39912"/>
      <c r="J39912"/>
      <c r="K39912"/>
    </row>
    <row r="39913" spans="1:11" x14ac:dyDescent="0.25">
      <c r="A39913" s="115"/>
      <c r="B39913"/>
      <c r="C39913"/>
      <c r="D39913"/>
      <c r="E39913"/>
      <c r="F39913"/>
      <c r="I39913"/>
      <c r="J39913"/>
      <c r="K39913"/>
    </row>
    <row r="39914" spans="1:11" x14ac:dyDescent="0.25">
      <c r="A39914" s="115"/>
      <c r="B39914"/>
      <c r="C39914"/>
      <c r="D39914"/>
      <c r="E39914"/>
      <c r="F39914"/>
      <c r="I39914"/>
      <c r="J39914"/>
      <c r="K39914"/>
    </row>
    <row r="39915" spans="1:11" x14ac:dyDescent="0.25">
      <c r="A39915" s="115"/>
      <c r="B39915"/>
      <c r="C39915"/>
      <c r="D39915"/>
      <c r="E39915"/>
      <c r="F39915"/>
      <c r="I39915"/>
      <c r="J39915"/>
      <c r="K39915"/>
    </row>
    <row r="39916" spans="1:11" x14ac:dyDescent="0.25">
      <c r="A39916" s="115"/>
      <c r="B39916"/>
      <c r="C39916"/>
      <c r="D39916"/>
      <c r="E39916"/>
      <c r="F39916"/>
      <c r="I39916"/>
      <c r="J39916"/>
      <c r="K39916"/>
    </row>
    <row r="39917" spans="1:11" x14ac:dyDescent="0.25">
      <c r="A39917" s="115"/>
      <c r="B39917"/>
      <c r="C39917"/>
      <c r="D39917"/>
      <c r="E39917"/>
      <c r="F39917"/>
      <c r="I39917"/>
      <c r="J39917"/>
      <c r="K39917"/>
    </row>
    <row r="39918" spans="1:11" x14ac:dyDescent="0.25">
      <c r="A39918" s="115"/>
      <c r="B39918"/>
      <c r="C39918"/>
      <c r="D39918"/>
      <c r="E39918"/>
      <c r="F39918"/>
      <c r="I39918"/>
      <c r="J39918"/>
      <c r="K39918"/>
    </row>
    <row r="39919" spans="1:11" x14ac:dyDescent="0.25">
      <c r="A39919" s="115"/>
      <c r="B39919"/>
      <c r="C39919"/>
      <c r="D39919"/>
      <c r="E39919"/>
      <c r="F39919"/>
      <c r="I39919"/>
      <c r="J39919"/>
      <c r="K39919"/>
    </row>
    <row r="39920" spans="1:11" x14ac:dyDescent="0.25">
      <c r="A39920" s="115"/>
      <c r="B39920"/>
      <c r="C39920"/>
      <c r="D39920"/>
      <c r="E39920"/>
      <c r="F39920"/>
      <c r="I39920"/>
      <c r="J39920"/>
      <c r="K39920"/>
    </row>
    <row r="39921" spans="1:11" x14ac:dyDescent="0.25">
      <c r="A39921" s="115"/>
      <c r="B39921"/>
      <c r="C39921"/>
      <c r="D39921"/>
      <c r="E39921"/>
      <c r="F39921"/>
      <c r="I39921"/>
      <c r="J39921"/>
      <c r="K39921"/>
    </row>
    <row r="39922" spans="1:11" x14ac:dyDescent="0.25">
      <c r="A39922" s="115"/>
      <c r="B39922"/>
      <c r="C39922"/>
      <c r="D39922"/>
      <c r="E39922"/>
      <c r="F39922"/>
      <c r="I39922"/>
      <c r="J39922"/>
      <c r="K39922"/>
    </row>
    <row r="39923" spans="1:11" x14ac:dyDescent="0.25">
      <c r="A39923" s="115"/>
      <c r="B39923"/>
      <c r="C39923"/>
      <c r="D39923"/>
      <c r="E39923"/>
      <c r="F39923"/>
      <c r="I39923"/>
      <c r="J39923"/>
      <c r="K39923"/>
    </row>
    <row r="39924" spans="1:11" x14ac:dyDescent="0.25">
      <c r="A39924" s="115"/>
      <c r="B39924"/>
      <c r="C39924"/>
      <c r="D39924"/>
      <c r="E39924"/>
      <c r="F39924"/>
      <c r="I39924"/>
      <c r="J39924"/>
      <c r="K39924"/>
    </row>
    <row r="39925" spans="1:11" x14ac:dyDescent="0.25">
      <c r="A39925" s="115"/>
      <c r="B39925"/>
      <c r="C39925"/>
      <c r="D39925"/>
      <c r="E39925"/>
      <c r="F39925"/>
      <c r="I39925"/>
      <c r="J39925"/>
      <c r="K39925"/>
    </row>
    <row r="39926" spans="1:11" x14ac:dyDescent="0.25">
      <c r="A39926" s="115"/>
      <c r="B39926"/>
      <c r="C39926"/>
      <c r="D39926"/>
      <c r="E39926"/>
      <c r="F39926"/>
      <c r="I39926"/>
      <c r="J39926"/>
      <c r="K39926"/>
    </row>
    <row r="39927" spans="1:11" x14ac:dyDescent="0.25">
      <c r="A39927" s="115"/>
      <c r="B39927"/>
      <c r="C39927"/>
      <c r="D39927"/>
      <c r="E39927"/>
      <c r="F39927"/>
      <c r="I39927"/>
      <c r="J39927"/>
      <c r="K39927"/>
    </row>
    <row r="39928" spans="1:11" x14ac:dyDescent="0.25">
      <c r="A39928" s="115"/>
      <c r="B39928"/>
      <c r="C39928"/>
      <c r="D39928"/>
      <c r="E39928"/>
      <c r="F39928"/>
      <c r="I39928"/>
      <c r="J39928"/>
      <c r="K39928"/>
    </row>
    <row r="39929" spans="1:11" x14ac:dyDescent="0.25">
      <c r="A39929" s="115"/>
      <c r="B39929"/>
      <c r="C39929"/>
      <c r="D39929"/>
      <c r="E39929"/>
      <c r="F39929"/>
      <c r="I39929"/>
      <c r="J39929"/>
      <c r="K39929"/>
    </row>
    <row r="39930" spans="1:11" x14ac:dyDescent="0.25">
      <c r="A39930" s="115"/>
      <c r="B39930"/>
      <c r="C39930"/>
      <c r="D39930"/>
      <c r="E39930"/>
      <c r="F39930"/>
      <c r="I39930"/>
      <c r="J39930"/>
      <c r="K39930"/>
    </row>
    <row r="39931" spans="1:11" x14ac:dyDescent="0.25">
      <c r="A39931" s="115"/>
      <c r="B39931"/>
      <c r="C39931"/>
      <c r="D39931"/>
      <c r="E39931"/>
      <c r="F39931"/>
      <c r="I39931"/>
      <c r="J39931"/>
      <c r="K39931"/>
    </row>
    <row r="39932" spans="1:11" x14ac:dyDescent="0.25">
      <c r="A39932" s="115"/>
      <c r="B39932"/>
      <c r="C39932"/>
      <c r="D39932"/>
      <c r="E39932"/>
      <c r="F39932"/>
      <c r="I39932"/>
      <c r="J39932"/>
      <c r="K39932"/>
    </row>
    <row r="39933" spans="1:11" x14ac:dyDescent="0.25">
      <c r="A39933" s="115"/>
      <c r="B39933"/>
      <c r="C39933"/>
      <c r="D39933"/>
      <c r="E39933"/>
      <c r="F39933"/>
      <c r="I39933"/>
      <c r="J39933"/>
      <c r="K39933"/>
    </row>
    <row r="39934" spans="1:11" x14ac:dyDescent="0.25">
      <c r="A39934" s="115"/>
      <c r="B39934"/>
      <c r="C39934"/>
      <c r="D39934"/>
      <c r="E39934"/>
      <c r="F39934"/>
      <c r="I39934"/>
      <c r="J39934"/>
      <c r="K39934"/>
    </row>
    <row r="39935" spans="1:11" x14ac:dyDescent="0.25">
      <c r="A39935" s="115"/>
      <c r="B39935"/>
      <c r="C39935"/>
      <c r="D39935"/>
      <c r="E39935"/>
      <c r="F39935"/>
      <c r="I39935"/>
      <c r="J39935"/>
      <c r="K39935"/>
    </row>
    <row r="39936" spans="1:11" x14ac:dyDescent="0.25">
      <c r="A39936" s="115"/>
      <c r="B39936"/>
      <c r="C39936"/>
      <c r="D39936"/>
      <c r="E39936"/>
      <c r="F39936"/>
      <c r="I39936"/>
      <c r="J39936"/>
      <c r="K39936"/>
    </row>
    <row r="39937" spans="1:11" x14ac:dyDescent="0.25">
      <c r="A39937" s="115"/>
      <c r="B39937"/>
      <c r="C39937"/>
      <c r="D39937"/>
      <c r="E39937"/>
      <c r="F39937"/>
      <c r="I39937"/>
      <c r="J39937"/>
      <c r="K39937"/>
    </row>
    <row r="39938" spans="1:11" x14ac:dyDescent="0.25">
      <c r="A39938" s="115"/>
      <c r="B39938"/>
      <c r="C39938"/>
      <c r="D39938"/>
      <c r="E39938"/>
      <c r="F39938"/>
      <c r="I39938"/>
      <c r="J39938"/>
      <c r="K39938"/>
    </row>
    <row r="39939" spans="1:11" x14ac:dyDescent="0.25">
      <c r="A39939" s="115"/>
      <c r="B39939"/>
      <c r="C39939"/>
      <c r="D39939"/>
      <c r="E39939"/>
      <c r="F39939"/>
      <c r="I39939"/>
      <c r="J39939"/>
      <c r="K39939"/>
    </row>
    <row r="39940" spans="1:11" x14ac:dyDescent="0.25">
      <c r="A39940" s="115"/>
      <c r="B39940"/>
      <c r="C39940"/>
      <c r="D39940"/>
      <c r="E39940"/>
      <c r="F39940"/>
      <c r="I39940"/>
      <c r="J39940"/>
      <c r="K39940"/>
    </row>
    <row r="39941" spans="1:11" x14ac:dyDescent="0.25">
      <c r="A39941" s="115"/>
      <c r="B39941"/>
      <c r="C39941"/>
      <c r="D39941"/>
      <c r="E39941"/>
      <c r="F39941"/>
      <c r="I39941"/>
      <c r="J39941"/>
      <c r="K39941"/>
    </row>
    <row r="39942" spans="1:11" x14ac:dyDescent="0.25">
      <c r="A39942" s="115"/>
      <c r="B39942"/>
      <c r="C39942"/>
      <c r="D39942"/>
      <c r="E39942"/>
      <c r="F39942"/>
      <c r="I39942"/>
      <c r="J39942"/>
      <c r="K39942"/>
    </row>
    <row r="39943" spans="1:11" x14ac:dyDescent="0.25">
      <c r="A39943" s="115"/>
      <c r="B39943"/>
      <c r="C39943"/>
      <c r="D39943"/>
      <c r="E39943"/>
      <c r="F39943"/>
      <c r="I39943"/>
      <c r="J39943"/>
      <c r="K39943"/>
    </row>
    <row r="39944" spans="1:11" x14ac:dyDescent="0.25">
      <c r="A39944" s="115"/>
      <c r="B39944"/>
      <c r="C39944"/>
      <c r="D39944"/>
      <c r="E39944"/>
      <c r="F39944"/>
      <c r="I39944"/>
      <c r="J39944"/>
      <c r="K39944"/>
    </row>
    <row r="39945" spans="1:11" x14ac:dyDescent="0.25">
      <c r="A39945" s="115"/>
      <c r="B39945"/>
      <c r="C39945"/>
      <c r="D39945"/>
      <c r="E39945"/>
      <c r="F39945"/>
      <c r="I39945"/>
      <c r="J39945"/>
      <c r="K39945"/>
    </row>
    <row r="39946" spans="1:11" x14ac:dyDescent="0.25">
      <c r="A39946" s="115"/>
      <c r="B39946"/>
      <c r="C39946"/>
      <c r="D39946"/>
      <c r="E39946"/>
      <c r="F39946"/>
      <c r="I39946"/>
      <c r="J39946"/>
      <c r="K39946"/>
    </row>
    <row r="39947" spans="1:11" x14ac:dyDescent="0.25">
      <c r="A39947" s="115"/>
      <c r="B39947"/>
      <c r="C39947"/>
      <c r="D39947"/>
      <c r="E39947"/>
      <c r="F39947"/>
      <c r="I39947"/>
      <c r="J39947"/>
      <c r="K39947"/>
    </row>
    <row r="39948" spans="1:11" x14ac:dyDescent="0.25">
      <c r="A39948" s="115"/>
      <c r="B39948"/>
      <c r="C39948"/>
      <c r="D39948"/>
      <c r="E39948"/>
      <c r="F39948"/>
      <c r="I39948"/>
      <c r="J39948"/>
      <c r="K39948"/>
    </row>
    <row r="39949" spans="1:11" x14ac:dyDescent="0.25">
      <c r="A39949" s="115"/>
      <c r="B39949"/>
      <c r="C39949"/>
      <c r="D39949"/>
      <c r="E39949"/>
      <c r="F39949"/>
      <c r="I39949"/>
      <c r="J39949"/>
      <c r="K39949"/>
    </row>
    <row r="39950" spans="1:11" x14ac:dyDescent="0.25">
      <c r="A39950" s="115"/>
      <c r="B39950"/>
      <c r="C39950"/>
      <c r="D39950"/>
      <c r="E39950"/>
      <c r="F39950"/>
      <c r="I39950"/>
      <c r="J39950"/>
      <c r="K39950"/>
    </row>
    <row r="39951" spans="1:11" x14ac:dyDescent="0.25">
      <c r="A39951" s="115"/>
      <c r="B39951"/>
      <c r="C39951"/>
      <c r="D39951"/>
      <c r="E39951"/>
      <c r="F39951"/>
      <c r="I39951"/>
      <c r="J39951"/>
      <c r="K39951"/>
    </row>
    <row r="39952" spans="1:11" x14ac:dyDescent="0.25">
      <c r="A39952" s="115"/>
      <c r="B39952"/>
      <c r="C39952"/>
      <c r="D39952"/>
      <c r="E39952"/>
      <c r="F39952"/>
      <c r="I39952"/>
      <c r="J39952"/>
      <c r="K39952"/>
    </row>
    <row r="39953" spans="1:11" x14ac:dyDescent="0.25">
      <c r="A39953" s="115"/>
      <c r="B39953"/>
      <c r="C39953"/>
      <c r="D39953"/>
      <c r="E39953"/>
      <c r="F39953"/>
      <c r="I39953"/>
      <c r="J39953"/>
      <c r="K39953"/>
    </row>
    <row r="39954" spans="1:11" x14ac:dyDescent="0.25">
      <c r="A39954" s="115"/>
      <c r="B39954"/>
      <c r="C39954"/>
      <c r="D39954"/>
      <c r="E39954"/>
      <c r="F39954"/>
      <c r="I39954"/>
      <c r="J39954"/>
      <c r="K39954"/>
    </row>
    <row r="39955" spans="1:11" x14ac:dyDescent="0.25">
      <c r="A39955" s="115"/>
      <c r="B39955"/>
      <c r="C39955"/>
      <c r="D39955"/>
      <c r="E39955"/>
      <c r="F39955"/>
      <c r="I39955"/>
      <c r="J39955"/>
      <c r="K39955"/>
    </row>
    <row r="39956" spans="1:11" x14ac:dyDescent="0.25">
      <c r="A39956" s="115"/>
      <c r="B39956"/>
      <c r="C39956"/>
      <c r="D39956"/>
      <c r="E39956"/>
      <c r="F39956"/>
      <c r="I39956"/>
      <c r="J39956"/>
      <c r="K39956"/>
    </row>
    <row r="39957" spans="1:11" x14ac:dyDescent="0.25">
      <c r="A39957" s="115"/>
      <c r="B39957"/>
      <c r="C39957"/>
      <c r="D39957"/>
      <c r="E39957"/>
      <c r="F39957"/>
      <c r="I39957"/>
      <c r="J39957"/>
      <c r="K39957"/>
    </row>
    <row r="39958" spans="1:11" x14ac:dyDescent="0.25">
      <c r="A39958" s="115"/>
      <c r="B39958"/>
      <c r="C39958"/>
      <c r="D39958"/>
      <c r="E39958"/>
      <c r="F39958"/>
      <c r="I39958"/>
      <c r="J39958"/>
      <c r="K39958"/>
    </row>
    <row r="39959" spans="1:11" x14ac:dyDescent="0.25">
      <c r="A39959" s="115"/>
      <c r="B39959"/>
      <c r="C39959"/>
      <c r="D39959"/>
      <c r="E39959"/>
      <c r="F39959"/>
      <c r="I39959"/>
      <c r="J39959"/>
      <c r="K39959"/>
    </row>
    <row r="39960" spans="1:11" x14ac:dyDescent="0.25">
      <c r="A39960" s="115"/>
      <c r="B39960"/>
      <c r="C39960"/>
      <c r="D39960"/>
      <c r="E39960"/>
      <c r="F39960"/>
      <c r="I39960"/>
      <c r="J39960"/>
      <c r="K39960"/>
    </row>
    <row r="39961" spans="1:11" x14ac:dyDescent="0.25">
      <c r="A39961" s="115"/>
      <c r="B39961"/>
      <c r="C39961"/>
      <c r="D39961"/>
      <c r="E39961"/>
      <c r="F39961"/>
      <c r="I39961"/>
      <c r="J39961"/>
      <c r="K39961"/>
    </row>
    <row r="39962" spans="1:11" x14ac:dyDescent="0.25">
      <c r="A39962" s="115"/>
      <c r="B39962"/>
      <c r="C39962"/>
      <c r="D39962"/>
      <c r="E39962"/>
      <c r="F39962"/>
      <c r="I39962"/>
      <c r="J39962"/>
      <c r="K39962"/>
    </row>
    <row r="39963" spans="1:11" x14ac:dyDescent="0.25">
      <c r="A39963" s="115"/>
      <c r="B39963"/>
      <c r="C39963"/>
      <c r="D39963"/>
      <c r="E39963"/>
      <c r="F39963"/>
      <c r="I39963"/>
      <c r="J39963"/>
      <c r="K39963"/>
    </row>
    <row r="39964" spans="1:11" x14ac:dyDescent="0.25">
      <c r="A39964" s="115"/>
      <c r="B39964"/>
      <c r="C39964"/>
      <c r="D39964"/>
      <c r="E39964"/>
      <c r="F39964"/>
      <c r="I39964"/>
      <c r="J39964"/>
      <c r="K39964"/>
    </row>
    <row r="39965" spans="1:11" x14ac:dyDescent="0.25">
      <c r="A39965" s="115"/>
      <c r="B39965"/>
      <c r="C39965"/>
      <c r="D39965"/>
      <c r="E39965"/>
      <c r="F39965"/>
      <c r="I39965"/>
      <c r="J39965"/>
      <c r="K39965"/>
    </row>
    <row r="39966" spans="1:11" x14ac:dyDescent="0.25">
      <c r="A39966" s="115"/>
      <c r="B39966"/>
      <c r="C39966"/>
      <c r="D39966"/>
      <c r="E39966"/>
      <c r="F39966"/>
      <c r="I39966"/>
      <c r="J39966"/>
      <c r="K39966"/>
    </row>
    <row r="39967" spans="1:11" x14ac:dyDescent="0.25">
      <c r="A39967" s="115"/>
      <c r="B39967"/>
      <c r="C39967"/>
      <c r="D39967"/>
      <c r="E39967"/>
      <c r="F39967"/>
      <c r="I39967"/>
      <c r="J39967"/>
      <c r="K39967"/>
    </row>
    <row r="39968" spans="1:11" x14ac:dyDescent="0.25">
      <c r="A39968" s="115"/>
      <c r="B39968"/>
      <c r="C39968"/>
      <c r="D39968"/>
      <c r="E39968"/>
      <c r="F39968"/>
      <c r="I39968"/>
      <c r="J39968"/>
      <c r="K39968"/>
    </row>
    <row r="39969" spans="1:11" x14ac:dyDescent="0.25">
      <c r="A39969" s="115"/>
      <c r="B39969"/>
      <c r="C39969"/>
      <c r="D39969"/>
      <c r="E39969"/>
      <c r="F39969"/>
      <c r="I39969"/>
      <c r="J39969"/>
      <c r="K39969"/>
    </row>
    <row r="39970" spans="1:11" x14ac:dyDescent="0.25">
      <c r="A39970" s="115"/>
      <c r="B39970"/>
      <c r="C39970"/>
      <c r="D39970"/>
      <c r="E39970"/>
      <c r="F39970"/>
      <c r="I39970"/>
      <c r="J39970"/>
      <c r="K39970"/>
    </row>
    <row r="39971" spans="1:11" x14ac:dyDescent="0.25">
      <c r="A39971" s="115"/>
      <c r="B39971"/>
      <c r="C39971"/>
      <c r="D39971"/>
      <c r="E39971"/>
      <c r="F39971"/>
      <c r="I39971"/>
      <c r="J39971"/>
      <c r="K39971"/>
    </row>
    <row r="39972" spans="1:11" x14ac:dyDescent="0.25">
      <c r="A39972" s="115"/>
      <c r="B39972"/>
      <c r="C39972"/>
      <c r="D39972"/>
      <c r="E39972"/>
      <c r="F39972"/>
      <c r="I39972"/>
      <c r="J39972"/>
      <c r="K39972"/>
    </row>
    <row r="39973" spans="1:11" x14ac:dyDescent="0.25">
      <c r="A39973" s="115"/>
      <c r="B39973"/>
      <c r="C39973"/>
      <c r="D39973"/>
      <c r="E39973"/>
      <c r="F39973"/>
      <c r="I39973"/>
      <c r="J39973"/>
      <c r="K39973"/>
    </row>
    <row r="39974" spans="1:11" x14ac:dyDescent="0.25">
      <c r="A39974" s="115"/>
      <c r="B39974"/>
      <c r="C39974"/>
      <c r="D39974"/>
      <c r="E39974"/>
      <c r="F39974"/>
      <c r="I39974"/>
      <c r="J39974"/>
      <c r="K39974"/>
    </row>
    <row r="39975" spans="1:11" x14ac:dyDescent="0.25">
      <c r="A39975" s="115"/>
      <c r="B39975"/>
      <c r="C39975"/>
      <c r="D39975"/>
      <c r="E39975"/>
      <c r="F39975"/>
      <c r="I39975"/>
      <c r="J39975"/>
      <c r="K39975"/>
    </row>
    <row r="39976" spans="1:11" x14ac:dyDescent="0.25">
      <c r="A39976" s="115"/>
      <c r="B39976"/>
      <c r="C39976"/>
      <c r="D39976"/>
      <c r="E39976"/>
      <c r="F39976"/>
      <c r="I39976"/>
      <c r="J39976"/>
      <c r="K39976"/>
    </row>
    <row r="39977" spans="1:11" x14ac:dyDescent="0.25">
      <c r="A39977" s="115"/>
      <c r="B39977"/>
      <c r="C39977"/>
      <c r="D39977"/>
      <c r="E39977"/>
      <c r="F39977"/>
      <c r="I39977"/>
      <c r="J39977"/>
      <c r="K39977"/>
    </row>
    <row r="39978" spans="1:11" x14ac:dyDescent="0.25">
      <c r="A39978" s="115"/>
      <c r="B39978"/>
      <c r="C39978"/>
      <c r="D39978"/>
      <c r="E39978"/>
      <c r="F39978"/>
      <c r="I39978"/>
      <c r="J39978"/>
      <c r="K39978"/>
    </row>
    <row r="39979" spans="1:11" x14ac:dyDescent="0.25">
      <c r="A39979" s="115"/>
      <c r="B39979"/>
      <c r="C39979"/>
      <c r="D39979"/>
      <c r="E39979"/>
      <c r="F39979"/>
      <c r="I39979"/>
      <c r="J39979"/>
      <c r="K39979"/>
    </row>
    <row r="39980" spans="1:11" x14ac:dyDescent="0.25">
      <c r="A39980" s="115"/>
      <c r="B39980"/>
      <c r="C39980"/>
      <c r="D39980"/>
      <c r="E39980"/>
      <c r="F39980"/>
      <c r="I39980"/>
      <c r="J39980"/>
      <c r="K39980"/>
    </row>
    <row r="39981" spans="1:11" x14ac:dyDescent="0.25">
      <c r="A39981" s="115"/>
      <c r="B39981"/>
      <c r="C39981"/>
      <c r="D39981"/>
      <c r="E39981"/>
      <c r="F39981"/>
      <c r="I39981"/>
      <c r="J39981"/>
      <c r="K39981"/>
    </row>
    <row r="39982" spans="1:11" x14ac:dyDescent="0.25">
      <c r="A39982" s="115"/>
      <c r="B39982"/>
      <c r="C39982"/>
      <c r="D39982"/>
      <c r="E39982"/>
      <c r="F39982"/>
      <c r="I39982"/>
      <c r="J39982"/>
      <c r="K39982"/>
    </row>
    <row r="39983" spans="1:11" x14ac:dyDescent="0.25">
      <c r="A39983" s="115"/>
      <c r="B39983"/>
      <c r="C39983"/>
      <c r="D39983"/>
      <c r="E39983"/>
      <c r="F39983"/>
      <c r="I39983"/>
      <c r="J39983"/>
      <c r="K39983"/>
    </row>
    <row r="39984" spans="1:11" x14ac:dyDescent="0.25">
      <c r="A39984" s="115"/>
      <c r="B39984"/>
      <c r="C39984"/>
      <c r="D39984"/>
      <c r="E39984"/>
      <c r="F39984"/>
      <c r="I39984"/>
      <c r="J39984"/>
      <c r="K39984"/>
    </row>
    <row r="39985" spans="1:11" x14ac:dyDescent="0.25">
      <c r="A39985" s="115"/>
      <c r="B39985"/>
      <c r="C39985"/>
      <c r="D39985"/>
      <c r="E39985"/>
      <c r="F39985"/>
      <c r="I39985"/>
      <c r="J39985"/>
      <c r="K39985"/>
    </row>
    <row r="39986" spans="1:11" x14ac:dyDescent="0.25">
      <c r="A39986" s="115"/>
      <c r="B39986"/>
      <c r="C39986"/>
      <c r="D39986"/>
      <c r="E39986"/>
      <c r="F39986"/>
      <c r="I39986"/>
      <c r="J39986"/>
      <c r="K39986"/>
    </row>
    <row r="39987" spans="1:11" x14ac:dyDescent="0.25">
      <c r="A39987" s="115"/>
      <c r="B39987"/>
      <c r="C39987"/>
      <c r="D39987"/>
      <c r="E39987"/>
      <c r="F39987"/>
      <c r="I39987"/>
      <c r="J39987"/>
      <c r="K39987"/>
    </row>
    <row r="39988" spans="1:11" x14ac:dyDescent="0.25">
      <c r="A39988" s="115"/>
      <c r="B39988"/>
      <c r="C39988"/>
      <c r="D39988"/>
      <c r="E39988"/>
      <c r="F39988"/>
      <c r="I39988"/>
      <c r="J39988"/>
      <c r="K39988"/>
    </row>
    <row r="39989" spans="1:11" x14ac:dyDescent="0.25">
      <c r="A39989" s="115"/>
      <c r="B39989"/>
      <c r="C39989"/>
      <c r="D39989"/>
      <c r="E39989"/>
      <c r="F39989"/>
      <c r="I39989"/>
      <c r="J39989"/>
      <c r="K39989"/>
    </row>
    <row r="39990" spans="1:11" x14ac:dyDescent="0.25">
      <c r="A39990" s="115"/>
      <c r="B39990"/>
      <c r="C39990"/>
      <c r="D39990"/>
      <c r="E39990"/>
      <c r="F39990"/>
      <c r="I39990"/>
      <c r="J39990"/>
      <c r="K39990"/>
    </row>
    <row r="39991" spans="1:11" x14ac:dyDescent="0.25">
      <c r="A39991" s="115"/>
      <c r="B39991"/>
      <c r="C39991"/>
      <c r="D39991"/>
      <c r="E39991"/>
      <c r="F39991"/>
      <c r="I39991"/>
      <c r="J39991"/>
      <c r="K39991"/>
    </row>
    <row r="39992" spans="1:11" x14ac:dyDescent="0.25">
      <c r="A39992" s="115"/>
      <c r="B39992"/>
      <c r="C39992"/>
      <c r="D39992"/>
      <c r="E39992"/>
      <c r="F39992"/>
      <c r="I39992"/>
      <c r="J39992"/>
      <c r="K39992"/>
    </row>
    <row r="39993" spans="1:11" x14ac:dyDescent="0.25">
      <c r="A39993" s="115"/>
      <c r="B39993"/>
      <c r="C39993"/>
      <c r="D39993"/>
      <c r="E39993"/>
      <c r="F39993"/>
      <c r="I39993"/>
      <c r="J39993"/>
      <c r="K39993"/>
    </row>
    <row r="39994" spans="1:11" x14ac:dyDescent="0.25">
      <c r="A39994" s="115"/>
      <c r="B39994"/>
      <c r="C39994"/>
      <c r="D39994"/>
      <c r="E39994"/>
      <c r="F39994"/>
      <c r="I39994"/>
      <c r="J39994"/>
      <c r="K39994"/>
    </row>
    <row r="39995" spans="1:11" x14ac:dyDescent="0.25">
      <c r="A39995" s="115"/>
      <c r="B39995"/>
      <c r="C39995"/>
      <c r="D39995"/>
      <c r="E39995"/>
      <c r="F39995"/>
      <c r="I39995"/>
      <c r="J39995"/>
      <c r="K39995"/>
    </row>
    <row r="39996" spans="1:11" x14ac:dyDescent="0.25">
      <c r="A39996" s="115"/>
      <c r="B39996"/>
      <c r="C39996"/>
      <c r="D39996"/>
      <c r="E39996"/>
      <c r="F39996"/>
      <c r="I39996"/>
      <c r="J39996"/>
      <c r="K39996"/>
    </row>
    <row r="39997" spans="1:11" x14ac:dyDescent="0.25">
      <c r="A39997" s="115"/>
      <c r="B39997"/>
      <c r="C39997"/>
      <c r="D39997"/>
      <c r="E39997"/>
      <c r="F39997"/>
      <c r="I39997"/>
      <c r="J39997"/>
      <c r="K39997"/>
    </row>
    <row r="39998" spans="1:11" x14ac:dyDescent="0.25">
      <c r="A39998" s="115"/>
      <c r="B39998"/>
      <c r="C39998"/>
      <c r="D39998"/>
      <c r="E39998"/>
      <c r="F39998"/>
      <c r="I39998"/>
      <c r="J39998"/>
      <c r="K39998"/>
    </row>
    <row r="39999" spans="1:11" x14ac:dyDescent="0.25">
      <c r="A39999" s="115"/>
      <c r="B39999"/>
      <c r="C39999"/>
      <c r="D39999"/>
      <c r="E39999"/>
      <c r="F39999"/>
      <c r="I39999"/>
      <c r="J39999"/>
      <c r="K39999"/>
    </row>
    <row r="40000" spans="1:11" x14ac:dyDescent="0.25">
      <c r="A40000" s="115"/>
      <c r="B40000"/>
      <c r="C40000"/>
      <c r="D40000"/>
      <c r="E40000"/>
      <c r="F40000"/>
      <c r="I40000"/>
      <c r="J40000"/>
      <c r="K40000"/>
    </row>
    <row r="40001" spans="1:11" x14ac:dyDescent="0.25">
      <c r="A40001" s="115"/>
      <c r="B40001"/>
      <c r="C40001"/>
      <c r="D40001"/>
      <c r="E40001"/>
      <c r="F40001"/>
      <c r="I40001"/>
      <c r="J40001"/>
      <c r="K40001"/>
    </row>
    <row r="40002" spans="1:11" x14ac:dyDescent="0.25">
      <c r="A40002" s="115"/>
      <c r="B40002"/>
      <c r="C40002"/>
      <c r="D40002"/>
      <c r="E40002"/>
      <c r="F40002"/>
      <c r="I40002"/>
      <c r="J40002"/>
      <c r="K40002"/>
    </row>
    <row r="40003" spans="1:11" x14ac:dyDescent="0.25">
      <c r="A40003" s="115"/>
      <c r="B40003"/>
      <c r="C40003"/>
      <c r="D40003"/>
      <c r="E40003"/>
      <c r="F40003"/>
      <c r="I40003"/>
      <c r="J40003"/>
      <c r="K40003"/>
    </row>
    <row r="40004" spans="1:11" x14ac:dyDescent="0.25">
      <c r="A40004" s="115"/>
      <c r="B40004"/>
      <c r="C40004"/>
      <c r="D40004"/>
      <c r="E40004"/>
      <c r="F40004"/>
      <c r="I40004"/>
      <c r="J40004"/>
      <c r="K40004"/>
    </row>
    <row r="40005" spans="1:11" x14ac:dyDescent="0.25">
      <c r="A40005" s="115"/>
      <c r="B40005"/>
      <c r="C40005"/>
      <c r="D40005"/>
      <c r="E40005"/>
      <c r="F40005"/>
      <c r="I40005"/>
      <c r="J40005"/>
      <c r="K40005"/>
    </row>
    <row r="40006" spans="1:11" x14ac:dyDescent="0.25">
      <c r="A40006" s="115"/>
      <c r="B40006"/>
      <c r="C40006"/>
      <c r="D40006"/>
      <c r="E40006"/>
      <c r="F40006"/>
      <c r="I40006"/>
      <c r="J40006"/>
      <c r="K40006"/>
    </row>
    <row r="40007" spans="1:11" x14ac:dyDescent="0.25">
      <c r="A40007" s="115"/>
      <c r="B40007"/>
      <c r="C40007"/>
      <c r="D40007"/>
      <c r="E40007"/>
      <c r="F40007"/>
      <c r="I40007"/>
      <c r="J40007"/>
      <c r="K40007"/>
    </row>
    <row r="40008" spans="1:11" x14ac:dyDescent="0.25">
      <c r="A40008" s="115"/>
      <c r="B40008"/>
      <c r="C40008"/>
      <c r="D40008"/>
      <c r="E40008"/>
      <c r="F40008"/>
      <c r="I40008"/>
      <c r="J40008"/>
      <c r="K40008"/>
    </row>
    <row r="40009" spans="1:11" x14ac:dyDescent="0.25">
      <c r="A40009" s="115"/>
      <c r="B40009"/>
      <c r="C40009"/>
      <c r="D40009"/>
      <c r="E40009"/>
      <c r="F40009"/>
      <c r="I40009"/>
      <c r="J40009"/>
      <c r="K40009"/>
    </row>
    <row r="40010" spans="1:11" x14ac:dyDescent="0.25">
      <c r="A40010" s="115"/>
      <c r="B40010"/>
      <c r="C40010"/>
      <c r="D40010"/>
      <c r="E40010"/>
      <c r="F40010"/>
      <c r="I40010"/>
      <c r="J40010"/>
      <c r="K40010"/>
    </row>
    <row r="40011" spans="1:11" x14ac:dyDescent="0.25">
      <c r="A40011" s="115"/>
      <c r="B40011"/>
      <c r="C40011"/>
      <c r="D40011"/>
      <c r="E40011"/>
      <c r="F40011"/>
      <c r="I40011"/>
      <c r="J40011"/>
      <c r="K40011"/>
    </row>
    <row r="40012" spans="1:11" x14ac:dyDescent="0.25">
      <c r="A40012" s="115"/>
      <c r="B40012"/>
      <c r="C40012"/>
      <c r="D40012"/>
      <c r="E40012"/>
      <c r="F40012"/>
      <c r="I40012"/>
      <c r="J40012"/>
      <c r="K40012"/>
    </row>
    <row r="40013" spans="1:11" x14ac:dyDescent="0.25">
      <c r="A40013" s="115"/>
      <c r="B40013"/>
      <c r="C40013"/>
      <c r="D40013"/>
      <c r="E40013"/>
      <c r="F40013"/>
      <c r="I40013"/>
      <c r="J40013"/>
      <c r="K40013"/>
    </row>
    <row r="40014" spans="1:11" x14ac:dyDescent="0.25">
      <c r="A40014" s="115"/>
      <c r="B40014"/>
      <c r="C40014"/>
      <c r="D40014"/>
      <c r="E40014"/>
      <c r="F40014"/>
      <c r="I40014"/>
      <c r="J40014"/>
      <c r="K40014"/>
    </row>
    <row r="40015" spans="1:11" x14ac:dyDescent="0.25">
      <c r="A40015" s="115"/>
      <c r="B40015"/>
      <c r="C40015"/>
      <c r="D40015"/>
      <c r="E40015"/>
      <c r="F40015"/>
      <c r="I40015"/>
      <c r="J40015"/>
      <c r="K40015"/>
    </row>
    <row r="40016" spans="1:11" x14ac:dyDescent="0.25">
      <c r="A40016" s="115"/>
      <c r="B40016"/>
      <c r="C40016"/>
      <c r="D40016"/>
      <c r="E40016"/>
      <c r="F40016"/>
      <c r="I40016"/>
      <c r="J40016"/>
      <c r="K40016"/>
    </row>
    <row r="40017" spans="1:11" x14ac:dyDescent="0.25">
      <c r="A40017" s="115"/>
      <c r="B40017"/>
      <c r="C40017"/>
      <c r="D40017"/>
      <c r="E40017"/>
      <c r="F40017"/>
      <c r="I40017"/>
      <c r="J40017"/>
      <c r="K40017"/>
    </row>
    <row r="40018" spans="1:11" x14ac:dyDescent="0.25">
      <c r="A40018" s="115"/>
      <c r="B40018"/>
      <c r="C40018"/>
      <c r="D40018"/>
      <c r="E40018"/>
      <c r="F40018"/>
      <c r="I40018"/>
      <c r="J40018"/>
      <c r="K40018"/>
    </row>
    <row r="40019" spans="1:11" x14ac:dyDescent="0.25">
      <c r="A40019" s="115"/>
      <c r="B40019"/>
      <c r="C40019"/>
      <c r="D40019"/>
      <c r="E40019"/>
      <c r="F40019"/>
      <c r="I40019"/>
      <c r="J40019"/>
      <c r="K40019"/>
    </row>
    <row r="40020" spans="1:11" x14ac:dyDescent="0.25">
      <c r="A40020" s="115"/>
      <c r="B40020"/>
      <c r="C40020"/>
      <c r="D40020"/>
      <c r="E40020"/>
      <c r="F40020"/>
      <c r="I40020"/>
      <c r="J40020"/>
      <c r="K40020"/>
    </row>
    <row r="40021" spans="1:11" x14ac:dyDescent="0.25">
      <c r="A40021" s="115"/>
      <c r="B40021"/>
      <c r="C40021"/>
      <c r="D40021"/>
      <c r="E40021"/>
      <c r="F40021"/>
      <c r="I40021"/>
      <c r="J40021"/>
      <c r="K40021"/>
    </row>
    <row r="40022" spans="1:11" x14ac:dyDescent="0.25">
      <c r="A40022" s="115"/>
      <c r="B40022"/>
      <c r="C40022"/>
      <c r="D40022"/>
      <c r="E40022"/>
      <c r="F40022"/>
      <c r="I40022"/>
      <c r="J40022"/>
      <c r="K40022"/>
    </row>
    <row r="40023" spans="1:11" x14ac:dyDescent="0.25">
      <c r="A40023" s="115"/>
      <c r="B40023"/>
      <c r="C40023"/>
      <c r="D40023"/>
      <c r="E40023"/>
      <c r="F40023"/>
      <c r="I40023"/>
      <c r="J40023"/>
      <c r="K40023"/>
    </row>
    <row r="40024" spans="1:11" x14ac:dyDescent="0.25">
      <c r="A40024" s="115"/>
      <c r="B40024"/>
      <c r="C40024"/>
      <c r="D40024"/>
      <c r="E40024"/>
      <c r="F40024"/>
      <c r="I40024"/>
      <c r="J40024"/>
      <c r="K40024"/>
    </row>
    <row r="40025" spans="1:11" x14ac:dyDescent="0.25">
      <c r="A40025" s="115"/>
      <c r="B40025"/>
      <c r="C40025"/>
      <c r="D40025"/>
      <c r="E40025"/>
      <c r="F40025"/>
      <c r="I40025"/>
      <c r="J40025"/>
      <c r="K40025"/>
    </row>
    <row r="40026" spans="1:11" x14ac:dyDescent="0.25">
      <c r="A40026" s="115"/>
      <c r="B40026"/>
      <c r="C40026"/>
      <c r="D40026"/>
      <c r="E40026"/>
      <c r="F40026"/>
      <c r="I40026"/>
      <c r="J40026"/>
      <c r="K40026"/>
    </row>
    <row r="40027" spans="1:11" x14ac:dyDescent="0.25">
      <c r="A40027" s="115"/>
      <c r="B40027"/>
      <c r="C40027"/>
      <c r="D40027"/>
      <c r="E40027"/>
      <c r="F40027"/>
      <c r="I40027"/>
      <c r="J40027"/>
      <c r="K40027"/>
    </row>
    <row r="40028" spans="1:11" x14ac:dyDescent="0.25">
      <c r="A40028" s="115"/>
      <c r="B40028"/>
      <c r="C40028"/>
      <c r="D40028"/>
      <c r="E40028"/>
      <c r="F40028"/>
      <c r="I40028"/>
      <c r="J40028"/>
      <c r="K40028"/>
    </row>
    <row r="40029" spans="1:11" x14ac:dyDescent="0.25">
      <c r="A40029" s="115"/>
      <c r="B40029"/>
      <c r="C40029"/>
      <c r="D40029"/>
      <c r="E40029"/>
      <c r="F40029"/>
      <c r="I40029"/>
      <c r="J40029"/>
      <c r="K40029"/>
    </row>
    <row r="40030" spans="1:11" x14ac:dyDescent="0.25">
      <c r="A40030" s="115"/>
      <c r="B40030"/>
      <c r="C40030"/>
      <c r="D40030"/>
      <c r="E40030"/>
      <c r="F40030"/>
      <c r="I40030"/>
      <c r="J40030"/>
      <c r="K40030"/>
    </row>
    <row r="40031" spans="1:11" x14ac:dyDescent="0.25">
      <c r="A40031" s="115"/>
      <c r="B40031"/>
      <c r="C40031"/>
      <c r="D40031"/>
      <c r="E40031"/>
      <c r="F40031"/>
      <c r="I40031"/>
      <c r="J40031"/>
      <c r="K40031"/>
    </row>
    <row r="40032" spans="1:11" x14ac:dyDescent="0.25">
      <c r="A40032" s="115"/>
      <c r="B40032"/>
      <c r="C40032"/>
      <c r="D40032"/>
      <c r="E40032"/>
      <c r="F40032"/>
      <c r="I40032"/>
      <c r="J40032"/>
      <c r="K40032"/>
    </row>
    <row r="40033" spans="1:11" x14ac:dyDescent="0.25">
      <c r="A40033" s="115"/>
      <c r="B40033"/>
      <c r="C40033"/>
      <c r="D40033"/>
      <c r="E40033"/>
      <c r="F40033"/>
      <c r="I40033"/>
      <c r="J40033"/>
      <c r="K40033"/>
    </row>
    <row r="40034" spans="1:11" x14ac:dyDescent="0.25">
      <c r="A40034" s="115"/>
      <c r="B40034"/>
      <c r="C40034"/>
      <c r="D40034"/>
      <c r="E40034"/>
      <c r="F40034"/>
      <c r="I40034"/>
      <c r="J40034"/>
      <c r="K40034"/>
    </row>
    <row r="40035" spans="1:11" x14ac:dyDescent="0.25">
      <c r="A40035" s="115"/>
      <c r="B40035"/>
      <c r="C40035"/>
      <c r="D40035"/>
      <c r="E40035"/>
      <c r="F40035"/>
      <c r="I40035"/>
      <c r="J40035"/>
      <c r="K40035"/>
    </row>
    <row r="40036" spans="1:11" x14ac:dyDescent="0.25">
      <c r="A40036" s="115"/>
      <c r="B40036"/>
      <c r="C40036"/>
      <c r="D40036"/>
      <c r="E40036"/>
      <c r="F40036"/>
      <c r="I40036"/>
      <c r="J40036"/>
      <c r="K40036"/>
    </row>
    <row r="40037" spans="1:11" x14ac:dyDescent="0.25">
      <c r="A40037" s="115"/>
      <c r="B40037"/>
      <c r="C40037"/>
      <c r="D40037"/>
      <c r="E40037"/>
      <c r="F40037"/>
      <c r="I40037"/>
      <c r="J40037"/>
      <c r="K40037"/>
    </row>
    <row r="40038" spans="1:11" x14ac:dyDescent="0.25">
      <c r="A40038" s="115"/>
      <c r="B40038"/>
      <c r="C40038"/>
      <c r="D40038"/>
      <c r="E40038"/>
      <c r="F40038"/>
      <c r="I40038"/>
      <c r="J40038"/>
      <c r="K40038"/>
    </row>
    <row r="40039" spans="1:11" x14ac:dyDescent="0.25">
      <c r="A40039" s="115"/>
      <c r="B40039"/>
      <c r="C40039"/>
      <c r="D40039"/>
      <c r="E40039"/>
      <c r="F40039"/>
      <c r="I40039"/>
      <c r="J40039"/>
      <c r="K40039"/>
    </row>
    <row r="40040" spans="1:11" x14ac:dyDescent="0.25">
      <c r="A40040" s="115"/>
      <c r="B40040"/>
      <c r="C40040"/>
      <c r="D40040"/>
      <c r="E40040"/>
      <c r="F40040"/>
      <c r="I40040"/>
      <c r="J40040"/>
      <c r="K40040"/>
    </row>
    <row r="40041" spans="1:11" x14ac:dyDescent="0.25">
      <c r="A40041" s="115"/>
      <c r="B40041"/>
      <c r="C40041"/>
      <c r="D40041"/>
      <c r="E40041"/>
      <c r="F40041"/>
      <c r="I40041"/>
      <c r="J40041"/>
      <c r="K40041"/>
    </row>
    <row r="40042" spans="1:11" x14ac:dyDescent="0.25">
      <c r="A40042" s="115"/>
      <c r="B40042"/>
      <c r="C40042"/>
      <c r="D40042"/>
      <c r="E40042"/>
      <c r="F40042"/>
      <c r="I40042"/>
      <c r="J40042"/>
      <c r="K40042"/>
    </row>
    <row r="40043" spans="1:11" x14ac:dyDescent="0.25">
      <c r="A40043" s="115"/>
      <c r="B40043"/>
      <c r="C40043"/>
      <c r="D40043"/>
      <c r="E40043"/>
      <c r="F40043"/>
      <c r="I40043"/>
      <c r="J40043"/>
      <c r="K40043"/>
    </row>
    <row r="40044" spans="1:11" x14ac:dyDescent="0.25">
      <c r="A40044" s="115"/>
      <c r="B40044"/>
      <c r="C40044"/>
      <c r="D40044"/>
      <c r="E40044"/>
      <c r="F40044"/>
      <c r="I40044"/>
      <c r="J40044"/>
      <c r="K40044"/>
    </row>
    <row r="40045" spans="1:11" x14ac:dyDescent="0.25">
      <c r="A40045" s="115"/>
      <c r="B40045"/>
      <c r="C40045"/>
      <c r="D40045"/>
      <c r="E40045"/>
      <c r="F40045"/>
      <c r="I40045"/>
      <c r="J40045"/>
      <c r="K40045"/>
    </row>
    <row r="40046" spans="1:11" x14ac:dyDescent="0.25">
      <c r="A40046" s="115"/>
      <c r="B40046"/>
      <c r="C40046"/>
      <c r="D40046"/>
      <c r="E40046"/>
      <c r="F40046"/>
      <c r="I40046"/>
      <c r="J40046"/>
      <c r="K40046"/>
    </row>
    <row r="40047" spans="1:11" x14ac:dyDescent="0.25">
      <c r="A40047" s="115"/>
      <c r="B40047"/>
      <c r="C40047"/>
      <c r="D40047"/>
      <c r="E40047"/>
      <c r="F40047"/>
      <c r="I40047"/>
      <c r="J40047"/>
      <c r="K40047"/>
    </row>
    <row r="40048" spans="1:11" x14ac:dyDescent="0.25">
      <c r="A40048" s="115"/>
      <c r="B40048"/>
      <c r="C40048"/>
      <c r="D40048"/>
      <c r="E40048"/>
      <c r="F40048"/>
      <c r="I40048"/>
      <c r="J40048"/>
      <c r="K40048"/>
    </row>
    <row r="40049" spans="1:11" x14ac:dyDescent="0.25">
      <c r="A40049" s="115"/>
      <c r="B40049"/>
      <c r="C40049"/>
      <c r="D40049"/>
      <c r="E40049"/>
      <c r="F40049"/>
      <c r="I40049"/>
      <c r="J40049"/>
      <c r="K40049"/>
    </row>
    <row r="40050" spans="1:11" x14ac:dyDescent="0.25">
      <c r="A40050" s="115"/>
      <c r="B40050"/>
      <c r="C40050"/>
      <c r="D40050"/>
      <c r="E40050"/>
      <c r="F40050"/>
      <c r="I40050"/>
      <c r="J40050"/>
      <c r="K40050"/>
    </row>
    <row r="40051" spans="1:11" x14ac:dyDescent="0.25">
      <c r="A40051" s="115"/>
      <c r="B40051"/>
      <c r="C40051"/>
      <c r="D40051"/>
      <c r="E40051"/>
      <c r="F40051"/>
      <c r="I40051"/>
      <c r="J40051"/>
      <c r="K40051"/>
    </row>
    <row r="40052" spans="1:11" x14ac:dyDescent="0.25">
      <c r="A40052" s="115"/>
      <c r="B40052"/>
      <c r="C40052"/>
      <c r="D40052"/>
      <c r="E40052"/>
      <c r="F40052"/>
      <c r="I40052"/>
      <c r="J40052"/>
      <c r="K40052"/>
    </row>
    <row r="40053" spans="1:11" x14ac:dyDescent="0.25">
      <c r="A40053" s="115"/>
      <c r="B40053"/>
      <c r="C40053"/>
      <c r="D40053"/>
      <c r="E40053"/>
      <c r="F40053"/>
      <c r="I40053"/>
      <c r="J40053"/>
      <c r="K40053"/>
    </row>
    <row r="40054" spans="1:11" x14ac:dyDescent="0.25">
      <c r="A40054" s="115"/>
      <c r="B40054"/>
      <c r="C40054"/>
      <c r="D40054"/>
      <c r="E40054"/>
      <c r="F40054"/>
      <c r="I40054"/>
      <c r="J40054"/>
      <c r="K40054"/>
    </row>
    <row r="40055" spans="1:11" x14ac:dyDescent="0.25">
      <c r="A40055" s="115"/>
      <c r="B40055"/>
      <c r="C40055"/>
      <c r="D40055"/>
      <c r="E40055"/>
      <c r="F40055"/>
      <c r="I40055"/>
      <c r="J40055"/>
      <c r="K40055"/>
    </row>
    <row r="40056" spans="1:11" x14ac:dyDescent="0.25">
      <c r="A40056" s="115"/>
      <c r="B40056"/>
      <c r="C40056"/>
      <c r="D40056"/>
      <c r="E40056"/>
      <c r="F40056"/>
      <c r="I40056"/>
      <c r="J40056"/>
      <c r="K40056"/>
    </row>
    <row r="40057" spans="1:11" x14ac:dyDescent="0.25">
      <c r="A40057" s="115"/>
      <c r="B40057"/>
      <c r="C40057"/>
      <c r="D40057"/>
      <c r="E40057"/>
      <c r="F40057"/>
      <c r="I40057"/>
      <c r="J40057"/>
      <c r="K40057"/>
    </row>
    <row r="40058" spans="1:11" x14ac:dyDescent="0.25">
      <c r="A40058" s="115"/>
      <c r="B40058"/>
      <c r="C40058"/>
      <c r="D40058"/>
      <c r="E40058"/>
      <c r="F40058"/>
      <c r="I40058"/>
      <c r="J40058"/>
      <c r="K40058"/>
    </row>
    <row r="40059" spans="1:11" x14ac:dyDescent="0.25">
      <c r="A40059" s="115"/>
      <c r="B40059"/>
      <c r="C40059"/>
      <c r="D40059"/>
      <c r="E40059"/>
      <c r="F40059"/>
      <c r="I40059"/>
      <c r="J40059"/>
      <c r="K40059"/>
    </row>
    <row r="40060" spans="1:11" x14ac:dyDescent="0.25">
      <c r="A40060" s="115"/>
      <c r="B40060"/>
      <c r="C40060"/>
      <c r="D40060"/>
      <c r="E40060"/>
      <c r="F40060"/>
      <c r="I40060"/>
      <c r="J40060"/>
      <c r="K40060"/>
    </row>
    <row r="40061" spans="1:11" x14ac:dyDescent="0.25">
      <c r="A40061" s="115"/>
      <c r="B40061"/>
      <c r="C40061"/>
      <c r="D40061"/>
      <c r="E40061"/>
      <c r="F40061"/>
      <c r="I40061"/>
      <c r="J40061"/>
      <c r="K40061"/>
    </row>
    <row r="40062" spans="1:11" x14ac:dyDescent="0.25">
      <c r="A40062" s="115"/>
      <c r="B40062"/>
      <c r="C40062"/>
      <c r="D40062"/>
      <c r="E40062"/>
      <c r="F40062"/>
      <c r="I40062"/>
      <c r="J40062"/>
      <c r="K40062"/>
    </row>
    <row r="40063" spans="1:11" x14ac:dyDescent="0.25">
      <c r="A40063" s="115"/>
      <c r="B40063"/>
      <c r="C40063"/>
      <c r="D40063"/>
      <c r="E40063"/>
      <c r="F40063"/>
      <c r="I40063"/>
      <c r="J40063"/>
      <c r="K40063"/>
    </row>
    <row r="40064" spans="1:11" x14ac:dyDescent="0.25">
      <c r="A40064" s="115"/>
      <c r="B40064"/>
      <c r="C40064"/>
      <c r="D40064"/>
      <c r="E40064"/>
      <c r="F40064"/>
      <c r="I40064"/>
      <c r="J40064"/>
      <c r="K40064"/>
    </row>
    <row r="40065" spans="1:11" x14ac:dyDescent="0.25">
      <c r="A40065" s="115"/>
      <c r="B40065"/>
      <c r="C40065"/>
      <c r="D40065"/>
      <c r="E40065"/>
      <c r="F40065"/>
      <c r="I40065"/>
      <c r="J40065"/>
      <c r="K40065"/>
    </row>
    <row r="40066" spans="1:11" x14ac:dyDescent="0.25">
      <c r="A40066" s="115"/>
      <c r="B40066"/>
      <c r="C40066"/>
      <c r="D40066"/>
      <c r="E40066"/>
      <c r="F40066"/>
      <c r="I40066"/>
      <c r="J40066"/>
      <c r="K40066"/>
    </row>
    <row r="40067" spans="1:11" x14ac:dyDescent="0.25">
      <c r="A40067" s="115"/>
      <c r="B40067"/>
      <c r="C40067"/>
      <c r="D40067"/>
      <c r="E40067"/>
      <c r="F40067"/>
      <c r="I40067"/>
      <c r="J40067"/>
      <c r="K40067"/>
    </row>
    <row r="40068" spans="1:11" x14ac:dyDescent="0.25">
      <c r="A40068" s="115"/>
      <c r="B40068"/>
      <c r="C40068"/>
      <c r="D40068"/>
      <c r="E40068"/>
      <c r="F40068"/>
      <c r="I40068"/>
      <c r="J40068"/>
      <c r="K40068"/>
    </row>
    <row r="40069" spans="1:11" x14ac:dyDescent="0.25">
      <c r="A40069" s="115"/>
      <c r="B40069"/>
      <c r="C40069"/>
      <c r="D40069"/>
      <c r="E40069"/>
      <c r="F40069"/>
      <c r="I40069"/>
      <c r="J40069"/>
      <c r="K40069"/>
    </row>
    <row r="40070" spans="1:11" x14ac:dyDescent="0.25">
      <c r="A40070" s="115"/>
      <c r="B40070"/>
      <c r="C40070"/>
      <c r="D40070"/>
      <c r="E40070"/>
      <c r="F40070"/>
      <c r="I40070"/>
      <c r="J40070"/>
      <c r="K40070"/>
    </row>
    <row r="40071" spans="1:11" x14ac:dyDescent="0.25">
      <c r="A40071" s="115"/>
      <c r="B40071"/>
      <c r="C40071"/>
      <c r="D40071"/>
      <c r="E40071"/>
      <c r="F40071"/>
      <c r="I40071"/>
      <c r="J40071"/>
      <c r="K40071"/>
    </row>
    <row r="40072" spans="1:11" x14ac:dyDescent="0.25">
      <c r="A40072" s="115"/>
      <c r="B40072"/>
      <c r="C40072"/>
      <c r="D40072"/>
      <c r="E40072"/>
      <c r="F40072"/>
      <c r="I40072"/>
      <c r="J40072"/>
      <c r="K40072"/>
    </row>
    <row r="40073" spans="1:11" x14ac:dyDescent="0.25">
      <c r="A40073" s="115"/>
      <c r="B40073"/>
      <c r="C40073"/>
      <c r="D40073"/>
      <c r="E40073"/>
      <c r="F40073"/>
      <c r="I40073"/>
      <c r="J40073"/>
      <c r="K40073"/>
    </row>
    <row r="40074" spans="1:11" x14ac:dyDescent="0.25">
      <c r="A40074" s="115"/>
      <c r="B40074"/>
      <c r="C40074"/>
      <c r="D40074"/>
      <c r="E40074"/>
      <c r="F40074"/>
      <c r="I40074"/>
      <c r="J40074"/>
      <c r="K40074"/>
    </row>
    <row r="40075" spans="1:11" x14ac:dyDescent="0.25">
      <c r="A40075" s="115"/>
      <c r="B40075"/>
      <c r="C40075"/>
      <c r="D40075"/>
      <c r="E40075"/>
      <c r="F40075"/>
      <c r="I40075"/>
      <c r="J40075"/>
      <c r="K40075"/>
    </row>
    <row r="40076" spans="1:11" x14ac:dyDescent="0.25">
      <c r="A40076" s="115"/>
      <c r="B40076"/>
      <c r="C40076"/>
      <c r="D40076"/>
      <c r="E40076"/>
      <c r="F40076"/>
      <c r="I40076"/>
      <c r="J40076"/>
      <c r="K40076"/>
    </row>
    <row r="40077" spans="1:11" x14ac:dyDescent="0.25">
      <c r="A40077" s="115"/>
      <c r="B40077"/>
      <c r="C40077"/>
      <c r="D40077"/>
      <c r="E40077"/>
      <c r="F40077"/>
      <c r="I40077"/>
      <c r="J40077"/>
      <c r="K40077"/>
    </row>
    <row r="40078" spans="1:11" x14ac:dyDescent="0.25">
      <c r="A40078" s="115"/>
      <c r="B40078"/>
      <c r="C40078"/>
      <c r="D40078"/>
      <c r="E40078"/>
      <c r="F40078"/>
      <c r="I40078"/>
      <c r="J40078"/>
      <c r="K40078"/>
    </row>
    <row r="40079" spans="1:11" x14ac:dyDescent="0.25">
      <c r="A40079" s="115"/>
      <c r="B40079"/>
      <c r="C40079"/>
      <c r="D40079"/>
      <c r="E40079"/>
      <c r="F40079"/>
      <c r="I40079"/>
      <c r="J40079"/>
      <c r="K40079"/>
    </row>
    <row r="40080" spans="1:11" x14ac:dyDescent="0.25">
      <c r="A40080" s="115"/>
      <c r="B40080"/>
      <c r="C40080"/>
      <c r="D40080"/>
      <c r="E40080"/>
      <c r="F40080"/>
      <c r="I40080"/>
      <c r="J40080"/>
      <c r="K40080"/>
    </row>
    <row r="40081" spans="1:11" x14ac:dyDescent="0.25">
      <c r="A40081" s="115"/>
      <c r="B40081"/>
      <c r="C40081"/>
      <c r="D40081"/>
      <c r="E40081"/>
      <c r="F40081"/>
      <c r="I40081"/>
      <c r="J40081"/>
      <c r="K40081"/>
    </row>
    <row r="40082" spans="1:11" x14ac:dyDescent="0.25">
      <c r="A40082" s="115"/>
      <c r="B40082"/>
      <c r="C40082"/>
      <c r="D40082"/>
      <c r="E40082"/>
      <c r="F40082"/>
      <c r="I40082"/>
      <c r="J40082"/>
      <c r="K40082"/>
    </row>
    <row r="40083" spans="1:11" x14ac:dyDescent="0.25">
      <c r="A40083" s="115"/>
      <c r="B40083"/>
      <c r="C40083"/>
      <c r="D40083"/>
      <c r="E40083"/>
      <c r="F40083"/>
      <c r="I40083"/>
      <c r="J40083"/>
      <c r="K40083"/>
    </row>
    <row r="40084" spans="1:11" x14ac:dyDescent="0.25">
      <c r="A40084" s="115"/>
      <c r="B40084"/>
      <c r="C40084"/>
      <c r="D40084"/>
      <c r="E40084"/>
      <c r="F40084"/>
      <c r="I40084"/>
      <c r="J40084"/>
      <c r="K40084"/>
    </row>
    <row r="40085" spans="1:11" x14ac:dyDescent="0.25">
      <c r="A40085" s="115"/>
      <c r="B40085"/>
      <c r="C40085"/>
      <c r="D40085"/>
      <c r="E40085"/>
      <c r="F40085"/>
      <c r="I40085"/>
      <c r="J40085"/>
      <c r="K40085"/>
    </row>
    <row r="40086" spans="1:11" x14ac:dyDescent="0.25">
      <c r="A40086" s="115"/>
      <c r="B40086"/>
      <c r="C40086"/>
      <c r="D40086"/>
      <c r="E40086"/>
      <c r="F40086"/>
      <c r="I40086"/>
      <c r="J40086"/>
      <c r="K40086"/>
    </row>
    <row r="40087" spans="1:11" x14ac:dyDescent="0.25">
      <c r="A40087" s="115"/>
      <c r="B40087"/>
      <c r="C40087"/>
      <c r="D40087"/>
      <c r="E40087"/>
      <c r="F40087"/>
      <c r="I40087"/>
      <c r="J40087"/>
      <c r="K40087"/>
    </row>
    <row r="40088" spans="1:11" x14ac:dyDescent="0.25">
      <c r="A40088" s="115"/>
      <c r="B40088"/>
      <c r="C40088"/>
      <c r="D40088"/>
      <c r="E40088"/>
      <c r="F40088"/>
      <c r="I40088"/>
      <c r="J40088"/>
      <c r="K40088"/>
    </row>
    <row r="40089" spans="1:11" x14ac:dyDescent="0.25">
      <c r="A40089" s="115"/>
      <c r="B40089"/>
      <c r="C40089"/>
      <c r="D40089"/>
      <c r="E40089"/>
      <c r="F40089"/>
      <c r="I40089"/>
      <c r="J40089"/>
      <c r="K40089"/>
    </row>
    <row r="40090" spans="1:11" x14ac:dyDescent="0.25">
      <c r="A40090" s="115"/>
      <c r="B40090"/>
      <c r="C40090"/>
      <c r="D40090"/>
      <c r="E40090"/>
      <c r="F40090"/>
      <c r="I40090"/>
      <c r="J40090"/>
      <c r="K40090"/>
    </row>
    <row r="40091" spans="1:11" x14ac:dyDescent="0.25">
      <c r="A40091" s="115"/>
      <c r="B40091"/>
      <c r="C40091"/>
      <c r="D40091"/>
      <c r="E40091"/>
      <c r="F40091"/>
      <c r="I40091"/>
      <c r="J40091"/>
      <c r="K40091"/>
    </row>
    <row r="40092" spans="1:11" x14ac:dyDescent="0.25">
      <c r="A40092" s="115"/>
      <c r="B40092"/>
      <c r="C40092"/>
      <c r="D40092"/>
      <c r="E40092"/>
      <c r="F40092"/>
      <c r="I40092"/>
      <c r="J40092"/>
      <c r="K40092"/>
    </row>
    <row r="40093" spans="1:11" x14ac:dyDescent="0.25">
      <c r="A40093" s="115"/>
      <c r="B40093"/>
      <c r="C40093"/>
      <c r="D40093"/>
      <c r="E40093"/>
      <c r="F40093"/>
      <c r="I40093"/>
      <c r="J40093"/>
      <c r="K40093"/>
    </row>
    <row r="40094" spans="1:11" x14ac:dyDescent="0.25">
      <c r="A40094" s="115"/>
      <c r="B40094"/>
      <c r="C40094"/>
      <c r="D40094"/>
      <c r="E40094"/>
      <c r="F40094"/>
      <c r="I40094"/>
      <c r="J40094"/>
      <c r="K40094"/>
    </row>
    <row r="40095" spans="1:11" x14ac:dyDescent="0.25">
      <c r="A40095" s="115"/>
      <c r="B40095"/>
      <c r="C40095"/>
      <c r="D40095"/>
      <c r="E40095"/>
      <c r="F40095"/>
      <c r="I40095"/>
      <c r="J40095"/>
      <c r="K40095"/>
    </row>
    <row r="40096" spans="1:11" x14ac:dyDescent="0.25">
      <c r="A40096" s="115"/>
      <c r="B40096"/>
      <c r="C40096"/>
      <c r="D40096"/>
      <c r="E40096"/>
      <c r="F40096"/>
      <c r="I40096"/>
      <c r="J40096"/>
      <c r="K40096"/>
    </row>
    <row r="40097" spans="1:11" x14ac:dyDescent="0.25">
      <c r="A40097" s="115"/>
      <c r="B40097"/>
      <c r="C40097"/>
      <c r="D40097"/>
      <c r="E40097"/>
      <c r="F40097"/>
      <c r="I40097"/>
      <c r="J40097"/>
      <c r="K40097"/>
    </row>
    <row r="40098" spans="1:11" x14ac:dyDescent="0.25">
      <c r="A40098" s="115"/>
      <c r="B40098"/>
      <c r="C40098"/>
      <c r="D40098"/>
      <c r="E40098"/>
      <c r="F40098"/>
      <c r="I40098"/>
      <c r="J40098"/>
      <c r="K40098"/>
    </row>
    <row r="40099" spans="1:11" x14ac:dyDescent="0.25">
      <c r="A40099" s="115"/>
      <c r="B40099"/>
      <c r="C40099"/>
      <c r="D40099"/>
      <c r="E40099"/>
      <c r="F40099"/>
      <c r="I40099"/>
      <c r="J40099"/>
      <c r="K40099"/>
    </row>
    <row r="40100" spans="1:11" x14ac:dyDescent="0.25">
      <c r="A40100" s="115"/>
      <c r="B40100"/>
      <c r="C40100"/>
      <c r="D40100"/>
      <c r="E40100"/>
      <c r="F40100"/>
      <c r="I40100"/>
      <c r="J40100"/>
      <c r="K40100"/>
    </row>
    <row r="40101" spans="1:11" x14ac:dyDescent="0.25">
      <c r="A40101" s="115"/>
      <c r="B40101"/>
      <c r="C40101"/>
      <c r="D40101"/>
      <c r="E40101"/>
      <c r="F40101"/>
      <c r="I40101"/>
      <c r="J40101"/>
      <c r="K40101"/>
    </row>
    <row r="40102" spans="1:11" x14ac:dyDescent="0.25">
      <c r="A40102" s="115"/>
      <c r="B40102"/>
      <c r="C40102"/>
      <c r="D40102"/>
      <c r="E40102"/>
      <c r="F40102"/>
      <c r="I40102"/>
      <c r="J40102"/>
      <c r="K40102"/>
    </row>
    <row r="40103" spans="1:11" x14ac:dyDescent="0.25">
      <c r="A40103" s="115"/>
      <c r="B40103"/>
      <c r="C40103"/>
      <c r="D40103"/>
      <c r="E40103"/>
      <c r="F40103"/>
      <c r="I40103"/>
      <c r="J40103"/>
      <c r="K40103"/>
    </row>
    <row r="40104" spans="1:11" x14ac:dyDescent="0.25">
      <c r="A40104" s="115"/>
      <c r="B40104"/>
      <c r="C40104"/>
      <c r="D40104"/>
      <c r="E40104"/>
      <c r="F40104"/>
      <c r="I40104"/>
      <c r="J40104"/>
      <c r="K40104"/>
    </row>
    <row r="40105" spans="1:11" x14ac:dyDescent="0.25">
      <c r="A40105" s="115"/>
      <c r="B40105"/>
      <c r="C40105"/>
      <c r="D40105"/>
      <c r="E40105"/>
      <c r="F40105"/>
      <c r="I40105"/>
      <c r="J40105"/>
      <c r="K40105"/>
    </row>
    <row r="40106" spans="1:11" x14ac:dyDescent="0.25">
      <c r="A40106" s="115"/>
      <c r="B40106"/>
      <c r="C40106"/>
      <c r="D40106"/>
      <c r="E40106"/>
      <c r="F40106"/>
      <c r="I40106"/>
      <c r="J40106"/>
      <c r="K40106"/>
    </row>
    <row r="40107" spans="1:11" x14ac:dyDescent="0.25">
      <c r="A40107" s="115"/>
      <c r="B40107"/>
      <c r="C40107"/>
      <c r="D40107"/>
      <c r="E40107"/>
      <c r="F40107"/>
      <c r="I40107"/>
      <c r="J40107"/>
      <c r="K40107"/>
    </row>
    <row r="40108" spans="1:11" x14ac:dyDescent="0.25">
      <c r="A40108" s="115"/>
      <c r="B40108"/>
      <c r="C40108"/>
      <c r="D40108"/>
      <c r="E40108"/>
      <c r="F40108"/>
      <c r="I40108"/>
      <c r="J40108"/>
      <c r="K40108"/>
    </row>
    <row r="40109" spans="1:11" x14ac:dyDescent="0.25">
      <c r="A40109" s="115"/>
      <c r="B40109"/>
      <c r="C40109"/>
      <c r="D40109"/>
      <c r="E40109"/>
      <c r="F40109"/>
      <c r="I40109"/>
      <c r="J40109"/>
      <c r="K40109"/>
    </row>
    <row r="40110" spans="1:11" x14ac:dyDescent="0.25">
      <c r="A40110" s="115"/>
      <c r="B40110"/>
      <c r="C40110"/>
      <c r="D40110"/>
      <c r="E40110"/>
      <c r="F40110"/>
      <c r="I40110"/>
      <c r="J40110"/>
      <c r="K40110"/>
    </row>
    <row r="40111" spans="1:11" x14ac:dyDescent="0.25">
      <c r="A40111" s="115"/>
      <c r="B40111"/>
      <c r="C40111"/>
      <c r="D40111"/>
      <c r="E40111"/>
      <c r="F40111"/>
      <c r="I40111"/>
      <c r="J40111"/>
      <c r="K40111"/>
    </row>
    <row r="40112" spans="1:11" x14ac:dyDescent="0.25">
      <c r="A40112" s="115"/>
      <c r="B40112"/>
      <c r="C40112"/>
      <c r="D40112"/>
      <c r="E40112"/>
      <c r="F40112"/>
      <c r="I40112"/>
      <c r="J40112"/>
      <c r="K40112"/>
    </row>
    <row r="40113" spans="1:11" x14ac:dyDescent="0.25">
      <c r="A40113" s="115"/>
      <c r="B40113"/>
      <c r="C40113"/>
      <c r="D40113"/>
      <c r="E40113"/>
      <c r="F40113"/>
      <c r="I40113"/>
      <c r="J40113"/>
      <c r="K40113"/>
    </row>
    <row r="40114" spans="1:11" x14ac:dyDescent="0.25">
      <c r="A40114" s="115"/>
      <c r="B40114"/>
      <c r="C40114"/>
      <c r="D40114"/>
      <c r="E40114"/>
      <c r="F40114"/>
      <c r="I40114"/>
      <c r="J40114"/>
      <c r="K40114"/>
    </row>
    <row r="40115" spans="1:11" x14ac:dyDescent="0.25">
      <c r="A40115" s="115"/>
      <c r="B40115"/>
      <c r="C40115"/>
      <c r="D40115"/>
      <c r="E40115"/>
      <c r="F40115"/>
      <c r="I40115"/>
      <c r="J40115"/>
      <c r="K40115"/>
    </row>
    <row r="40116" spans="1:11" x14ac:dyDescent="0.25">
      <c r="A40116" s="115"/>
      <c r="B40116"/>
      <c r="C40116"/>
      <c r="D40116"/>
      <c r="E40116"/>
      <c r="F40116"/>
      <c r="I40116"/>
      <c r="J40116"/>
      <c r="K40116"/>
    </row>
    <row r="40117" spans="1:11" x14ac:dyDescent="0.25">
      <c r="A40117" s="115"/>
      <c r="B40117"/>
      <c r="C40117"/>
      <c r="D40117"/>
      <c r="E40117"/>
      <c r="F40117"/>
      <c r="I40117"/>
      <c r="J40117"/>
      <c r="K40117"/>
    </row>
    <row r="40118" spans="1:11" x14ac:dyDescent="0.25">
      <c r="A40118" s="115"/>
      <c r="B40118"/>
      <c r="C40118"/>
      <c r="D40118"/>
      <c r="E40118"/>
      <c r="F40118"/>
      <c r="I40118"/>
      <c r="J40118"/>
      <c r="K40118"/>
    </row>
    <row r="40119" spans="1:11" x14ac:dyDescent="0.25">
      <c r="A40119" s="115"/>
      <c r="B40119"/>
      <c r="C40119"/>
      <c r="D40119"/>
      <c r="E40119"/>
      <c r="F40119"/>
      <c r="I40119"/>
      <c r="J40119"/>
      <c r="K40119"/>
    </row>
    <row r="40120" spans="1:11" x14ac:dyDescent="0.25">
      <c r="A40120" s="115"/>
      <c r="B40120"/>
      <c r="C40120"/>
      <c r="D40120"/>
      <c r="E40120"/>
      <c r="F40120"/>
      <c r="I40120"/>
      <c r="J40120"/>
      <c r="K40120"/>
    </row>
    <row r="40121" spans="1:11" x14ac:dyDescent="0.25">
      <c r="A40121" s="115"/>
      <c r="B40121"/>
      <c r="C40121"/>
      <c r="D40121"/>
      <c r="E40121"/>
      <c r="F40121"/>
      <c r="I40121"/>
      <c r="J40121"/>
      <c r="K40121"/>
    </row>
    <row r="40122" spans="1:11" x14ac:dyDescent="0.25">
      <c r="A40122" s="115"/>
      <c r="B40122"/>
      <c r="C40122"/>
      <c r="D40122"/>
      <c r="E40122"/>
      <c r="F40122"/>
      <c r="I40122"/>
      <c r="J40122"/>
      <c r="K40122"/>
    </row>
    <row r="40123" spans="1:11" x14ac:dyDescent="0.25">
      <c r="A40123" s="115"/>
      <c r="B40123"/>
      <c r="C40123"/>
      <c r="D40123"/>
      <c r="E40123"/>
      <c r="F40123"/>
      <c r="I40123"/>
      <c r="J40123"/>
      <c r="K40123"/>
    </row>
    <row r="40124" spans="1:11" x14ac:dyDescent="0.25">
      <c r="A40124" s="115"/>
      <c r="B40124"/>
      <c r="C40124"/>
      <c r="D40124"/>
      <c r="E40124"/>
      <c r="F40124"/>
      <c r="I40124"/>
      <c r="J40124"/>
      <c r="K40124"/>
    </row>
    <row r="40125" spans="1:11" x14ac:dyDescent="0.25">
      <c r="A40125" s="115"/>
      <c r="B40125"/>
      <c r="C40125"/>
      <c r="D40125"/>
      <c r="E40125"/>
      <c r="F40125"/>
      <c r="I40125"/>
      <c r="J40125"/>
      <c r="K40125"/>
    </row>
    <row r="40126" spans="1:11" x14ac:dyDescent="0.25">
      <c r="A40126" s="115"/>
      <c r="B40126"/>
      <c r="C40126"/>
      <c r="D40126"/>
      <c r="E40126"/>
      <c r="F40126"/>
      <c r="I40126"/>
      <c r="J40126"/>
      <c r="K40126"/>
    </row>
    <row r="40127" spans="1:11" x14ac:dyDescent="0.25">
      <c r="A40127" s="115"/>
      <c r="B40127"/>
      <c r="C40127"/>
      <c r="D40127"/>
      <c r="E40127"/>
      <c r="F40127"/>
      <c r="I40127"/>
      <c r="J40127"/>
      <c r="K40127"/>
    </row>
    <row r="40128" spans="1:11" x14ac:dyDescent="0.25">
      <c r="A40128" s="115"/>
      <c r="B40128"/>
      <c r="C40128"/>
      <c r="D40128"/>
      <c r="E40128"/>
      <c r="F40128"/>
      <c r="I40128"/>
      <c r="J40128"/>
      <c r="K40128"/>
    </row>
    <row r="40129" spans="1:11" x14ac:dyDescent="0.25">
      <c r="A40129" s="115"/>
      <c r="B40129"/>
      <c r="C40129"/>
      <c r="D40129"/>
      <c r="E40129"/>
      <c r="F40129"/>
      <c r="I40129"/>
      <c r="J40129"/>
      <c r="K40129"/>
    </row>
    <row r="40130" spans="1:11" x14ac:dyDescent="0.25">
      <c r="A40130" s="115"/>
      <c r="B40130"/>
      <c r="C40130"/>
      <c r="D40130"/>
      <c r="E40130"/>
      <c r="F40130"/>
      <c r="I40130"/>
      <c r="J40130"/>
      <c r="K40130"/>
    </row>
    <row r="40131" spans="1:11" x14ac:dyDescent="0.25">
      <c r="A40131" s="115"/>
      <c r="B40131"/>
      <c r="C40131"/>
      <c r="D40131"/>
      <c r="E40131"/>
      <c r="F40131"/>
      <c r="I40131"/>
      <c r="J40131"/>
      <c r="K40131"/>
    </row>
    <row r="40132" spans="1:11" x14ac:dyDescent="0.25">
      <c r="A40132" s="115"/>
      <c r="B40132"/>
      <c r="C40132"/>
      <c r="D40132"/>
      <c r="E40132"/>
      <c r="F40132"/>
      <c r="I40132"/>
      <c r="J40132"/>
      <c r="K40132"/>
    </row>
    <row r="40133" spans="1:11" x14ac:dyDescent="0.25">
      <c r="A40133" s="115"/>
      <c r="B40133"/>
      <c r="C40133"/>
      <c r="D40133"/>
      <c r="E40133"/>
      <c r="F40133"/>
      <c r="I40133"/>
      <c r="J40133"/>
      <c r="K40133"/>
    </row>
    <row r="40134" spans="1:11" x14ac:dyDescent="0.25">
      <c r="A40134" s="115"/>
      <c r="B40134"/>
      <c r="C40134"/>
      <c r="D40134"/>
      <c r="E40134"/>
      <c r="F40134"/>
      <c r="I40134"/>
      <c r="J40134"/>
      <c r="K40134"/>
    </row>
    <row r="40135" spans="1:11" x14ac:dyDescent="0.25">
      <c r="A40135" s="115"/>
      <c r="B40135"/>
      <c r="C40135"/>
      <c r="D40135"/>
      <c r="E40135"/>
      <c r="F40135"/>
      <c r="I40135"/>
      <c r="J40135"/>
      <c r="K40135"/>
    </row>
    <row r="40136" spans="1:11" x14ac:dyDescent="0.25">
      <c r="A40136" s="115"/>
      <c r="B40136"/>
      <c r="C40136"/>
      <c r="D40136"/>
      <c r="E40136"/>
      <c r="F40136"/>
      <c r="I40136"/>
      <c r="J40136"/>
      <c r="K40136"/>
    </row>
    <row r="40137" spans="1:11" x14ac:dyDescent="0.25">
      <c r="A40137" s="115"/>
      <c r="B40137"/>
      <c r="C40137"/>
      <c r="D40137"/>
      <c r="E40137"/>
      <c r="F40137"/>
      <c r="I40137"/>
      <c r="J40137"/>
      <c r="K40137"/>
    </row>
    <row r="40138" spans="1:11" x14ac:dyDescent="0.25">
      <c r="A40138" s="115"/>
      <c r="B40138"/>
      <c r="C40138"/>
      <c r="D40138"/>
      <c r="E40138"/>
      <c r="F40138"/>
      <c r="I40138"/>
      <c r="J40138"/>
      <c r="K40138"/>
    </row>
    <row r="40139" spans="1:11" x14ac:dyDescent="0.25">
      <c r="A40139" s="115"/>
      <c r="B40139"/>
      <c r="C40139"/>
      <c r="D40139"/>
      <c r="E40139"/>
      <c r="F40139"/>
      <c r="I40139"/>
      <c r="J40139"/>
      <c r="K40139"/>
    </row>
    <row r="40140" spans="1:11" x14ac:dyDescent="0.25">
      <c r="A40140" s="115"/>
      <c r="B40140"/>
      <c r="C40140"/>
      <c r="D40140"/>
      <c r="E40140"/>
      <c r="F40140"/>
      <c r="I40140"/>
      <c r="J40140"/>
      <c r="K40140"/>
    </row>
    <row r="40141" spans="1:11" x14ac:dyDescent="0.25">
      <c r="A40141" s="115"/>
      <c r="B40141"/>
      <c r="C40141"/>
      <c r="D40141"/>
      <c r="E40141"/>
      <c r="F40141"/>
      <c r="I40141"/>
      <c r="J40141"/>
      <c r="K40141"/>
    </row>
    <row r="40142" spans="1:11" x14ac:dyDescent="0.25">
      <c r="A40142" s="115"/>
      <c r="B40142"/>
      <c r="C40142"/>
      <c r="D40142"/>
      <c r="E40142"/>
      <c r="F40142"/>
      <c r="I40142"/>
      <c r="J40142"/>
      <c r="K40142"/>
    </row>
    <row r="40143" spans="1:11" x14ac:dyDescent="0.25">
      <c r="A40143" s="115"/>
      <c r="B40143"/>
      <c r="C40143"/>
      <c r="D40143"/>
      <c r="E40143"/>
      <c r="F40143"/>
      <c r="I40143"/>
      <c r="J40143"/>
      <c r="K40143"/>
    </row>
    <row r="40144" spans="1:11" x14ac:dyDescent="0.25">
      <c r="A40144" s="115"/>
      <c r="B40144"/>
      <c r="C40144"/>
      <c r="D40144"/>
      <c r="E40144"/>
      <c r="F40144"/>
      <c r="I40144"/>
      <c r="J40144"/>
      <c r="K40144"/>
    </row>
    <row r="40145" spans="1:11" x14ac:dyDescent="0.25">
      <c r="A40145" s="115"/>
      <c r="B40145"/>
      <c r="C40145"/>
      <c r="D40145"/>
      <c r="E40145"/>
      <c r="F40145"/>
      <c r="I40145"/>
      <c r="J40145"/>
      <c r="K40145"/>
    </row>
    <row r="40146" spans="1:11" x14ac:dyDescent="0.25">
      <c r="A40146" s="115"/>
      <c r="B40146"/>
      <c r="C40146"/>
      <c r="D40146"/>
      <c r="E40146"/>
      <c r="F40146"/>
      <c r="I40146"/>
      <c r="J40146"/>
      <c r="K40146"/>
    </row>
    <row r="40147" spans="1:11" x14ac:dyDescent="0.25">
      <c r="A40147" s="115"/>
      <c r="B40147"/>
      <c r="C40147"/>
      <c r="D40147"/>
      <c r="E40147"/>
      <c r="F40147"/>
      <c r="I40147"/>
      <c r="J40147"/>
      <c r="K40147"/>
    </row>
    <row r="40148" spans="1:11" x14ac:dyDescent="0.25">
      <c r="A40148" s="115"/>
      <c r="B40148"/>
      <c r="C40148"/>
      <c r="D40148"/>
      <c r="E40148"/>
      <c r="F40148"/>
      <c r="I40148"/>
      <c r="J40148"/>
      <c r="K40148"/>
    </row>
    <row r="40149" spans="1:11" x14ac:dyDescent="0.25">
      <c r="A40149" s="115"/>
      <c r="B40149"/>
      <c r="C40149"/>
      <c r="D40149"/>
      <c r="E40149"/>
      <c r="F40149"/>
      <c r="I40149"/>
      <c r="J40149"/>
      <c r="K40149"/>
    </row>
    <row r="40150" spans="1:11" x14ac:dyDescent="0.25">
      <c r="A40150" s="115"/>
      <c r="B40150"/>
      <c r="C40150"/>
      <c r="D40150"/>
      <c r="E40150"/>
      <c r="F40150"/>
      <c r="I40150"/>
      <c r="J40150"/>
      <c r="K40150"/>
    </row>
    <row r="40151" spans="1:11" x14ac:dyDescent="0.25">
      <c r="A40151" s="115"/>
      <c r="B40151"/>
      <c r="C40151"/>
      <c r="D40151"/>
      <c r="E40151"/>
      <c r="F40151"/>
      <c r="I40151"/>
      <c r="J40151"/>
      <c r="K40151"/>
    </row>
    <row r="40152" spans="1:11" x14ac:dyDescent="0.25">
      <c r="A40152" s="115"/>
      <c r="B40152"/>
      <c r="C40152"/>
      <c r="D40152"/>
      <c r="E40152"/>
      <c r="F40152"/>
      <c r="I40152"/>
      <c r="J40152"/>
      <c r="K40152"/>
    </row>
    <row r="40153" spans="1:11" x14ac:dyDescent="0.25">
      <c r="A40153" s="115"/>
      <c r="B40153"/>
      <c r="C40153"/>
      <c r="D40153"/>
      <c r="E40153"/>
      <c r="F40153"/>
      <c r="I40153"/>
      <c r="J40153"/>
      <c r="K40153"/>
    </row>
    <row r="40154" spans="1:11" x14ac:dyDescent="0.25">
      <c r="A40154" s="115"/>
      <c r="B40154"/>
      <c r="C40154"/>
      <c r="D40154"/>
      <c r="E40154"/>
      <c r="F40154"/>
      <c r="I40154"/>
      <c r="J40154"/>
      <c r="K40154"/>
    </row>
    <row r="40155" spans="1:11" x14ac:dyDescent="0.25">
      <c r="A40155" s="115"/>
      <c r="B40155"/>
      <c r="C40155"/>
      <c r="D40155"/>
      <c r="E40155"/>
      <c r="F40155"/>
      <c r="I40155"/>
      <c r="J40155"/>
      <c r="K40155"/>
    </row>
    <row r="40156" spans="1:11" x14ac:dyDescent="0.25">
      <c r="A40156" s="115"/>
      <c r="B40156"/>
      <c r="C40156"/>
      <c r="D40156"/>
      <c r="E40156"/>
      <c r="F40156"/>
      <c r="I40156"/>
      <c r="J40156"/>
      <c r="K40156"/>
    </row>
    <row r="40157" spans="1:11" x14ac:dyDescent="0.25">
      <c r="A40157" s="115"/>
      <c r="B40157"/>
      <c r="C40157"/>
      <c r="D40157"/>
      <c r="E40157"/>
      <c r="F40157"/>
      <c r="I40157"/>
      <c r="J40157"/>
      <c r="K40157"/>
    </row>
    <row r="40158" spans="1:11" x14ac:dyDescent="0.25">
      <c r="A40158" s="115"/>
      <c r="B40158"/>
      <c r="C40158"/>
      <c r="D40158"/>
      <c r="E40158"/>
      <c r="F40158"/>
      <c r="I40158"/>
      <c r="J40158"/>
      <c r="K40158"/>
    </row>
    <row r="40159" spans="1:11" x14ac:dyDescent="0.25">
      <c r="A40159" s="115"/>
      <c r="B40159"/>
      <c r="C40159"/>
      <c r="D40159"/>
      <c r="E40159"/>
      <c r="F40159"/>
      <c r="I40159"/>
      <c r="J40159"/>
      <c r="K40159"/>
    </row>
    <row r="40160" spans="1:11" x14ac:dyDescent="0.25">
      <c r="A40160" s="115"/>
      <c r="B40160"/>
      <c r="C40160"/>
      <c r="D40160"/>
      <c r="E40160"/>
      <c r="F40160"/>
      <c r="I40160"/>
      <c r="J40160"/>
      <c r="K40160"/>
    </row>
    <row r="40161" spans="1:11" x14ac:dyDescent="0.25">
      <c r="A40161" s="115"/>
      <c r="B40161"/>
      <c r="C40161"/>
      <c r="D40161"/>
      <c r="E40161"/>
      <c r="F40161"/>
      <c r="I40161"/>
      <c r="J40161"/>
      <c r="K40161"/>
    </row>
    <row r="40162" spans="1:11" x14ac:dyDescent="0.25">
      <c r="A40162" s="115"/>
      <c r="B40162"/>
      <c r="C40162"/>
      <c r="D40162"/>
      <c r="E40162"/>
      <c r="F40162"/>
      <c r="I40162"/>
      <c r="J40162"/>
      <c r="K40162"/>
    </row>
    <row r="40163" spans="1:11" x14ac:dyDescent="0.25">
      <c r="A40163" s="115"/>
      <c r="B40163"/>
      <c r="C40163"/>
      <c r="D40163"/>
      <c r="E40163"/>
      <c r="F40163"/>
      <c r="I40163"/>
      <c r="J40163"/>
      <c r="K40163"/>
    </row>
    <row r="40164" spans="1:11" x14ac:dyDescent="0.25">
      <c r="A40164" s="115"/>
      <c r="B40164"/>
      <c r="C40164"/>
      <c r="D40164"/>
      <c r="E40164"/>
      <c r="F40164"/>
      <c r="I40164"/>
      <c r="J40164"/>
      <c r="K40164"/>
    </row>
    <row r="40165" spans="1:11" x14ac:dyDescent="0.25">
      <c r="A40165" s="115"/>
      <c r="B40165"/>
      <c r="C40165"/>
      <c r="D40165"/>
      <c r="E40165"/>
      <c r="F40165"/>
      <c r="I40165"/>
      <c r="J40165"/>
      <c r="K40165"/>
    </row>
    <row r="40166" spans="1:11" x14ac:dyDescent="0.25">
      <c r="A40166" s="115"/>
      <c r="B40166"/>
      <c r="C40166"/>
      <c r="D40166"/>
      <c r="E40166"/>
      <c r="F40166"/>
      <c r="I40166"/>
      <c r="J40166"/>
      <c r="K40166"/>
    </row>
    <row r="40167" spans="1:11" x14ac:dyDescent="0.25">
      <c r="A40167" s="115"/>
      <c r="B40167"/>
      <c r="C40167"/>
      <c r="D40167"/>
      <c r="E40167"/>
      <c r="F40167"/>
      <c r="I40167"/>
      <c r="J40167"/>
      <c r="K40167"/>
    </row>
    <row r="40168" spans="1:11" x14ac:dyDescent="0.25">
      <c r="A40168" s="115"/>
      <c r="B40168"/>
      <c r="C40168"/>
      <c r="D40168"/>
      <c r="E40168"/>
      <c r="F40168"/>
      <c r="I40168"/>
      <c r="J40168"/>
      <c r="K40168"/>
    </row>
    <row r="40169" spans="1:11" x14ac:dyDescent="0.25">
      <c r="A40169" s="115"/>
      <c r="B40169"/>
      <c r="C40169"/>
      <c r="D40169"/>
      <c r="E40169"/>
      <c r="F40169"/>
      <c r="I40169"/>
      <c r="J40169"/>
      <c r="K40169"/>
    </row>
    <row r="40170" spans="1:11" x14ac:dyDescent="0.25">
      <c r="A40170" s="115"/>
      <c r="B40170"/>
      <c r="C40170"/>
      <c r="D40170"/>
      <c r="E40170"/>
      <c r="F40170"/>
      <c r="I40170"/>
      <c r="J40170"/>
      <c r="K40170"/>
    </row>
    <row r="40171" spans="1:11" x14ac:dyDescent="0.25">
      <c r="A40171" s="115"/>
      <c r="B40171"/>
      <c r="C40171"/>
      <c r="D40171"/>
      <c r="E40171"/>
      <c r="F40171"/>
      <c r="I40171"/>
      <c r="J40171"/>
      <c r="K40171"/>
    </row>
    <row r="40172" spans="1:11" x14ac:dyDescent="0.25">
      <c r="A40172" s="115"/>
      <c r="B40172"/>
      <c r="C40172"/>
      <c r="D40172"/>
      <c r="E40172"/>
      <c r="F40172"/>
      <c r="I40172"/>
      <c r="J40172"/>
      <c r="K40172"/>
    </row>
    <row r="40173" spans="1:11" x14ac:dyDescent="0.25">
      <c r="A40173" s="115"/>
      <c r="B40173"/>
      <c r="C40173"/>
      <c r="D40173"/>
      <c r="E40173"/>
      <c r="F40173"/>
      <c r="I40173"/>
      <c r="J40173"/>
      <c r="K40173"/>
    </row>
    <row r="40174" spans="1:11" x14ac:dyDescent="0.25">
      <c r="A40174" s="115"/>
      <c r="B40174"/>
      <c r="C40174"/>
      <c r="D40174"/>
      <c r="E40174"/>
      <c r="F40174"/>
      <c r="I40174"/>
      <c r="J40174"/>
      <c r="K40174"/>
    </row>
    <row r="40175" spans="1:11" x14ac:dyDescent="0.25">
      <c r="A40175" s="115"/>
      <c r="B40175"/>
      <c r="C40175"/>
      <c r="D40175"/>
      <c r="E40175"/>
      <c r="F40175"/>
      <c r="I40175"/>
      <c r="J40175"/>
      <c r="K40175"/>
    </row>
    <row r="40176" spans="1:11" x14ac:dyDescent="0.25">
      <c r="A40176" s="115"/>
      <c r="B40176"/>
      <c r="C40176"/>
      <c r="D40176"/>
      <c r="E40176"/>
      <c r="F40176"/>
      <c r="I40176"/>
      <c r="J40176"/>
      <c r="K40176"/>
    </row>
    <row r="40177" spans="1:11" x14ac:dyDescent="0.25">
      <c r="A40177" s="115"/>
      <c r="B40177"/>
      <c r="C40177"/>
      <c r="D40177"/>
      <c r="E40177"/>
      <c r="F40177"/>
      <c r="I40177"/>
      <c r="J40177"/>
      <c r="K40177"/>
    </row>
    <row r="40178" spans="1:11" x14ac:dyDescent="0.25">
      <c r="A40178" s="115"/>
      <c r="B40178"/>
      <c r="C40178"/>
      <c r="D40178"/>
      <c r="E40178"/>
      <c r="F40178"/>
      <c r="I40178"/>
      <c r="J40178"/>
      <c r="K40178"/>
    </row>
    <row r="40179" spans="1:11" x14ac:dyDescent="0.25">
      <c r="A40179" s="115"/>
      <c r="B40179"/>
      <c r="C40179"/>
      <c r="D40179"/>
      <c r="E40179"/>
      <c r="F40179"/>
      <c r="I40179"/>
      <c r="J40179"/>
      <c r="K40179"/>
    </row>
    <row r="40180" spans="1:11" x14ac:dyDescent="0.25">
      <c r="A40180" s="115"/>
      <c r="B40180"/>
      <c r="C40180"/>
      <c r="D40180"/>
      <c r="E40180"/>
      <c r="F40180"/>
      <c r="I40180"/>
      <c r="J40180"/>
      <c r="K40180"/>
    </row>
    <row r="40181" spans="1:11" x14ac:dyDescent="0.25">
      <c r="A40181" s="115"/>
      <c r="B40181"/>
      <c r="C40181"/>
      <c r="D40181"/>
      <c r="E40181"/>
      <c r="F40181"/>
      <c r="I40181"/>
      <c r="J40181"/>
      <c r="K40181"/>
    </row>
    <row r="40182" spans="1:11" x14ac:dyDescent="0.25">
      <c r="A40182" s="115"/>
      <c r="B40182"/>
      <c r="C40182"/>
      <c r="D40182"/>
      <c r="E40182"/>
      <c r="F40182"/>
      <c r="I40182"/>
      <c r="J40182"/>
      <c r="K40182"/>
    </row>
    <row r="40183" spans="1:11" x14ac:dyDescent="0.25">
      <c r="A40183" s="115"/>
      <c r="B40183"/>
      <c r="C40183"/>
      <c r="D40183"/>
      <c r="E40183"/>
      <c r="F40183"/>
      <c r="I40183"/>
      <c r="J40183"/>
      <c r="K40183"/>
    </row>
    <row r="40184" spans="1:11" x14ac:dyDescent="0.25">
      <c r="A40184" s="115"/>
      <c r="B40184"/>
      <c r="C40184"/>
      <c r="D40184"/>
      <c r="E40184"/>
      <c r="F40184"/>
      <c r="I40184"/>
      <c r="J40184"/>
      <c r="K40184"/>
    </row>
    <row r="40185" spans="1:11" x14ac:dyDescent="0.25">
      <c r="A40185" s="115"/>
      <c r="B40185"/>
      <c r="C40185"/>
      <c r="D40185"/>
      <c r="E40185"/>
      <c r="F40185"/>
      <c r="I40185"/>
      <c r="J40185"/>
      <c r="K40185"/>
    </row>
    <row r="40186" spans="1:11" x14ac:dyDescent="0.25">
      <c r="A40186" s="115"/>
      <c r="B40186"/>
      <c r="C40186"/>
      <c r="D40186"/>
      <c r="E40186"/>
      <c r="F40186"/>
      <c r="I40186"/>
      <c r="J40186"/>
      <c r="K40186"/>
    </row>
    <row r="40187" spans="1:11" x14ac:dyDescent="0.25">
      <c r="A40187" s="115"/>
      <c r="B40187"/>
      <c r="C40187"/>
      <c r="D40187"/>
      <c r="E40187"/>
      <c r="F40187"/>
      <c r="I40187"/>
      <c r="J40187"/>
      <c r="K40187"/>
    </row>
    <row r="40188" spans="1:11" x14ac:dyDescent="0.25">
      <c r="A40188" s="115"/>
      <c r="B40188"/>
      <c r="C40188"/>
      <c r="D40188"/>
      <c r="E40188"/>
      <c r="F40188"/>
      <c r="I40188"/>
      <c r="J40188"/>
      <c r="K40188"/>
    </row>
    <row r="40189" spans="1:11" x14ac:dyDescent="0.25">
      <c r="A40189" s="115"/>
      <c r="B40189"/>
      <c r="C40189"/>
      <c r="D40189"/>
      <c r="E40189"/>
      <c r="F40189"/>
      <c r="I40189"/>
      <c r="J40189"/>
      <c r="K40189"/>
    </row>
    <row r="40190" spans="1:11" x14ac:dyDescent="0.25">
      <c r="A40190" s="115"/>
      <c r="B40190"/>
      <c r="C40190"/>
      <c r="D40190"/>
      <c r="E40190"/>
      <c r="F40190"/>
      <c r="I40190"/>
      <c r="J40190"/>
      <c r="K40190"/>
    </row>
    <row r="40191" spans="1:11" x14ac:dyDescent="0.25">
      <c r="A40191" s="115"/>
      <c r="B40191"/>
      <c r="C40191"/>
      <c r="D40191"/>
      <c r="E40191"/>
      <c r="F40191"/>
      <c r="I40191"/>
      <c r="J40191"/>
      <c r="K40191"/>
    </row>
    <row r="40192" spans="1:11" x14ac:dyDescent="0.25">
      <c r="A40192" s="115"/>
      <c r="B40192"/>
      <c r="C40192"/>
      <c r="D40192"/>
      <c r="E40192"/>
      <c r="F40192"/>
      <c r="I40192"/>
      <c r="J40192"/>
      <c r="K40192"/>
    </row>
    <row r="40193" spans="1:11" x14ac:dyDescent="0.25">
      <c r="A40193" s="115"/>
      <c r="B40193"/>
      <c r="C40193"/>
      <c r="D40193"/>
      <c r="E40193"/>
      <c r="F40193"/>
      <c r="I40193"/>
      <c r="J40193"/>
      <c r="K40193"/>
    </row>
    <row r="40194" spans="1:11" x14ac:dyDescent="0.25">
      <c r="A40194" s="115"/>
      <c r="B40194"/>
      <c r="C40194"/>
      <c r="D40194"/>
      <c r="E40194"/>
      <c r="F40194"/>
      <c r="I40194"/>
      <c r="J40194"/>
      <c r="K40194"/>
    </row>
    <row r="40195" spans="1:11" x14ac:dyDescent="0.25">
      <c r="A40195" s="115"/>
      <c r="B40195"/>
      <c r="C40195"/>
      <c r="D40195"/>
      <c r="E40195"/>
      <c r="F40195"/>
      <c r="I40195"/>
      <c r="J40195"/>
      <c r="K40195"/>
    </row>
    <row r="40196" spans="1:11" x14ac:dyDescent="0.25">
      <c r="A40196" s="115"/>
      <c r="B40196"/>
      <c r="C40196"/>
      <c r="D40196"/>
      <c r="E40196"/>
      <c r="F40196"/>
      <c r="I40196"/>
      <c r="J40196"/>
      <c r="K40196"/>
    </row>
    <row r="40197" spans="1:11" x14ac:dyDescent="0.25">
      <c r="A40197" s="115"/>
      <c r="B40197"/>
      <c r="C40197"/>
      <c r="D40197"/>
      <c r="E40197"/>
      <c r="F40197"/>
      <c r="I40197"/>
      <c r="J40197"/>
      <c r="K40197"/>
    </row>
    <row r="40198" spans="1:11" x14ac:dyDescent="0.25">
      <c r="A40198" s="115"/>
      <c r="B40198"/>
      <c r="C40198"/>
      <c r="D40198"/>
      <c r="E40198"/>
      <c r="F40198"/>
      <c r="I40198"/>
      <c r="J40198"/>
      <c r="K40198"/>
    </row>
    <row r="40199" spans="1:11" x14ac:dyDescent="0.25">
      <c r="A40199" s="115"/>
      <c r="B40199"/>
      <c r="C40199"/>
      <c r="D40199"/>
      <c r="E40199"/>
      <c r="F40199"/>
      <c r="I40199"/>
      <c r="J40199"/>
      <c r="K40199"/>
    </row>
    <row r="40200" spans="1:11" x14ac:dyDescent="0.25">
      <c r="A40200" s="115"/>
      <c r="B40200"/>
      <c r="C40200"/>
      <c r="D40200"/>
      <c r="E40200"/>
      <c r="F40200"/>
      <c r="I40200"/>
      <c r="J40200"/>
      <c r="K40200"/>
    </row>
    <row r="40201" spans="1:11" x14ac:dyDescent="0.25">
      <c r="A40201" s="115"/>
      <c r="B40201"/>
      <c r="C40201"/>
      <c r="D40201"/>
      <c r="E40201"/>
      <c r="F40201"/>
      <c r="I40201"/>
      <c r="J40201"/>
      <c r="K40201"/>
    </row>
    <row r="40202" spans="1:11" x14ac:dyDescent="0.25">
      <c r="A40202" s="115"/>
      <c r="B40202"/>
      <c r="C40202"/>
      <c r="D40202"/>
      <c r="E40202"/>
      <c r="F40202"/>
      <c r="I40202"/>
      <c r="J40202"/>
      <c r="K40202"/>
    </row>
    <row r="40203" spans="1:11" x14ac:dyDescent="0.25">
      <c r="A40203" s="115"/>
      <c r="B40203"/>
      <c r="C40203"/>
      <c r="D40203"/>
      <c r="E40203"/>
      <c r="F40203"/>
      <c r="I40203"/>
      <c r="J40203"/>
      <c r="K40203"/>
    </row>
    <row r="40204" spans="1:11" x14ac:dyDescent="0.25">
      <c r="A40204" s="115"/>
      <c r="B40204"/>
      <c r="C40204"/>
      <c r="D40204"/>
      <c r="E40204"/>
      <c r="F40204"/>
      <c r="I40204"/>
      <c r="J40204"/>
      <c r="K40204"/>
    </row>
    <row r="40205" spans="1:11" x14ac:dyDescent="0.25">
      <c r="A40205" s="115"/>
      <c r="B40205"/>
      <c r="C40205"/>
      <c r="D40205"/>
      <c r="E40205"/>
      <c r="F40205"/>
      <c r="I40205"/>
      <c r="J40205"/>
      <c r="K40205"/>
    </row>
    <row r="40206" spans="1:11" x14ac:dyDescent="0.25">
      <c r="A40206" s="115"/>
      <c r="B40206"/>
      <c r="C40206"/>
      <c r="D40206"/>
      <c r="E40206"/>
      <c r="F40206"/>
      <c r="I40206"/>
      <c r="J40206"/>
      <c r="K40206"/>
    </row>
    <row r="40207" spans="1:11" x14ac:dyDescent="0.25">
      <c r="A40207" s="115"/>
      <c r="B40207"/>
      <c r="C40207"/>
      <c r="D40207"/>
      <c r="E40207"/>
      <c r="F40207"/>
      <c r="I40207"/>
      <c r="J40207"/>
      <c r="K40207"/>
    </row>
    <row r="40208" spans="1:11" x14ac:dyDescent="0.25">
      <c r="A40208" s="115"/>
      <c r="B40208"/>
      <c r="C40208"/>
      <c r="D40208"/>
      <c r="E40208"/>
      <c r="F40208"/>
      <c r="I40208"/>
      <c r="J40208"/>
      <c r="K40208"/>
    </row>
    <row r="40209" spans="1:11" x14ac:dyDescent="0.25">
      <c r="A40209" s="115"/>
      <c r="B40209"/>
      <c r="C40209"/>
      <c r="D40209"/>
      <c r="E40209"/>
      <c r="F40209"/>
      <c r="I40209"/>
      <c r="J40209"/>
      <c r="K40209"/>
    </row>
    <row r="40210" spans="1:11" x14ac:dyDescent="0.25">
      <c r="A40210" s="115"/>
      <c r="B40210"/>
      <c r="C40210"/>
      <c r="D40210"/>
      <c r="E40210"/>
      <c r="F40210"/>
      <c r="I40210"/>
      <c r="J40210"/>
      <c r="K40210"/>
    </row>
    <row r="40211" spans="1:11" x14ac:dyDescent="0.25">
      <c r="A40211" s="115"/>
      <c r="B40211"/>
      <c r="C40211"/>
      <c r="D40211"/>
      <c r="E40211"/>
      <c r="F40211"/>
      <c r="I40211"/>
      <c r="J40211"/>
      <c r="K40211"/>
    </row>
    <row r="40212" spans="1:11" x14ac:dyDescent="0.25">
      <c r="A40212" s="115"/>
      <c r="B40212"/>
      <c r="C40212"/>
      <c r="D40212"/>
      <c r="E40212"/>
      <c r="F40212"/>
      <c r="I40212"/>
      <c r="J40212"/>
      <c r="K40212"/>
    </row>
    <row r="40213" spans="1:11" x14ac:dyDescent="0.25">
      <c r="A40213" s="115"/>
      <c r="B40213"/>
      <c r="C40213"/>
      <c r="D40213"/>
      <c r="E40213"/>
      <c r="F40213"/>
      <c r="I40213"/>
      <c r="J40213"/>
      <c r="K40213"/>
    </row>
    <row r="40214" spans="1:11" x14ac:dyDescent="0.25">
      <c r="A40214" s="115"/>
      <c r="B40214"/>
      <c r="C40214"/>
      <c r="D40214"/>
      <c r="E40214"/>
      <c r="F40214"/>
      <c r="I40214"/>
      <c r="J40214"/>
      <c r="K40214"/>
    </row>
    <row r="40215" spans="1:11" x14ac:dyDescent="0.25">
      <c r="A40215" s="115"/>
      <c r="B40215"/>
      <c r="C40215"/>
      <c r="D40215"/>
      <c r="E40215"/>
      <c r="F40215"/>
      <c r="I40215"/>
      <c r="J40215"/>
      <c r="K40215"/>
    </row>
    <row r="40216" spans="1:11" x14ac:dyDescent="0.25">
      <c r="A40216" s="115"/>
      <c r="B40216"/>
      <c r="C40216"/>
      <c r="D40216"/>
      <c r="E40216"/>
      <c r="F40216"/>
      <c r="I40216"/>
      <c r="J40216"/>
      <c r="K40216"/>
    </row>
    <row r="40217" spans="1:11" x14ac:dyDescent="0.25">
      <c r="A40217" s="115"/>
      <c r="B40217"/>
      <c r="C40217"/>
      <c r="D40217"/>
      <c r="E40217"/>
      <c r="F40217"/>
      <c r="I40217"/>
      <c r="J40217"/>
      <c r="K40217"/>
    </row>
    <row r="40218" spans="1:11" x14ac:dyDescent="0.25">
      <c r="A40218" s="115"/>
      <c r="B40218"/>
      <c r="C40218"/>
      <c r="D40218"/>
      <c r="E40218"/>
      <c r="F40218"/>
      <c r="I40218"/>
      <c r="J40218"/>
      <c r="K40218"/>
    </row>
    <row r="40219" spans="1:11" x14ac:dyDescent="0.25">
      <c r="A40219" s="115"/>
      <c r="B40219"/>
      <c r="C40219"/>
      <c r="D40219"/>
      <c r="E40219"/>
      <c r="F40219"/>
      <c r="I40219"/>
      <c r="J40219"/>
      <c r="K40219"/>
    </row>
    <row r="40220" spans="1:11" x14ac:dyDescent="0.25">
      <c r="A40220" s="115"/>
      <c r="B40220"/>
      <c r="C40220"/>
      <c r="D40220"/>
      <c r="E40220"/>
      <c r="F40220"/>
      <c r="I40220"/>
      <c r="J40220"/>
      <c r="K40220"/>
    </row>
    <row r="40221" spans="1:11" x14ac:dyDescent="0.25">
      <c r="A40221" s="115"/>
      <c r="B40221"/>
      <c r="C40221"/>
      <c r="D40221"/>
      <c r="E40221"/>
      <c r="F40221"/>
      <c r="I40221"/>
      <c r="J40221"/>
      <c r="K40221"/>
    </row>
    <row r="40222" spans="1:11" x14ac:dyDescent="0.25">
      <c r="A40222" s="115"/>
      <c r="B40222"/>
      <c r="C40222"/>
      <c r="D40222"/>
      <c r="E40222"/>
      <c r="F40222"/>
      <c r="I40222"/>
      <c r="J40222"/>
      <c r="K40222"/>
    </row>
    <row r="40223" spans="1:11" x14ac:dyDescent="0.25">
      <c r="A40223" s="115"/>
      <c r="B40223"/>
      <c r="C40223"/>
      <c r="D40223"/>
      <c r="E40223"/>
      <c r="F40223"/>
      <c r="I40223"/>
      <c r="J40223"/>
      <c r="K40223"/>
    </row>
    <row r="40224" spans="1:11" x14ac:dyDescent="0.25">
      <c r="A40224" s="115"/>
      <c r="B40224"/>
      <c r="C40224"/>
      <c r="D40224"/>
      <c r="E40224"/>
      <c r="F40224"/>
      <c r="I40224"/>
      <c r="J40224"/>
      <c r="K40224"/>
    </row>
    <row r="40225" spans="1:11" x14ac:dyDescent="0.25">
      <c r="A40225" s="115"/>
      <c r="B40225"/>
      <c r="C40225"/>
      <c r="D40225"/>
      <c r="E40225"/>
      <c r="F40225"/>
      <c r="I40225"/>
      <c r="J40225"/>
      <c r="K40225"/>
    </row>
    <row r="40226" spans="1:11" x14ac:dyDescent="0.25">
      <c r="A40226" s="115"/>
      <c r="B40226"/>
      <c r="C40226"/>
      <c r="D40226"/>
      <c r="E40226"/>
      <c r="F40226"/>
      <c r="I40226"/>
      <c r="J40226"/>
      <c r="K40226"/>
    </row>
    <row r="40227" spans="1:11" x14ac:dyDescent="0.25">
      <c r="A40227" s="115"/>
      <c r="B40227"/>
      <c r="C40227"/>
      <c r="D40227"/>
      <c r="E40227"/>
      <c r="F40227"/>
      <c r="I40227"/>
      <c r="J40227"/>
      <c r="K40227"/>
    </row>
    <row r="40228" spans="1:11" x14ac:dyDescent="0.25">
      <c r="A40228" s="115"/>
      <c r="B40228"/>
      <c r="C40228"/>
      <c r="D40228"/>
      <c r="E40228"/>
      <c r="F40228"/>
      <c r="I40228"/>
      <c r="J40228"/>
      <c r="K40228"/>
    </row>
    <row r="40229" spans="1:11" x14ac:dyDescent="0.25">
      <c r="A40229" s="115"/>
      <c r="B40229"/>
      <c r="C40229"/>
      <c r="D40229"/>
      <c r="E40229"/>
      <c r="F40229"/>
      <c r="I40229"/>
      <c r="J40229"/>
      <c r="K40229"/>
    </row>
    <row r="40230" spans="1:11" x14ac:dyDescent="0.25">
      <c r="A40230" s="115"/>
      <c r="B40230"/>
      <c r="C40230"/>
      <c r="D40230"/>
      <c r="E40230"/>
      <c r="F40230"/>
      <c r="I40230"/>
      <c r="J40230"/>
      <c r="K40230"/>
    </row>
    <row r="40231" spans="1:11" x14ac:dyDescent="0.25">
      <c r="A40231" s="115"/>
      <c r="B40231"/>
      <c r="C40231"/>
      <c r="D40231"/>
      <c r="E40231"/>
      <c r="F40231"/>
      <c r="I40231"/>
      <c r="J40231"/>
      <c r="K40231"/>
    </row>
    <row r="40232" spans="1:11" x14ac:dyDescent="0.25">
      <c r="A40232" s="115"/>
      <c r="B40232"/>
      <c r="C40232"/>
      <c r="D40232"/>
      <c r="E40232"/>
      <c r="F40232"/>
      <c r="I40232"/>
      <c r="J40232"/>
      <c r="K40232"/>
    </row>
    <row r="40233" spans="1:11" x14ac:dyDescent="0.25">
      <c r="A40233" s="115"/>
      <c r="B40233"/>
      <c r="C40233"/>
      <c r="D40233"/>
      <c r="E40233"/>
      <c r="F40233"/>
      <c r="I40233"/>
      <c r="J40233"/>
      <c r="K40233"/>
    </row>
    <row r="40234" spans="1:11" x14ac:dyDescent="0.25">
      <c r="A40234" s="115"/>
      <c r="B40234"/>
      <c r="C40234"/>
      <c r="D40234"/>
      <c r="E40234"/>
      <c r="F40234"/>
      <c r="I40234"/>
      <c r="J40234"/>
      <c r="K40234"/>
    </row>
    <row r="40235" spans="1:11" x14ac:dyDescent="0.25">
      <c r="A40235" s="115"/>
      <c r="B40235"/>
      <c r="C40235"/>
      <c r="D40235"/>
      <c r="E40235"/>
      <c r="F40235"/>
      <c r="I40235"/>
      <c r="J40235"/>
      <c r="K40235"/>
    </row>
    <row r="40236" spans="1:11" x14ac:dyDescent="0.25">
      <c r="A40236" s="115"/>
      <c r="B40236"/>
      <c r="C40236"/>
      <c r="D40236"/>
      <c r="E40236"/>
      <c r="F40236"/>
      <c r="I40236"/>
      <c r="J40236"/>
      <c r="K40236"/>
    </row>
    <row r="40237" spans="1:11" x14ac:dyDescent="0.25">
      <c r="A40237" s="115"/>
      <c r="B40237"/>
      <c r="C40237"/>
      <c r="D40237"/>
      <c r="E40237"/>
      <c r="F40237"/>
      <c r="I40237"/>
      <c r="J40237"/>
      <c r="K40237"/>
    </row>
    <row r="40238" spans="1:11" x14ac:dyDescent="0.25">
      <c r="A40238" s="115"/>
      <c r="B40238"/>
      <c r="C40238"/>
      <c r="D40238"/>
      <c r="E40238"/>
      <c r="F40238"/>
      <c r="I40238"/>
      <c r="J40238"/>
      <c r="K40238"/>
    </row>
    <row r="40239" spans="1:11" x14ac:dyDescent="0.25">
      <c r="A40239" s="115"/>
      <c r="B40239"/>
      <c r="C40239"/>
      <c r="D40239"/>
      <c r="E40239"/>
      <c r="F40239"/>
      <c r="I40239"/>
      <c r="J40239"/>
      <c r="K40239"/>
    </row>
    <row r="40240" spans="1:11" x14ac:dyDescent="0.25">
      <c r="A40240" s="115"/>
      <c r="B40240"/>
      <c r="C40240"/>
      <c r="D40240"/>
      <c r="E40240"/>
      <c r="F40240"/>
      <c r="I40240"/>
      <c r="J40240"/>
      <c r="K40240"/>
    </row>
    <row r="40241" spans="1:11" x14ac:dyDescent="0.25">
      <c r="A40241" s="115"/>
      <c r="B40241"/>
      <c r="C40241"/>
      <c r="D40241"/>
      <c r="E40241"/>
      <c r="F40241"/>
      <c r="I40241"/>
      <c r="J40241"/>
      <c r="K40241"/>
    </row>
    <row r="40242" spans="1:11" x14ac:dyDescent="0.25">
      <c r="A40242" s="115"/>
      <c r="B40242"/>
      <c r="C40242"/>
      <c r="D40242"/>
      <c r="E40242"/>
      <c r="F40242"/>
      <c r="I40242"/>
      <c r="J40242"/>
      <c r="K40242"/>
    </row>
    <row r="40243" spans="1:11" x14ac:dyDescent="0.25">
      <c r="A40243" s="115"/>
      <c r="B40243"/>
      <c r="C40243"/>
      <c r="D40243"/>
      <c r="E40243"/>
      <c r="F40243"/>
      <c r="I40243"/>
      <c r="J40243"/>
      <c r="K40243"/>
    </row>
    <row r="40244" spans="1:11" x14ac:dyDescent="0.25">
      <c r="A40244" s="115"/>
      <c r="B40244"/>
      <c r="C40244"/>
      <c r="D40244"/>
      <c r="E40244"/>
      <c r="F40244"/>
      <c r="I40244"/>
      <c r="J40244"/>
      <c r="K40244"/>
    </row>
    <row r="40245" spans="1:11" x14ac:dyDescent="0.25">
      <c r="A40245" s="115"/>
      <c r="B40245"/>
      <c r="C40245"/>
      <c r="D40245"/>
      <c r="E40245"/>
      <c r="F40245"/>
      <c r="I40245"/>
      <c r="J40245"/>
      <c r="K40245"/>
    </row>
    <row r="40246" spans="1:11" x14ac:dyDescent="0.25">
      <c r="A40246" s="115"/>
      <c r="B40246"/>
      <c r="C40246"/>
      <c r="D40246"/>
      <c r="E40246"/>
      <c r="F40246"/>
      <c r="I40246"/>
      <c r="J40246"/>
      <c r="K40246"/>
    </row>
    <row r="40247" spans="1:11" x14ac:dyDescent="0.25">
      <c r="A40247" s="115"/>
      <c r="B40247"/>
      <c r="C40247"/>
      <c r="D40247"/>
      <c r="E40247"/>
      <c r="F40247"/>
      <c r="I40247"/>
      <c r="J40247"/>
      <c r="K40247"/>
    </row>
    <row r="40248" spans="1:11" x14ac:dyDescent="0.25">
      <c r="A40248" s="115"/>
      <c r="B40248"/>
      <c r="C40248"/>
      <c r="D40248"/>
      <c r="E40248"/>
      <c r="F40248"/>
      <c r="I40248"/>
      <c r="J40248"/>
      <c r="K40248"/>
    </row>
    <row r="40249" spans="1:11" x14ac:dyDescent="0.25">
      <c r="A40249" s="115"/>
      <c r="B40249"/>
      <c r="C40249"/>
      <c r="D40249"/>
      <c r="E40249"/>
      <c r="F40249"/>
      <c r="I40249"/>
      <c r="J40249"/>
      <c r="K40249"/>
    </row>
    <row r="40250" spans="1:11" x14ac:dyDescent="0.25">
      <c r="A40250" s="115"/>
      <c r="B40250"/>
      <c r="C40250"/>
      <c r="D40250"/>
      <c r="E40250"/>
      <c r="F40250"/>
      <c r="I40250"/>
      <c r="J40250"/>
      <c r="K40250"/>
    </row>
    <row r="40251" spans="1:11" x14ac:dyDescent="0.25">
      <c r="A40251" s="115"/>
      <c r="B40251"/>
      <c r="C40251"/>
      <c r="D40251"/>
      <c r="E40251"/>
      <c r="F40251"/>
      <c r="I40251"/>
      <c r="J40251"/>
      <c r="K40251"/>
    </row>
    <row r="40252" spans="1:11" x14ac:dyDescent="0.25">
      <c r="A40252" s="115"/>
      <c r="B40252"/>
      <c r="C40252"/>
      <c r="D40252"/>
      <c r="E40252"/>
      <c r="F40252"/>
      <c r="I40252"/>
      <c r="J40252"/>
      <c r="K40252"/>
    </row>
    <row r="40253" spans="1:11" x14ac:dyDescent="0.25">
      <c r="A40253" s="115"/>
      <c r="B40253"/>
      <c r="C40253"/>
      <c r="D40253"/>
      <c r="E40253"/>
      <c r="F40253"/>
      <c r="I40253"/>
      <c r="J40253"/>
      <c r="K40253"/>
    </row>
    <row r="40254" spans="1:11" x14ac:dyDescent="0.25">
      <c r="A40254" s="115"/>
      <c r="B40254"/>
      <c r="C40254"/>
      <c r="D40254"/>
      <c r="E40254"/>
      <c r="F40254"/>
      <c r="I40254"/>
      <c r="J40254"/>
      <c r="K40254"/>
    </row>
    <row r="40255" spans="1:11" x14ac:dyDescent="0.25">
      <c r="A40255" s="115"/>
      <c r="B40255"/>
      <c r="C40255"/>
      <c r="D40255"/>
      <c r="E40255"/>
      <c r="F40255"/>
      <c r="I40255"/>
      <c r="J40255"/>
      <c r="K40255"/>
    </row>
    <row r="40256" spans="1:11" x14ac:dyDescent="0.25">
      <c r="A40256" s="115"/>
      <c r="B40256"/>
      <c r="C40256"/>
      <c r="D40256"/>
      <c r="E40256"/>
      <c r="F40256"/>
      <c r="I40256"/>
      <c r="J40256"/>
      <c r="K40256"/>
    </row>
    <row r="40257" spans="1:11" x14ac:dyDescent="0.25">
      <c r="A40257" s="115"/>
      <c r="B40257"/>
      <c r="C40257"/>
      <c r="D40257"/>
      <c r="E40257"/>
      <c r="F40257"/>
      <c r="I40257"/>
      <c r="J40257"/>
      <c r="K40257"/>
    </row>
    <row r="40258" spans="1:11" x14ac:dyDescent="0.25">
      <c r="A40258" s="115"/>
      <c r="B40258"/>
      <c r="C40258"/>
      <c r="D40258"/>
      <c r="E40258"/>
      <c r="F40258"/>
      <c r="I40258"/>
      <c r="J40258"/>
      <c r="K40258"/>
    </row>
    <row r="40259" spans="1:11" x14ac:dyDescent="0.25">
      <c r="A40259" s="115"/>
      <c r="B40259"/>
      <c r="C40259"/>
      <c r="D40259"/>
      <c r="E40259"/>
      <c r="F40259"/>
      <c r="I40259"/>
      <c r="J40259"/>
      <c r="K40259"/>
    </row>
    <row r="40260" spans="1:11" x14ac:dyDescent="0.25">
      <c r="A40260" s="115"/>
      <c r="B40260"/>
      <c r="C40260"/>
      <c r="D40260"/>
      <c r="E40260"/>
      <c r="F40260"/>
      <c r="I40260"/>
      <c r="J40260"/>
      <c r="K40260"/>
    </row>
    <row r="40261" spans="1:11" x14ac:dyDescent="0.25">
      <c r="A40261" s="115"/>
      <c r="B40261"/>
      <c r="C40261"/>
      <c r="D40261"/>
      <c r="E40261"/>
      <c r="F40261"/>
      <c r="I40261"/>
      <c r="J40261"/>
      <c r="K40261"/>
    </row>
    <row r="40262" spans="1:11" x14ac:dyDescent="0.25">
      <c r="A40262" s="115"/>
      <c r="B40262"/>
      <c r="C40262"/>
      <c r="D40262"/>
      <c r="E40262"/>
      <c r="F40262"/>
      <c r="I40262"/>
      <c r="J40262"/>
      <c r="K40262"/>
    </row>
    <row r="40263" spans="1:11" x14ac:dyDescent="0.25">
      <c r="A40263" s="115"/>
      <c r="B40263"/>
      <c r="C40263"/>
      <c r="D40263"/>
      <c r="E40263"/>
      <c r="F40263"/>
      <c r="I40263"/>
      <c r="J40263"/>
      <c r="K40263"/>
    </row>
    <row r="40264" spans="1:11" x14ac:dyDescent="0.25">
      <c r="A40264" s="115"/>
      <c r="B40264"/>
      <c r="C40264"/>
      <c r="D40264"/>
      <c r="E40264"/>
      <c r="F40264"/>
      <c r="I40264"/>
      <c r="J40264"/>
      <c r="K40264"/>
    </row>
    <row r="40265" spans="1:11" x14ac:dyDescent="0.25">
      <c r="A40265" s="115"/>
      <c r="B40265"/>
      <c r="C40265"/>
      <c r="D40265"/>
      <c r="E40265"/>
      <c r="F40265"/>
      <c r="I40265"/>
      <c r="J40265"/>
      <c r="K40265"/>
    </row>
    <row r="40266" spans="1:11" x14ac:dyDescent="0.25">
      <c r="A40266" s="115"/>
      <c r="B40266"/>
      <c r="C40266"/>
      <c r="D40266"/>
      <c r="E40266"/>
      <c r="F40266"/>
      <c r="I40266"/>
      <c r="J40266"/>
      <c r="K40266"/>
    </row>
    <row r="40267" spans="1:11" x14ac:dyDescent="0.25">
      <c r="A40267" s="115"/>
      <c r="B40267"/>
      <c r="C40267"/>
      <c r="D40267"/>
      <c r="E40267"/>
      <c r="F40267"/>
      <c r="I40267"/>
      <c r="J40267"/>
      <c r="K40267"/>
    </row>
    <row r="40268" spans="1:11" x14ac:dyDescent="0.25">
      <c r="A40268" s="115"/>
      <c r="B40268"/>
      <c r="C40268"/>
      <c r="D40268"/>
      <c r="E40268"/>
      <c r="F40268"/>
      <c r="I40268"/>
      <c r="J40268"/>
      <c r="K40268"/>
    </row>
    <row r="40269" spans="1:11" x14ac:dyDescent="0.25">
      <c r="A40269" s="115"/>
      <c r="B40269"/>
      <c r="C40269"/>
      <c r="D40269"/>
      <c r="E40269"/>
      <c r="F40269"/>
      <c r="I40269"/>
      <c r="J40269"/>
      <c r="K40269"/>
    </row>
    <row r="40270" spans="1:11" x14ac:dyDescent="0.25">
      <c r="A40270" s="115"/>
      <c r="B40270"/>
      <c r="C40270"/>
      <c r="D40270"/>
      <c r="E40270"/>
      <c r="F40270"/>
      <c r="I40270"/>
      <c r="J40270"/>
      <c r="K40270"/>
    </row>
    <row r="40271" spans="1:11" x14ac:dyDescent="0.25">
      <c r="A40271" s="115"/>
      <c r="B40271"/>
      <c r="C40271"/>
      <c r="D40271"/>
      <c r="E40271"/>
      <c r="F40271"/>
      <c r="I40271"/>
      <c r="J40271"/>
      <c r="K40271"/>
    </row>
    <row r="40272" spans="1:11" x14ac:dyDescent="0.25">
      <c r="A40272" s="115"/>
      <c r="B40272"/>
      <c r="C40272"/>
      <c r="D40272"/>
      <c r="E40272"/>
      <c r="F40272"/>
      <c r="I40272"/>
      <c r="J40272"/>
      <c r="K40272"/>
    </row>
    <row r="40273" spans="1:11" x14ac:dyDescent="0.25">
      <c r="A40273" s="115"/>
      <c r="B40273"/>
      <c r="C40273"/>
      <c r="D40273"/>
      <c r="E40273"/>
      <c r="F40273"/>
      <c r="I40273"/>
      <c r="J40273"/>
      <c r="K40273"/>
    </row>
    <row r="40274" spans="1:11" x14ac:dyDescent="0.25">
      <c r="A40274" s="115"/>
      <c r="B40274"/>
      <c r="C40274"/>
      <c r="D40274"/>
      <c r="E40274"/>
      <c r="F40274"/>
      <c r="I40274"/>
      <c r="J40274"/>
      <c r="K40274"/>
    </row>
    <row r="40275" spans="1:11" x14ac:dyDescent="0.25">
      <c r="A40275" s="115"/>
      <c r="B40275"/>
      <c r="C40275"/>
      <c r="D40275"/>
      <c r="E40275"/>
      <c r="F40275"/>
      <c r="I40275"/>
      <c r="J40275"/>
      <c r="K40275"/>
    </row>
    <row r="40276" spans="1:11" x14ac:dyDescent="0.25">
      <c r="A40276" s="115"/>
      <c r="B40276"/>
      <c r="C40276"/>
      <c r="D40276"/>
      <c r="E40276"/>
      <c r="F40276"/>
      <c r="I40276"/>
      <c r="J40276"/>
      <c r="K40276"/>
    </row>
    <row r="40277" spans="1:11" x14ac:dyDescent="0.25">
      <c r="A40277" s="115"/>
      <c r="B40277"/>
      <c r="C40277"/>
      <c r="D40277"/>
      <c r="E40277"/>
      <c r="F40277"/>
      <c r="I40277"/>
      <c r="J40277"/>
      <c r="K40277"/>
    </row>
    <row r="40278" spans="1:11" x14ac:dyDescent="0.25">
      <c r="A40278" s="115"/>
      <c r="B40278"/>
      <c r="C40278"/>
      <c r="D40278"/>
      <c r="E40278"/>
      <c r="F40278"/>
      <c r="I40278"/>
      <c r="J40278"/>
      <c r="K40278"/>
    </row>
    <row r="40279" spans="1:11" x14ac:dyDescent="0.25">
      <c r="A40279" s="115"/>
      <c r="B40279"/>
      <c r="C40279"/>
      <c r="D40279"/>
      <c r="E40279"/>
      <c r="F40279"/>
      <c r="I40279"/>
      <c r="J40279"/>
      <c r="K40279"/>
    </row>
    <row r="40280" spans="1:11" x14ac:dyDescent="0.25">
      <c r="A40280" s="115"/>
      <c r="B40280"/>
      <c r="C40280"/>
      <c r="D40280"/>
      <c r="E40280"/>
      <c r="F40280"/>
      <c r="I40280"/>
      <c r="J40280"/>
      <c r="K40280"/>
    </row>
    <row r="40281" spans="1:11" x14ac:dyDescent="0.25">
      <c r="A40281" s="115"/>
      <c r="B40281"/>
      <c r="C40281"/>
      <c r="D40281"/>
      <c r="E40281"/>
      <c r="F40281"/>
      <c r="I40281"/>
      <c r="J40281"/>
      <c r="K40281"/>
    </row>
    <row r="40282" spans="1:11" x14ac:dyDescent="0.25">
      <c r="A40282" s="115"/>
      <c r="B40282"/>
      <c r="C40282"/>
      <c r="D40282"/>
      <c r="E40282"/>
      <c r="F40282"/>
      <c r="I40282"/>
      <c r="J40282"/>
      <c r="K40282"/>
    </row>
    <row r="40283" spans="1:11" x14ac:dyDescent="0.25">
      <c r="A40283" s="115"/>
      <c r="B40283"/>
      <c r="C40283"/>
      <c r="D40283"/>
      <c r="E40283"/>
      <c r="F40283"/>
      <c r="I40283"/>
      <c r="J40283"/>
      <c r="K40283"/>
    </row>
    <row r="40284" spans="1:11" x14ac:dyDescent="0.25">
      <c r="A40284" s="115"/>
      <c r="B40284"/>
      <c r="C40284"/>
      <c r="D40284"/>
      <c r="E40284"/>
      <c r="F40284"/>
      <c r="I40284"/>
      <c r="J40284"/>
      <c r="K40284"/>
    </row>
    <row r="40285" spans="1:11" x14ac:dyDescent="0.25">
      <c r="A40285" s="115"/>
      <c r="B40285"/>
      <c r="C40285"/>
      <c r="D40285"/>
      <c r="E40285"/>
      <c r="F40285"/>
      <c r="I40285"/>
      <c r="J40285"/>
      <c r="K40285"/>
    </row>
    <row r="40286" spans="1:11" x14ac:dyDescent="0.25">
      <c r="A40286" s="115"/>
      <c r="B40286"/>
      <c r="C40286"/>
      <c r="D40286"/>
      <c r="E40286"/>
      <c r="F40286"/>
      <c r="I40286"/>
      <c r="J40286"/>
      <c r="K40286"/>
    </row>
    <row r="40287" spans="1:11" x14ac:dyDescent="0.25">
      <c r="A40287" s="115"/>
      <c r="B40287"/>
      <c r="C40287"/>
      <c r="D40287"/>
      <c r="E40287"/>
      <c r="F40287"/>
      <c r="I40287"/>
      <c r="J40287"/>
      <c r="K40287"/>
    </row>
    <row r="40288" spans="1:11" x14ac:dyDescent="0.25">
      <c r="A40288" s="115"/>
      <c r="B40288"/>
      <c r="C40288"/>
      <c r="D40288"/>
      <c r="E40288"/>
      <c r="F40288"/>
      <c r="I40288"/>
      <c r="J40288"/>
      <c r="K40288"/>
    </row>
    <row r="40289" spans="1:11" x14ac:dyDescent="0.25">
      <c r="A40289" s="115"/>
      <c r="B40289"/>
      <c r="C40289"/>
      <c r="D40289"/>
      <c r="E40289"/>
      <c r="F40289"/>
      <c r="I40289"/>
      <c r="J40289"/>
      <c r="K40289"/>
    </row>
    <row r="40290" spans="1:11" x14ac:dyDescent="0.25">
      <c r="A40290" s="115"/>
      <c r="B40290"/>
      <c r="C40290"/>
      <c r="D40290"/>
      <c r="E40290"/>
      <c r="F40290"/>
      <c r="I40290"/>
      <c r="J40290"/>
      <c r="K40290"/>
    </row>
    <row r="40291" spans="1:11" x14ac:dyDescent="0.25">
      <c r="A40291" s="115"/>
      <c r="B40291"/>
      <c r="C40291"/>
      <c r="D40291"/>
      <c r="E40291"/>
      <c r="F40291"/>
      <c r="I40291"/>
      <c r="J40291"/>
      <c r="K40291"/>
    </row>
    <row r="40292" spans="1:11" x14ac:dyDescent="0.25">
      <c r="A40292" s="115"/>
      <c r="B40292"/>
      <c r="C40292"/>
      <c r="D40292"/>
      <c r="E40292"/>
      <c r="F40292"/>
      <c r="I40292"/>
      <c r="J40292"/>
      <c r="K40292"/>
    </row>
    <row r="40293" spans="1:11" x14ac:dyDescent="0.25">
      <c r="A40293" s="115"/>
      <c r="B40293"/>
      <c r="C40293"/>
      <c r="D40293"/>
      <c r="E40293"/>
      <c r="F40293"/>
      <c r="I40293"/>
      <c r="J40293"/>
      <c r="K40293"/>
    </row>
    <row r="40294" spans="1:11" x14ac:dyDescent="0.25">
      <c r="A40294" s="115"/>
      <c r="B40294"/>
      <c r="C40294"/>
      <c r="D40294"/>
      <c r="E40294"/>
      <c r="F40294"/>
      <c r="I40294"/>
      <c r="J40294"/>
      <c r="K40294"/>
    </row>
    <row r="40295" spans="1:11" x14ac:dyDescent="0.25">
      <c r="A40295" s="115"/>
      <c r="B40295"/>
      <c r="C40295"/>
      <c r="D40295"/>
      <c r="E40295"/>
      <c r="F40295"/>
      <c r="I40295"/>
      <c r="J40295"/>
      <c r="K40295"/>
    </row>
    <row r="40296" spans="1:11" x14ac:dyDescent="0.25">
      <c r="A40296" s="115"/>
      <c r="B40296"/>
      <c r="C40296"/>
      <c r="D40296"/>
      <c r="E40296"/>
      <c r="F40296"/>
      <c r="I40296"/>
      <c r="J40296"/>
      <c r="K40296"/>
    </row>
    <row r="40297" spans="1:11" x14ac:dyDescent="0.25">
      <c r="A40297" s="115"/>
      <c r="B40297"/>
      <c r="C40297"/>
      <c r="D40297"/>
      <c r="E40297"/>
      <c r="F40297"/>
      <c r="I40297"/>
      <c r="J40297"/>
      <c r="K40297"/>
    </row>
    <row r="40298" spans="1:11" x14ac:dyDescent="0.25">
      <c r="A40298" s="115"/>
      <c r="B40298"/>
      <c r="C40298"/>
      <c r="D40298"/>
      <c r="E40298"/>
      <c r="F40298"/>
      <c r="I40298"/>
      <c r="J40298"/>
      <c r="K40298"/>
    </row>
    <row r="40299" spans="1:11" x14ac:dyDescent="0.25">
      <c r="A40299" s="115"/>
      <c r="B40299"/>
      <c r="C40299"/>
      <c r="D40299"/>
      <c r="E40299"/>
      <c r="F40299"/>
      <c r="I40299"/>
      <c r="J40299"/>
      <c r="K40299"/>
    </row>
    <row r="40300" spans="1:11" x14ac:dyDescent="0.25">
      <c r="A40300" s="115"/>
      <c r="B40300"/>
      <c r="C40300"/>
      <c r="D40300"/>
      <c r="E40300"/>
      <c r="F40300"/>
      <c r="I40300"/>
      <c r="J40300"/>
      <c r="K40300"/>
    </row>
    <row r="40301" spans="1:11" x14ac:dyDescent="0.25">
      <c r="A40301" s="115"/>
      <c r="B40301"/>
      <c r="C40301"/>
      <c r="D40301"/>
      <c r="E40301"/>
      <c r="F40301"/>
      <c r="I40301"/>
      <c r="J40301"/>
      <c r="K40301"/>
    </row>
    <row r="40302" spans="1:11" x14ac:dyDescent="0.25">
      <c r="A40302" s="115"/>
      <c r="B40302"/>
      <c r="C40302"/>
      <c r="D40302"/>
      <c r="E40302"/>
      <c r="F40302"/>
      <c r="I40302"/>
      <c r="J40302"/>
      <c r="K40302"/>
    </row>
    <row r="40303" spans="1:11" x14ac:dyDescent="0.25">
      <c r="A40303" s="115"/>
      <c r="B40303"/>
      <c r="C40303"/>
      <c r="D40303"/>
      <c r="E40303"/>
      <c r="F40303"/>
      <c r="I40303"/>
      <c r="J40303"/>
      <c r="K40303"/>
    </row>
    <row r="40304" spans="1:11" x14ac:dyDescent="0.25">
      <c r="A40304" s="115"/>
      <c r="B40304"/>
      <c r="C40304"/>
      <c r="D40304"/>
      <c r="E40304"/>
      <c r="F40304"/>
      <c r="I40304"/>
      <c r="J40304"/>
      <c r="K40304"/>
    </row>
    <row r="40305" spans="1:11" x14ac:dyDescent="0.25">
      <c r="A40305" s="115"/>
      <c r="B40305"/>
      <c r="C40305"/>
      <c r="D40305"/>
      <c r="E40305"/>
      <c r="F40305"/>
      <c r="I40305"/>
      <c r="J40305"/>
      <c r="K40305"/>
    </row>
    <row r="40306" spans="1:11" x14ac:dyDescent="0.25">
      <c r="A40306" s="115"/>
      <c r="B40306"/>
      <c r="C40306"/>
      <c r="D40306"/>
      <c r="E40306"/>
      <c r="F40306"/>
      <c r="I40306"/>
      <c r="J40306"/>
      <c r="K40306"/>
    </row>
    <row r="40307" spans="1:11" x14ac:dyDescent="0.25">
      <c r="A40307" s="115"/>
      <c r="B40307"/>
      <c r="C40307"/>
      <c r="D40307"/>
      <c r="E40307"/>
      <c r="F40307"/>
      <c r="I40307"/>
      <c r="J40307"/>
      <c r="K40307"/>
    </row>
    <row r="40308" spans="1:11" x14ac:dyDescent="0.25">
      <c r="A40308" s="115"/>
      <c r="B40308"/>
      <c r="C40308"/>
      <c r="D40308"/>
      <c r="E40308"/>
      <c r="F40308"/>
      <c r="I40308"/>
      <c r="J40308"/>
      <c r="K40308"/>
    </row>
    <row r="40309" spans="1:11" x14ac:dyDescent="0.25">
      <c r="A40309" s="115"/>
      <c r="B40309"/>
      <c r="C40309"/>
      <c r="D40309"/>
      <c r="E40309"/>
      <c r="F40309"/>
      <c r="I40309"/>
      <c r="J40309"/>
      <c r="K40309"/>
    </row>
    <row r="40310" spans="1:11" x14ac:dyDescent="0.25">
      <c r="A40310" s="115"/>
      <c r="B40310"/>
      <c r="C40310"/>
      <c r="D40310"/>
      <c r="E40310"/>
      <c r="F40310"/>
      <c r="I40310"/>
      <c r="J40310"/>
      <c r="K40310"/>
    </row>
    <row r="40311" spans="1:11" x14ac:dyDescent="0.25">
      <c r="A40311" s="115"/>
      <c r="B40311"/>
      <c r="C40311"/>
      <c r="D40311"/>
      <c r="E40311"/>
      <c r="F40311"/>
      <c r="I40311"/>
      <c r="J40311"/>
      <c r="K40311"/>
    </row>
    <row r="40312" spans="1:11" x14ac:dyDescent="0.25">
      <c r="A40312" s="115"/>
      <c r="B40312"/>
      <c r="C40312"/>
      <c r="D40312"/>
      <c r="E40312"/>
      <c r="F40312"/>
      <c r="I40312"/>
      <c r="J40312"/>
      <c r="K40312"/>
    </row>
    <row r="40313" spans="1:11" x14ac:dyDescent="0.25">
      <c r="A40313" s="115"/>
      <c r="B40313"/>
      <c r="C40313"/>
      <c r="D40313"/>
      <c r="E40313"/>
      <c r="F40313"/>
      <c r="I40313"/>
      <c r="J40313"/>
      <c r="K40313"/>
    </row>
    <row r="40314" spans="1:11" x14ac:dyDescent="0.25">
      <c r="A40314" s="115"/>
      <c r="B40314"/>
      <c r="C40314"/>
      <c r="D40314"/>
      <c r="E40314"/>
      <c r="F40314"/>
      <c r="I40314"/>
      <c r="J40314"/>
      <c r="K40314"/>
    </row>
    <row r="40315" spans="1:11" x14ac:dyDescent="0.25">
      <c r="A40315" s="115"/>
      <c r="B40315"/>
      <c r="C40315"/>
      <c r="D40315"/>
      <c r="E40315"/>
      <c r="F40315"/>
      <c r="I40315"/>
      <c r="J40315"/>
      <c r="K40315"/>
    </row>
    <row r="40316" spans="1:11" x14ac:dyDescent="0.25">
      <c r="A40316" s="115"/>
      <c r="B40316"/>
      <c r="C40316"/>
      <c r="D40316"/>
      <c r="E40316"/>
      <c r="F40316"/>
      <c r="I40316"/>
      <c r="J40316"/>
      <c r="K40316"/>
    </row>
    <row r="40317" spans="1:11" x14ac:dyDescent="0.25">
      <c r="A40317" s="115"/>
      <c r="B40317"/>
      <c r="C40317"/>
      <c r="D40317"/>
      <c r="E40317"/>
      <c r="F40317"/>
      <c r="I40317"/>
      <c r="J40317"/>
      <c r="K40317"/>
    </row>
    <row r="40318" spans="1:11" x14ac:dyDescent="0.25">
      <c r="A40318" s="115"/>
      <c r="B40318"/>
      <c r="C40318"/>
      <c r="D40318"/>
      <c r="E40318"/>
      <c r="F40318"/>
      <c r="I40318"/>
      <c r="J40318"/>
      <c r="K40318"/>
    </row>
    <row r="40319" spans="1:11" x14ac:dyDescent="0.25">
      <c r="A40319" s="115"/>
      <c r="B40319"/>
      <c r="C40319"/>
      <c r="D40319"/>
      <c r="E40319"/>
      <c r="F40319"/>
      <c r="I40319"/>
      <c r="J40319"/>
      <c r="K40319"/>
    </row>
    <row r="40320" spans="1:11" x14ac:dyDescent="0.25">
      <c r="A40320" s="115"/>
      <c r="B40320"/>
      <c r="C40320"/>
      <c r="D40320"/>
      <c r="E40320"/>
      <c r="F40320"/>
      <c r="I40320"/>
      <c r="J40320"/>
      <c r="K40320"/>
    </row>
    <row r="40321" spans="1:11" x14ac:dyDescent="0.25">
      <c r="A40321" s="115"/>
      <c r="B40321"/>
      <c r="C40321"/>
      <c r="D40321"/>
      <c r="E40321"/>
      <c r="F40321"/>
      <c r="I40321"/>
      <c r="J40321"/>
      <c r="K40321"/>
    </row>
    <row r="40322" spans="1:11" x14ac:dyDescent="0.25">
      <c r="A40322" s="115"/>
      <c r="B40322"/>
      <c r="C40322"/>
      <c r="D40322"/>
      <c r="E40322"/>
      <c r="F40322"/>
      <c r="I40322"/>
      <c r="J40322"/>
      <c r="K40322"/>
    </row>
    <row r="40323" spans="1:11" x14ac:dyDescent="0.25">
      <c r="A40323" s="115"/>
      <c r="B40323"/>
      <c r="C40323"/>
      <c r="D40323"/>
      <c r="E40323"/>
      <c r="F40323"/>
      <c r="I40323"/>
      <c r="J40323"/>
      <c r="K40323"/>
    </row>
    <row r="40324" spans="1:11" x14ac:dyDescent="0.25">
      <c r="A40324" s="115"/>
      <c r="B40324"/>
      <c r="C40324"/>
      <c r="D40324"/>
      <c r="E40324"/>
      <c r="F40324"/>
      <c r="I40324"/>
      <c r="J40324"/>
      <c r="K40324"/>
    </row>
    <row r="40325" spans="1:11" x14ac:dyDescent="0.25">
      <c r="A40325" s="115"/>
      <c r="B40325"/>
      <c r="C40325"/>
      <c r="D40325"/>
      <c r="E40325"/>
      <c r="F40325"/>
      <c r="I40325"/>
      <c r="J40325"/>
      <c r="K40325"/>
    </row>
    <row r="40326" spans="1:11" x14ac:dyDescent="0.25">
      <c r="A40326" s="115"/>
      <c r="B40326"/>
      <c r="C40326"/>
      <c r="D40326"/>
      <c r="E40326"/>
      <c r="F40326"/>
      <c r="I40326"/>
      <c r="J40326"/>
      <c r="K40326"/>
    </row>
    <row r="40327" spans="1:11" x14ac:dyDescent="0.25">
      <c r="A40327" s="115"/>
      <c r="B40327"/>
      <c r="C40327"/>
      <c r="D40327"/>
      <c r="E40327"/>
      <c r="F40327"/>
      <c r="I40327"/>
      <c r="J40327"/>
      <c r="K40327"/>
    </row>
    <row r="40328" spans="1:11" x14ac:dyDescent="0.25">
      <c r="A40328" s="115"/>
      <c r="B40328"/>
      <c r="C40328"/>
      <c r="D40328"/>
      <c r="E40328"/>
      <c r="F40328"/>
      <c r="I40328"/>
      <c r="J40328"/>
      <c r="K40328"/>
    </row>
    <row r="40329" spans="1:11" x14ac:dyDescent="0.25">
      <c r="A40329" s="115"/>
      <c r="B40329"/>
      <c r="C40329"/>
      <c r="D40329"/>
      <c r="E40329"/>
      <c r="F40329"/>
      <c r="I40329"/>
      <c r="J40329"/>
      <c r="K40329"/>
    </row>
    <row r="40330" spans="1:11" x14ac:dyDescent="0.25">
      <c r="A40330" s="115"/>
      <c r="B40330"/>
      <c r="C40330"/>
      <c r="D40330"/>
      <c r="E40330"/>
      <c r="F40330"/>
      <c r="I40330"/>
      <c r="J40330"/>
      <c r="K40330"/>
    </row>
    <row r="40331" spans="1:11" x14ac:dyDescent="0.25">
      <c r="A40331" s="115"/>
      <c r="B40331"/>
      <c r="C40331"/>
      <c r="D40331"/>
      <c r="E40331"/>
      <c r="F40331"/>
      <c r="I40331"/>
      <c r="J40331"/>
      <c r="K40331"/>
    </row>
    <row r="40332" spans="1:11" x14ac:dyDescent="0.25">
      <c r="A40332" s="115"/>
      <c r="B40332"/>
      <c r="C40332"/>
      <c r="D40332"/>
      <c r="E40332"/>
      <c r="F40332"/>
      <c r="I40332"/>
      <c r="J40332"/>
      <c r="K40332"/>
    </row>
    <row r="40333" spans="1:11" x14ac:dyDescent="0.25">
      <c r="A40333" s="115"/>
      <c r="B40333"/>
      <c r="C40333"/>
      <c r="D40333"/>
      <c r="E40333"/>
      <c r="F40333"/>
      <c r="I40333"/>
      <c r="J40333"/>
      <c r="K40333"/>
    </row>
    <row r="40334" spans="1:11" x14ac:dyDescent="0.25">
      <c r="A40334" s="115"/>
      <c r="B40334"/>
      <c r="C40334"/>
      <c r="D40334"/>
      <c r="E40334"/>
      <c r="F40334"/>
      <c r="I40334"/>
      <c r="J40334"/>
      <c r="K40334"/>
    </row>
    <row r="40335" spans="1:11" x14ac:dyDescent="0.25">
      <c r="A40335" s="115"/>
      <c r="B40335"/>
      <c r="C40335"/>
      <c r="D40335"/>
      <c r="E40335"/>
      <c r="F40335"/>
      <c r="I40335"/>
      <c r="J40335"/>
      <c r="K40335"/>
    </row>
    <row r="40336" spans="1:11" x14ac:dyDescent="0.25">
      <c r="A40336" s="115"/>
      <c r="B40336"/>
      <c r="C40336"/>
      <c r="D40336"/>
      <c r="E40336"/>
      <c r="F40336"/>
      <c r="I40336"/>
      <c r="J40336"/>
      <c r="K40336"/>
    </row>
    <row r="40337" spans="1:11" x14ac:dyDescent="0.25">
      <c r="A40337" s="115"/>
      <c r="B40337"/>
      <c r="C40337"/>
      <c r="D40337"/>
      <c r="E40337"/>
      <c r="F40337"/>
      <c r="I40337"/>
      <c r="J40337"/>
      <c r="K40337"/>
    </row>
    <row r="40338" spans="1:11" x14ac:dyDescent="0.25">
      <c r="A40338" s="115"/>
      <c r="B40338"/>
      <c r="C40338"/>
      <c r="D40338"/>
      <c r="E40338"/>
      <c r="F40338"/>
      <c r="I40338"/>
      <c r="J40338"/>
      <c r="K40338"/>
    </row>
    <row r="40339" spans="1:11" x14ac:dyDescent="0.25">
      <c r="A40339" s="115"/>
      <c r="B40339"/>
      <c r="C40339"/>
      <c r="D40339"/>
      <c r="E40339"/>
      <c r="F40339"/>
      <c r="I40339"/>
      <c r="J40339"/>
      <c r="K40339"/>
    </row>
    <row r="40340" spans="1:11" x14ac:dyDescent="0.25">
      <c r="A40340" s="115"/>
      <c r="B40340"/>
      <c r="C40340"/>
      <c r="D40340"/>
      <c r="E40340"/>
      <c r="F40340"/>
      <c r="I40340"/>
      <c r="J40340"/>
      <c r="K40340"/>
    </row>
    <row r="40341" spans="1:11" x14ac:dyDescent="0.25">
      <c r="A40341" s="115"/>
      <c r="B40341"/>
      <c r="C40341"/>
      <c r="D40341"/>
      <c r="E40341"/>
      <c r="F40341"/>
      <c r="I40341"/>
      <c r="J40341"/>
      <c r="K40341"/>
    </row>
    <row r="40342" spans="1:11" x14ac:dyDescent="0.25">
      <c r="A40342" s="115"/>
      <c r="B40342"/>
      <c r="C40342"/>
      <c r="D40342"/>
      <c r="E40342"/>
      <c r="F40342"/>
      <c r="I40342"/>
      <c r="J40342"/>
      <c r="K40342"/>
    </row>
    <row r="40343" spans="1:11" x14ac:dyDescent="0.25">
      <c r="A40343" s="115"/>
      <c r="B40343"/>
      <c r="C40343"/>
      <c r="D40343"/>
      <c r="E40343"/>
      <c r="F40343"/>
      <c r="I40343"/>
      <c r="J40343"/>
      <c r="K40343"/>
    </row>
    <row r="40344" spans="1:11" x14ac:dyDescent="0.25">
      <c r="A40344" s="115"/>
      <c r="B40344"/>
      <c r="C40344"/>
      <c r="D40344"/>
      <c r="E40344"/>
      <c r="F40344"/>
      <c r="I40344"/>
      <c r="J40344"/>
      <c r="K40344"/>
    </row>
    <row r="40345" spans="1:11" x14ac:dyDescent="0.25">
      <c r="A40345" s="115"/>
      <c r="B40345"/>
      <c r="C40345"/>
      <c r="D40345"/>
      <c r="E40345"/>
      <c r="F40345"/>
      <c r="I40345"/>
      <c r="J40345"/>
      <c r="K40345"/>
    </row>
    <row r="40346" spans="1:11" x14ac:dyDescent="0.25">
      <c r="A40346" s="115"/>
      <c r="B40346"/>
      <c r="C40346"/>
      <c r="D40346"/>
      <c r="E40346"/>
      <c r="F40346"/>
      <c r="I40346"/>
      <c r="J40346"/>
      <c r="K40346"/>
    </row>
    <row r="40347" spans="1:11" x14ac:dyDescent="0.25">
      <c r="A40347" s="115"/>
      <c r="B40347"/>
      <c r="C40347"/>
      <c r="D40347"/>
      <c r="E40347"/>
      <c r="F40347"/>
      <c r="I40347"/>
      <c r="J40347"/>
      <c r="K40347"/>
    </row>
    <row r="40348" spans="1:11" x14ac:dyDescent="0.25">
      <c r="A40348" s="115"/>
      <c r="B40348"/>
      <c r="C40348"/>
      <c r="D40348"/>
      <c r="E40348"/>
      <c r="F40348"/>
      <c r="I40348"/>
      <c r="J40348"/>
      <c r="K40348"/>
    </row>
    <row r="40349" spans="1:11" x14ac:dyDescent="0.25">
      <c r="A40349" s="115"/>
      <c r="B40349"/>
      <c r="C40349"/>
      <c r="D40349"/>
      <c r="E40349"/>
      <c r="F40349"/>
      <c r="I40349"/>
      <c r="J40349"/>
      <c r="K40349"/>
    </row>
    <row r="40350" spans="1:11" x14ac:dyDescent="0.25">
      <c r="A40350" s="115"/>
      <c r="B40350"/>
      <c r="C40350"/>
      <c r="D40350"/>
      <c r="E40350"/>
      <c r="F40350"/>
      <c r="I40350"/>
      <c r="J40350"/>
      <c r="K40350"/>
    </row>
    <row r="40351" spans="1:11" x14ac:dyDescent="0.25">
      <c r="A40351" s="115"/>
      <c r="B40351"/>
      <c r="C40351"/>
      <c r="D40351"/>
      <c r="E40351"/>
      <c r="F40351"/>
      <c r="I40351"/>
      <c r="J40351"/>
      <c r="K40351"/>
    </row>
    <row r="40352" spans="1:11" x14ac:dyDescent="0.25">
      <c r="A40352" s="115"/>
      <c r="B40352"/>
      <c r="C40352"/>
      <c r="D40352"/>
      <c r="E40352"/>
      <c r="F40352"/>
      <c r="I40352"/>
      <c r="J40352"/>
      <c r="K40352"/>
    </row>
    <row r="40353" spans="1:11" x14ac:dyDescent="0.25">
      <c r="A40353" s="115"/>
      <c r="B40353"/>
      <c r="C40353"/>
      <c r="D40353"/>
      <c r="E40353"/>
      <c r="F40353"/>
      <c r="I40353"/>
      <c r="J40353"/>
      <c r="K40353"/>
    </row>
    <row r="40354" spans="1:11" x14ac:dyDescent="0.25">
      <c r="A40354" s="115"/>
      <c r="B40354"/>
      <c r="C40354"/>
      <c r="D40354"/>
      <c r="E40354"/>
      <c r="F40354"/>
      <c r="I40354"/>
      <c r="J40354"/>
      <c r="K40354"/>
    </row>
    <row r="40355" spans="1:11" x14ac:dyDescent="0.25">
      <c r="A40355" s="115"/>
      <c r="B40355"/>
      <c r="C40355"/>
      <c r="D40355"/>
      <c r="E40355"/>
      <c r="F40355"/>
      <c r="I40355"/>
      <c r="J40355"/>
      <c r="K40355"/>
    </row>
    <row r="40356" spans="1:11" x14ac:dyDescent="0.25">
      <c r="A40356" s="115"/>
      <c r="B40356"/>
      <c r="C40356"/>
      <c r="D40356"/>
      <c r="E40356"/>
      <c r="F40356"/>
      <c r="I40356"/>
      <c r="J40356"/>
      <c r="K40356"/>
    </row>
    <row r="40357" spans="1:11" x14ac:dyDescent="0.25">
      <c r="A40357" s="115"/>
      <c r="B40357"/>
      <c r="C40357"/>
      <c r="D40357"/>
      <c r="E40357"/>
      <c r="F40357"/>
      <c r="I40357"/>
      <c r="J40357"/>
      <c r="K40357"/>
    </row>
    <row r="40358" spans="1:11" x14ac:dyDescent="0.25">
      <c r="A40358" s="115"/>
      <c r="B40358"/>
      <c r="C40358"/>
      <c r="D40358"/>
      <c r="E40358"/>
      <c r="F40358"/>
      <c r="I40358"/>
      <c r="J40358"/>
      <c r="K40358"/>
    </row>
    <row r="40359" spans="1:11" x14ac:dyDescent="0.25">
      <c r="A40359" s="115"/>
      <c r="B40359"/>
      <c r="C40359"/>
      <c r="D40359"/>
      <c r="E40359"/>
      <c r="F40359"/>
      <c r="I40359"/>
      <c r="J40359"/>
      <c r="K40359"/>
    </row>
    <row r="40360" spans="1:11" x14ac:dyDescent="0.25">
      <c r="A40360" s="115"/>
      <c r="B40360"/>
      <c r="C40360"/>
      <c r="D40360"/>
      <c r="E40360"/>
      <c r="F40360"/>
      <c r="I40360"/>
      <c r="J40360"/>
      <c r="K40360"/>
    </row>
    <row r="40361" spans="1:11" x14ac:dyDescent="0.25">
      <c r="A40361" s="115"/>
      <c r="B40361"/>
      <c r="C40361"/>
      <c r="D40361"/>
      <c r="E40361"/>
      <c r="F40361"/>
      <c r="I40361"/>
      <c r="J40361"/>
      <c r="K40361"/>
    </row>
    <row r="40362" spans="1:11" x14ac:dyDescent="0.25">
      <c r="A40362" s="115"/>
      <c r="B40362"/>
      <c r="C40362"/>
      <c r="D40362"/>
      <c r="E40362"/>
      <c r="F40362"/>
      <c r="I40362"/>
      <c r="J40362"/>
      <c r="K40362"/>
    </row>
    <row r="40363" spans="1:11" x14ac:dyDescent="0.25">
      <c r="A40363" s="115"/>
      <c r="B40363"/>
      <c r="C40363"/>
      <c r="D40363"/>
      <c r="E40363"/>
      <c r="F40363"/>
      <c r="I40363"/>
      <c r="J40363"/>
      <c r="K40363"/>
    </row>
    <row r="40364" spans="1:11" x14ac:dyDescent="0.25">
      <c r="A40364" s="115"/>
      <c r="B40364"/>
      <c r="C40364"/>
      <c r="D40364"/>
      <c r="E40364"/>
      <c r="F40364"/>
      <c r="I40364"/>
      <c r="J40364"/>
      <c r="K40364"/>
    </row>
    <row r="40365" spans="1:11" x14ac:dyDescent="0.25">
      <c r="A40365" s="115"/>
      <c r="B40365"/>
      <c r="C40365"/>
      <c r="D40365"/>
      <c r="E40365"/>
      <c r="F40365"/>
      <c r="I40365"/>
      <c r="J40365"/>
      <c r="K40365"/>
    </row>
    <row r="40366" spans="1:11" x14ac:dyDescent="0.25">
      <c r="A40366" s="115"/>
      <c r="B40366"/>
      <c r="C40366"/>
      <c r="D40366"/>
      <c r="E40366"/>
      <c r="F40366"/>
      <c r="I40366"/>
      <c r="J40366"/>
      <c r="K40366"/>
    </row>
    <row r="40367" spans="1:11" x14ac:dyDescent="0.25">
      <c r="A40367" s="115"/>
      <c r="B40367"/>
      <c r="C40367"/>
      <c r="D40367"/>
      <c r="E40367"/>
      <c r="F40367"/>
      <c r="I40367"/>
      <c r="J40367"/>
      <c r="K40367"/>
    </row>
    <row r="40368" spans="1:11" x14ac:dyDescent="0.25">
      <c r="A40368" s="115"/>
      <c r="B40368"/>
      <c r="C40368"/>
      <c r="D40368"/>
      <c r="E40368"/>
      <c r="F40368"/>
      <c r="I40368"/>
      <c r="J40368"/>
      <c r="K40368"/>
    </row>
    <row r="40369" spans="1:11" x14ac:dyDescent="0.25">
      <c r="A40369" s="115"/>
      <c r="B40369"/>
      <c r="C40369"/>
      <c r="D40369"/>
      <c r="E40369"/>
      <c r="F40369"/>
      <c r="I40369"/>
      <c r="J40369"/>
      <c r="K40369"/>
    </row>
    <row r="40370" spans="1:11" x14ac:dyDescent="0.25">
      <c r="A40370" s="115"/>
      <c r="B40370"/>
      <c r="C40370"/>
      <c r="D40370"/>
      <c r="E40370"/>
      <c r="F40370"/>
      <c r="I40370"/>
      <c r="J40370"/>
      <c r="K40370"/>
    </row>
    <row r="40371" spans="1:11" x14ac:dyDescent="0.25">
      <c r="A40371" s="115"/>
      <c r="B40371"/>
      <c r="C40371"/>
      <c r="D40371"/>
      <c r="E40371"/>
      <c r="F40371"/>
      <c r="I40371"/>
      <c r="J40371"/>
      <c r="K40371"/>
    </row>
    <row r="40372" spans="1:11" x14ac:dyDescent="0.25">
      <c r="A40372" s="115"/>
      <c r="B40372"/>
      <c r="C40372"/>
      <c r="D40372"/>
      <c r="E40372"/>
      <c r="F40372"/>
      <c r="I40372"/>
      <c r="J40372"/>
      <c r="K40372"/>
    </row>
    <row r="40373" spans="1:11" x14ac:dyDescent="0.25">
      <c r="A40373" s="115"/>
      <c r="B40373"/>
      <c r="C40373"/>
      <c r="D40373"/>
      <c r="E40373"/>
      <c r="F40373"/>
      <c r="I40373"/>
      <c r="J40373"/>
      <c r="K40373"/>
    </row>
    <row r="40374" spans="1:11" x14ac:dyDescent="0.25">
      <c r="A40374" s="115"/>
      <c r="B40374"/>
      <c r="C40374"/>
      <c r="D40374"/>
      <c r="E40374"/>
      <c r="F40374"/>
      <c r="I40374"/>
      <c r="J40374"/>
      <c r="K40374"/>
    </row>
    <row r="40375" spans="1:11" x14ac:dyDescent="0.25">
      <c r="A40375" s="115"/>
      <c r="B40375"/>
      <c r="C40375"/>
      <c r="D40375"/>
      <c r="E40375"/>
      <c r="F40375"/>
      <c r="I40375"/>
      <c r="J40375"/>
      <c r="K40375"/>
    </row>
    <row r="40376" spans="1:11" x14ac:dyDescent="0.25">
      <c r="A40376" s="115"/>
      <c r="B40376"/>
      <c r="C40376"/>
      <c r="D40376"/>
      <c r="E40376"/>
      <c r="F40376"/>
      <c r="I40376"/>
      <c r="J40376"/>
      <c r="K40376"/>
    </row>
    <row r="40377" spans="1:11" x14ac:dyDescent="0.25">
      <c r="A40377" s="115"/>
      <c r="B40377"/>
      <c r="C40377"/>
      <c r="D40377"/>
      <c r="E40377"/>
      <c r="F40377"/>
      <c r="I40377"/>
      <c r="J40377"/>
      <c r="K40377"/>
    </row>
    <row r="40378" spans="1:11" x14ac:dyDescent="0.25">
      <c r="A40378" s="115"/>
      <c r="B40378"/>
      <c r="C40378"/>
      <c r="D40378"/>
      <c r="E40378"/>
      <c r="F40378"/>
      <c r="I40378"/>
      <c r="J40378"/>
      <c r="K40378"/>
    </row>
    <row r="40379" spans="1:11" x14ac:dyDescent="0.25">
      <c r="A40379" s="115"/>
      <c r="B40379"/>
      <c r="C40379"/>
      <c r="D40379"/>
      <c r="E40379"/>
      <c r="F40379"/>
      <c r="I40379"/>
      <c r="J40379"/>
      <c r="K40379"/>
    </row>
    <row r="40380" spans="1:11" x14ac:dyDescent="0.25">
      <c r="A40380" s="115"/>
      <c r="B40380"/>
      <c r="C40380"/>
      <c r="D40380"/>
      <c r="E40380"/>
      <c r="F40380"/>
      <c r="I40380"/>
      <c r="J40380"/>
      <c r="K40380"/>
    </row>
    <row r="40381" spans="1:11" x14ac:dyDescent="0.25">
      <c r="A40381" s="115"/>
      <c r="B40381"/>
      <c r="C40381"/>
      <c r="D40381"/>
      <c r="E40381"/>
      <c r="F40381"/>
      <c r="I40381"/>
      <c r="J40381"/>
      <c r="K40381"/>
    </row>
    <row r="40382" spans="1:11" x14ac:dyDescent="0.25">
      <c r="A40382" s="115"/>
      <c r="B40382"/>
      <c r="C40382"/>
      <c r="D40382"/>
      <c r="E40382"/>
      <c r="F40382"/>
      <c r="I40382"/>
      <c r="J40382"/>
      <c r="K40382"/>
    </row>
    <row r="40383" spans="1:11" x14ac:dyDescent="0.25">
      <c r="A40383" s="115"/>
      <c r="B40383"/>
      <c r="C40383"/>
      <c r="D40383"/>
      <c r="E40383"/>
      <c r="F40383"/>
      <c r="I40383"/>
      <c r="J40383"/>
      <c r="K40383"/>
    </row>
    <row r="40384" spans="1:11" x14ac:dyDescent="0.25">
      <c r="A40384" s="115"/>
      <c r="B40384"/>
      <c r="C40384"/>
      <c r="D40384"/>
      <c r="E40384"/>
      <c r="F40384"/>
      <c r="I40384"/>
      <c r="J40384"/>
      <c r="K40384"/>
    </row>
    <row r="40385" spans="1:11" x14ac:dyDescent="0.25">
      <c r="A40385" s="115"/>
      <c r="B40385"/>
      <c r="C40385"/>
      <c r="D40385"/>
      <c r="E40385"/>
      <c r="F40385"/>
      <c r="I40385"/>
      <c r="J40385"/>
      <c r="K40385"/>
    </row>
    <row r="40386" spans="1:11" x14ac:dyDescent="0.25">
      <c r="A40386" s="115"/>
      <c r="B40386"/>
      <c r="C40386"/>
      <c r="D40386"/>
      <c r="E40386"/>
      <c r="F40386"/>
      <c r="I40386"/>
      <c r="J40386"/>
      <c r="K40386"/>
    </row>
    <row r="40387" spans="1:11" x14ac:dyDescent="0.25">
      <c r="A40387" s="115"/>
      <c r="B40387"/>
      <c r="C40387"/>
      <c r="D40387"/>
      <c r="E40387"/>
      <c r="F40387"/>
      <c r="I40387"/>
      <c r="J40387"/>
      <c r="K40387"/>
    </row>
    <row r="40388" spans="1:11" x14ac:dyDescent="0.25">
      <c r="A40388" s="115"/>
      <c r="B40388"/>
      <c r="C40388"/>
      <c r="D40388"/>
      <c r="E40388"/>
      <c r="F40388"/>
      <c r="I40388"/>
      <c r="J40388"/>
      <c r="K40388"/>
    </row>
    <row r="40389" spans="1:11" x14ac:dyDescent="0.25">
      <c r="A40389" s="115"/>
      <c r="B40389"/>
      <c r="C40389"/>
      <c r="D40389"/>
      <c r="E40389"/>
      <c r="F40389"/>
      <c r="I40389"/>
      <c r="J40389"/>
      <c r="K40389"/>
    </row>
    <row r="40390" spans="1:11" x14ac:dyDescent="0.25">
      <c r="A40390" s="115"/>
      <c r="B40390"/>
      <c r="C40390"/>
      <c r="D40390"/>
      <c r="E40390"/>
      <c r="F40390"/>
      <c r="I40390"/>
      <c r="J40390"/>
      <c r="K40390"/>
    </row>
    <row r="40391" spans="1:11" x14ac:dyDescent="0.25">
      <c r="A40391" s="115"/>
      <c r="B40391"/>
      <c r="C40391"/>
      <c r="D40391"/>
      <c r="E40391"/>
      <c r="F40391"/>
      <c r="I40391"/>
      <c r="J40391"/>
      <c r="K40391"/>
    </row>
    <row r="40392" spans="1:11" x14ac:dyDescent="0.25">
      <c r="A40392" s="115"/>
      <c r="B40392"/>
      <c r="C40392"/>
      <c r="D40392"/>
      <c r="E40392"/>
      <c r="F40392"/>
      <c r="I40392"/>
      <c r="J40392"/>
      <c r="K40392"/>
    </row>
    <row r="40393" spans="1:11" x14ac:dyDescent="0.25">
      <c r="A40393" s="115"/>
      <c r="B40393"/>
      <c r="C40393"/>
      <c r="D40393"/>
      <c r="E40393"/>
      <c r="F40393"/>
      <c r="I40393"/>
      <c r="J40393"/>
      <c r="K40393"/>
    </row>
    <row r="40394" spans="1:11" x14ac:dyDescent="0.25">
      <c r="A40394" s="115"/>
      <c r="B40394"/>
      <c r="C40394"/>
      <c r="D40394"/>
      <c r="E40394"/>
      <c r="F40394"/>
      <c r="I40394"/>
      <c r="J40394"/>
      <c r="K40394"/>
    </row>
    <row r="40395" spans="1:11" x14ac:dyDescent="0.25">
      <c r="A40395" s="115"/>
      <c r="B40395"/>
      <c r="C40395"/>
      <c r="D40395"/>
      <c r="E40395"/>
      <c r="F40395"/>
      <c r="I40395"/>
      <c r="J40395"/>
      <c r="K40395"/>
    </row>
    <row r="40396" spans="1:11" x14ac:dyDescent="0.25">
      <c r="A40396" s="115"/>
      <c r="B40396"/>
      <c r="C40396"/>
      <c r="D40396"/>
      <c r="E40396"/>
      <c r="F40396"/>
      <c r="I40396"/>
      <c r="J40396"/>
      <c r="K40396"/>
    </row>
    <row r="40397" spans="1:11" x14ac:dyDescent="0.25">
      <c r="A40397" s="115"/>
      <c r="B40397"/>
      <c r="C40397"/>
      <c r="D40397"/>
      <c r="E40397"/>
      <c r="F40397"/>
      <c r="I40397"/>
      <c r="J40397"/>
      <c r="K40397"/>
    </row>
    <row r="40398" spans="1:11" x14ac:dyDescent="0.25">
      <c r="A40398" s="115"/>
      <c r="B40398"/>
      <c r="C40398"/>
      <c r="D40398"/>
      <c r="E40398"/>
      <c r="F40398"/>
      <c r="I40398"/>
      <c r="J40398"/>
      <c r="K40398"/>
    </row>
    <row r="40399" spans="1:11" x14ac:dyDescent="0.25">
      <c r="A40399" s="115"/>
      <c r="B40399"/>
      <c r="C40399"/>
      <c r="D40399"/>
      <c r="E40399"/>
      <c r="F40399"/>
      <c r="I40399"/>
      <c r="J40399"/>
      <c r="K40399"/>
    </row>
    <row r="40400" spans="1:11" x14ac:dyDescent="0.25">
      <c r="A40400" s="115"/>
      <c r="B40400"/>
      <c r="C40400"/>
      <c r="D40400"/>
      <c r="E40400"/>
      <c r="F40400"/>
      <c r="I40400"/>
      <c r="J40400"/>
      <c r="K40400"/>
    </row>
    <row r="40401" spans="1:11" x14ac:dyDescent="0.25">
      <c r="A40401" s="115"/>
      <c r="B40401"/>
      <c r="C40401"/>
      <c r="D40401"/>
      <c r="E40401"/>
      <c r="F40401"/>
      <c r="I40401"/>
      <c r="J40401"/>
      <c r="K40401"/>
    </row>
    <row r="40402" spans="1:11" x14ac:dyDescent="0.25">
      <c r="A40402" s="115"/>
      <c r="B40402"/>
      <c r="C40402"/>
      <c r="D40402"/>
      <c r="E40402"/>
      <c r="F40402"/>
      <c r="I40402"/>
      <c r="J40402"/>
      <c r="K40402"/>
    </row>
    <row r="40403" spans="1:11" x14ac:dyDescent="0.25">
      <c r="A40403" s="115"/>
      <c r="B40403"/>
      <c r="C40403"/>
      <c r="D40403"/>
      <c r="E40403"/>
      <c r="F40403"/>
      <c r="I40403"/>
      <c r="J40403"/>
      <c r="K40403"/>
    </row>
    <row r="40404" spans="1:11" x14ac:dyDescent="0.25">
      <c r="A40404" s="115"/>
      <c r="B40404"/>
      <c r="C40404"/>
      <c r="D40404"/>
      <c r="E40404"/>
      <c r="F40404"/>
      <c r="I40404"/>
      <c r="J40404"/>
      <c r="K40404"/>
    </row>
    <row r="40405" spans="1:11" x14ac:dyDescent="0.25">
      <c r="A40405" s="115"/>
      <c r="B40405"/>
      <c r="C40405"/>
      <c r="D40405"/>
      <c r="E40405"/>
      <c r="F40405"/>
      <c r="I40405"/>
      <c r="J40405"/>
      <c r="K40405"/>
    </row>
    <row r="40406" spans="1:11" x14ac:dyDescent="0.25">
      <c r="A40406" s="115"/>
      <c r="B40406"/>
      <c r="C40406"/>
      <c r="D40406"/>
      <c r="E40406"/>
      <c r="F40406"/>
      <c r="I40406"/>
      <c r="J40406"/>
      <c r="K40406"/>
    </row>
    <row r="40407" spans="1:11" x14ac:dyDescent="0.25">
      <c r="A40407" s="115"/>
      <c r="B40407"/>
      <c r="C40407"/>
      <c r="D40407"/>
      <c r="E40407"/>
      <c r="F40407"/>
      <c r="I40407"/>
      <c r="J40407"/>
      <c r="K40407"/>
    </row>
    <row r="40408" spans="1:11" x14ac:dyDescent="0.25">
      <c r="A40408" s="115"/>
      <c r="B40408"/>
      <c r="C40408"/>
      <c r="D40408"/>
      <c r="E40408"/>
      <c r="F40408"/>
      <c r="I40408"/>
      <c r="J40408"/>
      <c r="K40408"/>
    </row>
    <row r="40409" spans="1:11" x14ac:dyDescent="0.25">
      <c r="A40409" s="115"/>
      <c r="B40409"/>
      <c r="C40409"/>
      <c r="D40409"/>
      <c r="E40409"/>
      <c r="F40409"/>
      <c r="I40409"/>
      <c r="J40409"/>
      <c r="K40409"/>
    </row>
    <row r="40410" spans="1:11" x14ac:dyDescent="0.25">
      <c r="A40410" s="115"/>
      <c r="B40410"/>
      <c r="C40410"/>
      <c r="D40410"/>
      <c r="E40410"/>
      <c r="F40410"/>
      <c r="I40410"/>
      <c r="J40410"/>
      <c r="K40410"/>
    </row>
    <row r="40411" spans="1:11" x14ac:dyDescent="0.25">
      <c r="A40411" s="115"/>
      <c r="B40411"/>
      <c r="C40411"/>
      <c r="D40411"/>
      <c r="E40411"/>
      <c r="F40411"/>
      <c r="I40411"/>
      <c r="J40411"/>
      <c r="K40411"/>
    </row>
    <row r="40412" spans="1:11" x14ac:dyDescent="0.25">
      <c r="A40412" s="115"/>
      <c r="B40412"/>
      <c r="C40412"/>
      <c r="D40412"/>
      <c r="E40412"/>
      <c r="F40412"/>
      <c r="I40412"/>
      <c r="J40412"/>
      <c r="K40412"/>
    </row>
    <row r="40413" spans="1:11" x14ac:dyDescent="0.25">
      <c r="A40413" s="115"/>
      <c r="B40413"/>
      <c r="C40413"/>
      <c r="D40413"/>
      <c r="E40413"/>
      <c r="F40413"/>
      <c r="I40413"/>
      <c r="J40413"/>
      <c r="K40413"/>
    </row>
    <row r="40414" spans="1:11" x14ac:dyDescent="0.25">
      <c r="A40414" s="115"/>
      <c r="B40414"/>
      <c r="C40414"/>
      <c r="D40414"/>
      <c r="E40414"/>
      <c r="F40414"/>
      <c r="I40414"/>
      <c r="J40414"/>
      <c r="K40414"/>
    </row>
    <row r="40415" spans="1:11" x14ac:dyDescent="0.25">
      <c r="A40415" s="115"/>
      <c r="B40415"/>
      <c r="C40415"/>
      <c r="D40415"/>
      <c r="E40415"/>
      <c r="F40415"/>
      <c r="I40415"/>
      <c r="J40415"/>
      <c r="K40415"/>
    </row>
    <row r="40416" spans="1:11" x14ac:dyDescent="0.25">
      <c r="A40416" s="115"/>
      <c r="B40416"/>
      <c r="C40416"/>
      <c r="D40416"/>
      <c r="E40416"/>
      <c r="F40416"/>
      <c r="I40416"/>
      <c r="J40416"/>
      <c r="K40416"/>
    </row>
    <row r="40417" spans="1:11" x14ac:dyDescent="0.25">
      <c r="A40417" s="115"/>
      <c r="B40417"/>
      <c r="C40417"/>
      <c r="D40417"/>
      <c r="E40417"/>
      <c r="F40417"/>
      <c r="I40417"/>
      <c r="J40417"/>
      <c r="K40417"/>
    </row>
    <row r="40418" spans="1:11" x14ac:dyDescent="0.25">
      <c r="A40418" s="115"/>
      <c r="B40418"/>
      <c r="C40418"/>
      <c r="D40418"/>
      <c r="E40418"/>
      <c r="F40418"/>
      <c r="I40418"/>
      <c r="J40418"/>
      <c r="K40418"/>
    </row>
    <row r="40419" spans="1:11" x14ac:dyDescent="0.25">
      <c r="A40419" s="115"/>
      <c r="B40419"/>
      <c r="C40419"/>
      <c r="D40419"/>
      <c r="E40419"/>
      <c r="F40419"/>
      <c r="I40419"/>
      <c r="J40419"/>
      <c r="K40419"/>
    </row>
    <row r="40420" spans="1:11" x14ac:dyDescent="0.25">
      <c r="A40420" s="115"/>
      <c r="B40420"/>
      <c r="C40420"/>
      <c r="D40420"/>
      <c r="E40420"/>
      <c r="F40420"/>
      <c r="I40420"/>
      <c r="J40420"/>
      <c r="K40420"/>
    </row>
    <row r="40421" spans="1:11" x14ac:dyDescent="0.25">
      <c r="A40421" s="115"/>
      <c r="B40421"/>
      <c r="C40421"/>
      <c r="D40421"/>
      <c r="E40421"/>
      <c r="F40421"/>
      <c r="I40421"/>
      <c r="J40421"/>
      <c r="K40421"/>
    </row>
    <row r="40422" spans="1:11" x14ac:dyDescent="0.25">
      <c r="A40422" s="115"/>
      <c r="B40422"/>
      <c r="C40422"/>
      <c r="D40422"/>
      <c r="E40422"/>
      <c r="F40422"/>
      <c r="I40422"/>
      <c r="J40422"/>
      <c r="K40422"/>
    </row>
    <row r="40423" spans="1:11" x14ac:dyDescent="0.25">
      <c r="A40423" s="115"/>
      <c r="B40423"/>
      <c r="C40423"/>
      <c r="D40423"/>
      <c r="E40423"/>
      <c r="F40423"/>
      <c r="I40423"/>
      <c r="J40423"/>
      <c r="K40423"/>
    </row>
    <row r="40424" spans="1:11" x14ac:dyDescent="0.25">
      <c r="A40424" s="115"/>
      <c r="B40424"/>
      <c r="C40424"/>
      <c r="D40424"/>
      <c r="E40424"/>
      <c r="F40424"/>
      <c r="I40424"/>
      <c r="J40424"/>
      <c r="K40424"/>
    </row>
    <row r="40425" spans="1:11" x14ac:dyDescent="0.25">
      <c r="A40425" s="115"/>
      <c r="B40425"/>
      <c r="C40425"/>
      <c r="D40425"/>
      <c r="E40425"/>
      <c r="F40425"/>
      <c r="I40425"/>
      <c r="J40425"/>
      <c r="K40425"/>
    </row>
    <row r="40426" spans="1:11" x14ac:dyDescent="0.25">
      <c r="A40426" s="115"/>
      <c r="B40426"/>
      <c r="C40426"/>
      <c r="D40426"/>
      <c r="E40426"/>
      <c r="F40426"/>
      <c r="I40426"/>
      <c r="J40426"/>
      <c r="K40426"/>
    </row>
    <row r="40427" spans="1:11" x14ac:dyDescent="0.25">
      <c r="A40427" s="115"/>
      <c r="B40427"/>
      <c r="C40427"/>
      <c r="D40427"/>
      <c r="E40427"/>
      <c r="F40427"/>
      <c r="I40427"/>
      <c r="J40427"/>
      <c r="K40427"/>
    </row>
    <row r="40428" spans="1:11" x14ac:dyDescent="0.25">
      <c r="A40428" s="115"/>
      <c r="B40428"/>
      <c r="C40428"/>
      <c r="D40428"/>
      <c r="E40428"/>
      <c r="F40428"/>
      <c r="I40428"/>
      <c r="J40428"/>
      <c r="K40428"/>
    </row>
    <row r="40429" spans="1:11" x14ac:dyDescent="0.25">
      <c r="A40429" s="115"/>
      <c r="B40429"/>
      <c r="C40429"/>
      <c r="D40429"/>
      <c r="E40429"/>
      <c r="F40429"/>
      <c r="I40429"/>
      <c r="J40429"/>
      <c r="K40429"/>
    </row>
    <row r="40430" spans="1:11" x14ac:dyDescent="0.25">
      <c r="A40430" s="115"/>
      <c r="B40430"/>
      <c r="C40430"/>
      <c r="D40430"/>
      <c r="E40430"/>
      <c r="F40430"/>
      <c r="I40430"/>
      <c r="J40430"/>
      <c r="K40430"/>
    </row>
    <row r="40431" spans="1:11" x14ac:dyDescent="0.25">
      <c r="A40431" s="115"/>
      <c r="B40431"/>
      <c r="C40431"/>
      <c r="D40431"/>
      <c r="E40431"/>
      <c r="F40431"/>
      <c r="I40431"/>
      <c r="J40431"/>
      <c r="K40431"/>
    </row>
    <row r="40432" spans="1:11" x14ac:dyDescent="0.25">
      <c r="A40432" s="115"/>
      <c r="B40432"/>
      <c r="C40432"/>
      <c r="D40432"/>
      <c r="E40432"/>
      <c r="F40432"/>
      <c r="I40432"/>
      <c r="J40432"/>
      <c r="K40432"/>
    </row>
    <row r="40433" spans="1:11" x14ac:dyDescent="0.25">
      <c r="A40433" s="115"/>
      <c r="B40433"/>
      <c r="C40433"/>
      <c r="D40433"/>
      <c r="E40433"/>
      <c r="F40433"/>
      <c r="I40433"/>
      <c r="J40433"/>
      <c r="K40433"/>
    </row>
    <row r="40434" spans="1:11" x14ac:dyDescent="0.25">
      <c r="A40434" s="115"/>
      <c r="B40434"/>
      <c r="C40434"/>
      <c r="D40434"/>
      <c r="E40434"/>
      <c r="F40434"/>
      <c r="I40434"/>
      <c r="J40434"/>
      <c r="K40434"/>
    </row>
    <row r="40435" spans="1:11" x14ac:dyDescent="0.25">
      <c r="A40435" s="115"/>
      <c r="B40435"/>
      <c r="C40435"/>
      <c r="D40435"/>
      <c r="E40435"/>
      <c r="F40435"/>
      <c r="I40435"/>
      <c r="J40435"/>
      <c r="K40435"/>
    </row>
    <row r="40436" spans="1:11" x14ac:dyDescent="0.25">
      <c r="A40436" s="115"/>
      <c r="B40436"/>
      <c r="C40436"/>
      <c r="D40436"/>
      <c r="E40436"/>
      <c r="F40436"/>
      <c r="I40436"/>
      <c r="J40436"/>
      <c r="K40436"/>
    </row>
    <row r="40437" spans="1:11" x14ac:dyDescent="0.25">
      <c r="A40437" s="115"/>
      <c r="B40437"/>
      <c r="C40437"/>
      <c r="D40437"/>
      <c r="E40437"/>
      <c r="F40437"/>
      <c r="I40437"/>
      <c r="J40437"/>
      <c r="K40437"/>
    </row>
    <row r="40438" spans="1:11" x14ac:dyDescent="0.25">
      <c r="A40438" s="115"/>
      <c r="B40438"/>
      <c r="C40438"/>
      <c r="D40438"/>
      <c r="E40438"/>
      <c r="F40438"/>
      <c r="I40438"/>
      <c r="J40438"/>
      <c r="K40438"/>
    </row>
    <row r="40439" spans="1:11" x14ac:dyDescent="0.25">
      <c r="A40439" s="115"/>
      <c r="B40439"/>
      <c r="C40439"/>
      <c r="D40439"/>
      <c r="E40439"/>
      <c r="F40439"/>
      <c r="I40439"/>
      <c r="J40439"/>
      <c r="K40439"/>
    </row>
    <row r="40440" spans="1:11" x14ac:dyDescent="0.25">
      <c r="A40440" s="115"/>
      <c r="B40440"/>
      <c r="C40440"/>
      <c r="D40440"/>
      <c r="E40440"/>
      <c r="F40440"/>
      <c r="I40440"/>
      <c r="J40440"/>
      <c r="K40440"/>
    </row>
    <row r="40441" spans="1:11" x14ac:dyDescent="0.25">
      <c r="A40441" s="115"/>
      <c r="B40441"/>
      <c r="C40441"/>
      <c r="D40441"/>
      <c r="E40441"/>
      <c r="F40441"/>
      <c r="I40441"/>
      <c r="J40441"/>
      <c r="K40441"/>
    </row>
    <row r="40442" spans="1:11" x14ac:dyDescent="0.25">
      <c r="A40442" s="115"/>
      <c r="B40442"/>
      <c r="C40442"/>
      <c r="D40442"/>
      <c r="E40442"/>
      <c r="F40442"/>
      <c r="I40442"/>
      <c r="J40442"/>
      <c r="K40442"/>
    </row>
    <row r="40443" spans="1:11" x14ac:dyDescent="0.25">
      <c r="A40443" s="115"/>
      <c r="B40443"/>
      <c r="C40443"/>
      <c r="D40443"/>
      <c r="E40443"/>
      <c r="F40443"/>
      <c r="I40443"/>
      <c r="J40443"/>
      <c r="K40443"/>
    </row>
    <row r="40444" spans="1:11" x14ac:dyDescent="0.25">
      <c r="A40444" s="115"/>
      <c r="B40444"/>
      <c r="C40444"/>
      <c r="D40444"/>
      <c r="E40444"/>
      <c r="F40444"/>
      <c r="I40444"/>
      <c r="J40444"/>
      <c r="K40444"/>
    </row>
    <row r="40445" spans="1:11" x14ac:dyDescent="0.25">
      <c r="A40445" s="115"/>
      <c r="B40445"/>
      <c r="C40445"/>
      <c r="D40445"/>
      <c r="E40445"/>
      <c r="F40445"/>
      <c r="I40445"/>
      <c r="J40445"/>
      <c r="K40445"/>
    </row>
    <row r="40446" spans="1:11" x14ac:dyDescent="0.25">
      <c r="A40446" s="115"/>
      <c r="B40446"/>
      <c r="C40446"/>
      <c r="D40446"/>
      <c r="E40446"/>
      <c r="F40446"/>
      <c r="I40446"/>
      <c r="J40446"/>
      <c r="K40446"/>
    </row>
    <row r="40447" spans="1:11" x14ac:dyDescent="0.25">
      <c r="A40447" s="115"/>
      <c r="B40447"/>
      <c r="C40447"/>
      <c r="D40447"/>
      <c r="E40447"/>
      <c r="F40447"/>
      <c r="I40447"/>
      <c r="J40447"/>
      <c r="K40447"/>
    </row>
    <row r="40448" spans="1:11" x14ac:dyDescent="0.25">
      <c r="A40448" s="115"/>
      <c r="B40448"/>
      <c r="C40448"/>
      <c r="D40448"/>
      <c r="E40448"/>
      <c r="F40448"/>
      <c r="I40448"/>
      <c r="J40448"/>
      <c r="K40448"/>
    </row>
    <row r="40449" spans="1:11" x14ac:dyDescent="0.25">
      <c r="A40449" s="115"/>
      <c r="B40449"/>
      <c r="C40449"/>
      <c r="D40449"/>
      <c r="E40449"/>
      <c r="F40449"/>
      <c r="I40449"/>
      <c r="J40449"/>
      <c r="K40449"/>
    </row>
    <row r="40450" spans="1:11" x14ac:dyDescent="0.25">
      <c r="A40450" s="115"/>
      <c r="B40450"/>
      <c r="C40450"/>
      <c r="D40450"/>
      <c r="E40450"/>
      <c r="F40450"/>
      <c r="I40450"/>
      <c r="J40450"/>
      <c r="K40450"/>
    </row>
    <row r="40451" spans="1:11" x14ac:dyDescent="0.25">
      <c r="A40451" s="115"/>
      <c r="B40451"/>
      <c r="C40451"/>
      <c r="D40451"/>
      <c r="E40451"/>
      <c r="F40451"/>
      <c r="I40451"/>
      <c r="J40451"/>
      <c r="K40451"/>
    </row>
    <row r="40452" spans="1:11" x14ac:dyDescent="0.25">
      <c r="A40452" s="115"/>
      <c r="B40452"/>
      <c r="C40452"/>
      <c r="D40452"/>
      <c r="E40452"/>
      <c r="F40452"/>
      <c r="I40452"/>
      <c r="J40452"/>
      <c r="K40452"/>
    </row>
    <row r="40453" spans="1:11" x14ac:dyDescent="0.25">
      <c r="A40453" s="115"/>
      <c r="B40453"/>
      <c r="C40453"/>
      <c r="D40453"/>
      <c r="E40453"/>
      <c r="F40453"/>
      <c r="I40453"/>
      <c r="J40453"/>
      <c r="K40453"/>
    </row>
    <row r="40454" spans="1:11" x14ac:dyDescent="0.25">
      <c r="A40454" s="115"/>
      <c r="B40454"/>
      <c r="C40454"/>
      <c r="D40454"/>
      <c r="E40454"/>
      <c r="F40454"/>
      <c r="I40454"/>
      <c r="J40454"/>
      <c r="K40454"/>
    </row>
    <row r="40455" spans="1:11" x14ac:dyDescent="0.25">
      <c r="A40455" s="115"/>
      <c r="B40455"/>
      <c r="C40455"/>
      <c r="D40455"/>
      <c r="E40455"/>
      <c r="F40455"/>
      <c r="I40455"/>
      <c r="J40455"/>
      <c r="K40455"/>
    </row>
    <row r="40456" spans="1:11" x14ac:dyDescent="0.25">
      <c r="A40456" s="115"/>
      <c r="B40456"/>
      <c r="C40456"/>
      <c r="D40456"/>
      <c r="E40456"/>
      <c r="F40456"/>
      <c r="I40456"/>
      <c r="J40456"/>
      <c r="K40456"/>
    </row>
    <row r="40457" spans="1:11" x14ac:dyDescent="0.25">
      <c r="A40457" s="115"/>
      <c r="B40457"/>
      <c r="C40457"/>
      <c r="D40457"/>
      <c r="E40457"/>
      <c r="F40457"/>
      <c r="I40457"/>
      <c r="J40457"/>
      <c r="K40457"/>
    </row>
    <row r="40458" spans="1:11" x14ac:dyDescent="0.25">
      <c r="A40458" s="115"/>
      <c r="B40458"/>
      <c r="C40458"/>
      <c r="D40458"/>
      <c r="E40458"/>
      <c r="F40458"/>
      <c r="I40458"/>
      <c r="J40458"/>
      <c r="K40458"/>
    </row>
    <row r="40459" spans="1:11" x14ac:dyDescent="0.25">
      <c r="A40459" s="115"/>
      <c r="B40459"/>
      <c r="C40459"/>
      <c r="D40459"/>
      <c r="E40459"/>
      <c r="F40459"/>
      <c r="I40459"/>
      <c r="J40459"/>
      <c r="K40459"/>
    </row>
    <row r="40460" spans="1:11" x14ac:dyDescent="0.25">
      <c r="A40460" s="115"/>
      <c r="B40460"/>
      <c r="C40460"/>
      <c r="D40460"/>
      <c r="E40460"/>
      <c r="F40460"/>
      <c r="I40460"/>
      <c r="J40460"/>
      <c r="K40460"/>
    </row>
    <row r="40461" spans="1:11" x14ac:dyDescent="0.25">
      <c r="A40461" s="115"/>
      <c r="B40461"/>
      <c r="C40461"/>
      <c r="D40461"/>
      <c r="E40461"/>
      <c r="F40461"/>
      <c r="I40461"/>
      <c r="J40461"/>
      <c r="K40461"/>
    </row>
    <row r="40462" spans="1:11" x14ac:dyDescent="0.25">
      <c r="A40462" s="115"/>
      <c r="B40462"/>
      <c r="C40462"/>
      <c r="D40462"/>
      <c r="E40462"/>
      <c r="F40462"/>
      <c r="I40462"/>
      <c r="J40462"/>
      <c r="K40462"/>
    </row>
    <row r="40463" spans="1:11" x14ac:dyDescent="0.25">
      <c r="A40463" s="115"/>
      <c r="B40463"/>
      <c r="C40463"/>
      <c r="D40463"/>
      <c r="E40463"/>
      <c r="F40463"/>
      <c r="I40463"/>
      <c r="J40463"/>
      <c r="K40463"/>
    </row>
    <row r="40464" spans="1:11" x14ac:dyDescent="0.25">
      <c r="A40464" s="115"/>
      <c r="B40464"/>
      <c r="C40464"/>
      <c r="D40464"/>
      <c r="E40464"/>
      <c r="F40464"/>
      <c r="I40464"/>
      <c r="J40464"/>
      <c r="K40464"/>
    </row>
    <row r="40465" spans="1:11" x14ac:dyDescent="0.25">
      <c r="A40465" s="115"/>
      <c r="B40465"/>
      <c r="C40465"/>
      <c r="D40465"/>
      <c r="E40465"/>
      <c r="F40465"/>
      <c r="I40465"/>
      <c r="J40465"/>
      <c r="K40465"/>
    </row>
    <row r="40466" spans="1:11" x14ac:dyDescent="0.25">
      <c r="A40466" s="115"/>
      <c r="B40466"/>
      <c r="C40466"/>
      <c r="D40466"/>
      <c r="E40466"/>
      <c r="F40466"/>
      <c r="I40466"/>
      <c r="J40466"/>
      <c r="K40466"/>
    </row>
    <row r="40467" spans="1:11" x14ac:dyDescent="0.25">
      <c r="A40467" s="115"/>
      <c r="B40467"/>
      <c r="C40467"/>
      <c r="D40467"/>
      <c r="E40467"/>
      <c r="F40467"/>
      <c r="I40467"/>
      <c r="J40467"/>
      <c r="K40467"/>
    </row>
    <row r="40468" spans="1:11" x14ac:dyDescent="0.25">
      <c r="A40468" s="115"/>
      <c r="B40468"/>
      <c r="C40468"/>
      <c r="D40468"/>
      <c r="E40468"/>
      <c r="F40468"/>
      <c r="I40468"/>
      <c r="J40468"/>
      <c r="K40468"/>
    </row>
    <row r="40469" spans="1:11" x14ac:dyDescent="0.25">
      <c r="A40469" s="115"/>
      <c r="B40469"/>
      <c r="C40469"/>
      <c r="D40469"/>
      <c r="E40469"/>
      <c r="F40469"/>
      <c r="I40469"/>
      <c r="J40469"/>
      <c r="K40469"/>
    </row>
    <row r="40470" spans="1:11" x14ac:dyDescent="0.25">
      <c r="A40470" s="115"/>
      <c r="B40470"/>
      <c r="C40470"/>
      <c r="D40470"/>
      <c r="E40470"/>
      <c r="F40470"/>
      <c r="I40470"/>
      <c r="J40470"/>
      <c r="K40470"/>
    </row>
    <row r="40471" spans="1:11" x14ac:dyDescent="0.25">
      <c r="A40471" s="115"/>
      <c r="B40471"/>
      <c r="C40471"/>
      <c r="D40471"/>
      <c r="E40471"/>
      <c r="F40471"/>
      <c r="I40471"/>
      <c r="J40471"/>
      <c r="K40471"/>
    </row>
    <row r="40472" spans="1:11" x14ac:dyDescent="0.25">
      <c r="A40472" s="115"/>
      <c r="B40472"/>
      <c r="C40472"/>
      <c r="D40472"/>
      <c r="E40472"/>
      <c r="F40472"/>
      <c r="I40472"/>
      <c r="J40472"/>
      <c r="K40472"/>
    </row>
    <row r="40473" spans="1:11" x14ac:dyDescent="0.25">
      <c r="A40473" s="115"/>
      <c r="B40473"/>
      <c r="C40473"/>
      <c r="D40473"/>
      <c r="E40473"/>
      <c r="F40473"/>
      <c r="I40473"/>
      <c r="J40473"/>
      <c r="K40473"/>
    </row>
    <row r="40474" spans="1:11" x14ac:dyDescent="0.25">
      <c r="A40474" s="115"/>
      <c r="B40474"/>
      <c r="C40474"/>
      <c r="D40474"/>
      <c r="E40474"/>
      <c r="F40474"/>
      <c r="I40474"/>
      <c r="J40474"/>
      <c r="K40474"/>
    </row>
    <row r="40475" spans="1:11" x14ac:dyDescent="0.25">
      <c r="A40475" s="115"/>
      <c r="B40475"/>
      <c r="C40475"/>
      <c r="D40475"/>
      <c r="E40475"/>
      <c r="F40475"/>
      <c r="I40475"/>
      <c r="J40475"/>
      <c r="K40475"/>
    </row>
    <row r="40476" spans="1:11" x14ac:dyDescent="0.25">
      <c r="A40476" s="115"/>
      <c r="B40476"/>
      <c r="C40476"/>
      <c r="D40476"/>
      <c r="E40476"/>
      <c r="F40476"/>
      <c r="I40476"/>
      <c r="J40476"/>
      <c r="K40476"/>
    </row>
    <row r="40477" spans="1:11" x14ac:dyDescent="0.25">
      <c r="A40477" s="115"/>
      <c r="B40477"/>
      <c r="C40477"/>
      <c r="D40477"/>
      <c r="E40477"/>
      <c r="F40477"/>
      <c r="I40477"/>
      <c r="J40477"/>
      <c r="K40477"/>
    </row>
    <row r="40478" spans="1:11" x14ac:dyDescent="0.25">
      <c r="A40478" s="115"/>
      <c r="B40478"/>
      <c r="C40478"/>
      <c r="D40478"/>
      <c r="E40478"/>
      <c r="F40478"/>
      <c r="I40478"/>
      <c r="J40478"/>
      <c r="K40478"/>
    </row>
    <row r="40479" spans="1:11" x14ac:dyDescent="0.25">
      <c r="A40479" s="115"/>
      <c r="B40479"/>
      <c r="C40479"/>
      <c r="D40479"/>
      <c r="E40479"/>
      <c r="F40479"/>
      <c r="I40479"/>
      <c r="J40479"/>
      <c r="K40479"/>
    </row>
    <row r="40480" spans="1:11" x14ac:dyDescent="0.25">
      <c r="A40480" s="115"/>
      <c r="B40480"/>
      <c r="C40480"/>
      <c r="D40480"/>
      <c r="E40480"/>
      <c r="F40480"/>
      <c r="I40480"/>
      <c r="J40480"/>
      <c r="K40480"/>
    </row>
    <row r="40481" spans="1:11" x14ac:dyDescent="0.25">
      <c r="A40481" s="115"/>
      <c r="B40481"/>
      <c r="C40481"/>
      <c r="D40481"/>
      <c r="E40481"/>
      <c r="F40481"/>
      <c r="I40481"/>
      <c r="J40481"/>
      <c r="K40481"/>
    </row>
    <row r="40482" spans="1:11" x14ac:dyDescent="0.25">
      <c r="A40482" s="115"/>
      <c r="B40482"/>
      <c r="C40482"/>
      <c r="D40482"/>
      <c r="E40482"/>
      <c r="F40482"/>
      <c r="I40482"/>
      <c r="J40482"/>
      <c r="K40482"/>
    </row>
    <row r="40483" spans="1:11" x14ac:dyDescent="0.25">
      <c r="A40483" s="115"/>
      <c r="B40483"/>
      <c r="C40483"/>
      <c r="D40483"/>
      <c r="E40483"/>
      <c r="F40483"/>
      <c r="I40483"/>
      <c r="J40483"/>
      <c r="K40483"/>
    </row>
    <row r="40484" spans="1:11" x14ac:dyDescent="0.25">
      <c r="A40484" s="115"/>
      <c r="B40484"/>
      <c r="C40484"/>
      <c r="D40484"/>
      <c r="E40484"/>
      <c r="F40484"/>
      <c r="I40484"/>
      <c r="J40484"/>
      <c r="K40484"/>
    </row>
    <row r="40485" spans="1:11" x14ac:dyDescent="0.25">
      <c r="A40485" s="115"/>
      <c r="B40485"/>
      <c r="C40485"/>
      <c r="D40485"/>
      <c r="E40485"/>
      <c r="F40485"/>
      <c r="I40485"/>
      <c r="J40485"/>
      <c r="K40485"/>
    </row>
    <row r="40486" spans="1:11" x14ac:dyDescent="0.25">
      <c r="A40486" s="115"/>
      <c r="B40486"/>
      <c r="C40486"/>
      <c r="D40486"/>
      <c r="E40486"/>
      <c r="F40486"/>
      <c r="I40486"/>
      <c r="J40486"/>
      <c r="K40486"/>
    </row>
    <row r="40487" spans="1:11" x14ac:dyDescent="0.25">
      <c r="A40487" s="115"/>
      <c r="B40487"/>
      <c r="C40487"/>
      <c r="D40487"/>
      <c r="E40487"/>
      <c r="F40487"/>
      <c r="I40487"/>
      <c r="J40487"/>
      <c r="K40487"/>
    </row>
    <row r="40488" spans="1:11" x14ac:dyDescent="0.25">
      <c r="A40488" s="115"/>
      <c r="B40488"/>
      <c r="C40488"/>
      <c r="D40488"/>
      <c r="E40488"/>
      <c r="F40488"/>
      <c r="I40488"/>
      <c r="J40488"/>
      <c r="K40488"/>
    </row>
    <row r="40489" spans="1:11" x14ac:dyDescent="0.25">
      <c r="A40489" s="115"/>
      <c r="B40489"/>
      <c r="C40489"/>
      <c r="D40489"/>
      <c r="E40489"/>
      <c r="F40489"/>
      <c r="I40489"/>
      <c r="J40489"/>
      <c r="K40489"/>
    </row>
    <row r="40490" spans="1:11" x14ac:dyDescent="0.25">
      <c r="A40490" s="115"/>
      <c r="B40490"/>
      <c r="C40490"/>
      <c r="D40490"/>
      <c r="E40490"/>
      <c r="F40490"/>
      <c r="I40490"/>
      <c r="J40490"/>
      <c r="K40490"/>
    </row>
    <row r="40491" spans="1:11" x14ac:dyDescent="0.25">
      <c r="A40491" s="115"/>
      <c r="B40491"/>
      <c r="C40491"/>
      <c r="D40491"/>
      <c r="E40491"/>
      <c r="F40491"/>
      <c r="I40491"/>
      <c r="J40491"/>
      <c r="K40491"/>
    </row>
    <row r="40492" spans="1:11" x14ac:dyDescent="0.25">
      <c r="A40492" s="115"/>
      <c r="B40492"/>
      <c r="C40492"/>
      <c r="D40492"/>
      <c r="E40492"/>
      <c r="F40492"/>
      <c r="I40492"/>
      <c r="J40492"/>
      <c r="K40492"/>
    </row>
    <row r="40493" spans="1:11" x14ac:dyDescent="0.25">
      <c r="A40493" s="115"/>
      <c r="B40493"/>
      <c r="C40493"/>
      <c r="D40493"/>
      <c r="E40493"/>
      <c r="F40493"/>
      <c r="I40493"/>
      <c r="J40493"/>
      <c r="K40493"/>
    </row>
    <row r="40494" spans="1:11" x14ac:dyDescent="0.25">
      <c r="A40494" s="115"/>
      <c r="B40494"/>
      <c r="C40494"/>
      <c r="D40494"/>
      <c r="E40494"/>
      <c r="F40494"/>
      <c r="I40494"/>
      <c r="J40494"/>
      <c r="K40494"/>
    </row>
    <row r="40495" spans="1:11" x14ac:dyDescent="0.25">
      <c r="A40495" s="115"/>
      <c r="B40495"/>
      <c r="C40495"/>
      <c r="D40495"/>
      <c r="E40495"/>
      <c r="F40495"/>
      <c r="I40495"/>
      <c r="J40495"/>
      <c r="K40495"/>
    </row>
    <row r="40496" spans="1:11" x14ac:dyDescent="0.25">
      <c r="A40496" s="115"/>
      <c r="B40496"/>
      <c r="C40496"/>
      <c r="D40496"/>
      <c r="E40496"/>
      <c r="F40496"/>
      <c r="I40496"/>
      <c r="J40496"/>
      <c r="K40496"/>
    </row>
    <row r="40497" spans="1:11" x14ac:dyDescent="0.25">
      <c r="A40497" s="115"/>
      <c r="B40497"/>
      <c r="C40497"/>
      <c r="D40497"/>
      <c r="E40497"/>
      <c r="F40497"/>
      <c r="I40497"/>
      <c r="J40497"/>
      <c r="K40497"/>
    </row>
    <row r="40498" spans="1:11" x14ac:dyDescent="0.25">
      <c r="A40498" s="115"/>
      <c r="B40498"/>
      <c r="C40498"/>
      <c r="D40498"/>
      <c r="E40498"/>
      <c r="F40498"/>
      <c r="I40498"/>
      <c r="J40498"/>
      <c r="K40498"/>
    </row>
    <row r="40499" spans="1:11" x14ac:dyDescent="0.25">
      <c r="A40499" s="115"/>
      <c r="B40499"/>
      <c r="C40499"/>
      <c r="D40499"/>
      <c r="E40499"/>
      <c r="F40499"/>
      <c r="I40499"/>
      <c r="J40499"/>
      <c r="K40499"/>
    </row>
    <row r="40500" spans="1:11" x14ac:dyDescent="0.25">
      <c r="A40500" s="115"/>
      <c r="B40500"/>
      <c r="C40500"/>
      <c r="D40500"/>
      <c r="E40500"/>
      <c r="F40500"/>
      <c r="I40500"/>
      <c r="J40500"/>
      <c r="K40500"/>
    </row>
    <row r="40501" spans="1:11" x14ac:dyDescent="0.25">
      <c r="A40501" s="115"/>
      <c r="B40501"/>
      <c r="C40501"/>
      <c r="D40501"/>
      <c r="E40501"/>
      <c r="F40501"/>
      <c r="I40501"/>
      <c r="J40501"/>
      <c r="K40501"/>
    </row>
    <row r="40502" spans="1:11" x14ac:dyDescent="0.25">
      <c r="A40502" s="115"/>
      <c r="B40502"/>
      <c r="C40502"/>
      <c r="D40502"/>
      <c r="E40502"/>
      <c r="F40502"/>
      <c r="I40502"/>
      <c r="J40502"/>
      <c r="K40502"/>
    </row>
    <row r="40503" spans="1:11" x14ac:dyDescent="0.25">
      <c r="A40503" s="115"/>
      <c r="B40503"/>
      <c r="C40503"/>
      <c r="D40503"/>
      <c r="E40503"/>
      <c r="F40503"/>
      <c r="I40503"/>
      <c r="J40503"/>
      <c r="K40503"/>
    </row>
    <row r="40504" spans="1:11" x14ac:dyDescent="0.25">
      <c r="A40504" s="115"/>
      <c r="B40504"/>
      <c r="C40504"/>
      <c r="D40504"/>
      <c r="E40504"/>
      <c r="F40504"/>
      <c r="I40504"/>
      <c r="J40504"/>
      <c r="K40504"/>
    </row>
    <row r="40505" spans="1:11" x14ac:dyDescent="0.25">
      <c r="A40505" s="115"/>
      <c r="B40505"/>
      <c r="C40505"/>
      <c r="D40505"/>
      <c r="E40505"/>
      <c r="F40505"/>
      <c r="I40505"/>
      <c r="J40505"/>
      <c r="K40505"/>
    </row>
    <row r="40506" spans="1:11" x14ac:dyDescent="0.25">
      <c r="A40506" s="115"/>
      <c r="B40506"/>
      <c r="C40506"/>
      <c r="D40506"/>
      <c r="E40506"/>
      <c r="F40506"/>
      <c r="I40506"/>
      <c r="J40506"/>
      <c r="K40506"/>
    </row>
    <row r="40507" spans="1:11" x14ac:dyDescent="0.25">
      <c r="A40507" s="115"/>
      <c r="B40507"/>
      <c r="C40507"/>
      <c r="D40507"/>
      <c r="E40507"/>
      <c r="F40507"/>
      <c r="I40507"/>
      <c r="J40507"/>
      <c r="K40507"/>
    </row>
    <row r="40508" spans="1:11" x14ac:dyDescent="0.25">
      <c r="A40508" s="115"/>
      <c r="B40508"/>
      <c r="C40508"/>
      <c r="D40508"/>
      <c r="E40508"/>
      <c r="F40508"/>
      <c r="I40508"/>
      <c r="J40508"/>
      <c r="K40508"/>
    </row>
    <row r="40509" spans="1:11" x14ac:dyDescent="0.25">
      <c r="A40509" s="115"/>
      <c r="B40509"/>
      <c r="C40509"/>
      <c r="D40509"/>
      <c r="E40509"/>
      <c r="F40509"/>
      <c r="I40509"/>
      <c r="J40509"/>
      <c r="K40509"/>
    </row>
    <row r="40510" spans="1:11" x14ac:dyDescent="0.25">
      <c r="A40510" s="115"/>
      <c r="B40510"/>
      <c r="C40510"/>
      <c r="D40510"/>
      <c r="E40510"/>
      <c r="F40510"/>
      <c r="I40510"/>
      <c r="J40510"/>
      <c r="K40510"/>
    </row>
    <row r="40511" spans="1:11" x14ac:dyDescent="0.25">
      <c r="A40511" s="115"/>
      <c r="B40511"/>
      <c r="C40511"/>
      <c r="D40511"/>
      <c r="E40511"/>
      <c r="F40511"/>
      <c r="I40511"/>
      <c r="J40511"/>
      <c r="K40511"/>
    </row>
    <row r="40512" spans="1:11" x14ac:dyDescent="0.25">
      <c r="A40512" s="115"/>
      <c r="B40512"/>
      <c r="C40512"/>
      <c r="D40512"/>
      <c r="E40512"/>
      <c r="F40512"/>
      <c r="I40512"/>
      <c r="J40512"/>
      <c r="K40512"/>
    </row>
    <row r="40513" spans="1:11" x14ac:dyDescent="0.25">
      <c r="A40513" s="115"/>
      <c r="B40513"/>
      <c r="C40513"/>
      <c r="D40513"/>
      <c r="E40513"/>
      <c r="F40513"/>
      <c r="I40513"/>
      <c r="J40513"/>
      <c r="K40513"/>
    </row>
    <row r="40514" spans="1:11" x14ac:dyDescent="0.25">
      <c r="A40514" s="115"/>
      <c r="B40514"/>
      <c r="C40514"/>
      <c r="D40514"/>
      <c r="E40514"/>
      <c r="F40514"/>
      <c r="I40514"/>
      <c r="J40514"/>
      <c r="K40514"/>
    </row>
    <row r="40515" spans="1:11" x14ac:dyDescent="0.25">
      <c r="A40515" s="115"/>
      <c r="B40515"/>
      <c r="C40515"/>
      <c r="D40515"/>
      <c r="E40515"/>
      <c r="F40515"/>
      <c r="I40515"/>
      <c r="J40515"/>
      <c r="K40515"/>
    </row>
    <row r="40516" spans="1:11" x14ac:dyDescent="0.25">
      <c r="A40516" s="115"/>
      <c r="B40516"/>
      <c r="C40516"/>
      <c r="D40516"/>
      <c r="E40516"/>
      <c r="F40516"/>
      <c r="I40516"/>
      <c r="J40516"/>
      <c r="K40516"/>
    </row>
    <row r="40517" spans="1:11" x14ac:dyDescent="0.25">
      <c r="A40517" s="115"/>
      <c r="B40517"/>
      <c r="C40517"/>
      <c r="D40517"/>
      <c r="E40517"/>
      <c r="F40517"/>
      <c r="I40517"/>
      <c r="J40517"/>
      <c r="K40517"/>
    </row>
    <row r="40518" spans="1:11" x14ac:dyDescent="0.25">
      <c r="A40518" s="115"/>
      <c r="B40518"/>
      <c r="C40518"/>
      <c r="D40518"/>
      <c r="E40518"/>
      <c r="F40518"/>
      <c r="I40518"/>
      <c r="J40518"/>
      <c r="K40518"/>
    </row>
    <row r="40519" spans="1:11" x14ac:dyDescent="0.25">
      <c r="A40519" s="115"/>
      <c r="B40519"/>
      <c r="C40519"/>
      <c r="D40519"/>
      <c r="E40519"/>
      <c r="F40519"/>
      <c r="I40519"/>
      <c r="J40519"/>
      <c r="K40519"/>
    </row>
    <row r="40520" spans="1:11" x14ac:dyDescent="0.25">
      <c r="A40520" s="115"/>
      <c r="B40520"/>
      <c r="C40520"/>
      <c r="D40520"/>
      <c r="E40520"/>
      <c r="F40520"/>
      <c r="I40520"/>
      <c r="J40520"/>
      <c r="K40520"/>
    </row>
    <row r="40521" spans="1:11" x14ac:dyDescent="0.25">
      <c r="A40521" s="115"/>
      <c r="B40521"/>
      <c r="C40521"/>
      <c r="D40521"/>
      <c r="E40521"/>
      <c r="F40521"/>
      <c r="I40521"/>
      <c r="J40521"/>
      <c r="K40521"/>
    </row>
    <row r="40522" spans="1:11" x14ac:dyDescent="0.25">
      <c r="A40522" s="115"/>
      <c r="B40522"/>
      <c r="C40522"/>
      <c r="D40522"/>
      <c r="E40522"/>
      <c r="F40522"/>
      <c r="I40522"/>
      <c r="J40522"/>
      <c r="K40522"/>
    </row>
    <row r="40523" spans="1:11" x14ac:dyDescent="0.25">
      <c r="A40523" s="115"/>
      <c r="B40523"/>
      <c r="C40523"/>
      <c r="D40523"/>
      <c r="E40523"/>
      <c r="F40523"/>
      <c r="I40523"/>
      <c r="J40523"/>
      <c r="K40523"/>
    </row>
    <row r="40524" spans="1:11" x14ac:dyDescent="0.25">
      <c r="A40524" s="115"/>
      <c r="B40524"/>
      <c r="C40524"/>
      <c r="D40524"/>
      <c r="E40524"/>
      <c r="F40524"/>
      <c r="I40524"/>
      <c r="J40524"/>
      <c r="K40524"/>
    </row>
    <row r="40525" spans="1:11" x14ac:dyDescent="0.25">
      <c r="A40525" s="115"/>
      <c r="B40525"/>
      <c r="C40525"/>
      <c r="D40525"/>
      <c r="E40525"/>
      <c r="F40525"/>
      <c r="I40525"/>
      <c r="J40525"/>
      <c r="K40525"/>
    </row>
    <row r="40526" spans="1:11" x14ac:dyDescent="0.25">
      <c r="A40526" s="115"/>
      <c r="B40526"/>
      <c r="C40526"/>
      <c r="D40526"/>
      <c r="E40526"/>
      <c r="F40526"/>
      <c r="I40526"/>
      <c r="J40526"/>
      <c r="K40526"/>
    </row>
    <row r="40527" spans="1:11" x14ac:dyDescent="0.25">
      <c r="A40527" s="115"/>
      <c r="B40527"/>
      <c r="C40527"/>
      <c r="D40527"/>
      <c r="E40527"/>
      <c r="F40527"/>
      <c r="I40527"/>
      <c r="J40527"/>
      <c r="K40527"/>
    </row>
    <row r="40528" spans="1:11" x14ac:dyDescent="0.25">
      <c r="A40528" s="115"/>
      <c r="B40528"/>
      <c r="C40528"/>
      <c r="D40528"/>
      <c r="E40528"/>
      <c r="F40528"/>
      <c r="I40528"/>
      <c r="J40528"/>
      <c r="K40528"/>
    </row>
    <row r="40529" spans="1:11" x14ac:dyDescent="0.25">
      <c r="A40529" s="115"/>
      <c r="B40529"/>
      <c r="C40529"/>
      <c r="D40529"/>
      <c r="E40529"/>
      <c r="F40529"/>
      <c r="I40529"/>
      <c r="J40529"/>
      <c r="K40529"/>
    </row>
    <row r="40530" spans="1:11" x14ac:dyDescent="0.25">
      <c r="A40530" s="115"/>
      <c r="B40530"/>
      <c r="C40530"/>
      <c r="D40530"/>
      <c r="E40530"/>
      <c r="F40530"/>
      <c r="I40530"/>
      <c r="J40530"/>
      <c r="K40530"/>
    </row>
    <row r="40531" spans="1:11" x14ac:dyDescent="0.25">
      <c r="A40531" s="115"/>
      <c r="B40531"/>
      <c r="C40531"/>
      <c r="D40531"/>
      <c r="E40531"/>
      <c r="F40531"/>
      <c r="I40531"/>
      <c r="J40531"/>
      <c r="K40531"/>
    </row>
    <row r="40532" spans="1:11" x14ac:dyDescent="0.25">
      <c r="A40532" s="115"/>
      <c r="B40532"/>
      <c r="C40532"/>
      <c r="D40532"/>
      <c r="E40532"/>
      <c r="F40532"/>
      <c r="I40532"/>
      <c r="J40532"/>
      <c r="K40532"/>
    </row>
    <row r="40533" spans="1:11" x14ac:dyDescent="0.25">
      <c r="A40533" s="115"/>
      <c r="B40533"/>
      <c r="C40533"/>
      <c r="D40533"/>
      <c r="E40533"/>
      <c r="F40533"/>
      <c r="I40533"/>
      <c r="J40533"/>
      <c r="K40533"/>
    </row>
    <row r="40534" spans="1:11" x14ac:dyDescent="0.25">
      <c r="A40534" s="115"/>
      <c r="B40534"/>
      <c r="C40534"/>
      <c r="D40534"/>
      <c r="E40534"/>
      <c r="F40534"/>
      <c r="I40534"/>
      <c r="J40534"/>
      <c r="K40534"/>
    </row>
    <row r="40535" spans="1:11" x14ac:dyDescent="0.25">
      <c r="A40535" s="115"/>
      <c r="B40535"/>
      <c r="C40535"/>
      <c r="D40535"/>
      <c r="E40535"/>
      <c r="F40535"/>
      <c r="I40535"/>
      <c r="J40535"/>
      <c r="K40535"/>
    </row>
    <row r="40536" spans="1:11" x14ac:dyDescent="0.25">
      <c r="A40536" s="115"/>
      <c r="B40536"/>
      <c r="C40536"/>
      <c r="D40536"/>
      <c r="E40536"/>
      <c r="F40536"/>
      <c r="I40536"/>
      <c r="J40536"/>
      <c r="K40536"/>
    </row>
    <row r="40537" spans="1:11" x14ac:dyDescent="0.25">
      <c r="A40537" s="115"/>
      <c r="B40537"/>
      <c r="C40537"/>
      <c r="D40537"/>
      <c r="E40537"/>
      <c r="F40537"/>
      <c r="I40537"/>
      <c r="J40537"/>
      <c r="K40537"/>
    </row>
    <row r="40538" spans="1:11" x14ac:dyDescent="0.25">
      <c r="A40538" s="115"/>
      <c r="B40538"/>
      <c r="C40538"/>
      <c r="D40538"/>
      <c r="E40538"/>
      <c r="F40538"/>
      <c r="I40538"/>
      <c r="J40538"/>
      <c r="K40538"/>
    </row>
    <row r="40539" spans="1:11" x14ac:dyDescent="0.25">
      <c r="A40539" s="115"/>
      <c r="B40539"/>
      <c r="C40539"/>
      <c r="D40539"/>
      <c r="E40539"/>
      <c r="F40539"/>
      <c r="I40539"/>
      <c r="J40539"/>
      <c r="K40539"/>
    </row>
    <row r="40540" spans="1:11" x14ac:dyDescent="0.25">
      <c r="A40540" s="115"/>
      <c r="B40540"/>
      <c r="C40540"/>
      <c r="D40540"/>
      <c r="E40540"/>
      <c r="F40540"/>
      <c r="I40540"/>
      <c r="J40540"/>
      <c r="K40540"/>
    </row>
    <row r="40541" spans="1:11" x14ac:dyDescent="0.25">
      <c r="A40541" s="115"/>
      <c r="B40541"/>
      <c r="C40541"/>
      <c r="D40541"/>
      <c r="E40541"/>
      <c r="F40541"/>
      <c r="I40541"/>
      <c r="J40541"/>
      <c r="K40541"/>
    </row>
    <row r="40542" spans="1:11" x14ac:dyDescent="0.25">
      <c r="A40542" s="115"/>
      <c r="B40542"/>
      <c r="C40542"/>
      <c r="D40542"/>
      <c r="E40542"/>
      <c r="F40542"/>
      <c r="I40542"/>
      <c r="J40542"/>
      <c r="K40542"/>
    </row>
    <row r="40543" spans="1:11" x14ac:dyDescent="0.25">
      <c r="A40543" s="115"/>
      <c r="B40543"/>
      <c r="C40543"/>
      <c r="D40543"/>
      <c r="E40543"/>
      <c r="F40543"/>
      <c r="I40543"/>
      <c r="J40543"/>
      <c r="K40543"/>
    </row>
    <row r="40544" spans="1:11" x14ac:dyDescent="0.25">
      <c r="A40544" s="115"/>
      <c r="B40544"/>
      <c r="C40544"/>
      <c r="D40544"/>
      <c r="E40544"/>
      <c r="F40544"/>
      <c r="I40544"/>
      <c r="J40544"/>
      <c r="K40544"/>
    </row>
    <row r="40545" spans="1:11" x14ac:dyDescent="0.25">
      <c r="A40545" s="115"/>
      <c r="B40545"/>
      <c r="C40545"/>
      <c r="D40545"/>
      <c r="E40545"/>
      <c r="F40545"/>
      <c r="I40545"/>
      <c r="J40545"/>
      <c r="K40545"/>
    </row>
    <row r="40546" spans="1:11" x14ac:dyDescent="0.25">
      <c r="A40546" s="115"/>
      <c r="B40546"/>
      <c r="C40546"/>
      <c r="D40546"/>
      <c r="E40546"/>
      <c r="F40546"/>
      <c r="I40546"/>
      <c r="J40546"/>
      <c r="K40546"/>
    </row>
    <row r="40547" spans="1:11" x14ac:dyDescent="0.25">
      <c r="A40547" s="115"/>
      <c r="B40547"/>
      <c r="C40547"/>
      <c r="D40547"/>
      <c r="E40547"/>
      <c r="F40547"/>
      <c r="I40547"/>
      <c r="J40547"/>
      <c r="K40547"/>
    </row>
    <row r="40548" spans="1:11" x14ac:dyDescent="0.25">
      <c r="A40548" s="115"/>
      <c r="B40548"/>
      <c r="C40548"/>
      <c r="D40548"/>
      <c r="E40548"/>
      <c r="F40548"/>
      <c r="I40548"/>
      <c r="J40548"/>
      <c r="K40548"/>
    </row>
    <row r="40549" spans="1:11" x14ac:dyDescent="0.25">
      <c r="A40549" s="115"/>
      <c r="B40549"/>
      <c r="C40549"/>
      <c r="D40549"/>
      <c r="E40549"/>
      <c r="F40549"/>
      <c r="I40549"/>
      <c r="J40549"/>
      <c r="K40549"/>
    </row>
    <row r="40550" spans="1:11" x14ac:dyDescent="0.25">
      <c r="A40550" s="115"/>
      <c r="B40550"/>
      <c r="C40550"/>
      <c r="D40550"/>
      <c r="E40550"/>
      <c r="F40550"/>
      <c r="I40550"/>
      <c r="J40550"/>
      <c r="K40550"/>
    </row>
    <row r="40551" spans="1:11" x14ac:dyDescent="0.25">
      <c r="A40551" s="115"/>
      <c r="B40551"/>
      <c r="C40551"/>
      <c r="D40551"/>
      <c r="E40551"/>
      <c r="F40551"/>
      <c r="I40551"/>
      <c r="J40551"/>
      <c r="K40551"/>
    </row>
    <row r="40552" spans="1:11" x14ac:dyDescent="0.25">
      <c r="A40552" s="115"/>
      <c r="B40552"/>
      <c r="C40552"/>
      <c r="D40552"/>
      <c r="E40552"/>
      <c r="F40552"/>
      <c r="I40552"/>
      <c r="J40552"/>
      <c r="K40552"/>
    </row>
    <row r="40553" spans="1:11" x14ac:dyDescent="0.25">
      <c r="A40553" s="115"/>
      <c r="B40553"/>
      <c r="C40553"/>
      <c r="D40553"/>
      <c r="E40553"/>
      <c r="F40553"/>
      <c r="I40553"/>
      <c r="J40553"/>
      <c r="K40553"/>
    </row>
    <row r="40554" spans="1:11" x14ac:dyDescent="0.25">
      <c r="A40554" s="115"/>
      <c r="B40554"/>
      <c r="C40554"/>
      <c r="D40554"/>
      <c r="E40554"/>
      <c r="F40554"/>
      <c r="I40554"/>
      <c r="J40554"/>
      <c r="K40554"/>
    </row>
    <row r="40555" spans="1:11" x14ac:dyDescent="0.25">
      <c r="A40555" s="115"/>
      <c r="B40555"/>
      <c r="C40555"/>
      <c r="D40555"/>
      <c r="E40555"/>
      <c r="F40555"/>
      <c r="I40555"/>
      <c r="J40555"/>
      <c r="K40555"/>
    </row>
    <row r="40556" spans="1:11" x14ac:dyDescent="0.25">
      <c r="A40556" s="115"/>
      <c r="B40556"/>
      <c r="C40556"/>
      <c r="D40556"/>
      <c r="E40556"/>
      <c r="F40556"/>
      <c r="I40556"/>
      <c r="J40556"/>
      <c r="K40556"/>
    </row>
    <row r="40557" spans="1:11" x14ac:dyDescent="0.25">
      <c r="A40557" s="115"/>
      <c r="B40557"/>
      <c r="C40557"/>
      <c r="D40557"/>
      <c r="E40557"/>
      <c r="F40557"/>
      <c r="I40557"/>
      <c r="J40557"/>
      <c r="K40557"/>
    </row>
    <row r="40558" spans="1:11" x14ac:dyDescent="0.25">
      <c r="A40558" s="115"/>
      <c r="B40558"/>
      <c r="C40558"/>
      <c r="D40558"/>
      <c r="E40558"/>
      <c r="F40558"/>
      <c r="I40558"/>
      <c r="J40558"/>
      <c r="K40558"/>
    </row>
    <row r="40559" spans="1:11" x14ac:dyDescent="0.25">
      <c r="A40559" s="115"/>
      <c r="B40559"/>
      <c r="C40559"/>
      <c r="D40559"/>
      <c r="E40559"/>
      <c r="F40559"/>
      <c r="I40559"/>
      <c r="J40559"/>
      <c r="K40559"/>
    </row>
    <row r="40560" spans="1:11" x14ac:dyDescent="0.25">
      <c r="A40560" s="115"/>
      <c r="B40560"/>
      <c r="C40560"/>
      <c r="D40560"/>
      <c r="E40560"/>
      <c r="F40560"/>
      <c r="I40560"/>
      <c r="J40560"/>
      <c r="K40560"/>
    </row>
    <row r="40561" spans="1:11" x14ac:dyDescent="0.25">
      <c r="A40561" s="115"/>
      <c r="B40561"/>
      <c r="C40561"/>
      <c r="D40561"/>
      <c r="E40561"/>
      <c r="F40561"/>
      <c r="I40561"/>
      <c r="J40561"/>
      <c r="K40561"/>
    </row>
    <row r="40562" spans="1:11" x14ac:dyDescent="0.25">
      <c r="A40562" s="115"/>
      <c r="B40562"/>
      <c r="C40562"/>
      <c r="D40562"/>
      <c r="E40562"/>
      <c r="F40562"/>
      <c r="I40562"/>
      <c r="J40562"/>
      <c r="K40562"/>
    </row>
    <row r="40563" spans="1:11" x14ac:dyDescent="0.25">
      <c r="A40563" s="115"/>
      <c r="B40563"/>
      <c r="C40563"/>
      <c r="D40563"/>
      <c r="E40563"/>
      <c r="F40563"/>
      <c r="I40563"/>
      <c r="J40563"/>
      <c r="K40563"/>
    </row>
    <row r="40564" spans="1:11" x14ac:dyDescent="0.25">
      <c r="A40564" s="115"/>
      <c r="B40564"/>
      <c r="C40564"/>
      <c r="D40564"/>
      <c r="E40564"/>
      <c r="F40564"/>
      <c r="I40564"/>
      <c r="J40564"/>
      <c r="K40564"/>
    </row>
    <row r="40565" spans="1:11" x14ac:dyDescent="0.25">
      <c r="A40565" s="115"/>
      <c r="B40565"/>
      <c r="C40565"/>
      <c r="D40565"/>
      <c r="E40565"/>
      <c r="F40565"/>
      <c r="I40565"/>
      <c r="J40565"/>
      <c r="K40565"/>
    </row>
    <row r="40566" spans="1:11" x14ac:dyDescent="0.25">
      <c r="A40566" s="115"/>
      <c r="B40566"/>
      <c r="C40566"/>
      <c r="D40566"/>
      <c r="E40566"/>
      <c r="F40566"/>
      <c r="I40566"/>
      <c r="J40566"/>
      <c r="K40566"/>
    </row>
    <row r="40567" spans="1:11" x14ac:dyDescent="0.25">
      <c r="A40567" s="115"/>
      <c r="B40567"/>
      <c r="C40567"/>
      <c r="D40567"/>
      <c r="E40567"/>
      <c r="F40567"/>
      <c r="I40567"/>
      <c r="J40567"/>
      <c r="K40567"/>
    </row>
    <row r="40568" spans="1:11" x14ac:dyDescent="0.25">
      <c r="A40568" s="115"/>
      <c r="B40568"/>
      <c r="C40568"/>
      <c r="D40568"/>
      <c r="E40568"/>
      <c r="F40568"/>
      <c r="I40568"/>
      <c r="J40568"/>
      <c r="K40568"/>
    </row>
    <row r="40569" spans="1:11" x14ac:dyDescent="0.25">
      <c r="A40569" s="115"/>
      <c r="B40569"/>
      <c r="C40569"/>
      <c r="D40569"/>
      <c r="E40569"/>
      <c r="F40569"/>
      <c r="I40569"/>
      <c r="J40569"/>
      <c r="K40569"/>
    </row>
    <row r="40570" spans="1:11" x14ac:dyDescent="0.25">
      <c r="A40570" s="115"/>
      <c r="B40570"/>
      <c r="C40570"/>
      <c r="D40570"/>
      <c r="E40570"/>
      <c r="F40570"/>
      <c r="I40570"/>
      <c r="J40570"/>
      <c r="K40570"/>
    </row>
    <row r="40571" spans="1:11" x14ac:dyDescent="0.25">
      <c r="A40571" s="115"/>
      <c r="B40571"/>
      <c r="C40571"/>
      <c r="D40571"/>
      <c r="E40571"/>
      <c r="F40571"/>
      <c r="I40571"/>
      <c r="J40571"/>
      <c r="K40571"/>
    </row>
    <row r="40572" spans="1:11" x14ac:dyDescent="0.25">
      <c r="A40572" s="115"/>
      <c r="B40572"/>
      <c r="C40572"/>
      <c r="D40572"/>
      <c r="E40572"/>
      <c r="F40572"/>
      <c r="I40572"/>
      <c r="J40572"/>
      <c r="K40572"/>
    </row>
    <row r="40573" spans="1:11" x14ac:dyDescent="0.25">
      <c r="A40573" s="115"/>
      <c r="B40573"/>
      <c r="C40573"/>
      <c r="D40573"/>
      <c r="E40573"/>
      <c r="F40573"/>
      <c r="I40573"/>
      <c r="J40573"/>
      <c r="K40573"/>
    </row>
    <row r="40574" spans="1:11" x14ac:dyDescent="0.25">
      <c r="A40574" s="115"/>
      <c r="B40574"/>
      <c r="C40574"/>
      <c r="D40574"/>
      <c r="E40574"/>
      <c r="F40574"/>
      <c r="I40574"/>
      <c r="J40574"/>
      <c r="K40574"/>
    </row>
    <row r="40575" spans="1:11" x14ac:dyDescent="0.25">
      <c r="A40575" s="115"/>
      <c r="B40575"/>
      <c r="C40575"/>
      <c r="D40575"/>
      <c r="E40575"/>
      <c r="F40575"/>
      <c r="I40575"/>
      <c r="J40575"/>
      <c r="K40575"/>
    </row>
    <row r="40576" spans="1:11" x14ac:dyDescent="0.25">
      <c r="A40576" s="115"/>
      <c r="B40576"/>
      <c r="C40576"/>
      <c r="D40576"/>
      <c r="E40576"/>
      <c r="F40576"/>
      <c r="I40576"/>
      <c r="J40576"/>
      <c r="K40576"/>
    </row>
    <row r="40577" spans="1:11" x14ac:dyDescent="0.25">
      <c r="A40577" s="115"/>
      <c r="B40577"/>
      <c r="C40577"/>
      <c r="D40577"/>
      <c r="E40577"/>
      <c r="F40577"/>
      <c r="I40577"/>
      <c r="J40577"/>
      <c r="K40577"/>
    </row>
    <row r="40578" spans="1:11" x14ac:dyDescent="0.25">
      <c r="A40578" s="115"/>
      <c r="B40578"/>
      <c r="C40578"/>
      <c r="D40578"/>
      <c r="E40578"/>
      <c r="F40578"/>
      <c r="I40578"/>
      <c r="J40578"/>
      <c r="K40578"/>
    </row>
    <row r="40579" spans="1:11" x14ac:dyDescent="0.25">
      <c r="A40579" s="115"/>
      <c r="B40579"/>
      <c r="C40579"/>
      <c r="D40579"/>
      <c r="E40579"/>
      <c r="F40579"/>
      <c r="I40579"/>
      <c r="J40579"/>
      <c r="K40579"/>
    </row>
    <row r="40580" spans="1:11" x14ac:dyDescent="0.25">
      <c r="A40580" s="115"/>
      <c r="B40580"/>
      <c r="C40580"/>
      <c r="D40580"/>
      <c r="E40580"/>
      <c r="F40580"/>
      <c r="I40580"/>
      <c r="J40580"/>
      <c r="K40580"/>
    </row>
    <row r="40581" spans="1:11" x14ac:dyDescent="0.25">
      <c r="A40581" s="115"/>
      <c r="B40581"/>
      <c r="C40581"/>
      <c r="D40581"/>
      <c r="E40581"/>
      <c r="F40581"/>
      <c r="I40581"/>
      <c r="J40581"/>
      <c r="K40581"/>
    </row>
    <row r="40582" spans="1:11" x14ac:dyDescent="0.25">
      <c r="A40582" s="115"/>
      <c r="B40582"/>
      <c r="C40582"/>
      <c r="D40582"/>
      <c r="E40582"/>
      <c r="F40582"/>
      <c r="I40582"/>
      <c r="J40582"/>
      <c r="K40582"/>
    </row>
    <row r="40583" spans="1:11" x14ac:dyDescent="0.25">
      <c r="A40583" s="115"/>
      <c r="B40583"/>
      <c r="C40583"/>
      <c r="D40583"/>
      <c r="E40583"/>
      <c r="F40583"/>
      <c r="I40583"/>
      <c r="J40583"/>
      <c r="K40583"/>
    </row>
    <row r="40584" spans="1:11" x14ac:dyDescent="0.25">
      <c r="A40584" s="115"/>
      <c r="B40584"/>
      <c r="C40584"/>
      <c r="D40584"/>
      <c r="E40584"/>
      <c r="F40584"/>
      <c r="I40584"/>
      <c r="J40584"/>
      <c r="K40584"/>
    </row>
    <row r="40585" spans="1:11" x14ac:dyDescent="0.25">
      <c r="A40585" s="115"/>
      <c r="B40585"/>
      <c r="C40585"/>
      <c r="D40585"/>
      <c r="E40585"/>
      <c r="F40585"/>
      <c r="I40585"/>
      <c r="J40585"/>
      <c r="K40585"/>
    </row>
    <row r="40586" spans="1:11" x14ac:dyDescent="0.25">
      <c r="A40586" s="115"/>
      <c r="B40586"/>
      <c r="C40586"/>
      <c r="D40586"/>
      <c r="E40586"/>
      <c r="F40586"/>
      <c r="I40586"/>
      <c r="J40586"/>
      <c r="K40586"/>
    </row>
    <row r="40587" spans="1:11" x14ac:dyDescent="0.25">
      <c r="A40587" s="115"/>
      <c r="B40587"/>
      <c r="C40587"/>
      <c r="D40587"/>
      <c r="E40587"/>
      <c r="F40587"/>
      <c r="I40587"/>
      <c r="J40587"/>
      <c r="K40587"/>
    </row>
    <row r="40588" spans="1:11" x14ac:dyDescent="0.25">
      <c r="A40588" s="115"/>
      <c r="B40588"/>
      <c r="C40588"/>
      <c r="D40588"/>
      <c r="E40588"/>
      <c r="F40588"/>
      <c r="I40588"/>
      <c r="J40588"/>
      <c r="K40588"/>
    </row>
    <row r="40589" spans="1:11" x14ac:dyDescent="0.25">
      <c r="A40589" s="115"/>
      <c r="B40589"/>
      <c r="C40589"/>
      <c r="D40589"/>
      <c r="E40589"/>
      <c r="F40589"/>
      <c r="I40589"/>
      <c r="J40589"/>
      <c r="K40589"/>
    </row>
    <row r="40590" spans="1:11" x14ac:dyDescent="0.25">
      <c r="A40590" s="115"/>
      <c r="B40590"/>
      <c r="C40590"/>
      <c r="D40590"/>
      <c r="E40590"/>
      <c r="F40590"/>
      <c r="I40590"/>
      <c r="J40590"/>
      <c r="K40590"/>
    </row>
    <row r="40591" spans="1:11" x14ac:dyDescent="0.25">
      <c r="A40591" s="115"/>
      <c r="B40591"/>
      <c r="C40591"/>
      <c r="D40591"/>
      <c r="E40591"/>
      <c r="F40591"/>
      <c r="I40591"/>
      <c r="J40591"/>
      <c r="K40591"/>
    </row>
    <row r="40592" spans="1:11" x14ac:dyDescent="0.25">
      <c r="A40592" s="115"/>
      <c r="B40592"/>
      <c r="C40592"/>
      <c r="D40592"/>
      <c r="E40592"/>
      <c r="F40592"/>
      <c r="I40592"/>
      <c r="J40592"/>
      <c r="K40592"/>
    </row>
    <row r="40593" spans="1:11" x14ac:dyDescent="0.25">
      <c r="A40593" s="115"/>
      <c r="B40593"/>
      <c r="C40593"/>
      <c r="D40593"/>
      <c r="E40593"/>
      <c r="F40593"/>
      <c r="I40593"/>
      <c r="J40593"/>
      <c r="K40593"/>
    </row>
    <row r="40594" spans="1:11" x14ac:dyDescent="0.25">
      <c r="A40594" s="115"/>
      <c r="B40594"/>
      <c r="C40594"/>
      <c r="D40594"/>
      <c r="E40594"/>
      <c r="F40594"/>
      <c r="I40594"/>
      <c r="J40594"/>
      <c r="K40594"/>
    </row>
    <row r="40595" spans="1:11" x14ac:dyDescent="0.25">
      <c r="A40595" s="115"/>
      <c r="B40595"/>
      <c r="C40595"/>
      <c r="D40595"/>
      <c r="E40595"/>
      <c r="F40595"/>
      <c r="I40595"/>
      <c r="J40595"/>
      <c r="K40595"/>
    </row>
    <row r="40596" spans="1:11" x14ac:dyDescent="0.25">
      <c r="A40596" s="115"/>
      <c r="B40596"/>
      <c r="C40596"/>
      <c r="D40596"/>
      <c r="E40596"/>
      <c r="F40596"/>
      <c r="I40596"/>
      <c r="J40596"/>
      <c r="K40596"/>
    </row>
    <row r="40597" spans="1:11" x14ac:dyDescent="0.25">
      <c r="A40597" s="115"/>
      <c r="B40597"/>
      <c r="C40597"/>
      <c r="D40597"/>
      <c r="E40597"/>
      <c r="F40597"/>
      <c r="I40597"/>
      <c r="J40597"/>
      <c r="K40597"/>
    </row>
    <row r="40598" spans="1:11" x14ac:dyDescent="0.25">
      <c r="A40598" s="115"/>
      <c r="B40598"/>
      <c r="C40598"/>
      <c r="D40598"/>
      <c r="E40598"/>
      <c r="F40598"/>
      <c r="I40598"/>
      <c r="J40598"/>
      <c r="K40598"/>
    </row>
    <row r="40599" spans="1:11" x14ac:dyDescent="0.25">
      <c r="A40599" s="115"/>
      <c r="B40599"/>
      <c r="C40599"/>
      <c r="D40599"/>
      <c r="E40599"/>
      <c r="F40599"/>
      <c r="I40599"/>
      <c r="J40599"/>
      <c r="K40599"/>
    </row>
    <row r="40600" spans="1:11" x14ac:dyDescent="0.25">
      <c r="A40600" s="115"/>
      <c r="B40600"/>
      <c r="C40600"/>
      <c r="D40600"/>
      <c r="E40600"/>
      <c r="F40600"/>
      <c r="I40600"/>
      <c r="J40600"/>
      <c r="K40600"/>
    </row>
    <row r="40601" spans="1:11" x14ac:dyDescent="0.25">
      <c r="A40601" s="115"/>
      <c r="B40601"/>
      <c r="C40601"/>
      <c r="D40601"/>
      <c r="E40601"/>
      <c r="F40601"/>
      <c r="I40601"/>
      <c r="J40601"/>
      <c r="K40601"/>
    </row>
    <row r="40602" spans="1:11" x14ac:dyDescent="0.25">
      <c r="A40602" s="115"/>
      <c r="B40602"/>
      <c r="C40602"/>
      <c r="D40602"/>
      <c r="E40602"/>
      <c r="F40602"/>
      <c r="I40602"/>
      <c r="J40602"/>
      <c r="K40602"/>
    </row>
    <row r="40603" spans="1:11" x14ac:dyDescent="0.25">
      <c r="A40603" s="115"/>
      <c r="B40603"/>
      <c r="C40603"/>
      <c r="D40603"/>
      <c r="E40603"/>
      <c r="F40603"/>
      <c r="I40603"/>
      <c r="J40603"/>
      <c r="K40603"/>
    </row>
    <row r="40604" spans="1:11" x14ac:dyDescent="0.25">
      <c r="A40604" s="115"/>
      <c r="B40604"/>
      <c r="C40604"/>
      <c r="D40604"/>
      <c r="E40604"/>
      <c r="F40604"/>
      <c r="I40604"/>
      <c r="J40604"/>
      <c r="K40604"/>
    </row>
    <row r="40605" spans="1:11" x14ac:dyDescent="0.25">
      <c r="A40605" s="115"/>
      <c r="B40605"/>
      <c r="C40605"/>
      <c r="D40605"/>
      <c r="E40605"/>
      <c r="F40605"/>
      <c r="I40605"/>
      <c r="J40605"/>
      <c r="K40605"/>
    </row>
    <row r="40606" spans="1:11" x14ac:dyDescent="0.25">
      <c r="A40606" s="115"/>
      <c r="B40606"/>
      <c r="C40606"/>
      <c r="D40606"/>
      <c r="E40606"/>
      <c r="F40606"/>
      <c r="I40606"/>
      <c r="J40606"/>
      <c r="K40606"/>
    </row>
    <row r="40607" spans="1:11" x14ac:dyDescent="0.25">
      <c r="A40607" s="115"/>
      <c r="B40607"/>
      <c r="C40607"/>
      <c r="D40607"/>
      <c r="E40607"/>
      <c r="F40607"/>
      <c r="I40607"/>
      <c r="J40607"/>
      <c r="K40607"/>
    </row>
    <row r="40608" spans="1:11" x14ac:dyDescent="0.25">
      <c r="A40608" s="115"/>
      <c r="B40608"/>
      <c r="C40608"/>
      <c r="D40608"/>
      <c r="E40608"/>
      <c r="F40608"/>
      <c r="I40608"/>
      <c r="J40608"/>
      <c r="K40608"/>
    </row>
    <row r="40609" spans="1:11" x14ac:dyDescent="0.25">
      <c r="A40609" s="115"/>
      <c r="B40609"/>
      <c r="C40609"/>
      <c r="D40609"/>
      <c r="E40609"/>
      <c r="F40609"/>
      <c r="I40609"/>
      <c r="J40609"/>
      <c r="K40609"/>
    </row>
    <row r="40610" spans="1:11" x14ac:dyDescent="0.25">
      <c r="A40610" s="115"/>
      <c r="B40610"/>
      <c r="C40610"/>
      <c r="D40610"/>
      <c r="E40610"/>
      <c r="F40610"/>
      <c r="I40610"/>
      <c r="J40610"/>
      <c r="K40610"/>
    </row>
    <row r="40611" spans="1:11" x14ac:dyDescent="0.25">
      <c r="A40611" s="115"/>
      <c r="B40611"/>
      <c r="C40611"/>
      <c r="D40611"/>
      <c r="E40611"/>
      <c r="F40611"/>
      <c r="I40611"/>
      <c r="J40611"/>
      <c r="K40611"/>
    </row>
    <row r="40612" spans="1:11" x14ac:dyDescent="0.25">
      <c r="A40612" s="115"/>
      <c r="B40612"/>
      <c r="C40612"/>
      <c r="D40612"/>
      <c r="E40612"/>
      <c r="F40612"/>
      <c r="I40612"/>
      <c r="J40612"/>
      <c r="K40612"/>
    </row>
    <row r="40613" spans="1:11" x14ac:dyDescent="0.25">
      <c r="A40613" s="115"/>
      <c r="B40613"/>
      <c r="C40613"/>
      <c r="D40613"/>
      <c r="E40613"/>
      <c r="F40613"/>
      <c r="I40613"/>
      <c r="J40613"/>
      <c r="K40613"/>
    </row>
    <row r="40614" spans="1:11" x14ac:dyDescent="0.25">
      <c r="A40614" s="115"/>
      <c r="B40614"/>
      <c r="C40614"/>
      <c r="D40614"/>
      <c r="E40614"/>
      <c r="F40614"/>
      <c r="I40614"/>
      <c r="J40614"/>
      <c r="K40614"/>
    </row>
    <row r="40615" spans="1:11" x14ac:dyDescent="0.25">
      <c r="A40615" s="115"/>
      <c r="B40615"/>
      <c r="C40615"/>
      <c r="D40615"/>
      <c r="E40615"/>
      <c r="F40615"/>
      <c r="I40615"/>
      <c r="J40615"/>
      <c r="K40615"/>
    </row>
    <row r="40616" spans="1:11" x14ac:dyDescent="0.25">
      <c r="A40616" s="115"/>
      <c r="B40616"/>
      <c r="C40616"/>
      <c r="D40616"/>
      <c r="E40616"/>
      <c r="F40616"/>
      <c r="I40616"/>
      <c r="J40616"/>
      <c r="K40616"/>
    </row>
    <row r="40617" spans="1:11" x14ac:dyDescent="0.25">
      <c r="A40617" s="115"/>
      <c r="B40617"/>
      <c r="C40617"/>
      <c r="D40617"/>
      <c r="E40617"/>
      <c r="F40617"/>
      <c r="I40617"/>
      <c r="J40617"/>
      <c r="K40617"/>
    </row>
    <row r="40618" spans="1:11" x14ac:dyDescent="0.25">
      <c r="A40618" s="115"/>
      <c r="B40618"/>
      <c r="C40618"/>
      <c r="D40618"/>
      <c r="E40618"/>
      <c r="F40618"/>
      <c r="I40618"/>
      <c r="J40618"/>
      <c r="K40618"/>
    </row>
    <row r="40619" spans="1:11" x14ac:dyDescent="0.25">
      <c r="A40619" s="115"/>
      <c r="B40619"/>
      <c r="C40619"/>
      <c r="D40619"/>
      <c r="E40619"/>
      <c r="F40619"/>
      <c r="I40619"/>
      <c r="J40619"/>
      <c r="K40619"/>
    </row>
    <row r="40620" spans="1:11" x14ac:dyDescent="0.25">
      <c r="A40620" s="115"/>
      <c r="B40620"/>
      <c r="C40620"/>
      <c r="D40620"/>
      <c r="E40620"/>
      <c r="F40620"/>
      <c r="I40620"/>
      <c r="J40620"/>
      <c r="K40620"/>
    </row>
    <row r="40621" spans="1:11" x14ac:dyDescent="0.25">
      <c r="A40621" s="115"/>
      <c r="B40621"/>
      <c r="C40621"/>
      <c r="D40621"/>
      <c r="E40621"/>
      <c r="F40621"/>
      <c r="I40621"/>
      <c r="J40621"/>
      <c r="K40621"/>
    </row>
    <row r="40622" spans="1:11" x14ac:dyDescent="0.25">
      <c r="A40622" s="115"/>
      <c r="B40622"/>
      <c r="C40622"/>
      <c r="D40622"/>
      <c r="E40622"/>
      <c r="F40622"/>
      <c r="I40622"/>
      <c r="J40622"/>
      <c r="K40622"/>
    </row>
    <row r="40623" spans="1:11" x14ac:dyDescent="0.25">
      <c r="A40623" s="115"/>
      <c r="B40623"/>
      <c r="C40623"/>
      <c r="D40623"/>
      <c r="E40623"/>
      <c r="F40623"/>
      <c r="I40623"/>
      <c r="J40623"/>
      <c r="K40623"/>
    </row>
    <row r="40624" spans="1:11" x14ac:dyDescent="0.25">
      <c r="A40624" s="115"/>
      <c r="B40624"/>
      <c r="C40624"/>
      <c r="D40624"/>
      <c r="E40624"/>
      <c r="F40624"/>
      <c r="I40624"/>
      <c r="J40624"/>
      <c r="K40624"/>
    </row>
    <row r="40625" spans="1:11" x14ac:dyDescent="0.25">
      <c r="A40625" s="115"/>
      <c r="B40625"/>
      <c r="C40625"/>
      <c r="D40625"/>
      <c r="E40625"/>
      <c r="F40625"/>
      <c r="I40625"/>
      <c r="J40625"/>
      <c r="K40625"/>
    </row>
    <row r="40626" spans="1:11" x14ac:dyDescent="0.25">
      <c r="A40626" s="115"/>
      <c r="B40626"/>
      <c r="C40626"/>
      <c r="D40626"/>
      <c r="E40626"/>
      <c r="F40626"/>
      <c r="I40626"/>
      <c r="J40626"/>
      <c r="K40626"/>
    </row>
    <row r="40627" spans="1:11" x14ac:dyDescent="0.25">
      <c r="A40627" s="115"/>
      <c r="B40627"/>
      <c r="C40627"/>
      <c r="D40627"/>
      <c r="E40627"/>
      <c r="F40627"/>
      <c r="I40627"/>
      <c r="J40627"/>
      <c r="K40627"/>
    </row>
    <row r="40628" spans="1:11" x14ac:dyDescent="0.25">
      <c r="A40628" s="115"/>
      <c r="B40628"/>
      <c r="C40628"/>
      <c r="D40628"/>
      <c r="E40628"/>
      <c r="F40628"/>
      <c r="I40628"/>
      <c r="J40628"/>
      <c r="K40628"/>
    </row>
    <row r="40629" spans="1:11" x14ac:dyDescent="0.25">
      <c r="A40629" s="115"/>
      <c r="B40629"/>
      <c r="C40629"/>
      <c r="D40629"/>
      <c r="E40629"/>
      <c r="F40629"/>
      <c r="I40629"/>
      <c r="J40629"/>
      <c r="K40629"/>
    </row>
    <row r="40630" spans="1:11" x14ac:dyDescent="0.25">
      <c r="A40630" s="115"/>
      <c r="B40630"/>
      <c r="C40630"/>
      <c r="D40630"/>
      <c r="E40630"/>
      <c r="F40630"/>
      <c r="I40630"/>
      <c r="J40630"/>
      <c r="K40630"/>
    </row>
    <row r="40631" spans="1:11" x14ac:dyDescent="0.25">
      <c r="A40631" s="115"/>
      <c r="B40631"/>
      <c r="C40631"/>
      <c r="D40631"/>
      <c r="E40631"/>
      <c r="F40631"/>
      <c r="I40631"/>
      <c r="J40631"/>
      <c r="K40631"/>
    </row>
    <row r="40632" spans="1:11" x14ac:dyDescent="0.25">
      <c r="A40632" s="115"/>
      <c r="B40632"/>
      <c r="C40632"/>
      <c r="D40632"/>
      <c r="E40632"/>
      <c r="F40632"/>
      <c r="I40632"/>
      <c r="J40632"/>
      <c r="K40632"/>
    </row>
    <row r="40633" spans="1:11" x14ac:dyDescent="0.25">
      <c r="A40633" s="115"/>
      <c r="B40633"/>
      <c r="C40633"/>
      <c r="D40633"/>
      <c r="E40633"/>
      <c r="F40633"/>
      <c r="I40633"/>
      <c r="J40633"/>
      <c r="K40633"/>
    </row>
    <row r="40634" spans="1:11" x14ac:dyDescent="0.25">
      <c r="A40634" s="115"/>
      <c r="B40634"/>
      <c r="C40634"/>
      <c r="D40634"/>
      <c r="E40634"/>
      <c r="F40634"/>
      <c r="I40634"/>
      <c r="J40634"/>
      <c r="K40634"/>
    </row>
    <row r="40635" spans="1:11" x14ac:dyDescent="0.25">
      <c r="A40635" s="115"/>
      <c r="B40635"/>
      <c r="C40635"/>
      <c r="D40635"/>
      <c r="E40635"/>
      <c r="F40635"/>
      <c r="I40635"/>
      <c r="J40635"/>
      <c r="K40635"/>
    </row>
    <row r="40636" spans="1:11" x14ac:dyDescent="0.25">
      <c r="A40636" s="115"/>
      <c r="B40636"/>
      <c r="C40636"/>
      <c r="D40636"/>
      <c r="E40636"/>
      <c r="F40636"/>
      <c r="I40636"/>
      <c r="J40636"/>
      <c r="K40636"/>
    </row>
    <row r="40637" spans="1:11" x14ac:dyDescent="0.25">
      <c r="A40637" s="115"/>
      <c r="B40637"/>
      <c r="C40637"/>
      <c r="D40637"/>
      <c r="E40637"/>
      <c r="F40637"/>
      <c r="I40637"/>
      <c r="J40637"/>
      <c r="K40637"/>
    </row>
    <row r="40638" spans="1:11" x14ac:dyDescent="0.25">
      <c r="A40638" s="115"/>
      <c r="B40638"/>
      <c r="C40638"/>
      <c r="D40638"/>
      <c r="E40638"/>
      <c r="F40638"/>
      <c r="I40638"/>
      <c r="J40638"/>
      <c r="K40638"/>
    </row>
    <row r="40639" spans="1:11" x14ac:dyDescent="0.25">
      <c r="A40639" s="115"/>
      <c r="B40639"/>
      <c r="C40639"/>
      <c r="D40639"/>
      <c r="E40639"/>
      <c r="F40639"/>
      <c r="I40639"/>
      <c r="J40639"/>
      <c r="K40639"/>
    </row>
    <row r="40640" spans="1:11" x14ac:dyDescent="0.25">
      <c r="A40640" s="115"/>
      <c r="B40640"/>
      <c r="C40640"/>
      <c r="D40640"/>
      <c r="E40640"/>
      <c r="F40640"/>
      <c r="I40640"/>
      <c r="J40640"/>
      <c r="K40640"/>
    </row>
    <row r="40641" spans="1:11" x14ac:dyDescent="0.25">
      <c r="A40641" s="115"/>
      <c r="B40641"/>
      <c r="C40641"/>
      <c r="D40641"/>
      <c r="E40641"/>
      <c r="F40641"/>
      <c r="I40641"/>
      <c r="J40641"/>
      <c r="K40641"/>
    </row>
    <row r="40642" spans="1:11" x14ac:dyDescent="0.25">
      <c r="A40642" s="115"/>
      <c r="B40642"/>
      <c r="C40642"/>
      <c r="D40642"/>
      <c r="E40642"/>
      <c r="F40642"/>
      <c r="I40642"/>
      <c r="J40642"/>
      <c r="K40642"/>
    </row>
    <row r="40643" spans="1:11" x14ac:dyDescent="0.25">
      <c r="A40643" s="115"/>
      <c r="B40643"/>
      <c r="C40643"/>
      <c r="D40643"/>
      <c r="E40643"/>
      <c r="F40643"/>
      <c r="I40643"/>
      <c r="J40643"/>
      <c r="K40643"/>
    </row>
    <row r="40644" spans="1:11" x14ac:dyDescent="0.25">
      <c r="A40644" s="115"/>
      <c r="B40644"/>
      <c r="C40644"/>
      <c r="D40644"/>
      <c r="E40644"/>
      <c r="F40644"/>
      <c r="I40644"/>
      <c r="J40644"/>
      <c r="K40644"/>
    </row>
    <row r="40645" spans="1:11" x14ac:dyDescent="0.25">
      <c r="A40645" s="115"/>
      <c r="B40645"/>
      <c r="C40645"/>
      <c r="D40645"/>
      <c r="E40645"/>
      <c r="F40645"/>
      <c r="I40645"/>
      <c r="J40645"/>
      <c r="K40645"/>
    </row>
    <row r="40646" spans="1:11" x14ac:dyDescent="0.25">
      <c r="A40646" s="115"/>
      <c r="B40646"/>
      <c r="C40646"/>
      <c r="D40646"/>
      <c r="E40646"/>
      <c r="F40646"/>
      <c r="I40646"/>
      <c r="J40646"/>
      <c r="K40646"/>
    </row>
    <row r="40647" spans="1:11" x14ac:dyDescent="0.25">
      <c r="A40647" s="115"/>
      <c r="B40647"/>
      <c r="C40647"/>
      <c r="D40647"/>
      <c r="E40647"/>
      <c r="F40647"/>
      <c r="I40647"/>
      <c r="J40647"/>
      <c r="K40647"/>
    </row>
    <row r="40648" spans="1:11" x14ac:dyDescent="0.25">
      <c r="A40648" s="115"/>
      <c r="B40648"/>
      <c r="C40648"/>
      <c r="D40648"/>
      <c r="E40648"/>
      <c r="F40648"/>
      <c r="I40648"/>
      <c r="J40648"/>
      <c r="K40648"/>
    </row>
    <row r="40649" spans="1:11" x14ac:dyDescent="0.25">
      <c r="A40649" s="115"/>
      <c r="B40649"/>
      <c r="C40649"/>
      <c r="D40649"/>
      <c r="E40649"/>
      <c r="F40649"/>
      <c r="I40649"/>
      <c r="J40649"/>
      <c r="K40649"/>
    </row>
    <row r="40650" spans="1:11" x14ac:dyDescent="0.25">
      <c r="A40650" s="115"/>
      <c r="B40650"/>
      <c r="C40650"/>
      <c r="D40650"/>
      <c r="E40650"/>
      <c r="F40650"/>
      <c r="I40650"/>
      <c r="J40650"/>
      <c r="K40650"/>
    </row>
    <row r="40651" spans="1:11" x14ac:dyDescent="0.25">
      <c r="A40651" s="115"/>
      <c r="B40651"/>
      <c r="C40651"/>
      <c r="D40651"/>
      <c r="E40651"/>
      <c r="F40651"/>
      <c r="I40651"/>
      <c r="J40651"/>
      <c r="K40651"/>
    </row>
    <row r="40652" spans="1:11" x14ac:dyDescent="0.25">
      <c r="A40652" s="115"/>
      <c r="B40652"/>
      <c r="C40652"/>
      <c r="D40652"/>
      <c r="E40652"/>
      <c r="F40652"/>
      <c r="I40652"/>
      <c r="J40652"/>
      <c r="K40652"/>
    </row>
    <row r="40653" spans="1:11" x14ac:dyDescent="0.25">
      <c r="A40653" s="115"/>
      <c r="B40653"/>
      <c r="C40653"/>
      <c r="D40653"/>
      <c r="E40653"/>
      <c r="F40653"/>
      <c r="I40653"/>
      <c r="J40653"/>
      <c r="K40653"/>
    </row>
    <row r="40654" spans="1:11" x14ac:dyDescent="0.25">
      <c r="A40654" s="115"/>
      <c r="B40654"/>
      <c r="C40654"/>
      <c r="D40654"/>
      <c r="E40654"/>
      <c r="F40654"/>
      <c r="I40654"/>
      <c r="J40654"/>
      <c r="K40654"/>
    </row>
    <row r="40655" spans="1:11" x14ac:dyDescent="0.25">
      <c r="A40655" s="115"/>
      <c r="B40655"/>
      <c r="C40655"/>
      <c r="D40655"/>
      <c r="E40655"/>
      <c r="F40655"/>
      <c r="I40655"/>
      <c r="J40655"/>
      <c r="K40655"/>
    </row>
    <row r="40656" spans="1:11" x14ac:dyDescent="0.25">
      <c r="A40656" s="115"/>
      <c r="B40656"/>
      <c r="C40656"/>
      <c r="D40656"/>
      <c r="E40656"/>
      <c r="F40656"/>
      <c r="I40656"/>
      <c r="J40656"/>
      <c r="K40656"/>
    </row>
    <row r="40657" spans="1:11" x14ac:dyDescent="0.25">
      <c r="A40657" s="115"/>
      <c r="B40657"/>
      <c r="C40657"/>
      <c r="D40657"/>
      <c r="E40657"/>
      <c r="F40657"/>
      <c r="I40657"/>
      <c r="J40657"/>
      <c r="K40657"/>
    </row>
    <row r="40658" spans="1:11" x14ac:dyDescent="0.25">
      <c r="A40658" s="115"/>
      <c r="B40658"/>
      <c r="C40658"/>
      <c r="D40658"/>
      <c r="E40658"/>
      <c r="F40658"/>
      <c r="I40658"/>
      <c r="J40658"/>
      <c r="K40658"/>
    </row>
    <row r="40659" spans="1:11" x14ac:dyDescent="0.25">
      <c r="A40659" s="115"/>
      <c r="B40659"/>
      <c r="C40659"/>
      <c r="D40659"/>
      <c r="E40659"/>
      <c r="F40659"/>
      <c r="I40659"/>
      <c r="J40659"/>
      <c r="K40659"/>
    </row>
    <row r="40660" spans="1:11" x14ac:dyDescent="0.25">
      <c r="A40660" s="115"/>
      <c r="B40660"/>
      <c r="C40660"/>
      <c r="D40660"/>
      <c r="E40660"/>
      <c r="F40660"/>
      <c r="I40660"/>
      <c r="J40660"/>
      <c r="K40660"/>
    </row>
    <row r="40661" spans="1:11" x14ac:dyDescent="0.25">
      <c r="A40661" s="115"/>
      <c r="B40661"/>
      <c r="C40661"/>
      <c r="D40661"/>
      <c r="E40661"/>
      <c r="F40661"/>
      <c r="I40661"/>
      <c r="J40661"/>
      <c r="K40661"/>
    </row>
    <row r="40662" spans="1:11" x14ac:dyDescent="0.25">
      <c r="A40662" s="115"/>
      <c r="B40662"/>
      <c r="C40662"/>
      <c r="D40662"/>
      <c r="E40662"/>
      <c r="F40662"/>
      <c r="I40662"/>
      <c r="J40662"/>
      <c r="K40662"/>
    </row>
    <row r="40663" spans="1:11" x14ac:dyDescent="0.25">
      <c r="A40663" s="115"/>
      <c r="B40663"/>
      <c r="C40663"/>
      <c r="D40663"/>
      <c r="E40663"/>
      <c r="F40663"/>
      <c r="I40663"/>
      <c r="J40663"/>
      <c r="K40663"/>
    </row>
    <row r="40664" spans="1:11" x14ac:dyDescent="0.25">
      <c r="A40664" s="115"/>
      <c r="B40664"/>
      <c r="C40664"/>
      <c r="D40664"/>
      <c r="E40664"/>
      <c r="F40664"/>
      <c r="I40664"/>
      <c r="J40664"/>
      <c r="K40664"/>
    </row>
    <row r="40665" spans="1:11" x14ac:dyDescent="0.25">
      <c r="A40665" s="115"/>
      <c r="B40665"/>
      <c r="C40665"/>
      <c r="D40665"/>
      <c r="E40665"/>
      <c r="F40665"/>
      <c r="I40665"/>
      <c r="J40665"/>
      <c r="K40665"/>
    </row>
    <row r="40666" spans="1:11" x14ac:dyDescent="0.25">
      <c r="A40666" s="115"/>
      <c r="B40666"/>
      <c r="C40666"/>
      <c r="D40666"/>
      <c r="E40666"/>
      <c r="F40666"/>
      <c r="I40666"/>
      <c r="J40666"/>
      <c r="K40666"/>
    </row>
    <row r="40667" spans="1:11" x14ac:dyDescent="0.25">
      <c r="A40667" s="115"/>
      <c r="B40667"/>
      <c r="C40667"/>
      <c r="D40667"/>
      <c r="E40667"/>
      <c r="F40667"/>
      <c r="I40667"/>
      <c r="J40667"/>
      <c r="K40667"/>
    </row>
    <row r="40668" spans="1:11" x14ac:dyDescent="0.25">
      <c r="A40668" s="115"/>
      <c r="B40668"/>
      <c r="C40668"/>
      <c r="D40668"/>
      <c r="E40668"/>
      <c r="F40668"/>
      <c r="I40668"/>
      <c r="J40668"/>
      <c r="K40668"/>
    </row>
    <row r="40669" spans="1:11" x14ac:dyDescent="0.25">
      <c r="A40669" s="115"/>
      <c r="B40669"/>
      <c r="C40669"/>
      <c r="D40669"/>
      <c r="E40669"/>
      <c r="F40669"/>
      <c r="I40669"/>
      <c r="J40669"/>
      <c r="K40669"/>
    </row>
    <row r="40670" spans="1:11" x14ac:dyDescent="0.25">
      <c r="A40670" s="115"/>
      <c r="B40670"/>
      <c r="C40670"/>
      <c r="D40670"/>
      <c r="E40670"/>
      <c r="F40670"/>
      <c r="I40670"/>
      <c r="J40670"/>
      <c r="K40670"/>
    </row>
    <row r="40671" spans="1:11" x14ac:dyDescent="0.25">
      <c r="A40671" s="115"/>
      <c r="B40671"/>
      <c r="C40671"/>
      <c r="D40671"/>
      <c r="E40671"/>
      <c r="F40671"/>
      <c r="I40671"/>
      <c r="J40671"/>
      <c r="K40671"/>
    </row>
    <row r="40672" spans="1:11" x14ac:dyDescent="0.25">
      <c r="A40672" s="115"/>
      <c r="B40672"/>
      <c r="C40672"/>
      <c r="D40672"/>
      <c r="E40672"/>
      <c r="F40672"/>
      <c r="I40672"/>
      <c r="J40672"/>
      <c r="K40672"/>
    </row>
    <row r="40673" spans="1:11" x14ac:dyDescent="0.25">
      <c r="A40673" s="115"/>
      <c r="B40673"/>
      <c r="C40673"/>
      <c r="D40673"/>
      <c r="E40673"/>
      <c r="F40673"/>
      <c r="I40673"/>
      <c r="J40673"/>
      <c r="K40673"/>
    </row>
    <row r="40674" spans="1:11" x14ac:dyDescent="0.25">
      <c r="A40674" s="115"/>
      <c r="B40674"/>
      <c r="C40674"/>
      <c r="D40674"/>
      <c r="E40674"/>
      <c r="F40674"/>
      <c r="I40674"/>
      <c r="J40674"/>
      <c r="K40674"/>
    </row>
    <row r="40675" spans="1:11" x14ac:dyDescent="0.25">
      <c r="A40675" s="115"/>
      <c r="B40675"/>
      <c r="C40675"/>
      <c r="D40675"/>
      <c r="E40675"/>
      <c r="F40675"/>
      <c r="I40675"/>
      <c r="J40675"/>
      <c r="K40675"/>
    </row>
    <row r="40676" spans="1:11" x14ac:dyDescent="0.25">
      <c r="A40676" s="115"/>
      <c r="B40676"/>
      <c r="C40676"/>
      <c r="D40676"/>
      <c r="E40676"/>
      <c r="F40676"/>
      <c r="I40676"/>
      <c r="J40676"/>
      <c r="K40676"/>
    </row>
    <row r="40677" spans="1:11" x14ac:dyDescent="0.25">
      <c r="A40677" s="115"/>
      <c r="B40677"/>
      <c r="C40677"/>
      <c r="D40677"/>
      <c r="E40677"/>
      <c r="F40677"/>
      <c r="I40677"/>
      <c r="J40677"/>
      <c r="K40677"/>
    </row>
    <row r="40678" spans="1:11" x14ac:dyDescent="0.25">
      <c r="A40678" s="115"/>
      <c r="B40678"/>
      <c r="C40678"/>
      <c r="D40678"/>
      <c r="E40678"/>
      <c r="F40678"/>
      <c r="I40678"/>
      <c r="J40678"/>
      <c r="K40678"/>
    </row>
    <row r="40679" spans="1:11" x14ac:dyDescent="0.25">
      <c r="A40679" s="115"/>
      <c r="B40679"/>
      <c r="C40679"/>
      <c r="D40679"/>
      <c r="E40679"/>
      <c r="F40679"/>
      <c r="I40679"/>
      <c r="J40679"/>
      <c r="K40679"/>
    </row>
    <row r="40680" spans="1:11" x14ac:dyDescent="0.25">
      <c r="A40680" s="115"/>
      <c r="B40680"/>
      <c r="C40680"/>
      <c r="D40680"/>
      <c r="E40680"/>
      <c r="F40680"/>
      <c r="I40680"/>
      <c r="J40680"/>
      <c r="K40680"/>
    </row>
    <row r="40681" spans="1:11" x14ac:dyDescent="0.25">
      <c r="A40681" s="115"/>
      <c r="B40681"/>
      <c r="C40681"/>
      <c r="D40681"/>
      <c r="E40681"/>
      <c r="F40681"/>
      <c r="I40681"/>
      <c r="J40681"/>
      <c r="K40681"/>
    </row>
    <row r="40682" spans="1:11" x14ac:dyDescent="0.25">
      <c r="A40682" s="115"/>
      <c r="B40682"/>
      <c r="C40682"/>
      <c r="D40682"/>
      <c r="E40682"/>
      <c r="F40682"/>
      <c r="I40682"/>
      <c r="J40682"/>
      <c r="K40682"/>
    </row>
    <row r="40683" spans="1:11" x14ac:dyDescent="0.25">
      <c r="A40683" s="115"/>
      <c r="B40683"/>
      <c r="C40683"/>
      <c r="D40683"/>
      <c r="E40683"/>
      <c r="F40683"/>
      <c r="I40683"/>
      <c r="J40683"/>
      <c r="K40683"/>
    </row>
    <row r="40684" spans="1:11" x14ac:dyDescent="0.25">
      <c r="A40684" s="115"/>
      <c r="B40684"/>
      <c r="C40684"/>
      <c r="D40684"/>
      <c r="E40684"/>
      <c r="F40684"/>
      <c r="I40684"/>
      <c r="J40684"/>
      <c r="K40684"/>
    </row>
    <row r="40685" spans="1:11" x14ac:dyDescent="0.25">
      <c r="A40685" s="115"/>
      <c r="B40685"/>
      <c r="C40685"/>
      <c r="D40685"/>
      <c r="E40685"/>
      <c r="F40685"/>
      <c r="I40685"/>
      <c r="J40685"/>
      <c r="K40685"/>
    </row>
    <row r="40686" spans="1:11" x14ac:dyDescent="0.25">
      <c r="A40686" s="115"/>
      <c r="B40686"/>
      <c r="C40686"/>
      <c r="D40686"/>
      <c r="E40686"/>
      <c r="F40686"/>
      <c r="I40686"/>
      <c r="J40686"/>
      <c r="K40686"/>
    </row>
    <row r="40687" spans="1:11" x14ac:dyDescent="0.25">
      <c r="A40687" s="115"/>
      <c r="B40687"/>
      <c r="C40687"/>
      <c r="D40687"/>
      <c r="E40687"/>
      <c r="F40687"/>
      <c r="I40687"/>
      <c r="J40687"/>
      <c r="K40687"/>
    </row>
    <row r="40688" spans="1:11" x14ac:dyDescent="0.25">
      <c r="A40688" s="115"/>
      <c r="B40688"/>
      <c r="C40688"/>
      <c r="D40688"/>
      <c r="E40688"/>
      <c r="F40688"/>
      <c r="I40688"/>
      <c r="J40688"/>
      <c r="K40688"/>
    </row>
    <row r="40689" spans="1:11" x14ac:dyDescent="0.25">
      <c r="A40689" s="115"/>
      <c r="B40689"/>
      <c r="C40689"/>
      <c r="D40689"/>
      <c r="E40689"/>
      <c r="F40689"/>
      <c r="I40689"/>
      <c r="J40689"/>
      <c r="K40689"/>
    </row>
    <row r="40690" spans="1:11" x14ac:dyDescent="0.25">
      <c r="A40690" s="115"/>
      <c r="B40690"/>
      <c r="C40690"/>
      <c r="D40690"/>
      <c r="E40690"/>
      <c r="F40690"/>
      <c r="I40690"/>
      <c r="J40690"/>
      <c r="K40690"/>
    </row>
    <row r="40691" spans="1:11" x14ac:dyDescent="0.25">
      <c r="A40691" s="115"/>
      <c r="B40691"/>
      <c r="C40691"/>
      <c r="D40691"/>
      <c r="E40691"/>
      <c r="F40691"/>
      <c r="I40691"/>
      <c r="J40691"/>
      <c r="K40691"/>
    </row>
    <row r="40692" spans="1:11" x14ac:dyDescent="0.25">
      <c r="A40692" s="115"/>
      <c r="B40692"/>
      <c r="C40692"/>
      <c r="D40692"/>
      <c r="E40692"/>
      <c r="F40692"/>
      <c r="I40692"/>
      <c r="J40692"/>
      <c r="K40692"/>
    </row>
    <row r="40693" spans="1:11" x14ac:dyDescent="0.25">
      <c r="A40693" s="115"/>
      <c r="B40693"/>
      <c r="C40693"/>
      <c r="D40693"/>
      <c r="E40693"/>
      <c r="F40693"/>
      <c r="I40693"/>
      <c r="J40693"/>
      <c r="K40693"/>
    </row>
    <row r="40694" spans="1:11" x14ac:dyDescent="0.25">
      <c r="A40694" s="115"/>
      <c r="B40694"/>
      <c r="C40694"/>
      <c r="D40694"/>
      <c r="E40694"/>
      <c r="F40694"/>
      <c r="I40694"/>
      <c r="J40694"/>
      <c r="K40694"/>
    </row>
    <row r="40695" spans="1:11" x14ac:dyDescent="0.25">
      <c r="A40695" s="115"/>
      <c r="B40695"/>
      <c r="C40695"/>
      <c r="D40695"/>
      <c r="E40695"/>
      <c r="F40695"/>
      <c r="I40695"/>
      <c r="J40695"/>
      <c r="K40695"/>
    </row>
    <row r="40696" spans="1:11" x14ac:dyDescent="0.25">
      <c r="A40696" s="115"/>
      <c r="B40696"/>
      <c r="C40696"/>
      <c r="D40696"/>
      <c r="E40696"/>
      <c r="F40696"/>
      <c r="I40696"/>
      <c r="J40696"/>
      <c r="K40696"/>
    </row>
    <row r="40697" spans="1:11" x14ac:dyDescent="0.25">
      <c r="A40697" s="115"/>
      <c r="B40697"/>
      <c r="C40697"/>
      <c r="D40697"/>
      <c r="E40697"/>
      <c r="F40697"/>
      <c r="I40697"/>
      <c r="J40697"/>
      <c r="K40697"/>
    </row>
    <row r="40698" spans="1:11" x14ac:dyDescent="0.25">
      <c r="A40698" s="115"/>
      <c r="B40698"/>
      <c r="C40698"/>
      <c r="D40698"/>
      <c r="E40698"/>
      <c r="F40698"/>
      <c r="I40698"/>
      <c r="J40698"/>
      <c r="K40698"/>
    </row>
    <row r="40699" spans="1:11" x14ac:dyDescent="0.25">
      <c r="A40699" s="115"/>
      <c r="B40699"/>
      <c r="C40699"/>
      <c r="D40699"/>
      <c r="E40699"/>
      <c r="F40699"/>
      <c r="I40699"/>
      <c r="J40699"/>
      <c r="K40699"/>
    </row>
    <row r="40700" spans="1:11" x14ac:dyDescent="0.25">
      <c r="A40700" s="115"/>
      <c r="B40700"/>
      <c r="C40700"/>
      <c r="D40700"/>
      <c r="E40700"/>
      <c r="F40700"/>
      <c r="I40700"/>
      <c r="J40700"/>
      <c r="K40700"/>
    </row>
    <row r="40701" spans="1:11" x14ac:dyDescent="0.25">
      <c r="A40701" s="115"/>
      <c r="B40701"/>
      <c r="C40701"/>
      <c r="D40701"/>
      <c r="E40701"/>
      <c r="F40701"/>
      <c r="I40701"/>
      <c r="J40701"/>
      <c r="K40701"/>
    </row>
    <row r="40702" spans="1:11" x14ac:dyDescent="0.25">
      <c r="A40702" s="115"/>
      <c r="B40702"/>
      <c r="C40702"/>
      <c r="D40702"/>
      <c r="E40702"/>
      <c r="F40702"/>
      <c r="I40702"/>
      <c r="J40702"/>
      <c r="K40702"/>
    </row>
    <row r="40703" spans="1:11" x14ac:dyDescent="0.25">
      <c r="A40703" s="115"/>
      <c r="B40703"/>
      <c r="C40703"/>
      <c r="D40703"/>
      <c r="E40703"/>
      <c r="F40703"/>
      <c r="I40703"/>
      <c r="J40703"/>
      <c r="K40703"/>
    </row>
    <row r="40704" spans="1:11" x14ac:dyDescent="0.25">
      <c r="A40704" s="115"/>
      <c r="B40704"/>
      <c r="C40704"/>
      <c r="D40704"/>
      <c r="E40704"/>
      <c r="F40704"/>
      <c r="I40704"/>
      <c r="J40704"/>
      <c r="K40704"/>
    </row>
    <row r="40705" spans="1:11" x14ac:dyDescent="0.25">
      <c r="A40705" s="115"/>
      <c r="B40705"/>
      <c r="C40705"/>
      <c r="D40705"/>
      <c r="E40705"/>
      <c r="F40705"/>
      <c r="I40705"/>
      <c r="J40705"/>
      <c r="K40705"/>
    </row>
    <row r="40706" spans="1:11" x14ac:dyDescent="0.25">
      <c r="A40706" s="115"/>
      <c r="B40706"/>
      <c r="C40706"/>
      <c r="D40706"/>
      <c r="E40706"/>
      <c r="F40706"/>
      <c r="I40706"/>
      <c r="J40706"/>
      <c r="K40706"/>
    </row>
    <row r="40707" spans="1:11" x14ac:dyDescent="0.25">
      <c r="A40707" s="115"/>
      <c r="B40707"/>
      <c r="C40707"/>
      <c r="D40707"/>
      <c r="E40707"/>
      <c r="F40707"/>
      <c r="I40707"/>
      <c r="J40707"/>
      <c r="K40707"/>
    </row>
    <row r="40708" spans="1:11" x14ac:dyDescent="0.25">
      <c r="A40708" s="115"/>
      <c r="B40708"/>
      <c r="C40708"/>
      <c r="D40708"/>
      <c r="E40708"/>
      <c r="F40708"/>
      <c r="I40708"/>
      <c r="J40708"/>
      <c r="K40708"/>
    </row>
    <row r="40709" spans="1:11" x14ac:dyDescent="0.25">
      <c r="A40709" s="115"/>
      <c r="B40709"/>
      <c r="C40709"/>
      <c r="D40709"/>
      <c r="E40709"/>
      <c r="F40709"/>
      <c r="I40709"/>
      <c r="J40709"/>
      <c r="K40709"/>
    </row>
    <row r="40710" spans="1:11" x14ac:dyDescent="0.25">
      <c r="A40710" s="115"/>
      <c r="B40710"/>
      <c r="C40710"/>
      <c r="D40710"/>
      <c r="E40710"/>
      <c r="F40710"/>
      <c r="I40710"/>
      <c r="J40710"/>
      <c r="K40710"/>
    </row>
    <row r="40711" spans="1:11" x14ac:dyDescent="0.25">
      <c r="A40711" s="115"/>
      <c r="B40711"/>
      <c r="C40711"/>
      <c r="D40711"/>
      <c r="E40711"/>
      <c r="F40711"/>
      <c r="I40711"/>
      <c r="J40711"/>
      <c r="K40711"/>
    </row>
    <row r="40712" spans="1:11" x14ac:dyDescent="0.25">
      <c r="A40712" s="115"/>
      <c r="B40712"/>
      <c r="C40712"/>
      <c r="D40712"/>
      <c r="E40712"/>
      <c r="F40712"/>
      <c r="I40712"/>
      <c r="J40712"/>
      <c r="K40712"/>
    </row>
    <row r="40713" spans="1:11" x14ac:dyDescent="0.25">
      <c r="A40713" s="115"/>
      <c r="B40713"/>
      <c r="C40713"/>
      <c r="D40713"/>
      <c r="E40713"/>
      <c r="F40713"/>
      <c r="I40713"/>
      <c r="J40713"/>
      <c r="K40713"/>
    </row>
    <row r="40714" spans="1:11" x14ac:dyDescent="0.25">
      <c r="A40714" s="115"/>
      <c r="B40714"/>
      <c r="C40714"/>
      <c r="D40714"/>
      <c r="E40714"/>
      <c r="F40714"/>
      <c r="I40714"/>
      <c r="J40714"/>
      <c r="K40714"/>
    </row>
    <row r="40715" spans="1:11" x14ac:dyDescent="0.25">
      <c r="A40715" s="115"/>
      <c r="B40715"/>
      <c r="C40715"/>
      <c r="D40715"/>
      <c r="E40715"/>
      <c r="F40715"/>
      <c r="I40715"/>
      <c r="J40715"/>
      <c r="K40715"/>
    </row>
    <row r="40716" spans="1:11" x14ac:dyDescent="0.25">
      <c r="A40716" s="115"/>
      <c r="B40716"/>
      <c r="C40716"/>
      <c r="D40716"/>
      <c r="E40716"/>
      <c r="F40716"/>
      <c r="I40716"/>
      <c r="J40716"/>
      <c r="K40716"/>
    </row>
    <row r="40717" spans="1:11" x14ac:dyDescent="0.25">
      <c r="A40717" s="115"/>
      <c r="B40717"/>
      <c r="C40717"/>
      <c r="D40717"/>
      <c r="E40717"/>
      <c r="F40717"/>
      <c r="I40717"/>
      <c r="J40717"/>
      <c r="K40717"/>
    </row>
    <row r="40718" spans="1:11" x14ac:dyDescent="0.25">
      <c r="A40718" s="115"/>
      <c r="B40718"/>
      <c r="C40718"/>
      <c r="D40718"/>
      <c r="E40718"/>
      <c r="F40718"/>
      <c r="I40718"/>
      <c r="J40718"/>
      <c r="K40718"/>
    </row>
    <row r="40719" spans="1:11" x14ac:dyDescent="0.25">
      <c r="A40719" s="115"/>
      <c r="B40719"/>
      <c r="C40719"/>
      <c r="D40719"/>
      <c r="E40719"/>
      <c r="F40719"/>
      <c r="I40719"/>
      <c r="J40719"/>
      <c r="K40719"/>
    </row>
    <row r="40720" spans="1:11" x14ac:dyDescent="0.25">
      <c r="A40720" s="115"/>
      <c r="B40720"/>
      <c r="C40720"/>
      <c r="D40720"/>
      <c r="E40720"/>
      <c r="F40720"/>
      <c r="I40720"/>
      <c r="J40720"/>
      <c r="K40720"/>
    </row>
    <row r="40721" spans="1:11" x14ac:dyDescent="0.25">
      <c r="A40721" s="115"/>
      <c r="B40721"/>
      <c r="C40721"/>
      <c r="D40721"/>
      <c r="E40721"/>
      <c r="F40721"/>
      <c r="I40721"/>
      <c r="J40721"/>
      <c r="K40721"/>
    </row>
    <row r="40722" spans="1:11" x14ac:dyDescent="0.25">
      <c r="A40722" s="115"/>
      <c r="B40722"/>
      <c r="C40722"/>
      <c r="D40722"/>
      <c r="E40722"/>
      <c r="F40722"/>
      <c r="I40722"/>
      <c r="J40722"/>
      <c r="K40722"/>
    </row>
    <row r="40723" spans="1:11" x14ac:dyDescent="0.25">
      <c r="A40723" s="115"/>
      <c r="B40723"/>
      <c r="C40723"/>
      <c r="D40723"/>
      <c r="E40723"/>
      <c r="F40723"/>
      <c r="I40723"/>
      <c r="J40723"/>
      <c r="K40723"/>
    </row>
    <row r="40724" spans="1:11" x14ac:dyDescent="0.25">
      <c r="A40724" s="115"/>
      <c r="B40724"/>
      <c r="C40724"/>
      <c r="D40724"/>
      <c r="E40724"/>
      <c r="F40724"/>
      <c r="I40724"/>
      <c r="J40724"/>
      <c r="K40724"/>
    </row>
    <row r="40725" spans="1:11" x14ac:dyDescent="0.25">
      <c r="A40725" s="115"/>
      <c r="B40725"/>
      <c r="C40725"/>
      <c r="D40725"/>
      <c r="E40725"/>
      <c r="F40725"/>
      <c r="I40725"/>
      <c r="J40725"/>
      <c r="K40725"/>
    </row>
    <row r="40726" spans="1:11" x14ac:dyDescent="0.25">
      <c r="A40726" s="115"/>
      <c r="B40726"/>
      <c r="C40726"/>
      <c r="D40726"/>
      <c r="E40726"/>
      <c r="F40726"/>
      <c r="I40726"/>
      <c r="J40726"/>
      <c r="K40726"/>
    </row>
    <row r="40727" spans="1:11" x14ac:dyDescent="0.25">
      <c r="A40727" s="115"/>
      <c r="B40727"/>
      <c r="C40727"/>
      <c r="D40727"/>
      <c r="E40727"/>
      <c r="F40727"/>
      <c r="I40727"/>
      <c r="J40727"/>
      <c r="K40727"/>
    </row>
    <row r="40728" spans="1:11" x14ac:dyDescent="0.25">
      <c r="A40728" s="115"/>
      <c r="B40728"/>
      <c r="C40728"/>
      <c r="D40728"/>
      <c r="E40728"/>
      <c r="F40728"/>
      <c r="I40728"/>
      <c r="J40728"/>
      <c r="K40728"/>
    </row>
    <row r="40729" spans="1:11" x14ac:dyDescent="0.25">
      <c r="A40729" s="115"/>
      <c r="B40729"/>
      <c r="C40729"/>
      <c r="D40729"/>
      <c r="E40729"/>
      <c r="F40729"/>
      <c r="I40729"/>
      <c r="J40729"/>
      <c r="K40729"/>
    </row>
    <row r="40730" spans="1:11" x14ac:dyDescent="0.25">
      <c r="A40730" s="115"/>
      <c r="B40730"/>
      <c r="C40730"/>
      <c r="D40730"/>
      <c r="E40730"/>
      <c r="F40730"/>
      <c r="I40730"/>
      <c r="J40730"/>
      <c r="K40730"/>
    </row>
    <row r="40731" spans="1:11" x14ac:dyDescent="0.25">
      <c r="A40731" s="115"/>
      <c r="B40731"/>
      <c r="C40731"/>
      <c r="D40731"/>
      <c r="E40731"/>
      <c r="F40731"/>
      <c r="I40731"/>
      <c r="J40731"/>
      <c r="K40731"/>
    </row>
    <row r="40732" spans="1:11" x14ac:dyDescent="0.25">
      <c r="A40732" s="115"/>
      <c r="B40732"/>
      <c r="C40732"/>
      <c r="D40732"/>
      <c r="E40732"/>
      <c r="F40732"/>
      <c r="I40732"/>
      <c r="J40732"/>
      <c r="K40732"/>
    </row>
    <row r="40733" spans="1:11" x14ac:dyDescent="0.25">
      <c r="A40733" s="115"/>
      <c r="B40733"/>
      <c r="C40733"/>
      <c r="D40733"/>
      <c r="E40733"/>
      <c r="F40733"/>
      <c r="I40733"/>
      <c r="J40733"/>
      <c r="K40733"/>
    </row>
    <row r="40734" spans="1:11" x14ac:dyDescent="0.25">
      <c r="A40734" s="115"/>
      <c r="B40734"/>
      <c r="C40734"/>
      <c r="D40734"/>
      <c r="E40734"/>
      <c r="F40734"/>
      <c r="I40734"/>
      <c r="J40734"/>
      <c r="K40734"/>
    </row>
    <row r="40735" spans="1:11" x14ac:dyDescent="0.25">
      <c r="A40735" s="115"/>
      <c r="B40735"/>
      <c r="C40735"/>
      <c r="D40735"/>
      <c r="E40735"/>
      <c r="F40735"/>
      <c r="I40735"/>
      <c r="J40735"/>
      <c r="K40735"/>
    </row>
    <row r="40736" spans="1:11" x14ac:dyDescent="0.25">
      <c r="A40736" s="115"/>
      <c r="B40736"/>
      <c r="C40736"/>
      <c r="D40736"/>
      <c r="E40736"/>
      <c r="F40736"/>
      <c r="I40736"/>
      <c r="J40736"/>
      <c r="K40736"/>
    </row>
    <row r="40737" spans="1:11" x14ac:dyDescent="0.25">
      <c r="A40737" s="115"/>
      <c r="B40737"/>
      <c r="C40737"/>
      <c r="D40737"/>
      <c r="E40737"/>
      <c r="F40737"/>
      <c r="I40737"/>
      <c r="J40737"/>
      <c r="K40737"/>
    </row>
    <row r="40738" spans="1:11" x14ac:dyDescent="0.25">
      <c r="A40738" s="115"/>
      <c r="B40738"/>
      <c r="C40738"/>
      <c r="D40738"/>
      <c r="E40738"/>
      <c r="F40738"/>
      <c r="I40738"/>
      <c r="J40738"/>
      <c r="K40738"/>
    </row>
    <row r="40739" spans="1:11" x14ac:dyDescent="0.25">
      <c r="A40739" s="115"/>
      <c r="B40739"/>
      <c r="C40739"/>
      <c r="D40739"/>
      <c r="E40739"/>
      <c r="F40739"/>
      <c r="I40739"/>
      <c r="J40739"/>
      <c r="K40739"/>
    </row>
    <row r="40740" spans="1:11" x14ac:dyDescent="0.25">
      <c r="A40740" s="115"/>
      <c r="B40740"/>
      <c r="C40740"/>
      <c r="D40740"/>
      <c r="E40740"/>
      <c r="F40740"/>
      <c r="I40740"/>
      <c r="J40740"/>
      <c r="K40740"/>
    </row>
    <row r="40741" spans="1:11" x14ac:dyDescent="0.25">
      <c r="A40741" s="115"/>
      <c r="B40741"/>
      <c r="C40741"/>
      <c r="D40741"/>
      <c r="E40741"/>
      <c r="F40741"/>
      <c r="I40741"/>
      <c r="J40741"/>
      <c r="K40741"/>
    </row>
    <row r="40742" spans="1:11" x14ac:dyDescent="0.25">
      <c r="A40742" s="115"/>
      <c r="B40742"/>
      <c r="C40742"/>
      <c r="D40742"/>
      <c r="E40742"/>
      <c r="F40742"/>
      <c r="I40742"/>
      <c r="J40742"/>
      <c r="K40742"/>
    </row>
    <row r="40743" spans="1:11" x14ac:dyDescent="0.25">
      <c r="A40743" s="115"/>
      <c r="B40743"/>
      <c r="C40743"/>
      <c r="D40743"/>
      <c r="E40743"/>
      <c r="F40743"/>
      <c r="I40743"/>
      <c r="J40743"/>
      <c r="K40743"/>
    </row>
    <row r="40744" spans="1:11" x14ac:dyDescent="0.25">
      <c r="A40744" s="115"/>
      <c r="B40744"/>
      <c r="C40744"/>
      <c r="D40744"/>
      <c r="E40744"/>
      <c r="F40744"/>
      <c r="I40744"/>
      <c r="J40744"/>
      <c r="K40744"/>
    </row>
    <row r="40745" spans="1:11" x14ac:dyDescent="0.25">
      <c r="A40745" s="115"/>
      <c r="B40745"/>
      <c r="C40745"/>
      <c r="D40745"/>
      <c r="E40745"/>
      <c r="F40745"/>
      <c r="I40745"/>
      <c r="J40745"/>
      <c r="K40745"/>
    </row>
    <row r="40746" spans="1:11" x14ac:dyDescent="0.25">
      <c r="A40746" s="115"/>
      <c r="B40746"/>
      <c r="C40746"/>
      <c r="D40746"/>
      <c r="E40746"/>
      <c r="F40746"/>
      <c r="I40746"/>
      <c r="J40746"/>
      <c r="K40746"/>
    </row>
    <row r="40747" spans="1:11" x14ac:dyDescent="0.25">
      <c r="A40747" s="115"/>
      <c r="B40747"/>
      <c r="C40747"/>
      <c r="D40747"/>
      <c r="E40747"/>
      <c r="F40747"/>
      <c r="I40747"/>
      <c r="J40747"/>
      <c r="K40747"/>
    </row>
    <row r="40748" spans="1:11" x14ac:dyDescent="0.25">
      <c r="A40748" s="115"/>
      <c r="B40748"/>
      <c r="C40748"/>
      <c r="D40748"/>
      <c r="E40748"/>
      <c r="F40748"/>
      <c r="I40748"/>
      <c r="J40748"/>
      <c r="K40748"/>
    </row>
    <row r="40749" spans="1:11" x14ac:dyDescent="0.25">
      <c r="A40749" s="115"/>
      <c r="B40749"/>
      <c r="C40749"/>
      <c r="D40749"/>
      <c r="E40749"/>
      <c r="F40749"/>
      <c r="I40749"/>
      <c r="J40749"/>
      <c r="K40749"/>
    </row>
    <row r="40750" spans="1:11" x14ac:dyDescent="0.25">
      <c r="A40750" s="115"/>
      <c r="B40750"/>
      <c r="C40750"/>
      <c r="D40750"/>
      <c r="E40750"/>
      <c r="F40750"/>
      <c r="I40750"/>
      <c r="J40750"/>
      <c r="K40750"/>
    </row>
    <row r="40751" spans="1:11" x14ac:dyDescent="0.25">
      <c r="A40751" s="115"/>
      <c r="B40751"/>
      <c r="C40751"/>
      <c r="D40751"/>
      <c r="E40751"/>
      <c r="F40751"/>
      <c r="I40751"/>
      <c r="J40751"/>
      <c r="K40751"/>
    </row>
    <row r="40752" spans="1:11" x14ac:dyDescent="0.25">
      <c r="A40752" s="115"/>
      <c r="B40752"/>
      <c r="C40752"/>
      <c r="D40752"/>
      <c r="E40752"/>
      <c r="F40752"/>
      <c r="I40752"/>
      <c r="J40752"/>
      <c r="K40752"/>
    </row>
    <row r="40753" spans="1:11" x14ac:dyDescent="0.25">
      <c r="A40753" s="115"/>
      <c r="B40753"/>
      <c r="C40753"/>
      <c r="D40753"/>
      <c r="E40753"/>
      <c r="F40753"/>
      <c r="I40753"/>
      <c r="J40753"/>
      <c r="K40753"/>
    </row>
    <row r="40754" spans="1:11" x14ac:dyDescent="0.25">
      <c r="A40754" s="115"/>
      <c r="B40754"/>
      <c r="C40754"/>
      <c r="D40754"/>
      <c r="E40754"/>
      <c r="F40754"/>
      <c r="I40754"/>
      <c r="J40754"/>
      <c r="K40754"/>
    </row>
    <row r="40755" spans="1:11" x14ac:dyDescent="0.25">
      <c r="A40755" s="115"/>
      <c r="B40755"/>
      <c r="C40755"/>
      <c r="D40755"/>
      <c r="E40755"/>
      <c r="F40755"/>
      <c r="I40755"/>
      <c r="J40755"/>
      <c r="K40755"/>
    </row>
    <row r="40756" spans="1:11" x14ac:dyDescent="0.25">
      <c r="A40756" s="115"/>
      <c r="B40756"/>
      <c r="C40756"/>
      <c r="D40756"/>
      <c r="E40756"/>
      <c r="F40756"/>
      <c r="I40756"/>
      <c r="J40756"/>
      <c r="K40756"/>
    </row>
    <row r="40757" spans="1:11" x14ac:dyDescent="0.25">
      <c r="A40757" s="115"/>
      <c r="B40757"/>
      <c r="C40757"/>
      <c r="D40757"/>
      <c r="E40757"/>
      <c r="F40757"/>
      <c r="I40757"/>
      <c r="J40757"/>
      <c r="K40757"/>
    </row>
    <row r="40758" spans="1:11" x14ac:dyDescent="0.25">
      <c r="A40758" s="115"/>
      <c r="B40758"/>
      <c r="C40758"/>
      <c r="D40758"/>
      <c r="E40758"/>
      <c r="F40758"/>
      <c r="I40758"/>
      <c r="J40758"/>
      <c r="K40758"/>
    </row>
    <row r="40759" spans="1:11" x14ac:dyDescent="0.25">
      <c r="A40759" s="115"/>
      <c r="B40759"/>
      <c r="C40759"/>
      <c r="D40759"/>
      <c r="E40759"/>
      <c r="F40759"/>
      <c r="I40759"/>
      <c r="J40759"/>
      <c r="K40759"/>
    </row>
    <row r="40760" spans="1:11" x14ac:dyDescent="0.25">
      <c r="A40760" s="115"/>
      <c r="B40760"/>
      <c r="C40760"/>
      <c r="D40760"/>
      <c r="E40760"/>
      <c r="F40760"/>
      <c r="I40760"/>
      <c r="J40760"/>
      <c r="K40760"/>
    </row>
    <row r="40761" spans="1:11" x14ac:dyDescent="0.25">
      <c r="A40761" s="115"/>
      <c r="B40761"/>
      <c r="C40761"/>
      <c r="D40761"/>
      <c r="E40761"/>
      <c r="F40761"/>
      <c r="I40761"/>
      <c r="J40761"/>
      <c r="K40761"/>
    </row>
    <row r="40762" spans="1:11" x14ac:dyDescent="0.25">
      <c r="A40762" s="115"/>
      <c r="B40762"/>
      <c r="C40762"/>
      <c r="D40762"/>
      <c r="E40762"/>
      <c r="F40762"/>
      <c r="I40762"/>
      <c r="J40762"/>
      <c r="K40762"/>
    </row>
    <row r="40763" spans="1:11" x14ac:dyDescent="0.25">
      <c r="A40763" s="115"/>
      <c r="B40763"/>
      <c r="C40763"/>
      <c r="D40763"/>
      <c r="E40763"/>
      <c r="F40763"/>
      <c r="I40763"/>
      <c r="J40763"/>
      <c r="K40763"/>
    </row>
    <row r="40764" spans="1:11" x14ac:dyDescent="0.25">
      <c r="A40764" s="115"/>
      <c r="B40764"/>
      <c r="C40764"/>
      <c r="D40764"/>
      <c r="E40764"/>
      <c r="F40764"/>
      <c r="I40764"/>
      <c r="J40764"/>
      <c r="K40764"/>
    </row>
    <row r="40765" spans="1:11" x14ac:dyDescent="0.25">
      <c r="A40765" s="115"/>
      <c r="B40765"/>
      <c r="C40765"/>
      <c r="D40765"/>
      <c r="E40765"/>
      <c r="F40765"/>
      <c r="I40765"/>
      <c r="J40765"/>
      <c r="K40765"/>
    </row>
    <row r="40766" spans="1:11" x14ac:dyDescent="0.25">
      <c r="A40766" s="115"/>
      <c r="B40766"/>
      <c r="C40766"/>
      <c r="D40766"/>
      <c r="E40766"/>
      <c r="F40766"/>
      <c r="I40766"/>
      <c r="J40766"/>
      <c r="K40766"/>
    </row>
    <row r="40767" spans="1:11" x14ac:dyDescent="0.25">
      <c r="A40767" s="115"/>
      <c r="B40767"/>
      <c r="C40767"/>
      <c r="D40767"/>
      <c r="E40767"/>
      <c r="F40767"/>
      <c r="I40767"/>
      <c r="J40767"/>
      <c r="K40767"/>
    </row>
    <row r="40768" spans="1:11" x14ac:dyDescent="0.25">
      <c r="A40768" s="115"/>
      <c r="B40768"/>
      <c r="C40768"/>
      <c r="D40768"/>
      <c r="E40768"/>
      <c r="F40768"/>
      <c r="I40768"/>
      <c r="J40768"/>
      <c r="K40768"/>
    </row>
    <row r="40769" spans="1:11" x14ac:dyDescent="0.25">
      <c r="A40769" s="115"/>
      <c r="B40769"/>
      <c r="C40769"/>
      <c r="D40769"/>
      <c r="E40769"/>
      <c r="F40769"/>
      <c r="I40769"/>
      <c r="J40769"/>
      <c r="K40769"/>
    </row>
    <row r="40770" spans="1:11" x14ac:dyDescent="0.25">
      <c r="A40770" s="115"/>
      <c r="B40770"/>
      <c r="C40770"/>
      <c r="D40770"/>
      <c r="E40770"/>
      <c r="F40770"/>
      <c r="I40770"/>
      <c r="J40770"/>
      <c r="K40770"/>
    </row>
    <row r="40771" spans="1:11" x14ac:dyDescent="0.25">
      <c r="A40771" s="115"/>
      <c r="B40771"/>
      <c r="C40771"/>
      <c r="D40771"/>
      <c r="E40771"/>
      <c r="F40771"/>
      <c r="I40771"/>
      <c r="J40771"/>
      <c r="K40771"/>
    </row>
    <row r="40772" spans="1:11" x14ac:dyDescent="0.25">
      <c r="A40772" s="115"/>
      <c r="B40772"/>
      <c r="C40772"/>
      <c r="D40772"/>
      <c r="E40772"/>
      <c r="F40772"/>
      <c r="I40772"/>
      <c r="J40772"/>
      <c r="K40772"/>
    </row>
    <row r="40773" spans="1:11" x14ac:dyDescent="0.25">
      <c r="A40773" s="115"/>
      <c r="B40773"/>
      <c r="C40773"/>
      <c r="D40773"/>
      <c r="E40773"/>
      <c r="F40773"/>
      <c r="I40773"/>
      <c r="J40773"/>
      <c r="K40773"/>
    </row>
    <row r="40774" spans="1:11" x14ac:dyDescent="0.25">
      <c r="A40774" s="115"/>
      <c r="B40774"/>
      <c r="C40774"/>
      <c r="D40774"/>
      <c r="E40774"/>
      <c r="F40774"/>
      <c r="I40774"/>
      <c r="J40774"/>
      <c r="K40774"/>
    </row>
    <row r="40775" spans="1:11" x14ac:dyDescent="0.25">
      <c r="A40775" s="115"/>
      <c r="B40775"/>
      <c r="C40775"/>
      <c r="D40775"/>
      <c r="E40775"/>
      <c r="F40775"/>
      <c r="I40775"/>
      <c r="J40775"/>
      <c r="K40775"/>
    </row>
    <row r="40776" spans="1:11" x14ac:dyDescent="0.25">
      <c r="A40776" s="115"/>
      <c r="B40776"/>
      <c r="C40776"/>
      <c r="D40776"/>
      <c r="E40776"/>
      <c r="F40776"/>
      <c r="I40776"/>
      <c r="J40776"/>
      <c r="K40776"/>
    </row>
    <row r="40777" spans="1:11" x14ac:dyDescent="0.25">
      <c r="A40777" s="115"/>
      <c r="B40777"/>
      <c r="C40777"/>
      <c r="D40777"/>
      <c r="E40777"/>
      <c r="F40777"/>
      <c r="I40777"/>
      <c r="J40777"/>
      <c r="K40777"/>
    </row>
    <row r="40778" spans="1:11" x14ac:dyDescent="0.25">
      <c r="A40778" s="115"/>
      <c r="B40778"/>
      <c r="C40778"/>
      <c r="D40778"/>
      <c r="E40778"/>
      <c r="F40778"/>
      <c r="I40778"/>
      <c r="J40778"/>
      <c r="K40778"/>
    </row>
    <row r="40779" spans="1:11" x14ac:dyDescent="0.25">
      <c r="A40779" s="115"/>
      <c r="B40779"/>
      <c r="C40779"/>
      <c r="D40779"/>
      <c r="E40779"/>
      <c r="F40779"/>
      <c r="I40779"/>
      <c r="J40779"/>
      <c r="K40779"/>
    </row>
    <row r="40780" spans="1:11" x14ac:dyDescent="0.25">
      <c r="A40780" s="115"/>
      <c r="B40780"/>
      <c r="C40780"/>
      <c r="D40780"/>
      <c r="E40780"/>
      <c r="F40780"/>
      <c r="I40780"/>
      <c r="J40780"/>
      <c r="K40780"/>
    </row>
    <row r="40781" spans="1:11" x14ac:dyDescent="0.25">
      <c r="A40781" s="115"/>
      <c r="B40781"/>
      <c r="C40781"/>
      <c r="D40781"/>
      <c r="E40781"/>
      <c r="F40781"/>
      <c r="I40781"/>
      <c r="J40781"/>
      <c r="K40781"/>
    </row>
    <row r="40782" spans="1:11" x14ac:dyDescent="0.25">
      <c r="A40782" s="115"/>
      <c r="B40782"/>
      <c r="C40782"/>
      <c r="D40782"/>
      <c r="E40782"/>
      <c r="F40782"/>
      <c r="I40782"/>
      <c r="J40782"/>
      <c r="K40782"/>
    </row>
    <row r="40783" spans="1:11" x14ac:dyDescent="0.25">
      <c r="A40783" s="115"/>
      <c r="B40783"/>
      <c r="C40783"/>
      <c r="D40783"/>
      <c r="E40783"/>
      <c r="F40783"/>
      <c r="I40783"/>
      <c r="J40783"/>
      <c r="K40783"/>
    </row>
    <row r="40784" spans="1:11" x14ac:dyDescent="0.25">
      <c r="A40784" s="115"/>
      <c r="B40784"/>
      <c r="C40784"/>
      <c r="D40784"/>
      <c r="E40784"/>
      <c r="F40784"/>
      <c r="I40784"/>
      <c r="J40784"/>
      <c r="K40784"/>
    </row>
    <row r="40785" spans="1:11" x14ac:dyDescent="0.25">
      <c r="A40785" s="115"/>
      <c r="B40785"/>
      <c r="C40785"/>
      <c r="D40785"/>
      <c r="E40785"/>
      <c r="F40785"/>
      <c r="I40785"/>
      <c r="J40785"/>
      <c r="K40785"/>
    </row>
    <row r="40786" spans="1:11" x14ac:dyDescent="0.25">
      <c r="A40786" s="115"/>
      <c r="B40786"/>
      <c r="C40786"/>
      <c r="D40786"/>
      <c r="E40786"/>
      <c r="F40786"/>
      <c r="I40786"/>
      <c r="J40786"/>
      <c r="K40786"/>
    </row>
    <row r="40787" spans="1:11" x14ac:dyDescent="0.25">
      <c r="A40787" s="115"/>
      <c r="B40787"/>
      <c r="C40787"/>
      <c r="D40787"/>
      <c r="E40787"/>
      <c r="F40787"/>
      <c r="I40787"/>
      <c r="J40787"/>
      <c r="K40787"/>
    </row>
    <row r="40788" spans="1:11" x14ac:dyDescent="0.25">
      <c r="A40788" s="115"/>
      <c r="B40788"/>
      <c r="C40788"/>
      <c r="D40788"/>
      <c r="E40788"/>
      <c r="F40788"/>
      <c r="I40788"/>
      <c r="J40788"/>
      <c r="K40788"/>
    </row>
    <row r="40789" spans="1:11" x14ac:dyDescent="0.25">
      <c r="A40789" s="115"/>
      <c r="B40789"/>
      <c r="C40789"/>
      <c r="D40789"/>
      <c r="E40789"/>
      <c r="F40789"/>
      <c r="I40789"/>
      <c r="J40789"/>
      <c r="K40789"/>
    </row>
    <row r="40790" spans="1:11" x14ac:dyDescent="0.25">
      <c r="A40790" s="115"/>
      <c r="B40790"/>
      <c r="C40790"/>
      <c r="D40790"/>
      <c r="E40790"/>
      <c r="F40790"/>
      <c r="I40790"/>
      <c r="J40790"/>
      <c r="K40790"/>
    </row>
    <row r="40791" spans="1:11" x14ac:dyDescent="0.25">
      <c r="A40791" s="115"/>
      <c r="B40791"/>
      <c r="C40791"/>
      <c r="D40791"/>
      <c r="E40791"/>
      <c r="F40791"/>
      <c r="I40791"/>
      <c r="J40791"/>
      <c r="K40791"/>
    </row>
    <row r="40792" spans="1:11" x14ac:dyDescent="0.25">
      <c r="A40792" s="115"/>
      <c r="B40792"/>
      <c r="C40792"/>
      <c r="D40792"/>
      <c r="E40792"/>
      <c r="F40792"/>
      <c r="I40792"/>
      <c r="J40792"/>
      <c r="K40792"/>
    </row>
    <row r="40793" spans="1:11" x14ac:dyDescent="0.25">
      <c r="A40793" s="115"/>
      <c r="B40793"/>
      <c r="C40793"/>
      <c r="D40793"/>
      <c r="E40793"/>
      <c r="F40793"/>
      <c r="I40793"/>
      <c r="J40793"/>
      <c r="K40793"/>
    </row>
    <row r="40794" spans="1:11" x14ac:dyDescent="0.25">
      <c r="A40794" s="115"/>
      <c r="B40794"/>
      <c r="C40794"/>
      <c r="D40794"/>
      <c r="E40794"/>
      <c r="F40794"/>
      <c r="I40794"/>
      <c r="J40794"/>
      <c r="K40794"/>
    </row>
    <row r="40795" spans="1:11" x14ac:dyDescent="0.25">
      <c r="A40795" s="115"/>
      <c r="B40795"/>
      <c r="C40795"/>
      <c r="D40795"/>
      <c r="E40795"/>
      <c r="F40795"/>
      <c r="I40795"/>
      <c r="J40795"/>
      <c r="K40795"/>
    </row>
    <row r="40796" spans="1:11" x14ac:dyDescent="0.25">
      <c r="A40796" s="115"/>
      <c r="B40796"/>
      <c r="C40796"/>
      <c r="D40796"/>
      <c r="E40796"/>
      <c r="F40796"/>
      <c r="I40796"/>
      <c r="J40796"/>
      <c r="K40796"/>
    </row>
    <row r="40797" spans="1:11" x14ac:dyDescent="0.25">
      <c r="A40797" s="115"/>
      <c r="B40797"/>
      <c r="C40797"/>
      <c r="D40797"/>
      <c r="E40797"/>
      <c r="F40797"/>
      <c r="I40797"/>
      <c r="J40797"/>
      <c r="K40797"/>
    </row>
    <row r="40798" spans="1:11" x14ac:dyDescent="0.25">
      <c r="A40798" s="115"/>
      <c r="B40798"/>
      <c r="C40798"/>
      <c r="D40798"/>
      <c r="E40798"/>
      <c r="F40798"/>
      <c r="I40798"/>
      <c r="J40798"/>
      <c r="K40798"/>
    </row>
    <row r="40799" spans="1:11" x14ac:dyDescent="0.25">
      <c r="A40799" s="115"/>
      <c r="B40799"/>
      <c r="C40799"/>
      <c r="D40799"/>
      <c r="E40799"/>
      <c r="F40799"/>
      <c r="I40799"/>
      <c r="J40799"/>
      <c r="K40799"/>
    </row>
    <row r="40800" spans="1:11" x14ac:dyDescent="0.25">
      <c r="A40800" s="115"/>
      <c r="B40800"/>
      <c r="C40800"/>
      <c r="D40800"/>
      <c r="E40800"/>
      <c r="F40800"/>
      <c r="I40800"/>
      <c r="J40800"/>
      <c r="K40800"/>
    </row>
    <row r="40801" spans="1:11" x14ac:dyDescent="0.25">
      <c r="A40801" s="115"/>
      <c r="B40801"/>
      <c r="C40801"/>
      <c r="D40801"/>
      <c r="E40801"/>
      <c r="F40801"/>
      <c r="I40801"/>
      <c r="J40801"/>
      <c r="K40801"/>
    </row>
    <row r="40802" spans="1:11" x14ac:dyDescent="0.25">
      <c r="A40802" s="115"/>
      <c r="B40802"/>
      <c r="C40802"/>
      <c r="D40802"/>
      <c r="E40802"/>
      <c r="F40802"/>
      <c r="I40802"/>
      <c r="J40802"/>
      <c r="K40802"/>
    </row>
    <row r="40803" spans="1:11" x14ac:dyDescent="0.25">
      <c r="A40803" s="115"/>
      <c r="B40803"/>
      <c r="C40803"/>
      <c r="D40803"/>
      <c r="E40803"/>
      <c r="F40803"/>
      <c r="I40803"/>
      <c r="J40803"/>
      <c r="K40803"/>
    </row>
    <row r="40804" spans="1:11" x14ac:dyDescent="0.25">
      <c r="A40804" s="115"/>
      <c r="B40804"/>
      <c r="C40804"/>
      <c r="D40804"/>
      <c r="E40804"/>
      <c r="F40804"/>
      <c r="I40804"/>
      <c r="J40804"/>
      <c r="K40804"/>
    </row>
    <row r="40805" spans="1:11" x14ac:dyDescent="0.25">
      <c r="A40805" s="115"/>
      <c r="B40805"/>
      <c r="C40805"/>
      <c r="D40805"/>
      <c r="E40805"/>
      <c r="F40805"/>
      <c r="I40805"/>
      <c r="J40805"/>
      <c r="K40805"/>
    </row>
    <row r="40806" spans="1:11" x14ac:dyDescent="0.25">
      <c r="A40806" s="115"/>
      <c r="B40806"/>
      <c r="C40806"/>
      <c r="D40806"/>
      <c r="E40806"/>
      <c r="F40806"/>
      <c r="I40806"/>
      <c r="J40806"/>
      <c r="K40806"/>
    </row>
    <row r="40807" spans="1:11" x14ac:dyDescent="0.25">
      <c r="A40807" s="115"/>
      <c r="B40807"/>
      <c r="C40807"/>
      <c r="D40807"/>
      <c r="E40807"/>
      <c r="F40807"/>
      <c r="I40807"/>
      <c r="J40807"/>
      <c r="K40807"/>
    </row>
    <row r="40808" spans="1:11" x14ac:dyDescent="0.25">
      <c r="A40808" s="115"/>
      <c r="B40808"/>
      <c r="C40808"/>
      <c r="D40808"/>
      <c r="E40808"/>
      <c r="F40808"/>
      <c r="I40808"/>
      <c r="J40808"/>
      <c r="K40808"/>
    </row>
    <row r="40809" spans="1:11" x14ac:dyDescent="0.25">
      <c r="A40809" s="115"/>
      <c r="B40809"/>
      <c r="C40809"/>
      <c r="D40809"/>
      <c r="E40809"/>
      <c r="F40809"/>
      <c r="I40809"/>
      <c r="J40809"/>
      <c r="K40809"/>
    </row>
    <row r="40810" spans="1:11" x14ac:dyDescent="0.25">
      <c r="A40810" s="115"/>
      <c r="B40810"/>
      <c r="C40810"/>
      <c r="D40810"/>
      <c r="E40810"/>
      <c r="F40810"/>
      <c r="I40810"/>
      <c r="J40810"/>
      <c r="K40810"/>
    </row>
    <row r="40811" spans="1:11" x14ac:dyDescent="0.25">
      <c r="A40811" s="115"/>
      <c r="B40811"/>
      <c r="C40811"/>
      <c r="D40811"/>
      <c r="E40811"/>
      <c r="F40811"/>
      <c r="I40811"/>
      <c r="J40811"/>
      <c r="K40811"/>
    </row>
    <row r="40812" spans="1:11" x14ac:dyDescent="0.25">
      <c r="A40812" s="115"/>
      <c r="B40812"/>
      <c r="C40812"/>
      <c r="D40812"/>
      <c r="E40812"/>
      <c r="F40812"/>
      <c r="I40812"/>
      <c r="J40812"/>
      <c r="K40812"/>
    </row>
    <row r="40813" spans="1:11" x14ac:dyDescent="0.25">
      <c r="A40813" s="115"/>
      <c r="B40813"/>
      <c r="C40813"/>
      <c r="D40813"/>
      <c r="E40813"/>
      <c r="F40813"/>
      <c r="I40813"/>
      <c r="J40813"/>
      <c r="K40813"/>
    </row>
    <row r="40814" spans="1:11" x14ac:dyDescent="0.25">
      <c r="A40814" s="115"/>
      <c r="B40814"/>
      <c r="C40814"/>
      <c r="D40814"/>
      <c r="E40814"/>
      <c r="F40814"/>
      <c r="I40814"/>
      <c r="J40814"/>
      <c r="K40814"/>
    </row>
    <row r="40815" spans="1:11" x14ac:dyDescent="0.25">
      <c r="A40815" s="115"/>
      <c r="B40815"/>
      <c r="C40815"/>
      <c r="D40815"/>
      <c r="E40815"/>
      <c r="F40815"/>
      <c r="I40815"/>
      <c r="J40815"/>
      <c r="K40815"/>
    </row>
    <row r="40816" spans="1:11" x14ac:dyDescent="0.25">
      <c r="A40816" s="115"/>
      <c r="B40816"/>
      <c r="C40816"/>
      <c r="D40816"/>
      <c r="E40816"/>
      <c r="F40816"/>
      <c r="I40816"/>
      <c r="J40816"/>
      <c r="K40816"/>
    </row>
    <row r="40817" spans="1:11" x14ac:dyDescent="0.25">
      <c r="A40817" s="115"/>
      <c r="B40817"/>
      <c r="C40817"/>
      <c r="D40817"/>
      <c r="E40817"/>
      <c r="F40817"/>
      <c r="I40817"/>
      <c r="J40817"/>
      <c r="K40817"/>
    </row>
    <row r="40818" spans="1:11" x14ac:dyDescent="0.25">
      <c r="A40818" s="115"/>
      <c r="B40818"/>
      <c r="C40818"/>
      <c r="D40818"/>
      <c r="E40818"/>
      <c r="F40818"/>
      <c r="I40818"/>
      <c r="J40818"/>
      <c r="K40818"/>
    </row>
    <row r="40819" spans="1:11" x14ac:dyDescent="0.25">
      <c r="A40819" s="115"/>
      <c r="B40819"/>
      <c r="C40819"/>
      <c r="D40819"/>
      <c r="E40819"/>
      <c r="F40819"/>
      <c r="I40819"/>
      <c r="J40819"/>
      <c r="K40819"/>
    </row>
    <row r="40820" spans="1:11" x14ac:dyDescent="0.25">
      <c r="A40820" s="115"/>
      <c r="B40820"/>
      <c r="C40820"/>
      <c r="D40820"/>
      <c r="E40820"/>
      <c r="F40820"/>
      <c r="I40820"/>
      <c r="J40820"/>
      <c r="K40820"/>
    </row>
    <row r="40821" spans="1:11" x14ac:dyDescent="0.25">
      <c r="A40821" s="115"/>
      <c r="B40821"/>
      <c r="C40821"/>
      <c r="D40821"/>
      <c r="E40821"/>
      <c r="F40821"/>
      <c r="I40821"/>
      <c r="J40821"/>
      <c r="K40821"/>
    </row>
    <row r="40822" spans="1:11" x14ac:dyDescent="0.25">
      <c r="A40822" s="115"/>
      <c r="B40822"/>
      <c r="C40822"/>
      <c r="D40822"/>
      <c r="E40822"/>
      <c r="F40822"/>
      <c r="I40822"/>
      <c r="J40822"/>
      <c r="K40822"/>
    </row>
    <row r="40823" spans="1:11" x14ac:dyDescent="0.25">
      <c r="A40823" s="115"/>
      <c r="B40823"/>
      <c r="C40823"/>
      <c r="D40823"/>
      <c r="E40823"/>
      <c r="F40823"/>
      <c r="I40823"/>
      <c r="J40823"/>
      <c r="K40823"/>
    </row>
    <row r="40824" spans="1:11" x14ac:dyDescent="0.25">
      <c r="A40824" s="115"/>
      <c r="B40824"/>
      <c r="C40824"/>
      <c r="D40824"/>
      <c r="E40824"/>
      <c r="F40824"/>
      <c r="I40824"/>
      <c r="J40824"/>
      <c r="K40824"/>
    </row>
    <row r="40825" spans="1:11" x14ac:dyDescent="0.25">
      <c r="A40825" s="115"/>
      <c r="B40825"/>
      <c r="C40825"/>
      <c r="D40825"/>
      <c r="E40825"/>
      <c r="F40825"/>
      <c r="I40825"/>
      <c r="J40825"/>
      <c r="K40825"/>
    </row>
    <row r="40826" spans="1:11" x14ac:dyDescent="0.25">
      <c r="A40826" s="115"/>
      <c r="B40826"/>
      <c r="C40826"/>
      <c r="D40826"/>
      <c r="E40826"/>
      <c r="F40826"/>
      <c r="I40826"/>
      <c r="J40826"/>
      <c r="K40826"/>
    </row>
    <row r="40827" spans="1:11" x14ac:dyDescent="0.25">
      <c r="A40827" s="115"/>
      <c r="B40827"/>
      <c r="C40827"/>
      <c r="D40827"/>
      <c r="E40827"/>
      <c r="F40827"/>
      <c r="I40827"/>
      <c r="J40827"/>
      <c r="K40827"/>
    </row>
    <row r="40828" spans="1:11" x14ac:dyDescent="0.25">
      <c r="A40828" s="115"/>
      <c r="B40828"/>
      <c r="C40828"/>
      <c r="D40828"/>
      <c r="E40828"/>
      <c r="F40828"/>
      <c r="I40828"/>
      <c r="J40828"/>
      <c r="K40828"/>
    </row>
    <row r="40829" spans="1:11" x14ac:dyDescent="0.25">
      <c r="A40829" s="115"/>
      <c r="B40829"/>
      <c r="C40829"/>
      <c r="D40829"/>
      <c r="E40829"/>
      <c r="F40829"/>
      <c r="I40829"/>
      <c r="J40829"/>
      <c r="K40829"/>
    </row>
    <row r="40830" spans="1:11" x14ac:dyDescent="0.25">
      <c r="A40830" s="115"/>
      <c r="B40830"/>
      <c r="C40830"/>
      <c r="D40830"/>
      <c r="E40830"/>
      <c r="F40830"/>
      <c r="I40830"/>
      <c r="J40830"/>
      <c r="K40830"/>
    </row>
    <row r="40831" spans="1:11" x14ac:dyDescent="0.25">
      <c r="A40831" s="115"/>
      <c r="B40831"/>
      <c r="C40831"/>
      <c r="D40831"/>
      <c r="E40831"/>
      <c r="F40831"/>
      <c r="I40831"/>
      <c r="J40831"/>
      <c r="K40831"/>
    </row>
    <row r="40832" spans="1:11" x14ac:dyDescent="0.25">
      <c r="A40832" s="115"/>
      <c r="B40832"/>
      <c r="C40832"/>
      <c r="D40832"/>
      <c r="E40832"/>
      <c r="F40832"/>
      <c r="I40832"/>
      <c r="J40832"/>
      <c r="K40832"/>
    </row>
    <row r="40833" spans="1:11" x14ac:dyDescent="0.25">
      <c r="A40833" s="115"/>
      <c r="B40833"/>
      <c r="C40833"/>
      <c r="D40833"/>
      <c r="E40833"/>
      <c r="F40833"/>
      <c r="I40833"/>
      <c r="J40833"/>
      <c r="K40833"/>
    </row>
    <row r="40834" spans="1:11" x14ac:dyDescent="0.25">
      <c r="A40834" s="115"/>
      <c r="B40834"/>
      <c r="C40834"/>
      <c r="D40834"/>
      <c r="E40834"/>
      <c r="F40834"/>
      <c r="I40834"/>
      <c r="J40834"/>
      <c r="K40834"/>
    </row>
    <row r="40835" spans="1:11" x14ac:dyDescent="0.25">
      <c r="A40835" s="115"/>
      <c r="B40835"/>
      <c r="C40835"/>
      <c r="D40835"/>
      <c r="E40835"/>
      <c r="F40835"/>
      <c r="I40835"/>
      <c r="J40835"/>
      <c r="K40835"/>
    </row>
    <row r="40836" spans="1:11" x14ac:dyDescent="0.25">
      <c r="A40836" s="115"/>
      <c r="B40836"/>
      <c r="C40836"/>
      <c r="D40836"/>
      <c r="E40836"/>
      <c r="F40836"/>
      <c r="I40836"/>
      <c r="J40836"/>
      <c r="K40836"/>
    </row>
    <row r="40837" spans="1:11" x14ac:dyDescent="0.25">
      <c r="A40837" s="115"/>
      <c r="B40837"/>
      <c r="C40837"/>
      <c r="D40837"/>
      <c r="E40837"/>
      <c r="F40837"/>
      <c r="I40837"/>
      <c r="J40837"/>
      <c r="K40837"/>
    </row>
    <row r="40838" spans="1:11" x14ac:dyDescent="0.25">
      <c r="A40838" s="115"/>
      <c r="B40838"/>
      <c r="C40838"/>
      <c r="D40838"/>
      <c r="E40838"/>
      <c r="F40838"/>
      <c r="I40838"/>
      <c r="J40838"/>
      <c r="K40838"/>
    </row>
    <row r="40839" spans="1:11" x14ac:dyDescent="0.25">
      <c r="A40839" s="115"/>
      <c r="B40839"/>
      <c r="C40839"/>
      <c r="D40839"/>
      <c r="E40839"/>
      <c r="F40839"/>
      <c r="I40839"/>
      <c r="J40839"/>
      <c r="K40839"/>
    </row>
    <row r="40840" spans="1:11" x14ac:dyDescent="0.25">
      <c r="A40840" s="115"/>
      <c r="B40840"/>
      <c r="C40840"/>
      <c r="D40840"/>
      <c r="E40840"/>
      <c r="F40840"/>
      <c r="I40840"/>
      <c r="J40840"/>
      <c r="K40840"/>
    </row>
    <row r="40841" spans="1:11" x14ac:dyDescent="0.25">
      <c r="A40841" s="115"/>
      <c r="B40841"/>
      <c r="C40841"/>
      <c r="D40841"/>
      <c r="E40841"/>
      <c r="F40841"/>
      <c r="I40841"/>
      <c r="J40841"/>
      <c r="K40841"/>
    </row>
    <row r="40842" spans="1:11" x14ac:dyDescent="0.25">
      <c r="A40842" s="115"/>
      <c r="B40842"/>
      <c r="C40842"/>
      <c r="D40842"/>
      <c r="E40842"/>
      <c r="F40842"/>
      <c r="I40842"/>
      <c r="J40842"/>
      <c r="K40842"/>
    </row>
    <row r="40843" spans="1:11" x14ac:dyDescent="0.25">
      <c r="A40843" s="115"/>
      <c r="B40843"/>
      <c r="C40843"/>
      <c r="D40843"/>
      <c r="E40843"/>
      <c r="F40843"/>
      <c r="I40843"/>
      <c r="J40843"/>
      <c r="K40843"/>
    </row>
    <row r="40844" spans="1:11" x14ac:dyDescent="0.25">
      <c r="A40844" s="115"/>
      <c r="B40844"/>
      <c r="C40844"/>
      <c r="D40844"/>
      <c r="E40844"/>
      <c r="F40844"/>
      <c r="I40844"/>
      <c r="J40844"/>
      <c r="K40844"/>
    </row>
    <row r="40845" spans="1:11" x14ac:dyDescent="0.25">
      <c r="A40845" s="115"/>
      <c r="B40845"/>
      <c r="C40845"/>
      <c r="D40845"/>
      <c r="E40845"/>
      <c r="F40845"/>
      <c r="I40845"/>
      <c r="J40845"/>
      <c r="K40845"/>
    </row>
    <row r="40846" spans="1:11" x14ac:dyDescent="0.25">
      <c r="A40846" s="115"/>
      <c r="B40846"/>
      <c r="C40846"/>
      <c r="D40846"/>
      <c r="E40846"/>
      <c r="F40846"/>
      <c r="I40846"/>
      <c r="J40846"/>
      <c r="K40846"/>
    </row>
    <row r="40847" spans="1:11" x14ac:dyDescent="0.25">
      <c r="A40847" s="115"/>
      <c r="B40847"/>
      <c r="C40847"/>
      <c r="D40847"/>
      <c r="E40847"/>
      <c r="F40847"/>
      <c r="I40847"/>
      <c r="J40847"/>
      <c r="K40847"/>
    </row>
    <row r="40848" spans="1:11" x14ac:dyDescent="0.25">
      <c r="A40848" s="115"/>
      <c r="B40848"/>
      <c r="C40848"/>
      <c r="D40848"/>
      <c r="E40848"/>
      <c r="F40848"/>
      <c r="I40848"/>
      <c r="J40848"/>
      <c r="K40848"/>
    </row>
    <row r="40849" spans="1:11" x14ac:dyDescent="0.25">
      <c r="A40849" s="115"/>
      <c r="B40849"/>
      <c r="C40849"/>
      <c r="D40849"/>
      <c r="E40849"/>
      <c r="F40849"/>
      <c r="I40849"/>
      <c r="J40849"/>
      <c r="K40849"/>
    </row>
    <row r="40850" spans="1:11" x14ac:dyDescent="0.25">
      <c r="A40850" s="115"/>
      <c r="B40850"/>
      <c r="C40850"/>
      <c r="D40850"/>
      <c r="E40850"/>
      <c r="F40850"/>
      <c r="I40850"/>
      <c r="J40850"/>
      <c r="K40850"/>
    </row>
    <row r="40851" spans="1:11" x14ac:dyDescent="0.25">
      <c r="A40851" s="115"/>
      <c r="B40851"/>
      <c r="C40851"/>
      <c r="D40851"/>
      <c r="E40851"/>
      <c r="F40851"/>
      <c r="I40851"/>
      <c r="J40851"/>
      <c r="K40851"/>
    </row>
    <row r="40852" spans="1:11" x14ac:dyDescent="0.25">
      <c r="A40852" s="115"/>
      <c r="B40852"/>
      <c r="C40852"/>
      <c r="D40852"/>
      <c r="E40852"/>
      <c r="F40852"/>
      <c r="I40852"/>
      <c r="J40852"/>
      <c r="K40852"/>
    </row>
    <row r="40853" spans="1:11" x14ac:dyDescent="0.25">
      <c r="A40853" s="115"/>
      <c r="B40853"/>
      <c r="C40853"/>
      <c r="D40853"/>
      <c r="E40853"/>
      <c r="F40853"/>
      <c r="I40853"/>
      <c r="J40853"/>
      <c r="K40853"/>
    </row>
    <row r="40854" spans="1:11" x14ac:dyDescent="0.25">
      <c r="A40854" s="115"/>
      <c r="B40854"/>
      <c r="C40854"/>
      <c r="D40854"/>
      <c r="E40854"/>
      <c r="F40854"/>
      <c r="I40854"/>
      <c r="J40854"/>
      <c r="K40854"/>
    </row>
    <row r="40855" spans="1:11" x14ac:dyDescent="0.25">
      <c r="A40855" s="115"/>
      <c r="B40855"/>
      <c r="C40855"/>
      <c r="D40855"/>
      <c r="E40855"/>
      <c r="F40855"/>
      <c r="I40855"/>
      <c r="J40855"/>
      <c r="K40855"/>
    </row>
    <row r="40856" spans="1:11" x14ac:dyDescent="0.25">
      <c r="A40856" s="115"/>
      <c r="B40856"/>
      <c r="C40856"/>
      <c r="D40856"/>
      <c r="E40856"/>
      <c r="F40856"/>
      <c r="I40856"/>
      <c r="J40856"/>
      <c r="K40856"/>
    </row>
    <row r="40857" spans="1:11" x14ac:dyDescent="0.25">
      <c r="A40857" s="115"/>
      <c r="B40857"/>
      <c r="C40857"/>
      <c r="D40857"/>
      <c r="E40857"/>
      <c r="F40857"/>
      <c r="I40857"/>
      <c r="J40857"/>
      <c r="K40857"/>
    </row>
    <row r="40858" spans="1:11" x14ac:dyDescent="0.25">
      <c r="A40858" s="115"/>
      <c r="B40858"/>
      <c r="C40858"/>
      <c r="D40858"/>
      <c r="E40858"/>
      <c r="F40858"/>
      <c r="I40858"/>
      <c r="J40858"/>
      <c r="K40858"/>
    </row>
    <row r="40859" spans="1:11" x14ac:dyDescent="0.25">
      <c r="A40859" s="115"/>
      <c r="B40859"/>
      <c r="C40859"/>
      <c r="D40859"/>
      <c r="E40859"/>
      <c r="F40859"/>
      <c r="I40859"/>
      <c r="J40859"/>
      <c r="K40859"/>
    </row>
    <row r="40860" spans="1:11" x14ac:dyDescent="0.25">
      <c r="A40860" s="115"/>
      <c r="B40860"/>
      <c r="C40860"/>
      <c r="D40860"/>
      <c r="E40860"/>
      <c r="F40860"/>
      <c r="I40860"/>
      <c r="J40860"/>
      <c r="K40860"/>
    </row>
    <row r="40861" spans="1:11" x14ac:dyDescent="0.25">
      <c r="A40861" s="115"/>
      <c r="B40861"/>
      <c r="C40861"/>
      <c r="D40861"/>
      <c r="E40861"/>
      <c r="F40861"/>
      <c r="I40861"/>
      <c r="J40861"/>
      <c r="K40861"/>
    </row>
    <row r="40862" spans="1:11" x14ac:dyDescent="0.25">
      <c r="A40862" s="115"/>
      <c r="B40862"/>
      <c r="C40862"/>
      <c r="D40862"/>
      <c r="E40862"/>
      <c r="F40862"/>
      <c r="I40862"/>
      <c r="J40862"/>
      <c r="K40862"/>
    </row>
    <row r="40863" spans="1:11" x14ac:dyDescent="0.25">
      <c r="A40863" s="115"/>
      <c r="B40863"/>
      <c r="C40863"/>
      <c r="D40863"/>
      <c r="E40863"/>
      <c r="F40863"/>
      <c r="I40863"/>
      <c r="J40863"/>
      <c r="K40863"/>
    </row>
    <row r="40864" spans="1:11" x14ac:dyDescent="0.25">
      <c r="A40864" s="115"/>
      <c r="B40864"/>
      <c r="C40864"/>
      <c r="D40864"/>
      <c r="E40864"/>
      <c r="F40864"/>
      <c r="I40864"/>
      <c r="J40864"/>
      <c r="K40864"/>
    </row>
    <row r="40865" spans="1:11" x14ac:dyDescent="0.25">
      <c r="A40865" s="115"/>
      <c r="B40865"/>
      <c r="C40865"/>
      <c r="D40865"/>
      <c r="E40865"/>
      <c r="F40865"/>
      <c r="I40865"/>
      <c r="J40865"/>
      <c r="K40865"/>
    </row>
    <row r="40866" spans="1:11" x14ac:dyDescent="0.25">
      <c r="A40866" s="115"/>
      <c r="B40866"/>
      <c r="C40866"/>
      <c r="D40866"/>
      <c r="E40866"/>
      <c r="F40866"/>
      <c r="I40866"/>
      <c r="J40866"/>
      <c r="K40866"/>
    </row>
    <row r="40867" spans="1:11" x14ac:dyDescent="0.25">
      <c r="A40867" s="115"/>
      <c r="B40867"/>
      <c r="C40867"/>
      <c r="D40867"/>
      <c r="E40867"/>
      <c r="F40867"/>
      <c r="I40867"/>
      <c r="J40867"/>
      <c r="K40867"/>
    </row>
    <row r="40868" spans="1:11" x14ac:dyDescent="0.25">
      <c r="A40868" s="115"/>
      <c r="B40868"/>
      <c r="C40868"/>
      <c r="D40868"/>
      <c r="E40868"/>
      <c r="F40868"/>
      <c r="I40868"/>
      <c r="J40868"/>
      <c r="K40868"/>
    </row>
    <row r="40869" spans="1:11" x14ac:dyDescent="0.25">
      <c r="A40869" s="115"/>
      <c r="B40869"/>
      <c r="C40869"/>
      <c r="D40869"/>
      <c r="E40869"/>
      <c r="F40869"/>
      <c r="I40869"/>
      <c r="J40869"/>
      <c r="K40869"/>
    </row>
    <row r="40870" spans="1:11" x14ac:dyDescent="0.25">
      <c r="A40870" s="115"/>
      <c r="B40870"/>
      <c r="C40870"/>
      <c r="D40870"/>
      <c r="E40870"/>
      <c r="F40870"/>
      <c r="I40870"/>
      <c r="J40870"/>
      <c r="K40870"/>
    </row>
    <row r="40871" spans="1:11" x14ac:dyDescent="0.25">
      <c r="A40871" s="115"/>
      <c r="B40871"/>
      <c r="C40871"/>
      <c r="D40871"/>
      <c r="E40871"/>
      <c r="F40871"/>
      <c r="I40871"/>
      <c r="J40871"/>
      <c r="K40871"/>
    </row>
    <row r="40872" spans="1:11" x14ac:dyDescent="0.25">
      <c r="A40872" s="115"/>
      <c r="B40872"/>
      <c r="C40872"/>
      <c r="D40872"/>
      <c r="E40872"/>
      <c r="F40872"/>
      <c r="I40872"/>
      <c r="J40872"/>
      <c r="K40872"/>
    </row>
    <row r="40873" spans="1:11" x14ac:dyDescent="0.25">
      <c r="A40873" s="115"/>
      <c r="B40873"/>
      <c r="C40873"/>
      <c r="D40873"/>
      <c r="E40873"/>
      <c r="F40873"/>
      <c r="I40873"/>
      <c r="J40873"/>
      <c r="K40873"/>
    </row>
    <row r="40874" spans="1:11" x14ac:dyDescent="0.25">
      <c r="A40874" s="115"/>
      <c r="B40874"/>
      <c r="C40874"/>
      <c r="D40874"/>
      <c r="E40874"/>
      <c r="F40874"/>
      <c r="I40874"/>
      <c r="J40874"/>
      <c r="K40874"/>
    </row>
    <row r="40875" spans="1:11" x14ac:dyDescent="0.25">
      <c r="A40875" s="115"/>
      <c r="B40875"/>
      <c r="C40875"/>
      <c r="D40875"/>
      <c r="E40875"/>
      <c r="F40875"/>
      <c r="I40875"/>
      <c r="J40875"/>
      <c r="K40875"/>
    </row>
    <row r="40876" spans="1:11" x14ac:dyDescent="0.25">
      <c r="A40876" s="115"/>
      <c r="B40876"/>
      <c r="C40876"/>
      <c r="D40876"/>
      <c r="E40876"/>
      <c r="F40876"/>
      <c r="I40876"/>
      <c r="J40876"/>
      <c r="K40876"/>
    </row>
    <row r="40877" spans="1:11" x14ac:dyDescent="0.25">
      <c r="A40877" s="115"/>
      <c r="B40877"/>
      <c r="C40877"/>
      <c r="D40877"/>
      <c r="E40877"/>
      <c r="F40877"/>
      <c r="I40877"/>
      <c r="J40877"/>
      <c r="K40877"/>
    </row>
    <row r="40878" spans="1:11" x14ac:dyDescent="0.25">
      <c r="A40878" s="115"/>
      <c r="B40878"/>
      <c r="C40878"/>
      <c r="D40878"/>
      <c r="E40878"/>
      <c r="F40878"/>
      <c r="I40878"/>
      <c r="J40878"/>
      <c r="K40878"/>
    </row>
    <row r="40879" spans="1:11" x14ac:dyDescent="0.25">
      <c r="A40879" s="115"/>
      <c r="B40879"/>
      <c r="C40879"/>
      <c r="D40879"/>
      <c r="E40879"/>
      <c r="F40879"/>
      <c r="I40879"/>
      <c r="J40879"/>
      <c r="K40879"/>
    </row>
    <row r="40880" spans="1:11" x14ac:dyDescent="0.25">
      <c r="A40880" s="115"/>
      <c r="B40880"/>
      <c r="C40880"/>
      <c r="D40880"/>
      <c r="E40880"/>
      <c r="F40880"/>
      <c r="I40880"/>
      <c r="J40880"/>
      <c r="K40880"/>
    </row>
    <row r="40881" spans="1:11" x14ac:dyDescent="0.25">
      <c r="A40881" s="115"/>
      <c r="B40881"/>
      <c r="C40881"/>
      <c r="D40881"/>
      <c r="E40881"/>
      <c r="F40881"/>
      <c r="I40881"/>
      <c r="J40881"/>
      <c r="K40881"/>
    </row>
    <row r="40882" spans="1:11" x14ac:dyDescent="0.25">
      <c r="A40882" s="115"/>
      <c r="B40882"/>
      <c r="C40882"/>
      <c r="D40882"/>
      <c r="E40882"/>
      <c r="F40882"/>
      <c r="I40882"/>
      <c r="J40882"/>
      <c r="K40882"/>
    </row>
    <row r="40883" spans="1:11" x14ac:dyDescent="0.25">
      <c r="A40883" s="115"/>
      <c r="B40883"/>
      <c r="C40883"/>
      <c r="D40883"/>
      <c r="E40883"/>
      <c r="F40883"/>
      <c r="I40883"/>
      <c r="J40883"/>
      <c r="K40883"/>
    </row>
    <row r="40884" spans="1:11" x14ac:dyDescent="0.25">
      <c r="A40884" s="115"/>
      <c r="B40884"/>
      <c r="C40884"/>
      <c r="D40884"/>
      <c r="E40884"/>
      <c r="F40884"/>
      <c r="I40884"/>
      <c r="J40884"/>
      <c r="K40884"/>
    </row>
    <row r="40885" spans="1:11" x14ac:dyDescent="0.25">
      <c r="A40885" s="115"/>
      <c r="B40885"/>
      <c r="C40885"/>
      <c r="D40885"/>
      <c r="E40885"/>
      <c r="F40885"/>
      <c r="I40885"/>
      <c r="J40885"/>
      <c r="K40885"/>
    </row>
    <row r="40886" spans="1:11" x14ac:dyDescent="0.25">
      <c r="A40886" s="115"/>
      <c r="B40886"/>
      <c r="C40886"/>
      <c r="D40886"/>
      <c r="E40886"/>
      <c r="F40886"/>
      <c r="I40886"/>
      <c r="J40886"/>
      <c r="K40886"/>
    </row>
    <row r="40887" spans="1:11" x14ac:dyDescent="0.25">
      <c r="A40887" s="115"/>
      <c r="B40887"/>
      <c r="C40887"/>
      <c r="D40887"/>
      <c r="E40887"/>
      <c r="F40887"/>
      <c r="I40887"/>
      <c r="J40887"/>
      <c r="K40887"/>
    </row>
    <row r="40888" spans="1:11" x14ac:dyDescent="0.25">
      <c r="A40888" s="115"/>
      <c r="B40888"/>
      <c r="C40888"/>
      <c r="D40888"/>
      <c r="E40888"/>
      <c r="F40888"/>
      <c r="I40888"/>
      <c r="J40888"/>
      <c r="K40888"/>
    </row>
    <row r="40889" spans="1:11" x14ac:dyDescent="0.25">
      <c r="A40889" s="115"/>
      <c r="B40889"/>
      <c r="C40889"/>
      <c r="D40889"/>
      <c r="E40889"/>
      <c r="F40889"/>
      <c r="I40889"/>
      <c r="J40889"/>
      <c r="K40889"/>
    </row>
    <row r="40890" spans="1:11" x14ac:dyDescent="0.25">
      <c r="A40890" s="115"/>
      <c r="B40890"/>
      <c r="C40890"/>
      <c r="D40890"/>
      <c r="E40890"/>
      <c r="F40890"/>
      <c r="I40890"/>
      <c r="J40890"/>
      <c r="K40890"/>
    </row>
    <row r="40891" spans="1:11" x14ac:dyDescent="0.25">
      <c r="A40891" s="115"/>
      <c r="B40891"/>
      <c r="C40891"/>
      <c r="D40891"/>
      <c r="E40891"/>
      <c r="F40891"/>
      <c r="I40891"/>
      <c r="J40891"/>
      <c r="K40891"/>
    </row>
    <row r="40892" spans="1:11" x14ac:dyDescent="0.25">
      <c r="A40892" s="115"/>
      <c r="B40892"/>
      <c r="C40892"/>
      <c r="D40892"/>
      <c r="E40892"/>
      <c r="F40892"/>
      <c r="I40892"/>
      <c r="J40892"/>
      <c r="K40892"/>
    </row>
    <row r="40893" spans="1:11" x14ac:dyDescent="0.25">
      <c r="A40893" s="115"/>
      <c r="B40893"/>
      <c r="C40893"/>
      <c r="D40893"/>
      <c r="E40893"/>
      <c r="F40893"/>
      <c r="I40893"/>
      <c r="J40893"/>
      <c r="K40893"/>
    </row>
    <row r="40894" spans="1:11" x14ac:dyDescent="0.25">
      <c r="A40894" s="115"/>
      <c r="B40894"/>
      <c r="C40894"/>
      <c r="D40894"/>
      <c r="E40894"/>
      <c r="F40894"/>
      <c r="I40894"/>
      <c r="J40894"/>
      <c r="K40894"/>
    </row>
    <row r="40895" spans="1:11" x14ac:dyDescent="0.25">
      <c r="A40895" s="115"/>
      <c r="B40895"/>
      <c r="C40895"/>
      <c r="D40895"/>
      <c r="E40895"/>
      <c r="F40895"/>
      <c r="I40895"/>
      <c r="J40895"/>
      <c r="K40895"/>
    </row>
    <row r="40896" spans="1:11" x14ac:dyDescent="0.25">
      <c r="A40896" s="115"/>
      <c r="B40896"/>
      <c r="C40896"/>
      <c r="D40896"/>
      <c r="E40896"/>
      <c r="F40896"/>
      <c r="I40896"/>
      <c r="J40896"/>
      <c r="K40896"/>
    </row>
    <row r="40897" spans="1:11" x14ac:dyDescent="0.25">
      <c r="A40897" s="115"/>
      <c r="B40897"/>
      <c r="C40897"/>
      <c r="D40897"/>
      <c r="E40897"/>
      <c r="F40897"/>
      <c r="I40897"/>
      <c r="J40897"/>
      <c r="K40897"/>
    </row>
    <row r="40898" spans="1:11" x14ac:dyDescent="0.25">
      <c r="A40898" s="115"/>
      <c r="B40898"/>
      <c r="C40898"/>
      <c r="D40898"/>
      <c r="E40898"/>
      <c r="F40898"/>
      <c r="I40898"/>
      <c r="J40898"/>
      <c r="K40898"/>
    </row>
    <row r="40899" spans="1:11" x14ac:dyDescent="0.25">
      <c r="A40899" s="115"/>
      <c r="B40899"/>
      <c r="C40899"/>
      <c r="D40899"/>
      <c r="E40899"/>
      <c r="F40899"/>
      <c r="I40899"/>
      <c r="J40899"/>
      <c r="K40899"/>
    </row>
    <row r="40900" spans="1:11" x14ac:dyDescent="0.25">
      <c r="A40900" s="115"/>
      <c r="B40900"/>
      <c r="C40900"/>
      <c r="D40900"/>
      <c r="E40900"/>
      <c r="F40900"/>
      <c r="I40900"/>
      <c r="J40900"/>
      <c r="K40900"/>
    </row>
    <row r="40901" spans="1:11" x14ac:dyDescent="0.25">
      <c r="A40901" s="115"/>
      <c r="B40901"/>
      <c r="C40901"/>
      <c r="D40901"/>
      <c r="E40901"/>
      <c r="F40901"/>
      <c r="I40901"/>
      <c r="J40901"/>
      <c r="K40901"/>
    </row>
    <row r="40902" spans="1:11" x14ac:dyDescent="0.25">
      <c r="A40902" s="115"/>
      <c r="B40902"/>
      <c r="C40902"/>
      <c r="D40902"/>
      <c r="E40902"/>
      <c r="F40902"/>
      <c r="I40902"/>
      <c r="J40902"/>
      <c r="K40902"/>
    </row>
    <row r="40903" spans="1:11" x14ac:dyDescent="0.25">
      <c r="A40903" s="115"/>
      <c r="B40903"/>
      <c r="C40903"/>
      <c r="D40903"/>
      <c r="E40903"/>
      <c r="F40903"/>
      <c r="I40903"/>
      <c r="J40903"/>
      <c r="K40903"/>
    </row>
    <row r="40904" spans="1:11" x14ac:dyDescent="0.25">
      <c r="A40904" s="115"/>
      <c r="B40904"/>
      <c r="C40904"/>
      <c r="D40904"/>
      <c r="E40904"/>
      <c r="F40904"/>
      <c r="I40904"/>
      <c r="J40904"/>
      <c r="K40904"/>
    </row>
    <row r="40905" spans="1:11" x14ac:dyDescent="0.25">
      <c r="A40905" s="115"/>
      <c r="B40905"/>
      <c r="C40905"/>
      <c r="D40905"/>
      <c r="E40905"/>
      <c r="F40905"/>
      <c r="I40905"/>
      <c r="J40905"/>
      <c r="K40905"/>
    </row>
    <row r="40906" spans="1:11" x14ac:dyDescent="0.25">
      <c r="A40906" s="115"/>
      <c r="B40906"/>
      <c r="C40906"/>
      <c r="D40906"/>
      <c r="E40906"/>
      <c r="F40906"/>
      <c r="I40906"/>
      <c r="J40906"/>
      <c r="K40906"/>
    </row>
    <row r="40907" spans="1:11" x14ac:dyDescent="0.25">
      <c r="A40907" s="115"/>
      <c r="B40907"/>
      <c r="C40907"/>
      <c r="D40907"/>
      <c r="E40907"/>
      <c r="F40907"/>
      <c r="I40907"/>
      <c r="J40907"/>
      <c r="K40907"/>
    </row>
    <row r="40908" spans="1:11" x14ac:dyDescent="0.25">
      <c r="A40908" s="115"/>
      <c r="B40908"/>
      <c r="C40908"/>
      <c r="D40908"/>
      <c r="E40908"/>
      <c r="F40908"/>
      <c r="I40908"/>
      <c r="J40908"/>
      <c r="K40908"/>
    </row>
    <row r="40909" spans="1:11" x14ac:dyDescent="0.25">
      <c r="A40909" s="115"/>
      <c r="B40909"/>
      <c r="C40909"/>
      <c r="D40909"/>
      <c r="E40909"/>
      <c r="F40909"/>
      <c r="I40909"/>
      <c r="J40909"/>
      <c r="K40909"/>
    </row>
    <row r="40910" spans="1:11" x14ac:dyDescent="0.25">
      <c r="A40910" s="115"/>
      <c r="B40910"/>
      <c r="C40910"/>
      <c r="D40910"/>
      <c r="E40910"/>
      <c r="F40910"/>
      <c r="I40910"/>
      <c r="J40910"/>
      <c r="K40910"/>
    </row>
    <row r="40911" spans="1:11" x14ac:dyDescent="0.25">
      <c r="A40911" s="115"/>
      <c r="B40911"/>
      <c r="C40911"/>
      <c r="D40911"/>
      <c r="E40911"/>
      <c r="F40911"/>
      <c r="I40911"/>
      <c r="J40911"/>
      <c r="K40911"/>
    </row>
    <row r="40912" spans="1:11" x14ac:dyDescent="0.25">
      <c r="A40912" s="115"/>
      <c r="B40912"/>
      <c r="C40912"/>
      <c r="D40912"/>
      <c r="E40912"/>
      <c r="F40912"/>
      <c r="I40912"/>
      <c r="J40912"/>
      <c r="K40912"/>
    </row>
    <row r="40913" spans="1:11" x14ac:dyDescent="0.25">
      <c r="A40913" s="115"/>
      <c r="B40913"/>
      <c r="C40913"/>
      <c r="D40913"/>
      <c r="E40913"/>
      <c r="F40913"/>
      <c r="I40913"/>
      <c r="J40913"/>
      <c r="K40913"/>
    </row>
    <row r="40914" spans="1:11" x14ac:dyDescent="0.25">
      <c r="A40914" s="115"/>
      <c r="B40914"/>
      <c r="C40914"/>
      <c r="D40914"/>
      <c r="E40914"/>
      <c r="F40914"/>
      <c r="I40914"/>
      <c r="J40914"/>
      <c r="K40914"/>
    </row>
    <row r="40915" spans="1:11" x14ac:dyDescent="0.25">
      <c r="A40915" s="115"/>
      <c r="B40915"/>
      <c r="C40915"/>
      <c r="D40915"/>
      <c r="E40915"/>
      <c r="F40915"/>
      <c r="I40915"/>
      <c r="J40915"/>
      <c r="K40915"/>
    </row>
    <row r="40916" spans="1:11" x14ac:dyDescent="0.25">
      <c r="A40916" s="115"/>
      <c r="B40916"/>
      <c r="C40916"/>
      <c r="D40916"/>
      <c r="E40916"/>
      <c r="F40916"/>
      <c r="I40916"/>
      <c r="J40916"/>
      <c r="K40916"/>
    </row>
    <row r="40917" spans="1:11" x14ac:dyDescent="0.25">
      <c r="A40917" s="115"/>
      <c r="B40917"/>
      <c r="C40917"/>
      <c r="D40917"/>
      <c r="E40917"/>
      <c r="F40917"/>
      <c r="I40917"/>
      <c r="J40917"/>
      <c r="K40917"/>
    </row>
    <row r="40918" spans="1:11" x14ac:dyDescent="0.25">
      <c r="A40918" s="115"/>
      <c r="B40918"/>
      <c r="C40918"/>
      <c r="D40918"/>
      <c r="E40918"/>
      <c r="F40918"/>
      <c r="I40918"/>
      <c r="J40918"/>
      <c r="K40918"/>
    </row>
    <row r="40919" spans="1:11" x14ac:dyDescent="0.25">
      <c r="A40919" s="115"/>
      <c r="B40919"/>
      <c r="C40919"/>
      <c r="D40919"/>
      <c r="E40919"/>
      <c r="F40919"/>
      <c r="I40919"/>
      <c r="J40919"/>
      <c r="K40919"/>
    </row>
    <row r="40920" spans="1:11" x14ac:dyDescent="0.25">
      <c r="A40920" s="115"/>
      <c r="B40920"/>
      <c r="C40920"/>
      <c r="D40920"/>
      <c r="E40920"/>
      <c r="F40920"/>
      <c r="I40920"/>
      <c r="J40920"/>
      <c r="K40920"/>
    </row>
    <row r="40921" spans="1:11" x14ac:dyDescent="0.25">
      <c r="A40921" s="115"/>
      <c r="B40921"/>
      <c r="C40921"/>
      <c r="D40921"/>
      <c r="E40921"/>
      <c r="F40921"/>
      <c r="I40921"/>
      <c r="J40921"/>
      <c r="K40921"/>
    </row>
    <row r="40922" spans="1:11" x14ac:dyDescent="0.25">
      <c r="A40922" s="115"/>
      <c r="B40922"/>
      <c r="C40922"/>
      <c r="D40922"/>
      <c r="E40922"/>
      <c r="F40922"/>
      <c r="I40922"/>
      <c r="J40922"/>
      <c r="K40922"/>
    </row>
    <row r="40923" spans="1:11" x14ac:dyDescent="0.25">
      <c r="A40923" s="115"/>
      <c r="B40923"/>
      <c r="C40923"/>
      <c r="D40923"/>
      <c r="E40923"/>
      <c r="F40923"/>
      <c r="I40923"/>
      <c r="J40923"/>
      <c r="K40923"/>
    </row>
    <row r="40924" spans="1:11" x14ac:dyDescent="0.25">
      <c r="A40924" s="115"/>
      <c r="B40924"/>
      <c r="C40924"/>
      <c r="D40924"/>
      <c r="E40924"/>
      <c r="F40924"/>
      <c r="I40924"/>
      <c r="J40924"/>
      <c r="K40924"/>
    </row>
    <row r="40925" spans="1:11" x14ac:dyDescent="0.25">
      <c r="A40925" s="115"/>
      <c r="B40925"/>
      <c r="C40925"/>
      <c r="D40925"/>
      <c r="E40925"/>
      <c r="F40925"/>
      <c r="I40925"/>
      <c r="J40925"/>
      <c r="K40925"/>
    </row>
    <row r="40926" spans="1:11" x14ac:dyDescent="0.25">
      <c r="A40926" s="115"/>
      <c r="B40926"/>
      <c r="C40926"/>
      <c r="D40926"/>
      <c r="E40926"/>
      <c r="F40926"/>
      <c r="I40926"/>
      <c r="J40926"/>
      <c r="K40926"/>
    </row>
    <row r="40927" spans="1:11" x14ac:dyDescent="0.25">
      <c r="A40927" s="115"/>
      <c r="B40927"/>
      <c r="C40927"/>
      <c r="D40927"/>
      <c r="E40927"/>
      <c r="F40927"/>
      <c r="I40927"/>
      <c r="J40927"/>
      <c r="K40927"/>
    </row>
    <row r="40928" spans="1:11" x14ac:dyDescent="0.25">
      <c r="A40928" s="115"/>
      <c r="B40928"/>
      <c r="C40928"/>
      <c r="D40928"/>
      <c r="E40928"/>
      <c r="F40928"/>
      <c r="I40928"/>
      <c r="J40928"/>
      <c r="K40928"/>
    </row>
    <row r="40929" spans="1:11" x14ac:dyDescent="0.25">
      <c r="A40929" s="115"/>
      <c r="B40929"/>
      <c r="C40929"/>
      <c r="D40929"/>
      <c r="E40929"/>
      <c r="F40929"/>
      <c r="I40929"/>
      <c r="J40929"/>
      <c r="K40929"/>
    </row>
    <row r="40930" spans="1:11" x14ac:dyDescent="0.25">
      <c r="A40930" s="115"/>
      <c r="B40930"/>
      <c r="C40930"/>
      <c r="D40930"/>
      <c r="E40930"/>
      <c r="F40930"/>
      <c r="I40930"/>
      <c r="J40930"/>
      <c r="K40930"/>
    </row>
    <row r="40931" spans="1:11" x14ac:dyDescent="0.25">
      <c r="A40931" s="115"/>
      <c r="B40931"/>
      <c r="C40931"/>
      <c r="D40931"/>
      <c r="E40931"/>
      <c r="F40931"/>
      <c r="I40931"/>
      <c r="J40931"/>
      <c r="K40931"/>
    </row>
    <row r="40932" spans="1:11" x14ac:dyDescent="0.25">
      <c r="A40932" s="115"/>
      <c r="B40932"/>
      <c r="C40932"/>
      <c r="D40932"/>
      <c r="E40932"/>
      <c r="F40932"/>
      <c r="I40932"/>
      <c r="J40932"/>
      <c r="K40932"/>
    </row>
    <row r="40933" spans="1:11" x14ac:dyDescent="0.25">
      <c r="A40933" s="115"/>
      <c r="B40933"/>
      <c r="C40933"/>
      <c r="D40933"/>
      <c r="E40933"/>
      <c r="F40933"/>
      <c r="I40933"/>
      <c r="J40933"/>
      <c r="K40933"/>
    </row>
    <row r="40934" spans="1:11" x14ac:dyDescent="0.25">
      <c r="A40934" s="115"/>
      <c r="B40934"/>
      <c r="C40934"/>
      <c r="D40934"/>
      <c r="E40934"/>
      <c r="F40934"/>
      <c r="I40934"/>
      <c r="J40934"/>
      <c r="K40934"/>
    </row>
    <row r="40935" spans="1:11" x14ac:dyDescent="0.25">
      <c r="A40935" s="115"/>
      <c r="B40935"/>
      <c r="C40935"/>
      <c r="D40935"/>
      <c r="E40935"/>
      <c r="F40935"/>
      <c r="I40935"/>
      <c r="J40935"/>
      <c r="K40935"/>
    </row>
    <row r="40936" spans="1:11" x14ac:dyDescent="0.25">
      <c r="A40936" s="115"/>
      <c r="B40936"/>
      <c r="C40936"/>
      <c r="D40936"/>
      <c r="E40936"/>
      <c r="F40936"/>
      <c r="I40936"/>
      <c r="J40936"/>
      <c r="K40936"/>
    </row>
    <row r="40937" spans="1:11" x14ac:dyDescent="0.25">
      <c r="A40937" s="115"/>
      <c r="B40937"/>
      <c r="C40937"/>
      <c r="D40937"/>
      <c r="E40937"/>
      <c r="F40937"/>
      <c r="I40937"/>
      <c r="J40937"/>
      <c r="K40937"/>
    </row>
    <row r="40938" spans="1:11" x14ac:dyDescent="0.25">
      <c r="A40938" s="115"/>
      <c r="B40938"/>
      <c r="C40938"/>
      <c r="D40938"/>
      <c r="E40938"/>
      <c r="F40938"/>
      <c r="I40938"/>
      <c r="J40938"/>
      <c r="K40938"/>
    </row>
    <row r="40939" spans="1:11" x14ac:dyDescent="0.25">
      <c r="A40939" s="115"/>
      <c r="B40939"/>
      <c r="C40939"/>
      <c r="D40939"/>
      <c r="E40939"/>
      <c r="F40939"/>
      <c r="I40939"/>
      <c r="J40939"/>
      <c r="K40939"/>
    </row>
    <row r="40940" spans="1:11" x14ac:dyDescent="0.25">
      <c r="A40940" s="115"/>
      <c r="B40940"/>
      <c r="C40940"/>
      <c r="D40940"/>
      <c r="E40940"/>
      <c r="F40940"/>
      <c r="I40940"/>
      <c r="J40940"/>
      <c r="K40940"/>
    </row>
    <row r="40941" spans="1:11" x14ac:dyDescent="0.25">
      <c r="A40941" s="115"/>
      <c r="B40941"/>
      <c r="C40941"/>
      <c r="D40941"/>
      <c r="E40941"/>
      <c r="F40941"/>
      <c r="I40941"/>
      <c r="J40941"/>
      <c r="K40941"/>
    </row>
    <row r="40942" spans="1:11" x14ac:dyDescent="0.25">
      <c r="A40942" s="115"/>
      <c r="B40942"/>
      <c r="C40942"/>
      <c r="D40942"/>
      <c r="E40942"/>
      <c r="F40942"/>
      <c r="I40942"/>
      <c r="J40942"/>
      <c r="K40942"/>
    </row>
    <row r="40943" spans="1:11" x14ac:dyDescent="0.25">
      <c r="A40943" s="115"/>
      <c r="B40943"/>
      <c r="C40943"/>
      <c r="D40943"/>
      <c r="E40943"/>
      <c r="F40943"/>
      <c r="I40943"/>
      <c r="J40943"/>
      <c r="K40943"/>
    </row>
    <row r="40944" spans="1:11" x14ac:dyDescent="0.25">
      <c r="A40944" s="115"/>
      <c r="B40944"/>
      <c r="C40944"/>
      <c r="D40944"/>
      <c r="E40944"/>
      <c r="F40944"/>
      <c r="I40944"/>
      <c r="J40944"/>
      <c r="K40944"/>
    </row>
    <row r="40945" spans="1:11" x14ac:dyDescent="0.25">
      <c r="A40945" s="115"/>
      <c r="B40945"/>
      <c r="C40945"/>
      <c r="D40945"/>
      <c r="E40945"/>
      <c r="F40945"/>
      <c r="I40945"/>
      <c r="J40945"/>
      <c r="K40945"/>
    </row>
    <row r="40946" spans="1:11" x14ac:dyDescent="0.25">
      <c r="A40946" s="115"/>
      <c r="B40946"/>
      <c r="C40946"/>
      <c r="D40946"/>
      <c r="E40946"/>
      <c r="F40946"/>
      <c r="I40946"/>
      <c r="J40946"/>
      <c r="K40946"/>
    </row>
    <row r="40947" spans="1:11" x14ac:dyDescent="0.25">
      <c r="A40947" s="115"/>
      <c r="B40947"/>
      <c r="C40947"/>
      <c r="D40947"/>
      <c r="E40947"/>
      <c r="F40947"/>
      <c r="I40947"/>
      <c r="J40947"/>
      <c r="K40947"/>
    </row>
    <row r="40948" spans="1:11" x14ac:dyDescent="0.25">
      <c r="A40948" s="115"/>
      <c r="B40948"/>
      <c r="C40948"/>
      <c r="D40948"/>
      <c r="E40948"/>
      <c r="F40948"/>
      <c r="I40948"/>
      <c r="J40948"/>
      <c r="K40948"/>
    </row>
    <row r="40949" spans="1:11" x14ac:dyDescent="0.25">
      <c r="A40949" s="115"/>
      <c r="B40949"/>
      <c r="C40949"/>
      <c r="D40949"/>
      <c r="E40949"/>
      <c r="F40949"/>
      <c r="I40949"/>
      <c r="J40949"/>
      <c r="K40949"/>
    </row>
    <row r="40950" spans="1:11" x14ac:dyDescent="0.25">
      <c r="A40950" s="115"/>
      <c r="B40950"/>
      <c r="C40950"/>
      <c r="D40950"/>
      <c r="E40950"/>
      <c r="F40950"/>
      <c r="I40950"/>
      <c r="J40950"/>
      <c r="K40950"/>
    </row>
    <row r="40951" spans="1:11" x14ac:dyDescent="0.25">
      <c r="A40951" s="115"/>
      <c r="B40951"/>
      <c r="C40951"/>
      <c r="D40951"/>
      <c r="E40951"/>
      <c r="F40951"/>
      <c r="I40951"/>
      <c r="J40951"/>
      <c r="K40951"/>
    </row>
    <row r="40952" spans="1:11" x14ac:dyDescent="0.25">
      <c r="A40952" s="115"/>
      <c r="B40952"/>
      <c r="C40952"/>
      <c r="D40952"/>
      <c r="E40952"/>
      <c r="F40952"/>
      <c r="I40952"/>
      <c r="J40952"/>
      <c r="K40952"/>
    </row>
    <row r="40953" spans="1:11" x14ac:dyDescent="0.25">
      <c r="A40953" s="115"/>
      <c r="B40953"/>
      <c r="C40953"/>
      <c r="D40953"/>
      <c r="E40953"/>
      <c r="F40953"/>
      <c r="I40953"/>
      <c r="J40953"/>
      <c r="K40953"/>
    </row>
    <row r="40954" spans="1:11" x14ac:dyDescent="0.25">
      <c r="A40954" s="115"/>
      <c r="B40954"/>
      <c r="C40954"/>
      <c r="D40954"/>
      <c r="E40954"/>
      <c r="F40954"/>
      <c r="I40954"/>
      <c r="J40954"/>
      <c r="K40954"/>
    </row>
    <row r="40955" spans="1:11" x14ac:dyDescent="0.25">
      <c r="A40955" s="115"/>
      <c r="B40955"/>
      <c r="C40955"/>
      <c r="D40955"/>
      <c r="E40955"/>
      <c r="F40955"/>
      <c r="I40955"/>
      <c r="J40955"/>
      <c r="K40955"/>
    </row>
    <row r="40956" spans="1:11" x14ac:dyDescent="0.25">
      <c r="A40956" s="115"/>
      <c r="B40956"/>
      <c r="C40956"/>
      <c r="D40956"/>
      <c r="E40956"/>
      <c r="F40956"/>
      <c r="I40956"/>
      <c r="J40956"/>
      <c r="K40956"/>
    </row>
    <row r="40957" spans="1:11" x14ac:dyDescent="0.25">
      <c r="A40957" s="115"/>
      <c r="B40957"/>
      <c r="C40957"/>
      <c r="D40957"/>
      <c r="E40957"/>
      <c r="F40957"/>
      <c r="I40957"/>
      <c r="J40957"/>
      <c r="K40957"/>
    </row>
    <row r="40958" spans="1:11" x14ac:dyDescent="0.25">
      <c r="A40958" s="115"/>
      <c r="B40958"/>
      <c r="C40958"/>
      <c r="D40958"/>
      <c r="E40958"/>
      <c r="F40958"/>
      <c r="I40958"/>
      <c r="J40958"/>
      <c r="K40958"/>
    </row>
    <row r="40959" spans="1:11" x14ac:dyDescent="0.25">
      <c r="A40959" s="115"/>
      <c r="B40959"/>
      <c r="C40959"/>
      <c r="D40959"/>
      <c r="E40959"/>
      <c r="F40959"/>
      <c r="I40959"/>
      <c r="J40959"/>
      <c r="K40959"/>
    </row>
    <row r="40960" spans="1:11" x14ac:dyDescent="0.25">
      <c r="A40960" s="115"/>
      <c r="B40960"/>
      <c r="C40960"/>
      <c r="D40960"/>
      <c r="E40960"/>
      <c r="F40960"/>
      <c r="I40960"/>
      <c r="J40960"/>
      <c r="K40960"/>
    </row>
    <row r="40961" spans="1:11" x14ac:dyDescent="0.25">
      <c r="A40961" s="115"/>
      <c r="B40961"/>
      <c r="C40961"/>
      <c r="D40961"/>
      <c r="E40961"/>
      <c r="F40961"/>
      <c r="I40961"/>
      <c r="J40961"/>
      <c r="K40961"/>
    </row>
    <row r="40962" spans="1:11" x14ac:dyDescent="0.25">
      <c r="A40962" s="115"/>
      <c r="B40962"/>
      <c r="C40962"/>
      <c r="D40962"/>
      <c r="E40962"/>
      <c r="F40962"/>
      <c r="I40962"/>
      <c r="J40962"/>
      <c r="K40962"/>
    </row>
    <row r="40963" spans="1:11" x14ac:dyDescent="0.25">
      <c r="A40963" s="115"/>
      <c r="B40963"/>
      <c r="C40963"/>
      <c r="D40963"/>
      <c r="E40963"/>
      <c r="F40963"/>
      <c r="I40963"/>
      <c r="J40963"/>
      <c r="K40963"/>
    </row>
    <row r="40964" spans="1:11" x14ac:dyDescent="0.25">
      <c r="A40964" s="115"/>
      <c r="B40964"/>
      <c r="C40964"/>
      <c r="D40964"/>
      <c r="E40964"/>
      <c r="F40964"/>
      <c r="I40964"/>
      <c r="J40964"/>
      <c r="K40964"/>
    </row>
    <row r="40965" spans="1:11" x14ac:dyDescent="0.25">
      <c r="A40965" s="115"/>
      <c r="B40965"/>
      <c r="C40965"/>
      <c r="D40965"/>
      <c r="E40965"/>
      <c r="F40965"/>
      <c r="I40965"/>
      <c r="J40965"/>
      <c r="K40965"/>
    </row>
    <row r="40966" spans="1:11" x14ac:dyDescent="0.25">
      <c r="A40966" s="115"/>
      <c r="B40966"/>
      <c r="C40966"/>
      <c r="D40966"/>
      <c r="E40966"/>
      <c r="F40966"/>
      <c r="I40966"/>
      <c r="J40966"/>
      <c r="K40966"/>
    </row>
    <row r="40967" spans="1:11" x14ac:dyDescent="0.25">
      <c r="A40967" s="115"/>
      <c r="B40967"/>
      <c r="C40967"/>
      <c r="D40967"/>
      <c r="E40967"/>
      <c r="F40967"/>
      <c r="I40967"/>
      <c r="J40967"/>
      <c r="K40967"/>
    </row>
    <row r="40968" spans="1:11" x14ac:dyDescent="0.25">
      <c r="A40968" s="115"/>
      <c r="B40968"/>
      <c r="C40968"/>
      <c r="D40968"/>
      <c r="E40968"/>
      <c r="F40968"/>
      <c r="I40968"/>
      <c r="J40968"/>
      <c r="K40968"/>
    </row>
    <row r="40969" spans="1:11" x14ac:dyDescent="0.25">
      <c r="A40969" s="115"/>
      <c r="B40969"/>
      <c r="C40969"/>
      <c r="D40969"/>
      <c r="E40969"/>
      <c r="F40969"/>
      <c r="I40969"/>
      <c r="J40969"/>
      <c r="K40969"/>
    </row>
    <row r="40970" spans="1:11" x14ac:dyDescent="0.25">
      <c r="A40970" s="115"/>
      <c r="B40970"/>
      <c r="C40970"/>
      <c r="D40970"/>
      <c r="E40970"/>
      <c r="F40970"/>
      <c r="I40970"/>
      <c r="J40970"/>
      <c r="K40970"/>
    </row>
    <row r="40971" spans="1:11" x14ac:dyDescent="0.25">
      <c r="A40971" s="115"/>
      <c r="B40971"/>
      <c r="C40971"/>
      <c r="D40971"/>
      <c r="E40971"/>
      <c r="F40971"/>
      <c r="I40971"/>
      <c r="J40971"/>
      <c r="K40971"/>
    </row>
    <row r="40972" spans="1:11" x14ac:dyDescent="0.25">
      <c r="A40972" s="115"/>
      <c r="B40972"/>
      <c r="C40972"/>
      <c r="D40972"/>
      <c r="E40972"/>
      <c r="F40972"/>
      <c r="I40972"/>
      <c r="J40972"/>
      <c r="K40972"/>
    </row>
    <row r="40973" spans="1:11" x14ac:dyDescent="0.25">
      <c r="A40973" s="115"/>
      <c r="B40973"/>
      <c r="C40973"/>
      <c r="D40973"/>
      <c r="E40973"/>
      <c r="F40973"/>
      <c r="I40973"/>
      <c r="J40973"/>
      <c r="K40973"/>
    </row>
    <row r="40974" spans="1:11" x14ac:dyDescent="0.25">
      <c r="A40974" s="115"/>
      <c r="B40974"/>
      <c r="C40974"/>
      <c r="D40974"/>
      <c r="E40974"/>
      <c r="F40974"/>
      <c r="I40974"/>
      <c r="J40974"/>
      <c r="K40974"/>
    </row>
    <row r="40975" spans="1:11" x14ac:dyDescent="0.25">
      <c r="A40975" s="115"/>
      <c r="B40975"/>
      <c r="C40975"/>
      <c r="D40975"/>
      <c r="E40975"/>
      <c r="F40975"/>
      <c r="I40975"/>
      <c r="J40975"/>
      <c r="K40975"/>
    </row>
    <row r="40976" spans="1:11" x14ac:dyDescent="0.25">
      <c r="A40976" s="115"/>
      <c r="B40976"/>
      <c r="C40976"/>
      <c r="D40976"/>
      <c r="E40976"/>
      <c r="F40976"/>
      <c r="I40976"/>
      <c r="J40976"/>
      <c r="K40976"/>
    </row>
    <row r="40977" spans="1:11" x14ac:dyDescent="0.25">
      <c r="A40977" s="115"/>
      <c r="B40977"/>
      <c r="C40977"/>
      <c r="D40977"/>
      <c r="E40977"/>
      <c r="F40977"/>
      <c r="I40977"/>
      <c r="J40977"/>
      <c r="K40977"/>
    </row>
    <row r="40978" spans="1:11" x14ac:dyDescent="0.25">
      <c r="A40978" s="115"/>
      <c r="B40978"/>
      <c r="C40978"/>
      <c r="D40978"/>
      <c r="E40978"/>
      <c r="F40978"/>
      <c r="I40978"/>
      <c r="J40978"/>
      <c r="K40978"/>
    </row>
    <row r="40979" spans="1:11" x14ac:dyDescent="0.25">
      <c r="A40979" s="115"/>
      <c r="B40979"/>
      <c r="C40979"/>
      <c r="D40979"/>
      <c r="E40979"/>
      <c r="F40979"/>
      <c r="I40979"/>
      <c r="J40979"/>
      <c r="K40979"/>
    </row>
    <row r="40980" spans="1:11" x14ac:dyDescent="0.25">
      <c r="A40980" s="115"/>
      <c r="B40980"/>
      <c r="C40980"/>
      <c r="D40980"/>
      <c r="E40980"/>
      <c r="F40980"/>
      <c r="I40980"/>
      <c r="J40980"/>
      <c r="K40980"/>
    </row>
    <row r="40981" spans="1:11" x14ac:dyDescent="0.25">
      <c r="A40981" s="115"/>
      <c r="B40981"/>
      <c r="C40981"/>
      <c r="D40981"/>
      <c r="E40981"/>
      <c r="F40981"/>
      <c r="I40981"/>
      <c r="J40981"/>
      <c r="K40981"/>
    </row>
    <row r="40982" spans="1:11" x14ac:dyDescent="0.25">
      <c r="A40982" s="115"/>
      <c r="B40982"/>
      <c r="C40982"/>
      <c r="D40982"/>
      <c r="E40982"/>
      <c r="F40982"/>
      <c r="I40982"/>
      <c r="J40982"/>
      <c r="K40982"/>
    </row>
    <row r="40983" spans="1:11" x14ac:dyDescent="0.25">
      <c r="A40983" s="115"/>
      <c r="B40983"/>
      <c r="C40983"/>
      <c r="D40983"/>
      <c r="E40983"/>
      <c r="F40983"/>
      <c r="I40983"/>
      <c r="J40983"/>
      <c r="K40983"/>
    </row>
    <row r="40984" spans="1:11" x14ac:dyDescent="0.25">
      <c r="A40984" s="115"/>
      <c r="B40984"/>
      <c r="C40984"/>
      <c r="D40984"/>
      <c r="E40984"/>
      <c r="F40984"/>
      <c r="I40984"/>
      <c r="J40984"/>
      <c r="K40984"/>
    </row>
    <row r="40985" spans="1:11" x14ac:dyDescent="0.25">
      <c r="A40985" s="115"/>
      <c r="B40985"/>
      <c r="C40985"/>
      <c r="D40985"/>
      <c r="E40985"/>
      <c r="F40985"/>
      <c r="I40985"/>
      <c r="J40985"/>
      <c r="K40985"/>
    </row>
    <row r="40986" spans="1:11" x14ac:dyDescent="0.25">
      <c r="A40986" s="115"/>
      <c r="B40986"/>
      <c r="C40986"/>
      <c r="D40986"/>
      <c r="E40986"/>
      <c r="F40986"/>
      <c r="I40986"/>
      <c r="J40986"/>
      <c r="K40986"/>
    </row>
    <row r="40987" spans="1:11" x14ac:dyDescent="0.25">
      <c r="A40987" s="115"/>
      <c r="B40987"/>
      <c r="C40987"/>
      <c r="D40987"/>
      <c r="E40987"/>
      <c r="F40987"/>
      <c r="I40987"/>
      <c r="J40987"/>
      <c r="K40987"/>
    </row>
    <row r="40988" spans="1:11" x14ac:dyDescent="0.25">
      <c r="A40988" s="115"/>
      <c r="B40988"/>
      <c r="C40988"/>
      <c r="D40988"/>
      <c r="E40988"/>
      <c r="F40988"/>
      <c r="I40988"/>
      <c r="J40988"/>
      <c r="K40988"/>
    </row>
    <row r="40989" spans="1:11" x14ac:dyDescent="0.25">
      <c r="A40989" s="115"/>
      <c r="B40989"/>
      <c r="C40989"/>
      <c r="D40989"/>
      <c r="E40989"/>
      <c r="F40989"/>
      <c r="I40989"/>
      <c r="J40989"/>
      <c r="K40989"/>
    </row>
    <row r="40990" spans="1:11" x14ac:dyDescent="0.25">
      <c r="A40990" s="115"/>
      <c r="B40990"/>
      <c r="C40990"/>
      <c r="D40990"/>
      <c r="E40990"/>
      <c r="F40990"/>
      <c r="I40990"/>
      <c r="J40990"/>
      <c r="K40990"/>
    </row>
    <row r="40991" spans="1:11" x14ac:dyDescent="0.25">
      <c r="A40991" s="115"/>
      <c r="B40991"/>
      <c r="C40991"/>
      <c r="D40991"/>
      <c r="E40991"/>
      <c r="F40991"/>
      <c r="I40991"/>
      <c r="J40991"/>
      <c r="K40991"/>
    </row>
    <row r="40992" spans="1:11" x14ac:dyDescent="0.25">
      <c r="A40992" s="115"/>
      <c r="B40992"/>
      <c r="C40992"/>
      <c r="D40992"/>
      <c r="E40992"/>
      <c r="F40992"/>
      <c r="I40992"/>
      <c r="J40992"/>
      <c r="K40992"/>
    </row>
    <row r="40993" spans="1:11" x14ac:dyDescent="0.25">
      <c r="A40993" s="115"/>
      <c r="B40993"/>
      <c r="C40993"/>
      <c r="D40993"/>
      <c r="E40993"/>
      <c r="F40993"/>
      <c r="I40993"/>
      <c r="J40993"/>
      <c r="K40993"/>
    </row>
    <row r="40994" spans="1:11" x14ac:dyDescent="0.25">
      <c r="A40994" s="115"/>
      <c r="B40994"/>
      <c r="C40994"/>
      <c r="D40994"/>
      <c r="E40994"/>
      <c r="F40994"/>
      <c r="I40994"/>
      <c r="J40994"/>
      <c r="K40994"/>
    </row>
    <row r="40995" spans="1:11" x14ac:dyDescent="0.25">
      <c r="A40995" s="115"/>
      <c r="B40995"/>
      <c r="C40995"/>
      <c r="D40995"/>
      <c r="E40995"/>
      <c r="F40995"/>
      <c r="I40995"/>
      <c r="J40995"/>
      <c r="K40995"/>
    </row>
    <row r="40996" spans="1:11" x14ac:dyDescent="0.25">
      <c r="A40996" s="115"/>
      <c r="B40996"/>
      <c r="C40996"/>
      <c r="D40996"/>
      <c r="E40996"/>
      <c r="F40996"/>
      <c r="I40996"/>
      <c r="J40996"/>
      <c r="K40996"/>
    </row>
    <row r="40997" spans="1:11" x14ac:dyDescent="0.25">
      <c r="A40997" s="115"/>
      <c r="B40997"/>
      <c r="C40997"/>
      <c r="D40997"/>
      <c r="E40997"/>
      <c r="F40997"/>
      <c r="I40997"/>
      <c r="J40997"/>
      <c r="K40997"/>
    </row>
    <row r="40998" spans="1:11" x14ac:dyDescent="0.25">
      <c r="A40998" s="115"/>
      <c r="B40998"/>
      <c r="C40998"/>
      <c r="D40998"/>
      <c r="E40998"/>
      <c r="F40998"/>
      <c r="I40998"/>
      <c r="J40998"/>
      <c r="K40998"/>
    </row>
    <row r="40999" spans="1:11" x14ac:dyDescent="0.25">
      <c r="A40999" s="115"/>
      <c r="B40999"/>
      <c r="C40999"/>
      <c r="D40999"/>
      <c r="E40999"/>
      <c r="F40999"/>
      <c r="I40999"/>
      <c r="J40999"/>
      <c r="K40999"/>
    </row>
    <row r="41000" spans="1:11" x14ac:dyDescent="0.25">
      <c r="A41000" s="115"/>
      <c r="B41000"/>
      <c r="C41000"/>
      <c r="D41000"/>
      <c r="E41000"/>
      <c r="F41000"/>
      <c r="I41000"/>
      <c r="J41000"/>
      <c r="K41000"/>
    </row>
    <row r="41001" spans="1:11" x14ac:dyDescent="0.25">
      <c r="A41001" s="115"/>
      <c r="B41001"/>
      <c r="C41001"/>
      <c r="D41001"/>
      <c r="E41001"/>
      <c r="F41001"/>
      <c r="I41001"/>
      <c r="J41001"/>
      <c r="K41001"/>
    </row>
    <row r="41002" spans="1:11" x14ac:dyDescent="0.25">
      <c r="A41002" s="115"/>
      <c r="B41002"/>
      <c r="C41002"/>
      <c r="D41002"/>
      <c r="E41002"/>
      <c r="F41002"/>
      <c r="I41002"/>
      <c r="J41002"/>
      <c r="K41002"/>
    </row>
    <row r="41003" spans="1:11" x14ac:dyDescent="0.25">
      <c r="A41003" s="115"/>
      <c r="B41003"/>
      <c r="C41003"/>
      <c r="D41003"/>
      <c r="E41003"/>
      <c r="F41003"/>
      <c r="I41003"/>
      <c r="J41003"/>
      <c r="K41003"/>
    </row>
    <row r="41004" spans="1:11" x14ac:dyDescent="0.25">
      <c r="A41004" s="115"/>
      <c r="B41004"/>
      <c r="C41004"/>
      <c r="D41004"/>
      <c r="E41004"/>
      <c r="F41004"/>
      <c r="I41004"/>
      <c r="J41004"/>
      <c r="K41004"/>
    </row>
    <row r="41005" spans="1:11" x14ac:dyDescent="0.25">
      <c r="A41005" s="115"/>
      <c r="B41005"/>
      <c r="C41005"/>
      <c r="D41005"/>
      <c r="E41005"/>
      <c r="F41005"/>
      <c r="I41005"/>
      <c r="J41005"/>
      <c r="K41005"/>
    </row>
    <row r="41006" spans="1:11" x14ac:dyDescent="0.25">
      <c r="A41006" s="115"/>
      <c r="B41006"/>
      <c r="C41006"/>
      <c r="D41006"/>
      <c r="E41006"/>
      <c r="F41006"/>
      <c r="I41006"/>
      <c r="J41006"/>
      <c r="K41006"/>
    </row>
    <row r="41007" spans="1:11" x14ac:dyDescent="0.25">
      <c r="A41007" s="115"/>
      <c r="B41007"/>
      <c r="C41007"/>
      <c r="D41007"/>
      <c r="E41007"/>
      <c r="F41007"/>
      <c r="I41007"/>
      <c r="J41007"/>
      <c r="K41007"/>
    </row>
    <row r="41008" spans="1:11" x14ac:dyDescent="0.25">
      <c r="A41008" s="115"/>
      <c r="B41008"/>
      <c r="C41008"/>
      <c r="D41008"/>
      <c r="E41008"/>
      <c r="F41008"/>
      <c r="I41008"/>
      <c r="J41008"/>
      <c r="K41008"/>
    </row>
    <row r="41009" spans="1:11" x14ac:dyDescent="0.25">
      <c r="A41009" s="115"/>
      <c r="B41009"/>
      <c r="C41009"/>
      <c r="D41009"/>
      <c r="E41009"/>
      <c r="F41009"/>
      <c r="I41009"/>
      <c r="J41009"/>
      <c r="K41009"/>
    </row>
    <row r="41010" spans="1:11" x14ac:dyDescent="0.25">
      <c r="A41010" s="115"/>
      <c r="B41010"/>
      <c r="C41010"/>
      <c r="D41010"/>
      <c r="E41010"/>
      <c r="F41010"/>
      <c r="I41010"/>
      <c r="J41010"/>
      <c r="K41010"/>
    </row>
    <row r="41011" spans="1:11" x14ac:dyDescent="0.25">
      <c r="A41011" s="115"/>
      <c r="B41011"/>
      <c r="C41011"/>
      <c r="D41011"/>
      <c r="E41011"/>
      <c r="F41011"/>
      <c r="I41011"/>
      <c r="J41011"/>
      <c r="K41011"/>
    </row>
    <row r="41012" spans="1:11" x14ac:dyDescent="0.25">
      <c r="A41012" s="115"/>
      <c r="B41012"/>
      <c r="C41012"/>
      <c r="D41012"/>
      <c r="E41012"/>
      <c r="F41012"/>
      <c r="I41012"/>
      <c r="J41012"/>
      <c r="K41012"/>
    </row>
    <row r="41013" spans="1:11" x14ac:dyDescent="0.25">
      <c r="A41013" s="115"/>
      <c r="B41013"/>
      <c r="C41013"/>
      <c r="D41013"/>
      <c r="E41013"/>
      <c r="F41013"/>
      <c r="I41013"/>
      <c r="J41013"/>
      <c r="K41013"/>
    </row>
    <row r="41014" spans="1:11" x14ac:dyDescent="0.25">
      <c r="A41014" s="115"/>
      <c r="B41014"/>
      <c r="C41014"/>
      <c r="D41014"/>
      <c r="E41014"/>
      <c r="F41014"/>
      <c r="I41014"/>
      <c r="J41014"/>
      <c r="K41014"/>
    </row>
    <row r="41015" spans="1:11" x14ac:dyDescent="0.25">
      <c r="A41015" s="115"/>
      <c r="B41015"/>
      <c r="C41015"/>
      <c r="D41015"/>
      <c r="E41015"/>
      <c r="F41015"/>
      <c r="I41015"/>
      <c r="J41015"/>
      <c r="K41015"/>
    </row>
    <row r="41016" spans="1:11" x14ac:dyDescent="0.25">
      <c r="A41016" s="115"/>
      <c r="B41016"/>
      <c r="C41016"/>
      <c r="D41016"/>
      <c r="E41016"/>
      <c r="F41016"/>
      <c r="I41016"/>
      <c r="J41016"/>
      <c r="K41016"/>
    </row>
    <row r="41017" spans="1:11" x14ac:dyDescent="0.25">
      <c r="A41017" s="115"/>
      <c r="B41017"/>
      <c r="C41017"/>
      <c r="D41017"/>
      <c r="E41017"/>
      <c r="F41017"/>
      <c r="I41017"/>
      <c r="J41017"/>
      <c r="K41017"/>
    </row>
    <row r="41018" spans="1:11" x14ac:dyDescent="0.25">
      <c r="A41018" s="115"/>
      <c r="B41018"/>
      <c r="C41018"/>
      <c r="D41018"/>
      <c r="E41018"/>
      <c r="F41018"/>
      <c r="I41018"/>
      <c r="J41018"/>
      <c r="K41018"/>
    </row>
    <row r="41019" spans="1:11" x14ac:dyDescent="0.25">
      <c r="A41019" s="115"/>
      <c r="B41019"/>
      <c r="C41019"/>
      <c r="D41019"/>
      <c r="E41019"/>
      <c r="F41019"/>
      <c r="I41019"/>
      <c r="J41019"/>
      <c r="K41019"/>
    </row>
    <row r="41020" spans="1:11" x14ac:dyDescent="0.25">
      <c r="A41020" s="115"/>
      <c r="B41020"/>
      <c r="C41020"/>
      <c r="D41020"/>
      <c r="E41020"/>
      <c r="F41020"/>
      <c r="I41020"/>
      <c r="J41020"/>
      <c r="K41020"/>
    </row>
    <row r="41021" spans="1:11" x14ac:dyDescent="0.25">
      <c r="A41021" s="115"/>
      <c r="B41021"/>
      <c r="C41021"/>
      <c r="D41021"/>
      <c r="E41021"/>
      <c r="F41021"/>
      <c r="I41021"/>
      <c r="J41021"/>
      <c r="K41021"/>
    </row>
    <row r="41022" spans="1:11" x14ac:dyDescent="0.25">
      <c r="A41022" s="115"/>
      <c r="B41022"/>
      <c r="C41022"/>
      <c r="D41022"/>
      <c r="E41022"/>
      <c r="F41022"/>
      <c r="I41022"/>
      <c r="J41022"/>
      <c r="K41022"/>
    </row>
    <row r="41023" spans="1:11" x14ac:dyDescent="0.25">
      <c r="A41023" s="115"/>
      <c r="B41023"/>
      <c r="C41023"/>
      <c r="D41023"/>
      <c r="E41023"/>
      <c r="F41023"/>
      <c r="I41023"/>
      <c r="J41023"/>
      <c r="K41023"/>
    </row>
    <row r="41024" spans="1:11" x14ac:dyDescent="0.25">
      <c r="A41024" s="115"/>
      <c r="B41024"/>
      <c r="C41024"/>
      <c r="D41024"/>
      <c r="E41024"/>
      <c r="F41024"/>
      <c r="I41024"/>
      <c r="J41024"/>
      <c r="K41024"/>
    </row>
    <row r="41025" spans="1:11" x14ac:dyDescent="0.25">
      <c r="A41025" s="115"/>
      <c r="B41025"/>
      <c r="C41025"/>
      <c r="D41025"/>
      <c r="E41025"/>
      <c r="F41025"/>
      <c r="I41025"/>
      <c r="J41025"/>
      <c r="K41025"/>
    </row>
    <row r="41026" spans="1:11" x14ac:dyDescent="0.25">
      <c r="A41026" s="115"/>
      <c r="B41026"/>
      <c r="C41026"/>
      <c r="D41026"/>
      <c r="E41026"/>
      <c r="F41026"/>
      <c r="I41026"/>
      <c r="J41026"/>
      <c r="K41026"/>
    </row>
    <row r="41027" spans="1:11" x14ac:dyDescent="0.25">
      <c r="A41027" s="115"/>
      <c r="B41027"/>
      <c r="C41027"/>
      <c r="D41027"/>
      <c r="E41027"/>
      <c r="F41027"/>
      <c r="I41027"/>
      <c r="J41027"/>
      <c r="K41027"/>
    </row>
    <row r="41028" spans="1:11" x14ac:dyDescent="0.25">
      <c r="A41028" s="115"/>
      <c r="B41028"/>
      <c r="C41028"/>
      <c r="D41028"/>
      <c r="E41028"/>
      <c r="F41028"/>
      <c r="I41028"/>
      <c r="J41028"/>
      <c r="K41028"/>
    </row>
    <row r="41029" spans="1:11" x14ac:dyDescent="0.25">
      <c r="A41029" s="115"/>
      <c r="B41029"/>
      <c r="C41029"/>
      <c r="D41029"/>
      <c r="E41029"/>
      <c r="F41029"/>
      <c r="I41029"/>
      <c r="J41029"/>
      <c r="K41029"/>
    </row>
    <row r="41030" spans="1:11" x14ac:dyDescent="0.25">
      <c r="A41030" s="115"/>
      <c r="B41030"/>
      <c r="C41030"/>
      <c r="D41030"/>
      <c r="E41030"/>
      <c r="F41030"/>
      <c r="I41030"/>
      <c r="J41030"/>
      <c r="K41030"/>
    </row>
    <row r="41031" spans="1:11" x14ac:dyDescent="0.25">
      <c r="A41031" s="115"/>
      <c r="B41031"/>
      <c r="C41031"/>
      <c r="D41031"/>
      <c r="E41031"/>
      <c r="F41031"/>
      <c r="I41031"/>
      <c r="J41031"/>
      <c r="K41031"/>
    </row>
    <row r="41032" spans="1:11" x14ac:dyDescent="0.25">
      <c r="A41032" s="115"/>
      <c r="B41032"/>
      <c r="C41032"/>
      <c r="D41032"/>
      <c r="E41032"/>
      <c r="F41032"/>
      <c r="I41032"/>
      <c r="J41032"/>
      <c r="K41032"/>
    </row>
    <row r="41033" spans="1:11" x14ac:dyDescent="0.25">
      <c r="A41033" s="115"/>
      <c r="B41033"/>
      <c r="C41033"/>
      <c r="D41033"/>
      <c r="E41033"/>
      <c r="F41033"/>
      <c r="I41033"/>
      <c r="J41033"/>
      <c r="K41033"/>
    </row>
    <row r="41034" spans="1:11" x14ac:dyDescent="0.25">
      <c r="A41034" s="115"/>
      <c r="B41034"/>
      <c r="C41034"/>
      <c r="D41034"/>
      <c r="E41034"/>
      <c r="F41034"/>
      <c r="I41034"/>
      <c r="J41034"/>
      <c r="K41034"/>
    </row>
    <row r="41035" spans="1:11" x14ac:dyDescent="0.25">
      <c r="A41035" s="115"/>
      <c r="B41035"/>
      <c r="C41035"/>
      <c r="D41035"/>
      <c r="E41035"/>
      <c r="F41035"/>
      <c r="I41035"/>
      <c r="J41035"/>
      <c r="K41035"/>
    </row>
    <row r="41036" spans="1:11" x14ac:dyDescent="0.25">
      <c r="A41036" s="115"/>
      <c r="B41036"/>
      <c r="C41036"/>
      <c r="D41036"/>
      <c r="E41036"/>
      <c r="F41036"/>
      <c r="I41036"/>
      <c r="J41036"/>
      <c r="K41036"/>
    </row>
    <row r="41037" spans="1:11" x14ac:dyDescent="0.25">
      <c r="A41037" s="115"/>
      <c r="B41037"/>
      <c r="C41037"/>
      <c r="D41037"/>
      <c r="E41037"/>
      <c r="F41037"/>
      <c r="I41037"/>
      <c r="J41037"/>
      <c r="K41037"/>
    </row>
    <row r="41038" spans="1:11" x14ac:dyDescent="0.25">
      <c r="A41038" s="115"/>
      <c r="B41038"/>
      <c r="C41038"/>
      <c r="D41038"/>
      <c r="E41038"/>
      <c r="F41038"/>
      <c r="I41038"/>
      <c r="J41038"/>
      <c r="K41038"/>
    </row>
    <row r="41039" spans="1:11" x14ac:dyDescent="0.25">
      <c r="A41039" s="115"/>
      <c r="B41039"/>
      <c r="C41039"/>
      <c r="D41039"/>
      <c r="E41039"/>
      <c r="F41039"/>
      <c r="I41039"/>
      <c r="J41039"/>
      <c r="K41039"/>
    </row>
    <row r="41040" spans="1:11" x14ac:dyDescent="0.25">
      <c r="A41040" s="115"/>
      <c r="B41040"/>
      <c r="C41040"/>
      <c r="D41040"/>
      <c r="E41040"/>
      <c r="F41040"/>
      <c r="I41040"/>
      <c r="J41040"/>
      <c r="K41040"/>
    </row>
    <row r="41041" spans="1:11" x14ac:dyDescent="0.25">
      <c r="A41041" s="115"/>
      <c r="B41041"/>
      <c r="C41041"/>
      <c r="D41041"/>
      <c r="E41041"/>
      <c r="F41041"/>
      <c r="I41041"/>
      <c r="J41041"/>
      <c r="K41041"/>
    </row>
    <row r="41042" spans="1:11" x14ac:dyDescent="0.25">
      <c r="A41042" s="115"/>
      <c r="B41042"/>
      <c r="C41042"/>
      <c r="D41042"/>
      <c r="E41042"/>
      <c r="F41042"/>
      <c r="I41042"/>
      <c r="J41042"/>
      <c r="K41042"/>
    </row>
    <row r="41043" spans="1:11" x14ac:dyDescent="0.25">
      <c r="A41043" s="115"/>
      <c r="B41043"/>
      <c r="C41043"/>
      <c r="D41043"/>
      <c r="E41043"/>
      <c r="F41043"/>
      <c r="I41043"/>
      <c r="J41043"/>
      <c r="K41043"/>
    </row>
    <row r="41044" spans="1:11" x14ac:dyDescent="0.25">
      <c r="A41044" s="115"/>
      <c r="B41044"/>
      <c r="C41044"/>
      <c r="D41044"/>
      <c r="E41044"/>
      <c r="F41044"/>
      <c r="I41044"/>
      <c r="J41044"/>
      <c r="K41044"/>
    </row>
    <row r="41045" spans="1:11" x14ac:dyDescent="0.25">
      <c r="A41045" s="115"/>
      <c r="B41045"/>
      <c r="C41045"/>
      <c r="D41045"/>
      <c r="E41045"/>
      <c r="F41045"/>
      <c r="I41045"/>
      <c r="J41045"/>
      <c r="K41045"/>
    </row>
    <row r="41046" spans="1:11" x14ac:dyDescent="0.25">
      <c r="A41046" s="115"/>
      <c r="B41046"/>
      <c r="C41046"/>
      <c r="D41046"/>
      <c r="E41046"/>
      <c r="F41046"/>
      <c r="I41046"/>
      <c r="J41046"/>
      <c r="K41046"/>
    </row>
    <row r="41047" spans="1:11" x14ac:dyDescent="0.25">
      <c r="A41047" s="115"/>
      <c r="B41047"/>
      <c r="C41047"/>
      <c r="D41047"/>
      <c r="E41047"/>
      <c r="F41047"/>
      <c r="I41047"/>
      <c r="J41047"/>
      <c r="K41047"/>
    </row>
    <row r="41048" spans="1:11" x14ac:dyDescent="0.25">
      <c r="A41048" s="115"/>
      <c r="B41048"/>
      <c r="C41048"/>
      <c r="D41048"/>
      <c r="E41048"/>
      <c r="F41048"/>
      <c r="I41048"/>
      <c r="J41048"/>
      <c r="K41048"/>
    </row>
    <row r="41049" spans="1:11" x14ac:dyDescent="0.25">
      <c r="A41049" s="115"/>
      <c r="B41049"/>
      <c r="C41049"/>
      <c r="D41049"/>
      <c r="E41049"/>
      <c r="F41049"/>
      <c r="I41049"/>
      <c r="J41049"/>
      <c r="K41049"/>
    </row>
    <row r="41050" spans="1:11" x14ac:dyDescent="0.25">
      <c r="A41050" s="115"/>
      <c r="B41050"/>
      <c r="C41050"/>
      <c r="D41050"/>
      <c r="E41050"/>
      <c r="F41050"/>
      <c r="I41050"/>
      <c r="J41050"/>
      <c r="K41050"/>
    </row>
    <row r="41051" spans="1:11" x14ac:dyDescent="0.25">
      <c r="A41051" s="115"/>
      <c r="B41051"/>
      <c r="C41051"/>
      <c r="D41051"/>
      <c r="E41051"/>
      <c r="F41051"/>
      <c r="I41051"/>
      <c r="J41051"/>
      <c r="K41051"/>
    </row>
    <row r="41052" spans="1:11" x14ac:dyDescent="0.25">
      <c r="A41052" s="115"/>
      <c r="B41052"/>
      <c r="C41052"/>
      <c r="D41052"/>
      <c r="E41052"/>
      <c r="F41052"/>
      <c r="I41052"/>
      <c r="J41052"/>
      <c r="K41052"/>
    </row>
    <row r="41053" spans="1:11" x14ac:dyDescent="0.25">
      <c r="A41053" s="115"/>
      <c r="B41053"/>
      <c r="C41053"/>
      <c r="D41053"/>
      <c r="E41053"/>
      <c r="F41053"/>
      <c r="I41053"/>
      <c r="J41053"/>
      <c r="K41053"/>
    </row>
    <row r="41054" spans="1:11" x14ac:dyDescent="0.25">
      <c r="A41054" s="115"/>
      <c r="B41054"/>
      <c r="C41054"/>
      <c r="D41054"/>
      <c r="E41054"/>
      <c r="F41054"/>
      <c r="I41054"/>
      <c r="J41054"/>
      <c r="K41054"/>
    </row>
    <row r="41055" spans="1:11" x14ac:dyDescent="0.25">
      <c r="A41055" s="115"/>
      <c r="B41055"/>
      <c r="C41055"/>
      <c r="D41055"/>
      <c r="E41055"/>
      <c r="F41055"/>
      <c r="I41055"/>
      <c r="J41055"/>
      <c r="K41055"/>
    </row>
    <row r="41056" spans="1:11" x14ac:dyDescent="0.25">
      <c r="A41056" s="115"/>
      <c r="B41056"/>
      <c r="C41056"/>
      <c r="D41056"/>
      <c r="E41056"/>
      <c r="F41056"/>
      <c r="I41056"/>
      <c r="J41056"/>
      <c r="K41056"/>
    </row>
    <row r="41057" spans="1:11" x14ac:dyDescent="0.25">
      <c r="A41057" s="115"/>
      <c r="B41057"/>
      <c r="C41057"/>
      <c r="D41057"/>
      <c r="E41057"/>
      <c r="F41057"/>
      <c r="I41057"/>
      <c r="J41057"/>
      <c r="K41057"/>
    </row>
    <row r="41058" spans="1:11" x14ac:dyDescent="0.25">
      <c r="A41058" s="115"/>
      <c r="B41058"/>
      <c r="C41058"/>
      <c r="D41058"/>
      <c r="E41058"/>
      <c r="F41058"/>
      <c r="I41058"/>
      <c r="J41058"/>
      <c r="K41058"/>
    </row>
    <row r="41059" spans="1:11" x14ac:dyDescent="0.25">
      <c r="A41059" s="115"/>
      <c r="B41059"/>
      <c r="C41059"/>
      <c r="D41059"/>
      <c r="E41059"/>
      <c r="F41059"/>
      <c r="I41059"/>
      <c r="J41059"/>
      <c r="K41059"/>
    </row>
    <row r="41060" spans="1:11" x14ac:dyDescent="0.25">
      <c r="A41060" s="115"/>
      <c r="B41060"/>
      <c r="C41060"/>
      <c r="D41060"/>
      <c r="E41060"/>
      <c r="F41060"/>
      <c r="I41060"/>
      <c r="J41060"/>
      <c r="K41060"/>
    </row>
    <row r="41061" spans="1:11" x14ac:dyDescent="0.25">
      <c r="A41061" s="115"/>
      <c r="B41061"/>
      <c r="C41061"/>
      <c r="D41061"/>
      <c r="E41061"/>
      <c r="F41061"/>
      <c r="I41061"/>
      <c r="J41061"/>
      <c r="K41061"/>
    </row>
    <row r="41062" spans="1:11" x14ac:dyDescent="0.25">
      <c r="A41062" s="115"/>
      <c r="B41062"/>
      <c r="C41062"/>
      <c r="D41062"/>
      <c r="E41062"/>
      <c r="F41062"/>
      <c r="I41062"/>
      <c r="J41062"/>
      <c r="K41062"/>
    </row>
    <row r="41063" spans="1:11" x14ac:dyDescent="0.25">
      <c r="A41063" s="115"/>
      <c r="B41063"/>
      <c r="C41063"/>
      <c r="D41063"/>
      <c r="E41063"/>
      <c r="F41063"/>
      <c r="I41063"/>
      <c r="J41063"/>
      <c r="K41063"/>
    </row>
    <row r="41064" spans="1:11" x14ac:dyDescent="0.25">
      <c r="A41064" s="115"/>
      <c r="B41064"/>
      <c r="C41064"/>
      <c r="D41064"/>
      <c r="E41064"/>
      <c r="F41064"/>
      <c r="I41064"/>
      <c r="J41064"/>
      <c r="K41064"/>
    </row>
    <row r="41065" spans="1:11" x14ac:dyDescent="0.25">
      <c r="A41065" s="115"/>
      <c r="B41065"/>
      <c r="C41065"/>
      <c r="D41065"/>
      <c r="E41065"/>
      <c r="F41065"/>
      <c r="I41065"/>
      <c r="J41065"/>
      <c r="K41065"/>
    </row>
    <row r="41066" spans="1:11" x14ac:dyDescent="0.25">
      <c r="A41066" s="115"/>
      <c r="B41066"/>
      <c r="C41066"/>
      <c r="D41066"/>
      <c r="E41066"/>
      <c r="F41066"/>
      <c r="I41066"/>
      <c r="J41066"/>
      <c r="K41066"/>
    </row>
    <row r="41067" spans="1:11" x14ac:dyDescent="0.25">
      <c r="A41067" s="115"/>
      <c r="B41067"/>
      <c r="C41067"/>
      <c r="D41067"/>
      <c r="E41067"/>
      <c r="F41067"/>
      <c r="I41067"/>
      <c r="J41067"/>
      <c r="K41067"/>
    </row>
    <row r="41068" spans="1:11" x14ac:dyDescent="0.25">
      <c r="A41068" s="115"/>
      <c r="B41068"/>
      <c r="C41068"/>
      <c r="D41068"/>
      <c r="E41068"/>
      <c r="F41068"/>
      <c r="I41068"/>
      <c r="J41068"/>
      <c r="K41068"/>
    </row>
    <row r="41069" spans="1:11" x14ac:dyDescent="0.25">
      <c r="A41069" s="115"/>
      <c r="B41069"/>
      <c r="C41069"/>
      <c r="D41069"/>
      <c r="E41069"/>
      <c r="F41069"/>
      <c r="I41069"/>
      <c r="J41069"/>
      <c r="K41069"/>
    </row>
    <row r="41070" spans="1:11" x14ac:dyDescent="0.25">
      <c r="A41070" s="115"/>
      <c r="B41070"/>
      <c r="C41070"/>
      <c r="D41070"/>
      <c r="E41070"/>
      <c r="F41070"/>
      <c r="I41070"/>
      <c r="J41070"/>
      <c r="K41070"/>
    </row>
    <row r="41071" spans="1:11" x14ac:dyDescent="0.25">
      <c r="A41071" s="115"/>
      <c r="B41071"/>
      <c r="C41071"/>
      <c r="D41071"/>
      <c r="E41071"/>
      <c r="F41071"/>
      <c r="I41071"/>
      <c r="J41071"/>
      <c r="K41071"/>
    </row>
    <row r="41072" spans="1:11" x14ac:dyDescent="0.25">
      <c r="A41072" s="115"/>
      <c r="B41072"/>
      <c r="C41072"/>
      <c r="D41072"/>
      <c r="E41072"/>
      <c r="F41072"/>
      <c r="I41072"/>
      <c r="J41072"/>
      <c r="K41072"/>
    </row>
    <row r="41073" spans="1:11" x14ac:dyDescent="0.25">
      <c r="A41073" s="115"/>
      <c r="B41073"/>
      <c r="C41073"/>
      <c r="D41073"/>
      <c r="E41073"/>
      <c r="F41073"/>
      <c r="I41073"/>
      <c r="J41073"/>
      <c r="K41073"/>
    </row>
    <row r="41074" spans="1:11" x14ac:dyDescent="0.25">
      <c r="A41074" s="115"/>
      <c r="B41074"/>
      <c r="C41074"/>
      <c r="D41074"/>
      <c r="E41074"/>
      <c r="F41074"/>
      <c r="I41074"/>
      <c r="J41074"/>
      <c r="K41074"/>
    </row>
    <row r="41075" spans="1:11" x14ac:dyDescent="0.25">
      <c r="A41075" s="115"/>
      <c r="B41075"/>
      <c r="C41075"/>
      <c r="D41075"/>
      <c r="E41075"/>
      <c r="F41075"/>
      <c r="I41075"/>
      <c r="J41075"/>
      <c r="K41075"/>
    </row>
    <row r="41076" spans="1:11" x14ac:dyDescent="0.25">
      <c r="A41076" s="115"/>
      <c r="B41076"/>
      <c r="C41076"/>
      <c r="D41076"/>
      <c r="E41076"/>
      <c r="F41076"/>
      <c r="I41076"/>
      <c r="J41076"/>
      <c r="K41076"/>
    </row>
    <row r="41077" spans="1:11" x14ac:dyDescent="0.25">
      <c r="A41077" s="115"/>
      <c r="B41077"/>
      <c r="C41077"/>
      <c r="D41077"/>
      <c r="E41077"/>
      <c r="F41077"/>
      <c r="I41077"/>
      <c r="J41077"/>
      <c r="K41077"/>
    </row>
    <row r="41078" spans="1:11" x14ac:dyDescent="0.25">
      <c r="A41078" s="115"/>
      <c r="B41078"/>
      <c r="C41078"/>
      <c r="D41078"/>
      <c r="E41078"/>
      <c r="F41078"/>
      <c r="I41078"/>
      <c r="J41078"/>
      <c r="K41078"/>
    </row>
    <row r="41079" spans="1:11" x14ac:dyDescent="0.25">
      <c r="A41079" s="115"/>
      <c r="B41079"/>
      <c r="C41079"/>
      <c r="D41079"/>
      <c r="E41079"/>
      <c r="F41079"/>
      <c r="I41079"/>
      <c r="J41079"/>
      <c r="K41079"/>
    </row>
    <row r="41080" spans="1:11" x14ac:dyDescent="0.25">
      <c r="A41080" s="115"/>
      <c r="B41080"/>
      <c r="C41080"/>
      <c r="D41080"/>
      <c r="E41080"/>
      <c r="F41080"/>
      <c r="I41080"/>
      <c r="J41080"/>
      <c r="K41080"/>
    </row>
    <row r="41081" spans="1:11" x14ac:dyDescent="0.25">
      <c r="A41081" s="115"/>
      <c r="B41081"/>
      <c r="C41081"/>
      <c r="D41081"/>
      <c r="E41081"/>
      <c r="F41081"/>
      <c r="I41081"/>
      <c r="J41081"/>
      <c r="K41081"/>
    </row>
    <row r="41082" spans="1:11" x14ac:dyDescent="0.25">
      <c r="A41082" s="115"/>
      <c r="B41082"/>
      <c r="C41082"/>
      <c r="D41082"/>
      <c r="E41082"/>
      <c r="F41082"/>
      <c r="I41082"/>
      <c r="J41082"/>
      <c r="K41082"/>
    </row>
    <row r="41083" spans="1:11" x14ac:dyDescent="0.25">
      <c r="A41083" s="115"/>
      <c r="B41083"/>
      <c r="C41083"/>
      <c r="D41083"/>
      <c r="E41083"/>
      <c r="F41083"/>
      <c r="I41083"/>
      <c r="J41083"/>
      <c r="K41083"/>
    </row>
    <row r="41084" spans="1:11" x14ac:dyDescent="0.25">
      <c r="A41084" s="115"/>
      <c r="B41084"/>
      <c r="C41084"/>
      <c r="D41084"/>
      <c r="E41084"/>
      <c r="F41084"/>
      <c r="I41084"/>
      <c r="J41084"/>
      <c r="K41084"/>
    </row>
    <row r="41085" spans="1:11" x14ac:dyDescent="0.25">
      <c r="A41085" s="115"/>
      <c r="B41085"/>
      <c r="C41085"/>
      <c r="D41085"/>
      <c r="E41085"/>
      <c r="F41085"/>
      <c r="I41085"/>
      <c r="J41085"/>
      <c r="K41085"/>
    </row>
    <row r="41086" spans="1:11" x14ac:dyDescent="0.25">
      <c r="A41086" s="115"/>
      <c r="B41086"/>
      <c r="C41086"/>
      <c r="D41086"/>
      <c r="E41086"/>
      <c r="F41086"/>
      <c r="I41086"/>
      <c r="J41086"/>
      <c r="K41086"/>
    </row>
    <row r="41087" spans="1:11" x14ac:dyDescent="0.25">
      <c r="A41087" s="115"/>
      <c r="B41087"/>
      <c r="C41087"/>
      <c r="D41087"/>
      <c r="E41087"/>
      <c r="F41087"/>
      <c r="I41087"/>
      <c r="J41087"/>
      <c r="K41087"/>
    </row>
    <row r="41088" spans="1:11" x14ac:dyDescent="0.25">
      <c r="A41088" s="115"/>
      <c r="B41088"/>
      <c r="C41088"/>
      <c r="D41088"/>
      <c r="E41088"/>
      <c r="F41088"/>
      <c r="I41088"/>
      <c r="J41088"/>
      <c r="K41088"/>
    </row>
    <row r="41089" spans="1:11" x14ac:dyDescent="0.25">
      <c r="A41089" s="115"/>
      <c r="B41089"/>
      <c r="C41089"/>
      <c r="D41089"/>
      <c r="E41089"/>
      <c r="F41089"/>
      <c r="I41089"/>
      <c r="J41089"/>
      <c r="K41089"/>
    </row>
    <row r="41090" spans="1:11" x14ac:dyDescent="0.25">
      <c r="A41090" s="115"/>
      <c r="B41090"/>
      <c r="C41090"/>
      <c r="D41090"/>
      <c r="E41090"/>
      <c r="F41090"/>
      <c r="I41090"/>
      <c r="J41090"/>
      <c r="K41090"/>
    </row>
    <row r="41091" spans="1:11" x14ac:dyDescent="0.25">
      <c r="A41091" s="115"/>
      <c r="B41091"/>
      <c r="C41091"/>
      <c r="D41091"/>
      <c r="E41091"/>
      <c r="F41091"/>
      <c r="I41091"/>
      <c r="J41091"/>
      <c r="K41091"/>
    </row>
    <row r="41092" spans="1:11" x14ac:dyDescent="0.25">
      <c r="A41092" s="115"/>
      <c r="B41092"/>
      <c r="C41092"/>
      <c r="D41092"/>
      <c r="E41092"/>
      <c r="F41092"/>
      <c r="I41092"/>
      <c r="J41092"/>
      <c r="K41092"/>
    </row>
    <row r="41093" spans="1:11" x14ac:dyDescent="0.25">
      <c r="A41093" s="115"/>
      <c r="B41093"/>
      <c r="C41093"/>
      <c r="D41093"/>
      <c r="E41093"/>
      <c r="F41093"/>
      <c r="I41093"/>
      <c r="J41093"/>
      <c r="K41093"/>
    </row>
    <row r="41094" spans="1:11" x14ac:dyDescent="0.25">
      <c r="A41094" s="115"/>
      <c r="B41094"/>
      <c r="C41094"/>
      <c r="D41094"/>
      <c r="E41094"/>
      <c r="F41094"/>
      <c r="I41094"/>
      <c r="J41094"/>
      <c r="K41094"/>
    </row>
    <row r="41095" spans="1:11" x14ac:dyDescent="0.25">
      <c r="A41095" s="115"/>
      <c r="B41095"/>
      <c r="C41095"/>
      <c r="D41095"/>
      <c r="E41095"/>
      <c r="F41095"/>
      <c r="I41095"/>
      <c r="J41095"/>
      <c r="K41095"/>
    </row>
    <row r="41096" spans="1:11" x14ac:dyDescent="0.25">
      <c r="A41096" s="115"/>
      <c r="B41096"/>
      <c r="C41096"/>
      <c r="D41096"/>
      <c r="E41096"/>
      <c r="F41096"/>
      <c r="I41096"/>
      <c r="J41096"/>
      <c r="K41096"/>
    </row>
    <row r="41097" spans="1:11" x14ac:dyDescent="0.25">
      <c r="A41097" s="115"/>
      <c r="B41097"/>
      <c r="C41097"/>
      <c r="D41097"/>
      <c r="E41097"/>
      <c r="F41097"/>
      <c r="I41097"/>
      <c r="J41097"/>
      <c r="K41097"/>
    </row>
    <row r="41098" spans="1:11" x14ac:dyDescent="0.25">
      <c r="A41098" s="115"/>
      <c r="B41098"/>
      <c r="C41098"/>
      <c r="D41098"/>
      <c r="E41098"/>
      <c r="F41098"/>
      <c r="I41098"/>
      <c r="J41098"/>
      <c r="K41098"/>
    </row>
    <row r="41099" spans="1:11" x14ac:dyDescent="0.25">
      <c r="A41099" s="115"/>
      <c r="B41099"/>
      <c r="C41099"/>
      <c r="D41099"/>
      <c r="E41099"/>
      <c r="F41099"/>
      <c r="I41099"/>
      <c r="J41099"/>
      <c r="K41099"/>
    </row>
    <row r="41100" spans="1:11" x14ac:dyDescent="0.25">
      <c r="A41100" s="115"/>
      <c r="B41100"/>
      <c r="C41100"/>
      <c r="D41100"/>
      <c r="E41100"/>
      <c r="F41100"/>
      <c r="I41100"/>
      <c r="J41100"/>
      <c r="K41100"/>
    </row>
    <row r="41101" spans="1:11" x14ac:dyDescent="0.25">
      <c r="A41101" s="115"/>
      <c r="B41101"/>
      <c r="C41101"/>
      <c r="D41101"/>
      <c r="E41101"/>
      <c r="F41101"/>
      <c r="I41101"/>
      <c r="J41101"/>
      <c r="K41101"/>
    </row>
    <row r="41102" spans="1:11" x14ac:dyDescent="0.25">
      <c r="A41102" s="115"/>
      <c r="B41102"/>
      <c r="C41102"/>
      <c r="D41102"/>
      <c r="E41102"/>
      <c r="F41102"/>
      <c r="I41102"/>
      <c r="J41102"/>
      <c r="K41102"/>
    </row>
    <row r="41103" spans="1:11" x14ac:dyDescent="0.25">
      <c r="A41103" s="115"/>
      <c r="B41103"/>
      <c r="C41103"/>
      <c r="D41103"/>
      <c r="E41103"/>
      <c r="F41103"/>
      <c r="I41103"/>
      <c r="J41103"/>
      <c r="K41103"/>
    </row>
    <row r="41104" spans="1:11" x14ac:dyDescent="0.25">
      <c r="A41104" s="115"/>
      <c r="B41104"/>
      <c r="C41104"/>
      <c r="D41104"/>
      <c r="E41104"/>
      <c r="F41104"/>
      <c r="I41104"/>
      <c r="J41104"/>
      <c r="K41104"/>
    </row>
    <row r="41105" spans="1:11" x14ac:dyDescent="0.25">
      <c r="A41105" s="115"/>
      <c r="B41105"/>
      <c r="C41105"/>
      <c r="D41105"/>
      <c r="E41105"/>
      <c r="F41105"/>
      <c r="I41105"/>
      <c r="J41105"/>
      <c r="K41105"/>
    </row>
    <row r="41106" spans="1:11" x14ac:dyDescent="0.25">
      <c r="A41106" s="115"/>
      <c r="B41106"/>
      <c r="C41106"/>
      <c r="D41106"/>
      <c r="E41106"/>
      <c r="F41106"/>
      <c r="I41106"/>
      <c r="J41106"/>
      <c r="K41106"/>
    </row>
    <row r="41107" spans="1:11" x14ac:dyDescent="0.25">
      <c r="A41107" s="115"/>
      <c r="B41107"/>
      <c r="C41107"/>
      <c r="D41107"/>
      <c r="E41107"/>
      <c r="F41107"/>
      <c r="I41107"/>
      <c r="J41107"/>
      <c r="K41107"/>
    </row>
    <row r="41108" spans="1:11" x14ac:dyDescent="0.25">
      <c r="A41108" s="115"/>
      <c r="B41108"/>
      <c r="C41108"/>
      <c r="D41108"/>
      <c r="E41108"/>
      <c r="F41108"/>
      <c r="I41108"/>
      <c r="J41108"/>
      <c r="K41108"/>
    </row>
    <row r="41109" spans="1:11" x14ac:dyDescent="0.25">
      <c r="A41109" s="115"/>
      <c r="B41109"/>
      <c r="C41109"/>
      <c r="D41109"/>
      <c r="E41109"/>
      <c r="F41109"/>
      <c r="I41109"/>
      <c r="J41109"/>
      <c r="K41109"/>
    </row>
    <row r="41110" spans="1:11" x14ac:dyDescent="0.25">
      <c r="A41110" s="115"/>
      <c r="B41110"/>
      <c r="C41110"/>
      <c r="D41110"/>
      <c r="E41110"/>
      <c r="F41110"/>
      <c r="I41110"/>
      <c r="J41110"/>
      <c r="K41110"/>
    </row>
    <row r="41111" spans="1:11" x14ac:dyDescent="0.25">
      <c r="A41111" s="115"/>
      <c r="B41111"/>
      <c r="C41111"/>
      <c r="D41111"/>
      <c r="E41111"/>
      <c r="F41111"/>
      <c r="I41111"/>
      <c r="J41111"/>
      <c r="K41111"/>
    </row>
    <row r="41112" spans="1:11" x14ac:dyDescent="0.25">
      <c r="A41112" s="115"/>
      <c r="B41112"/>
      <c r="C41112"/>
      <c r="D41112"/>
      <c r="E41112"/>
      <c r="F41112"/>
      <c r="I41112"/>
      <c r="J41112"/>
      <c r="K41112"/>
    </row>
    <row r="41113" spans="1:11" x14ac:dyDescent="0.25">
      <c r="A41113" s="115"/>
      <c r="B41113"/>
      <c r="C41113"/>
      <c r="D41113"/>
      <c r="E41113"/>
      <c r="F41113"/>
      <c r="I41113"/>
      <c r="J41113"/>
      <c r="K41113"/>
    </row>
    <row r="41114" spans="1:11" x14ac:dyDescent="0.25">
      <c r="A41114" s="115"/>
      <c r="B41114"/>
      <c r="C41114"/>
      <c r="D41114"/>
      <c r="E41114"/>
      <c r="F41114"/>
      <c r="I41114"/>
      <c r="J41114"/>
      <c r="K41114"/>
    </row>
    <row r="41115" spans="1:11" x14ac:dyDescent="0.25">
      <c r="A41115" s="115"/>
      <c r="B41115"/>
      <c r="C41115"/>
      <c r="D41115"/>
      <c r="E41115"/>
      <c r="F41115"/>
      <c r="I41115"/>
      <c r="J41115"/>
      <c r="K41115"/>
    </row>
    <row r="41116" spans="1:11" x14ac:dyDescent="0.25">
      <c r="A41116" s="115"/>
      <c r="B41116"/>
      <c r="C41116"/>
      <c r="D41116"/>
      <c r="E41116"/>
      <c r="F41116"/>
      <c r="I41116"/>
      <c r="J41116"/>
      <c r="K41116"/>
    </row>
    <row r="41117" spans="1:11" x14ac:dyDescent="0.25">
      <c r="A41117" s="115"/>
      <c r="B41117"/>
      <c r="C41117"/>
      <c r="D41117"/>
      <c r="E41117"/>
      <c r="F41117"/>
      <c r="I41117"/>
      <c r="J41117"/>
      <c r="K41117"/>
    </row>
    <row r="41118" spans="1:11" x14ac:dyDescent="0.25">
      <c r="A41118" s="115"/>
      <c r="B41118"/>
      <c r="C41118"/>
      <c r="D41118"/>
      <c r="E41118"/>
      <c r="F41118"/>
      <c r="I41118"/>
      <c r="J41118"/>
      <c r="K41118"/>
    </row>
    <row r="41119" spans="1:11" x14ac:dyDescent="0.25">
      <c r="A41119" s="115"/>
      <c r="B41119"/>
      <c r="C41119"/>
      <c r="D41119"/>
      <c r="E41119"/>
      <c r="F41119"/>
      <c r="I41119"/>
      <c r="J41119"/>
      <c r="K41119"/>
    </row>
    <row r="41120" spans="1:11" x14ac:dyDescent="0.25">
      <c r="A41120" s="115"/>
      <c r="B41120"/>
      <c r="C41120"/>
      <c r="D41120"/>
      <c r="E41120"/>
      <c r="F41120"/>
      <c r="I41120"/>
      <c r="J41120"/>
      <c r="K41120"/>
    </row>
    <row r="41121" spans="1:11" x14ac:dyDescent="0.25">
      <c r="A41121" s="115"/>
      <c r="B41121"/>
      <c r="C41121"/>
      <c r="D41121"/>
      <c r="E41121"/>
      <c r="F41121"/>
      <c r="I41121"/>
      <c r="J41121"/>
      <c r="K41121"/>
    </row>
    <row r="41122" spans="1:11" x14ac:dyDescent="0.25">
      <c r="A41122" s="115"/>
      <c r="B41122"/>
      <c r="C41122"/>
      <c r="D41122"/>
      <c r="E41122"/>
      <c r="F41122"/>
      <c r="I41122"/>
      <c r="J41122"/>
      <c r="K41122"/>
    </row>
    <row r="41123" spans="1:11" x14ac:dyDescent="0.25">
      <c r="A41123" s="115"/>
      <c r="B41123"/>
      <c r="C41123"/>
      <c r="D41123"/>
      <c r="E41123"/>
      <c r="F41123"/>
      <c r="I41123"/>
      <c r="J41123"/>
      <c r="K41123"/>
    </row>
    <row r="41124" spans="1:11" x14ac:dyDescent="0.25">
      <c r="A41124" s="115"/>
      <c r="B41124"/>
      <c r="C41124"/>
      <c r="D41124"/>
      <c r="E41124"/>
      <c r="F41124"/>
      <c r="I41124"/>
      <c r="J41124"/>
      <c r="K41124"/>
    </row>
    <row r="41125" spans="1:11" x14ac:dyDescent="0.25">
      <c r="A41125" s="115"/>
      <c r="B41125"/>
      <c r="C41125"/>
      <c r="D41125"/>
      <c r="E41125"/>
      <c r="F41125"/>
      <c r="I41125"/>
      <c r="J41125"/>
      <c r="K41125"/>
    </row>
    <row r="41126" spans="1:11" x14ac:dyDescent="0.25">
      <c r="A41126" s="115"/>
      <c r="B41126"/>
      <c r="C41126"/>
      <c r="D41126"/>
      <c r="E41126"/>
      <c r="F41126"/>
      <c r="I41126"/>
      <c r="J41126"/>
      <c r="K41126"/>
    </row>
    <row r="41127" spans="1:11" x14ac:dyDescent="0.25">
      <c r="A41127" s="115"/>
      <c r="B41127"/>
      <c r="C41127"/>
      <c r="D41127"/>
      <c r="E41127"/>
      <c r="F41127"/>
      <c r="I41127"/>
      <c r="J41127"/>
      <c r="K41127"/>
    </row>
    <row r="41128" spans="1:11" x14ac:dyDescent="0.25">
      <c r="A41128" s="115"/>
      <c r="B41128"/>
      <c r="C41128"/>
      <c r="D41128"/>
      <c r="E41128"/>
      <c r="F41128"/>
      <c r="I41128"/>
      <c r="J41128"/>
      <c r="K41128"/>
    </row>
    <row r="41129" spans="1:11" x14ac:dyDescent="0.25">
      <c r="A41129" s="115"/>
      <c r="B41129"/>
      <c r="C41129"/>
      <c r="D41129"/>
      <c r="E41129"/>
      <c r="F41129"/>
      <c r="I41129"/>
      <c r="J41129"/>
      <c r="K41129"/>
    </row>
    <row r="41130" spans="1:11" x14ac:dyDescent="0.25">
      <c r="A41130" s="115"/>
      <c r="B41130"/>
      <c r="C41130"/>
      <c r="D41130"/>
      <c r="E41130"/>
      <c r="F41130"/>
      <c r="I41130"/>
      <c r="J41130"/>
      <c r="K41130"/>
    </row>
    <row r="41131" spans="1:11" x14ac:dyDescent="0.25">
      <c r="A41131" s="115"/>
      <c r="B41131"/>
      <c r="C41131"/>
      <c r="D41131"/>
      <c r="E41131"/>
      <c r="F41131"/>
      <c r="I41131"/>
      <c r="J41131"/>
      <c r="K41131"/>
    </row>
    <row r="41132" spans="1:11" x14ac:dyDescent="0.25">
      <c r="A41132" s="115"/>
      <c r="B41132"/>
      <c r="C41132"/>
      <c r="D41132"/>
      <c r="E41132"/>
      <c r="F41132"/>
      <c r="I41132"/>
      <c r="J41132"/>
      <c r="K41132"/>
    </row>
    <row r="41133" spans="1:11" x14ac:dyDescent="0.25">
      <c r="A41133" s="115"/>
      <c r="B41133"/>
      <c r="C41133"/>
      <c r="D41133"/>
      <c r="E41133"/>
      <c r="F41133"/>
      <c r="I41133"/>
      <c r="J41133"/>
      <c r="K41133"/>
    </row>
    <row r="41134" spans="1:11" x14ac:dyDescent="0.25">
      <c r="A41134" s="115"/>
      <c r="B41134"/>
      <c r="C41134"/>
      <c r="D41134"/>
      <c r="E41134"/>
      <c r="F41134"/>
      <c r="I41134"/>
      <c r="J41134"/>
      <c r="K41134"/>
    </row>
    <row r="41135" spans="1:11" x14ac:dyDescent="0.25">
      <c r="A41135" s="115"/>
      <c r="B41135"/>
      <c r="C41135"/>
      <c r="D41135"/>
      <c r="E41135"/>
      <c r="F41135"/>
      <c r="I41135"/>
      <c r="J41135"/>
      <c r="K41135"/>
    </row>
    <row r="41136" spans="1:11" x14ac:dyDescent="0.25">
      <c r="A41136" s="115"/>
      <c r="B41136"/>
      <c r="C41136"/>
      <c r="D41136"/>
      <c r="E41136"/>
      <c r="F41136"/>
      <c r="I41136"/>
      <c r="J41136"/>
      <c r="K41136"/>
    </row>
    <row r="41137" spans="1:11" x14ac:dyDescent="0.25">
      <c r="A41137" s="115"/>
      <c r="B41137"/>
      <c r="C41137"/>
      <c r="D41137"/>
      <c r="E41137"/>
      <c r="F41137"/>
      <c r="I41137"/>
      <c r="J41137"/>
      <c r="K41137"/>
    </row>
    <row r="41138" spans="1:11" x14ac:dyDescent="0.25">
      <c r="A41138" s="115"/>
      <c r="B41138"/>
      <c r="C41138"/>
      <c r="D41138"/>
      <c r="E41138"/>
      <c r="F41138"/>
      <c r="I41138"/>
      <c r="J41138"/>
      <c r="K41138"/>
    </row>
    <row r="41139" spans="1:11" x14ac:dyDescent="0.25">
      <c r="A41139" s="115"/>
      <c r="B41139"/>
      <c r="C41139"/>
      <c r="D41139"/>
      <c r="E41139"/>
      <c r="F41139"/>
      <c r="I41139"/>
      <c r="J41139"/>
      <c r="K41139"/>
    </row>
    <row r="41140" spans="1:11" x14ac:dyDescent="0.25">
      <c r="A41140" s="115"/>
      <c r="B41140"/>
      <c r="C41140"/>
      <c r="D41140"/>
      <c r="E41140"/>
      <c r="F41140"/>
      <c r="I41140"/>
      <c r="J41140"/>
      <c r="K41140"/>
    </row>
    <row r="41141" spans="1:11" x14ac:dyDescent="0.25">
      <c r="A41141" s="115"/>
      <c r="B41141"/>
      <c r="C41141"/>
      <c r="D41141"/>
      <c r="E41141"/>
      <c r="F41141"/>
      <c r="I41141"/>
      <c r="J41141"/>
      <c r="K41141"/>
    </row>
    <row r="41142" spans="1:11" x14ac:dyDescent="0.25">
      <c r="A41142" s="115"/>
      <c r="B41142"/>
      <c r="C41142"/>
      <c r="D41142"/>
      <c r="E41142"/>
      <c r="F41142"/>
      <c r="I41142"/>
      <c r="J41142"/>
      <c r="K41142"/>
    </row>
    <row r="41143" spans="1:11" x14ac:dyDescent="0.25">
      <c r="A41143" s="115"/>
      <c r="B41143"/>
      <c r="C41143"/>
      <c r="D41143"/>
      <c r="E41143"/>
      <c r="F41143"/>
      <c r="I41143"/>
      <c r="J41143"/>
      <c r="K41143"/>
    </row>
    <row r="41144" spans="1:11" x14ac:dyDescent="0.25">
      <c r="A41144" s="115"/>
      <c r="B41144"/>
      <c r="C41144"/>
      <c r="D41144"/>
      <c r="E41144"/>
      <c r="F41144"/>
      <c r="I41144"/>
      <c r="J41144"/>
      <c r="K41144"/>
    </row>
    <row r="41145" spans="1:11" x14ac:dyDescent="0.25">
      <c r="A41145" s="115"/>
      <c r="B41145"/>
      <c r="C41145"/>
      <c r="D41145"/>
      <c r="E41145"/>
      <c r="F41145"/>
      <c r="I41145"/>
      <c r="J41145"/>
      <c r="K41145"/>
    </row>
    <row r="41146" spans="1:11" x14ac:dyDescent="0.25">
      <c r="A41146" s="115"/>
      <c r="B41146"/>
      <c r="C41146"/>
      <c r="D41146"/>
      <c r="E41146"/>
      <c r="F41146"/>
      <c r="I41146"/>
      <c r="J41146"/>
      <c r="K41146"/>
    </row>
    <row r="41147" spans="1:11" x14ac:dyDescent="0.25">
      <c r="A41147" s="115"/>
      <c r="B41147"/>
      <c r="C41147"/>
      <c r="D41147"/>
      <c r="E41147"/>
      <c r="F41147"/>
      <c r="I41147"/>
      <c r="J41147"/>
      <c r="K41147"/>
    </row>
    <row r="41148" spans="1:11" x14ac:dyDescent="0.25">
      <c r="A41148" s="115"/>
      <c r="B41148"/>
      <c r="C41148"/>
      <c r="D41148"/>
      <c r="E41148"/>
      <c r="F41148"/>
      <c r="I41148"/>
      <c r="J41148"/>
      <c r="K41148"/>
    </row>
    <row r="41149" spans="1:11" x14ac:dyDescent="0.25">
      <c r="A41149" s="115"/>
      <c r="B41149"/>
      <c r="C41149"/>
      <c r="D41149"/>
      <c r="E41149"/>
      <c r="F41149"/>
      <c r="I41149"/>
      <c r="J41149"/>
      <c r="K41149"/>
    </row>
    <row r="41150" spans="1:11" x14ac:dyDescent="0.25">
      <c r="A41150" s="115"/>
      <c r="B41150"/>
      <c r="C41150"/>
      <c r="D41150"/>
      <c r="E41150"/>
      <c r="F41150"/>
      <c r="I41150"/>
      <c r="J41150"/>
      <c r="K41150"/>
    </row>
    <row r="41151" spans="1:11" x14ac:dyDescent="0.25">
      <c r="A41151" s="115"/>
      <c r="B41151"/>
      <c r="C41151"/>
      <c r="D41151"/>
      <c r="E41151"/>
      <c r="F41151"/>
      <c r="I41151"/>
      <c r="J41151"/>
      <c r="K41151"/>
    </row>
    <row r="41152" spans="1:11" x14ac:dyDescent="0.25">
      <c r="A41152" s="115"/>
      <c r="B41152"/>
      <c r="C41152"/>
      <c r="D41152"/>
      <c r="E41152"/>
      <c r="F41152"/>
      <c r="I41152"/>
      <c r="J41152"/>
      <c r="K41152"/>
    </row>
    <row r="41153" spans="1:11" x14ac:dyDescent="0.25">
      <c r="A41153" s="115"/>
      <c r="B41153"/>
      <c r="C41153"/>
      <c r="D41153"/>
      <c r="E41153"/>
      <c r="F41153"/>
      <c r="I41153"/>
      <c r="J41153"/>
      <c r="K41153"/>
    </row>
    <row r="41154" spans="1:11" x14ac:dyDescent="0.25">
      <c r="A41154" s="115"/>
      <c r="B41154"/>
      <c r="C41154"/>
      <c r="D41154"/>
      <c r="E41154"/>
      <c r="F41154"/>
      <c r="I41154"/>
      <c r="J41154"/>
      <c r="K41154"/>
    </row>
    <row r="41155" spans="1:11" x14ac:dyDescent="0.25">
      <c r="A41155" s="115"/>
      <c r="B41155"/>
      <c r="C41155"/>
      <c r="D41155"/>
      <c r="E41155"/>
      <c r="F41155"/>
      <c r="I41155"/>
      <c r="J41155"/>
      <c r="K41155"/>
    </row>
    <row r="41156" spans="1:11" x14ac:dyDescent="0.25">
      <c r="A41156" s="115"/>
      <c r="B41156"/>
      <c r="C41156"/>
      <c r="D41156"/>
      <c r="E41156"/>
      <c r="F41156"/>
      <c r="I41156"/>
      <c r="J41156"/>
      <c r="K41156"/>
    </row>
    <row r="41157" spans="1:11" x14ac:dyDescent="0.25">
      <c r="A41157" s="115"/>
      <c r="B41157"/>
      <c r="C41157"/>
      <c r="D41157"/>
      <c r="E41157"/>
      <c r="F41157"/>
      <c r="I41157"/>
      <c r="J41157"/>
      <c r="K41157"/>
    </row>
    <row r="41158" spans="1:11" x14ac:dyDescent="0.25">
      <c r="A41158" s="115"/>
      <c r="B41158"/>
      <c r="C41158"/>
      <c r="D41158"/>
      <c r="E41158"/>
      <c r="F41158"/>
      <c r="I41158"/>
      <c r="J41158"/>
      <c r="K41158"/>
    </row>
    <row r="41159" spans="1:11" x14ac:dyDescent="0.25">
      <c r="A41159" s="115"/>
      <c r="B41159"/>
      <c r="C41159"/>
      <c r="D41159"/>
      <c r="E41159"/>
      <c r="F41159"/>
      <c r="I41159"/>
      <c r="J41159"/>
      <c r="K41159"/>
    </row>
    <row r="41160" spans="1:11" x14ac:dyDescent="0.25">
      <c r="A41160" s="115"/>
      <c r="B41160"/>
      <c r="C41160"/>
      <c r="D41160"/>
      <c r="E41160"/>
      <c r="F41160"/>
      <c r="I41160"/>
      <c r="J41160"/>
      <c r="K41160"/>
    </row>
    <row r="41161" spans="1:11" x14ac:dyDescent="0.25">
      <c r="A41161" s="115"/>
      <c r="B41161"/>
      <c r="C41161"/>
      <c r="D41161"/>
      <c r="E41161"/>
      <c r="F41161"/>
      <c r="I41161"/>
      <c r="J41161"/>
      <c r="K41161"/>
    </row>
    <row r="41162" spans="1:11" x14ac:dyDescent="0.25">
      <c r="A41162" s="115"/>
      <c r="B41162"/>
      <c r="C41162"/>
      <c r="D41162"/>
      <c r="E41162"/>
      <c r="F41162"/>
      <c r="I41162"/>
      <c r="J41162"/>
      <c r="K41162"/>
    </row>
    <row r="41163" spans="1:11" x14ac:dyDescent="0.25">
      <c r="A41163" s="115"/>
      <c r="B41163"/>
      <c r="C41163"/>
      <c r="D41163"/>
      <c r="E41163"/>
      <c r="F41163"/>
      <c r="I41163"/>
      <c r="J41163"/>
      <c r="K41163"/>
    </row>
    <row r="41164" spans="1:11" x14ac:dyDescent="0.25">
      <c r="A41164" s="115"/>
      <c r="B41164"/>
      <c r="C41164"/>
      <c r="D41164"/>
      <c r="E41164"/>
      <c r="F41164"/>
      <c r="I41164"/>
      <c r="J41164"/>
      <c r="K41164"/>
    </row>
    <row r="41165" spans="1:11" x14ac:dyDescent="0.25">
      <c r="A41165" s="115"/>
      <c r="B41165"/>
      <c r="C41165"/>
      <c r="D41165"/>
      <c r="E41165"/>
      <c r="F41165"/>
      <c r="I41165"/>
      <c r="J41165"/>
      <c r="K41165"/>
    </row>
    <row r="41166" spans="1:11" x14ac:dyDescent="0.25">
      <c r="A41166" s="115"/>
      <c r="B41166"/>
      <c r="C41166"/>
      <c r="D41166"/>
      <c r="E41166"/>
      <c r="F41166"/>
      <c r="I41166"/>
      <c r="J41166"/>
      <c r="K41166"/>
    </row>
    <row r="41167" spans="1:11" x14ac:dyDescent="0.25">
      <c r="A41167" s="115"/>
      <c r="B41167"/>
      <c r="C41167"/>
      <c r="D41167"/>
      <c r="E41167"/>
      <c r="F41167"/>
      <c r="I41167"/>
      <c r="J41167"/>
      <c r="K41167"/>
    </row>
    <row r="41168" spans="1:11" x14ac:dyDescent="0.25">
      <c r="A41168" s="115"/>
      <c r="B41168"/>
      <c r="C41168"/>
      <c r="D41168"/>
      <c r="E41168"/>
      <c r="F41168"/>
      <c r="I41168"/>
      <c r="J41168"/>
      <c r="K41168"/>
    </row>
    <row r="41169" spans="1:11" x14ac:dyDescent="0.25">
      <c r="A41169" s="115"/>
      <c r="B41169"/>
      <c r="C41169"/>
      <c r="D41169"/>
      <c r="E41169"/>
      <c r="F41169"/>
      <c r="I41169"/>
      <c r="J41169"/>
      <c r="K41169"/>
    </row>
    <row r="41170" spans="1:11" x14ac:dyDescent="0.25">
      <c r="A41170" s="115"/>
      <c r="B41170"/>
      <c r="C41170"/>
      <c r="D41170"/>
      <c r="E41170"/>
      <c r="F41170"/>
      <c r="I41170"/>
      <c r="J41170"/>
      <c r="K41170"/>
    </row>
    <row r="41171" spans="1:11" x14ac:dyDescent="0.25">
      <c r="A41171" s="115"/>
      <c r="B41171"/>
      <c r="C41171"/>
      <c r="D41171"/>
      <c r="E41171"/>
      <c r="F41171"/>
      <c r="I41171"/>
      <c r="J41171"/>
      <c r="K41171"/>
    </row>
    <row r="41172" spans="1:11" x14ac:dyDescent="0.25">
      <c r="A41172" s="115"/>
      <c r="B41172"/>
      <c r="C41172"/>
      <c r="D41172"/>
      <c r="E41172"/>
      <c r="F41172"/>
      <c r="I41172"/>
      <c r="J41172"/>
      <c r="K41172"/>
    </row>
    <row r="41173" spans="1:11" x14ac:dyDescent="0.25">
      <c r="A41173" s="115"/>
      <c r="B41173"/>
      <c r="C41173"/>
      <c r="D41173"/>
      <c r="E41173"/>
      <c r="F41173"/>
      <c r="I41173"/>
      <c r="J41173"/>
      <c r="K41173"/>
    </row>
    <row r="41174" spans="1:11" x14ac:dyDescent="0.25">
      <c r="A41174" s="115"/>
      <c r="B41174"/>
      <c r="C41174"/>
      <c r="D41174"/>
      <c r="E41174"/>
      <c r="F41174"/>
      <c r="I41174"/>
      <c r="J41174"/>
      <c r="K41174"/>
    </row>
    <row r="41175" spans="1:11" x14ac:dyDescent="0.25">
      <c r="A41175" s="115"/>
      <c r="B41175"/>
      <c r="C41175"/>
      <c r="D41175"/>
      <c r="E41175"/>
      <c r="F41175"/>
      <c r="I41175"/>
      <c r="J41175"/>
      <c r="K41175"/>
    </row>
    <row r="41176" spans="1:11" x14ac:dyDescent="0.25">
      <c r="A41176" s="115"/>
      <c r="B41176"/>
      <c r="C41176"/>
      <c r="D41176"/>
      <c r="E41176"/>
      <c r="F41176"/>
      <c r="I41176"/>
      <c r="J41176"/>
      <c r="K41176"/>
    </row>
    <row r="41177" spans="1:11" x14ac:dyDescent="0.25">
      <c r="A41177" s="115"/>
      <c r="B41177"/>
      <c r="C41177"/>
      <c r="D41177"/>
      <c r="E41177"/>
      <c r="F41177"/>
      <c r="I41177"/>
      <c r="J41177"/>
      <c r="K41177"/>
    </row>
    <row r="41178" spans="1:11" x14ac:dyDescent="0.25">
      <c r="A41178" s="115"/>
      <c r="B41178"/>
      <c r="C41178"/>
      <c r="D41178"/>
      <c r="E41178"/>
      <c r="F41178"/>
      <c r="I41178"/>
      <c r="J41178"/>
      <c r="K41178"/>
    </row>
    <row r="41179" spans="1:11" x14ac:dyDescent="0.25">
      <c r="A41179" s="115"/>
      <c r="B41179"/>
      <c r="C41179"/>
      <c r="D41179"/>
      <c r="E41179"/>
      <c r="F41179"/>
      <c r="I41179"/>
      <c r="J41179"/>
      <c r="K41179"/>
    </row>
    <row r="41180" spans="1:11" x14ac:dyDescent="0.25">
      <c r="A41180" s="115"/>
      <c r="B41180"/>
      <c r="C41180"/>
      <c r="D41180"/>
      <c r="E41180"/>
      <c r="F41180"/>
      <c r="I41180"/>
      <c r="J41180"/>
      <c r="K41180"/>
    </row>
    <row r="41181" spans="1:11" x14ac:dyDescent="0.25">
      <c r="A41181" s="115"/>
      <c r="B41181"/>
      <c r="C41181"/>
      <c r="D41181"/>
      <c r="E41181"/>
      <c r="F41181"/>
      <c r="I41181"/>
      <c r="J41181"/>
      <c r="K41181"/>
    </row>
    <row r="41182" spans="1:11" x14ac:dyDescent="0.25">
      <c r="A41182" s="115"/>
      <c r="B41182"/>
      <c r="C41182"/>
      <c r="D41182"/>
      <c r="E41182"/>
      <c r="F41182"/>
      <c r="I41182"/>
      <c r="J41182"/>
      <c r="K41182"/>
    </row>
    <row r="41183" spans="1:11" x14ac:dyDescent="0.25">
      <c r="A41183" s="115"/>
      <c r="B41183"/>
      <c r="C41183"/>
      <c r="D41183"/>
      <c r="E41183"/>
      <c r="F41183"/>
      <c r="I41183"/>
      <c r="J41183"/>
      <c r="K41183"/>
    </row>
    <row r="41184" spans="1:11" x14ac:dyDescent="0.25">
      <c r="A41184" s="115"/>
      <c r="B41184"/>
      <c r="C41184"/>
      <c r="D41184"/>
      <c r="E41184"/>
      <c r="F41184"/>
      <c r="I41184"/>
      <c r="J41184"/>
      <c r="K41184"/>
    </row>
    <row r="41185" spans="1:11" x14ac:dyDescent="0.25">
      <c r="A41185" s="115"/>
      <c r="B41185"/>
      <c r="C41185"/>
      <c r="D41185"/>
      <c r="E41185"/>
      <c r="F41185"/>
      <c r="I41185"/>
      <c r="J41185"/>
      <c r="K41185"/>
    </row>
    <row r="41186" spans="1:11" x14ac:dyDescent="0.25">
      <c r="A41186" s="115"/>
      <c r="B41186"/>
      <c r="C41186"/>
      <c r="D41186"/>
      <c r="E41186"/>
      <c r="F41186"/>
      <c r="I41186"/>
      <c r="J41186"/>
      <c r="K41186"/>
    </row>
    <row r="41187" spans="1:11" x14ac:dyDescent="0.25">
      <c r="A41187" s="115"/>
      <c r="B41187"/>
      <c r="C41187"/>
      <c r="D41187"/>
      <c r="E41187"/>
      <c r="F41187"/>
      <c r="I41187"/>
      <c r="J41187"/>
      <c r="K41187"/>
    </row>
    <row r="41188" spans="1:11" x14ac:dyDescent="0.25">
      <c r="A41188" s="115"/>
      <c r="B41188"/>
      <c r="C41188"/>
      <c r="D41188"/>
      <c r="E41188"/>
      <c r="F41188"/>
      <c r="I41188"/>
      <c r="J41188"/>
      <c r="K41188"/>
    </row>
    <row r="41189" spans="1:11" x14ac:dyDescent="0.25">
      <c r="A41189" s="115"/>
      <c r="B41189"/>
      <c r="C41189"/>
      <c r="D41189"/>
      <c r="E41189"/>
      <c r="F41189"/>
      <c r="I41189"/>
      <c r="J41189"/>
      <c r="K41189"/>
    </row>
    <row r="41190" spans="1:11" x14ac:dyDescent="0.25">
      <c r="A41190" s="115"/>
      <c r="B41190"/>
      <c r="C41190"/>
      <c r="D41190"/>
      <c r="E41190"/>
      <c r="F41190"/>
      <c r="I41190"/>
      <c r="J41190"/>
      <c r="K41190"/>
    </row>
    <row r="41191" spans="1:11" x14ac:dyDescent="0.25">
      <c r="A41191" s="115"/>
      <c r="B41191"/>
      <c r="C41191"/>
      <c r="D41191"/>
      <c r="E41191"/>
      <c r="F41191"/>
      <c r="I41191"/>
      <c r="J41191"/>
      <c r="K41191"/>
    </row>
    <row r="41192" spans="1:11" x14ac:dyDescent="0.25">
      <c r="A41192" s="115"/>
      <c r="B41192"/>
      <c r="C41192"/>
      <c r="D41192"/>
      <c r="E41192"/>
      <c r="F41192"/>
      <c r="I41192"/>
      <c r="J41192"/>
      <c r="K41192"/>
    </row>
    <row r="41193" spans="1:11" x14ac:dyDescent="0.25">
      <c r="A41193" s="115"/>
      <c r="B41193"/>
      <c r="C41193"/>
      <c r="D41193"/>
      <c r="E41193"/>
      <c r="F41193"/>
      <c r="I41193"/>
      <c r="J41193"/>
      <c r="K41193"/>
    </row>
    <row r="41194" spans="1:11" x14ac:dyDescent="0.25">
      <c r="A41194" s="115"/>
      <c r="B41194"/>
      <c r="C41194"/>
      <c r="D41194"/>
      <c r="E41194"/>
      <c r="F41194"/>
      <c r="I41194"/>
      <c r="J41194"/>
      <c r="K41194"/>
    </row>
    <row r="41195" spans="1:11" x14ac:dyDescent="0.25">
      <c r="A41195" s="115"/>
      <c r="B41195"/>
      <c r="C41195"/>
      <c r="D41195"/>
      <c r="E41195"/>
      <c r="F41195"/>
      <c r="I41195"/>
      <c r="J41195"/>
      <c r="K41195"/>
    </row>
    <row r="41196" spans="1:11" x14ac:dyDescent="0.25">
      <c r="A41196" s="115"/>
      <c r="B41196"/>
      <c r="C41196"/>
      <c r="D41196"/>
      <c r="E41196"/>
      <c r="F41196"/>
      <c r="I41196"/>
      <c r="J41196"/>
      <c r="K41196"/>
    </row>
    <row r="41197" spans="1:11" x14ac:dyDescent="0.25">
      <c r="A41197" s="115"/>
      <c r="B41197"/>
      <c r="C41197"/>
      <c r="D41197"/>
      <c r="E41197"/>
      <c r="F41197"/>
      <c r="I41197"/>
      <c r="J41197"/>
      <c r="K41197"/>
    </row>
    <row r="41198" spans="1:11" x14ac:dyDescent="0.25">
      <c r="A41198" s="115"/>
      <c r="B41198"/>
      <c r="C41198"/>
      <c r="D41198"/>
      <c r="E41198"/>
      <c r="F41198"/>
      <c r="I41198"/>
      <c r="J41198"/>
      <c r="K41198"/>
    </row>
    <row r="41199" spans="1:11" x14ac:dyDescent="0.25">
      <c r="A41199" s="115"/>
      <c r="B41199"/>
      <c r="C41199"/>
      <c r="D41199"/>
      <c r="E41199"/>
      <c r="F41199"/>
      <c r="I41199"/>
      <c r="J41199"/>
      <c r="K41199"/>
    </row>
    <row r="41200" spans="1:11" x14ac:dyDescent="0.25">
      <c r="A41200" s="115"/>
      <c r="B41200"/>
      <c r="C41200"/>
      <c r="D41200"/>
      <c r="E41200"/>
      <c r="F41200"/>
      <c r="I41200"/>
      <c r="J41200"/>
      <c r="K41200"/>
    </row>
    <row r="41201" spans="1:11" x14ac:dyDescent="0.25">
      <c r="A41201" s="115"/>
      <c r="B41201"/>
      <c r="C41201"/>
      <c r="D41201"/>
      <c r="E41201"/>
      <c r="F41201"/>
      <c r="I41201"/>
      <c r="J41201"/>
      <c r="K41201"/>
    </row>
    <row r="41202" spans="1:11" x14ac:dyDescent="0.25">
      <c r="A41202" s="115"/>
      <c r="B41202"/>
      <c r="C41202"/>
      <c r="D41202"/>
      <c r="E41202"/>
      <c r="F41202"/>
      <c r="I41202"/>
      <c r="J41202"/>
      <c r="K41202"/>
    </row>
    <row r="41203" spans="1:11" x14ac:dyDescent="0.25">
      <c r="A41203" s="115"/>
      <c r="B41203"/>
      <c r="C41203"/>
      <c r="D41203"/>
      <c r="E41203"/>
      <c r="F41203"/>
      <c r="I41203"/>
      <c r="J41203"/>
      <c r="K41203"/>
    </row>
    <row r="41204" spans="1:11" x14ac:dyDescent="0.25">
      <c r="A41204" s="115"/>
      <c r="B41204"/>
      <c r="C41204"/>
      <c r="D41204"/>
      <c r="E41204"/>
      <c r="F41204"/>
      <c r="I41204"/>
      <c r="J41204"/>
      <c r="K41204"/>
    </row>
    <row r="41205" spans="1:11" x14ac:dyDescent="0.25">
      <c r="A41205" s="115"/>
      <c r="B41205"/>
      <c r="C41205"/>
      <c r="D41205"/>
      <c r="E41205"/>
      <c r="F41205"/>
      <c r="I41205"/>
      <c r="J41205"/>
      <c r="K41205"/>
    </row>
    <row r="41206" spans="1:11" x14ac:dyDescent="0.25">
      <c r="A41206" s="115"/>
      <c r="B41206"/>
      <c r="C41206"/>
      <c r="D41206"/>
      <c r="E41206"/>
      <c r="F41206"/>
      <c r="I41206"/>
      <c r="J41206"/>
      <c r="K41206"/>
    </row>
    <row r="41207" spans="1:11" x14ac:dyDescent="0.25">
      <c r="A41207" s="115"/>
      <c r="B41207"/>
      <c r="C41207"/>
      <c r="D41207"/>
      <c r="E41207"/>
      <c r="F41207"/>
      <c r="I41207"/>
      <c r="J41207"/>
      <c r="K41207"/>
    </row>
    <row r="41208" spans="1:11" x14ac:dyDescent="0.25">
      <c r="A41208" s="115"/>
      <c r="B41208"/>
      <c r="C41208"/>
      <c r="D41208"/>
      <c r="E41208"/>
      <c r="F41208"/>
      <c r="I41208"/>
      <c r="J41208"/>
      <c r="K41208"/>
    </row>
    <row r="41209" spans="1:11" x14ac:dyDescent="0.25">
      <c r="A41209" s="115"/>
      <c r="B41209"/>
      <c r="C41209"/>
      <c r="D41209"/>
      <c r="E41209"/>
      <c r="F41209"/>
      <c r="I41209"/>
      <c r="J41209"/>
      <c r="K41209"/>
    </row>
    <row r="41210" spans="1:11" x14ac:dyDescent="0.25">
      <c r="A41210" s="115"/>
      <c r="B41210"/>
      <c r="C41210"/>
      <c r="D41210"/>
      <c r="E41210"/>
      <c r="F41210"/>
      <c r="I41210"/>
      <c r="J41210"/>
      <c r="K41210"/>
    </row>
    <row r="41211" spans="1:11" x14ac:dyDescent="0.25">
      <c r="A41211" s="115"/>
      <c r="B41211"/>
      <c r="C41211"/>
      <c r="D41211"/>
      <c r="E41211"/>
      <c r="F41211"/>
      <c r="I41211"/>
      <c r="J41211"/>
      <c r="K41211"/>
    </row>
    <row r="41212" spans="1:11" x14ac:dyDescent="0.25">
      <c r="A41212" s="115"/>
      <c r="B41212"/>
      <c r="C41212"/>
      <c r="D41212"/>
      <c r="E41212"/>
      <c r="F41212"/>
      <c r="I41212"/>
      <c r="J41212"/>
      <c r="K41212"/>
    </row>
    <row r="41213" spans="1:11" x14ac:dyDescent="0.25">
      <c r="A41213" s="115"/>
      <c r="B41213"/>
      <c r="C41213"/>
      <c r="D41213"/>
      <c r="E41213"/>
      <c r="F41213"/>
      <c r="I41213"/>
      <c r="J41213"/>
      <c r="K41213"/>
    </row>
    <row r="41214" spans="1:11" x14ac:dyDescent="0.25">
      <c r="A41214" s="115"/>
      <c r="B41214"/>
      <c r="C41214"/>
      <c r="D41214"/>
      <c r="E41214"/>
      <c r="F41214"/>
      <c r="I41214"/>
      <c r="J41214"/>
      <c r="K41214"/>
    </row>
    <row r="41215" spans="1:11" x14ac:dyDescent="0.25">
      <c r="A41215" s="115"/>
      <c r="B41215"/>
      <c r="C41215"/>
      <c r="D41215"/>
      <c r="E41215"/>
      <c r="F41215"/>
      <c r="I41215"/>
      <c r="J41215"/>
      <c r="K41215"/>
    </row>
    <row r="41216" spans="1:11" x14ac:dyDescent="0.25">
      <c r="A41216" s="115"/>
      <c r="B41216"/>
      <c r="C41216"/>
      <c r="D41216"/>
      <c r="E41216"/>
      <c r="F41216"/>
      <c r="I41216"/>
      <c r="J41216"/>
      <c r="K41216"/>
    </row>
    <row r="41217" spans="1:11" x14ac:dyDescent="0.25">
      <c r="A41217" s="115"/>
      <c r="B41217"/>
      <c r="C41217"/>
      <c r="D41217"/>
      <c r="E41217"/>
      <c r="F41217"/>
      <c r="I41217"/>
      <c r="J41217"/>
      <c r="K41217"/>
    </row>
    <row r="41218" spans="1:11" x14ac:dyDescent="0.25">
      <c r="A41218" s="115"/>
      <c r="B41218"/>
      <c r="C41218"/>
      <c r="D41218"/>
      <c r="E41218"/>
      <c r="F41218"/>
      <c r="I41218"/>
      <c r="J41218"/>
      <c r="K41218"/>
    </row>
    <row r="41219" spans="1:11" x14ac:dyDescent="0.25">
      <c r="A41219" s="115"/>
      <c r="B41219"/>
      <c r="C41219"/>
      <c r="D41219"/>
      <c r="E41219"/>
      <c r="F41219"/>
      <c r="I41219"/>
      <c r="J41219"/>
      <c r="K41219"/>
    </row>
    <row r="41220" spans="1:11" x14ac:dyDescent="0.25">
      <c r="A41220" s="115"/>
      <c r="B41220"/>
      <c r="C41220"/>
      <c r="D41220"/>
      <c r="E41220"/>
      <c r="F41220"/>
      <c r="I41220"/>
      <c r="J41220"/>
      <c r="K41220"/>
    </row>
    <row r="41221" spans="1:11" x14ac:dyDescent="0.25">
      <c r="A41221" s="115"/>
      <c r="B41221"/>
      <c r="C41221"/>
      <c r="D41221"/>
      <c r="E41221"/>
      <c r="F41221"/>
      <c r="I41221"/>
      <c r="J41221"/>
      <c r="K41221"/>
    </row>
    <row r="41222" spans="1:11" x14ac:dyDescent="0.25">
      <c r="A41222" s="115"/>
      <c r="B41222"/>
      <c r="C41222"/>
      <c r="D41222"/>
      <c r="E41222"/>
      <c r="F41222"/>
      <c r="I41222"/>
      <c r="J41222"/>
      <c r="K41222"/>
    </row>
    <row r="41223" spans="1:11" x14ac:dyDescent="0.25">
      <c r="A41223" s="115"/>
      <c r="B41223"/>
      <c r="C41223"/>
      <c r="D41223"/>
      <c r="E41223"/>
      <c r="F41223"/>
      <c r="I41223"/>
      <c r="J41223"/>
      <c r="K41223"/>
    </row>
    <row r="41224" spans="1:11" x14ac:dyDescent="0.25">
      <c r="A41224" s="115"/>
      <c r="B41224"/>
      <c r="C41224"/>
      <c r="D41224"/>
      <c r="E41224"/>
      <c r="F41224"/>
      <c r="I41224"/>
      <c r="J41224"/>
      <c r="K41224"/>
    </row>
    <row r="41225" spans="1:11" x14ac:dyDescent="0.25">
      <c r="A41225" s="115"/>
      <c r="B41225"/>
      <c r="C41225"/>
      <c r="D41225"/>
      <c r="E41225"/>
      <c r="F41225"/>
      <c r="I41225"/>
      <c r="J41225"/>
      <c r="K41225"/>
    </row>
    <row r="41226" spans="1:11" x14ac:dyDescent="0.25">
      <c r="A41226" s="115"/>
      <c r="B41226"/>
      <c r="C41226"/>
      <c r="D41226"/>
      <c r="E41226"/>
      <c r="F41226"/>
      <c r="I41226"/>
      <c r="J41226"/>
      <c r="K41226"/>
    </row>
    <row r="41227" spans="1:11" x14ac:dyDescent="0.25">
      <c r="A41227" s="115"/>
      <c r="B41227"/>
      <c r="C41227"/>
      <c r="D41227"/>
      <c r="E41227"/>
      <c r="F41227"/>
      <c r="I41227"/>
      <c r="J41227"/>
      <c r="K41227"/>
    </row>
    <row r="41228" spans="1:11" x14ac:dyDescent="0.25">
      <c r="A41228" s="115"/>
      <c r="B41228"/>
      <c r="C41228"/>
      <c r="D41228"/>
      <c r="E41228"/>
      <c r="F41228"/>
      <c r="I41228"/>
      <c r="J41228"/>
      <c r="K41228"/>
    </row>
    <row r="41229" spans="1:11" x14ac:dyDescent="0.25">
      <c r="A41229" s="115"/>
      <c r="B41229"/>
      <c r="C41229"/>
      <c r="D41229"/>
      <c r="E41229"/>
      <c r="F41229"/>
      <c r="I41229"/>
      <c r="J41229"/>
      <c r="K41229"/>
    </row>
    <row r="41230" spans="1:11" x14ac:dyDescent="0.25">
      <c r="A41230" s="115"/>
      <c r="B41230"/>
      <c r="C41230"/>
      <c r="D41230"/>
      <c r="E41230"/>
      <c r="F41230"/>
      <c r="I41230"/>
      <c r="J41230"/>
      <c r="K41230"/>
    </row>
    <row r="41231" spans="1:11" x14ac:dyDescent="0.25">
      <c r="A41231" s="115"/>
      <c r="B41231"/>
      <c r="C41231"/>
      <c r="D41231"/>
      <c r="E41231"/>
      <c r="F41231"/>
      <c r="I41231"/>
      <c r="J41231"/>
      <c r="K41231"/>
    </row>
    <row r="41232" spans="1:11" x14ac:dyDescent="0.25">
      <c r="A41232" s="115"/>
      <c r="B41232"/>
      <c r="C41232"/>
      <c r="D41232"/>
      <c r="E41232"/>
      <c r="F41232"/>
      <c r="I41232"/>
      <c r="J41232"/>
      <c r="K41232"/>
    </row>
    <row r="41233" spans="1:11" x14ac:dyDescent="0.25">
      <c r="A41233" s="115"/>
      <c r="B41233"/>
      <c r="C41233"/>
      <c r="D41233"/>
      <c r="E41233"/>
      <c r="F41233"/>
      <c r="I41233"/>
      <c r="J41233"/>
      <c r="K41233"/>
    </row>
    <row r="41234" spans="1:11" x14ac:dyDescent="0.25">
      <c r="A41234" s="115"/>
      <c r="B41234"/>
      <c r="C41234"/>
      <c r="D41234"/>
      <c r="E41234"/>
      <c r="F41234"/>
      <c r="I41234"/>
      <c r="J41234"/>
      <c r="K41234"/>
    </row>
    <row r="41235" spans="1:11" x14ac:dyDescent="0.25">
      <c r="A41235" s="115"/>
      <c r="B41235"/>
      <c r="C41235"/>
      <c r="D41235"/>
      <c r="E41235"/>
      <c r="F41235"/>
      <c r="I41235"/>
      <c r="J41235"/>
      <c r="K41235"/>
    </row>
    <row r="41236" spans="1:11" x14ac:dyDescent="0.25">
      <c r="A41236" s="115"/>
      <c r="B41236"/>
      <c r="C41236"/>
      <c r="D41236"/>
      <c r="E41236"/>
      <c r="F41236"/>
      <c r="I41236"/>
      <c r="J41236"/>
      <c r="K41236"/>
    </row>
    <row r="41237" spans="1:11" x14ac:dyDescent="0.25">
      <c r="A41237" s="115"/>
      <c r="B41237"/>
      <c r="C41237"/>
      <c r="D41237"/>
      <c r="E41237"/>
      <c r="F41237"/>
      <c r="I41237"/>
      <c r="J41237"/>
      <c r="K41237"/>
    </row>
    <row r="41238" spans="1:11" x14ac:dyDescent="0.25">
      <c r="A41238" s="115"/>
      <c r="B41238"/>
      <c r="C41238"/>
      <c r="D41238"/>
      <c r="E41238"/>
      <c r="F41238"/>
      <c r="I41238"/>
      <c r="J41238"/>
      <c r="K41238"/>
    </row>
    <row r="41239" spans="1:11" x14ac:dyDescent="0.25">
      <c r="A41239" s="115"/>
      <c r="B41239"/>
      <c r="C41239"/>
      <c r="D41239"/>
      <c r="E41239"/>
      <c r="F41239"/>
      <c r="I41239"/>
      <c r="J41239"/>
      <c r="K41239"/>
    </row>
    <row r="41240" spans="1:11" x14ac:dyDescent="0.25">
      <c r="A41240" s="115"/>
      <c r="B41240"/>
      <c r="C41240"/>
      <c r="D41240"/>
      <c r="E41240"/>
      <c r="F41240"/>
      <c r="I41240"/>
      <c r="J41240"/>
      <c r="K41240"/>
    </row>
    <row r="41241" spans="1:11" x14ac:dyDescent="0.25">
      <c r="A41241" s="115"/>
      <c r="B41241"/>
      <c r="C41241"/>
      <c r="D41241"/>
      <c r="E41241"/>
      <c r="F41241"/>
      <c r="I41241"/>
      <c r="J41241"/>
      <c r="K41241"/>
    </row>
    <row r="41242" spans="1:11" x14ac:dyDescent="0.25">
      <c r="A41242" s="115"/>
      <c r="B41242"/>
      <c r="C41242"/>
      <c r="D41242"/>
      <c r="E41242"/>
      <c r="F41242"/>
      <c r="I41242"/>
      <c r="J41242"/>
      <c r="K41242"/>
    </row>
    <row r="41243" spans="1:11" x14ac:dyDescent="0.25">
      <c r="A41243" s="115"/>
      <c r="B41243"/>
      <c r="C41243"/>
      <c r="D41243"/>
      <c r="E41243"/>
      <c r="F41243"/>
      <c r="I41243"/>
      <c r="J41243"/>
      <c r="K41243"/>
    </row>
    <row r="41244" spans="1:11" x14ac:dyDescent="0.25">
      <c r="A41244" s="115"/>
      <c r="B41244"/>
      <c r="C41244"/>
      <c r="D41244"/>
      <c r="E41244"/>
      <c r="F41244"/>
      <c r="I41244"/>
      <c r="J41244"/>
      <c r="K41244"/>
    </row>
    <row r="41245" spans="1:11" x14ac:dyDescent="0.25">
      <c r="A41245" s="115"/>
      <c r="B41245"/>
      <c r="C41245"/>
      <c r="D41245"/>
      <c r="E41245"/>
      <c r="F41245"/>
      <c r="I41245"/>
      <c r="J41245"/>
      <c r="K41245"/>
    </row>
    <row r="41246" spans="1:11" x14ac:dyDescent="0.25">
      <c r="A41246" s="115"/>
      <c r="B41246"/>
      <c r="C41246"/>
      <c r="D41246"/>
      <c r="E41246"/>
      <c r="F41246"/>
      <c r="I41246"/>
      <c r="J41246"/>
      <c r="K41246"/>
    </row>
    <row r="41247" spans="1:11" x14ac:dyDescent="0.25">
      <c r="A41247" s="115"/>
      <c r="B41247"/>
      <c r="C41247"/>
      <c r="D41247"/>
      <c r="E41247"/>
      <c r="F41247"/>
      <c r="I41247"/>
      <c r="J41247"/>
      <c r="K41247"/>
    </row>
    <row r="41248" spans="1:11" x14ac:dyDescent="0.25">
      <c r="A41248" s="115"/>
      <c r="B41248"/>
      <c r="C41248"/>
      <c r="D41248"/>
      <c r="E41248"/>
      <c r="F41248"/>
      <c r="I41248"/>
      <c r="J41248"/>
      <c r="K41248"/>
    </row>
    <row r="41249" spans="1:11" x14ac:dyDescent="0.25">
      <c r="A41249" s="115"/>
      <c r="B41249"/>
      <c r="C41249"/>
      <c r="D41249"/>
      <c r="E41249"/>
      <c r="F41249"/>
      <c r="I41249"/>
      <c r="J41249"/>
      <c r="K41249"/>
    </row>
    <row r="41250" spans="1:11" x14ac:dyDescent="0.25">
      <c r="A41250" s="115"/>
      <c r="B41250"/>
      <c r="C41250"/>
      <c r="D41250"/>
      <c r="E41250"/>
      <c r="F41250"/>
      <c r="I41250"/>
      <c r="J41250"/>
      <c r="K41250"/>
    </row>
    <row r="41251" spans="1:11" x14ac:dyDescent="0.25">
      <c r="A41251" s="115"/>
      <c r="B41251"/>
      <c r="C41251"/>
      <c r="D41251"/>
      <c r="E41251"/>
      <c r="F41251"/>
      <c r="I41251"/>
      <c r="J41251"/>
      <c r="K41251"/>
    </row>
    <row r="41252" spans="1:11" x14ac:dyDescent="0.25">
      <c r="A41252" s="115"/>
      <c r="B41252"/>
      <c r="C41252"/>
      <c r="D41252"/>
      <c r="E41252"/>
      <c r="F41252"/>
      <c r="I41252"/>
      <c r="J41252"/>
      <c r="K41252"/>
    </row>
    <row r="41253" spans="1:11" x14ac:dyDescent="0.25">
      <c r="A41253" s="115"/>
      <c r="B41253"/>
      <c r="C41253"/>
      <c r="D41253"/>
      <c r="E41253"/>
      <c r="F41253"/>
      <c r="I41253"/>
      <c r="J41253"/>
      <c r="K41253"/>
    </row>
    <row r="41254" spans="1:11" x14ac:dyDescent="0.25">
      <c r="A41254" s="115"/>
      <c r="B41254"/>
      <c r="C41254"/>
      <c r="D41254"/>
      <c r="E41254"/>
      <c r="F41254"/>
      <c r="I41254"/>
      <c r="J41254"/>
      <c r="K41254"/>
    </row>
    <row r="41255" spans="1:11" x14ac:dyDescent="0.25">
      <c r="A41255" s="115"/>
      <c r="B41255"/>
      <c r="C41255"/>
      <c r="D41255"/>
      <c r="E41255"/>
      <c r="F41255"/>
      <c r="I41255"/>
      <c r="J41255"/>
      <c r="K41255"/>
    </row>
    <row r="41256" spans="1:11" x14ac:dyDescent="0.25">
      <c r="A41256" s="115"/>
      <c r="B41256"/>
      <c r="C41256"/>
      <c r="D41256"/>
      <c r="E41256"/>
      <c r="F41256"/>
      <c r="I41256"/>
      <c r="J41256"/>
      <c r="K41256"/>
    </row>
    <row r="41257" spans="1:11" x14ac:dyDescent="0.25">
      <c r="A41257" s="115"/>
      <c r="B41257"/>
      <c r="C41257"/>
      <c r="D41257"/>
      <c r="E41257"/>
      <c r="F41257"/>
      <c r="I41257"/>
      <c r="J41257"/>
      <c r="K41257"/>
    </row>
    <row r="41258" spans="1:11" x14ac:dyDescent="0.25">
      <c r="A41258" s="115"/>
      <c r="B41258"/>
      <c r="C41258"/>
      <c r="D41258"/>
      <c r="E41258"/>
      <c r="F41258"/>
      <c r="I41258"/>
      <c r="J41258"/>
      <c r="K41258"/>
    </row>
    <row r="41259" spans="1:11" x14ac:dyDescent="0.25">
      <c r="A41259" s="115"/>
      <c r="B41259"/>
      <c r="C41259"/>
      <c r="D41259"/>
      <c r="E41259"/>
      <c r="F41259"/>
      <c r="I41259"/>
      <c r="J41259"/>
      <c r="K41259"/>
    </row>
    <row r="41260" spans="1:11" x14ac:dyDescent="0.25">
      <c r="A41260" s="115"/>
      <c r="B41260"/>
      <c r="C41260"/>
      <c r="D41260"/>
      <c r="E41260"/>
      <c r="F41260"/>
      <c r="I41260"/>
      <c r="J41260"/>
      <c r="K41260"/>
    </row>
    <row r="41261" spans="1:11" x14ac:dyDescent="0.25">
      <c r="A41261" s="115"/>
      <c r="B41261"/>
      <c r="C41261"/>
      <c r="D41261"/>
      <c r="E41261"/>
      <c r="F41261"/>
      <c r="I41261"/>
      <c r="J41261"/>
      <c r="K41261"/>
    </row>
    <row r="41262" spans="1:11" x14ac:dyDescent="0.25">
      <c r="A41262" s="115"/>
      <c r="B41262"/>
      <c r="C41262"/>
      <c r="D41262"/>
      <c r="E41262"/>
      <c r="F41262"/>
      <c r="I41262"/>
      <c r="J41262"/>
      <c r="K41262"/>
    </row>
    <row r="41263" spans="1:11" x14ac:dyDescent="0.25">
      <c r="A41263" s="115"/>
      <c r="B41263"/>
      <c r="C41263"/>
      <c r="D41263"/>
      <c r="E41263"/>
      <c r="F41263"/>
      <c r="I41263"/>
      <c r="J41263"/>
      <c r="K41263"/>
    </row>
    <row r="41264" spans="1:11" x14ac:dyDescent="0.25">
      <c r="A41264" s="115"/>
      <c r="B41264"/>
      <c r="C41264"/>
      <c r="D41264"/>
      <c r="E41264"/>
      <c r="F41264"/>
      <c r="I41264"/>
      <c r="J41264"/>
      <c r="K41264"/>
    </row>
    <row r="41265" spans="1:11" x14ac:dyDescent="0.25">
      <c r="A41265" s="115"/>
      <c r="B41265"/>
      <c r="C41265"/>
      <c r="D41265"/>
      <c r="E41265"/>
      <c r="F41265"/>
      <c r="I41265"/>
      <c r="J41265"/>
      <c r="K41265"/>
    </row>
    <row r="41266" spans="1:11" x14ac:dyDescent="0.25">
      <c r="A41266" s="115"/>
      <c r="B41266"/>
      <c r="C41266"/>
      <c r="D41266"/>
      <c r="E41266"/>
      <c r="F41266"/>
      <c r="I41266"/>
      <c r="J41266"/>
      <c r="K41266"/>
    </row>
    <row r="41267" spans="1:11" x14ac:dyDescent="0.25">
      <c r="A41267" s="115"/>
      <c r="B41267"/>
      <c r="C41267"/>
      <c r="D41267"/>
      <c r="E41267"/>
      <c r="F41267"/>
      <c r="I41267"/>
      <c r="J41267"/>
      <c r="K41267"/>
    </row>
    <row r="41268" spans="1:11" x14ac:dyDescent="0.25">
      <c r="A41268" s="115"/>
      <c r="B41268"/>
      <c r="C41268"/>
      <c r="D41268"/>
      <c r="E41268"/>
      <c r="F41268"/>
      <c r="I41268"/>
      <c r="J41268"/>
      <c r="K41268"/>
    </row>
    <row r="41269" spans="1:11" x14ac:dyDescent="0.25">
      <c r="A41269" s="115"/>
      <c r="B41269"/>
      <c r="C41269"/>
      <c r="D41269"/>
      <c r="E41269"/>
      <c r="F41269"/>
      <c r="I41269"/>
      <c r="J41269"/>
      <c r="K41269"/>
    </row>
    <row r="41270" spans="1:11" x14ac:dyDescent="0.25">
      <c r="A41270" s="115"/>
      <c r="B41270"/>
      <c r="C41270"/>
      <c r="D41270"/>
      <c r="E41270"/>
      <c r="F41270"/>
      <c r="I41270"/>
      <c r="J41270"/>
      <c r="K41270"/>
    </row>
    <row r="41271" spans="1:11" x14ac:dyDescent="0.25">
      <c r="A41271" s="115"/>
      <c r="B41271"/>
      <c r="C41271"/>
      <c r="D41271"/>
      <c r="E41271"/>
      <c r="F41271"/>
      <c r="I41271"/>
      <c r="J41271"/>
      <c r="K41271"/>
    </row>
    <row r="41272" spans="1:11" x14ac:dyDescent="0.25">
      <c r="A41272" s="115"/>
      <c r="B41272"/>
      <c r="C41272"/>
      <c r="D41272"/>
      <c r="E41272"/>
      <c r="F41272"/>
      <c r="I41272"/>
      <c r="J41272"/>
      <c r="K41272"/>
    </row>
    <row r="41273" spans="1:11" x14ac:dyDescent="0.25">
      <c r="A41273" s="115"/>
      <c r="B41273"/>
      <c r="C41273"/>
      <c r="D41273"/>
      <c r="E41273"/>
      <c r="F41273"/>
      <c r="I41273"/>
      <c r="J41273"/>
      <c r="K41273"/>
    </row>
    <row r="41274" spans="1:11" x14ac:dyDescent="0.25">
      <c r="A41274" s="115"/>
      <c r="B41274"/>
      <c r="C41274"/>
      <c r="D41274"/>
      <c r="E41274"/>
      <c r="F41274"/>
      <c r="I41274"/>
      <c r="J41274"/>
      <c r="K41274"/>
    </row>
    <row r="41275" spans="1:11" x14ac:dyDescent="0.25">
      <c r="A41275" s="115"/>
      <c r="B41275"/>
      <c r="C41275"/>
      <c r="D41275"/>
      <c r="E41275"/>
      <c r="F41275"/>
      <c r="I41275"/>
      <c r="J41275"/>
      <c r="K41275"/>
    </row>
    <row r="41276" spans="1:11" x14ac:dyDescent="0.25">
      <c r="A41276" s="115"/>
      <c r="B41276"/>
      <c r="C41276"/>
      <c r="D41276"/>
      <c r="E41276"/>
      <c r="F41276"/>
      <c r="I41276"/>
      <c r="J41276"/>
      <c r="K41276"/>
    </row>
    <row r="41277" spans="1:11" x14ac:dyDescent="0.25">
      <c r="A41277" s="115"/>
      <c r="B41277"/>
      <c r="C41277"/>
      <c r="D41277"/>
      <c r="E41277"/>
      <c r="F41277"/>
      <c r="I41277"/>
      <c r="J41277"/>
      <c r="K41277"/>
    </row>
    <row r="41278" spans="1:11" x14ac:dyDescent="0.25">
      <c r="A41278" s="115"/>
      <c r="B41278"/>
      <c r="C41278"/>
      <c r="D41278"/>
      <c r="E41278"/>
      <c r="F41278"/>
      <c r="I41278"/>
      <c r="J41278"/>
      <c r="K41278"/>
    </row>
    <row r="41279" spans="1:11" x14ac:dyDescent="0.25">
      <c r="A41279" s="115"/>
      <c r="B41279"/>
      <c r="C41279"/>
      <c r="D41279"/>
      <c r="E41279"/>
      <c r="F41279"/>
      <c r="I41279"/>
      <c r="J41279"/>
      <c r="K41279"/>
    </row>
    <row r="41280" spans="1:11" x14ac:dyDescent="0.25">
      <c r="A41280" s="115"/>
      <c r="B41280"/>
      <c r="C41280"/>
      <c r="D41280"/>
      <c r="E41280"/>
      <c r="F41280"/>
      <c r="I41280"/>
      <c r="J41280"/>
      <c r="K41280"/>
    </row>
    <row r="41281" spans="1:11" x14ac:dyDescent="0.25">
      <c r="A41281" s="115"/>
      <c r="B41281"/>
      <c r="C41281"/>
      <c r="D41281"/>
      <c r="E41281"/>
      <c r="F41281"/>
      <c r="I41281"/>
      <c r="J41281"/>
      <c r="K41281"/>
    </row>
    <row r="41282" spans="1:11" x14ac:dyDescent="0.25">
      <c r="A41282" s="115"/>
      <c r="B41282"/>
      <c r="C41282"/>
      <c r="D41282"/>
      <c r="E41282"/>
      <c r="F41282"/>
      <c r="I41282"/>
      <c r="J41282"/>
      <c r="K41282"/>
    </row>
    <row r="41283" spans="1:11" x14ac:dyDescent="0.25">
      <c r="A41283" s="115"/>
      <c r="B41283"/>
      <c r="C41283"/>
      <c r="D41283"/>
      <c r="E41283"/>
      <c r="F41283"/>
      <c r="I41283"/>
      <c r="J41283"/>
      <c r="K41283"/>
    </row>
    <row r="41284" spans="1:11" x14ac:dyDescent="0.25">
      <c r="A41284" s="115"/>
      <c r="B41284"/>
      <c r="C41284"/>
      <c r="D41284"/>
      <c r="E41284"/>
      <c r="F41284"/>
      <c r="I41284"/>
      <c r="J41284"/>
      <c r="K41284"/>
    </row>
    <row r="41285" spans="1:11" x14ac:dyDescent="0.25">
      <c r="A41285" s="115"/>
      <c r="B41285"/>
      <c r="C41285"/>
      <c r="D41285"/>
      <c r="E41285"/>
      <c r="F41285"/>
      <c r="I41285"/>
      <c r="J41285"/>
      <c r="K41285"/>
    </row>
    <row r="41286" spans="1:11" x14ac:dyDescent="0.25">
      <c r="A41286" s="115"/>
      <c r="B41286"/>
      <c r="C41286"/>
      <c r="D41286"/>
      <c r="E41286"/>
      <c r="F41286"/>
      <c r="I41286"/>
      <c r="J41286"/>
      <c r="K41286"/>
    </row>
    <row r="41287" spans="1:11" x14ac:dyDescent="0.25">
      <c r="A41287" s="115"/>
      <c r="B41287"/>
      <c r="C41287"/>
      <c r="D41287"/>
      <c r="E41287"/>
      <c r="F41287"/>
      <c r="I41287"/>
      <c r="J41287"/>
      <c r="K41287"/>
    </row>
    <row r="41288" spans="1:11" x14ac:dyDescent="0.25">
      <c r="A41288" s="115"/>
      <c r="B41288"/>
      <c r="C41288"/>
      <c r="D41288"/>
      <c r="E41288"/>
      <c r="F41288"/>
      <c r="I41288"/>
      <c r="J41288"/>
      <c r="K41288"/>
    </row>
    <row r="41289" spans="1:11" x14ac:dyDescent="0.25">
      <c r="A41289" s="115"/>
      <c r="B41289"/>
      <c r="C41289"/>
      <c r="D41289"/>
      <c r="E41289"/>
      <c r="F41289"/>
      <c r="I41289"/>
      <c r="J41289"/>
      <c r="K41289"/>
    </row>
    <row r="41290" spans="1:11" x14ac:dyDescent="0.25">
      <c r="A41290" s="115"/>
      <c r="B41290"/>
      <c r="C41290"/>
      <c r="D41290"/>
      <c r="E41290"/>
      <c r="F41290"/>
      <c r="I41290"/>
      <c r="J41290"/>
      <c r="K41290"/>
    </row>
    <row r="41291" spans="1:11" x14ac:dyDescent="0.25">
      <c r="A41291" s="115"/>
      <c r="B41291"/>
      <c r="C41291"/>
      <c r="D41291"/>
      <c r="E41291"/>
      <c r="F41291"/>
      <c r="I41291"/>
      <c r="J41291"/>
      <c r="K41291"/>
    </row>
    <row r="41292" spans="1:11" x14ac:dyDescent="0.25">
      <c r="A41292" s="115"/>
      <c r="B41292"/>
      <c r="C41292"/>
      <c r="D41292"/>
      <c r="E41292"/>
      <c r="F41292"/>
      <c r="I41292"/>
      <c r="J41292"/>
      <c r="K41292"/>
    </row>
    <row r="41293" spans="1:11" x14ac:dyDescent="0.25">
      <c r="A41293" s="115"/>
      <c r="B41293"/>
      <c r="C41293"/>
      <c r="D41293"/>
      <c r="E41293"/>
      <c r="F41293"/>
      <c r="I41293"/>
      <c r="J41293"/>
      <c r="K41293"/>
    </row>
    <row r="41294" spans="1:11" x14ac:dyDescent="0.25">
      <c r="A41294" s="115"/>
      <c r="B41294"/>
      <c r="C41294"/>
      <c r="D41294"/>
      <c r="E41294"/>
      <c r="F41294"/>
      <c r="I41294"/>
      <c r="J41294"/>
      <c r="K41294"/>
    </row>
    <row r="41295" spans="1:11" x14ac:dyDescent="0.25">
      <c r="A41295" s="115"/>
      <c r="B41295"/>
      <c r="C41295"/>
      <c r="D41295"/>
      <c r="E41295"/>
      <c r="F41295"/>
      <c r="I41295"/>
      <c r="J41295"/>
      <c r="K41295"/>
    </row>
    <row r="41296" spans="1:11" x14ac:dyDescent="0.25">
      <c r="A41296" s="115"/>
      <c r="B41296"/>
      <c r="C41296"/>
      <c r="D41296"/>
      <c r="E41296"/>
      <c r="F41296"/>
      <c r="I41296"/>
      <c r="J41296"/>
      <c r="K41296"/>
    </row>
    <row r="41297" spans="1:11" x14ac:dyDescent="0.25">
      <c r="A41297" s="115"/>
      <c r="B41297"/>
      <c r="C41297"/>
      <c r="D41297"/>
      <c r="E41297"/>
      <c r="F41297"/>
      <c r="I41297"/>
      <c r="J41297"/>
      <c r="K41297"/>
    </row>
    <row r="41298" spans="1:11" x14ac:dyDescent="0.25">
      <c r="A41298" s="115"/>
      <c r="B41298"/>
      <c r="C41298"/>
      <c r="D41298"/>
      <c r="E41298"/>
      <c r="F41298"/>
      <c r="I41298"/>
      <c r="J41298"/>
      <c r="K41298"/>
    </row>
    <row r="41299" spans="1:11" x14ac:dyDescent="0.25">
      <c r="A41299" s="115"/>
      <c r="B41299"/>
      <c r="C41299"/>
      <c r="D41299"/>
      <c r="E41299"/>
      <c r="F41299"/>
      <c r="I41299"/>
      <c r="J41299"/>
      <c r="K41299"/>
    </row>
    <row r="41300" spans="1:11" x14ac:dyDescent="0.25">
      <c r="A41300" s="115"/>
      <c r="B41300"/>
      <c r="C41300"/>
      <c r="D41300"/>
      <c r="E41300"/>
      <c r="F41300"/>
      <c r="I41300"/>
      <c r="J41300"/>
      <c r="K41300"/>
    </row>
    <row r="41301" spans="1:11" x14ac:dyDescent="0.25">
      <c r="A41301" s="115"/>
      <c r="B41301"/>
      <c r="C41301"/>
      <c r="D41301"/>
      <c r="E41301"/>
      <c r="F41301"/>
      <c r="I41301"/>
      <c r="J41301"/>
      <c r="K41301"/>
    </row>
    <row r="41302" spans="1:11" x14ac:dyDescent="0.25">
      <c r="A41302" s="115"/>
      <c r="B41302"/>
      <c r="C41302"/>
      <c r="D41302"/>
      <c r="E41302"/>
      <c r="F41302"/>
      <c r="I41302"/>
      <c r="J41302"/>
      <c r="K41302"/>
    </row>
    <row r="41303" spans="1:11" x14ac:dyDescent="0.25">
      <c r="A41303" s="115"/>
      <c r="B41303"/>
      <c r="C41303"/>
      <c r="D41303"/>
      <c r="E41303"/>
      <c r="F41303"/>
      <c r="I41303"/>
      <c r="J41303"/>
      <c r="K41303"/>
    </row>
    <row r="41304" spans="1:11" x14ac:dyDescent="0.25">
      <c r="A41304" s="115"/>
      <c r="B41304"/>
      <c r="C41304"/>
      <c r="D41304"/>
      <c r="E41304"/>
      <c r="F41304"/>
      <c r="I41304"/>
      <c r="J41304"/>
      <c r="K41304"/>
    </row>
    <row r="41305" spans="1:11" x14ac:dyDescent="0.25">
      <c r="A41305" s="115"/>
      <c r="B41305"/>
      <c r="C41305"/>
      <c r="D41305"/>
      <c r="E41305"/>
      <c r="F41305"/>
      <c r="I41305"/>
      <c r="J41305"/>
      <c r="K41305"/>
    </row>
    <row r="41306" spans="1:11" x14ac:dyDescent="0.25">
      <c r="A41306" s="115"/>
      <c r="B41306"/>
      <c r="C41306"/>
      <c r="D41306"/>
      <c r="E41306"/>
      <c r="F41306"/>
      <c r="I41306"/>
      <c r="J41306"/>
      <c r="K41306"/>
    </row>
    <row r="41307" spans="1:11" x14ac:dyDescent="0.25">
      <c r="A41307" s="115"/>
      <c r="B41307"/>
      <c r="C41307"/>
      <c r="D41307"/>
      <c r="E41307"/>
      <c r="F41307"/>
      <c r="I41307"/>
      <c r="J41307"/>
      <c r="K41307"/>
    </row>
    <row r="41308" spans="1:11" x14ac:dyDescent="0.25">
      <c r="A41308" s="115"/>
      <c r="B41308"/>
      <c r="C41308"/>
      <c r="D41308"/>
      <c r="E41308"/>
      <c r="F41308"/>
      <c r="I41308"/>
      <c r="J41308"/>
      <c r="K41308"/>
    </row>
    <row r="41309" spans="1:11" x14ac:dyDescent="0.25">
      <c r="A41309" s="115"/>
      <c r="B41309"/>
      <c r="C41309"/>
      <c r="D41309"/>
      <c r="E41309"/>
      <c r="F41309"/>
      <c r="I41309"/>
      <c r="J41309"/>
      <c r="K41309"/>
    </row>
    <row r="41310" spans="1:11" x14ac:dyDescent="0.25">
      <c r="A41310" s="115"/>
      <c r="B41310"/>
      <c r="C41310"/>
      <c r="D41310"/>
      <c r="E41310"/>
      <c r="F41310"/>
      <c r="I41310"/>
      <c r="J41310"/>
      <c r="K41310"/>
    </row>
    <row r="41311" spans="1:11" x14ac:dyDescent="0.25">
      <c r="A41311" s="115"/>
      <c r="B41311"/>
      <c r="C41311"/>
      <c r="D41311"/>
      <c r="E41311"/>
      <c r="F41311"/>
      <c r="I41311"/>
      <c r="J41311"/>
      <c r="K41311"/>
    </row>
    <row r="41312" spans="1:11" x14ac:dyDescent="0.25">
      <c r="A41312" s="115"/>
      <c r="B41312"/>
      <c r="C41312"/>
      <c r="D41312"/>
      <c r="E41312"/>
      <c r="F41312"/>
      <c r="I41312"/>
      <c r="J41312"/>
      <c r="K41312"/>
    </row>
    <row r="41313" spans="1:11" x14ac:dyDescent="0.25">
      <c r="A41313" s="115"/>
      <c r="B41313"/>
      <c r="C41313"/>
      <c r="D41313"/>
      <c r="E41313"/>
      <c r="F41313"/>
      <c r="I41313"/>
      <c r="J41313"/>
      <c r="K41313"/>
    </row>
    <row r="41314" spans="1:11" x14ac:dyDescent="0.25">
      <c r="A41314" s="115"/>
      <c r="B41314"/>
      <c r="C41314"/>
      <c r="D41314"/>
      <c r="E41314"/>
      <c r="F41314"/>
      <c r="I41314"/>
      <c r="J41314"/>
      <c r="K41314"/>
    </row>
    <row r="41315" spans="1:11" x14ac:dyDescent="0.25">
      <c r="A41315" s="115"/>
      <c r="B41315"/>
      <c r="C41315"/>
      <c r="D41315"/>
      <c r="E41315"/>
      <c r="F41315"/>
      <c r="I41315"/>
      <c r="J41315"/>
      <c r="K41315"/>
    </row>
    <row r="41316" spans="1:11" x14ac:dyDescent="0.25">
      <c r="A41316" s="115"/>
      <c r="B41316"/>
      <c r="C41316"/>
      <c r="D41316"/>
      <c r="E41316"/>
      <c r="F41316"/>
      <c r="I41316"/>
      <c r="J41316"/>
      <c r="K41316"/>
    </row>
    <row r="41317" spans="1:11" x14ac:dyDescent="0.25">
      <c r="A41317" s="115"/>
      <c r="B41317"/>
      <c r="C41317"/>
      <c r="D41317"/>
      <c r="E41317"/>
      <c r="F41317"/>
      <c r="I41317"/>
      <c r="J41317"/>
      <c r="K41317"/>
    </row>
    <row r="41318" spans="1:11" x14ac:dyDescent="0.25">
      <c r="A41318" s="115"/>
      <c r="B41318"/>
      <c r="C41318"/>
      <c r="D41318"/>
      <c r="E41318"/>
      <c r="F41318"/>
      <c r="I41318"/>
      <c r="J41318"/>
      <c r="K41318"/>
    </row>
    <row r="41319" spans="1:11" x14ac:dyDescent="0.25">
      <c r="A41319" s="115"/>
      <c r="B41319"/>
      <c r="C41319"/>
      <c r="D41319"/>
      <c r="E41319"/>
      <c r="F41319"/>
      <c r="I41319"/>
      <c r="J41319"/>
      <c r="K41319"/>
    </row>
    <row r="41320" spans="1:11" x14ac:dyDescent="0.25">
      <c r="A41320" s="115"/>
      <c r="B41320"/>
      <c r="C41320"/>
      <c r="D41320"/>
      <c r="E41320"/>
      <c r="F41320"/>
      <c r="I41320"/>
      <c r="J41320"/>
      <c r="K41320"/>
    </row>
    <row r="41321" spans="1:11" x14ac:dyDescent="0.25">
      <c r="A41321" s="115"/>
      <c r="B41321"/>
      <c r="C41321"/>
      <c r="D41321"/>
      <c r="E41321"/>
      <c r="F41321"/>
      <c r="I41321"/>
      <c r="J41321"/>
      <c r="K41321"/>
    </row>
    <row r="41322" spans="1:11" x14ac:dyDescent="0.25">
      <c r="A41322" s="115"/>
      <c r="B41322"/>
      <c r="C41322"/>
      <c r="D41322"/>
      <c r="E41322"/>
      <c r="F41322"/>
      <c r="I41322"/>
      <c r="J41322"/>
      <c r="K41322"/>
    </row>
    <row r="41323" spans="1:11" x14ac:dyDescent="0.25">
      <c r="A41323" s="115"/>
      <c r="B41323"/>
      <c r="C41323"/>
      <c r="D41323"/>
      <c r="E41323"/>
      <c r="F41323"/>
      <c r="I41323"/>
      <c r="J41323"/>
      <c r="K41323"/>
    </row>
    <row r="41324" spans="1:11" x14ac:dyDescent="0.25">
      <c r="A41324" s="115"/>
      <c r="B41324"/>
      <c r="C41324"/>
      <c r="D41324"/>
      <c r="E41324"/>
      <c r="F41324"/>
      <c r="I41324"/>
      <c r="J41324"/>
      <c r="K41324"/>
    </row>
    <row r="41325" spans="1:11" x14ac:dyDescent="0.25">
      <c r="A41325" s="115"/>
      <c r="B41325"/>
      <c r="C41325"/>
      <c r="D41325"/>
      <c r="E41325"/>
      <c r="F41325"/>
      <c r="I41325"/>
      <c r="J41325"/>
      <c r="K41325"/>
    </row>
    <row r="41326" spans="1:11" x14ac:dyDescent="0.25">
      <c r="A41326" s="115"/>
      <c r="B41326"/>
      <c r="C41326"/>
      <c r="D41326"/>
      <c r="E41326"/>
      <c r="F41326"/>
      <c r="I41326"/>
      <c r="J41326"/>
      <c r="K41326"/>
    </row>
    <row r="41327" spans="1:11" x14ac:dyDescent="0.25">
      <c r="A41327" s="115"/>
      <c r="B41327"/>
      <c r="C41327"/>
      <c r="D41327"/>
      <c r="E41327"/>
      <c r="F41327"/>
      <c r="I41327"/>
      <c r="J41327"/>
      <c r="K41327"/>
    </row>
    <row r="41328" spans="1:11" x14ac:dyDescent="0.25">
      <c r="A41328" s="115"/>
      <c r="B41328"/>
      <c r="C41328"/>
      <c r="D41328"/>
      <c r="E41328"/>
      <c r="F41328"/>
      <c r="I41328"/>
      <c r="J41328"/>
      <c r="K41328"/>
    </row>
    <row r="41329" spans="1:11" x14ac:dyDescent="0.25">
      <c r="A41329" s="115"/>
      <c r="B41329"/>
      <c r="C41329"/>
      <c r="D41329"/>
      <c r="E41329"/>
      <c r="F41329"/>
      <c r="I41329"/>
      <c r="J41329"/>
      <c r="K41329"/>
    </row>
    <row r="41330" spans="1:11" x14ac:dyDescent="0.25">
      <c r="A41330" s="115"/>
      <c r="B41330"/>
      <c r="C41330"/>
      <c r="D41330"/>
      <c r="E41330"/>
      <c r="F41330"/>
      <c r="I41330"/>
      <c r="J41330"/>
      <c r="K41330"/>
    </row>
    <row r="41331" spans="1:11" x14ac:dyDescent="0.25">
      <c r="A41331" s="115"/>
      <c r="B41331"/>
      <c r="C41331"/>
      <c r="D41331"/>
      <c r="E41331"/>
      <c r="F41331"/>
      <c r="I41331"/>
      <c r="J41331"/>
      <c r="K41331"/>
    </row>
    <row r="41332" spans="1:11" x14ac:dyDescent="0.25">
      <c r="A41332" s="115"/>
      <c r="B41332"/>
      <c r="C41332"/>
      <c r="D41332"/>
      <c r="E41332"/>
      <c r="F41332"/>
      <c r="I41332"/>
      <c r="J41332"/>
      <c r="K41332"/>
    </row>
    <row r="41333" spans="1:11" x14ac:dyDescent="0.25">
      <c r="A41333" s="115"/>
      <c r="B41333"/>
      <c r="C41333"/>
      <c r="D41333"/>
      <c r="E41333"/>
      <c r="F41333"/>
      <c r="I41333"/>
      <c r="J41333"/>
      <c r="K41333"/>
    </row>
    <row r="41334" spans="1:11" x14ac:dyDescent="0.25">
      <c r="A41334" s="115"/>
      <c r="B41334"/>
      <c r="C41334"/>
      <c r="D41334"/>
      <c r="E41334"/>
      <c r="F41334"/>
      <c r="I41334"/>
      <c r="J41334"/>
      <c r="K41334"/>
    </row>
    <row r="41335" spans="1:11" x14ac:dyDescent="0.25">
      <c r="A41335" s="115"/>
      <c r="B41335"/>
      <c r="C41335"/>
      <c r="D41335"/>
      <c r="E41335"/>
      <c r="F41335"/>
      <c r="I41335"/>
      <c r="J41335"/>
      <c r="K41335"/>
    </row>
    <row r="41336" spans="1:11" x14ac:dyDescent="0.25">
      <c r="A41336" s="115"/>
      <c r="B41336"/>
      <c r="C41336"/>
      <c r="D41336"/>
      <c r="E41336"/>
      <c r="F41336"/>
      <c r="I41336"/>
      <c r="J41336"/>
      <c r="K41336"/>
    </row>
    <row r="41337" spans="1:11" x14ac:dyDescent="0.25">
      <c r="A41337" s="115"/>
      <c r="B41337"/>
      <c r="C41337"/>
      <c r="D41337"/>
      <c r="E41337"/>
      <c r="F41337"/>
      <c r="I41337"/>
      <c r="J41337"/>
      <c r="K41337"/>
    </row>
    <row r="41338" spans="1:11" x14ac:dyDescent="0.25">
      <c r="A41338" s="115"/>
      <c r="B41338"/>
      <c r="C41338"/>
      <c r="D41338"/>
      <c r="E41338"/>
      <c r="F41338"/>
      <c r="I41338"/>
      <c r="J41338"/>
      <c r="K41338"/>
    </row>
    <row r="41339" spans="1:11" x14ac:dyDescent="0.25">
      <c r="A41339" s="115"/>
      <c r="B41339"/>
      <c r="C41339"/>
      <c r="D41339"/>
      <c r="E41339"/>
      <c r="F41339"/>
      <c r="I41339"/>
      <c r="J41339"/>
      <c r="K41339"/>
    </row>
    <row r="41340" spans="1:11" x14ac:dyDescent="0.25">
      <c r="A41340" s="115"/>
      <c r="B41340"/>
      <c r="C41340"/>
      <c r="D41340"/>
      <c r="E41340"/>
      <c r="F41340"/>
      <c r="I41340"/>
      <c r="J41340"/>
      <c r="K41340"/>
    </row>
    <row r="41341" spans="1:11" x14ac:dyDescent="0.25">
      <c r="A41341" s="115"/>
      <c r="B41341"/>
      <c r="C41341"/>
      <c r="D41341"/>
      <c r="E41341"/>
      <c r="F41341"/>
      <c r="I41341"/>
      <c r="J41341"/>
      <c r="K41341"/>
    </row>
    <row r="41342" spans="1:11" x14ac:dyDescent="0.25">
      <c r="A41342" s="115"/>
      <c r="B41342"/>
      <c r="C41342"/>
      <c r="D41342"/>
      <c r="E41342"/>
      <c r="F41342"/>
      <c r="I41342"/>
      <c r="J41342"/>
      <c r="K41342"/>
    </row>
    <row r="41343" spans="1:11" x14ac:dyDescent="0.25">
      <c r="A41343" s="115"/>
      <c r="B41343"/>
      <c r="C41343"/>
      <c r="D41343"/>
      <c r="E41343"/>
      <c r="F41343"/>
      <c r="I41343"/>
      <c r="J41343"/>
      <c r="K41343"/>
    </row>
    <row r="41344" spans="1:11" x14ac:dyDescent="0.25">
      <c r="A41344" s="115"/>
      <c r="B41344"/>
      <c r="C41344"/>
      <c r="D41344"/>
      <c r="E41344"/>
      <c r="F41344"/>
      <c r="I41344"/>
      <c r="J41344"/>
      <c r="K41344"/>
    </row>
    <row r="41345" spans="1:11" x14ac:dyDescent="0.25">
      <c r="A41345" s="115"/>
      <c r="B41345"/>
      <c r="C41345"/>
      <c r="D41345"/>
      <c r="E41345"/>
      <c r="F41345"/>
      <c r="I41345"/>
      <c r="J41345"/>
      <c r="K41345"/>
    </row>
    <row r="41346" spans="1:11" x14ac:dyDescent="0.25">
      <c r="A41346" s="115"/>
      <c r="B41346"/>
      <c r="C41346"/>
      <c r="D41346"/>
      <c r="E41346"/>
      <c r="F41346"/>
      <c r="I41346"/>
      <c r="J41346"/>
      <c r="K41346"/>
    </row>
    <row r="41347" spans="1:11" x14ac:dyDescent="0.25">
      <c r="A41347" s="115"/>
      <c r="B41347"/>
      <c r="C41347"/>
      <c r="D41347"/>
      <c r="E41347"/>
      <c r="F41347"/>
      <c r="I41347"/>
      <c r="J41347"/>
      <c r="K41347"/>
    </row>
    <row r="41348" spans="1:11" x14ac:dyDescent="0.25">
      <c r="A41348" s="115"/>
      <c r="B41348"/>
      <c r="C41348"/>
      <c r="D41348"/>
      <c r="E41348"/>
      <c r="F41348"/>
      <c r="I41348"/>
      <c r="J41348"/>
      <c r="K41348"/>
    </row>
    <row r="41349" spans="1:11" x14ac:dyDescent="0.25">
      <c r="A41349" s="115"/>
      <c r="B41349"/>
      <c r="C41349"/>
      <c r="D41349"/>
      <c r="E41349"/>
      <c r="F41349"/>
      <c r="I41349"/>
      <c r="J41349"/>
      <c r="K41349"/>
    </row>
    <row r="41350" spans="1:11" x14ac:dyDescent="0.25">
      <c r="A41350" s="115"/>
      <c r="B41350"/>
      <c r="C41350"/>
      <c r="D41350"/>
      <c r="E41350"/>
      <c r="F41350"/>
      <c r="I41350"/>
      <c r="J41350"/>
      <c r="K41350"/>
    </row>
    <row r="41351" spans="1:11" x14ac:dyDescent="0.25">
      <c r="A41351" s="115"/>
      <c r="B41351"/>
      <c r="C41351"/>
      <c r="D41351"/>
      <c r="E41351"/>
      <c r="F41351"/>
      <c r="I41351"/>
      <c r="J41351"/>
      <c r="K41351"/>
    </row>
    <row r="41352" spans="1:11" x14ac:dyDescent="0.25">
      <c r="A41352" s="115"/>
      <c r="B41352"/>
      <c r="C41352"/>
      <c r="D41352"/>
      <c r="E41352"/>
      <c r="F41352"/>
      <c r="I41352"/>
      <c r="J41352"/>
      <c r="K41352"/>
    </row>
    <row r="41353" spans="1:11" x14ac:dyDescent="0.25">
      <c r="A41353" s="115"/>
      <c r="B41353"/>
      <c r="C41353"/>
      <c r="D41353"/>
      <c r="E41353"/>
      <c r="F41353"/>
      <c r="I41353"/>
      <c r="J41353"/>
      <c r="K41353"/>
    </row>
    <row r="41354" spans="1:11" x14ac:dyDescent="0.25">
      <c r="A41354" s="115"/>
      <c r="B41354"/>
      <c r="C41354"/>
      <c r="D41354"/>
      <c r="E41354"/>
      <c r="F41354"/>
      <c r="I41354"/>
      <c r="J41354"/>
      <c r="K41354"/>
    </row>
    <row r="41355" spans="1:11" x14ac:dyDescent="0.25">
      <c r="A41355" s="115"/>
      <c r="B41355"/>
      <c r="C41355"/>
      <c r="D41355"/>
      <c r="E41355"/>
      <c r="F41355"/>
      <c r="I41355"/>
      <c r="J41355"/>
      <c r="K41355"/>
    </row>
    <row r="41356" spans="1:11" x14ac:dyDescent="0.25">
      <c r="A41356" s="115"/>
      <c r="B41356"/>
      <c r="C41356"/>
      <c r="D41356"/>
      <c r="E41356"/>
      <c r="F41356"/>
      <c r="I41356"/>
      <c r="J41356"/>
      <c r="K41356"/>
    </row>
    <row r="41357" spans="1:11" x14ac:dyDescent="0.25">
      <c r="A41357" s="115"/>
      <c r="B41357"/>
      <c r="C41357"/>
      <c r="D41357"/>
      <c r="E41357"/>
      <c r="F41357"/>
      <c r="I41357"/>
      <c r="J41357"/>
      <c r="K41357"/>
    </row>
    <row r="41358" spans="1:11" x14ac:dyDescent="0.25">
      <c r="A41358" s="115"/>
      <c r="B41358"/>
      <c r="C41358"/>
      <c r="D41358"/>
      <c r="E41358"/>
      <c r="F41358"/>
      <c r="I41358"/>
      <c r="J41358"/>
      <c r="K41358"/>
    </row>
    <row r="41359" spans="1:11" x14ac:dyDescent="0.25">
      <c r="A41359" s="115"/>
      <c r="B41359"/>
      <c r="C41359"/>
      <c r="D41359"/>
      <c r="E41359"/>
      <c r="F41359"/>
      <c r="I41359"/>
      <c r="J41359"/>
      <c r="K41359"/>
    </row>
    <row r="41360" spans="1:11" x14ac:dyDescent="0.25">
      <c r="A41360" s="115"/>
      <c r="B41360"/>
      <c r="C41360"/>
      <c r="D41360"/>
      <c r="E41360"/>
      <c r="F41360"/>
      <c r="I41360"/>
      <c r="J41360"/>
      <c r="K41360"/>
    </row>
    <row r="41361" spans="1:11" x14ac:dyDescent="0.25">
      <c r="A41361" s="115"/>
      <c r="B41361"/>
      <c r="C41361"/>
      <c r="D41361"/>
      <c r="E41361"/>
      <c r="F41361"/>
      <c r="I41361"/>
      <c r="J41361"/>
      <c r="K41361"/>
    </row>
    <row r="41362" spans="1:11" x14ac:dyDescent="0.25">
      <c r="A41362" s="115"/>
      <c r="B41362"/>
      <c r="C41362"/>
      <c r="D41362"/>
      <c r="E41362"/>
      <c r="F41362"/>
      <c r="I41362"/>
      <c r="J41362"/>
      <c r="K41362"/>
    </row>
    <row r="41363" spans="1:11" x14ac:dyDescent="0.25">
      <c r="A41363" s="115"/>
      <c r="B41363"/>
      <c r="C41363"/>
      <c r="D41363"/>
      <c r="E41363"/>
      <c r="F41363"/>
      <c r="I41363"/>
      <c r="J41363"/>
      <c r="K41363"/>
    </row>
    <row r="41364" spans="1:11" x14ac:dyDescent="0.25">
      <c r="A41364" s="115"/>
      <c r="B41364"/>
      <c r="C41364"/>
      <c r="D41364"/>
      <c r="E41364"/>
      <c r="F41364"/>
      <c r="I41364"/>
      <c r="J41364"/>
      <c r="K41364"/>
    </row>
    <row r="41365" spans="1:11" x14ac:dyDescent="0.25">
      <c r="A41365" s="115"/>
      <c r="B41365"/>
      <c r="C41365"/>
      <c r="D41365"/>
      <c r="E41365"/>
      <c r="F41365"/>
      <c r="I41365"/>
      <c r="J41365"/>
      <c r="K41365"/>
    </row>
    <row r="41366" spans="1:11" x14ac:dyDescent="0.25">
      <c r="A41366" s="115"/>
      <c r="B41366"/>
      <c r="C41366"/>
      <c r="D41366"/>
      <c r="E41366"/>
      <c r="F41366"/>
      <c r="I41366"/>
      <c r="J41366"/>
      <c r="K41366"/>
    </row>
    <row r="41367" spans="1:11" x14ac:dyDescent="0.25">
      <c r="A41367" s="115"/>
      <c r="B41367"/>
      <c r="C41367"/>
      <c r="D41367"/>
      <c r="E41367"/>
      <c r="F41367"/>
      <c r="I41367"/>
      <c r="J41367"/>
      <c r="K41367"/>
    </row>
    <row r="41368" spans="1:11" x14ac:dyDescent="0.25">
      <c r="A41368" s="115"/>
      <c r="B41368"/>
      <c r="C41368"/>
      <c r="D41368"/>
      <c r="E41368"/>
      <c r="F41368"/>
      <c r="I41368"/>
      <c r="J41368"/>
      <c r="K41368"/>
    </row>
    <row r="41369" spans="1:11" x14ac:dyDescent="0.25">
      <c r="A41369" s="115"/>
      <c r="B41369"/>
      <c r="C41369"/>
      <c r="D41369"/>
      <c r="E41369"/>
      <c r="F41369"/>
      <c r="I41369"/>
      <c r="J41369"/>
      <c r="K41369"/>
    </row>
    <row r="41370" spans="1:11" x14ac:dyDescent="0.25">
      <c r="A41370" s="115"/>
      <c r="B41370"/>
      <c r="C41370"/>
      <c r="D41370"/>
      <c r="E41370"/>
      <c r="F41370"/>
      <c r="I41370"/>
      <c r="J41370"/>
      <c r="K41370"/>
    </row>
    <row r="41371" spans="1:11" x14ac:dyDescent="0.25">
      <c r="A41371" s="115"/>
      <c r="B41371"/>
      <c r="C41371"/>
      <c r="D41371"/>
      <c r="E41371"/>
      <c r="F41371"/>
      <c r="I41371"/>
      <c r="J41371"/>
      <c r="K41371"/>
    </row>
    <row r="41372" spans="1:11" x14ac:dyDescent="0.25">
      <c r="A41372" s="115"/>
      <c r="B41372"/>
      <c r="C41372"/>
      <c r="D41372"/>
      <c r="E41372"/>
      <c r="F41372"/>
      <c r="I41372"/>
      <c r="J41372"/>
      <c r="K41372"/>
    </row>
    <row r="41373" spans="1:11" x14ac:dyDescent="0.25">
      <c r="A41373" s="115"/>
      <c r="B41373"/>
      <c r="C41373"/>
      <c r="D41373"/>
      <c r="E41373"/>
      <c r="F41373"/>
      <c r="I41373"/>
      <c r="J41373"/>
      <c r="K41373"/>
    </row>
    <row r="41374" spans="1:11" x14ac:dyDescent="0.25">
      <c r="A41374" s="115"/>
      <c r="B41374"/>
      <c r="C41374"/>
      <c r="D41374"/>
      <c r="E41374"/>
      <c r="F41374"/>
      <c r="I41374"/>
      <c r="J41374"/>
      <c r="K41374"/>
    </row>
    <row r="41375" spans="1:11" x14ac:dyDescent="0.25">
      <c r="A41375" s="115"/>
      <c r="B41375"/>
      <c r="C41375"/>
      <c r="D41375"/>
      <c r="E41375"/>
      <c r="F41375"/>
      <c r="I41375"/>
      <c r="J41375"/>
      <c r="K41375"/>
    </row>
    <row r="41376" spans="1:11" x14ac:dyDescent="0.25">
      <c r="A41376" s="115"/>
      <c r="B41376"/>
      <c r="C41376"/>
      <c r="D41376"/>
      <c r="E41376"/>
      <c r="F41376"/>
      <c r="I41376"/>
      <c r="J41376"/>
      <c r="K41376"/>
    </row>
    <row r="41377" spans="1:11" x14ac:dyDescent="0.25">
      <c r="A41377" s="115"/>
      <c r="B41377"/>
      <c r="C41377"/>
      <c r="D41377"/>
      <c r="E41377"/>
      <c r="F41377"/>
      <c r="I41377"/>
      <c r="J41377"/>
      <c r="K41377"/>
    </row>
    <row r="41378" spans="1:11" x14ac:dyDescent="0.25">
      <c r="A41378" s="115"/>
      <c r="B41378"/>
      <c r="C41378"/>
      <c r="D41378"/>
      <c r="E41378"/>
      <c r="F41378"/>
      <c r="I41378"/>
      <c r="J41378"/>
      <c r="K41378"/>
    </row>
    <row r="41379" spans="1:11" x14ac:dyDescent="0.25">
      <c r="A41379" s="115"/>
      <c r="B41379"/>
      <c r="C41379"/>
      <c r="D41379"/>
      <c r="E41379"/>
      <c r="F41379"/>
      <c r="I41379"/>
      <c r="J41379"/>
      <c r="K41379"/>
    </row>
    <row r="41380" spans="1:11" x14ac:dyDescent="0.25">
      <c r="A41380" s="115"/>
      <c r="B41380"/>
      <c r="C41380"/>
      <c r="D41380"/>
      <c r="E41380"/>
      <c r="F41380"/>
      <c r="I41380"/>
      <c r="J41380"/>
      <c r="K41380"/>
    </row>
    <row r="41381" spans="1:11" x14ac:dyDescent="0.25">
      <c r="A41381" s="115"/>
      <c r="B41381"/>
      <c r="C41381"/>
      <c r="D41381"/>
      <c r="E41381"/>
      <c r="F41381"/>
      <c r="I41381"/>
      <c r="J41381"/>
      <c r="K41381"/>
    </row>
    <row r="41382" spans="1:11" x14ac:dyDescent="0.25">
      <c r="A41382" s="115"/>
      <c r="B41382"/>
      <c r="C41382"/>
      <c r="D41382"/>
      <c r="E41382"/>
      <c r="F41382"/>
      <c r="I41382"/>
      <c r="J41382"/>
      <c r="K41382"/>
    </row>
    <row r="41383" spans="1:11" x14ac:dyDescent="0.25">
      <c r="A41383" s="115"/>
      <c r="B41383"/>
      <c r="C41383"/>
      <c r="D41383"/>
      <c r="E41383"/>
      <c r="F41383"/>
      <c r="I41383"/>
      <c r="J41383"/>
      <c r="K41383"/>
    </row>
    <row r="41384" spans="1:11" x14ac:dyDescent="0.25">
      <c r="A41384" s="115"/>
      <c r="B41384"/>
      <c r="C41384"/>
      <c r="D41384"/>
      <c r="E41384"/>
      <c r="F41384"/>
      <c r="I41384"/>
      <c r="J41384"/>
      <c r="K41384"/>
    </row>
    <row r="41385" spans="1:11" x14ac:dyDescent="0.25">
      <c r="A41385" s="115"/>
      <c r="B41385"/>
      <c r="C41385"/>
      <c r="D41385"/>
      <c r="E41385"/>
      <c r="F41385"/>
      <c r="I41385"/>
      <c r="J41385"/>
      <c r="K41385"/>
    </row>
    <row r="41386" spans="1:11" x14ac:dyDescent="0.25">
      <c r="A41386" s="115"/>
      <c r="B41386"/>
      <c r="C41386"/>
      <c r="D41386"/>
      <c r="E41386"/>
      <c r="F41386"/>
      <c r="I41386"/>
      <c r="J41386"/>
      <c r="K41386"/>
    </row>
    <row r="41387" spans="1:11" x14ac:dyDescent="0.25">
      <c r="A41387" s="115"/>
      <c r="B41387"/>
      <c r="C41387"/>
      <c r="D41387"/>
      <c r="E41387"/>
      <c r="F41387"/>
      <c r="I41387"/>
      <c r="J41387"/>
      <c r="K41387"/>
    </row>
    <row r="41388" spans="1:11" x14ac:dyDescent="0.25">
      <c r="A41388" s="115"/>
      <c r="B41388"/>
      <c r="C41388"/>
      <c r="D41388"/>
      <c r="E41388"/>
      <c r="F41388"/>
      <c r="I41388"/>
      <c r="J41388"/>
      <c r="K41388"/>
    </row>
    <row r="41389" spans="1:11" x14ac:dyDescent="0.25">
      <c r="A41389" s="115"/>
      <c r="B41389"/>
      <c r="C41389"/>
      <c r="D41389"/>
      <c r="E41389"/>
      <c r="F41389"/>
      <c r="I41389"/>
      <c r="J41389"/>
      <c r="K41389"/>
    </row>
    <row r="41390" spans="1:11" x14ac:dyDescent="0.25">
      <c r="A41390" s="115"/>
      <c r="B41390"/>
      <c r="C41390"/>
      <c r="D41390"/>
      <c r="E41390"/>
      <c r="F41390"/>
      <c r="I41390"/>
      <c r="J41390"/>
      <c r="K41390"/>
    </row>
    <row r="41391" spans="1:11" x14ac:dyDescent="0.25">
      <c r="A41391" s="115"/>
      <c r="B41391"/>
      <c r="C41391"/>
      <c r="D41391"/>
      <c r="E41391"/>
      <c r="F41391"/>
      <c r="I41391"/>
      <c r="J41391"/>
      <c r="K41391"/>
    </row>
    <row r="41392" spans="1:11" x14ac:dyDescent="0.25">
      <c r="A41392" s="115"/>
      <c r="B41392"/>
      <c r="C41392"/>
      <c r="D41392"/>
      <c r="E41392"/>
      <c r="F41392"/>
      <c r="I41392"/>
      <c r="J41392"/>
      <c r="K41392"/>
    </row>
    <row r="41393" spans="1:11" x14ac:dyDescent="0.25">
      <c r="A41393" s="115"/>
      <c r="B41393"/>
      <c r="C41393"/>
      <c r="D41393"/>
      <c r="E41393"/>
      <c r="F41393"/>
      <c r="I41393"/>
      <c r="J41393"/>
      <c r="K41393"/>
    </row>
    <row r="41394" spans="1:11" x14ac:dyDescent="0.25">
      <c r="A41394" s="115"/>
      <c r="B41394"/>
      <c r="C41394"/>
      <c r="D41394"/>
      <c r="E41394"/>
      <c r="F41394"/>
      <c r="I41394"/>
      <c r="J41394"/>
      <c r="K41394"/>
    </row>
    <row r="41395" spans="1:11" x14ac:dyDescent="0.25">
      <c r="A41395" s="115"/>
      <c r="B41395"/>
      <c r="C41395"/>
      <c r="D41395"/>
      <c r="E41395"/>
      <c r="F41395"/>
      <c r="I41395"/>
      <c r="J41395"/>
      <c r="K41395"/>
    </row>
    <row r="41396" spans="1:11" x14ac:dyDescent="0.25">
      <c r="A41396" s="115"/>
      <c r="B41396"/>
      <c r="C41396"/>
      <c r="D41396"/>
      <c r="E41396"/>
      <c r="F41396"/>
      <c r="I41396"/>
      <c r="J41396"/>
      <c r="K41396"/>
    </row>
    <row r="41397" spans="1:11" x14ac:dyDescent="0.25">
      <c r="A41397" s="115"/>
      <c r="B41397"/>
      <c r="C41397"/>
      <c r="D41397"/>
      <c r="E41397"/>
      <c r="F41397"/>
      <c r="I41397"/>
      <c r="J41397"/>
      <c r="K41397"/>
    </row>
    <row r="41398" spans="1:11" x14ac:dyDescent="0.25">
      <c r="A41398" s="115"/>
      <c r="B41398"/>
      <c r="C41398"/>
      <c r="D41398"/>
      <c r="E41398"/>
      <c r="F41398"/>
      <c r="I41398"/>
      <c r="J41398"/>
      <c r="K41398"/>
    </row>
    <row r="41399" spans="1:11" x14ac:dyDescent="0.25">
      <c r="A41399" s="115"/>
      <c r="B41399"/>
      <c r="C41399"/>
      <c r="D41399"/>
      <c r="E41399"/>
      <c r="F41399"/>
      <c r="I41399"/>
      <c r="J41399"/>
      <c r="K41399"/>
    </row>
    <row r="41400" spans="1:11" x14ac:dyDescent="0.25">
      <c r="A41400" s="115"/>
      <c r="B41400"/>
      <c r="C41400"/>
      <c r="D41400"/>
      <c r="E41400"/>
      <c r="F41400"/>
      <c r="I41400"/>
      <c r="J41400"/>
      <c r="K41400"/>
    </row>
    <row r="41401" spans="1:11" x14ac:dyDescent="0.25">
      <c r="A41401" s="115"/>
      <c r="B41401"/>
      <c r="C41401"/>
      <c r="D41401"/>
      <c r="E41401"/>
      <c r="F41401"/>
      <c r="I41401"/>
      <c r="J41401"/>
      <c r="K41401"/>
    </row>
    <row r="41402" spans="1:11" x14ac:dyDescent="0.25">
      <c r="A41402" s="115"/>
      <c r="B41402"/>
      <c r="C41402"/>
      <c r="D41402"/>
      <c r="E41402"/>
      <c r="F41402"/>
      <c r="I41402"/>
      <c r="J41402"/>
      <c r="K41402"/>
    </row>
    <row r="41403" spans="1:11" x14ac:dyDescent="0.25">
      <c r="A41403" s="115"/>
      <c r="B41403"/>
      <c r="C41403"/>
      <c r="D41403"/>
      <c r="E41403"/>
      <c r="F41403"/>
      <c r="I41403"/>
      <c r="J41403"/>
      <c r="K41403"/>
    </row>
    <row r="41404" spans="1:11" x14ac:dyDescent="0.25">
      <c r="A41404" s="115"/>
      <c r="B41404"/>
      <c r="C41404"/>
      <c r="D41404"/>
      <c r="E41404"/>
      <c r="F41404"/>
      <c r="I41404"/>
      <c r="J41404"/>
      <c r="K41404"/>
    </row>
    <row r="41405" spans="1:11" x14ac:dyDescent="0.25">
      <c r="A41405" s="115"/>
      <c r="B41405"/>
      <c r="C41405"/>
      <c r="D41405"/>
      <c r="E41405"/>
      <c r="F41405"/>
      <c r="I41405"/>
      <c r="J41405"/>
      <c r="K41405"/>
    </row>
    <row r="41406" spans="1:11" x14ac:dyDescent="0.25">
      <c r="A41406" s="115"/>
      <c r="B41406"/>
      <c r="C41406"/>
      <c r="D41406"/>
      <c r="E41406"/>
      <c r="F41406"/>
      <c r="I41406"/>
      <c r="J41406"/>
      <c r="K41406"/>
    </row>
    <row r="41407" spans="1:11" x14ac:dyDescent="0.25">
      <c r="A41407" s="115"/>
      <c r="B41407"/>
      <c r="C41407"/>
      <c r="D41407"/>
      <c r="E41407"/>
      <c r="F41407"/>
      <c r="I41407"/>
      <c r="J41407"/>
      <c r="K41407"/>
    </row>
    <row r="41408" spans="1:11" x14ac:dyDescent="0.25">
      <c r="A41408" s="115"/>
      <c r="B41408"/>
      <c r="C41408"/>
      <c r="D41408"/>
      <c r="E41408"/>
      <c r="F41408"/>
      <c r="I41408"/>
      <c r="J41408"/>
      <c r="K41408"/>
    </row>
    <row r="41409" spans="1:11" x14ac:dyDescent="0.25">
      <c r="A41409" s="115"/>
      <c r="B41409"/>
      <c r="C41409"/>
      <c r="D41409"/>
      <c r="E41409"/>
      <c r="F41409"/>
      <c r="I41409"/>
      <c r="J41409"/>
      <c r="K41409"/>
    </row>
    <row r="41410" spans="1:11" x14ac:dyDescent="0.25">
      <c r="A41410" s="115"/>
      <c r="B41410"/>
      <c r="C41410"/>
      <c r="D41410"/>
      <c r="E41410"/>
      <c r="F41410"/>
      <c r="I41410"/>
      <c r="J41410"/>
      <c r="K41410"/>
    </row>
    <row r="41411" spans="1:11" x14ac:dyDescent="0.25">
      <c r="A41411" s="115"/>
      <c r="B41411"/>
      <c r="C41411"/>
      <c r="D41411"/>
      <c r="E41411"/>
      <c r="F41411"/>
      <c r="I41411"/>
      <c r="J41411"/>
      <c r="K41411"/>
    </row>
    <row r="41412" spans="1:11" x14ac:dyDescent="0.25">
      <c r="A41412" s="115"/>
      <c r="B41412"/>
      <c r="C41412"/>
      <c r="D41412"/>
      <c r="E41412"/>
      <c r="F41412"/>
      <c r="I41412"/>
      <c r="J41412"/>
      <c r="K41412"/>
    </row>
    <row r="41413" spans="1:11" x14ac:dyDescent="0.25">
      <c r="A41413" s="115"/>
      <c r="B41413"/>
      <c r="C41413"/>
      <c r="D41413"/>
      <c r="E41413"/>
      <c r="F41413"/>
      <c r="I41413"/>
      <c r="J41413"/>
      <c r="K41413"/>
    </row>
    <row r="41414" spans="1:11" x14ac:dyDescent="0.25">
      <c r="A41414" s="115"/>
      <c r="B41414"/>
      <c r="C41414"/>
      <c r="D41414"/>
      <c r="E41414"/>
      <c r="F41414"/>
      <c r="I41414"/>
      <c r="J41414"/>
      <c r="K41414"/>
    </row>
    <row r="41415" spans="1:11" x14ac:dyDescent="0.25">
      <c r="A41415" s="115"/>
      <c r="B41415"/>
      <c r="C41415"/>
      <c r="D41415"/>
      <c r="E41415"/>
      <c r="F41415"/>
      <c r="I41415"/>
      <c r="J41415"/>
      <c r="K41415"/>
    </row>
    <row r="41416" spans="1:11" x14ac:dyDescent="0.25">
      <c r="A41416" s="115"/>
      <c r="B41416"/>
      <c r="C41416"/>
      <c r="D41416"/>
      <c r="E41416"/>
      <c r="F41416"/>
      <c r="I41416"/>
      <c r="J41416"/>
      <c r="K41416"/>
    </row>
    <row r="41417" spans="1:11" x14ac:dyDescent="0.25">
      <c r="A41417" s="115"/>
      <c r="B41417"/>
      <c r="C41417"/>
      <c r="D41417"/>
      <c r="E41417"/>
      <c r="F41417"/>
      <c r="I41417"/>
      <c r="J41417"/>
      <c r="K41417"/>
    </row>
    <row r="41418" spans="1:11" x14ac:dyDescent="0.25">
      <c r="A41418" s="115"/>
      <c r="B41418"/>
      <c r="C41418"/>
      <c r="D41418"/>
      <c r="E41418"/>
      <c r="F41418"/>
      <c r="I41418"/>
      <c r="J41418"/>
      <c r="K41418"/>
    </row>
    <row r="41419" spans="1:11" x14ac:dyDescent="0.25">
      <c r="A41419" s="115"/>
      <c r="B41419"/>
      <c r="C41419"/>
      <c r="D41419"/>
      <c r="E41419"/>
      <c r="F41419"/>
      <c r="I41419"/>
      <c r="J41419"/>
      <c r="K41419"/>
    </row>
    <row r="41420" spans="1:11" x14ac:dyDescent="0.25">
      <c r="A41420" s="115"/>
      <c r="B41420"/>
      <c r="C41420"/>
      <c r="D41420"/>
      <c r="E41420"/>
      <c r="F41420"/>
      <c r="I41420"/>
      <c r="J41420"/>
      <c r="K41420"/>
    </row>
    <row r="41421" spans="1:11" x14ac:dyDescent="0.25">
      <c r="A41421" s="115"/>
      <c r="B41421"/>
      <c r="C41421"/>
      <c r="D41421"/>
      <c r="E41421"/>
      <c r="F41421"/>
      <c r="I41421"/>
      <c r="J41421"/>
      <c r="K41421"/>
    </row>
    <row r="41422" spans="1:11" x14ac:dyDescent="0.25">
      <c r="A41422" s="115"/>
      <c r="B41422"/>
      <c r="C41422"/>
      <c r="D41422"/>
      <c r="E41422"/>
      <c r="F41422"/>
      <c r="I41422"/>
      <c r="J41422"/>
      <c r="K41422"/>
    </row>
    <row r="41423" spans="1:11" x14ac:dyDescent="0.25">
      <c r="A41423" s="115"/>
      <c r="B41423"/>
      <c r="C41423"/>
      <c r="D41423"/>
      <c r="E41423"/>
      <c r="F41423"/>
      <c r="I41423"/>
      <c r="J41423"/>
      <c r="K41423"/>
    </row>
    <row r="41424" spans="1:11" x14ac:dyDescent="0.25">
      <c r="A41424" s="115"/>
      <c r="B41424"/>
      <c r="C41424"/>
      <c r="D41424"/>
      <c r="E41424"/>
      <c r="F41424"/>
      <c r="I41424"/>
      <c r="J41424"/>
      <c r="K41424"/>
    </row>
    <row r="41425" spans="1:11" x14ac:dyDescent="0.25">
      <c r="A41425" s="115"/>
      <c r="B41425"/>
      <c r="C41425"/>
      <c r="D41425"/>
      <c r="E41425"/>
      <c r="F41425"/>
      <c r="I41425"/>
      <c r="J41425"/>
      <c r="K41425"/>
    </row>
    <row r="41426" spans="1:11" x14ac:dyDescent="0.25">
      <c r="A41426" s="115"/>
      <c r="B41426"/>
      <c r="C41426"/>
      <c r="D41426"/>
      <c r="E41426"/>
      <c r="F41426"/>
      <c r="I41426"/>
      <c r="J41426"/>
      <c r="K41426"/>
    </row>
    <row r="41427" spans="1:11" x14ac:dyDescent="0.25">
      <c r="A41427" s="115"/>
      <c r="B41427"/>
      <c r="C41427"/>
      <c r="D41427"/>
      <c r="E41427"/>
      <c r="F41427"/>
      <c r="I41427"/>
      <c r="J41427"/>
      <c r="K41427"/>
    </row>
    <row r="41428" spans="1:11" x14ac:dyDescent="0.25">
      <c r="A41428" s="115"/>
      <c r="B41428"/>
      <c r="C41428"/>
      <c r="D41428"/>
      <c r="E41428"/>
      <c r="F41428"/>
      <c r="I41428"/>
      <c r="J41428"/>
      <c r="K41428"/>
    </row>
    <row r="41429" spans="1:11" x14ac:dyDescent="0.25">
      <c r="A41429" s="115"/>
      <c r="B41429"/>
      <c r="C41429"/>
      <c r="D41429"/>
      <c r="E41429"/>
      <c r="F41429"/>
      <c r="I41429"/>
      <c r="J41429"/>
      <c r="K41429"/>
    </row>
    <row r="41430" spans="1:11" x14ac:dyDescent="0.25">
      <c r="A41430" s="115"/>
      <c r="B41430"/>
      <c r="C41430"/>
      <c r="D41430"/>
      <c r="E41430"/>
      <c r="F41430"/>
      <c r="I41430"/>
      <c r="J41430"/>
      <c r="K41430"/>
    </row>
    <row r="41431" spans="1:11" x14ac:dyDescent="0.25">
      <c r="A41431" s="115"/>
      <c r="B41431"/>
      <c r="C41431"/>
      <c r="D41431"/>
      <c r="E41431"/>
      <c r="F41431"/>
      <c r="I41431"/>
      <c r="J41431"/>
      <c r="K41431"/>
    </row>
    <row r="41432" spans="1:11" x14ac:dyDescent="0.25">
      <c r="A41432" s="115"/>
      <c r="B41432"/>
      <c r="C41432"/>
      <c r="D41432"/>
      <c r="E41432"/>
      <c r="F41432"/>
      <c r="I41432"/>
      <c r="J41432"/>
      <c r="K41432"/>
    </row>
    <row r="41433" spans="1:11" x14ac:dyDescent="0.25">
      <c r="A41433" s="115"/>
      <c r="B41433"/>
      <c r="C41433"/>
      <c r="D41433"/>
      <c r="E41433"/>
      <c r="F41433"/>
      <c r="I41433"/>
      <c r="J41433"/>
      <c r="K41433"/>
    </row>
    <row r="41434" spans="1:11" x14ac:dyDescent="0.25">
      <c r="A41434" s="115"/>
      <c r="B41434"/>
      <c r="C41434"/>
      <c r="D41434"/>
      <c r="E41434"/>
      <c r="F41434"/>
      <c r="I41434"/>
      <c r="J41434"/>
      <c r="K41434"/>
    </row>
    <row r="41435" spans="1:11" x14ac:dyDescent="0.25">
      <c r="A41435" s="115"/>
      <c r="B41435"/>
      <c r="C41435"/>
      <c r="D41435"/>
      <c r="E41435"/>
      <c r="F41435"/>
      <c r="I41435"/>
      <c r="J41435"/>
      <c r="K41435"/>
    </row>
    <row r="41436" spans="1:11" x14ac:dyDescent="0.25">
      <c r="A41436" s="115"/>
      <c r="B41436"/>
      <c r="C41436"/>
      <c r="D41436"/>
      <c r="E41436"/>
      <c r="F41436"/>
      <c r="I41436"/>
      <c r="J41436"/>
      <c r="K41436"/>
    </row>
    <row r="41437" spans="1:11" x14ac:dyDescent="0.25">
      <c r="A41437" s="115"/>
      <c r="B41437"/>
      <c r="C41437"/>
      <c r="D41437"/>
      <c r="E41437"/>
      <c r="F41437"/>
      <c r="I41437"/>
      <c r="J41437"/>
      <c r="K41437"/>
    </row>
    <row r="41438" spans="1:11" x14ac:dyDescent="0.25">
      <c r="A41438" s="115"/>
      <c r="B41438"/>
      <c r="C41438"/>
      <c r="D41438"/>
      <c r="E41438"/>
      <c r="F41438"/>
      <c r="I41438"/>
      <c r="J41438"/>
      <c r="K41438"/>
    </row>
    <row r="41439" spans="1:11" x14ac:dyDescent="0.25">
      <c r="A41439" s="115"/>
      <c r="B41439"/>
      <c r="C41439"/>
      <c r="D41439"/>
      <c r="E41439"/>
      <c r="F41439"/>
      <c r="I41439"/>
      <c r="J41439"/>
      <c r="K41439"/>
    </row>
    <row r="41440" spans="1:11" x14ac:dyDescent="0.25">
      <c r="A41440" s="115"/>
      <c r="B41440"/>
      <c r="C41440"/>
      <c r="D41440"/>
      <c r="E41440"/>
      <c r="F41440"/>
      <c r="I41440"/>
      <c r="J41440"/>
      <c r="K41440"/>
    </row>
    <row r="41441" spans="1:11" x14ac:dyDescent="0.25">
      <c r="A41441" s="115"/>
      <c r="B41441"/>
      <c r="C41441"/>
      <c r="D41441"/>
      <c r="E41441"/>
      <c r="F41441"/>
      <c r="I41441"/>
      <c r="J41441"/>
      <c r="K41441"/>
    </row>
    <row r="41442" spans="1:11" x14ac:dyDescent="0.25">
      <c r="A41442" s="115"/>
      <c r="B41442"/>
      <c r="C41442"/>
      <c r="D41442"/>
      <c r="E41442"/>
      <c r="F41442"/>
      <c r="I41442"/>
      <c r="J41442"/>
      <c r="K41442"/>
    </row>
    <row r="41443" spans="1:11" x14ac:dyDescent="0.25">
      <c r="A41443" s="115"/>
      <c r="B41443"/>
      <c r="C41443"/>
      <c r="D41443"/>
      <c r="E41443"/>
      <c r="F41443"/>
      <c r="I41443"/>
      <c r="J41443"/>
      <c r="K41443"/>
    </row>
    <row r="41444" spans="1:11" x14ac:dyDescent="0.25">
      <c r="A41444" s="115"/>
      <c r="B41444"/>
      <c r="C41444"/>
      <c r="D41444"/>
      <c r="E41444"/>
      <c r="F41444"/>
      <c r="I41444"/>
      <c r="J41444"/>
      <c r="K41444"/>
    </row>
    <row r="41445" spans="1:11" x14ac:dyDescent="0.25">
      <c r="A41445" s="115"/>
      <c r="B41445"/>
      <c r="C41445"/>
      <c r="D41445"/>
      <c r="E41445"/>
      <c r="F41445"/>
      <c r="I41445"/>
      <c r="J41445"/>
      <c r="K41445"/>
    </row>
    <row r="41446" spans="1:11" x14ac:dyDescent="0.25">
      <c r="A41446" s="115"/>
      <c r="B41446"/>
      <c r="C41446"/>
      <c r="D41446"/>
      <c r="E41446"/>
      <c r="F41446"/>
      <c r="I41446"/>
      <c r="J41446"/>
      <c r="K41446"/>
    </row>
    <row r="41447" spans="1:11" x14ac:dyDescent="0.25">
      <c r="A41447" s="115"/>
      <c r="B41447"/>
      <c r="C41447"/>
      <c r="D41447"/>
      <c r="E41447"/>
      <c r="F41447"/>
      <c r="I41447"/>
      <c r="J41447"/>
      <c r="K41447"/>
    </row>
    <row r="41448" spans="1:11" x14ac:dyDescent="0.25">
      <c r="A41448" s="115"/>
      <c r="B41448"/>
      <c r="C41448"/>
      <c r="D41448"/>
      <c r="E41448"/>
      <c r="F41448"/>
      <c r="I41448"/>
      <c r="J41448"/>
      <c r="K41448"/>
    </row>
    <row r="41449" spans="1:11" x14ac:dyDescent="0.25">
      <c r="A41449" s="115"/>
      <c r="B41449"/>
      <c r="C41449"/>
      <c r="D41449"/>
      <c r="E41449"/>
      <c r="F41449"/>
      <c r="I41449"/>
      <c r="J41449"/>
      <c r="K41449"/>
    </row>
    <row r="41450" spans="1:11" x14ac:dyDescent="0.25">
      <c r="A41450" s="115"/>
      <c r="B41450"/>
      <c r="C41450"/>
      <c r="D41450"/>
      <c r="E41450"/>
      <c r="F41450"/>
      <c r="I41450"/>
      <c r="J41450"/>
      <c r="K41450"/>
    </row>
    <row r="41451" spans="1:11" x14ac:dyDescent="0.25">
      <c r="A41451" s="115"/>
      <c r="B41451"/>
      <c r="C41451"/>
      <c r="D41451"/>
      <c r="E41451"/>
      <c r="F41451"/>
      <c r="I41451"/>
      <c r="J41451"/>
      <c r="K41451"/>
    </row>
    <row r="41452" spans="1:11" x14ac:dyDescent="0.25">
      <c r="A41452" s="115"/>
      <c r="B41452"/>
      <c r="C41452"/>
      <c r="D41452"/>
      <c r="E41452"/>
      <c r="F41452"/>
      <c r="I41452"/>
      <c r="J41452"/>
      <c r="K41452"/>
    </row>
    <row r="41453" spans="1:11" x14ac:dyDescent="0.25">
      <c r="A41453" s="115"/>
      <c r="B41453"/>
      <c r="C41453"/>
      <c r="D41453"/>
      <c r="E41453"/>
      <c r="F41453"/>
      <c r="I41453"/>
      <c r="J41453"/>
      <c r="K41453"/>
    </row>
    <row r="41454" spans="1:11" x14ac:dyDescent="0.25">
      <c r="A41454" s="115"/>
      <c r="B41454"/>
      <c r="C41454"/>
      <c r="D41454"/>
      <c r="E41454"/>
      <c r="F41454"/>
      <c r="I41454"/>
      <c r="J41454"/>
      <c r="K41454"/>
    </row>
    <row r="41455" spans="1:11" x14ac:dyDescent="0.25">
      <c r="A41455" s="115"/>
      <c r="B41455"/>
      <c r="C41455"/>
      <c r="D41455"/>
      <c r="E41455"/>
      <c r="F41455"/>
      <c r="I41455"/>
      <c r="J41455"/>
      <c r="K41455"/>
    </row>
    <row r="41456" spans="1:11" x14ac:dyDescent="0.25">
      <c r="A41456" s="115"/>
      <c r="B41456"/>
      <c r="C41456"/>
      <c r="D41456"/>
      <c r="E41456"/>
      <c r="F41456"/>
      <c r="I41456"/>
      <c r="J41456"/>
      <c r="K41456"/>
    </row>
    <row r="41457" spans="1:11" x14ac:dyDescent="0.25">
      <c r="A41457" s="115"/>
      <c r="B41457"/>
      <c r="C41457"/>
      <c r="D41457"/>
      <c r="E41457"/>
      <c r="F41457"/>
      <c r="I41457"/>
      <c r="J41457"/>
      <c r="K41457"/>
    </row>
    <row r="41458" spans="1:11" x14ac:dyDescent="0.25">
      <c r="A41458" s="115"/>
      <c r="B41458"/>
      <c r="C41458"/>
      <c r="D41458"/>
      <c r="E41458"/>
      <c r="F41458"/>
      <c r="I41458"/>
      <c r="J41458"/>
      <c r="K41458"/>
    </row>
    <row r="41459" spans="1:11" x14ac:dyDescent="0.25">
      <c r="A41459" s="115"/>
      <c r="B41459"/>
      <c r="C41459"/>
      <c r="D41459"/>
      <c r="E41459"/>
      <c r="F41459"/>
      <c r="I41459"/>
      <c r="J41459"/>
      <c r="K41459"/>
    </row>
    <row r="41460" spans="1:11" x14ac:dyDescent="0.25">
      <c r="A41460" s="115"/>
      <c r="B41460"/>
      <c r="C41460"/>
      <c r="D41460"/>
      <c r="E41460"/>
      <c r="F41460"/>
      <c r="I41460"/>
      <c r="J41460"/>
      <c r="K41460"/>
    </row>
    <row r="41461" spans="1:11" x14ac:dyDescent="0.25">
      <c r="A41461" s="115"/>
      <c r="B41461"/>
      <c r="C41461"/>
      <c r="D41461"/>
      <c r="E41461"/>
      <c r="F41461"/>
      <c r="I41461"/>
      <c r="J41461"/>
      <c r="K41461"/>
    </row>
    <row r="41462" spans="1:11" x14ac:dyDescent="0.25">
      <c r="A41462" s="115"/>
      <c r="B41462"/>
      <c r="C41462"/>
      <c r="D41462"/>
      <c r="E41462"/>
      <c r="F41462"/>
      <c r="I41462"/>
      <c r="J41462"/>
      <c r="K41462"/>
    </row>
    <row r="41463" spans="1:11" x14ac:dyDescent="0.25">
      <c r="A41463" s="115"/>
      <c r="B41463"/>
      <c r="C41463"/>
      <c r="D41463"/>
      <c r="E41463"/>
      <c r="F41463"/>
      <c r="I41463"/>
      <c r="J41463"/>
      <c r="K41463"/>
    </row>
    <row r="41464" spans="1:11" x14ac:dyDescent="0.25">
      <c r="A41464" s="115"/>
      <c r="B41464"/>
      <c r="C41464"/>
      <c r="D41464"/>
      <c r="E41464"/>
      <c r="F41464"/>
      <c r="I41464"/>
      <c r="J41464"/>
      <c r="K41464"/>
    </row>
    <row r="41465" spans="1:11" x14ac:dyDescent="0.25">
      <c r="A41465" s="115"/>
      <c r="B41465"/>
      <c r="C41465"/>
      <c r="D41465"/>
      <c r="E41465"/>
      <c r="F41465"/>
      <c r="I41465"/>
      <c r="J41465"/>
      <c r="K41465"/>
    </row>
    <row r="41466" spans="1:11" x14ac:dyDescent="0.25">
      <c r="A41466" s="115"/>
      <c r="B41466"/>
      <c r="C41466"/>
      <c r="D41466"/>
      <c r="E41466"/>
      <c r="F41466"/>
      <c r="I41466"/>
      <c r="J41466"/>
      <c r="K41466"/>
    </row>
    <row r="41467" spans="1:11" x14ac:dyDescent="0.25">
      <c r="A41467" s="115"/>
      <c r="B41467"/>
      <c r="C41467"/>
      <c r="D41467"/>
      <c r="E41467"/>
      <c r="F41467"/>
      <c r="I41467"/>
      <c r="J41467"/>
      <c r="K41467"/>
    </row>
    <row r="41468" spans="1:11" x14ac:dyDescent="0.25">
      <c r="A41468" s="115"/>
      <c r="B41468"/>
      <c r="C41468"/>
      <c r="D41468"/>
      <c r="E41468"/>
      <c r="F41468"/>
      <c r="I41468"/>
      <c r="J41468"/>
      <c r="K41468"/>
    </row>
    <row r="41469" spans="1:11" x14ac:dyDescent="0.25">
      <c r="A41469" s="115"/>
      <c r="B41469"/>
      <c r="C41469"/>
      <c r="D41469"/>
      <c r="E41469"/>
      <c r="F41469"/>
      <c r="I41469"/>
      <c r="J41469"/>
      <c r="K41469"/>
    </row>
    <row r="41470" spans="1:11" x14ac:dyDescent="0.25">
      <c r="A41470" s="115"/>
      <c r="B41470"/>
      <c r="C41470"/>
      <c r="D41470"/>
      <c r="E41470"/>
      <c r="F41470"/>
      <c r="I41470"/>
      <c r="J41470"/>
      <c r="K41470"/>
    </row>
    <row r="41471" spans="1:11" x14ac:dyDescent="0.25">
      <c r="A41471" s="115"/>
      <c r="B41471"/>
      <c r="C41471"/>
      <c r="D41471"/>
      <c r="E41471"/>
      <c r="F41471"/>
      <c r="I41471"/>
      <c r="J41471"/>
      <c r="K41471"/>
    </row>
    <row r="41472" spans="1:11" x14ac:dyDescent="0.25">
      <c r="A41472" s="115"/>
      <c r="B41472"/>
      <c r="C41472"/>
      <c r="D41472"/>
      <c r="E41472"/>
      <c r="F41472"/>
      <c r="I41472"/>
      <c r="J41472"/>
      <c r="K41472"/>
    </row>
    <row r="41473" spans="1:11" x14ac:dyDescent="0.25">
      <c r="A41473" s="115"/>
      <c r="B41473"/>
      <c r="C41473"/>
      <c r="D41473"/>
      <c r="E41473"/>
      <c r="F41473"/>
      <c r="I41473"/>
      <c r="J41473"/>
      <c r="K41473"/>
    </row>
    <row r="41474" spans="1:11" x14ac:dyDescent="0.25">
      <c r="A41474" s="115"/>
      <c r="B41474"/>
      <c r="C41474"/>
      <c r="D41474"/>
      <c r="E41474"/>
      <c r="F41474"/>
      <c r="I41474"/>
      <c r="J41474"/>
      <c r="K41474"/>
    </row>
    <row r="41475" spans="1:11" x14ac:dyDescent="0.25">
      <c r="A41475" s="115"/>
      <c r="B41475"/>
      <c r="C41475"/>
      <c r="D41475"/>
      <c r="E41475"/>
      <c r="F41475"/>
      <c r="I41475"/>
      <c r="J41475"/>
      <c r="K41475"/>
    </row>
    <row r="41476" spans="1:11" x14ac:dyDescent="0.25">
      <c r="A41476" s="115"/>
      <c r="B41476"/>
      <c r="C41476"/>
      <c r="D41476"/>
      <c r="E41476"/>
      <c r="F41476"/>
      <c r="I41476"/>
      <c r="J41476"/>
      <c r="K41476"/>
    </row>
    <row r="41477" spans="1:11" x14ac:dyDescent="0.25">
      <c r="A41477" s="115"/>
      <c r="B41477"/>
      <c r="C41477"/>
      <c r="D41477"/>
      <c r="E41477"/>
      <c r="F41477"/>
      <c r="I41477"/>
      <c r="J41477"/>
      <c r="K41477"/>
    </row>
    <row r="41478" spans="1:11" x14ac:dyDescent="0.25">
      <c r="A41478" s="115"/>
      <c r="B41478"/>
      <c r="C41478"/>
      <c r="D41478"/>
      <c r="E41478"/>
      <c r="F41478"/>
      <c r="I41478"/>
      <c r="J41478"/>
      <c r="K41478"/>
    </row>
    <row r="41479" spans="1:11" x14ac:dyDescent="0.25">
      <c r="A41479" s="115"/>
      <c r="B41479"/>
      <c r="C41479"/>
      <c r="D41479"/>
      <c r="E41479"/>
      <c r="F41479"/>
      <c r="I41479"/>
      <c r="J41479"/>
      <c r="K41479"/>
    </row>
    <row r="41480" spans="1:11" x14ac:dyDescent="0.25">
      <c r="A41480" s="115"/>
      <c r="B41480"/>
      <c r="C41480"/>
      <c r="D41480"/>
      <c r="E41480"/>
      <c r="F41480"/>
      <c r="I41480"/>
      <c r="J41480"/>
      <c r="K41480"/>
    </row>
    <row r="41481" spans="1:11" x14ac:dyDescent="0.25">
      <c r="A41481" s="115"/>
      <c r="B41481"/>
      <c r="C41481"/>
      <c r="D41481"/>
      <c r="E41481"/>
      <c r="F41481"/>
      <c r="I41481"/>
      <c r="J41481"/>
      <c r="K41481"/>
    </row>
    <row r="41482" spans="1:11" x14ac:dyDescent="0.25">
      <c r="A41482" s="115"/>
      <c r="B41482"/>
      <c r="C41482"/>
      <c r="D41482"/>
      <c r="E41482"/>
      <c r="F41482"/>
      <c r="I41482"/>
      <c r="J41482"/>
      <c r="K41482"/>
    </row>
    <row r="41483" spans="1:11" x14ac:dyDescent="0.25">
      <c r="A41483" s="115"/>
      <c r="B41483"/>
      <c r="C41483"/>
      <c r="D41483"/>
      <c r="E41483"/>
      <c r="F41483"/>
      <c r="I41483"/>
      <c r="J41483"/>
      <c r="K41483"/>
    </row>
    <row r="41484" spans="1:11" x14ac:dyDescent="0.25">
      <c r="A41484" s="115"/>
      <c r="B41484"/>
      <c r="C41484"/>
      <c r="D41484"/>
      <c r="E41484"/>
      <c r="F41484"/>
      <c r="I41484"/>
      <c r="J41484"/>
      <c r="K41484"/>
    </row>
    <row r="41485" spans="1:11" x14ac:dyDescent="0.25">
      <c r="A41485" s="115"/>
      <c r="B41485"/>
      <c r="C41485"/>
      <c r="D41485"/>
      <c r="E41485"/>
      <c r="F41485"/>
      <c r="I41485"/>
      <c r="J41485"/>
      <c r="K41485"/>
    </row>
    <row r="41486" spans="1:11" x14ac:dyDescent="0.25">
      <c r="A41486" s="115"/>
      <c r="B41486"/>
      <c r="C41486"/>
      <c r="D41486"/>
      <c r="E41486"/>
      <c r="F41486"/>
      <c r="I41486"/>
      <c r="J41486"/>
      <c r="K41486"/>
    </row>
    <row r="41487" spans="1:11" x14ac:dyDescent="0.25">
      <c r="A41487" s="115"/>
      <c r="B41487"/>
      <c r="C41487"/>
      <c r="D41487"/>
      <c r="E41487"/>
      <c r="F41487"/>
      <c r="I41487"/>
      <c r="J41487"/>
      <c r="K41487"/>
    </row>
    <row r="41488" spans="1:11" x14ac:dyDescent="0.25">
      <c r="A41488" s="115"/>
      <c r="B41488"/>
      <c r="C41488"/>
      <c r="D41488"/>
      <c r="E41488"/>
      <c r="F41488"/>
      <c r="I41488"/>
      <c r="J41488"/>
      <c r="K41488"/>
    </row>
    <row r="41489" spans="1:11" x14ac:dyDescent="0.25">
      <c r="A41489" s="115"/>
      <c r="B41489"/>
      <c r="C41489"/>
      <c r="D41489"/>
      <c r="E41489"/>
      <c r="F41489"/>
      <c r="I41489"/>
      <c r="J41489"/>
      <c r="K41489"/>
    </row>
    <row r="41490" spans="1:11" x14ac:dyDescent="0.25">
      <c r="A41490" s="115"/>
      <c r="B41490"/>
      <c r="C41490"/>
      <c r="D41490"/>
      <c r="E41490"/>
      <c r="F41490"/>
      <c r="I41490"/>
      <c r="J41490"/>
      <c r="K41490"/>
    </row>
    <row r="41491" spans="1:11" x14ac:dyDescent="0.25">
      <c r="A41491" s="115"/>
      <c r="B41491"/>
      <c r="C41491"/>
      <c r="D41491"/>
      <c r="E41491"/>
      <c r="F41491"/>
      <c r="I41491"/>
      <c r="J41491"/>
      <c r="K41491"/>
    </row>
    <row r="41492" spans="1:11" x14ac:dyDescent="0.25">
      <c r="A41492" s="115"/>
      <c r="B41492"/>
      <c r="C41492"/>
      <c r="D41492"/>
      <c r="E41492"/>
      <c r="F41492"/>
      <c r="I41492"/>
      <c r="J41492"/>
      <c r="K41492"/>
    </row>
    <row r="41493" spans="1:11" x14ac:dyDescent="0.25">
      <c r="A41493" s="115"/>
      <c r="B41493"/>
      <c r="C41493"/>
      <c r="D41493"/>
      <c r="E41493"/>
      <c r="F41493"/>
      <c r="I41493"/>
      <c r="J41493"/>
      <c r="K41493"/>
    </row>
    <row r="41494" spans="1:11" x14ac:dyDescent="0.25">
      <c r="A41494" s="115"/>
      <c r="B41494"/>
      <c r="C41494"/>
      <c r="D41494"/>
      <c r="E41494"/>
      <c r="F41494"/>
      <c r="I41494"/>
      <c r="J41494"/>
      <c r="K41494"/>
    </row>
    <row r="41495" spans="1:11" x14ac:dyDescent="0.25">
      <c r="A41495" s="115"/>
      <c r="B41495"/>
      <c r="C41495"/>
      <c r="D41495"/>
      <c r="E41495"/>
      <c r="F41495"/>
      <c r="I41495"/>
      <c r="J41495"/>
      <c r="K41495"/>
    </row>
    <row r="41496" spans="1:11" x14ac:dyDescent="0.25">
      <c r="A41496" s="115"/>
      <c r="B41496"/>
      <c r="C41496"/>
      <c r="D41496"/>
      <c r="E41496"/>
      <c r="F41496"/>
      <c r="I41496"/>
      <c r="J41496"/>
      <c r="K41496"/>
    </row>
    <row r="41497" spans="1:11" x14ac:dyDescent="0.25">
      <c r="A41497" s="115"/>
      <c r="B41497"/>
      <c r="C41497"/>
      <c r="D41497"/>
      <c r="E41497"/>
      <c r="F41497"/>
      <c r="I41497"/>
      <c r="J41497"/>
      <c r="K41497"/>
    </row>
    <row r="41498" spans="1:11" x14ac:dyDescent="0.25">
      <c r="A41498" s="115"/>
      <c r="B41498"/>
      <c r="C41498"/>
      <c r="D41498"/>
      <c r="E41498"/>
      <c r="F41498"/>
      <c r="I41498"/>
      <c r="J41498"/>
      <c r="K41498"/>
    </row>
    <row r="41499" spans="1:11" x14ac:dyDescent="0.25">
      <c r="A41499" s="115"/>
      <c r="B41499"/>
      <c r="C41499"/>
      <c r="D41499"/>
      <c r="E41499"/>
      <c r="F41499"/>
      <c r="I41499"/>
      <c r="J41499"/>
      <c r="K41499"/>
    </row>
    <row r="41500" spans="1:11" x14ac:dyDescent="0.25">
      <c r="A41500" s="115"/>
      <c r="B41500"/>
      <c r="C41500"/>
      <c r="D41500"/>
      <c r="E41500"/>
      <c r="F41500"/>
      <c r="I41500"/>
      <c r="J41500"/>
      <c r="K41500"/>
    </row>
    <row r="41501" spans="1:11" x14ac:dyDescent="0.25">
      <c r="A41501" s="115"/>
      <c r="B41501"/>
      <c r="C41501"/>
      <c r="D41501"/>
      <c r="E41501"/>
      <c r="F41501"/>
      <c r="I41501"/>
      <c r="J41501"/>
      <c r="K41501"/>
    </row>
    <row r="41502" spans="1:11" x14ac:dyDescent="0.25">
      <c r="A41502" s="115"/>
      <c r="B41502"/>
      <c r="C41502"/>
      <c r="D41502"/>
      <c r="E41502"/>
      <c r="F41502"/>
      <c r="I41502"/>
      <c r="J41502"/>
      <c r="K41502"/>
    </row>
    <row r="41503" spans="1:11" x14ac:dyDescent="0.25">
      <c r="A41503" s="115"/>
      <c r="B41503"/>
      <c r="C41503"/>
      <c r="D41503"/>
      <c r="E41503"/>
      <c r="F41503"/>
      <c r="I41503"/>
      <c r="J41503"/>
      <c r="K41503"/>
    </row>
    <row r="41504" spans="1:11" x14ac:dyDescent="0.25">
      <c r="A41504" s="115"/>
      <c r="B41504"/>
      <c r="C41504"/>
      <c r="D41504"/>
      <c r="E41504"/>
      <c r="F41504"/>
      <c r="I41504"/>
      <c r="J41504"/>
      <c r="K41504"/>
    </row>
    <row r="41505" spans="1:11" x14ac:dyDescent="0.25">
      <c r="A41505" s="115"/>
      <c r="B41505"/>
      <c r="C41505"/>
      <c r="D41505"/>
      <c r="E41505"/>
      <c r="F41505"/>
      <c r="I41505"/>
      <c r="J41505"/>
      <c r="K41505"/>
    </row>
    <row r="41506" spans="1:11" x14ac:dyDescent="0.25">
      <c r="A41506" s="115"/>
      <c r="B41506"/>
      <c r="C41506"/>
      <c r="D41506"/>
      <c r="E41506"/>
      <c r="F41506"/>
      <c r="I41506"/>
      <c r="J41506"/>
      <c r="K41506"/>
    </row>
    <row r="41507" spans="1:11" x14ac:dyDescent="0.25">
      <c r="A41507" s="115"/>
      <c r="B41507"/>
      <c r="C41507"/>
      <c r="D41507"/>
      <c r="E41507"/>
      <c r="F41507"/>
      <c r="I41507"/>
      <c r="J41507"/>
      <c r="K41507"/>
    </row>
    <row r="41508" spans="1:11" x14ac:dyDescent="0.25">
      <c r="A41508" s="115"/>
      <c r="B41508"/>
      <c r="C41508"/>
      <c r="D41508"/>
      <c r="E41508"/>
      <c r="F41508"/>
      <c r="I41508"/>
      <c r="J41508"/>
      <c r="K41508"/>
    </row>
    <row r="41509" spans="1:11" x14ac:dyDescent="0.25">
      <c r="A41509" s="115"/>
      <c r="B41509"/>
      <c r="C41509"/>
      <c r="D41509"/>
      <c r="E41509"/>
      <c r="F41509"/>
      <c r="I41509"/>
      <c r="J41509"/>
      <c r="K41509"/>
    </row>
    <row r="41510" spans="1:11" x14ac:dyDescent="0.25">
      <c r="A41510" s="115"/>
      <c r="B41510"/>
      <c r="C41510"/>
      <c r="D41510"/>
      <c r="E41510"/>
      <c r="F41510"/>
      <c r="I41510"/>
      <c r="J41510"/>
      <c r="K41510"/>
    </row>
    <row r="41511" spans="1:11" x14ac:dyDescent="0.25">
      <c r="A41511" s="115"/>
      <c r="B41511"/>
      <c r="C41511"/>
      <c r="D41511"/>
      <c r="E41511"/>
      <c r="F41511"/>
      <c r="I41511"/>
      <c r="J41511"/>
      <c r="K41511"/>
    </row>
    <row r="41512" spans="1:11" x14ac:dyDescent="0.25">
      <c r="A41512" s="115"/>
      <c r="B41512"/>
      <c r="C41512"/>
      <c r="D41512"/>
      <c r="E41512"/>
      <c r="F41512"/>
      <c r="I41512"/>
      <c r="J41512"/>
      <c r="K41512"/>
    </row>
    <row r="41513" spans="1:11" x14ac:dyDescent="0.25">
      <c r="A41513" s="115"/>
      <c r="B41513"/>
      <c r="C41513"/>
      <c r="D41513"/>
      <c r="E41513"/>
      <c r="F41513"/>
      <c r="I41513"/>
      <c r="J41513"/>
      <c r="K41513"/>
    </row>
    <row r="41514" spans="1:11" x14ac:dyDescent="0.25">
      <c r="A41514" s="115"/>
      <c r="B41514"/>
      <c r="C41514"/>
      <c r="D41514"/>
      <c r="E41514"/>
      <c r="F41514"/>
      <c r="I41514"/>
      <c r="J41514"/>
      <c r="K41514"/>
    </row>
    <row r="41515" spans="1:11" x14ac:dyDescent="0.25">
      <c r="A41515" s="115"/>
      <c r="B41515"/>
      <c r="C41515"/>
      <c r="D41515"/>
      <c r="E41515"/>
      <c r="F41515"/>
      <c r="I41515"/>
      <c r="J41515"/>
      <c r="K41515"/>
    </row>
    <row r="41516" spans="1:11" x14ac:dyDescent="0.25">
      <c r="A41516" s="115"/>
      <c r="B41516"/>
      <c r="C41516"/>
      <c r="D41516"/>
      <c r="E41516"/>
      <c r="F41516"/>
      <c r="I41516"/>
      <c r="J41516"/>
      <c r="K41516"/>
    </row>
    <row r="41517" spans="1:11" x14ac:dyDescent="0.25">
      <c r="A41517" s="115"/>
      <c r="B41517"/>
      <c r="C41517"/>
      <c r="D41517"/>
      <c r="E41517"/>
      <c r="F41517"/>
      <c r="I41517"/>
      <c r="J41517"/>
      <c r="K41517"/>
    </row>
    <row r="41518" spans="1:11" x14ac:dyDescent="0.25">
      <c r="A41518" s="115"/>
      <c r="B41518"/>
      <c r="C41518"/>
      <c r="D41518"/>
      <c r="E41518"/>
      <c r="F41518"/>
      <c r="I41518"/>
      <c r="J41518"/>
      <c r="K41518"/>
    </row>
    <row r="41519" spans="1:11" x14ac:dyDescent="0.25">
      <c r="A41519" s="115"/>
      <c r="B41519"/>
      <c r="C41519"/>
      <c r="D41519"/>
      <c r="E41519"/>
      <c r="F41519"/>
      <c r="I41519"/>
      <c r="J41519"/>
      <c r="K41519"/>
    </row>
    <row r="41520" spans="1:11" x14ac:dyDescent="0.25">
      <c r="A41520" s="115"/>
      <c r="B41520"/>
      <c r="C41520"/>
      <c r="D41520"/>
      <c r="E41520"/>
      <c r="F41520"/>
      <c r="I41520"/>
      <c r="J41520"/>
      <c r="K41520"/>
    </row>
    <row r="41521" spans="1:11" x14ac:dyDescent="0.25">
      <c r="A41521" s="115"/>
      <c r="B41521"/>
      <c r="C41521"/>
      <c r="D41521"/>
      <c r="E41521"/>
      <c r="F41521"/>
      <c r="I41521"/>
      <c r="J41521"/>
      <c r="K41521"/>
    </row>
    <row r="41522" spans="1:11" x14ac:dyDescent="0.25">
      <c r="A41522" s="115"/>
      <c r="B41522"/>
      <c r="C41522"/>
      <c r="D41522"/>
      <c r="E41522"/>
      <c r="F41522"/>
      <c r="I41522"/>
      <c r="J41522"/>
      <c r="K41522"/>
    </row>
    <row r="41523" spans="1:11" x14ac:dyDescent="0.25">
      <c r="A41523" s="115"/>
      <c r="B41523"/>
      <c r="C41523"/>
      <c r="D41523"/>
      <c r="E41523"/>
      <c r="F41523"/>
      <c r="I41523"/>
      <c r="J41523"/>
      <c r="K41523"/>
    </row>
    <row r="41524" spans="1:11" x14ac:dyDescent="0.25">
      <c r="A41524" s="115"/>
      <c r="B41524"/>
      <c r="C41524"/>
      <c r="D41524"/>
      <c r="E41524"/>
      <c r="F41524"/>
      <c r="I41524"/>
      <c r="J41524"/>
      <c r="K41524"/>
    </row>
    <row r="41525" spans="1:11" x14ac:dyDescent="0.25">
      <c r="A41525" s="115"/>
      <c r="B41525"/>
      <c r="C41525"/>
      <c r="D41525"/>
      <c r="E41525"/>
      <c r="F41525"/>
      <c r="I41525"/>
      <c r="J41525"/>
      <c r="K41525"/>
    </row>
    <row r="41526" spans="1:11" x14ac:dyDescent="0.25">
      <c r="A41526" s="115"/>
      <c r="B41526"/>
      <c r="C41526"/>
      <c r="D41526"/>
      <c r="E41526"/>
      <c r="F41526"/>
      <c r="I41526"/>
      <c r="J41526"/>
      <c r="K41526"/>
    </row>
    <row r="41527" spans="1:11" x14ac:dyDescent="0.25">
      <c r="A41527" s="115"/>
      <c r="B41527"/>
      <c r="C41527"/>
      <c r="D41527"/>
      <c r="E41527"/>
      <c r="F41527"/>
      <c r="I41527"/>
      <c r="J41527"/>
      <c r="K41527"/>
    </row>
    <row r="41528" spans="1:11" x14ac:dyDescent="0.25">
      <c r="A41528" s="115"/>
      <c r="B41528"/>
      <c r="C41528"/>
      <c r="D41528"/>
      <c r="E41528"/>
      <c r="F41528"/>
      <c r="I41528"/>
      <c r="J41528"/>
      <c r="K41528"/>
    </row>
    <row r="41529" spans="1:11" x14ac:dyDescent="0.25">
      <c r="A41529" s="115"/>
      <c r="B41529"/>
      <c r="C41529"/>
      <c r="D41529"/>
      <c r="E41529"/>
      <c r="F41529"/>
      <c r="I41529"/>
      <c r="J41529"/>
      <c r="K41529"/>
    </row>
    <row r="41530" spans="1:11" x14ac:dyDescent="0.25">
      <c r="A41530" s="115"/>
      <c r="B41530"/>
      <c r="C41530"/>
      <c r="D41530"/>
      <c r="E41530"/>
      <c r="F41530"/>
      <c r="I41530"/>
      <c r="J41530"/>
      <c r="K41530"/>
    </row>
    <row r="41531" spans="1:11" x14ac:dyDescent="0.25">
      <c r="A41531" s="115"/>
      <c r="B41531"/>
      <c r="C41531"/>
      <c r="D41531"/>
      <c r="E41531"/>
      <c r="F41531"/>
      <c r="I41531"/>
      <c r="J41531"/>
      <c r="K41531"/>
    </row>
    <row r="41532" spans="1:11" x14ac:dyDescent="0.25">
      <c r="A41532" s="115"/>
      <c r="B41532"/>
      <c r="C41532"/>
      <c r="D41532"/>
      <c r="E41532"/>
      <c r="F41532"/>
      <c r="I41532"/>
      <c r="J41532"/>
      <c r="K41532"/>
    </row>
    <row r="41533" spans="1:11" x14ac:dyDescent="0.25">
      <c r="A41533" s="115"/>
      <c r="B41533"/>
      <c r="C41533"/>
      <c r="D41533"/>
      <c r="E41533"/>
      <c r="F41533"/>
      <c r="I41533"/>
      <c r="J41533"/>
      <c r="K41533"/>
    </row>
    <row r="41534" spans="1:11" x14ac:dyDescent="0.25">
      <c r="A41534" s="115"/>
      <c r="B41534"/>
      <c r="C41534"/>
      <c r="D41534"/>
      <c r="E41534"/>
      <c r="F41534"/>
      <c r="I41534"/>
      <c r="J41534"/>
      <c r="K41534"/>
    </row>
    <row r="41535" spans="1:11" x14ac:dyDescent="0.25">
      <c r="A41535" s="115"/>
      <c r="B41535"/>
      <c r="C41535"/>
      <c r="D41535"/>
      <c r="E41535"/>
      <c r="F41535"/>
      <c r="I41535"/>
      <c r="J41535"/>
      <c r="K41535"/>
    </row>
    <row r="41536" spans="1:11" x14ac:dyDescent="0.25">
      <c r="A41536" s="115"/>
      <c r="B41536"/>
      <c r="C41536"/>
      <c r="D41536"/>
      <c r="E41536"/>
      <c r="F41536"/>
      <c r="I41536"/>
      <c r="J41536"/>
      <c r="K41536"/>
    </row>
    <row r="41537" spans="1:11" x14ac:dyDescent="0.25">
      <c r="A41537" s="115"/>
      <c r="B41537"/>
      <c r="C41537"/>
      <c r="D41537"/>
      <c r="E41537"/>
      <c r="F41537"/>
      <c r="I41537"/>
      <c r="J41537"/>
      <c r="K41537"/>
    </row>
    <row r="41538" spans="1:11" x14ac:dyDescent="0.25">
      <c r="A41538" s="115"/>
      <c r="B41538"/>
      <c r="C41538"/>
      <c r="D41538"/>
      <c r="E41538"/>
      <c r="F41538"/>
      <c r="I41538"/>
      <c r="J41538"/>
      <c r="K41538"/>
    </row>
    <row r="41539" spans="1:11" x14ac:dyDescent="0.25">
      <c r="A41539" s="115"/>
      <c r="B41539"/>
      <c r="C41539"/>
      <c r="D41539"/>
      <c r="E41539"/>
      <c r="F41539"/>
      <c r="I41539"/>
      <c r="J41539"/>
      <c r="K41539"/>
    </row>
    <row r="41540" spans="1:11" x14ac:dyDescent="0.25">
      <c r="A41540" s="115"/>
      <c r="B41540"/>
      <c r="C41540"/>
      <c r="D41540"/>
      <c r="E41540"/>
      <c r="F41540"/>
      <c r="I41540"/>
      <c r="J41540"/>
      <c r="K41540"/>
    </row>
    <row r="41541" spans="1:11" x14ac:dyDescent="0.25">
      <c r="A41541" s="115"/>
      <c r="B41541"/>
      <c r="C41541"/>
      <c r="D41541"/>
      <c r="E41541"/>
      <c r="F41541"/>
      <c r="I41541"/>
      <c r="J41541"/>
      <c r="K41541"/>
    </row>
  </sheetData>
  <sheetProtection sheet="1" objects="1" scenarios="1"/>
  <mergeCells count="1">
    <mergeCell ref="J2:K2"/>
  </mergeCells>
  <pageMargins left="0.19685039370078741" right="0.19685039370078741" top="0.19685039370078741" bottom="0.19685039370078741" header="0.31496062992125984" footer="0.31496062992125984"/>
  <pageSetup paperSize="9" scale="43" fitToHeight="0" orientation="portrait" horizontalDpi="4294967293" r:id="rId1"/>
  <headerFooter>
    <oddFooter>&amp;C&amp;1#&amp;"Calibri"&amp;10&amp;K737373No disclosure to third parties!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m">
    <tabColor theme="6" tint="-0.499984740745262"/>
  </sheetPr>
  <dimension ref="A1:Z20344"/>
  <sheetViews>
    <sheetView showGridLines="0" tabSelected="1" zoomScaleNormal="100" workbookViewId="0">
      <pane ySplit="3" topLeftCell="A4" activePane="bottomLeft" state="frozen"/>
      <selection pane="bottomLeft" activeCell="A22" sqref="A22"/>
    </sheetView>
  </sheetViews>
  <sheetFormatPr defaultRowHeight="15" x14ac:dyDescent="0.25"/>
  <cols>
    <col min="1" max="1" width="4.7109375" style="115" customWidth="1"/>
    <col min="2" max="2" width="5.7109375" customWidth="1"/>
    <col min="3" max="4" width="6.7109375" customWidth="1"/>
    <col min="5" max="5" width="5.140625" bestFit="1" customWidth="1"/>
    <col min="6" max="6" width="8" bestFit="1" customWidth="1"/>
    <col min="7" max="7" width="8.140625" bestFit="1" customWidth="1"/>
    <col min="8" max="8" width="6.42578125" bestFit="1" customWidth="1"/>
    <col min="9" max="9" width="7.85546875" bestFit="1" customWidth="1"/>
    <col min="10" max="10" width="7.42578125" bestFit="1" customWidth="1"/>
    <col min="11" max="11" width="4.5703125" style="114" bestFit="1" customWidth="1"/>
    <col min="12" max="12" width="5.7109375" bestFit="1" customWidth="1"/>
    <col min="13" max="13" width="4.5703125" bestFit="1" customWidth="1"/>
    <col min="14" max="14" width="5.140625" bestFit="1" customWidth="1"/>
    <col min="15" max="15" width="4.42578125" bestFit="1" customWidth="1"/>
    <col min="16" max="17" width="5" bestFit="1" customWidth="1"/>
    <col min="18" max="18" width="4.5703125" bestFit="1" customWidth="1"/>
    <col min="19" max="19" width="7.140625" bestFit="1" customWidth="1"/>
    <col min="20" max="20" width="5.42578125" bestFit="1" customWidth="1"/>
    <col min="21" max="21" width="6.140625" bestFit="1" customWidth="1"/>
    <col min="22" max="22" width="6.28515625" bestFit="1" customWidth="1"/>
    <col min="23" max="23" width="7.5703125" style="4" bestFit="1" customWidth="1"/>
    <col min="24" max="24" width="10.140625" bestFit="1" customWidth="1"/>
    <col min="25" max="25" width="9.140625" bestFit="1" customWidth="1"/>
    <col min="26" max="26" width="9.85546875" bestFit="1" customWidth="1"/>
  </cols>
  <sheetData>
    <row r="1" spans="1:26" s="4" customFormat="1" ht="31.5" customHeight="1" x14ac:dyDescent="0.25">
      <c r="A1" s="115"/>
      <c r="B1" s="334" t="s">
        <v>533</v>
      </c>
      <c r="C1" s="334"/>
      <c r="D1" s="334"/>
      <c r="E1" s="334" t="s">
        <v>530</v>
      </c>
      <c r="F1" s="334"/>
      <c r="K1" s="114"/>
      <c r="X1" s="212" t="s">
        <v>623</v>
      </c>
      <c r="Y1" s="138" t="s">
        <v>83</v>
      </c>
    </row>
    <row r="2" spans="1:26" x14ac:dyDescent="0.25">
      <c r="B2" s="139" t="s">
        <v>1</v>
      </c>
      <c r="C2" s="139" t="s">
        <v>531</v>
      </c>
      <c r="D2" s="139" t="s">
        <v>532</v>
      </c>
      <c r="E2" s="140" t="s">
        <v>3</v>
      </c>
      <c r="F2" s="140" t="s">
        <v>597</v>
      </c>
      <c r="G2" s="140" t="s">
        <v>582</v>
      </c>
      <c r="H2" s="140" t="s">
        <v>4</v>
      </c>
      <c r="I2" s="140" t="s">
        <v>496</v>
      </c>
      <c r="J2" s="140" t="s">
        <v>503</v>
      </c>
      <c r="K2" s="140" t="s">
        <v>5</v>
      </c>
      <c r="L2" s="140" t="s">
        <v>6</v>
      </c>
      <c r="M2" s="140" t="s">
        <v>7</v>
      </c>
      <c r="N2" s="140" t="s">
        <v>8</v>
      </c>
      <c r="O2" s="140" t="s">
        <v>9</v>
      </c>
      <c r="P2" s="140" t="s">
        <v>10</v>
      </c>
      <c r="Q2" s="140" t="s">
        <v>11</v>
      </c>
      <c r="R2" s="140" t="s">
        <v>605</v>
      </c>
      <c r="S2" s="315" t="s">
        <v>12</v>
      </c>
      <c r="T2" s="140" t="s">
        <v>13</v>
      </c>
      <c r="U2" s="140" t="s">
        <v>14</v>
      </c>
      <c r="V2" s="140" t="s">
        <v>446</v>
      </c>
      <c r="W2" s="140" t="s">
        <v>627</v>
      </c>
      <c r="X2" s="139" t="s">
        <v>504</v>
      </c>
      <c r="Y2" s="139" t="s">
        <v>505</v>
      </c>
      <c r="Z2" s="139" t="s">
        <v>506</v>
      </c>
    </row>
    <row r="3" spans="1:26" ht="30.75" x14ac:dyDescent="0.25">
      <c r="B3" s="169">
        <v>50</v>
      </c>
      <c r="C3" s="141"/>
      <c r="D3" s="142"/>
      <c r="E3" s="168">
        <v>467</v>
      </c>
      <c r="F3" s="143" t="s">
        <v>21</v>
      </c>
      <c r="G3" s="143" t="s">
        <v>583</v>
      </c>
      <c r="H3" s="143" t="s">
        <v>584</v>
      </c>
      <c r="I3" s="143" t="s">
        <v>585</v>
      </c>
      <c r="J3" s="143" t="s">
        <v>618</v>
      </c>
      <c r="K3" s="143" t="s">
        <v>586</v>
      </c>
      <c r="L3" s="143" t="s">
        <v>587</v>
      </c>
      <c r="M3" s="143" t="s">
        <v>588</v>
      </c>
      <c r="N3" s="143" t="s">
        <v>589</v>
      </c>
      <c r="O3" s="143" t="s">
        <v>590</v>
      </c>
      <c r="P3" s="143" t="s">
        <v>591</v>
      </c>
      <c r="Q3" s="143" t="s">
        <v>592</v>
      </c>
      <c r="R3" s="143" t="s">
        <v>593</v>
      </c>
      <c r="S3" s="316" t="s">
        <v>594</v>
      </c>
      <c r="T3" s="143" t="s">
        <v>595</v>
      </c>
      <c r="U3" s="143" t="s">
        <v>596</v>
      </c>
      <c r="V3" s="143" t="s">
        <v>374</v>
      </c>
      <c r="W3" s="233" t="s">
        <v>628</v>
      </c>
      <c r="X3" s="210" t="s">
        <v>667</v>
      </c>
      <c r="Y3" s="211" t="s">
        <v>668</v>
      </c>
      <c r="Z3" s="211" t="s">
        <v>669</v>
      </c>
    </row>
    <row r="4" spans="1:26" x14ac:dyDescent="0.25">
      <c r="A4"/>
      <c r="B4" s="331">
        <v>1</v>
      </c>
      <c r="C4" s="331">
        <v>206</v>
      </c>
      <c r="D4" s="331">
        <v>343</v>
      </c>
      <c r="E4" s="232">
        <v>1</v>
      </c>
      <c r="F4" s="232">
        <v>1</v>
      </c>
      <c r="G4" s="232">
        <v>16</v>
      </c>
      <c r="H4" s="232">
        <v>247</v>
      </c>
      <c r="I4" s="232"/>
      <c r="J4" s="232"/>
      <c r="K4" s="232" t="s">
        <v>1103</v>
      </c>
      <c r="L4" s="232">
        <v>-1</v>
      </c>
      <c r="M4" s="232">
        <v>-1</v>
      </c>
      <c r="N4" s="232">
        <v>0</v>
      </c>
      <c r="O4" s="232"/>
      <c r="P4" s="232">
        <v>0</v>
      </c>
      <c r="Q4" s="232">
        <v>16</v>
      </c>
      <c r="R4" s="232">
        <v>0</v>
      </c>
      <c r="S4" s="232">
        <v>0</v>
      </c>
      <c r="T4" s="232">
        <v>1</v>
      </c>
      <c r="U4" s="232">
        <v>0</v>
      </c>
      <c r="V4" s="232"/>
      <c r="W4" s="232"/>
    </row>
    <row r="5" spans="1:26" x14ac:dyDescent="0.25">
      <c r="A5"/>
      <c r="B5" s="331">
        <v>2</v>
      </c>
      <c r="C5" s="331">
        <v>344</v>
      </c>
      <c r="D5" s="331">
        <v>524</v>
      </c>
      <c r="E5" s="232">
        <v>2</v>
      </c>
      <c r="F5" s="232">
        <v>1</v>
      </c>
      <c r="G5" s="232">
        <v>16</v>
      </c>
      <c r="H5" s="232">
        <v>311</v>
      </c>
      <c r="I5" s="232"/>
      <c r="J5" s="232"/>
      <c r="K5" s="232"/>
      <c r="L5" s="232">
        <v>5</v>
      </c>
      <c r="M5" s="232">
        <v>3</v>
      </c>
      <c r="N5" s="232">
        <v>48</v>
      </c>
      <c r="O5" s="232">
        <v>14</v>
      </c>
      <c r="P5" s="232">
        <v>0</v>
      </c>
      <c r="Q5" s="232">
        <v>16</v>
      </c>
      <c r="R5" s="232">
        <v>0</v>
      </c>
      <c r="S5" s="232">
        <v>0</v>
      </c>
      <c r="T5" s="232">
        <v>2</v>
      </c>
      <c r="U5" s="232">
        <v>0</v>
      </c>
      <c r="V5" s="232">
        <v>2.1500000953674316</v>
      </c>
      <c r="W5" s="232">
        <v>306</v>
      </c>
    </row>
    <row r="6" spans="1:26" x14ac:dyDescent="0.25">
      <c r="A6"/>
      <c r="B6" s="331">
        <v>3</v>
      </c>
      <c r="C6" s="331">
        <v>525</v>
      </c>
      <c r="D6" s="331">
        <v>669</v>
      </c>
      <c r="E6" s="232">
        <v>3</v>
      </c>
      <c r="F6" s="232">
        <v>1</v>
      </c>
      <c r="G6" s="232">
        <v>16</v>
      </c>
      <c r="H6" s="232">
        <v>258</v>
      </c>
      <c r="I6" s="232"/>
      <c r="J6" s="232"/>
      <c r="K6" s="232"/>
      <c r="L6" s="232">
        <v>1</v>
      </c>
      <c r="M6" s="232">
        <v>0</v>
      </c>
      <c r="N6" s="232">
        <v>64</v>
      </c>
      <c r="O6" s="232">
        <v>6</v>
      </c>
      <c r="P6" s="232">
        <v>16</v>
      </c>
      <c r="Q6" s="232">
        <v>32</v>
      </c>
      <c r="R6" s="232">
        <v>16</v>
      </c>
      <c r="S6" s="232">
        <v>0</v>
      </c>
      <c r="T6" s="232">
        <v>1</v>
      </c>
      <c r="U6" s="232">
        <v>0</v>
      </c>
      <c r="V6" s="232">
        <v>2.1500000953674316</v>
      </c>
      <c r="W6" s="232">
        <v>253</v>
      </c>
    </row>
    <row r="7" spans="1:26" x14ac:dyDescent="0.25">
      <c r="A7"/>
      <c r="B7" s="331">
        <v>4</v>
      </c>
      <c r="C7" s="331">
        <v>670</v>
      </c>
      <c r="D7" s="331">
        <v>879</v>
      </c>
      <c r="E7" s="232">
        <v>4</v>
      </c>
      <c r="F7" s="232">
        <v>1</v>
      </c>
      <c r="G7" s="232">
        <v>16</v>
      </c>
      <c r="H7" s="232">
        <v>323</v>
      </c>
      <c r="I7" s="232"/>
      <c r="J7" s="232"/>
      <c r="K7" s="232"/>
      <c r="L7" s="232">
        <v>4</v>
      </c>
      <c r="M7" s="232">
        <v>2</v>
      </c>
      <c r="N7" s="232">
        <v>52</v>
      </c>
      <c r="O7" s="232">
        <v>18</v>
      </c>
      <c r="P7" s="232">
        <v>16</v>
      </c>
      <c r="Q7" s="232">
        <v>32</v>
      </c>
      <c r="R7" s="232">
        <v>16</v>
      </c>
      <c r="S7" s="232">
        <v>0</v>
      </c>
      <c r="T7" s="232">
        <v>2</v>
      </c>
      <c r="U7" s="232">
        <v>0</v>
      </c>
      <c r="V7" s="232">
        <v>2.1500000953674316</v>
      </c>
      <c r="W7" s="232">
        <v>318</v>
      </c>
    </row>
    <row r="8" spans="1:26" x14ac:dyDescent="0.25">
      <c r="A8"/>
      <c r="B8" s="331">
        <v>5</v>
      </c>
      <c r="C8" s="331">
        <v>880</v>
      </c>
      <c r="D8" s="331">
        <v>990</v>
      </c>
      <c r="E8" s="232">
        <v>5</v>
      </c>
      <c r="F8" s="232">
        <v>1</v>
      </c>
      <c r="G8" s="232">
        <v>8</v>
      </c>
      <c r="H8" s="232">
        <v>273</v>
      </c>
      <c r="I8" s="232"/>
      <c r="J8" s="232"/>
      <c r="K8" s="232"/>
      <c r="L8" s="232">
        <v>2</v>
      </c>
      <c r="M8" s="232">
        <v>3</v>
      </c>
      <c r="N8" s="232">
        <v>62</v>
      </c>
      <c r="O8" s="232">
        <v>16</v>
      </c>
      <c r="P8" s="232">
        <v>32</v>
      </c>
      <c r="Q8" s="232">
        <v>40</v>
      </c>
      <c r="R8" s="232">
        <v>32</v>
      </c>
      <c r="S8" s="232">
        <v>0</v>
      </c>
      <c r="T8" s="232">
        <v>1</v>
      </c>
      <c r="U8" s="232">
        <v>0</v>
      </c>
      <c r="V8" s="232">
        <v>2.1500000953674316</v>
      </c>
      <c r="W8" s="232">
        <v>268</v>
      </c>
    </row>
    <row r="9" spans="1:26" x14ac:dyDescent="0.25">
      <c r="A9"/>
      <c r="B9" s="331">
        <v>6</v>
      </c>
      <c r="C9" s="331">
        <v>991</v>
      </c>
      <c r="D9" s="331">
        <v>1174</v>
      </c>
      <c r="E9" s="232">
        <v>6</v>
      </c>
      <c r="F9" s="232">
        <v>1</v>
      </c>
      <c r="G9" s="232">
        <v>32</v>
      </c>
      <c r="H9" s="232">
        <v>335</v>
      </c>
      <c r="I9" s="232"/>
      <c r="J9" s="232"/>
      <c r="K9" s="232"/>
      <c r="L9" s="232">
        <v>5</v>
      </c>
      <c r="M9" s="232">
        <v>2</v>
      </c>
      <c r="N9" s="232">
        <v>47</v>
      </c>
      <c r="O9" s="232">
        <v>19</v>
      </c>
      <c r="P9" s="232">
        <v>32</v>
      </c>
      <c r="Q9" s="232">
        <v>64</v>
      </c>
      <c r="R9" s="232">
        <v>32</v>
      </c>
      <c r="S9" s="232">
        <v>0</v>
      </c>
      <c r="T9" s="232">
        <v>2</v>
      </c>
      <c r="U9" s="232">
        <v>0</v>
      </c>
      <c r="V9" s="232">
        <v>2.1500000953674316</v>
      </c>
      <c r="W9" s="232">
        <v>330</v>
      </c>
    </row>
    <row r="10" spans="1:26" x14ac:dyDescent="0.25">
      <c r="A10"/>
      <c r="B10" s="331">
        <v>7</v>
      </c>
      <c r="C10" s="331">
        <v>1175</v>
      </c>
      <c r="D10" s="331">
        <v>1316</v>
      </c>
      <c r="E10" s="232">
        <v>7</v>
      </c>
      <c r="F10" s="232">
        <v>1</v>
      </c>
      <c r="G10" s="232">
        <v>8</v>
      </c>
      <c r="H10" s="232">
        <v>285</v>
      </c>
      <c r="I10" s="232"/>
      <c r="J10" s="232"/>
      <c r="K10" s="232"/>
      <c r="L10" s="232">
        <v>3</v>
      </c>
      <c r="M10" s="232">
        <v>0</v>
      </c>
      <c r="N10" s="232">
        <v>55</v>
      </c>
      <c r="O10" s="232">
        <v>15</v>
      </c>
      <c r="P10" s="232">
        <v>40</v>
      </c>
      <c r="Q10" s="232">
        <v>48</v>
      </c>
      <c r="R10" s="232">
        <v>40</v>
      </c>
      <c r="S10" s="232">
        <v>0</v>
      </c>
      <c r="T10" s="232">
        <v>1</v>
      </c>
      <c r="U10" s="232">
        <v>0</v>
      </c>
      <c r="V10" s="232">
        <v>2.1500000953674316</v>
      </c>
      <c r="W10" s="232">
        <v>280</v>
      </c>
    </row>
    <row r="11" spans="1:26" x14ac:dyDescent="0.25">
      <c r="A11"/>
      <c r="B11" s="331">
        <v>8</v>
      </c>
      <c r="C11" s="331">
        <v>1317</v>
      </c>
      <c r="D11" s="331">
        <v>1437</v>
      </c>
      <c r="E11" s="232">
        <v>8</v>
      </c>
      <c r="F11" s="232">
        <v>1</v>
      </c>
      <c r="G11" s="232">
        <v>16</v>
      </c>
      <c r="H11" s="232">
        <v>297</v>
      </c>
      <c r="I11" s="232"/>
      <c r="J11" s="232"/>
      <c r="K11" s="232"/>
      <c r="L11" s="232">
        <v>4</v>
      </c>
      <c r="M11" s="232">
        <v>0</v>
      </c>
      <c r="N11" s="232">
        <v>50</v>
      </c>
      <c r="O11" s="232">
        <v>16</v>
      </c>
      <c r="P11" s="232">
        <v>48</v>
      </c>
      <c r="Q11" s="232">
        <v>64</v>
      </c>
      <c r="R11" s="232">
        <v>48</v>
      </c>
      <c r="S11" s="232">
        <v>0</v>
      </c>
      <c r="T11" s="232">
        <v>1</v>
      </c>
      <c r="U11" s="232">
        <v>0</v>
      </c>
      <c r="V11" s="232">
        <v>2.1500000953674316</v>
      </c>
      <c r="W11" s="232">
        <v>292</v>
      </c>
    </row>
    <row r="12" spans="1:26" x14ac:dyDescent="0.25">
      <c r="A12"/>
      <c r="B12" s="331">
        <v>9</v>
      </c>
      <c r="C12" s="331">
        <v>1438</v>
      </c>
      <c r="D12" s="331">
        <v>1509</v>
      </c>
      <c r="E12" s="232">
        <v>9</v>
      </c>
      <c r="F12" s="232">
        <v>2</v>
      </c>
      <c r="G12" s="232">
        <v>8</v>
      </c>
      <c r="H12" s="232">
        <v>354</v>
      </c>
      <c r="I12" s="232"/>
      <c r="J12" s="232"/>
      <c r="K12" s="232"/>
      <c r="L12" s="232">
        <v>2</v>
      </c>
      <c r="M12" s="232">
        <v>1</v>
      </c>
      <c r="N12" s="232">
        <v>60</v>
      </c>
      <c r="O12" s="232">
        <v>14</v>
      </c>
      <c r="P12" s="232">
        <v>64</v>
      </c>
      <c r="Q12" s="232">
        <v>72</v>
      </c>
      <c r="R12" s="232">
        <v>0</v>
      </c>
      <c r="S12" s="232">
        <v>0</v>
      </c>
      <c r="T12" s="232">
        <v>1</v>
      </c>
      <c r="U12" s="232">
        <v>0</v>
      </c>
      <c r="V12" s="232">
        <v>2.1500000953674316</v>
      </c>
      <c r="W12" s="232">
        <v>349</v>
      </c>
    </row>
    <row r="13" spans="1:26" x14ac:dyDescent="0.25">
      <c r="A13"/>
      <c r="B13" s="331">
        <v>10</v>
      </c>
      <c r="C13" s="331">
        <v>1510</v>
      </c>
      <c r="D13" s="331">
        <v>1573</v>
      </c>
      <c r="E13" s="232">
        <v>10</v>
      </c>
      <c r="F13" s="232">
        <v>2</v>
      </c>
      <c r="G13" s="232">
        <v>24</v>
      </c>
      <c r="H13" s="232">
        <v>472</v>
      </c>
      <c r="I13" s="232"/>
      <c r="J13" s="232"/>
      <c r="K13" s="232"/>
      <c r="L13" s="232">
        <v>5</v>
      </c>
      <c r="M13" s="232">
        <v>0</v>
      </c>
      <c r="N13" s="232">
        <v>45</v>
      </c>
      <c r="O13" s="232">
        <v>17</v>
      </c>
      <c r="P13" s="232">
        <v>64</v>
      </c>
      <c r="Q13" s="232">
        <v>88</v>
      </c>
      <c r="R13" s="232">
        <v>0</v>
      </c>
      <c r="S13" s="232">
        <v>0</v>
      </c>
      <c r="T13" s="232">
        <v>2</v>
      </c>
      <c r="U13" s="232">
        <v>0</v>
      </c>
      <c r="V13" s="232">
        <v>2.1500000953674316</v>
      </c>
      <c r="W13" s="232">
        <v>466</v>
      </c>
    </row>
    <row r="14" spans="1:26" x14ac:dyDescent="0.25">
      <c r="A14"/>
      <c r="B14" s="331">
        <v>11</v>
      </c>
      <c r="C14" s="331">
        <v>1574</v>
      </c>
      <c r="D14" s="331">
        <v>1683</v>
      </c>
      <c r="E14" s="232">
        <v>11</v>
      </c>
      <c r="F14" s="232">
        <v>2</v>
      </c>
      <c r="G14" s="232">
        <v>8</v>
      </c>
      <c r="H14" s="232">
        <v>366</v>
      </c>
      <c r="I14" s="232"/>
      <c r="J14" s="232"/>
      <c r="K14" s="232"/>
      <c r="L14" s="232">
        <v>3</v>
      </c>
      <c r="M14" s="232">
        <v>0</v>
      </c>
      <c r="N14" s="232">
        <v>55</v>
      </c>
      <c r="O14" s="232">
        <v>15</v>
      </c>
      <c r="P14" s="232">
        <v>72</v>
      </c>
      <c r="Q14" s="232">
        <v>80</v>
      </c>
      <c r="R14" s="232">
        <v>8</v>
      </c>
      <c r="S14" s="232">
        <v>0</v>
      </c>
      <c r="T14" s="232">
        <v>1</v>
      </c>
      <c r="U14" s="232">
        <v>0</v>
      </c>
      <c r="V14" s="232">
        <v>2.1500000953674316</v>
      </c>
      <c r="W14" s="232">
        <v>361</v>
      </c>
    </row>
    <row r="15" spans="1:26" x14ac:dyDescent="0.25">
      <c r="A15"/>
      <c r="B15" s="331">
        <v>12</v>
      </c>
      <c r="C15" s="331">
        <v>1684</v>
      </c>
      <c r="D15" s="331">
        <v>1802</v>
      </c>
      <c r="E15" s="232">
        <v>12</v>
      </c>
      <c r="F15" s="232">
        <v>2</v>
      </c>
      <c r="G15" s="232">
        <v>8</v>
      </c>
      <c r="H15" s="232">
        <v>378</v>
      </c>
      <c r="I15" s="232"/>
      <c r="J15" s="232"/>
      <c r="K15" s="232"/>
      <c r="L15" s="232">
        <v>4</v>
      </c>
      <c r="M15" s="232">
        <v>0</v>
      </c>
      <c r="N15" s="232">
        <v>50</v>
      </c>
      <c r="O15" s="232">
        <v>16</v>
      </c>
      <c r="P15" s="232">
        <v>80</v>
      </c>
      <c r="Q15" s="232">
        <v>88</v>
      </c>
      <c r="R15" s="232">
        <v>16</v>
      </c>
      <c r="S15" s="232">
        <v>0</v>
      </c>
      <c r="T15" s="232">
        <v>1</v>
      </c>
      <c r="U15" s="232">
        <v>0</v>
      </c>
      <c r="V15" s="232">
        <v>2.1500000953674316</v>
      </c>
      <c r="W15" s="232">
        <v>373</v>
      </c>
    </row>
    <row r="16" spans="1:26" x14ac:dyDescent="0.25">
      <c r="A16"/>
      <c r="B16" s="331">
        <v>13</v>
      </c>
      <c r="C16" s="331">
        <v>1803</v>
      </c>
      <c r="D16" s="331">
        <v>1961</v>
      </c>
      <c r="E16" s="232">
        <v>13</v>
      </c>
      <c r="F16" s="232">
        <v>2</v>
      </c>
      <c r="G16" s="232">
        <v>8</v>
      </c>
      <c r="H16" s="232">
        <v>390</v>
      </c>
      <c r="I16" s="232"/>
      <c r="J16" s="232"/>
      <c r="K16" s="232" t="s">
        <v>1104</v>
      </c>
      <c r="L16" s="232">
        <v>2</v>
      </c>
      <c r="M16" s="232">
        <v>0</v>
      </c>
      <c r="N16" s="232">
        <v>59</v>
      </c>
      <c r="O16" s="232">
        <v>19</v>
      </c>
      <c r="P16" s="232">
        <v>88</v>
      </c>
      <c r="Q16" s="232">
        <v>96</v>
      </c>
      <c r="R16" s="232">
        <v>24</v>
      </c>
      <c r="S16" s="232">
        <v>0</v>
      </c>
      <c r="T16" s="232">
        <v>1</v>
      </c>
      <c r="U16" s="232">
        <v>0</v>
      </c>
      <c r="V16" s="232">
        <v>2.1500000953674316</v>
      </c>
      <c r="W16" s="232">
        <v>385</v>
      </c>
    </row>
    <row r="17" spans="1:23" x14ac:dyDescent="0.25">
      <c r="A17"/>
      <c r="B17" s="331">
        <v>14</v>
      </c>
      <c r="C17" s="331">
        <v>1962</v>
      </c>
      <c r="D17" s="331">
        <v>2109</v>
      </c>
      <c r="E17" s="232">
        <v>14</v>
      </c>
      <c r="F17" s="232">
        <v>2</v>
      </c>
      <c r="G17" s="232">
        <v>8</v>
      </c>
      <c r="H17" s="232">
        <v>488</v>
      </c>
      <c r="I17" s="232"/>
      <c r="J17" s="232"/>
      <c r="K17" s="232" t="s">
        <v>1104</v>
      </c>
      <c r="L17" s="232">
        <v>6</v>
      </c>
      <c r="M17" s="232">
        <v>3</v>
      </c>
      <c r="N17" s="232">
        <v>43</v>
      </c>
      <c r="O17" s="232">
        <v>15</v>
      </c>
      <c r="P17" s="232">
        <v>88</v>
      </c>
      <c r="Q17" s="232">
        <v>96</v>
      </c>
      <c r="R17" s="232">
        <v>24</v>
      </c>
      <c r="S17" s="232">
        <v>0</v>
      </c>
      <c r="T17" s="232">
        <v>2</v>
      </c>
      <c r="U17" s="232">
        <v>0</v>
      </c>
      <c r="V17" s="232">
        <v>2.1500000953674316</v>
      </c>
      <c r="W17" s="232">
        <v>479</v>
      </c>
    </row>
    <row r="18" spans="1:23" x14ac:dyDescent="0.25">
      <c r="A18"/>
      <c r="B18" s="331">
        <v>15</v>
      </c>
      <c r="C18" s="331">
        <v>2110</v>
      </c>
      <c r="D18" s="331">
        <v>2254</v>
      </c>
      <c r="E18" s="232">
        <v>15</v>
      </c>
      <c r="F18" s="232">
        <v>2</v>
      </c>
      <c r="G18" s="232">
        <v>8</v>
      </c>
      <c r="H18" s="232">
        <v>414</v>
      </c>
      <c r="I18" s="232"/>
      <c r="J18" s="232"/>
      <c r="K18" s="232"/>
      <c r="L18" s="232">
        <v>2</v>
      </c>
      <c r="M18" s="232">
        <v>0</v>
      </c>
      <c r="N18" s="232">
        <v>59</v>
      </c>
      <c r="O18" s="232">
        <v>19</v>
      </c>
      <c r="P18" s="232">
        <v>96</v>
      </c>
      <c r="Q18" s="232">
        <v>104</v>
      </c>
      <c r="R18" s="232">
        <v>32</v>
      </c>
      <c r="S18" s="232">
        <v>0</v>
      </c>
      <c r="T18" s="232">
        <v>1</v>
      </c>
      <c r="U18" s="232">
        <v>0</v>
      </c>
      <c r="V18" s="232">
        <v>2.1500000953674316</v>
      </c>
      <c r="W18" s="232">
        <v>409</v>
      </c>
    </row>
    <row r="19" spans="1:23" x14ac:dyDescent="0.25">
      <c r="A19"/>
      <c r="B19" s="331">
        <v>16</v>
      </c>
      <c r="C19" s="331">
        <v>2255</v>
      </c>
      <c r="D19" s="331">
        <v>2383</v>
      </c>
      <c r="E19" s="232">
        <v>16</v>
      </c>
      <c r="F19" s="232">
        <v>2</v>
      </c>
      <c r="G19" s="232">
        <v>32</v>
      </c>
      <c r="H19" s="232">
        <v>509</v>
      </c>
      <c r="I19" s="232"/>
      <c r="J19" s="232"/>
      <c r="K19" s="232"/>
      <c r="L19" s="232">
        <v>6</v>
      </c>
      <c r="M19" s="232">
        <v>3</v>
      </c>
      <c r="N19" s="232">
        <v>43</v>
      </c>
      <c r="O19" s="232">
        <v>15</v>
      </c>
      <c r="P19" s="232">
        <v>96</v>
      </c>
      <c r="Q19" s="232">
        <v>128</v>
      </c>
      <c r="R19" s="232">
        <v>32</v>
      </c>
      <c r="S19" s="232">
        <v>0</v>
      </c>
      <c r="T19" s="232">
        <v>2</v>
      </c>
      <c r="U19" s="232">
        <v>0</v>
      </c>
      <c r="V19" s="232">
        <v>2.1500000953674316</v>
      </c>
      <c r="W19" s="232">
        <v>504</v>
      </c>
    </row>
    <row r="20" spans="1:23" x14ac:dyDescent="0.25">
      <c r="A20"/>
      <c r="B20" s="331">
        <v>17</v>
      </c>
      <c r="C20" s="331">
        <v>2384</v>
      </c>
      <c r="D20" s="331">
        <v>2552</v>
      </c>
      <c r="E20" s="232">
        <v>17</v>
      </c>
      <c r="F20" s="232">
        <v>2</v>
      </c>
      <c r="G20" s="232">
        <v>8</v>
      </c>
      <c r="H20" s="232">
        <v>433</v>
      </c>
      <c r="I20" s="232"/>
      <c r="J20" s="232"/>
      <c r="K20" s="232"/>
      <c r="L20" s="232">
        <v>3</v>
      </c>
      <c r="M20" s="232">
        <v>0</v>
      </c>
      <c r="N20" s="232">
        <v>55</v>
      </c>
      <c r="O20" s="232">
        <v>15</v>
      </c>
      <c r="P20" s="232">
        <v>104</v>
      </c>
      <c r="Q20" s="232">
        <v>112</v>
      </c>
      <c r="R20" s="232">
        <v>40</v>
      </c>
      <c r="S20" s="232">
        <v>0</v>
      </c>
      <c r="T20" s="232">
        <v>1</v>
      </c>
      <c r="U20" s="232">
        <v>0</v>
      </c>
      <c r="V20" s="232">
        <v>2.1500000953674316</v>
      </c>
      <c r="W20" s="232">
        <v>428</v>
      </c>
    </row>
    <row r="21" spans="1:23" x14ac:dyDescent="0.25">
      <c r="A21"/>
      <c r="B21" s="331">
        <v>18</v>
      </c>
      <c r="C21" s="331">
        <v>2553</v>
      </c>
      <c r="D21" s="331">
        <v>2721</v>
      </c>
      <c r="E21" s="232">
        <v>18</v>
      </c>
      <c r="F21" s="232">
        <v>2</v>
      </c>
      <c r="G21" s="232">
        <v>8</v>
      </c>
      <c r="H21" s="232">
        <v>445</v>
      </c>
      <c r="I21" s="232"/>
      <c r="J21" s="232"/>
      <c r="K21" s="232"/>
      <c r="L21" s="232">
        <v>4</v>
      </c>
      <c r="M21" s="232">
        <v>0</v>
      </c>
      <c r="N21" s="232">
        <v>50</v>
      </c>
      <c r="O21" s="232">
        <v>16</v>
      </c>
      <c r="P21" s="232">
        <v>112</v>
      </c>
      <c r="Q21" s="232">
        <v>120</v>
      </c>
      <c r="R21" s="232">
        <v>48</v>
      </c>
      <c r="S21" s="232">
        <v>0</v>
      </c>
      <c r="T21" s="232">
        <v>1</v>
      </c>
      <c r="U21" s="232">
        <v>0</v>
      </c>
      <c r="V21" s="232">
        <v>2.1500000953674316</v>
      </c>
      <c r="W21" s="232">
        <v>440</v>
      </c>
    </row>
    <row r="22" spans="1:23" x14ac:dyDescent="0.25">
      <c r="A22"/>
      <c r="B22" s="331">
        <v>19</v>
      </c>
      <c r="C22" s="331">
        <v>2722</v>
      </c>
      <c r="D22" s="331">
        <v>2869</v>
      </c>
      <c r="E22" s="232">
        <v>19</v>
      </c>
      <c r="F22" s="232">
        <v>2</v>
      </c>
      <c r="G22" s="232">
        <v>8</v>
      </c>
      <c r="H22" s="232">
        <v>457</v>
      </c>
      <c r="I22" s="232"/>
      <c r="J22" s="232"/>
      <c r="K22" s="232"/>
      <c r="L22" s="232">
        <v>3</v>
      </c>
      <c r="M22" s="232">
        <v>0</v>
      </c>
      <c r="N22" s="232">
        <v>55</v>
      </c>
      <c r="O22" s="232">
        <v>15</v>
      </c>
      <c r="P22" s="232">
        <v>120</v>
      </c>
      <c r="Q22" s="232">
        <v>128</v>
      </c>
      <c r="R22" s="232">
        <v>56</v>
      </c>
      <c r="S22" s="232">
        <v>0</v>
      </c>
      <c r="T22" s="232">
        <v>1</v>
      </c>
      <c r="U22" s="232">
        <v>0</v>
      </c>
      <c r="V22" s="232">
        <v>2.1500000953674316</v>
      </c>
      <c r="W22" s="232">
        <v>452</v>
      </c>
    </row>
    <row r="23" spans="1:23" x14ac:dyDescent="0.25">
      <c r="A23"/>
      <c r="B23" s="331">
        <v>20</v>
      </c>
      <c r="C23" s="331">
        <v>2870</v>
      </c>
      <c r="D23" s="331">
        <v>3045</v>
      </c>
      <c r="E23" s="232">
        <v>20</v>
      </c>
      <c r="F23" s="232">
        <v>3</v>
      </c>
      <c r="G23" s="232">
        <v>8</v>
      </c>
      <c r="H23" s="232">
        <v>530</v>
      </c>
      <c r="I23" s="232"/>
      <c r="J23" s="232"/>
      <c r="K23" s="232" t="s">
        <v>1103</v>
      </c>
      <c r="L23" s="232">
        <v>-1</v>
      </c>
      <c r="M23" s="232">
        <v>-1</v>
      </c>
      <c r="N23" s="232">
        <v>0</v>
      </c>
      <c r="O23" s="232"/>
      <c r="P23" s="232">
        <v>128</v>
      </c>
      <c r="Q23" s="232">
        <v>136</v>
      </c>
      <c r="R23" s="232">
        <v>0</v>
      </c>
      <c r="S23" s="232">
        <v>0</v>
      </c>
      <c r="T23" s="232">
        <v>1</v>
      </c>
      <c r="U23" s="232">
        <v>0</v>
      </c>
      <c r="V23" s="232"/>
      <c r="W23" s="232"/>
    </row>
    <row r="24" spans="1:23" x14ac:dyDescent="0.25">
      <c r="A24"/>
      <c r="B24" s="331">
        <v>21</v>
      </c>
      <c r="C24" s="331">
        <v>3046</v>
      </c>
      <c r="D24" s="331">
        <v>3177</v>
      </c>
      <c r="E24" s="232">
        <v>21</v>
      </c>
      <c r="F24" s="232">
        <v>3</v>
      </c>
      <c r="G24" s="232">
        <v>16</v>
      </c>
      <c r="H24" s="232">
        <v>622</v>
      </c>
      <c r="I24" s="232"/>
      <c r="J24" s="232"/>
      <c r="K24" s="232"/>
      <c r="L24" s="232">
        <v>5</v>
      </c>
      <c r="M24" s="232">
        <v>3</v>
      </c>
      <c r="N24" s="232">
        <v>48</v>
      </c>
      <c r="O24" s="232">
        <v>14</v>
      </c>
      <c r="P24" s="232">
        <v>128</v>
      </c>
      <c r="Q24" s="232">
        <v>144</v>
      </c>
      <c r="R24" s="232">
        <v>0</v>
      </c>
      <c r="S24" s="232">
        <v>0</v>
      </c>
      <c r="T24" s="232">
        <v>2</v>
      </c>
      <c r="U24" s="232">
        <v>0</v>
      </c>
      <c r="V24" s="232">
        <v>2.1500000953674316</v>
      </c>
      <c r="W24" s="232">
        <v>617</v>
      </c>
    </row>
    <row r="25" spans="1:23" x14ac:dyDescent="0.25">
      <c r="A25"/>
      <c r="B25" s="331">
        <v>22</v>
      </c>
      <c r="C25" s="331">
        <v>3178</v>
      </c>
      <c r="D25" s="331">
        <v>3374</v>
      </c>
      <c r="E25" s="232">
        <v>22</v>
      </c>
      <c r="F25" s="232">
        <v>3</v>
      </c>
      <c r="G25" s="232">
        <v>8</v>
      </c>
      <c r="H25" s="232">
        <v>545</v>
      </c>
      <c r="I25" s="232"/>
      <c r="J25" s="232"/>
      <c r="K25" s="232"/>
      <c r="L25" s="232">
        <v>3</v>
      </c>
      <c r="M25" s="232">
        <v>0</v>
      </c>
      <c r="N25" s="232">
        <v>55</v>
      </c>
      <c r="O25" s="232">
        <v>15</v>
      </c>
      <c r="P25" s="232">
        <v>136</v>
      </c>
      <c r="Q25" s="232">
        <v>144</v>
      </c>
      <c r="R25" s="232">
        <v>8</v>
      </c>
      <c r="S25" s="232">
        <v>0</v>
      </c>
      <c r="T25" s="232">
        <v>1</v>
      </c>
      <c r="U25" s="232">
        <v>0</v>
      </c>
      <c r="V25" s="232">
        <v>2.1500000953674316</v>
      </c>
      <c r="W25" s="232">
        <v>536</v>
      </c>
    </row>
    <row r="26" spans="1:23" x14ac:dyDescent="0.25">
      <c r="A26"/>
      <c r="B26" s="331">
        <v>23</v>
      </c>
      <c r="C26" s="331">
        <v>3375</v>
      </c>
      <c r="D26" s="331">
        <v>3499</v>
      </c>
      <c r="E26" s="232">
        <v>23</v>
      </c>
      <c r="F26" s="232">
        <v>3</v>
      </c>
      <c r="G26" s="232">
        <v>16</v>
      </c>
      <c r="H26" s="232">
        <v>557</v>
      </c>
      <c r="I26" s="232"/>
      <c r="J26" s="232"/>
      <c r="K26" s="232"/>
      <c r="L26" s="232">
        <v>1</v>
      </c>
      <c r="M26" s="232">
        <v>0</v>
      </c>
      <c r="N26" s="232">
        <v>64</v>
      </c>
      <c r="O26" s="232">
        <v>6</v>
      </c>
      <c r="P26" s="232">
        <v>144</v>
      </c>
      <c r="Q26" s="232">
        <v>160</v>
      </c>
      <c r="R26" s="232">
        <v>16</v>
      </c>
      <c r="S26" s="232">
        <v>0</v>
      </c>
      <c r="T26" s="232">
        <v>1</v>
      </c>
      <c r="U26" s="232">
        <v>0</v>
      </c>
      <c r="V26" s="232">
        <v>2.1500000953674316</v>
      </c>
      <c r="W26" s="232">
        <v>552</v>
      </c>
    </row>
    <row r="27" spans="1:23" x14ac:dyDescent="0.25">
      <c r="A27"/>
      <c r="B27" s="331">
        <v>24</v>
      </c>
      <c r="C27" s="331">
        <v>3500</v>
      </c>
      <c r="D27" s="331">
        <v>3621</v>
      </c>
      <c r="E27" s="232">
        <v>24</v>
      </c>
      <c r="F27" s="232">
        <v>3</v>
      </c>
      <c r="G27" s="232">
        <v>8</v>
      </c>
      <c r="H27" s="232">
        <v>637</v>
      </c>
      <c r="I27" s="232"/>
      <c r="J27" s="232"/>
      <c r="K27" s="232"/>
      <c r="L27" s="232">
        <v>4</v>
      </c>
      <c r="M27" s="232">
        <v>2</v>
      </c>
      <c r="N27" s="232">
        <v>52</v>
      </c>
      <c r="O27" s="232">
        <v>18</v>
      </c>
      <c r="P27" s="232">
        <v>144</v>
      </c>
      <c r="Q27" s="232">
        <v>152</v>
      </c>
      <c r="R27" s="232">
        <v>16</v>
      </c>
      <c r="S27" s="232">
        <v>0</v>
      </c>
      <c r="T27" s="232">
        <v>2</v>
      </c>
      <c r="U27" s="232">
        <v>0</v>
      </c>
      <c r="V27" s="232">
        <v>2.1500000953674316</v>
      </c>
      <c r="W27" s="232">
        <v>632</v>
      </c>
    </row>
    <row r="28" spans="1:23" x14ac:dyDescent="0.25">
      <c r="A28"/>
      <c r="B28" s="331">
        <v>25</v>
      </c>
      <c r="C28" s="331">
        <v>3622</v>
      </c>
      <c r="D28" s="331">
        <v>3780</v>
      </c>
      <c r="E28" s="232">
        <v>25</v>
      </c>
      <c r="F28" s="232">
        <v>3</v>
      </c>
      <c r="G28" s="232">
        <v>8</v>
      </c>
      <c r="H28" s="232">
        <v>649</v>
      </c>
      <c r="I28" s="232"/>
      <c r="J28" s="232"/>
      <c r="K28" s="232"/>
      <c r="L28" s="232">
        <v>3</v>
      </c>
      <c r="M28" s="232">
        <v>0</v>
      </c>
      <c r="N28" s="232">
        <v>55</v>
      </c>
      <c r="O28" s="232">
        <v>15</v>
      </c>
      <c r="P28" s="232">
        <v>152</v>
      </c>
      <c r="Q28" s="232">
        <v>160</v>
      </c>
      <c r="R28" s="232">
        <v>24</v>
      </c>
      <c r="S28" s="232">
        <v>0</v>
      </c>
      <c r="T28" s="232">
        <v>2</v>
      </c>
      <c r="U28" s="232">
        <v>0</v>
      </c>
      <c r="V28" s="232">
        <v>2.1500000953674316</v>
      </c>
      <c r="W28" s="232">
        <v>644</v>
      </c>
    </row>
    <row r="29" spans="1:23" x14ac:dyDescent="0.25">
      <c r="A29"/>
      <c r="B29" s="331">
        <v>26</v>
      </c>
      <c r="C29" s="331">
        <v>3781</v>
      </c>
      <c r="D29" s="331">
        <v>3926</v>
      </c>
      <c r="E29" s="232">
        <v>26</v>
      </c>
      <c r="F29" s="232">
        <v>3</v>
      </c>
      <c r="G29" s="232">
        <v>8</v>
      </c>
      <c r="H29" s="232">
        <v>572</v>
      </c>
      <c r="I29" s="232"/>
      <c r="J29" s="232"/>
      <c r="K29" s="232"/>
      <c r="L29" s="232">
        <v>2</v>
      </c>
      <c r="M29" s="232">
        <v>3</v>
      </c>
      <c r="N29" s="232">
        <v>62</v>
      </c>
      <c r="O29" s="232">
        <v>16</v>
      </c>
      <c r="P29" s="232">
        <v>160</v>
      </c>
      <c r="Q29" s="232">
        <v>168</v>
      </c>
      <c r="R29" s="232">
        <v>32</v>
      </c>
      <c r="S29" s="232">
        <v>0</v>
      </c>
      <c r="T29" s="232">
        <v>1</v>
      </c>
      <c r="U29" s="232">
        <v>0</v>
      </c>
      <c r="V29" s="232">
        <v>2.1500000953674316</v>
      </c>
      <c r="W29" s="232">
        <v>567</v>
      </c>
    </row>
    <row r="30" spans="1:23" x14ac:dyDescent="0.25">
      <c r="A30"/>
      <c r="B30" s="331">
        <v>27</v>
      </c>
      <c r="C30" s="331">
        <v>3927</v>
      </c>
      <c r="D30" s="331">
        <v>4075</v>
      </c>
      <c r="E30" s="232">
        <v>27</v>
      </c>
      <c r="F30" s="232">
        <v>3</v>
      </c>
      <c r="G30" s="232">
        <v>32</v>
      </c>
      <c r="H30" s="232">
        <v>661</v>
      </c>
      <c r="I30" s="232"/>
      <c r="J30" s="232"/>
      <c r="K30" s="232"/>
      <c r="L30" s="232">
        <v>5</v>
      </c>
      <c r="M30" s="232">
        <v>2</v>
      </c>
      <c r="N30" s="232">
        <v>47</v>
      </c>
      <c r="O30" s="232">
        <v>19</v>
      </c>
      <c r="P30" s="232">
        <v>160</v>
      </c>
      <c r="Q30" s="232">
        <v>192</v>
      </c>
      <c r="R30" s="232">
        <v>32</v>
      </c>
      <c r="S30" s="232">
        <v>0</v>
      </c>
      <c r="T30" s="232">
        <v>2</v>
      </c>
      <c r="U30" s="232">
        <v>0</v>
      </c>
      <c r="V30" s="232">
        <v>2.1500000953674316</v>
      </c>
      <c r="W30" s="232">
        <v>656</v>
      </c>
    </row>
    <row r="31" spans="1:23" x14ac:dyDescent="0.25">
      <c r="A31"/>
      <c r="B31" s="331">
        <v>28</v>
      </c>
      <c r="C31" s="331">
        <v>4076</v>
      </c>
      <c r="D31" s="331">
        <v>4175</v>
      </c>
      <c r="E31" s="232">
        <v>28</v>
      </c>
      <c r="F31" s="232">
        <v>3</v>
      </c>
      <c r="G31" s="232">
        <v>8</v>
      </c>
      <c r="H31" s="232">
        <v>584</v>
      </c>
      <c r="I31" s="232"/>
      <c r="J31" s="232"/>
      <c r="K31" s="232"/>
      <c r="L31" s="232">
        <v>3</v>
      </c>
      <c r="M31" s="232">
        <v>0</v>
      </c>
      <c r="N31" s="232">
        <v>55</v>
      </c>
      <c r="O31" s="232">
        <v>15</v>
      </c>
      <c r="P31" s="232">
        <v>168</v>
      </c>
      <c r="Q31" s="232">
        <v>176</v>
      </c>
      <c r="R31" s="232">
        <v>40</v>
      </c>
      <c r="S31" s="232">
        <v>0</v>
      </c>
      <c r="T31" s="232">
        <v>1</v>
      </c>
      <c r="U31" s="232">
        <v>0</v>
      </c>
      <c r="V31" s="232">
        <v>2.1500000953674316</v>
      </c>
      <c r="W31" s="232">
        <v>579</v>
      </c>
    </row>
    <row r="32" spans="1:23" x14ac:dyDescent="0.25">
      <c r="A32"/>
      <c r="B32" s="331">
        <v>29</v>
      </c>
      <c r="C32" s="331">
        <v>4176</v>
      </c>
      <c r="D32" s="331">
        <v>4297</v>
      </c>
      <c r="E32" s="232">
        <v>29</v>
      </c>
      <c r="F32" s="232">
        <v>3</v>
      </c>
      <c r="G32" s="232">
        <v>8</v>
      </c>
      <c r="H32" s="232">
        <v>596</v>
      </c>
      <c r="I32" s="232"/>
      <c r="J32" s="232"/>
      <c r="K32" s="232"/>
      <c r="L32" s="232">
        <v>4</v>
      </c>
      <c r="M32" s="232">
        <v>0</v>
      </c>
      <c r="N32" s="232">
        <v>50</v>
      </c>
      <c r="O32" s="232">
        <v>16</v>
      </c>
      <c r="P32" s="232">
        <v>176</v>
      </c>
      <c r="Q32" s="232">
        <v>184</v>
      </c>
      <c r="R32" s="232">
        <v>48</v>
      </c>
      <c r="S32" s="232">
        <v>0</v>
      </c>
      <c r="T32" s="232">
        <v>1</v>
      </c>
      <c r="U32" s="232">
        <v>0</v>
      </c>
      <c r="V32" s="232">
        <v>2.1500000953674316</v>
      </c>
      <c r="W32" s="232">
        <v>591</v>
      </c>
    </row>
    <row r="33" spans="1:23" x14ac:dyDescent="0.25">
      <c r="A33"/>
      <c r="B33" s="331">
        <v>30</v>
      </c>
      <c r="C33" s="331">
        <v>4298</v>
      </c>
      <c r="D33" s="331">
        <v>4463</v>
      </c>
      <c r="E33" s="232">
        <v>30</v>
      </c>
      <c r="F33" s="232">
        <v>3</v>
      </c>
      <c r="G33" s="232">
        <v>8</v>
      </c>
      <c r="H33" s="232">
        <v>608</v>
      </c>
      <c r="I33" s="232"/>
      <c r="J33" s="232"/>
      <c r="K33" s="232"/>
      <c r="L33" s="232">
        <v>3</v>
      </c>
      <c r="M33" s="232">
        <v>0</v>
      </c>
      <c r="N33" s="232">
        <v>55</v>
      </c>
      <c r="O33" s="232">
        <v>15</v>
      </c>
      <c r="P33" s="232">
        <v>184</v>
      </c>
      <c r="Q33" s="232">
        <v>192</v>
      </c>
      <c r="R33" s="232">
        <v>56</v>
      </c>
      <c r="S33" s="232">
        <v>0</v>
      </c>
      <c r="T33" s="232">
        <v>1</v>
      </c>
      <c r="U33" s="232">
        <v>0</v>
      </c>
      <c r="V33" s="232">
        <v>2.1500000953674316</v>
      </c>
      <c r="W33" s="232">
        <v>603</v>
      </c>
    </row>
    <row r="34" spans="1:23" x14ac:dyDescent="0.25">
      <c r="A34"/>
      <c r="B34" s="331">
        <v>31</v>
      </c>
      <c r="C34" s="331">
        <v>4464</v>
      </c>
      <c r="D34" s="331">
        <v>4586</v>
      </c>
      <c r="E34" s="232">
        <v>31</v>
      </c>
      <c r="F34" s="232">
        <v>4</v>
      </c>
      <c r="G34" s="232">
        <v>8</v>
      </c>
      <c r="H34" s="232">
        <v>680</v>
      </c>
      <c r="I34" s="232"/>
      <c r="J34" s="232"/>
      <c r="K34" s="232"/>
      <c r="L34" s="232">
        <v>2</v>
      </c>
      <c r="M34" s="232">
        <v>1</v>
      </c>
      <c r="N34" s="232">
        <v>60</v>
      </c>
      <c r="O34" s="232">
        <v>14</v>
      </c>
      <c r="P34" s="232">
        <v>192</v>
      </c>
      <c r="Q34" s="232">
        <v>200</v>
      </c>
      <c r="R34" s="232">
        <v>0</v>
      </c>
      <c r="S34" s="232">
        <v>0</v>
      </c>
      <c r="T34" s="232">
        <v>1</v>
      </c>
      <c r="U34" s="232">
        <v>0</v>
      </c>
      <c r="V34" s="232">
        <v>2.1500000953674316</v>
      </c>
      <c r="W34" s="232">
        <v>675</v>
      </c>
    </row>
    <row r="35" spans="1:23" x14ac:dyDescent="0.25">
      <c r="A35"/>
      <c r="B35" s="331">
        <v>32</v>
      </c>
      <c r="C35" s="331">
        <v>4587</v>
      </c>
      <c r="D35" s="331">
        <v>4670</v>
      </c>
      <c r="E35" s="232">
        <v>32</v>
      </c>
      <c r="F35" s="232">
        <v>4</v>
      </c>
      <c r="G35" s="232">
        <v>24</v>
      </c>
      <c r="H35" s="232">
        <v>810</v>
      </c>
      <c r="I35" s="232"/>
      <c r="J35" s="232"/>
      <c r="K35" s="232"/>
      <c r="L35" s="232">
        <v>5</v>
      </c>
      <c r="M35" s="232">
        <v>0</v>
      </c>
      <c r="N35" s="232">
        <v>45</v>
      </c>
      <c r="O35" s="232">
        <v>17</v>
      </c>
      <c r="P35" s="232">
        <v>192</v>
      </c>
      <c r="Q35" s="232">
        <v>216</v>
      </c>
      <c r="R35" s="232">
        <v>0</v>
      </c>
      <c r="S35" s="232">
        <v>0</v>
      </c>
      <c r="T35" s="232">
        <v>2</v>
      </c>
      <c r="U35" s="232">
        <v>0</v>
      </c>
      <c r="V35" s="232">
        <v>2.1500000953674316</v>
      </c>
      <c r="W35" s="232">
        <v>804</v>
      </c>
    </row>
    <row r="36" spans="1:23" x14ac:dyDescent="0.25">
      <c r="A36"/>
      <c r="B36" s="331">
        <v>33</v>
      </c>
      <c r="C36" s="331">
        <v>4671</v>
      </c>
      <c r="D36" s="331">
        <v>4790</v>
      </c>
      <c r="E36" s="232">
        <v>33</v>
      </c>
      <c r="F36" s="232">
        <v>4</v>
      </c>
      <c r="G36" s="232">
        <v>8</v>
      </c>
      <c r="H36" s="232">
        <v>692</v>
      </c>
      <c r="I36" s="232"/>
      <c r="J36" s="232"/>
      <c r="K36" s="232"/>
      <c r="L36" s="232">
        <v>3</v>
      </c>
      <c r="M36" s="232">
        <v>0</v>
      </c>
      <c r="N36" s="232">
        <v>55</v>
      </c>
      <c r="O36" s="232">
        <v>15</v>
      </c>
      <c r="P36" s="232">
        <v>200</v>
      </c>
      <c r="Q36" s="232">
        <v>208</v>
      </c>
      <c r="R36" s="232">
        <v>8</v>
      </c>
      <c r="S36" s="232">
        <v>0</v>
      </c>
      <c r="T36" s="232">
        <v>1</v>
      </c>
      <c r="U36" s="232">
        <v>0</v>
      </c>
      <c r="V36" s="232">
        <v>2.1500000953674316</v>
      </c>
      <c r="W36" s="232">
        <v>687</v>
      </c>
    </row>
    <row r="37" spans="1:23" x14ac:dyDescent="0.25">
      <c r="A37"/>
      <c r="B37" s="331">
        <v>34</v>
      </c>
      <c r="C37" s="331">
        <v>4791</v>
      </c>
      <c r="D37" s="331">
        <v>4877</v>
      </c>
      <c r="E37" s="232">
        <v>34</v>
      </c>
      <c r="F37" s="232">
        <v>4</v>
      </c>
      <c r="G37" s="232">
        <v>8</v>
      </c>
      <c r="H37" s="232">
        <v>704</v>
      </c>
      <c r="I37" s="232"/>
      <c r="J37" s="232"/>
      <c r="K37" s="232"/>
      <c r="L37" s="232">
        <v>4</v>
      </c>
      <c r="M37" s="232">
        <v>0</v>
      </c>
      <c r="N37" s="232">
        <v>50</v>
      </c>
      <c r="O37" s="232">
        <v>16</v>
      </c>
      <c r="P37" s="232">
        <v>208</v>
      </c>
      <c r="Q37" s="232">
        <v>216</v>
      </c>
      <c r="R37" s="232">
        <v>16</v>
      </c>
      <c r="S37" s="232">
        <v>0</v>
      </c>
      <c r="T37" s="232">
        <v>1</v>
      </c>
      <c r="U37" s="232">
        <v>0</v>
      </c>
      <c r="V37" s="232">
        <v>2.1500000953674316</v>
      </c>
      <c r="W37" s="232">
        <v>699</v>
      </c>
    </row>
    <row r="38" spans="1:23" x14ac:dyDescent="0.25">
      <c r="A38"/>
      <c r="B38" s="331">
        <v>35</v>
      </c>
      <c r="C38" s="331">
        <v>4878</v>
      </c>
      <c r="D38" s="331">
        <v>4997</v>
      </c>
      <c r="E38" s="232">
        <v>35</v>
      </c>
      <c r="F38" s="232">
        <v>4</v>
      </c>
      <c r="G38" s="232">
        <v>8</v>
      </c>
      <c r="H38" s="232">
        <v>716</v>
      </c>
      <c r="I38" s="232"/>
      <c r="J38" s="232"/>
      <c r="K38" s="232" t="s">
        <v>1104</v>
      </c>
      <c r="L38" s="232">
        <v>3</v>
      </c>
      <c r="M38" s="232">
        <v>0</v>
      </c>
      <c r="N38" s="232">
        <v>55</v>
      </c>
      <c r="O38" s="232">
        <v>15</v>
      </c>
      <c r="P38" s="232">
        <v>216</v>
      </c>
      <c r="Q38" s="232">
        <v>224</v>
      </c>
      <c r="R38" s="232">
        <v>24</v>
      </c>
      <c r="S38" s="232">
        <v>0</v>
      </c>
      <c r="T38" s="232">
        <v>1</v>
      </c>
      <c r="U38" s="232">
        <v>0</v>
      </c>
      <c r="V38" s="232">
        <v>2.1500000953674316</v>
      </c>
      <c r="W38" s="232">
        <v>711</v>
      </c>
    </row>
    <row r="39" spans="1:23" x14ac:dyDescent="0.25">
      <c r="A39"/>
      <c r="B39" s="331">
        <v>36</v>
      </c>
      <c r="C39" s="331">
        <v>4998</v>
      </c>
      <c r="D39" s="331">
        <v>5123</v>
      </c>
      <c r="E39" s="232">
        <v>36</v>
      </c>
      <c r="F39" s="232">
        <v>4</v>
      </c>
      <c r="G39" s="232">
        <v>8</v>
      </c>
      <c r="H39" s="232">
        <v>731</v>
      </c>
      <c r="I39" s="232"/>
      <c r="J39" s="232"/>
      <c r="K39" s="232" t="s">
        <v>1104</v>
      </c>
      <c r="L39" s="232">
        <v>2</v>
      </c>
      <c r="M39" s="232">
        <v>0</v>
      </c>
      <c r="N39" s="232">
        <v>59</v>
      </c>
      <c r="O39" s="232">
        <v>19</v>
      </c>
      <c r="P39" s="232">
        <v>216</v>
      </c>
      <c r="Q39" s="232">
        <v>224</v>
      </c>
      <c r="R39" s="232">
        <v>24</v>
      </c>
      <c r="S39" s="232">
        <v>0</v>
      </c>
      <c r="T39" s="232">
        <v>1</v>
      </c>
      <c r="U39" s="232">
        <v>0</v>
      </c>
      <c r="V39" s="232">
        <v>2.1500000953674316</v>
      </c>
      <c r="W39" s="232"/>
    </row>
    <row r="40" spans="1:23" x14ac:dyDescent="0.25">
      <c r="A40"/>
      <c r="B40" s="331">
        <v>37</v>
      </c>
      <c r="C40" s="331">
        <v>5124</v>
      </c>
      <c r="D40" s="331">
        <v>5233</v>
      </c>
      <c r="E40" s="232">
        <v>37</v>
      </c>
      <c r="F40" s="232">
        <v>4</v>
      </c>
      <c r="G40" s="232">
        <v>8</v>
      </c>
      <c r="H40" s="232">
        <v>826</v>
      </c>
      <c r="I40" s="232"/>
      <c r="J40" s="232"/>
      <c r="K40" s="232" t="s">
        <v>1104</v>
      </c>
      <c r="L40" s="232">
        <v>6</v>
      </c>
      <c r="M40" s="232">
        <v>3</v>
      </c>
      <c r="N40" s="232">
        <v>43</v>
      </c>
      <c r="O40" s="232">
        <v>15</v>
      </c>
      <c r="P40" s="232">
        <v>216</v>
      </c>
      <c r="Q40" s="232">
        <v>224</v>
      </c>
      <c r="R40" s="232">
        <v>24</v>
      </c>
      <c r="S40" s="232">
        <v>0</v>
      </c>
      <c r="T40" s="232">
        <v>2</v>
      </c>
      <c r="U40" s="232">
        <v>0</v>
      </c>
      <c r="V40" s="232">
        <v>2.1500000953674316</v>
      </c>
      <c r="W40" s="232">
        <v>817</v>
      </c>
    </row>
    <row r="41" spans="1:23" x14ac:dyDescent="0.25">
      <c r="A41"/>
      <c r="B41" s="331">
        <v>38</v>
      </c>
      <c r="C41" s="331">
        <v>5234</v>
      </c>
      <c r="D41" s="331">
        <v>5358</v>
      </c>
      <c r="E41" s="232">
        <v>38</v>
      </c>
      <c r="F41" s="232">
        <v>4</v>
      </c>
      <c r="G41" s="232">
        <v>8</v>
      </c>
      <c r="H41" s="232">
        <v>756</v>
      </c>
      <c r="I41" s="232"/>
      <c r="J41" s="232"/>
      <c r="K41" s="232"/>
      <c r="L41" s="232">
        <v>3</v>
      </c>
      <c r="M41" s="232">
        <v>0</v>
      </c>
      <c r="N41" s="232">
        <v>55</v>
      </c>
      <c r="O41" s="232">
        <v>15</v>
      </c>
      <c r="P41" s="232">
        <v>224</v>
      </c>
      <c r="Q41" s="232">
        <v>232</v>
      </c>
      <c r="R41" s="232">
        <v>32</v>
      </c>
      <c r="S41" s="232">
        <v>0</v>
      </c>
      <c r="T41" s="232">
        <v>1</v>
      </c>
      <c r="U41" s="232">
        <v>0</v>
      </c>
      <c r="V41" s="232">
        <v>2.1500000953674316</v>
      </c>
      <c r="W41" s="232">
        <v>747</v>
      </c>
    </row>
    <row r="42" spans="1:23" x14ac:dyDescent="0.25">
      <c r="A42"/>
      <c r="B42" s="331">
        <v>39</v>
      </c>
      <c r="C42" s="331">
        <v>5359</v>
      </c>
      <c r="D42" s="331">
        <v>5498</v>
      </c>
      <c r="E42" s="232">
        <v>39</v>
      </c>
      <c r="F42" s="232">
        <v>4</v>
      </c>
      <c r="G42" s="232">
        <v>8</v>
      </c>
      <c r="H42" s="232">
        <v>769</v>
      </c>
      <c r="I42" s="232"/>
      <c r="J42" s="232"/>
      <c r="K42" s="232"/>
      <c r="L42" s="232">
        <v>2</v>
      </c>
      <c r="M42" s="232">
        <v>0</v>
      </c>
      <c r="N42" s="232">
        <v>59</v>
      </c>
      <c r="O42" s="232">
        <v>19</v>
      </c>
      <c r="P42" s="232">
        <v>224</v>
      </c>
      <c r="Q42" s="232">
        <v>232</v>
      </c>
      <c r="R42" s="232">
        <v>32</v>
      </c>
      <c r="S42" s="232">
        <v>0</v>
      </c>
      <c r="T42" s="232">
        <v>1</v>
      </c>
      <c r="U42" s="232">
        <v>0</v>
      </c>
      <c r="V42" s="232">
        <v>2.1500000953674316</v>
      </c>
      <c r="W42" s="232"/>
    </row>
    <row r="43" spans="1:23" x14ac:dyDescent="0.25">
      <c r="A43"/>
      <c r="B43" s="331">
        <v>40</v>
      </c>
      <c r="C43" s="331">
        <v>5499</v>
      </c>
      <c r="D43" s="331">
        <v>5635</v>
      </c>
      <c r="E43" s="232">
        <v>40</v>
      </c>
      <c r="F43" s="232">
        <v>4</v>
      </c>
      <c r="G43" s="232">
        <v>8</v>
      </c>
      <c r="H43" s="232">
        <v>851</v>
      </c>
      <c r="I43" s="232"/>
      <c r="J43" s="232"/>
      <c r="K43" s="232"/>
      <c r="L43" s="232">
        <v>6</v>
      </c>
      <c r="M43" s="232">
        <v>3</v>
      </c>
      <c r="N43" s="232">
        <v>43</v>
      </c>
      <c r="O43" s="232">
        <v>15</v>
      </c>
      <c r="P43" s="232">
        <v>224</v>
      </c>
      <c r="Q43" s="232">
        <v>232</v>
      </c>
      <c r="R43" s="232">
        <v>32</v>
      </c>
      <c r="S43" s="232">
        <v>0</v>
      </c>
      <c r="T43" s="232">
        <v>2</v>
      </c>
      <c r="U43" s="232">
        <v>0</v>
      </c>
      <c r="V43" s="232">
        <v>2.1500000953674316</v>
      </c>
      <c r="W43" s="232">
        <v>842</v>
      </c>
    </row>
    <row r="44" spans="1:23" x14ac:dyDescent="0.25">
      <c r="A44"/>
      <c r="B44" s="331">
        <v>41</v>
      </c>
      <c r="C44" s="331">
        <v>5636</v>
      </c>
      <c r="D44" s="331">
        <v>5772</v>
      </c>
      <c r="E44" s="232">
        <v>41</v>
      </c>
      <c r="F44" s="232">
        <v>4</v>
      </c>
      <c r="G44" s="232">
        <v>24</v>
      </c>
      <c r="H44" s="232">
        <v>789</v>
      </c>
      <c r="I44" s="232"/>
      <c r="J44" s="232"/>
      <c r="K44" s="232"/>
      <c r="L44" s="232">
        <v>3</v>
      </c>
      <c r="M44" s="232">
        <v>0</v>
      </c>
      <c r="N44" s="232">
        <v>55</v>
      </c>
      <c r="O44" s="232">
        <v>15</v>
      </c>
      <c r="P44" s="232">
        <v>232</v>
      </c>
      <c r="Q44" s="232">
        <v>256</v>
      </c>
      <c r="R44" s="232">
        <v>40</v>
      </c>
      <c r="S44" s="232">
        <v>0</v>
      </c>
      <c r="T44" s="232">
        <v>1</v>
      </c>
      <c r="U44" s="232">
        <v>0</v>
      </c>
      <c r="V44" s="232">
        <v>2.1500000953674316</v>
      </c>
      <c r="W44" s="232">
        <v>783</v>
      </c>
    </row>
    <row r="45" spans="1:23" x14ac:dyDescent="0.25">
      <c r="A45"/>
      <c r="B45" s="331">
        <v>42</v>
      </c>
      <c r="C45" s="331">
        <v>5773</v>
      </c>
      <c r="D45" s="331">
        <v>5869</v>
      </c>
      <c r="E45" s="232">
        <v>42</v>
      </c>
      <c r="F45" s="232">
        <v>4</v>
      </c>
      <c r="G45" s="232">
        <v>24</v>
      </c>
      <c r="H45" s="232">
        <v>795</v>
      </c>
      <c r="I45" s="232"/>
      <c r="J45" s="232"/>
      <c r="K45" s="232"/>
      <c r="L45" s="232">
        <v>2</v>
      </c>
      <c r="M45" s="232">
        <v>0</v>
      </c>
      <c r="N45" s="232">
        <v>59</v>
      </c>
      <c r="O45" s="232">
        <v>19</v>
      </c>
      <c r="P45" s="232">
        <v>232</v>
      </c>
      <c r="Q45" s="232">
        <v>256</v>
      </c>
      <c r="R45" s="232">
        <v>40</v>
      </c>
      <c r="S45" s="232">
        <v>0</v>
      </c>
      <c r="T45" s="232">
        <v>1</v>
      </c>
      <c r="U45" s="232">
        <v>0</v>
      </c>
      <c r="V45" s="232">
        <v>2.1500000953674316</v>
      </c>
      <c r="W45" s="232"/>
    </row>
    <row r="46" spans="1:23" x14ac:dyDescent="0.25">
      <c r="A46"/>
      <c r="B46" s="331">
        <v>43</v>
      </c>
      <c r="C46" s="331">
        <v>5870</v>
      </c>
      <c r="D46" s="331">
        <v>5988</v>
      </c>
      <c r="E46" s="232">
        <v>43</v>
      </c>
      <c r="F46" s="232">
        <v>4</v>
      </c>
      <c r="G46" s="232">
        <v>24</v>
      </c>
      <c r="H46" s="232">
        <v>871</v>
      </c>
      <c r="I46" s="232"/>
      <c r="J46" s="232"/>
      <c r="K46" s="232"/>
      <c r="L46" s="232">
        <v>6</v>
      </c>
      <c r="M46" s="232">
        <v>3</v>
      </c>
      <c r="N46" s="232">
        <v>43</v>
      </c>
      <c r="O46" s="232">
        <v>15</v>
      </c>
      <c r="P46" s="232">
        <v>232</v>
      </c>
      <c r="Q46" s="232">
        <v>256</v>
      </c>
      <c r="R46" s="232">
        <v>40</v>
      </c>
      <c r="S46" s="232">
        <v>0</v>
      </c>
      <c r="T46" s="232">
        <v>2</v>
      </c>
      <c r="U46" s="232">
        <v>0</v>
      </c>
      <c r="V46" s="232">
        <v>2.1500000953674316</v>
      </c>
      <c r="W46" s="232">
        <v>865</v>
      </c>
    </row>
    <row r="47" spans="1:23" x14ac:dyDescent="0.25">
      <c r="A47"/>
      <c r="B47" s="331">
        <v>44</v>
      </c>
      <c r="C47" s="331">
        <v>5989</v>
      </c>
      <c r="D47" s="331">
        <v>6152</v>
      </c>
      <c r="E47" s="232">
        <v>44</v>
      </c>
      <c r="F47" s="232">
        <v>5</v>
      </c>
      <c r="G47" s="232">
        <v>16</v>
      </c>
      <c r="H47" s="232">
        <v>882</v>
      </c>
      <c r="I47" s="232"/>
      <c r="J47" s="232"/>
      <c r="K47" s="232" t="s">
        <v>1103</v>
      </c>
      <c r="L47" s="232">
        <v>-1</v>
      </c>
      <c r="M47" s="232">
        <v>-1</v>
      </c>
      <c r="N47" s="232">
        <v>0</v>
      </c>
      <c r="O47" s="232"/>
      <c r="P47" s="232">
        <v>256</v>
      </c>
      <c r="Q47" s="232">
        <v>272</v>
      </c>
      <c r="R47" s="232">
        <v>0</v>
      </c>
      <c r="S47" s="232">
        <v>0</v>
      </c>
      <c r="T47" s="232">
        <v>1</v>
      </c>
      <c r="U47" s="232">
        <v>0</v>
      </c>
      <c r="V47" s="232"/>
      <c r="W47" s="232"/>
    </row>
    <row r="48" spans="1:23" x14ac:dyDescent="0.25">
      <c r="A48"/>
      <c r="B48" s="331">
        <v>45</v>
      </c>
      <c r="C48" s="331">
        <v>6153</v>
      </c>
      <c r="D48" s="331">
        <v>6272</v>
      </c>
      <c r="E48" s="232">
        <v>45</v>
      </c>
      <c r="F48" s="232">
        <v>5</v>
      </c>
      <c r="G48" s="232">
        <v>16</v>
      </c>
      <c r="H48" s="232">
        <v>958</v>
      </c>
      <c r="I48" s="232"/>
      <c r="J48" s="232"/>
      <c r="K48" s="232"/>
      <c r="L48" s="232">
        <v>5</v>
      </c>
      <c r="M48" s="232">
        <v>3</v>
      </c>
      <c r="N48" s="232">
        <v>48</v>
      </c>
      <c r="O48" s="232">
        <v>14</v>
      </c>
      <c r="P48" s="232">
        <v>256</v>
      </c>
      <c r="Q48" s="232">
        <v>272</v>
      </c>
      <c r="R48" s="232">
        <v>0</v>
      </c>
      <c r="S48" s="232">
        <v>0</v>
      </c>
      <c r="T48" s="232">
        <v>2</v>
      </c>
      <c r="U48" s="232">
        <v>0</v>
      </c>
      <c r="V48" s="232">
        <v>2.1500000953674316</v>
      </c>
      <c r="W48" s="232">
        <v>953</v>
      </c>
    </row>
    <row r="49" spans="1:23" x14ac:dyDescent="0.25">
      <c r="A49"/>
      <c r="B49" s="331">
        <v>46</v>
      </c>
      <c r="C49" s="331">
        <v>6273</v>
      </c>
      <c r="D49" s="331">
        <v>6359</v>
      </c>
      <c r="E49" s="232">
        <v>46</v>
      </c>
      <c r="F49" s="232">
        <v>5</v>
      </c>
      <c r="G49" s="232">
        <v>16</v>
      </c>
      <c r="H49" s="232">
        <v>893</v>
      </c>
      <c r="I49" s="232"/>
      <c r="J49" s="232"/>
      <c r="K49" s="232"/>
      <c r="L49" s="232">
        <v>1</v>
      </c>
      <c r="M49" s="232">
        <v>0</v>
      </c>
      <c r="N49" s="232">
        <v>64</v>
      </c>
      <c r="O49" s="232">
        <v>6</v>
      </c>
      <c r="P49" s="232">
        <v>272</v>
      </c>
      <c r="Q49" s="232">
        <v>288</v>
      </c>
      <c r="R49" s="232">
        <v>16</v>
      </c>
      <c r="S49" s="232">
        <v>0</v>
      </c>
      <c r="T49" s="232">
        <v>1</v>
      </c>
      <c r="U49" s="232">
        <v>0</v>
      </c>
      <c r="V49" s="232">
        <v>2.1500000953674316</v>
      </c>
      <c r="W49" s="232">
        <v>888</v>
      </c>
    </row>
    <row r="50" spans="1:23" x14ac:dyDescent="0.25">
      <c r="A50"/>
      <c r="B50" s="331">
        <v>47</v>
      </c>
      <c r="C50" s="331">
        <v>6360</v>
      </c>
      <c r="D50" s="331">
        <v>6479</v>
      </c>
      <c r="E50" s="232">
        <v>47</v>
      </c>
      <c r="F50" s="232">
        <v>5</v>
      </c>
      <c r="G50" s="232">
        <v>16</v>
      </c>
      <c r="H50" s="232">
        <v>970</v>
      </c>
      <c r="I50" s="232"/>
      <c r="J50" s="232"/>
      <c r="K50" s="232"/>
      <c r="L50" s="232">
        <v>4</v>
      </c>
      <c r="M50" s="232">
        <v>2</v>
      </c>
      <c r="N50" s="232">
        <v>52</v>
      </c>
      <c r="O50" s="232">
        <v>18</v>
      </c>
      <c r="P50" s="232">
        <v>272</v>
      </c>
      <c r="Q50" s="232">
        <v>288</v>
      </c>
      <c r="R50" s="232">
        <v>16</v>
      </c>
      <c r="S50" s="232">
        <v>0</v>
      </c>
      <c r="T50" s="232">
        <v>2</v>
      </c>
      <c r="U50" s="232">
        <v>0</v>
      </c>
      <c r="V50" s="232">
        <v>2.1500000953674316</v>
      </c>
      <c r="W50" s="232">
        <v>965</v>
      </c>
    </row>
    <row r="51" spans="1:23" x14ac:dyDescent="0.25">
      <c r="A51"/>
      <c r="B51" s="331">
        <v>48</v>
      </c>
      <c r="C51" s="331">
        <v>6480</v>
      </c>
      <c r="D51" s="331">
        <v>6563</v>
      </c>
      <c r="E51" s="232">
        <v>48</v>
      </c>
      <c r="F51" s="232">
        <v>5</v>
      </c>
      <c r="G51" s="232">
        <v>8</v>
      </c>
      <c r="H51" s="232">
        <v>908</v>
      </c>
      <c r="I51" s="232"/>
      <c r="J51" s="232"/>
      <c r="K51" s="232"/>
      <c r="L51" s="232">
        <v>2</v>
      </c>
      <c r="M51" s="232">
        <v>3</v>
      </c>
      <c r="N51" s="232">
        <v>62</v>
      </c>
      <c r="O51" s="232">
        <v>16</v>
      </c>
      <c r="P51" s="232">
        <v>288</v>
      </c>
      <c r="Q51" s="232">
        <v>296</v>
      </c>
      <c r="R51" s="232">
        <v>32</v>
      </c>
      <c r="S51" s="232">
        <v>0</v>
      </c>
      <c r="T51" s="232">
        <v>1</v>
      </c>
      <c r="U51" s="232">
        <v>0</v>
      </c>
      <c r="V51" s="232">
        <v>2.1500000953674316</v>
      </c>
      <c r="W51" s="232">
        <v>903</v>
      </c>
    </row>
    <row r="52" spans="1:23" x14ac:dyDescent="0.25">
      <c r="A52"/>
      <c r="B52" s="331">
        <v>49</v>
      </c>
      <c r="C52" s="331">
        <v>6564</v>
      </c>
      <c r="D52" s="331">
        <v>6683</v>
      </c>
      <c r="E52" s="232">
        <v>49</v>
      </c>
      <c r="F52" s="232">
        <v>5</v>
      </c>
      <c r="G52" s="232">
        <v>32</v>
      </c>
      <c r="H52" s="232">
        <v>982</v>
      </c>
      <c r="I52" s="232"/>
      <c r="J52" s="232"/>
      <c r="K52" s="232"/>
      <c r="L52" s="232">
        <v>5</v>
      </c>
      <c r="M52" s="232">
        <v>2</v>
      </c>
      <c r="N52" s="232">
        <v>47</v>
      </c>
      <c r="O52" s="232">
        <v>19</v>
      </c>
      <c r="P52" s="232">
        <v>288</v>
      </c>
      <c r="Q52" s="232">
        <v>320</v>
      </c>
      <c r="R52" s="232">
        <v>32</v>
      </c>
      <c r="S52" s="232">
        <v>0</v>
      </c>
      <c r="T52" s="232">
        <v>2</v>
      </c>
      <c r="U52" s="232">
        <v>0</v>
      </c>
      <c r="V52" s="232">
        <v>2.1500000953674316</v>
      </c>
      <c r="W52" s="232">
        <v>977</v>
      </c>
    </row>
    <row r="53" spans="1:23" x14ac:dyDescent="0.25">
      <c r="A53"/>
      <c r="B53" s="331">
        <v>50</v>
      </c>
      <c r="C53" s="331">
        <v>6684</v>
      </c>
      <c r="D53" s="331">
        <v>6768</v>
      </c>
      <c r="E53" s="232">
        <v>50</v>
      </c>
      <c r="F53" s="232">
        <v>5</v>
      </c>
      <c r="G53" s="232">
        <v>8</v>
      </c>
      <c r="H53" s="232">
        <v>920</v>
      </c>
      <c r="I53" s="232"/>
      <c r="J53" s="232"/>
      <c r="K53" s="232"/>
      <c r="L53" s="232">
        <v>3</v>
      </c>
      <c r="M53" s="232">
        <v>0</v>
      </c>
      <c r="N53" s="232">
        <v>55</v>
      </c>
      <c r="O53" s="232">
        <v>15</v>
      </c>
      <c r="P53" s="232">
        <v>296</v>
      </c>
      <c r="Q53" s="232">
        <v>304</v>
      </c>
      <c r="R53" s="232">
        <v>40</v>
      </c>
      <c r="S53" s="232">
        <v>0</v>
      </c>
      <c r="T53" s="232">
        <v>1</v>
      </c>
      <c r="U53" s="232">
        <v>0</v>
      </c>
      <c r="V53" s="232">
        <v>2.1500000953674316</v>
      </c>
      <c r="W53" s="232">
        <v>915</v>
      </c>
    </row>
    <row r="54" spans="1:23" x14ac:dyDescent="0.25">
      <c r="A54"/>
      <c r="B54" s="331">
        <v>0</v>
      </c>
      <c r="C54" s="331">
        <v>0</v>
      </c>
      <c r="D54" s="331">
        <v>0</v>
      </c>
      <c r="E54" s="232">
        <v>51</v>
      </c>
      <c r="F54" s="232">
        <v>5</v>
      </c>
      <c r="G54" s="232">
        <v>8</v>
      </c>
      <c r="H54" s="232">
        <v>932</v>
      </c>
      <c r="I54" s="232"/>
      <c r="J54" s="232"/>
      <c r="K54" s="232"/>
      <c r="L54" s="232">
        <v>4</v>
      </c>
      <c r="M54" s="232">
        <v>0</v>
      </c>
      <c r="N54" s="232">
        <v>50</v>
      </c>
      <c r="O54" s="232">
        <v>16</v>
      </c>
      <c r="P54" s="232">
        <v>304</v>
      </c>
      <c r="Q54" s="232">
        <v>312</v>
      </c>
      <c r="R54" s="232">
        <v>48</v>
      </c>
      <c r="S54" s="232">
        <v>0</v>
      </c>
      <c r="T54" s="232">
        <v>1</v>
      </c>
      <c r="U54" s="232">
        <v>0</v>
      </c>
      <c r="V54" s="232">
        <v>2.1500000953674316</v>
      </c>
      <c r="W54" s="232">
        <v>927</v>
      </c>
    </row>
    <row r="55" spans="1:23" x14ac:dyDescent="0.25">
      <c r="A55"/>
      <c r="E55" s="232">
        <v>52</v>
      </c>
      <c r="F55" s="232">
        <v>5</v>
      </c>
      <c r="G55" s="232">
        <v>8</v>
      </c>
      <c r="H55" s="232">
        <v>944</v>
      </c>
      <c r="I55" s="232"/>
      <c r="J55" s="232"/>
      <c r="K55" s="232"/>
      <c r="L55" s="232">
        <v>3</v>
      </c>
      <c r="M55" s="232">
        <v>0</v>
      </c>
      <c r="N55" s="232">
        <v>55</v>
      </c>
      <c r="O55" s="232">
        <v>15</v>
      </c>
      <c r="P55" s="232">
        <v>312</v>
      </c>
      <c r="Q55" s="232">
        <v>320</v>
      </c>
      <c r="R55" s="232">
        <v>56</v>
      </c>
      <c r="S55" s="232">
        <v>0</v>
      </c>
      <c r="T55" s="232">
        <v>1</v>
      </c>
      <c r="U55" s="232">
        <v>0</v>
      </c>
      <c r="V55" s="232">
        <v>2.1500000953674316</v>
      </c>
      <c r="W55" s="232">
        <v>939</v>
      </c>
    </row>
    <row r="56" spans="1:23" x14ac:dyDescent="0.25">
      <c r="A56"/>
      <c r="E56" s="232">
        <v>53</v>
      </c>
      <c r="F56" s="232">
        <v>6</v>
      </c>
      <c r="G56" s="232">
        <v>8</v>
      </c>
      <c r="H56" s="232">
        <v>1004</v>
      </c>
      <c r="I56" s="232"/>
      <c r="J56" s="232"/>
      <c r="K56" s="232"/>
      <c r="L56" s="232">
        <v>2</v>
      </c>
      <c r="M56" s="232">
        <v>1</v>
      </c>
      <c r="N56" s="232">
        <v>60</v>
      </c>
      <c r="O56" s="232">
        <v>14</v>
      </c>
      <c r="P56" s="232">
        <v>320</v>
      </c>
      <c r="Q56" s="232">
        <v>328</v>
      </c>
      <c r="R56" s="232">
        <v>0</v>
      </c>
      <c r="S56" s="232">
        <v>0</v>
      </c>
      <c r="T56" s="232">
        <v>1</v>
      </c>
      <c r="U56" s="232">
        <v>0</v>
      </c>
      <c r="V56" s="232">
        <v>2.1500000953674316</v>
      </c>
      <c r="W56" s="232">
        <v>999</v>
      </c>
    </row>
    <row r="57" spans="1:23" x14ac:dyDescent="0.25">
      <c r="A57"/>
      <c r="E57" s="232">
        <v>54</v>
      </c>
      <c r="F57" s="232">
        <v>6</v>
      </c>
      <c r="G57" s="232">
        <v>24</v>
      </c>
      <c r="H57" s="232">
        <v>1122</v>
      </c>
      <c r="I57" s="232"/>
      <c r="J57" s="232"/>
      <c r="K57" s="232"/>
      <c r="L57" s="232">
        <v>5</v>
      </c>
      <c r="M57" s="232">
        <v>0</v>
      </c>
      <c r="N57" s="232">
        <v>45</v>
      </c>
      <c r="O57" s="232">
        <v>17</v>
      </c>
      <c r="P57" s="232">
        <v>320</v>
      </c>
      <c r="Q57" s="232">
        <v>344</v>
      </c>
      <c r="R57" s="232">
        <v>0</v>
      </c>
      <c r="S57" s="232">
        <v>0</v>
      </c>
      <c r="T57" s="232">
        <v>2</v>
      </c>
      <c r="U57" s="232">
        <v>0</v>
      </c>
      <c r="V57" s="232">
        <v>2.1500000953674316</v>
      </c>
      <c r="W57" s="232">
        <v>1116</v>
      </c>
    </row>
    <row r="58" spans="1:23" x14ac:dyDescent="0.25">
      <c r="A58"/>
      <c r="E58" s="232">
        <v>55</v>
      </c>
      <c r="F58" s="232">
        <v>6</v>
      </c>
      <c r="G58" s="232">
        <v>8</v>
      </c>
      <c r="H58" s="232">
        <v>1016</v>
      </c>
      <c r="I58" s="232"/>
      <c r="J58" s="232"/>
      <c r="K58" s="232"/>
      <c r="L58" s="232">
        <v>3</v>
      </c>
      <c r="M58" s="232">
        <v>0</v>
      </c>
      <c r="N58" s="232">
        <v>55</v>
      </c>
      <c r="O58" s="232">
        <v>15</v>
      </c>
      <c r="P58" s="232">
        <v>328</v>
      </c>
      <c r="Q58" s="232">
        <v>336</v>
      </c>
      <c r="R58" s="232">
        <v>8</v>
      </c>
      <c r="S58" s="232">
        <v>0</v>
      </c>
      <c r="T58" s="232">
        <v>1</v>
      </c>
      <c r="U58" s="232">
        <v>0</v>
      </c>
      <c r="V58" s="232">
        <v>2.1500000953674316</v>
      </c>
      <c r="W58" s="232">
        <v>1011</v>
      </c>
    </row>
    <row r="59" spans="1:23" x14ac:dyDescent="0.25">
      <c r="A59"/>
      <c r="E59" s="232">
        <v>56</v>
      </c>
      <c r="F59" s="232">
        <v>6</v>
      </c>
      <c r="G59" s="232">
        <v>8</v>
      </c>
      <c r="H59" s="232">
        <v>1028</v>
      </c>
      <c r="I59" s="232"/>
      <c r="J59" s="232"/>
      <c r="K59" s="232"/>
      <c r="L59" s="232">
        <v>4</v>
      </c>
      <c r="M59" s="232">
        <v>0</v>
      </c>
      <c r="N59" s="232">
        <v>50</v>
      </c>
      <c r="O59" s="232">
        <v>16</v>
      </c>
      <c r="P59" s="232">
        <v>336</v>
      </c>
      <c r="Q59" s="232">
        <v>344</v>
      </c>
      <c r="R59" s="232">
        <v>16</v>
      </c>
      <c r="S59" s="232">
        <v>0</v>
      </c>
      <c r="T59" s="232">
        <v>1</v>
      </c>
      <c r="U59" s="232">
        <v>0</v>
      </c>
      <c r="V59" s="232">
        <v>2.1500000953674316</v>
      </c>
      <c r="W59" s="232">
        <v>1023</v>
      </c>
    </row>
    <row r="60" spans="1:23" x14ac:dyDescent="0.25">
      <c r="A60"/>
      <c r="E60" s="232">
        <v>57</v>
      </c>
      <c r="F60" s="232">
        <v>6</v>
      </c>
      <c r="G60" s="232">
        <v>8</v>
      </c>
      <c r="H60" s="232">
        <v>1040</v>
      </c>
      <c r="I60" s="232"/>
      <c r="J60" s="232"/>
      <c r="K60" s="232" t="s">
        <v>1104</v>
      </c>
      <c r="L60" s="232">
        <v>2</v>
      </c>
      <c r="M60" s="232">
        <v>0</v>
      </c>
      <c r="N60" s="232">
        <v>59</v>
      </c>
      <c r="O60" s="232">
        <v>19</v>
      </c>
      <c r="P60" s="232">
        <v>344</v>
      </c>
      <c r="Q60" s="232">
        <v>352</v>
      </c>
      <c r="R60" s="232">
        <v>24</v>
      </c>
      <c r="S60" s="232">
        <v>0</v>
      </c>
      <c r="T60" s="232">
        <v>1</v>
      </c>
      <c r="U60" s="232">
        <v>0</v>
      </c>
      <c r="V60" s="232">
        <v>2.1500000953674316</v>
      </c>
      <c r="W60" s="232">
        <v>1035</v>
      </c>
    </row>
    <row r="61" spans="1:23" x14ac:dyDescent="0.25">
      <c r="A61"/>
      <c r="E61" s="232">
        <v>58</v>
      </c>
      <c r="F61" s="232">
        <v>6</v>
      </c>
      <c r="G61" s="232">
        <v>8</v>
      </c>
      <c r="H61" s="232">
        <v>1138</v>
      </c>
      <c r="I61" s="232"/>
      <c r="J61" s="232"/>
      <c r="K61" s="232" t="s">
        <v>1104</v>
      </c>
      <c r="L61" s="232">
        <v>6</v>
      </c>
      <c r="M61" s="232">
        <v>3</v>
      </c>
      <c r="N61" s="232">
        <v>43</v>
      </c>
      <c r="O61" s="232">
        <v>15</v>
      </c>
      <c r="P61" s="232">
        <v>344</v>
      </c>
      <c r="Q61" s="232">
        <v>352</v>
      </c>
      <c r="R61" s="232">
        <v>24</v>
      </c>
      <c r="S61" s="232">
        <v>0</v>
      </c>
      <c r="T61" s="232">
        <v>2</v>
      </c>
      <c r="U61" s="232">
        <v>0</v>
      </c>
      <c r="V61" s="232">
        <v>2.1500000953674316</v>
      </c>
      <c r="W61" s="232">
        <v>1129</v>
      </c>
    </row>
    <row r="62" spans="1:23" x14ac:dyDescent="0.25">
      <c r="A62"/>
      <c r="E62" s="232">
        <v>59</v>
      </c>
      <c r="F62" s="232">
        <v>6</v>
      </c>
      <c r="G62" s="232">
        <v>8</v>
      </c>
      <c r="H62" s="232">
        <v>1064</v>
      </c>
      <c r="I62" s="232"/>
      <c r="J62" s="232"/>
      <c r="K62" s="232"/>
      <c r="L62" s="232">
        <v>2</v>
      </c>
      <c r="M62" s="232">
        <v>0</v>
      </c>
      <c r="N62" s="232">
        <v>59</v>
      </c>
      <c r="O62" s="232">
        <v>19</v>
      </c>
      <c r="P62" s="232">
        <v>352</v>
      </c>
      <c r="Q62" s="232">
        <v>360</v>
      </c>
      <c r="R62" s="232">
        <v>32</v>
      </c>
      <c r="S62" s="232">
        <v>0</v>
      </c>
      <c r="T62" s="232">
        <v>1</v>
      </c>
      <c r="U62" s="232">
        <v>0</v>
      </c>
      <c r="V62" s="232">
        <v>2.1500000953674316</v>
      </c>
      <c r="W62" s="232">
        <v>1059</v>
      </c>
    </row>
    <row r="63" spans="1:23" x14ac:dyDescent="0.25">
      <c r="A63"/>
      <c r="E63" s="232">
        <v>60</v>
      </c>
      <c r="F63" s="232">
        <v>6</v>
      </c>
      <c r="G63" s="232">
        <v>32</v>
      </c>
      <c r="H63" s="232">
        <v>1159</v>
      </c>
      <c r="I63" s="232"/>
      <c r="J63" s="232"/>
      <c r="K63" s="232"/>
      <c r="L63" s="232">
        <v>6</v>
      </c>
      <c r="M63" s="232">
        <v>3</v>
      </c>
      <c r="N63" s="232">
        <v>43</v>
      </c>
      <c r="O63" s="232">
        <v>15</v>
      </c>
      <c r="P63" s="232">
        <v>352</v>
      </c>
      <c r="Q63" s="232">
        <v>384</v>
      </c>
      <c r="R63" s="232">
        <v>32</v>
      </c>
      <c r="S63" s="232">
        <v>0</v>
      </c>
      <c r="T63" s="232">
        <v>2</v>
      </c>
      <c r="U63" s="232">
        <v>0</v>
      </c>
      <c r="V63" s="232">
        <v>2.1500000953674316</v>
      </c>
      <c r="W63" s="232">
        <v>1154</v>
      </c>
    </row>
    <row r="64" spans="1:23" x14ac:dyDescent="0.25">
      <c r="A64"/>
      <c r="E64" s="232">
        <v>61</v>
      </c>
      <c r="F64" s="232">
        <v>6</v>
      </c>
      <c r="G64" s="232">
        <v>8</v>
      </c>
      <c r="H64" s="232">
        <v>1083</v>
      </c>
      <c r="I64" s="232"/>
      <c r="J64" s="232"/>
      <c r="K64" s="232"/>
      <c r="L64" s="232">
        <v>3</v>
      </c>
      <c r="M64" s="232">
        <v>0</v>
      </c>
      <c r="N64" s="232">
        <v>55</v>
      </c>
      <c r="O64" s="232">
        <v>15</v>
      </c>
      <c r="P64" s="232">
        <v>360</v>
      </c>
      <c r="Q64" s="232">
        <v>368</v>
      </c>
      <c r="R64" s="232">
        <v>40</v>
      </c>
      <c r="S64" s="232">
        <v>0</v>
      </c>
      <c r="T64" s="232">
        <v>1</v>
      </c>
      <c r="U64" s="232">
        <v>0</v>
      </c>
      <c r="V64" s="232">
        <v>2.1500000953674316</v>
      </c>
      <c r="W64" s="232">
        <v>1078</v>
      </c>
    </row>
    <row r="65" spans="1:23" x14ac:dyDescent="0.25">
      <c r="A65"/>
      <c r="E65" s="232">
        <v>62</v>
      </c>
      <c r="F65" s="232">
        <v>6</v>
      </c>
      <c r="G65" s="232">
        <v>8</v>
      </c>
      <c r="H65" s="232">
        <v>1095</v>
      </c>
      <c r="I65" s="232"/>
      <c r="J65" s="232"/>
      <c r="K65" s="232"/>
      <c r="L65" s="232">
        <v>4</v>
      </c>
      <c r="M65" s="232">
        <v>0</v>
      </c>
      <c r="N65" s="232">
        <v>50</v>
      </c>
      <c r="O65" s="232">
        <v>16</v>
      </c>
      <c r="P65" s="232">
        <v>368</v>
      </c>
      <c r="Q65" s="232">
        <v>376</v>
      </c>
      <c r="R65" s="232">
        <v>48</v>
      </c>
      <c r="S65" s="232">
        <v>0</v>
      </c>
      <c r="T65" s="232">
        <v>1</v>
      </c>
      <c r="U65" s="232">
        <v>0</v>
      </c>
      <c r="V65" s="232">
        <v>2.1500000953674316</v>
      </c>
      <c r="W65" s="232">
        <v>1090</v>
      </c>
    </row>
    <row r="66" spans="1:23" x14ac:dyDescent="0.25">
      <c r="A66"/>
      <c r="E66" s="232">
        <v>63</v>
      </c>
      <c r="F66" s="232">
        <v>6</v>
      </c>
      <c r="G66" s="232">
        <v>8</v>
      </c>
      <c r="H66" s="232">
        <v>1107</v>
      </c>
      <c r="I66" s="232"/>
      <c r="J66" s="232"/>
      <c r="K66" s="232"/>
      <c r="L66" s="232">
        <v>3</v>
      </c>
      <c r="M66" s="232">
        <v>0</v>
      </c>
      <c r="N66" s="232">
        <v>55</v>
      </c>
      <c r="O66" s="232">
        <v>15</v>
      </c>
      <c r="P66" s="232">
        <v>376</v>
      </c>
      <c r="Q66" s="232">
        <v>384</v>
      </c>
      <c r="R66" s="232">
        <v>56</v>
      </c>
      <c r="S66" s="232">
        <v>0</v>
      </c>
      <c r="T66" s="232">
        <v>1</v>
      </c>
      <c r="U66" s="232">
        <v>0</v>
      </c>
      <c r="V66" s="232">
        <v>2.1500000953674316</v>
      </c>
      <c r="W66" s="232">
        <v>1102</v>
      </c>
    </row>
    <row r="67" spans="1:23" x14ac:dyDescent="0.25">
      <c r="A67"/>
      <c r="E67" s="232">
        <v>64</v>
      </c>
      <c r="F67" s="232">
        <v>7</v>
      </c>
      <c r="G67" s="232">
        <v>8</v>
      </c>
      <c r="H67" s="232">
        <v>1177</v>
      </c>
      <c r="I67" s="232"/>
      <c r="J67" s="232"/>
      <c r="K67" s="232" t="s">
        <v>1103</v>
      </c>
      <c r="L67" s="232">
        <v>-1</v>
      </c>
      <c r="M67" s="232">
        <v>-1</v>
      </c>
      <c r="N67" s="232">
        <v>0</v>
      </c>
      <c r="O67" s="232"/>
      <c r="P67" s="232">
        <v>384</v>
      </c>
      <c r="Q67" s="232">
        <v>392</v>
      </c>
      <c r="R67" s="232">
        <v>0</v>
      </c>
      <c r="S67" s="232">
        <v>0</v>
      </c>
      <c r="T67" s="232">
        <v>1</v>
      </c>
      <c r="U67" s="232">
        <v>0</v>
      </c>
      <c r="V67" s="232"/>
      <c r="W67" s="232"/>
    </row>
    <row r="68" spans="1:23" x14ac:dyDescent="0.25">
      <c r="A68"/>
      <c r="E68" s="232">
        <v>65</v>
      </c>
      <c r="F68" s="232">
        <v>7</v>
      </c>
      <c r="G68" s="232">
        <v>16</v>
      </c>
      <c r="H68" s="232">
        <v>1269</v>
      </c>
      <c r="I68" s="232"/>
      <c r="J68" s="232"/>
      <c r="K68" s="232"/>
      <c r="L68" s="232">
        <v>5</v>
      </c>
      <c r="M68" s="232">
        <v>3</v>
      </c>
      <c r="N68" s="232">
        <v>48</v>
      </c>
      <c r="O68" s="232">
        <v>14</v>
      </c>
      <c r="P68" s="232">
        <v>384</v>
      </c>
      <c r="Q68" s="232">
        <v>400</v>
      </c>
      <c r="R68" s="232">
        <v>0</v>
      </c>
      <c r="S68" s="232">
        <v>0</v>
      </c>
      <c r="T68" s="232">
        <v>2</v>
      </c>
      <c r="U68" s="232">
        <v>0</v>
      </c>
      <c r="V68" s="232">
        <v>2.1500000953674316</v>
      </c>
      <c r="W68" s="232">
        <v>1264</v>
      </c>
    </row>
    <row r="69" spans="1:23" x14ac:dyDescent="0.25">
      <c r="A69"/>
      <c r="E69" s="232">
        <v>66</v>
      </c>
      <c r="F69" s="232">
        <v>7</v>
      </c>
      <c r="G69" s="232">
        <v>8</v>
      </c>
      <c r="H69" s="232">
        <v>1192</v>
      </c>
      <c r="I69" s="232"/>
      <c r="J69" s="232"/>
      <c r="K69" s="232"/>
      <c r="L69" s="232">
        <v>3</v>
      </c>
      <c r="M69" s="232">
        <v>0</v>
      </c>
      <c r="N69" s="232">
        <v>55</v>
      </c>
      <c r="O69" s="232">
        <v>15</v>
      </c>
      <c r="P69" s="232">
        <v>392</v>
      </c>
      <c r="Q69" s="232">
        <v>400</v>
      </c>
      <c r="R69" s="232">
        <v>8</v>
      </c>
      <c r="S69" s="232">
        <v>0</v>
      </c>
      <c r="T69" s="232">
        <v>1</v>
      </c>
      <c r="U69" s="232">
        <v>0</v>
      </c>
      <c r="V69" s="232">
        <v>2.1500000953674316</v>
      </c>
      <c r="W69" s="232">
        <v>1183</v>
      </c>
    </row>
    <row r="70" spans="1:23" x14ac:dyDescent="0.25">
      <c r="A70"/>
      <c r="E70" s="232">
        <v>67</v>
      </c>
      <c r="F70" s="232">
        <v>7</v>
      </c>
      <c r="G70" s="232">
        <v>16</v>
      </c>
      <c r="H70" s="232">
        <v>1204</v>
      </c>
      <c r="I70" s="232"/>
      <c r="J70" s="232"/>
      <c r="K70" s="232"/>
      <c r="L70" s="232">
        <v>1</v>
      </c>
      <c r="M70" s="232">
        <v>0</v>
      </c>
      <c r="N70" s="232">
        <v>64</v>
      </c>
      <c r="O70" s="232">
        <v>6</v>
      </c>
      <c r="P70" s="232">
        <v>400</v>
      </c>
      <c r="Q70" s="232">
        <v>416</v>
      </c>
      <c r="R70" s="232">
        <v>16</v>
      </c>
      <c r="S70" s="232">
        <v>0</v>
      </c>
      <c r="T70" s="232">
        <v>1</v>
      </c>
      <c r="U70" s="232">
        <v>0</v>
      </c>
      <c r="V70" s="232">
        <v>2.1500000953674316</v>
      </c>
      <c r="W70" s="232">
        <v>1199</v>
      </c>
    </row>
    <row r="71" spans="1:23" x14ac:dyDescent="0.25">
      <c r="A71"/>
      <c r="E71" s="232">
        <v>68</v>
      </c>
      <c r="F71" s="232">
        <v>7</v>
      </c>
      <c r="G71" s="232">
        <v>8</v>
      </c>
      <c r="H71" s="232">
        <v>1284</v>
      </c>
      <c r="I71" s="232"/>
      <c r="J71" s="232"/>
      <c r="K71" s="232"/>
      <c r="L71" s="232">
        <v>4</v>
      </c>
      <c r="M71" s="232">
        <v>2</v>
      </c>
      <c r="N71" s="232">
        <v>52</v>
      </c>
      <c r="O71" s="232">
        <v>18</v>
      </c>
      <c r="P71" s="232">
        <v>400</v>
      </c>
      <c r="Q71" s="232">
        <v>408</v>
      </c>
      <c r="R71" s="232">
        <v>16</v>
      </c>
      <c r="S71" s="232">
        <v>0</v>
      </c>
      <c r="T71" s="232">
        <v>2</v>
      </c>
      <c r="U71" s="232">
        <v>0</v>
      </c>
      <c r="V71" s="232">
        <v>2.1500000953674316</v>
      </c>
      <c r="W71" s="232">
        <v>1279</v>
      </c>
    </row>
    <row r="72" spans="1:23" x14ac:dyDescent="0.25">
      <c r="A72"/>
      <c r="E72" s="232">
        <v>69</v>
      </c>
      <c r="F72" s="232">
        <v>7</v>
      </c>
      <c r="G72" s="232">
        <v>8</v>
      </c>
      <c r="H72" s="232">
        <v>1296</v>
      </c>
      <c r="I72" s="232"/>
      <c r="J72" s="232"/>
      <c r="K72" s="232"/>
      <c r="L72" s="232">
        <v>3</v>
      </c>
      <c r="M72" s="232">
        <v>0</v>
      </c>
      <c r="N72" s="232">
        <v>55</v>
      </c>
      <c r="O72" s="232">
        <v>15</v>
      </c>
      <c r="P72" s="232">
        <v>408</v>
      </c>
      <c r="Q72" s="232">
        <v>416</v>
      </c>
      <c r="R72" s="232">
        <v>24</v>
      </c>
      <c r="S72" s="232">
        <v>0</v>
      </c>
      <c r="T72" s="232">
        <v>2</v>
      </c>
      <c r="U72" s="232">
        <v>0</v>
      </c>
      <c r="V72" s="232">
        <v>2.1500000953674316</v>
      </c>
      <c r="W72" s="232">
        <v>1291</v>
      </c>
    </row>
    <row r="73" spans="1:23" x14ac:dyDescent="0.25">
      <c r="A73"/>
      <c r="E73" s="232">
        <v>70</v>
      </c>
      <c r="F73" s="232">
        <v>7</v>
      </c>
      <c r="G73" s="232">
        <v>8</v>
      </c>
      <c r="H73" s="232">
        <v>1219</v>
      </c>
      <c r="I73" s="232"/>
      <c r="J73" s="232"/>
      <c r="K73" s="232"/>
      <c r="L73" s="232">
        <v>2</v>
      </c>
      <c r="M73" s="232">
        <v>3</v>
      </c>
      <c r="N73" s="232">
        <v>62</v>
      </c>
      <c r="O73" s="232">
        <v>16</v>
      </c>
      <c r="P73" s="232">
        <v>416</v>
      </c>
      <c r="Q73" s="232">
        <v>424</v>
      </c>
      <c r="R73" s="232">
        <v>32</v>
      </c>
      <c r="S73" s="232">
        <v>0</v>
      </c>
      <c r="T73" s="232">
        <v>1</v>
      </c>
      <c r="U73" s="232">
        <v>0</v>
      </c>
      <c r="V73" s="232">
        <v>2.1500000953674316</v>
      </c>
      <c r="W73" s="232">
        <v>1214</v>
      </c>
    </row>
    <row r="74" spans="1:23" x14ac:dyDescent="0.25">
      <c r="A74"/>
      <c r="E74" s="232">
        <v>71</v>
      </c>
      <c r="F74" s="232">
        <v>7</v>
      </c>
      <c r="G74" s="232">
        <v>32</v>
      </c>
      <c r="H74" s="232">
        <v>1308</v>
      </c>
      <c r="I74" s="232"/>
      <c r="J74" s="232"/>
      <c r="K74" s="232"/>
      <c r="L74" s="232">
        <v>5</v>
      </c>
      <c r="M74" s="232">
        <v>2</v>
      </c>
      <c r="N74" s="232">
        <v>47</v>
      </c>
      <c r="O74" s="232">
        <v>19</v>
      </c>
      <c r="P74" s="232">
        <v>416</v>
      </c>
      <c r="Q74" s="232">
        <v>448</v>
      </c>
      <c r="R74" s="232">
        <v>32</v>
      </c>
      <c r="S74" s="232">
        <v>0</v>
      </c>
      <c r="T74" s="232">
        <v>2</v>
      </c>
      <c r="U74" s="232">
        <v>0</v>
      </c>
      <c r="V74" s="232">
        <v>2.1500000953674316</v>
      </c>
      <c r="W74" s="232">
        <v>1303</v>
      </c>
    </row>
    <row r="75" spans="1:23" x14ac:dyDescent="0.25">
      <c r="A75"/>
      <c r="E75" s="232">
        <v>72</v>
      </c>
      <c r="F75" s="232">
        <v>7</v>
      </c>
      <c r="G75" s="232">
        <v>8</v>
      </c>
      <c r="H75" s="232">
        <v>1231</v>
      </c>
      <c r="I75" s="232"/>
      <c r="J75" s="232"/>
      <c r="K75" s="232"/>
      <c r="L75" s="232">
        <v>3</v>
      </c>
      <c r="M75" s="232">
        <v>0</v>
      </c>
      <c r="N75" s="232">
        <v>55</v>
      </c>
      <c r="O75" s="232">
        <v>15</v>
      </c>
      <c r="P75" s="232">
        <v>424</v>
      </c>
      <c r="Q75" s="232">
        <v>432</v>
      </c>
      <c r="R75" s="232">
        <v>40</v>
      </c>
      <c r="S75" s="232">
        <v>0</v>
      </c>
      <c r="T75" s="232">
        <v>1</v>
      </c>
      <c r="U75" s="232">
        <v>0</v>
      </c>
      <c r="V75" s="232">
        <v>2.1500000953674316</v>
      </c>
      <c r="W75" s="232">
        <v>1226</v>
      </c>
    </row>
    <row r="76" spans="1:23" x14ac:dyDescent="0.25">
      <c r="A76"/>
      <c r="E76" s="232">
        <v>73</v>
      </c>
      <c r="F76" s="232">
        <v>7</v>
      </c>
      <c r="G76" s="232">
        <v>8</v>
      </c>
      <c r="H76" s="232">
        <v>1243</v>
      </c>
      <c r="I76" s="232"/>
      <c r="J76" s="232"/>
      <c r="K76" s="232"/>
      <c r="L76" s="232">
        <v>4</v>
      </c>
      <c r="M76" s="232">
        <v>0</v>
      </c>
      <c r="N76" s="232">
        <v>50</v>
      </c>
      <c r="O76" s="232">
        <v>16</v>
      </c>
      <c r="P76" s="232">
        <v>432</v>
      </c>
      <c r="Q76" s="232">
        <v>440</v>
      </c>
      <c r="R76" s="232">
        <v>48</v>
      </c>
      <c r="S76" s="232">
        <v>0</v>
      </c>
      <c r="T76" s="232">
        <v>1</v>
      </c>
      <c r="U76" s="232">
        <v>0</v>
      </c>
      <c r="V76" s="232">
        <v>2.1500000953674316</v>
      </c>
      <c r="W76" s="232">
        <v>1238</v>
      </c>
    </row>
    <row r="77" spans="1:23" x14ac:dyDescent="0.25">
      <c r="A77"/>
      <c r="E77" s="232">
        <v>74</v>
      </c>
      <c r="F77" s="232">
        <v>7</v>
      </c>
      <c r="G77" s="232">
        <v>8</v>
      </c>
      <c r="H77" s="232">
        <v>1255</v>
      </c>
      <c r="I77" s="232"/>
      <c r="J77" s="232"/>
      <c r="K77" s="232"/>
      <c r="L77" s="232">
        <v>3</v>
      </c>
      <c r="M77" s="232">
        <v>0</v>
      </c>
      <c r="N77" s="232">
        <v>55</v>
      </c>
      <c r="O77" s="232">
        <v>15</v>
      </c>
      <c r="P77" s="232">
        <v>440</v>
      </c>
      <c r="Q77" s="232">
        <v>448</v>
      </c>
      <c r="R77" s="232">
        <v>56</v>
      </c>
      <c r="S77" s="232">
        <v>0</v>
      </c>
      <c r="T77" s="232">
        <v>1</v>
      </c>
      <c r="U77" s="232">
        <v>0</v>
      </c>
      <c r="V77" s="232">
        <v>2.1500000953674316</v>
      </c>
      <c r="W77" s="232">
        <v>1250</v>
      </c>
    </row>
    <row r="78" spans="1:23" x14ac:dyDescent="0.25">
      <c r="A78"/>
      <c r="E78" s="232">
        <v>75</v>
      </c>
      <c r="F78" s="232">
        <v>8</v>
      </c>
      <c r="G78" s="232">
        <v>8</v>
      </c>
      <c r="H78" s="232">
        <v>1327</v>
      </c>
      <c r="I78" s="232"/>
      <c r="J78" s="232"/>
      <c r="K78" s="232"/>
      <c r="L78" s="232">
        <v>2</v>
      </c>
      <c r="M78" s="232">
        <v>1</v>
      </c>
      <c r="N78" s="232">
        <v>60</v>
      </c>
      <c r="O78" s="232">
        <v>14</v>
      </c>
      <c r="P78" s="232">
        <v>448</v>
      </c>
      <c r="Q78" s="232">
        <v>456</v>
      </c>
      <c r="R78" s="232">
        <v>0</v>
      </c>
      <c r="S78" s="232">
        <v>0</v>
      </c>
      <c r="T78" s="232">
        <v>1</v>
      </c>
      <c r="U78" s="232">
        <v>0</v>
      </c>
      <c r="V78" s="232">
        <v>2.1500000953674316</v>
      </c>
      <c r="W78" s="232">
        <v>1322</v>
      </c>
    </row>
    <row r="79" spans="1:23" x14ac:dyDescent="0.25">
      <c r="A79"/>
      <c r="E79" s="232">
        <v>76</v>
      </c>
      <c r="F79" s="232">
        <v>8</v>
      </c>
      <c r="G79" s="232">
        <v>64</v>
      </c>
      <c r="H79" s="232">
        <v>1429</v>
      </c>
      <c r="I79" s="232"/>
      <c r="J79" s="232"/>
      <c r="K79" s="232"/>
      <c r="L79" s="232">
        <v>5</v>
      </c>
      <c r="M79" s="232">
        <v>0</v>
      </c>
      <c r="N79" s="232">
        <v>45</v>
      </c>
      <c r="O79" s="232">
        <v>17</v>
      </c>
      <c r="P79" s="232">
        <v>448</v>
      </c>
      <c r="Q79" s="232">
        <v>512</v>
      </c>
      <c r="R79" s="232">
        <v>0</v>
      </c>
      <c r="S79" s="232">
        <v>0</v>
      </c>
      <c r="T79" s="232">
        <v>2</v>
      </c>
      <c r="U79" s="232">
        <v>0</v>
      </c>
      <c r="V79" s="232">
        <v>2.1500000953674316</v>
      </c>
      <c r="W79" s="232">
        <v>1427</v>
      </c>
    </row>
    <row r="80" spans="1:23" x14ac:dyDescent="0.25">
      <c r="A80"/>
      <c r="E80" s="232">
        <v>77</v>
      </c>
      <c r="F80" s="232">
        <v>8</v>
      </c>
      <c r="G80" s="232">
        <v>8</v>
      </c>
      <c r="H80" s="232">
        <v>1339</v>
      </c>
      <c r="I80" s="232"/>
      <c r="J80" s="232"/>
      <c r="K80" s="232"/>
      <c r="L80" s="232">
        <v>3</v>
      </c>
      <c r="M80" s="232">
        <v>0</v>
      </c>
      <c r="N80" s="232">
        <v>55</v>
      </c>
      <c r="O80" s="232">
        <v>15</v>
      </c>
      <c r="P80" s="232">
        <v>456</v>
      </c>
      <c r="Q80" s="232">
        <v>464</v>
      </c>
      <c r="R80" s="232">
        <v>8</v>
      </c>
      <c r="S80" s="232">
        <v>0</v>
      </c>
      <c r="T80" s="232">
        <v>1</v>
      </c>
      <c r="U80" s="232">
        <v>0</v>
      </c>
      <c r="V80" s="232">
        <v>2.1500000953674316</v>
      </c>
      <c r="W80" s="232">
        <v>1334</v>
      </c>
    </row>
    <row r="81" spans="1:23" x14ac:dyDescent="0.25">
      <c r="A81"/>
      <c r="E81" s="232">
        <v>78</v>
      </c>
      <c r="F81" s="232">
        <v>8</v>
      </c>
      <c r="G81" s="232">
        <v>8</v>
      </c>
      <c r="H81" s="232">
        <v>1351</v>
      </c>
      <c r="I81" s="232"/>
      <c r="J81" s="232"/>
      <c r="K81" s="232"/>
      <c r="L81" s="232">
        <v>4</v>
      </c>
      <c r="M81" s="232">
        <v>0</v>
      </c>
      <c r="N81" s="232">
        <v>50</v>
      </c>
      <c r="O81" s="232">
        <v>16</v>
      </c>
      <c r="P81" s="232">
        <v>464</v>
      </c>
      <c r="Q81" s="232">
        <v>472</v>
      </c>
      <c r="R81" s="232">
        <v>16</v>
      </c>
      <c r="S81" s="232">
        <v>0</v>
      </c>
      <c r="T81" s="232">
        <v>1</v>
      </c>
      <c r="U81" s="232">
        <v>0</v>
      </c>
      <c r="V81" s="232">
        <v>2.1500000953674316</v>
      </c>
      <c r="W81" s="232">
        <v>1346</v>
      </c>
    </row>
    <row r="82" spans="1:23" x14ac:dyDescent="0.25">
      <c r="A82"/>
      <c r="E82" s="232">
        <v>79</v>
      </c>
      <c r="F82" s="232">
        <v>8</v>
      </c>
      <c r="G82" s="232">
        <v>8</v>
      </c>
      <c r="H82" s="232">
        <v>1363</v>
      </c>
      <c r="I82" s="232"/>
      <c r="J82" s="232"/>
      <c r="K82" s="232" t="s">
        <v>1104</v>
      </c>
      <c r="L82" s="232">
        <v>1</v>
      </c>
      <c r="M82" s="232">
        <v>7</v>
      </c>
      <c r="N82" s="232">
        <v>71</v>
      </c>
      <c r="O82" s="232">
        <v>19</v>
      </c>
      <c r="P82" s="232">
        <v>472</v>
      </c>
      <c r="Q82" s="232">
        <v>480</v>
      </c>
      <c r="R82" s="232">
        <v>24</v>
      </c>
      <c r="S82" s="232">
        <v>0</v>
      </c>
      <c r="T82" s="232">
        <v>1</v>
      </c>
      <c r="U82" s="232">
        <v>0</v>
      </c>
      <c r="V82" s="232">
        <v>2.1500000953674316</v>
      </c>
      <c r="W82" s="232">
        <v>1358</v>
      </c>
    </row>
    <row r="83" spans="1:23" x14ac:dyDescent="0.25">
      <c r="A83"/>
      <c r="E83" s="232">
        <v>80</v>
      </c>
      <c r="F83" s="232">
        <v>8</v>
      </c>
      <c r="G83" s="232">
        <v>8</v>
      </c>
      <c r="H83" s="232">
        <v>1388</v>
      </c>
      <c r="I83" s="232"/>
      <c r="J83" s="232"/>
      <c r="K83" s="232"/>
      <c r="L83" s="232">
        <v>1</v>
      </c>
      <c r="M83" s="232">
        <v>7</v>
      </c>
      <c r="N83" s="232">
        <v>71</v>
      </c>
      <c r="O83" s="232">
        <v>19</v>
      </c>
      <c r="P83" s="232">
        <v>480</v>
      </c>
      <c r="Q83" s="232">
        <v>488</v>
      </c>
      <c r="R83" s="232">
        <v>32</v>
      </c>
      <c r="S83" s="232">
        <v>0</v>
      </c>
      <c r="T83" s="232">
        <v>1</v>
      </c>
      <c r="U83" s="232">
        <v>0</v>
      </c>
      <c r="V83" s="232">
        <v>2.1500000953674316</v>
      </c>
      <c r="W83" s="232">
        <v>1379</v>
      </c>
    </row>
    <row r="84" spans="1:23" x14ac:dyDescent="0.25">
      <c r="A84"/>
      <c r="E84" s="232">
        <v>81</v>
      </c>
      <c r="F84" s="232">
        <v>8</v>
      </c>
      <c r="G84" s="232">
        <v>24</v>
      </c>
      <c r="H84" s="232">
        <v>1408</v>
      </c>
      <c r="I84" s="232"/>
      <c r="J84" s="232"/>
      <c r="K84" s="232" t="s">
        <v>1104</v>
      </c>
      <c r="L84" s="232">
        <v>2</v>
      </c>
      <c r="M84" s="232">
        <v>8</v>
      </c>
      <c r="N84" s="232">
        <v>67</v>
      </c>
      <c r="O84" s="232">
        <v>15</v>
      </c>
      <c r="P84" s="232">
        <v>488</v>
      </c>
      <c r="Q84" s="232">
        <v>512</v>
      </c>
      <c r="R84" s="232">
        <v>40</v>
      </c>
      <c r="S84" s="232">
        <v>0</v>
      </c>
      <c r="T84" s="232">
        <v>1</v>
      </c>
      <c r="U84" s="232">
        <v>0</v>
      </c>
      <c r="V84" s="232">
        <v>2.1500000953674316</v>
      </c>
      <c r="W84" s="232">
        <v>1402</v>
      </c>
    </row>
    <row r="85" spans="1:23" x14ac:dyDescent="0.25">
      <c r="A85"/>
      <c r="E85" s="232">
        <v>82</v>
      </c>
      <c r="F85" s="232">
        <v>9</v>
      </c>
      <c r="G85" s="232">
        <v>16</v>
      </c>
      <c r="H85" s="232">
        <v>1445</v>
      </c>
      <c r="I85" s="232"/>
      <c r="J85" s="232"/>
      <c r="K85" s="232"/>
      <c r="L85" s="232">
        <v>2</v>
      </c>
      <c r="M85" s="232">
        <v>8</v>
      </c>
      <c r="N85" s="232">
        <v>67</v>
      </c>
      <c r="O85" s="232">
        <v>15</v>
      </c>
      <c r="P85" s="232">
        <v>512</v>
      </c>
      <c r="Q85" s="232">
        <v>528</v>
      </c>
      <c r="R85" s="232">
        <v>0</v>
      </c>
      <c r="S85" s="232">
        <v>0</v>
      </c>
      <c r="T85" s="232">
        <v>1</v>
      </c>
      <c r="U85" s="232">
        <v>0</v>
      </c>
      <c r="V85" s="232">
        <v>2.1500000953674316</v>
      </c>
      <c r="W85" s="232">
        <v>1440</v>
      </c>
    </row>
    <row r="86" spans="1:23" x14ac:dyDescent="0.25">
      <c r="A86"/>
      <c r="E86" s="232">
        <v>83</v>
      </c>
      <c r="F86" s="232">
        <v>9</v>
      </c>
      <c r="G86" s="232">
        <v>32</v>
      </c>
      <c r="H86" s="232">
        <v>1474</v>
      </c>
      <c r="I86" s="232"/>
      <c r="J86" s="232"/>
      <c r="K86" s="232" t="s">
        <v>1103</v>
      </c>
      <c r="L86" s="232">
        <v>-1</v>
      </c>
      <c r="M86" s="232">
        <v>-1</v>
      </c>
      <c r="N86" s="232">
        <v>0</v>
      </c>
      <c r="O86" s="232"/>
      <c r="P86" s="232">
        <v>512</v>
      </c>
      <c r="Q86" s="232">
        <v>544</v>
      </c>
      <c r="R86" s="232">
        <v>0</v>
      </c>
      <c r="S86" s="232">
        <v>0</v>
      </c>
      <c r="T86" s="232">
        <v>2</v>
      </c>
      <c r="U86" s="232">
        <v>0</v>
      </c>
      <c r="V86" s="232"/>
      <c r="W86" s="232"/>
    </row>
    <row r="87" spans="1:23" x14ac:dyDescent="0.25">
      <c r="A87"/>
      <c r="E87" s="232">
        <v>84</v>
      </c>
      <c r="F87" s="232">
        <v>9</v>
      </c>
      <c r="G87" s="232">
        <v>16</v>
      </c>
      <c r="H87" s="232">
        <v>1460</v>
      </c>
      <c r="I87" s="232"/>
      <c r="J87" s="232"/>
      <c r="K87" s="232" t="s">
        <v>1103</v>
      </c>
      <c r="L87" s="232">
        <v>-1</v>
      </c>
      <c r="M87" s="232">
        <v>-1</v>
      </c>
      <c r="N87" s="232">
        <v>0</v>
      </c>
      <c r="O87" s="232"/>
      <c r="P87" s="232">
        <v>528</v>
      </c>
      <c r="Q87" s="232">
        <v>544</v>
      </c>
      <c r="R87" s="232">
        <v>16</v>
      </c>
      <c r="S87" s="232">
        <v>0</v>
      </c>
      <c r="T87" s="232">
        <v>1</v>
      </c>
      <c r="U87" s="232">
        <v>0</v>
      </c>
      <c r="V87" s="232"/>
      <c r="W87" s="232"/>
    </row>
    <row r="88" spans="1:23" x14ac:dyDescent="0.25">
      <c r="A88"/>
      <c r="E88" s="232">
        <v>85</v>
      </c>
      <c r="F88" s="232">
        <v>9</v>
      </c>
      <c r="G88" s="232">
        <v>32</v>
      </c>
      <c r="H88" s="232">
        <v>1466</v>
      </c>
      <c r="I88" s="232"/>
      <c r="J88" s="232"/>
      <c r="K88" s="232" t="s">
        <v>1103</v>
      </c>
      <c r="L88" s="232">
        <v>-1</v>
      </c>
      <c r="M88" s="232">
        <v>-1</v>
      </c>
      <c r="N88" s="232">
        <v>0</v>
      </c>
      <c r="O88" s="232"/>
      <c r="P88" s="232">
        <v>544</v>
      </c>
      <c r="Q88" s="232">
        <v>576</v>
      </c>
      <c r="R88" s="232">
        <v>32</v>
      </c>
      <c r="S88" s="232">
        <v>0</v>
      </c>
      <c r="T88" s="232">
        <v>1</v>
      </c>
      <c r="U88" s="232">
        <v>0</v>
      </c>
      <c r="V88" s="232"/>
      <c r="W88" s="232"/>
    </row>
    <row r="89" spans="1:23" x14ac:dyDescent="0.25">
      <c r="A89"/>
      <c r="E89" s="232">
        <v>86</v>
      </c>
      <c r="F89" s="232">
        <v>9</v>
      </c>
      <c r="G89" s="232">
        <v>16</v>
      </c>
      <c r="H89" s="232">
        <v>1480</v>
      </c>
      <c r="I89" s="232"/>
      <c r="J89" s="232"/>
      <c r="K89" s="232" t="s">
        <v>1103</v>
      </c>
      <c r="L89" s="232">
        <v>-1</v>
      </c>
      <c r="M89" s="232">
        <v>-1</v>
      </c>
      <c r="N89" s="232">
        <v>0</v>
      </c>
      <c r="O89" s="232"/>
      <c r="P89" s="232">
        <v>544</v>
      </c>
      <c r="Q89" s="232">
        <v>560</v>
      </c>
      <c r="R89" s="232">
        <v>32</v>
      </c>
      <c r="S89" s="232">
        <v>0</v>
      </c>
      <c r="T89" s="232">
        <v>2</v>
      </c>
      <c r="U89" s="232">
        <v>0</v>
      </c>
      <c r="V89" s="232"/>
      <c r="W89" s="232"/>
    </row>
    <row r="90" spans="1:23" x14ac:dyDescent="0.25">
      <c r="A90"/>
      <c r="E90" s="232">
        <v>87</v>
      </c>
      <c r="F90" s="232">
        <v>9</v>
      </c>
      <c r="G90" s="232">
        <v>8</v>
      </c>
      <c r="H90" s="232">
        <v>1486</v>
      </c>
      <c r="I90" s="232"/>
      <c r="J90" s="232"/>
      <c r="K90" s="232" t="s">
        <v>1103</v>
      </c>
      <c r="L90" s="232">
        <v>-1</v>
      </c>
      <c r="M90" s="232">
        <v>-1</v>
      </c>
      <c r="N90" s="232">
        <v>0</v>
      </c>
      <c r="O90" s="232"/>
      <c r="P90" s="232">
        <v>560</v>
      </c>
      <c r="Q90" s="232">
        <v>568</v>
      </c>
      <c r="R90" s="232">
        <v>48</v>
      </c>
      <c r="S90" s="232">
        <v>0</v>
      </c>
      <c r="T90" s="232">
        <v>2</v>
      </c>
      <c r="U90" s="232">
        <v>0</v>
      </c>
      <c r="V90" s="232"/>
      <c r="W90" s="232"/>
    </row>
    <row r="91" spans="1:23" x14ac:dyDescent="0.25">
      <c r="A91"/>
      <c r="E91" s="232">
        <v>88</v>
      </c>
      <c r="F91" s="232">
        <v>9</v>
      </c>
      <c r="G91" s="232">
        <v>8</v>
      </c>
      <c r="H91" s="232">
        <v>1501</v>
      </c>
      <c r="I91" s="232"/>
      <c r="J91" s="232"/>
      <c r="K91" s="232"/>
      <c r="L91" s="232">
        <v>6</v>
      </c>
      <c r="M91" s="232">
        <v>0</v>
      </c>
      <c r="N91" s="232">
        <v>40</v>
      </c>
      <c r="O91" s="232">
        <v>18</v>
      </c>
      <c r="P91" s="232">
        <v>568</v>
      </c>
      <c r="Q91" s="232">
        <v>576</v>
      </c>
      <c r="R91" s="232">
        <v>56</v>
      </c>
      <c r="S91" s="232">
        <v>0</v>
      </c>
      <c r="T91" s="232">
        <v>2</v>
      </c>
      <c r="U91" s="232">
        <v>0</v>
      </c>
      <c r="V91" s="232">
        <v>2.1500000953674316</v>
      </c>
      <c r="W91" s="232">
        <v>1492</v>
      </c>
    </row>
    <row r="92" spans="1:23" x14ac:dyDescent="0.25">
      <c r="A92"/>
      <c r="E92" s="232">
        <v>89</v>
      </c>
      <c r="F92" s="232">
        <v>10</v>
      </c>
      <c r="G92" s="232">
        <v>64</v>
      </c>
      <c r="H92" s="232">
        <v>1515</v>
      </c>
      <c r="I92" s="232"/>
      <c r="J92" s="232"/>
      <c r="K92" s="232" t="s">
        <v>1103</v>
      </c>
      <c r="L92" s="232">
        <v>-1</v>
      </c>
      <c r="M92" s="232">
        <v>-1</v>
      </c>
      <c r="N92" s="232">
        <v>0</v>
      </c>
      <c r="O92" s="232"/>
      <c r="P92" s="232">
        <v>576</v>
      </c>
      <c r="Q92" s="232">
        <v>640</v>
      </c>
      <c r="R92" s="232">
        <v>0</v>
      </c>
      <c r="S92" s="232">
        <v>0</v>
      </c>
      <c r="T92" s="232">
        <v>1</v>
      </c>
      <c r="U92" s="232">
        <v>0</v>
      </c>
      <c r="V92" s="232"/>
      <c r="W92" s="232"/>
    </row>
    <row r="93" spans="1:23" x14ac:dyDescent="0.25">
      <c r="A93"/>
      <c r="E93" s="232">
        <v>90</v>
      </c>
      <c r="F93" s="232">
        <v>10</v>
      </c>
      <c r="G93" s="232">
        <v>16</v>
      </c>
      <c r="H93" s="232">
        <v>1529</v>
      </c>
      <c r="I93" s="232"/>
      <c r="J93" s="232"/>
      <c r="K93" s="232"/>
      <c r="L93" s="232">
        <v>6</v>
      </c>
      <c r="M93" s="232">
        <v>2</v>
      </c>
      <c r="N93" s="232">
        <v>42</v>
      </c>
      <c r="O93" s="232">
        <v>20</v>
      </c>
      <c r="P93" s="232">
        <v>576</v>
      </c>
      <c r="Q93" s="232">
        <v>592</v>
      </c>
      <c r="R93" s="232">
        <v>0</v>
      </c>
      <c r="S93" s="232">
        <v>0</v>
      </c>
      <c r="T93" s="232">
        <v>2</v>
      </c>
      <c r="U93" s="232">
        <v>0</v>
      </c>
      <c r="V93" s="232">
        <v>2.1500000953674316</v>
      </c>
      <c r="W93" s="232">
        <v>1524</v>
      </c>
    </row>
    <row r="94" spans="1:23" x14ac:dyDescent="0.25">
      <c r="A94"/>
      <c r="E94" s="232">
        <v>91</v>
      </c>
      <c r="F94" s="232">
        <v>10</v>
      </c>
      <c r="G94" s="232">
        <v>16</v>
      </c>
      <c r="H94" s="232">
        <v>1541</v>
      </c>
      <c r="I94" s="232"/>
      <c r="J94" s="232"/>
      <c r="K94" s="232"/>
      <c r="L94" s="232">
        <v>6</v>
      </c>
      <c r="M94" s="232">
        <v>3</v>
      </c>
      <c r="N94" s="232">
        <v>43</v>
      </c>
      <c r="O94" s="232">
        <v>15</v>
      </c>
      <c r="P94" s="232">
        <v>592</v>
      </c>
      <c r="Q94" s="232">
        <v>608</v>
      </c>
      <c r="R94" s="232">
        <v>16</v>
      </c>
      <c r="S94" s="232">
        <v>0</v>
      </c>
      <c r="T94" s="232">
        <v>2</v>
      </c>
      <c r="U94" s="232">
        <v>0</v>
      </c>
      <c r="V94" s="232">
        <v>2.1500000953674316</v>
      </c>
      <c r="W94" s="232">
        <v>1536</v>
      </c>
    </row>
    <row r="95" spans="1:23" x14ac:dyDescent="0.25">
      <c r="A95"/>
      <c r="E95" s="232">
        <v>92</v>
      </c>
      <c r="F95" s="232">
        <v>10</v>
      </c>
      <c r="G95" s="232">
        <v>16</v>
      </c>
      <c r="H95" s="232">
        <v>1553</v>
      </c>
      <c r="I95" s="232"/>
      <c r="J95" s="232"/>
      <c r="K95" s="232"/>
      <c r="L95" s="232">
        <v>5</v>
      </c>
      <c r="M95" s="232">
        <v>0</v>
      </c>
      <c r="N95" s="232">
        <v>45</v>
      </c>
      <c r="O95" s="232">
        <v>17</v>
      </c>
      <c r="P95" s="232">
        <v>608</v>
      </c>
      <c r="Q95" s="232">
        <v>624</v>
      </c>
      <c r="R95" s="232">
        <v>32</v>
      </c>
      <c r="S95" s="232">
        <v>0</v>
      </c>
      <c r="T95" s="232">
        <v>2</v>
      </c>
      <c r="U95" s="232">
        <v>0</v>
      </c>
      <c r="V95" s="232">
        <v>2.1500000953674316</v>
      </c>
      <c r="W95" s="232">
        <v>1548</v>
      </c>
    </row>
    <row r="96" spans="1:23" x14ac:dyDescent="0.25">
      <c r="A96"/>
      <c r="E96" s="232">
        <v>93</v>
      </c>
      <c r="F96" s="232">
        <v>10</v>
      </c>
      <c r="G96" s="232">
        <v>16</v>
      </c>
      <c r="H96" s="232">
        <v>1565</v>
      </c>
      <c r="I96" s="232"/>
      <c r="J96" s="232"/>
      <c r="K96" s="232"/>
      <c r="L96" s="232">
        <v>5</v>
      </c>
      <c r="M96" s="232">
        <v>2</v>
      </c>
      <c r="N96" s="232">
        <v>47</v>
      </c>
      <c r="O96" s="232">
        <v>19</v>
      </c>
      <c r="P96" s="232">
        <v>624</v>
      </c>
      <c r="Q96" s="232">
        <v>640</v>
      </c>
      <c r="R96" s="232">
        <v>48</v>
      </c>
      <c r="S96" s="232">
        <v>0</v>
      </c>
      <c r="T96" s="232">
        <v>2</v>
      </c>
      <c r="U96" s="232">
        <v>0</v>
      </c>
      <c r="V96" s="232">
        <v>2.1500000953674316</v>
      </c>
      <c r="W96" s="232">
        <v>1560</v>
      </c>
    </row>
    <row r="97" spans="1:23" x14ac:dyDescent="0.25">
      <c r="A97"/>
      <c r="E97" s="232">
        <v>94</v>
      </c>
      <c r="F97" s="232">
        <v>11</v>
      </c>
      <c r="G97" s="232">
        <v>16</v>
      </c>
      <c r="H97" s="232">
        <v>1576</v>
      </c>
      <c r="I97" s="232"/>
      <c r="J97" s="232"/>
      <c r="K97" s="232" t="s">
        <v>1103</v>
      </c>
      <c r="L97" s="232">
        <v>-1</v>
      </c>
      <c r="M97" s="232">
        <v>-1</v>
      </c>
      <c r="N97" s="232">
        <v>0</v>
      </c>
      <c r="O97" s="232"/>
      <c r="P97" s="232">
        <v>640</v>
      </c>
      <c r="Q97" s="232">
        <v>656</v>
      </c>
      <c r="R97" s="232">
        <v>0</v>
      </c>
      <c r="S97" s="232">
        <v>0</v>
      </c>
      <c r="T97" s="232">
        <v>1</v>
      </c>
      <c r="U97" s="232">
        <v>0</v>
      </c>
      <c r="V97" s="232"/>
      <c r="W97" s="232"/>
    </row>
    <row r="98" spans="1:23" x14ac:dyDescent="0.25">
      <c r="A98"/>
      <c r="E98" s="232">
        <v>95</v>
      </c>
      <c r="F98" s="232">
        <v>11</v>
      </c>
      <c r="G98" s="232">
        <v>16</v>
      </c>
      <c r="H98" s="232">
        <v>1648</v>
      </c>
      <c r="I98" s="232"/>
      <c r="J98" s="232"/>
      <c r="K98" s="232"/>
      <c r="L98" s="232">
        <v>5</v>
      </c>
      <c r="M98" s="232">
        <v>3</v>
      </c>
      <c r="N98" s="232">
        <v>48</v>
      </c>
      <c r="O98" s="232">
        <v>14</v>
      </c>
      <c r="P98" s="232">
        <v>640</v>
      </c>
      <c r="Q98" s="232">
        <v>656</v>
      </c>
      <c r="R98" s="232">
        <v>0</v>
      </c>
      <c r="S98" s="232">
        <v>0</v>
      </c>
      <c r="T98" s="232">
        <v>2</v>
      </c>
      <c r="U98" s="232">
        <v>0</v>
      </c>
      <c r="V98" s="232">
        <v>2.1500000953674316</v>
      </c>
      <c r="W98" s="232">
        <v>1643</v>
      </c>
    </row>
    <row r="99" spans="1:23" x14ac:dyDescent="0.25">
      <c r="A99"/>
      <c r="E99" s="232">
        <v>96</v>
      </c>
      <c r="F99" s="232">
        <v>11</v>
      </c>
      <c r="G99" s="232">
        <v>16</v>
      </c>
      <c r="H99" s="232">
        <v>1590</v>
      </c>
      <c r="I99" s="232"/>
      <c r="J99" s="232"/>
      <c r="K99" s="232"/>
      <c r="L99" s="232">
        <v>1</v>
      </c>
      <c r="M99" s="232">
        <v>0</v>
      </c>
      <c r="N99" s="232">
        <v>64</v>
      </c>
      <c r="O99" s="232">
        <v>6</v>
      </c>
      <c r="P99" s="232">
        <v>656</v>
      </c>
      <c r="Q99" s="232">
        <v>672</v>
      </c>
      <c r="R99" s="232">
        <v>16</v>
      </c>
      <c r="S99" s="232">
        <v>0</v>
      </c>
      <c r="T99" s="232">
        <v>1</v>
      </c>
      <c r="U99" s="232">
        <v>0</v>
      </c>
      <c r="V99" s="232">
        <v>2.1500000953674316</v>
      </c>
      <c r="W99" s="232">
        <v>1582</v>
      </c>
    </row>
    <row r="100" spans="1:23" x14ac:dyDescent="0.25">
      <c r="A100"/>
      <c r="E100" s="232">
        <v>97</v>
      </c>
      <c r="F100" s="232">
        <v>11</v>
      </c>
      <c r="G100" s="232">
        <v>16</v>
      </c>
      <c r="H100" s="232">
        <v>1657</v>
      </c>
      <c r="I100" s="232"/>
      <c r="J100" s="232"/>
      <c r="K100" s="232"/>
      <c r="L100" s="232">
        <v>4</v>
      </c>
      <c r="M100" s="232">
        <v>2</v>
      </c>
      <c r="N100" s="232">
        <v>52</v>
      </c>
      <c r="O100" s="232">
        <v>18</v>
      </c>
      <c r="P100" s="232">
        <v>656</v>
      </c>
      <c r="Q100" s="232">
        <v>672</v>
      </c>
      <c r="R100" s="232">
        <v>16</v>
      </c>
      <c r="S100" s="232">
        <v>0</v>
      </c>
      <c r="T100" s="232">
        <v>2</v>
      </c>
      <c r="U100" s="232">
        <v>0</v>
      </c>
      <c r="V100" s="232">
        <v>2.1500000953674316</v>
      </c>
      <c r="W100" s="232">
        <v>1655</v>
      </c>
    </row>
    <row r="101" spans="1:23" x14ac:dyDescent="0.25">
      <c r="A101"/>
      <c r="E101" s="232">
        <v>98</v>
      </c>
      <c r="F101" s="232">
        <v>11</v>
      </c>
      <c r="G101" s="232">
        <v>24</v>
      </c>
      <c r="H101" s="232">
        <v>1606</v>
      </c>
      <c r="I101" s="232"/>
      <c r="J101" s="232"/>
      <c r="K101" s="232"/>
      <c r="L101" s="232">
        <v>2</v>
      </c>
      <c r="M101" s="232">
        <v>3</v>
      </c>
      <c r="N101" s="232">
        <v>62</v>
      </c>
      <c r="O101" s="232">
        <v>16</v>
      </c>
      <c r="P101" s="232">
        <v>672</v>
      </c>
      <c r="Q101" s="232">
        <v>696</v>
      </c>
      <c r="R101" s="232">
        <v>32</v>
      </c>
      <c r="S101" s="232">
        <v>0</v>
      </c>
      <c r="T101" s="232">
        <v>1</v>
      </c>
      <c r="U101" s="232">
        <v>0</v>
      </c>
      <c r="V101" s="232">
        <v>2.1500000953674316</v>
      </c>
      <c r="W101" s="232">
        <v>1597</v>
      </c>
    </row>
    <row r="102" spans="1:23" x14ac:dyDescent="0.25">
      <c r="A102"/>
      <c r="E102" s="232">
        <v>99</v>
      </c>
      <c r="F102" s="232">
        <v>11</v>
      </c>
      <c r="G102" s="232">
        <v>16</v>
      </c>
      <c r="H102" s="232">
        <v>1666</v>
      </c>
      <c r="I102" s="232"/>
      <c r="J102" s="232"/>
      <c r="K102" s="232"/>
      <c r="L102" s="232">
        <v>5</v>
      </c>
      <c r="M102" s="232">
        <v>2</v>
      </c>
      <c r="N102" s="232">
        <v>47</v>
      </c>
      <c r="O102" s="232">
        <v>19</v>
      </c>
      <c r="P102" s="232">
        <v>672</v>
      </c>
      <c r="Q102" s="232">
        <v>688</v>
      </c>
      <c r="R102" s="232">
        <v>32</v>
      </c>
      <c r="S102" s="232">
        <v>0</v>
      </c>
      <c r="T102" s="232">
        <v>2</v>
      </c>
      <c r="U102" s="232">
        <v>0</v>
      </c>
      <c r="V102" s="232">
        <v>2.1500000953674316</v>
      </c>
      <c r="W102" s="232">
        <v>1664</v>
      </c>
    </row>
    <row r="103" spans="1:23" x14ac:dyDescent="0.25">
      <c r="A103"/>
      <c r="E103" s="232">
        <v>100</v>
      </c>
      <c r="F103" s="232">
        <v>11</v>
      </c>
      <c r="G103" s="232">
        <v>16</v>
      </c>
      <c r="H103" s="232">
        <v>1675</v>
      </c>
      <c r="I103" s="232"/>
      <c r="J103" s="232"/>
      <c r="K103" s="232"/>
      <c r="L103" s="232">
        <v>4</v>
      </c>
      <c r="M103" s="232">
        <v>0</v>
      </c>
      <c r="N103" s="232">
        <v>50</v>
      </c>
      <c r="O103" s="232">
        <v>16</v>
      </c>
      <c r="P103" s="232">
        <v>688</v>
      </c>
      <c r="Q103" s="232">
        <v>704</v>
      </c>
      <c r="R103" s="232">
        <v>48</v>
      </c>
      <c r="S103" s="232">
        <v>0</v>
      </c>
      <c r="T103" s="232">
        <v>2</v>
      </c>
      <c r="U103" s="232">
        <v>0</v>
      </c>
      <c r="V103" s="232">
        <v>2.1500000953674316</v>
      </c>
      <c r="W103" s="232">
        <v>1673</v>
      </c>
    </row>
    <row r="104" spans="1:23" x14ac:dyDescent="0.25">
      <c r="A104"/>
      <c r="E104" s="232">
        <v>101</v>
      </c>
      <c r="F104" s="232">
        <v>11</v>
      </c>
      <c r="G104" s="232">
        <v>8</v>
      </c>
      <c r="H104" s="232">
        <v>1625</v>
      </c>
      <c r="I104" s="232"/>
      <c r="J104" s="232"/>
      <c r="K104" s="232"/>
      <c r="L104" s="232">
        <v>2</v>
      </c>
      <c r="M104" s="232">
        <v>0</v>
      </c>
      <c r="N104" s="232">
        <v>59</v>
      </c>
      <c r="O104" s="232">
        <v>19</v>
      </c>
      <c r="P104" s="232">
        <v>696</v>
      </c>
      <c r="Q104" s="232">
        <v>704</v>
      </c>
      <c r="R104" s="232">
        <v>56</v>
      </c>
      <c r="S104" s="232">
        <v>0</v>
      </c>
      <c r="T104" s="232">
        <v>1</v>
      </c>
      <c r="U104" s="232">
        <v>0</v>
      </c>
      <c r="V104" s="232">
        <v>2.1500000953674316</v>
      </c>
      <c r="W104" s="232">
        <v>1613</v>
      </c>
    </row>
    <row r="105" spans="1:23" x14ac:dyDescent="0.25">
      <c r="A105"/>
      <c r="E105" s="232">
        <v>102</v>
      </c>
      <c r="F105" s="232">
        <v>12</v>
      </c>
      <c r="G105" s="232">
        <v>16</v>
      </c>
      <c r="H105" s="232">
        <v>1694</v>
      </c>
      <c r="I105" s="232"/>
      <c r="J105" s="232"/>
      <c r="K105" s="232"/>
      <c r="L105" s="232">
        <v>2</v>
      </c>
      <c r="M105" s="232">
        <v>1</v>
      </c>
      <c r="N105" s="232">
        <v>60</v>
      </c>
      <c r="O105" s="232">
        <v>14</v>
      </c>
      <c r="P105" s="232">
        <v>704</v>
      </c>
      <c r="Q105" s="232">
        <v>720</v>
      </c>
      <c r="R105" s="232">
        <v>0</v>
      </c>
      <c r="S105" s="232">
        <v>0</v>
      </c>
      <c r="T105" s="232">
        <v>1</v>
      </c>
      <c r="U105" s="232">
        <v>0</v>
      </c>
      <c r="V105" s="232">
        <v>2.1500000953674316</v>
      </c>
      <c r="W105" s="232">
        <v>1686</v>
      </c>
    </row>
    <row r="106" spans="1:23" x14ac:dyDescent="0.25">
      <c r="A106"/>
      <c r="E106" s="232">
        <v>103</v>
      </c>
      <c r="F106" s="232">
        <v>12</v>
      </c>
      <c r="G106" s="232">
        <v>16</v>
      </c>
      <c r="H106" s="232">
        <v>1767</v>
      </c>
      <c r="I106" s="232"/>
      <c r="J106" s="232"/>
      <c r="K106" s="232"/>
      <c r="L106" s="232">
        <v>5</v>
      </c>
      <c r="M106" s="232">
        <v>0</v>
      </c>
      <c r="N106" s="232">
        <v>45</v>
      </c>
      <c r="O106" s="232">
        <v>17</v>
      </c>
      <c r="P106" s="232">
        <v>704</v>
      </c>
      <c r="Q106" s="232">
        <v>720</v>
      </c>
      <c r="R106" s="232">
        <v>0</v>
      </c>
      <c r="S106" s="232">
        <v>0</v>
      </c>
      <c r="T106" s="232">
        <v>2</v>
      </c>
      <c r="U106" s="232">
        <v>0</v>
      </c>
      <c r="V106" s="232">
        <v>2.1500000953674316</v>
      </c>
      <c r="W106" s="232">
        <v>1765</v>
      </c>
    </row>
    <row r="107" spans="1:23" x14ac:dyDescent="0.25">
      <c r="A107"/>
      <c r="E107" s="232">
        <v>104</v>
      </c>
      <c r="F107" s="232">
        <v>12</v>
      </c>
      <c r="G107" s="232">
        <v>8</v>
      </c>
      <c r="H107" s="232">
        <v>1712</v>
      </c>
      <c r="I107" s="232"/>
      <c r="J107" s="232"/>
      <c r="K107" s="232"/>
      <c r="L107" s="232">
        <v>2</v>
      </c>
      <c r="M107" s="232">
        <v>3</v>
      </c>
      <c r="N107" s="232">
        <v>62</v>
      </c>
      <c r="O107" s="232">
        <v>16</v>
      </c>
      <c r="P107" s="232">
        <v>720</v>
      </c>
      <c r="Q107" s="232">
        <v>728</v>
      </c>
      <c r="R107" s="232">
        <v>16</v>
      </c>
      <c r="S107" s="232">
        <v>0</v>
      </c>
      <c r="T107" s="232">
        <v>1</v>
      </c>
      <c r="U107" s="232">
        <v>0</v>
      </c>
      <c r="V107" s="232">
        <v>2.1500000953674316</v>
      </c>
      <c r="W107" s="232">
        <v>1704</v>
      </c>
    </row>
    <row r="108" spans="1:23" x14ac:dyDescent="0.25">
      <c r="A108"/>
      <c r="E108" s="232">
        <v>105</v>
      </c>
      <c r="F108" s="232">
        <v>12</v>
      </c>
      <c r="G108" s="232">
        <v>16</v>
      </c>
      <c r="H108" s="232">
        <v>1776</v>
      </c>
      <c r="I108" s="232"/>
      <c r="J108" s="232"/>
      <c r="K108" s="232"/>
      <c r="L108" s="232">
        <v>4</v>
      </c>
      <c r="M108" s="232">
        <v>0</v>
      </c>
      <c r="N108" s="232">
        <v>50</v>
      </c>
      <c r="O108" s="232">
        <v>16</v>
      </c>
      <c r="P108" s="232">
        <v>720</v>
      </c>
      <c r="Q108" s="232">
        <v>736</v>
      </c>
      <c r="R108" s="232">
        <v>16</v>
      </c>
      <c r="S108" s="232">
        <v>0</v>
      </c>
      <c r="T108" s="232">
        <v>2</v>
      </c>
      <c r="U108" s="232">
        <v>0</v>
      </c>
      <c r="V108" s="232">
        <v>2.1500000953674316</v>
      </c>
      <c r="W108" s="232">
        <v>1774</v>
      </c>
    </row>
    <row r="109" spans="1:23" x14ac:dyDescent="0.25">
      <c r="A109"/>
      <c r="E109" s="232">
        <v>106</v>
      </c>
      <c r="F109" s="232">
        <v>12</v>
      </c>
      <c r="G109" s="232">
        <v>8</v>
      </c>
      <c r="H109" s="232">
        <v>1728</v>
      </c>
      <c r="I109" s="232"/>
      <c r="J109" s="232"/>
      <c r="K109" s="232" t="s">
        <v>1104</v>
      </c>
      <c r="L109" s="232">
        <v>2</v>
      </c>
      <c r="M109" s="232">
        <v>0</v>
      </c>
      <c r="N109" s="232">
        <v>59</v>
      </c>
      <c r="O109" s="232">
        <v>19</v>
      </c>
      <c r="P109" s="232">
        <v>728</v>
      </c>
      <c r="Q109" s="232">
        <v>736</v>
      </c>
      <c r="R109" s="232">
        <v>24</v>
      </c>
      <c r="S109" s="232">
        <v>0</v>
      </c>
      <c r="T109" s="232">
        <v>1</v>
      </c>
      <c r="U109" s="232">
        <v>0</v>
      </c>
      <c r="V109" s="232">
        <v>2.1500000953674316</v>
      </c>
      <c r="W109" s="232">
        <v>1719</v>
      </c>
    </row>
    <row r="110" spans="1:23" x14ac:dyDescent="0.25">
      <c r="A110"/>
      <c r="E110" s="232">
        <v>107</v>
      </c>
      <c r="F110" s="232">
        <v>12</v>
      </c>
      <c r="G110" s="232">
        <v>32</v>
      </c>
      <c r="H110" s="232">
        <v>1749</v>
      </c>
      <c r="I110" s="232"/>
      <c r="J110" s="232"/>
      <c r="K110" s="232"/>
      <c r="L110" s="232">
        <v>2</v>
      </c>
      <c r="M110" s="232">
        <v>0</v>
      </c>
      <c r="N110" s="232">
        <v>59</v>
      </c>
      <c r="O110" s="232">
        <v>19</v>
      </c>
      <c r="P110" s="232">
        <v>736</v>
      </c>
      <c r="Q110" s="232">
        <v>768</v>
      </c>
      <c r="R110" s="232">
        <v>32</v>
      </c>
      <c r="S110" s="232">
        <v>0</v>
      </c>
      <c r="T110" s="232">
        <v>1</v>
      </c>
      <c r="U110" s="232">
        <v>0</v>
      </c>
      <c r="V110" s="232">
        <v>2.1500000953674316</v>
      </c>
      <c r="W110" s="232">
        <v>1744</v>
      </c>
    </row>
    <row r="111" spans="1:23" x14ac:dyDescent="0.25">
      <c r="A111"/>
      <c r="E111" s="232">
        <v>108</v>
      </c>
      <c r="F111" s="232">
        <v>12</v>
      </c>
      <c r="G111" s="232">
        <v>16</v>
      </c>
      <c r="H111" s="232">
        <v>1785</v>
      </c>
      <c r="I111" s="232"/>
      <c r="J111" s="232"/>
      <c r="K111" s="232"/>
      <c r="L111" s="232">
        <v>6</v>
      </c>
      <c r="M111" s="232">
        <v>3</v>
      </c>
      <c r="N111" s="232">
        <v>43</v>
      </c>
      <c r="O111" s="232">
        <v>15</v>
      </c>
      <c r="P111" s="232">
        <v>736</v>
      </c>
      <c r="Q111" s="232">
        <v>752</v>
      </c>
      <c r="R111" s="232">
        <v>32</v>
      </c>
      <c r="S111" s="232">
        <v>0</v>
      </c>
      <c r="T111" s="232">
        <v>2</v>
      </c>
      <c r="U111" s="232">
        <v>0</v>
      </c>
      <c r="V111" s="232">
        <v>2.1500000953674316</v>
      </c>
      <c r="W111" s="232">
        <v>1783</v>
      </c>
    </row>
    <row r="112" spans="1:23" x14ac:dyDescent="0.25">
      <c r="A112"/>
      <c r="E112" s="232">
        <v>109</v>
      </c>
      <c r="F112" s="232">
        <v>12</v>
      </c>
      <c r="G112" s="232">
        <v>16</v>
      </c>
      <c r="H112" s="232">
        <v>1794</v>
      </c>
      <c r="I112" s="232"/>
      <c r="J112" s="232"/>
      <c r="K112" s="232"/>
      <c r="L112" s="232">
        <v>4</v>
      </c>
      <c r="M112" s="232">
        <v>0</v>
      </c>
      <c r="N112" s="232">
        <v>50</v>
      </c>
      <c r="O112" s="232">
        <v>16</v>
      </c>
      <c r="P112" s="232">
        <v>752</v>
      </c>
      <c r="Q112" s="232">
        <v>768</v>
      </c>
      <c r="R112" s="232">
        <v>48</v>
      </c>
      <c r="S112" s="232">
        <v>0</v>
      </c>
      <c r="T112" s="232">
        <v>2</v>
      </c>
      <c r="U112" s="232">
        <v>0</v>
      </c>
      <c r="V112" s="232">
        <v>2.1500000953674316</v>
      </c>
      <c r="W112" s="232">
        <v>1792</v>
      </c>
    </row>
    <row r="113" spans="1:23" x14ac:dyDescent="0.25">
      <c r="A113"/>
      <c r="E113" s="232">
        <v>110</v>
      </c>
      <c r="F113" s="232">
        <v>13</v>
      </c>
      <c r="G113" s="232">
        <v>8</v>
      </c>
      <c r="H113" s="232">
        <v>1808</v>
      </c>
      <c r="I113" s="232"/>
      <c r="J113" s="232"/>
      <c r="K113" s="232" t="s">
        <v>1103</v>
      </c>
      <c r="L113" s="232">
        <v>-1</v>
      </c>
      <c r="M113" s="232">
        <v>-1</v>
      </c>
      <c r="N113" s="232">
        <v>0</v>
      </c>
      <c r="O113" s="232"/>
      <c r="P113" s="232">
        <v>768</v>
      </c>
      <c r="Q113" s="232">
        <v>776</v>
      </c>
      <c r="R113" s="232">
        <v>0</v>
      </c>
      <c r="S113" s="232">
        <v>0</v>
      </c>
      <c r="T113" s="232">
        <v>1</v>
      </c>
      <c r="U113" s="232">
        <v>0</v>
      </c>
      <c r="V113" s="232"/>
      <c r="W113" s="232"/>
    </row>
    <row r="114" spans="1:23" x14ac:dyDescent="0.25">
      <c r="A114"/>
      <c r="E114" s="232">
        <v>111</v>
      </c>
      <c r="F114" s="232">
        <v>13</v>
      </c>
      <c r="G114" s="232">
        <v>16</v>
      </c>
      <c r="H114" s="232">
        <v>1926</v>
      </c>
      <c r="I114" s="232"/>
      <c r="J114" s="232"/>
      <c r="K114" s="232"/>
      <c r="L114" s="232">
        <v>5</v>
      </c>
      <c r="M114" s="232">
        <v>3</v>
      </c>
      <c r="N114" s="232">
        <v>48</v>
      </c>
      <c r="O114" s="232">
        <v>14</v>
      </c>
      <c r="P114" s="232">
        <v>768</v>
      </c>
      <c r="Q114" s="232">
        <v>784</v>
      </c>
      <c r="R114" s="232">
        <v>0</v>
      </c>
      <c r="S114" s="232">
        <v>0</v>
      </c>
      <c r="T114" s="232">
        <v>2</v>
      </c>
      <c r="U114" s="232">
        <v>0</v>
      </c>
      <c r="V114" s="232">
        <v>2.1500000953674316</v>
      </c>
      <c r="W114" s="232">
        <v>1924</v>
      </c>
    </row>
    <row r="115" spans="1:23" x14ac:dyDescent="0.25">
      <c r="A115"/>
      <c r="E115" s="232">
        <v>112</v>
      </c>
      <c r="F115" s="232">
        <v>13</v>
      </c>
      <c r="G115" s="232">
        <v>8</v>
      </c>
      <c r="H115" s="232">
        <v>1825</v>
      </c>
      <c r="I115" s="232"/>
      <c r="J115" s="232"/>
      <c r="K115" s="232"/>
      <c r="L115" s="232">
        <v>3</v>
      </c>
      <c r="M115" s="232">
        <v>0</v>
      </c>
      <c r="N115" s="232">
        <v>55</v>
      </c>
      <c r="O115" s="232">
        <v>15</v>
      </c>
      <c r="P115" s="232">
        <v>776</v>
      </c>
      <c r="Q115" s="232">
        <v>784</v>
      </c>
      <c r="R115" s="232">
        <v>8</v>
      </c>
      <c r="S115" s="232">
        <v>0</v>
      </c>
      <c r="T115" s="232">
        <v>1</v>
      </c>
      <c r="U115" s="232">
        <v>0</v>
      </c>
      <c r="V115" s="232">
        <v>2.1500000953674316</v>
      </c>
      <c r="W115" s="232">
        <v>1817</v>
      </c>
    </row>
    <row r="116" spans="1:23" x14ac:dyDescent="0.25">
      <c r="A116"/>
      <c r="E116" s="232">
        <v>113</v>
      </c>
      <c r="F116" s="232">
        <v>13</v>
      </c>
      <c r="G116" s="232">
        <v>8</v>
      </c>
      <c r="H116" s="232">
        <v>1840</v>
      </c>
      <c r="I116" s="232"/>
      <c r="J116" s="232"/>
      <c r="K116" s="232"/>
      <c r="L116" s="232">
        <v>1</v>
      </c>
      <c r="M116" s="232">
        <v>0</v>
      </c>
      <c r="N116" s="232">
        <v>64</v>
      </c>
      <c r="O116" s="232">
        <v>18</v>
      </c>
      <c r="P116" s="232">
        <v>784</v>
      </c>
      <c r="Q116" s="232">
        <v>792</v>
      </c>
      <c r="R116" s="232">
        <v>16</v>
      </c>
      <c r="S116" s="232">
        <v>0</v>
      </c>
      <c r="T116" s="232">
        <v>1</v>
      </c>
      <c r="U116" s="232">
        <v>0</v>
      </c>
      <c r="V116" s="232">
        <v>2.1500000953674316</v>
      </c>
      <c r="W116" s="232">
        <v>1832</v>
      </c>
    </row>
    <row r="117" spans="1:23" x14ac:dyDescent="0.25">
      <c r="A117"/>
      <c r="E117" s="232">
        <v>114</v>
      </c>
      <c r="F117" s="232">
        <v>13</v>
      </c>
      <c r="G117" s="232">
        <v>16</v>
      </c>
      <c r="H117" s="232">
        <v>1935</v>
      </c>
      <c r="I117" s="232"/>
      <c r="J117" s="232"/>
      <c r="K117" s="232"/>
      <c r="L117" s="232">
        <v>4</v>
      </c>
      <c r="M117" s="232">
        <v>2</v>
      </c>
      <c r="N117" s="232">
        <v>52</v>
      </c>
      <c r="O117" s="232">
        <v>18</v>
      </c>
      <c r="P117" s="232">
        <v>784</v>
      </c>
      <c r="Q117" s="232">
        <v>800</v>
      </c>
      <c r="R117" s="232">
        <v>16</v>
      </c>
      <c r="S117" s="232">
        <v>0</v>
      </c>
      <c r="T117" s="232">
        <v>2</v>
      </c>
      <c r="U117" s="232">
        <v>0</v>
      </c>
      <c r="V117" s="232">
        <v>2.1500000953674316</v>
      </c>
      <c r="W117" s="232">
        <v>1933</v>
      </c>
    </row>
    <row r="118" spans="1:23" x14ac:dyDescent="0.25">
      <c r="A118"/>
      <c r="E118" s="232">
        <v>115</v>
      </c>
      <c r="F118" s="232">
        <v>13</v>
      </c>
      <c r="G118" s="232">
        <v>8</v>
      </c>
      <c r="H118" s="232">
        <v>1855</v>
      </c>
      <c r="I118" s="232"/>
      <c r="J118" s="232"/>
      <c r="K118" s="232"/>
      <c r="L118" s="232">
        <v>2</v>
      </c>
      <c r="M118" s="232">
        <v>1</v>
      </c>
      <c r="N118" s="232">
        <v>60</v>
      </c>
      <c r="O118" s="232">
        <v>14</v>
      </c>
      <c r="P118" s="232">
        <v>792</v>
      </c>
      <c r="Q118" s="232">
        <v>800</v>
      </c>
      <c r="R118" s="232">
        <v>24</v>
      </c>
      <c r="S118" s="232">
        <v>0</v>
      </c>
      <c r="T118" s="232">
        <v>1</v>
      </c>
      <c r="U118" s="232">
        <v>0</v>
      </c>
      <c r="V118" s="232">
        <v>2.1500000953674316</v>
      </c>
      <c r="W118" s="232">
        <v>1847</v>
      </c>
    </row>
    <row r="119" spans="1:23" x14ac:dyDescent="0.25">
      <c r="A119"/>
      <c r="E119" s="232">
        <v>116</v>
      </c>
      <c r="F119" s="232">
        <v>13</v>
      </c>
      <c r="G119" s="232">
        <v>16</v>
      </c>
      <c r="H119" s="232">
        <v>1870</v>
      </c>
      <c r="I119" s="232"/>
      <c r="J119" s="232"/>
      <c r="K119" s="232"/>
      <c r="L119" s="232">
        <v>2</v>
      </c>
      <c r="M119" s="232">
        <v>3</v>
      </c>
      <c r="N119" s="232">
        <v>62</v>
      </c>
      <c r="O119" s="232">
        <v>16</v>
      </c>
      <c r="P119" s="232">
        <v>800</v>
      </c>
      <c r="Q119" s="232">
        <v>816</v>
      </c>
      <c r="R119" s="232">
        <v>32</v>
      </c>
      <c r="S119" s="232">
        <v>0</v>
      </c>
      <c r="T119" s="232">
        <v>1</v>
      </c>
      <c r="U119" s="232">
        <v>0</v>
      </c>
      <c r="V119" s="232">
        <v>2.1500000953674316</v>
      </c>
      <c r="W119" s="232">
        <v>1862</v>
      </c>
    </row>
    <row r="120" spans="1:23" x14ac:dyDescent="0.25">
      <c r="A120"/>
      <c r="E120" s="232">
        <v>117</v>
      </c>
      <c r="F120" s="232">
        <v>13</v>
      </c>
      <c r="G120" s="232">
        <v>16</v>
      </c>
      <c r="H120" s="232">
        <v>1944</v>
      </c>
      <c r="I120" s="232"/>
      <c r="J120" s="232"/>
      <c r="K120" s="232"/>
      <c r="L120" s="232">
        <v>5</v>
      </c>
      <c r="M120" s="232">
        <v>2</v>
      </c>
      <c r="N120" s="232">
        <v>47</v>
      </c>
      <c r="O120" s="232">
        <v>19</v>
      </c>
      <c r="P120" s="232">
        <v>800</v>
      </c>
      <c r="Q120" s="232">
        <v>816</v>
      </c>
      <c r="R120" s="232">
        <v>32</v>
      </c>
      <c r="S120" s="232">
        <v>0</v>
      </c>
      <c r="T120" s="232">
        <v>2</v>
      </c>
      <c r="U120" s="232">
        <v>0</v>
      </c>
      <c r="V120" s="232">
        <v>2.1500000953674316</v>
      </c>
      <c r="W120" s="232">
        <v>1942</v>
      </c>
    </row>
    <row r="121" spans="1:23" x14ac:dyDescent="0.25">
      <c r="A121"/>
      <c r="E121" s="232">
        <v>118</v>
      </c>
      <c r="F121" s="232">
        <v>13</v>
      </c>
      <c r="G121" s="232">
        <v>8</v>
      </c>
      <c r="H121" s="232">
        <v>1888</v>
      </c>
      <c r="I121" s="232"/>
      <c r="J121" s="232"/>
      <c r="K121" s="232"/>
      <c r="L121" s="232">
        <v>2</v>
      </c>
      <c r="M121" s="232">
        <v>0</v>
      </c>
      <c r="N121" s="232">
        <v>59</v>
      </c>
      <c r="O121" s="232">
        <v>19</v>
      </c>
      <c r="P121" s="232">
        <v>816</v>
      </c>
      <c r="Q121" s="232">
        <v>824</v>
      </c>
      <c r="R121" s="232">
        <v>48</v>
      </c>
      <c r="S121" s="232">
        <v>0</v>
      </c>
      <c r="T121" s="232">
        <v>1</v>
      </c>
      <c r="U121" s="232">
        <v>0</v>
      </c>
      <c r="V121" s="232">
        <v>2.1500000953674316</v>
      </c>
      <c r="W121" s="232">
        <v>1880</v>
      </c>
    </row>
    <row r="122" spans="1:23" x14ac:dyDescent="0.25">
      <c r="A122"/>
      <c r="E122" s="232">
        <v>119</v>
      </c>
      <c r="F122" s="232">
        <v>13</v>
      </c>
      <c r="G122" s="232">
        <v>16</v>
      </c>
      <c r="H122" s="232">
        <v>1953</v>
      </c>
      <c r="I122" s="232"/>
      <c r="J122" s="232"/>
      <c r="K122" s="232"/>
      <c r="L122" s="232">
        <v>4</v>
      </c>
      <c r="M122" s="232">
        <v>0</v>
      </c>
      <c r="N122" s="232">
        <v>50</v>
      </c>
      <c r="O122" s="232">
        <v>16</v>
      </c>
      <c r="P122" s="232">
        <v>816</v>
      </c>
      <c r="Q122" s="232">
        <v>832</v>
      </c>
      <c r="R122" s="232">
        <v>48</v>
      </c>
      <c r="S122" s="232">
        <v>0</v>
      </c>
      <c r="T122" s="232">
        <v>2</v>
      </c>
      <c r="U122" s="232">
        <v>0</v>
      </c>
      <c r="V122" s="232">
        <v>2.1500000953674316</v>
      </c>
      <c r="W122" s="232">
        <v>1951</v>
      </c>
    </row>
    <row r="123" spans="1:23" x14ac:dyDescent="0.25">
      <c r="A123"/>
      <c r="E123" s="232">
        <v>120</v>
      </c>
      <c r="F123" s="232">
        <v>13</v>
      </c>
      <c r="G123" s="232">
        <v>8</v>
      </c>
      <c r="H123" s="232">
        <v>1905</v>
      </c>
      <c r="I123" s="232"/>
      <c r="J123" s="232"/>
      <c r="K123" s="232" t="s">
        <v>1104</v>
      </c>
      <c r="L123" s="232">
        <v>2</v>
      </c>
      <c r="M123" s="232">
        <v>3</v>
      </c>
      <c r="N123" s="232">
        <v>62</v>
      </c>
      <c r="O123" s="232">
        <v>16</v>
      </c>
      <c r="P123" s="232">
        <v>824</v>
      </c>
      <c r="Q123" s="232">
        <v>832</v>
      </c>
      <c r="R123" s="232">
        <v>56</v>
      </c>
      <c r="S123" s="232">
        <v>0</v>
      </c>
      <c r="T123" s="232">
        <v>1</v>
      </c>
      <c r="U123" s="232">
        <v>0</v>
      </c>
      <c r="V123" s="232">
        <v>2.1500000953674316</v>
      </c>
      <c r="W123" s="232">
        <v>1895</v>
      </c>
    </row>
    <row r="124" spans="1:23" x14ac:dyDescent="0.25">
      <c r="A124"/>
      <c r="E124" s="232">
        <v>121</v>
      </c>
      <c r="F124" s="232">
        <v>14</v>
      </c>
      <c r="G124" s="232">
        <v>8</v>
      </c>
      <c r="H124" s="232">
        <v>1973</v>
      </c>
      <c r="I124" s="232"/>
      <c r="J124" s="232"/>
      <c r="K124" s="232"/>
      <c r="L124" s="232">
        <v>2</v>
      </c>
      <c r="M124" s="232">
        <v>3</v>
      </c>
      <c r="N124" s="232">
        <v>62</v>
      </c>
      <c r="O124" s="232">
        <v>16</v>
      </c>
      <c r="P124" s="232">
        <v>832</v>
      </c>
      <c r="Q124" s="232">
        <v>840</v>
      </c>
      <c r="R124" s="232">
        <v>0</v>
      </c>
      <c r="S124" s="232">
        <v>0</v>
      </c>
      <c r="T124" s="232">
        <v>1</v>
      </c>
      <c r="U124" s="232">
        <v>0</v>
      </c>
      <c r="V124" s="232">
        <v>2.1500000953674316</v>
      </c>
      <c r="W124" s="232">
        <v>1964</v>
      </c>
    </row>
    <row r="125" spans="1:23" x14ac:dyDescent="0.25">
      <c r="A125"/>
      <c r="E125" s="232">
        <v>122</v>
      </c>
      <c r="F125" s="232">
        <v>14</v>
      </c>
      <c r="G125" s="232">
        <v>16</v>
      </c>
      <c r="H125" s="232">
        <v>2074</v>
      </c>
      <c r="I125" s="232"/>
      <c r="J125" s="232"/>
      <c r="K125" s="232"/>
      <c r="L125" s="232">
        <v>5</v>
      </c>
      <c r="M125" s="232">
        <v>0</v>
      </c>
      <c r="N125" s="232">
        <v>45</v>
      </c>
      <c r="O125" s="232">
        <v>17</v>
      </c>
      <c r="P125" s="232">
        <v>832</v>
      </c>
      <c r="Q125" s="232">
        <v>848</v>
      </c>
      <c r="R125" s="232">
        <v>0</v>
      </c>
      <c r="S125" s="232">
        <v>0</v>
      </c>
      <c r="T125" s="232">
        <v>2</v>
      </c>
      <c r="U125" s="232">
        <v>0</v>
      </c>
      <c r="V125" s="232">
        <v>2.1500000953674316</v>
      </c>
      <c r="W125" s="232">
        <v>2072</v>
      </c>
    </row>
    <row r="126" spans="1:23" x14ac:dyDescent="0.25">
      <c r="A126"/>
      <c r="E126" s="232">
        <v>123</v>
      </c>
      <c r="F126" s="232">
        <v>14</v>
      </c>
      <c r="G126" s="232">
        <v>16</v>
      </c>
      <c r="H126" s="232">
        <v>1996</v>
      </c>
      <c r="I126" s="232"/>
      <c r="J126" s="232"/>
      <c r="K126" s="232"/>
      <c r="L126" s="232">
        <v>2</v>
      </c>
      <c r="M126" s="232">
        <v>3</v>
      </c>
      <c r="N126" s="232">
        <v>62</v>
      </c>
      <c r="O126" s="232">
        <v>16</v>
      </c>
      <c r="P126" s="232">
        <v>840</v>
      </c>
      <c r="Q126" s="232">
        <v>856</v>
      </c>
      <c r="R126" s="232">
        <v>8</v>
      </c>
      <c r="S126" s="232">
        <v>0</v>
      </c>
      <c r="T126" s="232">
        <v>1</v>
      </c>
      <c r="U126" s="232">
        <v>0</v>
      </c>
      <c r="V126" s="232">
        <v>2.1500000953674316</v>
      </c>
      <c r="W126" s="232">
        <v>1988</v>
      </c>
    </row>
    <row r="127" spans="1:23" x14ac:dyDescent="0.25">
      <c r="A127"/>
      <c r="E127" s="232">
        <v>124</v>
      </c>
      <c r="F127" s="232">
        <v>14</v>
      </c>
      <c r="G127" s="232">
        <v>16</v>
      </c>
      <c r="H127" s="232">
        <v>2083</v>
      </c>
      <c r="I127" s="232"/>
      <c r="J127" s="232"/>
      <c r="K127" s="232"/>
      <c r="L127" s="232">
        <v>4</v>
      </c>
      <c r="M127" s="232">
        <v>0</v>
      </c>
      <c r="N127" s="232">
        <v>50</v>
      </c>
      <c r="O127" s="232">
        <v>16</v>
      </c>
      <c r="P127" s="232">
        <v>848</v>
      </c>
      <c r="Q127" s="232">
        <v>864</v>
      </c>
      <c r="R127" s="232">
        <v>16</v>
      </c>
      <c r="S127" s="232">
        <v>0</v>
      </c>
      <c r="T127" s="232">
        <v>2</v>
      </c>
      <c r="U127" s="232">
        <v>0</v>
      </c>
      <c r="V127" s="232">
        <v>2.1500000953674316</v>
      </c>
      <c r="W127" s="232">
        <v>2081</v>
      </c>
    </row>
    <row r="128" spans="1:23" x14ac:dyDescent="0.25">
      <c r="A128"/>
      <c r="E128" s="232">
        <v>125</v>
      </c>
      <c r="F128" s="232">
        <v>14</v>
      </c>
      <c r="G128" s="232">
        <v>8</v>
      </c>
      <c r="H128" s="232">
        <v>2015</v>
      </c>
      <c r="I128" s="232"/>
      <c r="J128" s="232"/>
      <c r="K128" s="232" t="s">
        <v>1104</v>
      </c>
      <c r="L128" s="232">
        <v>1</v>
      </c>
      <c r="M128" s="232">
        <v>3</v>
      </c>
      <c r="N128" s="232">
        <v>67</v>
      </c>
      <c r="O128" s="232">
        <v>15</v>
      </c>
      <c r="P128" s="232">
        <v>856</v>
      </c>
      <c r="Q128" s="232">
        <v>864</v>
      </c>
      <c r="R128" s="232">
        <v>24</v>
      </c>
      <c r="S128" s="232">
        <v>0</v>
      </c>
      <c r="T128" s="232">
        <v>1</v>
      </c>
      <c r="U128" s="232">
        <v>0</v>
      </c>
      <c r="V128" s="232">
        <v>2.1500000953674316</v>
      </c>
      <c r="W128" s="232">
        <v>2003</v>
      </c>
    </row>
    <row r="129" spans="1:23" x14ac:dyDescent="0.25">
      <c r="A129"/>
      <c r="E129" s="232">
        <v>126</v>
      </c>
      <c r="F129" s="232">
        <v>14</v>
      </c>
      <c r="G129" s="232">
        <v>8</v>
      </c>
      <c r="H129" s="232">
        <v>2040</v>
      </c>
      <c r="I129" s="232"/>
      <c r="J129" s="232"/>
      <c r="K129" s="232"/>
      <c r="L129" s="232">
        <v>1</v>
      </c>
      <c r="M129" s="232">
        <v>3</v>
      </c>
      <c r="N129" s="232">
        <v>67</v>
      </c>
      <c r="O129" s="232">
        <v>15</v>
      </c>
      <c r="P129" s="232">
        <v>864</v>
      </c>
      <c r="Q129" s="232">
        <v>872</v>
      </c>
      <c r="R129" s="232">
        <v>32</v>
      </c>
      <c r="S129" s="232">
        <v>0</v>
      </c>
      <c r="T129" s="232">
        <v>1</v>
      </c>
      <c r="U129" s="232">
        <v>0</v>
      </c>
      <c r="V129" s="232">
        <v>2.1500000953674316</v>
      </c>
      <c r="W129" s="232">
        <v>2031</v>
      </c>
    </row>
    <row r="130" spans="1:23" x14ac:dyDescent="0.25">
      <c r="A130"/>
      <c r="E130" s="232">
        <v>127</v>
      </c>
      <c r="F130" s="232">
        <v>14</v>
      </c>
      <c r="G130" s="232">
        <v>16</v>
      </c>
      <c r="H130" s="232">
        <v>2092</v>
      </c>
      <c r="I130" s="232"/>
      <c r="J130" s="232"/>
      <c r="K130" s="232"/>
      <c r="L130" s="232">
        <v>6</v>
      </c>
      <c r="M130" s="232">
        <v>3</v>
      </c>
      <c r="N130" s="232">
        <v>43</v>
      </c>
      <c r="O130" s="232">
        <v>15</v>
      </c>
      <c r="P130" s="232">
        <v>864</v>
      </c>
      <c r="Q130" s="232">
        <v>880</v>
      </c>
      <c r="R130" s="232">
        <v>32</v>
      </c>
      <c r="S130" s="232">
        <v>0</v>
      </c>
      <c r="T130" s="232">
        <v>2</v>
      </c>
      <c r="U130" s="232">
        <v>0</v>
      </c>
      <c r="V130" s="232">
        <v>2.1500000953674316</v>
      </c>
      <c r="W130" s="232">
        <v>2090</v>
      </c>
    </row>
    <row r="131" spans="1:23" x14ac:dyDescent="0.25">
      <c r="A131"/>
      <c r="E131" s="232">
        <v>128</v>
      </c>
      <c r="F131" s="232">
        <v>14</v>
      </c>
      <c r="G131" s="232">
        <v>24</v>
      </c>
      <c r="H131" s="232">
        <v>2063</v>
      </c>
      <c r="I131" s="232"/>
      <c r="J131" s="232"/>
      <c r="K131" s="232"/>
      <c r="L131" s="232">
        <v>2</v>
      </c>
      <c r="M131" s="232">
        <v>3</v>
      </c>
      <c r="N131" s="232">
        <v>62</v>
      </c>
      <c r="O131" s="232">
        <v>16</v>
      </c>
      <c r="P131" s="232">
        <v>872</v>
      </c>
      <c r="Q131" s="232">
        <v>896</v>
      </c>
      <c r="R131" s="232">
        <v>40</v>
      </c>
      <c r="S131" s="232">
        <v>0</v>
      </c>
      <c r="T131" s="232">
        <v>1</v>
      </c>
      <c r="U131" s="232">
        <v>0</v>
      </c>
      <c r="V131" s="232">
        <v>2.1500000953674316</v>
      </c>
      <c r="W131" s="232">
        <v>2054</v>
      </c>
    </row>
    <row r="132" spans="1:23" x14ac:dyDescent="0.25">
      <c r="A132"/>
      <c r="E132" s="232">
        <v>129</v>
      </c>
      <c r="F132" s="232">
        <v>14</v>
      </c>
      <c r="G132" s="232">
        <v>16</v>
      </c>
      <c r="H132" s="232">
        <v>2101</v>
      </c>
      <c r="I132" s="232"/>
      <c r="J132" s="232"/>
      <c r="K132" s="232"/>
      <c r="L132" s="232">
        <v>6</v>
      </c>
      <c r="M132" s="232">
        <v>3</v>
      </c>
      <c r="N132" s="232">
        <v>43</v>
      </c>
      <c r="O132" s="232">
        <v>15</v>
      </c>
      <c r="P132" s="232">
        <v>880</v>
      </c>
      <c r="Q132" s="232">
        <v>896</v>
      </c>
      <c r="R132" s="232">
        <v>48</v>
      </c>
      <c r="S132" s="232">
        <v>0</v>
      </c>
      <c r="T132" s="232">
        <v>2</v>
      </c>
      <c r="U132" s="232">
        <v>0</v>
      </c>
      <c r="V132" s="232">
        <v>2.1500000953674316</v>
      </c>
      <c r="W132" s="232">
        <v>2099</v>
      </c>
    </row>
    <row r="133" spans="1:23" x14ac:dyDescent="0.25">
      <c r="A133"/>
      <c r="E133" s="232">
        <v>130</v>
      </c>
      <c r="F133" s="232">
        <v>15</v>
      </c>
      <c r="G133" s="232">
        <v>16</v>
      </c>
      <c r="H133" s="232">
        <v>2113</v>
      </c>
      <c r="I133" s="232"/>
      <c r="J133" s="232"/>
      <c r="K133" s="232" t="s">
        <v>1103</v>
      </c>
      <c r="L133" s="232">
        <v>-1</v>
      </c>
      <c r="M133" s="232">
        <v>-1</v>
      </c>
      <c r="N133" s="232">
        <v>0</v>
      </c>
      <c r="O133" s="232"/>
      <c r="P133" s="232">
        <v>896</v>
      </c>
      <c r="Q133" s="232">
        <v>912</v>
      </c>
      <c r="R133" s="232">
        <v>0</v>
      </c>
      <c r="S133" s="232">
        <v>0</v>
      </c>
      <c r="T133" s="232">
        <v>1</v>
      </c>
      <c r="U133" s="232">
        <v>0</v>
      </c>
      <c r="V133" s="232"/>
      <c r="W133" s="232"/>
    </row>
    <row r="134" spans="1:23" x14ac:dyDescent="0.25">
      <c r="A134"/>
      <c r="E134" s="232">
        <v>131</v>
      </c>
      <c r="F134" s="232">
        <v>15</v>
      </c>
      <c r="G134" s="232">
        <v>16</v>
      </c>
      <c r="H134" s="232">
        <v>2219</v>
      </c>
      <c r="I134" s="232"/>
      <c r="J134" s="232"/>
      <c r="K134" s="232"/>
      <c r="L134" s="232">
        <v>5</v>
      </c>
      <c r="M134" s="232">
        <v>3</v>
      </c>
      <c r="N134" s="232">
        <v>48</v>
      </c>
      <c r="O134" s="232">
        <v>14</v>
      </c>
      <c r="P134" s="232">
        <v>896</v>
      </c>
      <c r="Q134" s="232">
        <v>912</v>
      </c>
      <c r="R134" s="232">
        <v>0</v>
      </c>
      <c r="S134" s="232">
        <v>0</v>
      </c>
      <c r="T134" s="232">
        <v>2</v>
      </c>
      <c r="U134" s="232">
        <v>0</v>
      </c>
      <c r="V134" s="232">
        <v>2.1500000953674316</v>
      </c>
      <c r="W134" s="232">
        <v>2217</v>
      </c>
    </row>
    <row r="135" spans="1:23" x14ac:dyDescent="0.25">
      <c r="A135"/>
      <c r="E135" s="232">
        <v>132</v>
      </c>
      <c r="F135" s="232">
        <v>15</v>
      </c>
      <c r="G135" s="232">
        <v>8</v>
      </c>
      <c r="H135" s="232">
        <v>2134</v>
      </c>
      <c r="I135" s="232"/>
      <c r="J135" s="232"/>
      <c r="K135" s="232"/>
      <c r="L135" s="232">
        <v>1</v>
      </c>
      <c r="M135" s="232">
        <v>0</v>
      </c>
      <c r="N135" s="232">
        <v>64</v>
      </c>
      <c r="O135" s="232">
        <v>18</v>
      </c>
      <c r="P135" s="232">
        <v>912</v>
      </c>
      <c r="Q135" s="232">
        <v>920</v>
      </c>
      <c r="R135" s="232">
        <v>16</v>
      </c>
      <c r="S135" s="232">
        <v>0</v>
      </c>
      <c r="T135" s="232">
        <v>1</v>
      </c>
      <c r="U135" s="232">
        <v>0</v>
      </c>
      <c r="V135" s="232">
        <v>2.1500000953674316</v>
      </c>
      <c r="W135" s="232">
        <v>2128</v>
      </c>
    </row>
    <row r="136" spans="1:23" x14ac:dyDescent="0.25">
      <c r="A136"/>
      <c r="E136" s="232">
        <v>133</v>
      </c>
      <c r="F136" s="232">
        <v>15</v>
      </c>
      <c r="G136" s="232">
        <v>16</v>
      </c>
      <c r="H136" s="232">
        <v>2228</v>
      </c>
      <c r="I136" s="232"/>
      <c r="J136" s="232"/>
      <c r="K136" s="232"/>
      <c r="L136" s="232">
        <v>4</v>
      </c>
      <c r="M136" s="232">
        <v>2</v>
      </c>
      <c r="N136" s="232">
        <v>52</v>
      </c>
      <c r="O136" s="232">
        <v>18</v>
      </c>
      <c r="P136" s="232">
        <v>912</v>
      </c>
      <c r="Q136" s="232">
        <v>928</v>
      </c>
      <c r="R136" s="232">
        <v>16</v>
      </c>
      <c r="S136" s="232">
        <v>0</v>
      </c>
      <c r="T136" s="232">
        <v>2</v>
      </c>
      <c r="U136" s="232">
        <v>0</v>
      </c>
      <c r="V136" s="232">
        <v>2.1500000953674316</v>
      </c>
      <c r="W136" s="232">
        <v>2226</v>
      </c>
    </row>
    <row r="137" spans="1:23" x14ac:dyDescent="0.25">
      <c r="A137"/>
      <c r="E137" s="232">
        <v>134</v>
      </c>
      <c r="F137" s="232">
        <v>15</v>
      </c>
      <c r="G137" s="232">
        <v>8</v>
      </c>
      <c r="H137" s="232">
        <v>2148</v>
      </c>
      <c r="I137" s="232"/>
      <c r="J137" s="232"/>
      <c r="K137" s="232"/>
      <c r="L137" s="232">
        <v>2</v>
      </c>
      <c r="M137" s="232">
        <v>1</v>
      </c>
      <c r="N137" s="232">
        <v>60</v>
      </c>
      <c r="O137" s="232">
        <v>14</v>
      </c>
      <c r="P137" s="232">
        <v>920</v>
      </c>
      <c r="Q137" s="232">
        <v>928</v>
      </c>
      <c r="R137" s="232">
        <v>24</v>
      </c>
      <c r="S137" s="232">
        <v>0</v>
      </c>
      <c r="T137" s="232">
        <v>1</v>
      </c>
      <c r="U137" s="232">
        <v>0</v>
      </c>
      <c r="V137" s="232">
        <v>2.1500000953674316</v>
      </c>
      <c r="W137" s="232">
        <v>2141</v>
      </c>
    </row>
    <row r="138" spans="1:23" x14ac:dyDescent="0.25">
      <c r="A138"/>
      <c r="E138" s="232">
        <v>135</v>
      </c>
      <c r="F138" s="232">
        <v>15</v>
      </c>
      <c r="G138" s="232">
        <v>8</v>
      </c>
      <c r="H138" s="232">
        <v>2162</v>
      </c>
      <c r="I138" s="232"/>
      <c r="J138" s="232"/>
      <c r="K138" s="232" t="s">
        <v>1104</v>
      </c>
      <c r="L138" s="232">
        <v>2</v>
      </c>
      <c r="M138" s="232">
        <v>3</v>
      </c>
      <c r="N138" s="232">
        <v>62</v>
      </c>
      <c r="O138" s="232">
        <v>16</v>
      </c>
      <c r="P138" s="232">
        <v>928</v>
      </c>
      <c r="Q138" s="232">
        <v>936</v>
      </c>
      <c r="R138" s="232">
        <v>32</v>
      </c>
      <c r="S138" s="232">
        <v>0</v>
      </c>
      <c r="T138" s="232">
        <v>1</v>
      </c>
      <c r="U138" s="232">
        <v>0</v>
      </c>
      <c r="V138" s="232">
        <v>2.1500000953674316</v>
      </c>
      <c r="W138" s="232">
        <v>2155</v>
      </c>
    </row>
    <row r="139" spans="1:23" x14ac:dyDescent="0.25">
      <c r="A139"/>
      <c r="E139" s="232">
        <v>136</v>
      </c>
      <c r="F139" s="232">
        <v>15</v>
      </c>
      <c r="G139" s="232">
        <v>16</v>
      </c>
      <c r="H139" s="232">
        <v>2237</v>
      </c>
      <c r="I139" s="232"/>
      <c r="J139" s="232"/>
      <c r="K139" s="232"/>
      <c r="L139" s="232">
        <v>5</v>
      </c>
      <c r="M139" s="232">
        <v>2</v>
      </c>
      <c r="N139" s="232">
        <v>47</v>
      </c>
      <c r="O139" s="232">
        <v>19</v>
      </c>
      <c r="P139" s="232">
        <v>928</v>
      </c>
      <c r="Q139" s="232">
        <v>944</v>
      </c>
      <c r="R139" s="232">
        <v>32</v>
      </c>
      <c r="S139" s="232">
        <v>0</v>
      </c>
      <c r="T139" s="232">
        <v>2</v>
      </c>
      <c r="U139" s="232">
        <v>0</v>
      </c>
      <c r="V139" s="232">
        <v>2.1500000953674316</v>
      </c>
      <c r="W139" s="232">
        <v>2235</v>
      </c>
    </row>
    <row r="140" spans="1:23" x14ac:dyDescent="0.25">
      <c r="A140"/>
      <c r="E140" s="232">
        <v>137</v>
      </c>
      <c r="F140" s="232">
        <v>15</v>
      </c>
      <c r="G140" s="232">
        <v>24</v>
      </c>
      <c r="H140" s="232">
        <v>2182</v>
      </c>
      <c r="I140" s="232"/>
      <c r="J140" s="232"/>
      <c r="K140" s="232"/>
      <c r="L140" s="232">
        <v>2</v>
      </c>
      <c r="M140" s="232">
        <v>3</v>
      </c>
      <c r="N140" s="232">
        <v>62</v>
      </c>
      <c r="O140" s="232">
        <v>16</v>
      </c>
      <c r="P140" s="232">
        <v>936</v>
      </c>
      <c r="Q140" s="232">
        <v>960</v>
      </c>
      <c r="R140" s="232">
        <v>40</v>
      </c>
      <c r="S140" s="232">
        <v>0</v>
      </c>
      <c r="T140" s="232">
        <v>1</v>
      </c>
      <c r="U140" s="232">
        <v>0</v>
      </c>
      <c r="V140" s="232">
        <v>2.1500000953674316</v>
      </c>
      <c r="W140" s="232">
        <v>2179</v>
      </c>
    </row>
    <row r="141" spans="1:23" x14ac:dyDescent="0.25">
      <c r="A141"/>
      <c r="E141" s="232">
        <v>138</v>
      </c>
      <c r="F141" s="232">
        <v>15</v>
      </c>
      <c r="G141" s="232">
        <v>16</v>
      </c>
      <c r="H141" s="232">
        <v>2246</v>
      </c>
      <c r="I141" s="232"/>
      <c r="J141" s="232"/>
      <c r="K141" s="232"/>
      <c r="L141" s="232">
        <v>4</v>
      </c>
      <c r="M141" s="232">
        <v>0</v>
      </c>
      <c r="N141" s="232">
        <v>50</v>
      </c>
      <c r="O141" s="232">
        <v>16</v>
      </c>
      <c r="P141" s="232">
        <v>944</v>
      </c>
      <c r="Q141" s="232">
        <v>960</v>
      </c>
      <c r="R141" s="232">
        <v>48</v>
      </c>
      <c r="S141" s="232">
        <v>0</v>
      </c>
      <c r="T141" s="232">
        <v>2</v>
      </c>
      <c r="U141" s="232">
        <v>0</v>
      </c>
      <c r="V141" s="232">
        <v>2.1500000953674316</v>
      </c>
      <c r="W141" s="232">
        <v>2244</v>
      </c>
    </row>
    <row r="142" spans="1:23" x14ac:dyDescent="0.25">
      <c r="A142"/>
      <c r="E142" s="232">
        <v>139</v>
      </c>
      <c r="F142" s="232">
        <v>15</v>
      </c>
      <c r="G142" s="232">
        <v>8</v>
      </c>
      <c r="H142" s="232">
        <v>2208</v>
      </c>
      <c r="I142" s="232"/>
      <c r="J142" s="232"/>
      <c r="K142" s="232"/>
      <c r="L142" s="232">
        <v>2</v>
      </c>
      <c r="M142" s="232">
        <v>0</v>
      </c>
      <c r="N142" s="232">
        <v>59</v>
      </c>
      <c r="O142" s="232">
        <v>19</v>
      </c>
      <c r="P142" s="232">
        <v>960</v>
      </c>
      <c r="Q142" s="232">
        <v>968</v>
      </c>
      <c r="R142" s="232">
        <v>64</v>
      </c>
      <c r="S142" s="232">
        <v>0</v>
      </c>
      <c r="T142" s="232">
        <v>1</v>
      </c>
      <c r="U142" s="232">
        <v>0</v>
      </c>
      <c r="V142" s="232">
        <v>2.1500000953674316</v>
      </c>
      <c r="W142" s="232">
        <v>2196</v>
      </c>
    </row>
    <row r="143" spans="1:23" x14ac:dyDescent="0.25">
      <c r="A143"/>
      <c r="E143" s="232">
        <v>140</v>
      </c>
      <c r="F143" s="232">
        <v>16</v>
      </c>
      <c r="G143" s="232">
        <v>8</v>
      </c>
      <c r="H143" s="232">
        <v>2273</v>
      </c>
      <c r="I143" s="232"/>
      <c r="J143" s="232"/>
      <c r="K143" s="232"/>
      <c r="L143" s="232">
        <v>2</v>
      </c>
      <c r="M143" s="232">
        <v>1</v>
      </c>
      <c r="N143" s="232">
        <v>60</v>
      </c>
      <c r="O143" s="232">
        <v>14</v>
      </c>
      <c r="P143" s="232">
        <v>968</v>
      </c>
      <c r="Q143" s="232">
        <v>976</v>
      </c>
      <c r="R143" s="232">
        <v>0</v>
      </c>
      <c r="S143" s="232">
        <v>0</v>
      </c>
      <c r="T143" s="232">
        <v>1</v>
      </c>
      <c r="U143" s="232">
        <v>0</v>
      </c>
      <c r="V143" s="232">
        <v>2.1500000953674316</v>
      </c>
      <c r="W143" s="232">
        <v>2260</v>
      </c>
    </row>
    <row r="144" spans="1:23" x14ac:dyDescent="0.25">
      <c r="A144"/>
      <c r="E144" s="232">
        <v>141</v>
      </c>
      <c r="F144" s="232">
        <v>16</v>
      </c>
      <c r="G144" s="232">
        <v>16</v>
      </c>
      <c r="H144" s="232">
        <v>2348</v>
      </c>
      <c r="I144" s="232"/>
      <c r="J144" s="232"/>
      <c r="K144" s="232"/>
      <c r="L144" s="232">
        <v>5</v>
      </c>
      <c r="M144" s="232">
        <v>0</v>
      </c>
      <c r="N144" s="232">
        <v>45</v>
      </c>
      <c r="O144" s="232">
        <v>17</v>
      </c>
      <c r="P144" s="232">
        <v>968</v>
      </c>
      <c r="Q144" s="232">
        <v>984</v>
      </c>
      <c r="R144" s="232">
        <v>0</v>
      </c>
      <c r="S144" s="232">
        <v>0</v>
      </c>
      <c r="T144" s="232">
        <v>2</v>
      </c>
      <c r="U144" s="232">
        <v>0</v>
      </c>
      <c r="V144" s="232">
        <v>2.1500000953674316</v>
      </c>
      <c r="W144" s="232">
        <v>2346</v>
      </c>
    </row>
    <row r="145" spans="1:23" x14ac:dyDescent="0.25">
      <c r="A145"/>
      <c r="E145" s="232">
        <v>142</v>
      </c>
      <c r="F145" s="232">
        <v>16</v>
      </c>
      <c r="G145" s="232">
        <v>16</v>
      </c>
      <c r="H145" s="232">
        <v>2290</v>
      </c>
      <c r="I145" s="232"/>
      <c r="J145" s="232"/>
      <c r="K145" s="232"/>
      <c r="L145" s="232">
        <v>2</v>
      </c>
      <c r="M145" s="232">
        <v>3</v>
      </c>
      <c r="N145" s="232">
        <v>62</v>
      </c>
      <c r="O145" s="232">
        <v>16</v>
      </c>
      <c r="P145" s="232">
        <v>976</v>
      </c>
      <c r="Q145" s="232">
        <v>992</v>
      </c>
      <c r="R145" s="232">
        <v>8</v>
      </c>
      <c r="S145" s="232">
        <v>0</v>
      </c>
      <c r="T145" s="232">
        <v>1</v>
      </c>
      <c r="U145" s="232">
        <v>0</v>
      </c>
      <c r="V145" s="232">
        <v>2.1500000953674316</v>
      </c>
      <c r="W145" s="232">
        <v>2280</v>
      </c>
    </row>
    <row r="146" spans="1:23" x14ac:dyDescent="0.25">
      <c r="A146"/>
      <c r="E146" s="232">
        <v>143</v>
      </c>
      <c r="F146" s="232">
        <v>16</v>
      </c>
      <c r="G146" s="232">
        <v>16</v>
      </c>
      <c r="H146" s="232">
        <v>2357</v>
      </c>
      <c r="I146" s="232"/>
      <c r="J146" s="232"/>
      <c r="K146" s="232"/>
      <c r="L146" s="232">
        <v>4</v>
      </c>
      <c r="M146" s="232">
        <v>0</v>
      </c>
      <c r="N146" s="232">
        <v>50</v>
      </c>
      <c r="O146" s="232">
        <v>16</v>
      </c>
      <c r="P146" s="232">
        <v>984</v>
      </c>
      <c r="Q146" s="232">
        <v>1000</v>
      </c>
      <c r="R146" s="232">
        <v>16</v>
      </c>
      <c r="S146" s="232">
        <v>0</v>
      </c>
      <c r="T146" s="232">
        <v>2</v>
      </c>
      <c r="U146" s="232">
        <v>0</v>
      </c>
      <c r="V146" s="232">
        <v>2.1500000953674316</v>
      </c>
      <c r="W146" s="232">
        <v>2355</v>
      </c>
    </row>
    <row r="147" spans="1:23" x14ac:dyDescent="0.25">
      <c r="A147"/>
      <c r="E147" s="232">
        <v>144</v>
      </c>
      <c r="F147" s="232">
        <v>16</v>
      </c>
      <c r="G147" s="232">
        <v>8</v>
      </c>
      <c r="H147" s="232">
        <v>2309</v>
      </c>
      <c r="I147" s="232"/>
      <c r="J147" s="232"/>
      <c r="K147" s="232" t="s">
        <v>1104</v>
      </c>
      <c r="L147" s="232">
        <v>2</v>
      </c>
      <c r="M147" s="232">
        <v>0</v>
      </c>
      <c r="N147" s="232">
        <v>59</v>
      </c>
      <c r="O147" s="232">
        <v>7</v>
      </c>
      <c r="P147" s="232">
        <v>992</v>
      </c>
      <c r="Q147" s="232">
        <v>1000</v>
      </c>
      <c r="R147" s="232">
        <v>24</v>
      </c>
      <c r="S147" s="232">
        <v>0</v>
      </c>
      <c r="T147" s="232">
        <v>1</v>
      </c>
      <c r="U147" s="232">
        <v>0</v>
      </c>
      <c r="V147" s="232">
        <v>2.1500000953674316</v>
      </c>
      <c r="W147" s="232">
        <v>2297</v>
      </c>
    </row>
    <row r="148" spans="1:23" x14ac:dyDescent="0.25">
      <c r="A148"/>
      <c r="E148" s="232">
        <v>145</v>
      </c>
      <c r="F148" s="232">
        <v>16</v>
      </c>
      <c r="G148" s="232">
        <v>32</v>
      </c>
      <c r="H148" s="232">
        <v>2330</v>
      </c>
      <c r="I148" s="232"/>
      <c r="J148" s="232"/>
      <c r="K148" s="232"/>
      <c r="L148" s="232">
        <v>2</v>
      </c>
      <c r="M148" s="232">
        <v>0</v>
      </c>
      <c r="N148" s="232">
        <v>59</v>
      </c>
      <c r="O148" s="232">
        <v>19</v>
      </c>
      <c r="P148" s="232">
        <v>1000</v>
      </c>
      <c r="Q148" s="232">
        <v>1032</v>
      </c>
      <c r="R148" s="232">
        <v>32</v>
      </c>
      <c r="S148" s="232">
        <v>0</v>
      </c>
      <c r="T148" s="232">
        <v>1</v>
      </c>
      <c r="U148" s="232">
        <v>0</v>
      </c>
      <c r="V148" s="232">
        <v>2.1500000953674316</v>
      </c>
      <c r="W148" s="232">
        <v>2325</v>
      </c>
    </row>
    <row r="149" spans="1:23" x14ac:dyDescent="0.25">
      <c r="A149"/>
      <c r="E149" s="232">
        <v>146</v>
      </c>
      <c r="F149" s="232">
        <v>16</v>
      </c>
      <c r="G149" s="232">
        <v>16</v>
      </c>
      <c r="H149" s="232">
        <v>2366</v>
      </c>
      <c r="I149" s="232"/>
      <c r="J149" s="232"/>
      <c r="K149" s="232"/>
      <c r="L149" s="232">
        <v>6</v>
      </c>
      <c r="M149" s="232">
        <v>3</v>
      </c>
      <c r="N149" s="232">
        <v>43</v>
      </c>
      <c r="O149" s="232">
        <v>15</v>
      </c>
      <c r="P149" s="232">
        <v>1000</v>
      </c>
      <c r="Q149" s="232">
        <v>1016</v>
      </c>
      <c r="R149" s="232">
        <v>32</v>
      </c>
      <c r="S149" s="232">
        <v>0</v>
      </c>
      <c r="T149" s="232">
        <v>2</v>
      </c>
      <c r="U149" s="232">
        <v>0</v>
      </c>
      <c r="V149" s="232">
        <v>2.1500000953674316</v>
      </c>
      <c r="W149" s="232">
        <v>2364</v>
      </c>
    </row>
    <row r="150" spans="1:23" x14ac:dyDescent="0.25">
      <c r="A150"/>
      <c r="E150" s="232">
        <v>147</v>
      </c>
      <c r="F150" s="232">
        <v>16</v>
      </c>
      <c r="G150" s="232">
        <v>16</v>
      </c>
      <c r="H150" s="232">
        <v>2375</v>
      </c>
      <c r="I150" s="232"/>
      <c r="J150" s="232"/>
      <c r="K150" s="232"/>
      <c r="L150" s="232">
        <v>4</v>
      </c>
      <c r="M150" s="232">
        <v>0</v>
      </c>
      <c r="N150" s="232">
        <v>50</v>
      </c>
      <c r="O150" s="232">
        <v>16</v>
      </c>
      <c r="P150" s="232">
        <v>1016</v>
      </c>
      <c r="Q150" s="232">
        <v>1032</v>
      </c>
      <c r="R150" s="232">
        <v>48</v>
      </c>
      <c r="S150" s="232">
        <v>0</v>
      </c>
      <c r="T150" s="232">
        <v>2</v>
      </c>
      <c r="U150" s="232">
        <v>0</v>
      </c>
      <c r="V150" s="232">
        <v>2.1500000953674316</v>
      </c>
      <c r="W150" s="232">
        <v>2373</v>
      </c>
    </row>
    <row r="151" spans="1:23" x14ac:dyDescent="0.25">
      <c r="A151"/>
      <c r="E151" s="232">
        <v>148</v>
      </c>
      <c r="F151" s="232">
        <v>17</v>
      </c>
      <c r="G151" s="232">
        <v>16</v>
      </c>
      <c r="H151" s="232">
        <v>2386</v>
      </c>
      <c r="I151" s="232"/>
      <c r="J151" s="232"/>
      <c r="K151" s="232" t="s">
        <v>1103</v>
      </c>
      <c r="L151" s="232">
        <v>-1</v>
      </c>
      <c r="M151" s="232">
        <v>-1</v>
      </c>
      <c r="N151" s="232">
        <v>0</v>
      </c>
      <c r="O151" s="232"/>
      <c r="P151" s="232">
        <v>1032</v>
      </c>
      <c r="Q151" s="232">
        <v>1048</v>
      </c>
      <c r="R151" s="232">
        <v>0</v>
      </c>
      <c r="S151" s="232">
        <v>0</v>
      </c>
      <c r="T151" s="232">
        <v>1</v>
      </c>
      <c r="U151" s="232">
        <v>0</v>
      </c>
      <c r="V151" s="232"/>
      <c r="W151" s="232"/>
    </row>
    <row r="152" spans="1:23" x14ac:dyDescent="0.25">
      <c r="A152"/>
      <c r="E152" s="232">
        <v>149</v>
      </c>
      <c r="F152" s="232">
        <v>17</v>
      </c>
      <c r="G152" s="232">
        <v>16</v>
      </c>
      <c r="H152" s="232">
        <v>2517</v>
      </c>
      <c r="I152" s="232"/>
      <c r="J152" s="232"/>
      <c r="K152" s="232"/>
      <c r="L152" s="232">
        <v>5</v>
      </c>
      <c r="M152" s="232">
        <v>3</v>
      </c>
      <c r="N152" s="232">
        <v>48</v>
      </c>
      <c r="O152" s="232">
        <v>14</v>
      </c>
      <c r="P152" s="232">
        <v>1032</v>
      </c>
      <c r="Q152" s="232">
        <v>1048</v>
      </c>
      <c r="R152" s="232">
        <v>0</v>
      </c>
      <c r="S152" s="232">
        <v>0</v>
      </c>
      <c r="T152" s="232">
        <v>2</v>
      </c>
      <c r="U152" s="232">
        <v>0</v>
      </c>
      <c r="V152" s="232">
        <v>2.1500000953674316</v>
      </c>
      <c r="W152" s="232">
        <v>2515</v>
      </c>
    </row>
    <row r="153" spans="1:23" x14ac:dyDescent="0.25">
      <c r="A153"/>
      <c r="E153" s="232">
        <v>150</v>
      </c>
      <c r="F153" s="232">
        <v>17</v>
      </c>
      <c r="G153" s="232">
        <v>8</v>
      </c>
      <c r="H153" s="232">
        <v>2413</v>
      </c>
      <c r="I153" s="232"/>
      <c r="J153" s="232"/>
      <c r="K153" s="232"/>
      <c r="L153" s="232">
        <v>1</v>
      </c>
      <c r="M153" s="232">
        <v>0</v>
      </c>
      <c r="N153" s="232">
        <v>64</v>
      </c>
      <c r="O153" s="232">
        <v>18</v>
      </c>
      <c r="P153" s="232">
        <v>1048</v>
      </c>
      <c r="Q153" s="232">
        <v>1056</v>
      </c>
      <c r="R153" s="232">
        <v>16</v>
      </c>
      <c r="S153" s="232">
        <v>0</v>
      </c>
      <c r="T153" s="232">
        <v>1</v>
      </c>
      <c r="U153" s="232">
        <v>0</v>
      </c>
      <c r="V153" s="232">
        <v>2.1500000953674316</v>
      </c>
      <c r="W153" s="232">
        <v>2404</v>
      </c>
    </row>
    <row r="154" spans="1:23" x14ac:dyDescent="0.25">
      <c r="A154"/>
      <c r="E154" s="232">
        <v>151</v>
      </c>
      <c r="F154" s="232">
        <v>17</v>
      </c>
      <c r="G154" s="232">
        <v>16</v>
      </c>
      <c r="H154" s="232">
        <v>2526</v>
      </c>
      <c r="I154" s="232"/>
      <c r="J154" s="232"/>
      <c r="K154" s="232"/>
      <c r="L154" s="232">
        <v>4</v>
      </c>
      <c r="M154" s="232">
        <v>2</v>
      </c>
      <c r="N154" s="232">
        <v>52</v>
      </c>
      <c r="O154" s="232">
        <v>18</v>
      </c>
      <c r="P154" s="232">
        <v>1048</v>
      </c>
      <c r="Q154" s="232">
        <v>1064</v>
      </c>
      <c r="R154" s="232">
        <v>16</v>
      </c>
      <c r="S154" s="232">
        <v>0</v>
      </c>
      <c r="T154" s="232">
        <v>2</v>
      </c>
      <c r="U154" s="232">
        <v>0</v>
      </c>
      <c r="V154" s="232">
        <v>2.1500000953674316</v>
      </c>
      <c r="W154" s="232">
        <v>2524</v>
      </c>
    </row>
    <row r="155" spans="1:23" x14ac:dyDescent="0.25">
      <c r="A155"/>
      <c r="E155" s="232">
        <v>152</v>
      </c>
      <c r="F155" s="232">
        <v>17</v>
      </c>
      <c r="G155" s="232">
        <v>8</v>
      </c>
      <c r="H155" s="232">
        <v>2430</v>
      </c>
      <c r="I155" s="232"/>
      <c r="J155" s="232"/>
      <c r="K155" s="232"/>
      <c r="L155" s="232">
        <v>1</v>
      </c>
      <c r="M155" s="232">
        <v>0</v>
      </c>
      <c r="N155" s="232">
        <v>64</v>
      </c>
      <c r="O155" s="232">
        <v>18</v>
      </c>
      <c r="P155" s="232">
        <v>1056</v>
      </c>
      <c r="Q155" s="232">
        <v>1064</v>
      </c>
      <c r="R155" s="232">
        <v>24</v>
      </c>
      <c r="S155" s="232">
        <v>0</v>
      </c>
      <c r="T155" s="232">
        <v>1</v>
      </c>
      <c r="U155" s="232">
        <v>0</v>
      </c>
      <c r="V155" s="232">
        <v>2.1500000953674316</v>
      </c>
      <c r="W155" s="232">
        <v>2420</v>
      </c>
    </row>
    <row r="156" spans="1:23" x14ac:dyDescent="0.25">
      <c r="A156"/>
      <c r="E156" s="232">
        <v>153</v>
      </c>
      <c r="F156" s="232">
        <v>17</v>
      </c>
      <c r="G156" s="232">
        <v>8</v>
      </c>
      <c r="H156" s="232">
        <v>2445</v>
      </c>
      <c r="I156" s="232"/>
      <c r="J156" s="232"/>
      <c r="K156" s="232"/>
      <c r="L156" s="232">
        <v>2</v>
      </c>
      <c r="M156" s="232">
        <v>1</v>
      </c>
      <c r="N156" s="232">
        <v>60</v>
      </c>
      <c r="O156" s="232">
        <v>14</v>
      </c>
      <c r="P156" s="232">
        <v>1064</v>
      </c>
      <c r="Q156" s="232">
        <v>1072</v>
      </c>
      <c r="R156" s="232">
        <v>32</v>
      </c>
      <c r="S156" s="232">
        <v>0</v>
      </c>
      <c r="T156" s="232">
        <v>1</v>
      </c>
      <c r="U156" s="232">
        <v>0</v>
      </c>
      <c r="V156" s="232">
        <v>2.1500000953674316</v>
      </c>
      <c r="W156" s="232">
        <v>2437</v>
      </c>
    </row>
    <row r="157" spans="1:23" x14ac:dyDescent="0.25">
      <c r="A157"/>
      <c r="E157" s="232">
        <v>154</v>
      </c>
      <c r="F157" s="232">
        <v>17</v>
      </c>
      <c r="G157" s="232">
        <v>16</v>
      </c>
      <c r="H157" s="232">
        <v>2535</v>
      </c>
      <c r="I157" s="232"/>
      <c r="J157" s="232"/>
      <c r="K157" s="232"/>
      <c r="L157" s="232">
        <v>5</v>
      </c>
      <c r="M157" s="232">
        <v>2</v>
      </c>
      <c r="N157" s="232">
        <v>47</v>
      </c>
      <c r="O157" s="232">
        <v>19</v>
      </c>
      <c r="P157" s="232">
        <v>1064</v>
      </c>
      <c r="Q157" s="232">
        <v>1080</v>
      </c>
      <c r="R157" s="232">
        <v>32</v>
      </c>
      <c r="S157" s="232">
        <v>0</v>
      </c>
      <c r="T157" s="232">
        <v>2</v>
      </c>
      <c r="U157" s="232">
        <v>0</v>
      </c>
      <c r="V157" s="232">
        <v>2.1500000953674316</v>
      </c>
      <c r="W157" s="232">
        <v>2533</v>
      </c>
    </row>
    <row r="158" spans="1:23" x14ac:dyDescent="0.25">
      <c r="A158"/>
      <c r="E158" s="232">
        <v>155</v>
      </c>
      <c r="F158" s="232">
        <v>17</v>
      </c>
      <c r="G158" s="232">
        <v>16</v>
      </c>
      <c r="H158" s="232">
        <v>2461</v>
      </c>
      <c r="I158" s="232"/>
      <c r="J158" s="232"/>
      <c r="K158" s="232"/>
      <c r="L158" s="232">
        <v>2</v>
      </c>
      <c r="M158" s="232">
        <v>3</v>
      </c>
      <c r="N158" s="232">
        <v>62</v>
      </c>
      <c r="O158" s="232">
        <v>16</v>
      </c>
      <c r="P158" s="232">
        <v>1072</v>
      </c>
      <c r="Q158" s="232">
        <v>1088</v>
      </c>
      <c r="R158" s="232">
        <v>40</v>
      </c>
      <c r="S158" s="232">
        <v>0</v>
      </c>
      <c r="T158" s="232">
        <v>1</v>
      </c>
      <c r="U158" s="232">
        <v>0</v>
      </c>
      <c r="V158" s="232">
        <v>2.1500000953674316</v>
      </c>
      <c r="W158" s="232">
        <v>2453</v>
      </c>
    </row>
    <row r="159" spans="1:23" x14ac:dyDescent="0.25">
      <c r="A159"/>
      <c r="E159" s="232">
        <v>156</v>
      </c>
      <c r="F159" s="232">
        <v>17</v>
      </c>
      <c r="G159" s="232">
        <v>16</v>
      </c>
      <c r="H159" s="232">
        <v>2544</v>
      </c>
      <c r="I159" s="232"/>
      <c r="J159" s="232"/>
      <c r="K159" s="232"/>
      <c r="L159" s="232">
        <v>4</v>
      </c>
      <c r="M159" s="232">
        <v>0</v>
      </c>
      <c r="N159" s="232">
        <v>50</v>
      </c>
      <c r="O159" s="232">
        <v>16</v>
      </c>
      <c r="P159" s="232">
        <v>1080</v>
      </c>
      <c r="Q159" s="232">
        <v>1096</v>
      </c>
      <c r="R159" s="232">
        <v>48</v>
      </c>
      <c r="S159" s="232">
        <v>0</v>
      </c>
      <c r="T159" s="232">
        <v>2</v>
      </c>
      <c r="U159" s="232">
        <v>0</v>
      </c>
      <c r="V159" s="232">
        <v>2.1500000953674316</v>
      </c>
      <c r="W159" s="232">
        <v>2542</v>
      </c>
    </row>
    <row r="160" spans="1:23" x14ac:dyDescent="0.25">
      <c r="A160"/>
      <c r="E160" s="232">
        <v>157</v>
      </c>
      <c r="F160" s="232">
        <v>17</v>
      </c>
      <c r="G160" s="232">
        <v>8</v>
      </c>
      <c r="H160" s="232">
        <v>2479</v>
      </c>
      <c r="I160" s="232"/>
      <c r="J160" s="232"/>
      <c r="K160" s="232"/>
      <c r="L160" s="232">
        <v>2</v>
      </c>
      <c r="M160" s="232">
        <v>0</v>
      </c>
      <c r="N160" s="232">
        <v>59</v>
      </c>
      <c r="O160" s="232">
        <v>19</v>
      </c>
      <c r="P160" s="232">
        <v>1088</v>
      </c>
      <c r="Q160" s="232">
        <v>1096</v>
      </c>
      <c r="R160" s="232">
        <v>56</v>
      </c>
      <c r="S160" s="232">
        <v>0</v>
      </c>
      <c r="T160" s="232">
        <v>1</v>
      </c>
      <c r="U160" s="232">
        <v>0</v>
      </c>
      <c r="V160" s="232">
        <v>2.1500000953674316</v>
      </c>
      <c r="W160" s="232">
        <v>2471</v>
      </c>
    </row>
    <row r="161" spans="1:23" x14ac:dyDescent="0.25">
      <c r="A161"/>
      <c r="E161" s="232">
        <v>158</v>
      </c>
      <c r="F161" s="232">
        <v>17</v>
      </c>
      <c r="G161" s="232">
        <v>8</v>
      </c>
      <c r="H161" s="232">
        <v>2496</v>
      </c>
      <c r="I161" s="232"/>
      <c r="J161" s="232"/>
      <c r="K161" s="232" t="s">
        <v>1104</v>
      </c>
      <c r="L161" s="232">
        <v>2</v>
      </c>
      <c r="M161" s="232">
        <v>3</v>
      </c>
      <c r="N161" s="232">
        <v>62</v>
      </c>
      <c r="O161" s="232">
        <v>16</v>
      </c>
      <c r="P161" s="232">
        <v>1096</v>
      </c>
      <c r="Q161" s="232">
        <v>1104</v>
      </c>
      <c r="R161" s="232">
        <v>64</v>
      </c>
      <c r="S161" s="232">
        <v>0</v>
      </c>
      <c r="T161" s="232">
        <v>1</v>
      </c>
      <c r="U161" s="232">
        <v>0</v>
      </c>
      <c r="V161" s="232">
        <v>2.1500000953674316</v>
      </c>
      <c r="W161" s="232">
        <v>2486</v>
      </c>
    </row>
    <row r="162" spans="1:23" x14ac:dyDescent="0.25">
      <c r="A162"/>
      <c r="E162" s="232">
        <v>159</v>
      </c>
      <c r="F162" s="232">
        <v>18</v>
      </c>
      <c r="G162" s="232">
        <v>8</v>
      </c>
      <c r="H162" s="232">
        <v>2564</v>
      </c>
      <c r="I162" s="232"/>
      <c r="J162" s="232"/>
      <c r="K162" s="232"/>
      <c r="L162" s="232">
        <v>2</v>
      </c>
      <c r="M162" s="232">
        <v>3</v>
      </c>
      <c r="N162" s="232">
        <v>62</v>
      </c>
      <c r="O162" s="232">
        <v>16</v>
      </c>
      <c r="P162" s="232">
        <v>1104</v>
      </c>
      <c r="Q162" s="232">
        <v>1112</v>
      </c>
      <c r="R162" s="232">
        <v>0</v>
      </c>
      <c r="S162" s="232">
        <v>0</v>
      </c>
      <c r="T162" s="232">
        <v>1</v>
      </c>
      <c r="U162" s="232">
        <v>0</v>
      </c>
      <c r="V162" s="232">
        <v>2.1500000953674316</v>
      </c>
      <c r="W162" s="232">
        <v>2555</v>
      </c>
    </row>
    <row r="163" spans="1:23" x14ac:dyDescent="0.25">
      <c r="A163"/>
      <c r="E163" s="232">
        <v>160</v>
      </c>
      <c r="F163" s="232">
        <v>18</v>
      </c>
      <c r="G163" s="232">
        <v>16</v>
      </c>
      <c r="H163" s="232">
        <v>2695</v>
      </c>
      <c r="I163" s="232"/>
      <c r="J163" s="232"/>
      <c r="K163" s="232"/>
      <c r="L163" s="232">
        <v>5</v>
      </c>
      <c r="M163" s="232">
        <v>0</v>
      </c>
      <c r="N163" s="232">
        <v>45</v>
      </c>
      <c r="O163" s="232">
        <v>17</v>
      </c>
      <c r="P163" s="232">
        <v>1104</v>
      </c>
      <c r="Q163" s="232">
        <v>1120</v>
      </c>
      <c r="R163" s="232">
        <v>0</v>
      </c>
      <c r="S163" s="232">
        <v>0</v>
      </c>
      <c r="T163" s="232">
        <v>2</v>
      </c>
      <c r="U163" s="232">
        <v>0</v>
      </c>
      <c r="V163" s="232">
        <v>2.1500000953674316</v>
      </c>
      <c r="W163" s="232">
        <v>2693</v>
      </c>
    </row>
    <row r="164" spans="1:23" x14ac:dyDescent="0.25">
      <c r="A164"/>
      <c r="E164" s="232">
        <v>161</v>
      </c>
      <c r="F164" s="232">
        <v>18</v>
      </c>
      <c r="G164" s="232">
        <v>16</v>
      </c>
      <c r="H164" s="232">
        <v>2587</v>
      </c>
      <c r="I164" s="232"/>
      <c r="J164" s="232"/>
      <c r="K164" s="232"/>
      <c r="L164" s="232">
        <v>2</v>
      </c>
      <c r="M164" s="232">
        <v>3</v>
      </c>
      <c r="N164" s="232">
        <v>62</v>
      </c>
      <c r="O164" s="232">
        <v>16</v>
      </c>
      <c r="P164" s="232">
        <v>1112</v>
      </c>
      <c r="Q164" s="232">
        <v>1128</v>
      </c>
      <c r="R164" s="232">
        <v>8</v>
      </c>
      <c r="S164" s="232">
        <v>0</v>
      </c>
      <c r="T164" s="232">
        <v>1</v>
      </c>
      <c r="U164" s="232">
        <v>0</v>
      </c>
      <c r="V164" s="232">
        <v>2.1500000953674316</v>
      </c>
      <c r="W164" s="232">
        <v>2579</v>
      </c>
    </row>
    <row r="165" spans="1:23" x14ac:dyDescent="0.25">
      <c r="A165"/>
      <c r="E165" s="232">
        <v>162</v>
      </c>
      <c r="F165" s="232">
        <v>18</v>
      </c>
      <c r="G165" s="232">
        <v>16</v>
      </c>
      <c r="H165" s="232">
        <v>2704</v>
      </c>
      <c r="I165" s="232"/>
      <c r="J165" s="232"/>
      <c r="K165" s="232"/>
      <c r="L165" s="232">
        <v>4</v>
      </c>
      <c r="M165" s="232">
        <v>0</v>
      </c>
      <c r="N165" s="232">
        <v>50</v>
      </c>
      <c r="O165" s="232">
        <v>16</v>
      </c>
      <c r="P165" s="232">
        <v>1120</v>
      </c>
      <c r="Q165" s="232">
        <v>1136</v>
      </c>
      <c r="R165" s="232">
        <v>16</v>
      </c>
      <c r="S165" s="232">
        <v>0</v>
      </c>
      <c r="T165" s="232">
        <v>2</v>
      </c>
      <c r="U165" s="232">
        <v>0</v>
      </c>
      <c r="V165" s="232">
        <v>2.1500000953674316</v>
      </c>
      <c r="W165" s="232">
        <v>2702</v>
      </c>
    </row>
    <row r="166" spans="1:23" x14ac:dyDescent="0.25">
      <c r="A166"/>
      <c r="E166" s="232">
        <v>163</v>
      </c>
      <c r="F166" s="232">
        <v>18</v>
      </c>
      <c r="G166" s="232">
        <v>8</v>
      </c>
      <c r="H166" s="232">
        <v>2607</v>
      </c>
      <c r="I166" s="232"/>
      <c r="J166" s="232"/>
      <c r="K166" s="232" t="s">
        <v>1104</v>
      </c>
      <c r="L166" s="232">
        <v>3</v>
      </c>
      <c r="M166" s="232">
        <v>7</v>
      </c>
      <c r="N166" s="232">
        <v>62</v>
      </c>
      <c r="O166" s="232">
        <v>16</v>
      </c>
      <c r="P166" s="232">
        <v>1128</v>
      </c>
      <c r="Q166" s="232">
        <v>1136</v>
      </c>
      <c r="R166" s="232">
        <v>24</v>
      </c>
      <c r="S166" s="232">
        <v>0</v>
      </c>
      <c r="T166" s="232">
        <v>1</v>
      </c>
      <c r="U166" s="232">
        <v>0</v>
      </c>
      <c r="V166" s="232">
        <v>2.1500000953674316</v>
      </c>
      <c r="W166" s="232">
        <v>2594</v>
      </c>
    </row>
    <row r="167" spans="1:23" x14ac:dyDescent="0.25">
      <c r="A167"/>
      <c r="E167" s="232">
        <v>164</v>
      </c>
      <c r="F167" s="232">
        <v>18</v>
      </c>
      <c r="G167" s="232">
        <v>8</v>
      </c>
      <c r="H167" s="232">
        <v>2622</v>
      </c>
      <c r="I167" s="232"/>
      <c r="J167" s="232"/>
      <c r="K167" s="232" t="s">
        <v>1104</v>
      </c>
      <c r="L167" s="232">
        <v>1</v>
      </c>
      <c r="M167" s="232">
        <v>7</v>
      </c>
      <c r="N167" s="232">
        <v>71</v>
      </c>
      <c r="O167" s="232">
        <v>19</v>
      </c>
      <c r="P167" s="232">
        <v>1128</v>
      </c>
      <c r="Q167" s="232">
        <v>1136</v>
      </c>
      <c r="R167" s="232">
        <v>24</v>
      </c>
      <c r="S167" s="232">
        <v>0</v>
      </c>
      <c r="T167" s="232">
        <v>1</v>
      </c>
      <c r="U167" s="232">
        <v>0</v>
      </c>
      <c r="V167" s="232">
        <v>2.1500000953674316</v>
      </c>
      <c r="W167" s="232"/>
    </row>
    <row r="168" spans="1:23" x14ac:dyDescent="0.25">
      <c r="A168"/>
      <c r="E168" s="232">
        <v>165</v>
      </c>
      <c r="F168" s="232">
        <v>18</v>
      </c>
      <c r="G168" s="232">
        <v>8</v>
      </c>
      <c r="H168" s="232">
        <v>2647</v>
      </c>
      <c r="I168" s="232"/>
      <c r="J168" s="232"/>
      <c r="K168" s="232"/>
      <c r="L168" s="232">
        <v>3</v>
      </c>
      <c r="M168" s="232">
        <v>7</v>
      </c>
      <c r="N168" s="232">
        <v>62</v>
      </c>
      <c r="O168" s="232">
        <v>16</v>
      </c>
      <c r="P168" s="232">
        <v>1136</v>
      </c>
      <c r="Q168" s="232">
        <v>1144</v>
      </c>
      <c r="R168" s="232">
        <v>32</v>
      </c>
      <c r="S168" s="232">
        <v>0</v>
      </c>
      <c r="T168" s="232">
        <v>1</v>
      </c>
      <c r="U168" s="232">
        <v>0</v>
      </c>
      <c r="V168" s="232">
        <v>2.1500000953674316</v>
      </c>
      <c r="W168" s="232">
        <v>2638</v>
      </c>
    </row>
    <row r="169" spans="1:23" x14ac:dyDescent="0.25">
      <c r="A169"/>
      <c r="E169" s="232">
        <v>166</v>
      </c>
      <c r="F169" s="232">
        <v>18</v>
      </c>
      <c r="G169" s="232">
        <v>8</v>
      </c>
      <c r="H169" s="232">
        <v>2660</v>
      </c>
      <c r="I169" s="232"/>
      <c r="J169" s="232"/>
      <c r="K169" s="232"/>
      <c r="L169" s="232">
        <v>1</v>
      </c>
      <c r="M169" s="232">
        <v>7</v>
      </c>
      <c r="N169" s="232">
        <v>71</v>
      </c>
      <c r="O169" s="232">
        <v>19</v>
      </c>
      <c r="P169" s="232">
        <v>1136</v>
      </c>
      <c r="Q169" s="232">
        <v>1144</v>
      </c>
      <c r="R169" s="232">
        <v>32</v>
      </c>
      <c r="S169" s="232">
        <v>0</v>
      </c>
      <c r="T169" s="232">
        <v>1</v>
      </c>
      <c r="U169" s="232">
        <v>0</v>
      </c>
      <c r="V169" s="232">
        <v>2.1500000953674316</v>
      </c>
      <c r="W169" s="232"/>
    </row>
    <row r="170" spans="1:23" x14ac:dyDescent="0.25">
      <c r="A170"/>
      <c r="E170" s="232">
        <v>167</v>
      </c>
      <c r="F170" s="232">
        <v>18</v>
      </c>
      <c r="G170" s="232">
        <v>32</v>
      </c>
      <c r="H170" s="232">
        <v>2713</v>
      </c>
      <c r="I170" s="232"/>
      <c r="J170" s="232"/>
      <c r="K170" s="232"/>
      <c r="L170" s="232">
        <v>4</v>
      </c>
      <c r="M170" s="232">
        <v>5</v>
      </c>
      <c r="N170" s="232">
        <v>55</v>
      </c>
      <c r="O170" s="232">
        <v>15</v>
      </c>
      <c r="P170" s="232">
        <v>1136</v>
      </c>
      <c r="Q170" s="232">
        <v>1168</v>
      </c>
      <c r="R170" s="232">
        <v>32</v>
      </c>
      <c r="S170" s="232">
        <v>0</v>
      </c>
      <c r="T170" s="232">
        <v>2</v>
      </c>
      <c r="U170" s="232">
        <v>0</v>
      </c>
      <c r="V170" s="232">
        <v>2.1500000953674316</v>
      </c>
      <c r="W170" s="232">
        <v>2711</v>
      </c>
    </row>
    <row r="171" spans="1:23" x14ac:dyDescent="0.25">
      <c r="A171"/>
      <c r="E171" s="232">
        <v>168</v>
      </c>
      <c r="F171" s="232">
        <v>18</v>
      </c>
      <c r="G171" s="232">
        <v>24</v>
      </c>
      <c r="H171" s="232">
        <v>2684</v>
      </c>
      <c r="I171" s="232"/>
      <c r="J171" s="232"/>
      <c r="K171" s="232"/>
      <c r="L171" s="232">
        <v>2</v>
      </c>
      <c r="M171" s="232">
        <v>8</v>
      </c>
      <c r="N171" s="232">
        <v>67</v>
      </c>
      <c r="O171" s="232">
        <v>15</v>
      </c>
      <c r="P171" s="232">
        <v>1144</v>
      </c>
      <c r="Q171" s="232">
        <v>1168</v>
      </c>
      <c r="R171" s="232">
        <v>40</v>
      </c>
      <c r="S171" s="232">
        <v>0</v>
      </c>
      <c r="T171" s="232">
        <v>1</v>
      </c>
      <c r="U171" s="232">
        <v>0</v>
      </c>
      <c r="V171" s="232">
        <v>2.1500000953674316</v>
      </c>
      <c r="W171" s="232">
        <v>2674</v>
      </c>
    </row>
    <row r="172" spans="1:23" x14ac:dyDescent="0.25">
      <c r="A172"/>
      <c r="E172" s="232">
        <v>169</v>
      </c>
      <c r="F172" s="232">
        <v>19</v>
      </c>
      <c r="G172" s="232">
        <v>8</v>
      </c>
      <c r="H172" s="232">
        <v>2727</v>
      </c>
      <c r="I172" s="232"/>
      <c r="J172" s="232"/>
      <c r="K172" s="232" t="s">
        <v>1103</v>
      </c>
      <c r="L172" s="232">
        <v>-1</v>
      </c>
      <c r="M172" s="232">
        <v>-1</v>
      </c>
      <c r="N172" s="232">
        <v>0</v>
      </c>
      <c r="O172" s="232"/>
      <c r="P172" s="232">
        <v>1168</v>
      </c>
      <c r="Q172" s="232">
        <v>1176</v>
      </c>
      <c r="R172" s="232">
        <v>0</v>
      </c>
      <c r="S172" s="232">
        <v>0</v>
      </c>
      <c r="T172" s="232">
        <v>1</v>
      </c>
      <c r="U172" s="232">
        <v>0</v>
      </c>
      <c r="V172" s="232"/>
      <c r="W172" s="232"/>
    </row>
    <row r="173" spans="1:23" x14ac:dyDescent="0.25">
      <c r="A173"/>
      <c r="E173" s="232">
        <v>170</v>
      </c>
      <c r="F173" s="232">
        <v>19</v>
      </c>
      <c r="G173" s="232">
        <v>32</v>
      </c>
      <c r="H173" s="232">
        <v>2849</v>
      </c>
      <c r="I173" s="232"/>
      <c r="J173" s="232"/>
      <c r="K173" s="232"/>
      <c r="L173" s="232">
        <v>5</v>
      </c>
      <c r="M173" s="232">
        <v>3</v>
      </c>
      <c r="N173" s="232">
        <v>48</v>
      </c>
      <c r="O173" s="232">
        <v>14</v>
      </c>
      <c r="P173" s="232">
        <v>1168</v>
      </c>
      <c r="Q173" s="232">
        <v>1200</v>
      </c>
      <c r="R173" s="232">
        <v>0</v>
      </c>
      <c r="S173" s="232">
        <v>0</v>
      </c>
      <c r="T173" s="232">
        <v>2</v>
      </c>
      <c r="U173" s="232">
        <v>0</v>
      </c>
      <c r="V173" s="232">
        <v>2.1500000953674316</v>
      </c>
      <c r="W173" s="232">
        <v>2844</v>
      </c>
    </row>
    <row r="174" spans="1:23" x14ac:dyDescent="0.25">
      <c r="A174"/>
      <c r="E174" s="232">
        <v>171</v>
      </c>
      <c r="F174" s="232">
        <v>19</v>
      </c>
      <c r="G174" s="232">
        <v>8</v>
      </c>
      <c r="H174" s="232">
        <v>2738</v>
      </c>
      <c r="I174" s="232">
        <v>2739</v>
      </c>
      <c r="J174" s="232"/>
      <c r="K174" s="232"/>
      <c r="L174" s="232">
        <v>3</v>
      </c>
      <c r="M174" s="232">
        <v>0</v>
      </c>
      <c r="N174" s="232">
        <v>55</v>
      </c>
      <c r="O174" s="232">
        <v>15</v>
      </c>
      <c r="P174" s="232">
        <v>1176</v>
      </c>
      <c r="Q174" s="232">
        <v>1184</v>
      </c>
      <c r="R174" s="232">
        <v>8</v>
      </c>
      <c r="S174" s="232">
        <v>200</v>
      </c>
      <c r="T174" s="232">
        <v>1</v>
      </c>
      <c r="U174" s="232">
        <v>0</v>
      </c>
      <c r="V174" s="232">
        <v>2.1500000953674316</v>
      </c>
      <c r="W174" s="232">
        <v>2733</v>
      </c>
    </row>
    <row r="175" spans="1:23" x14ac:dyDescent="0.25">
      <c r="A175"/>
      <c r="E175" s="232">
        <v>172</v>
      </c>
      <c r="F175" s="232">
        <v>19</v>
      </c>
      <c r="G175" s="232">
        <v>8</v>
      </c>
      <c r="H175" s="232">
        <v>2756</v>
      </c>
      <c r="I175" s="232">
        <v>2757</v>
      </c>
      <c r="J175" s="232"/>
      <c r="K175" s="232"/>
      <c r="L175" s="232">
        <v>4</v>
      </c>
      <c r="M175" s="232">
        <v>2</v>
      </c>
      <c r="N175" s="232">
        <v>52</v>
      </c>
      <c r="O175" s="232">
        <v>6</v>
      </c>
      <c r="P175" s="232">
        <v>1184</v>
      </c>
      <c r="Q175" s="232">
        <v>1192</v>
      </c>
      <c r="R175" s="232">
        <v>16</v>
      </c>
      <c r="S175" s="232">
        <v>0</v>
      </c>
      <c r="T175" s="232">
        <v>1</v>
      </c>
      <c r="U175" s="232">
        <v>0</v>
      </c>
      <c r="V175" s="232">
        <v>2.1500000953674316</v>
      </c>
      <c r="W175" s="232">
        <v>2751</v>
      </c>
    </row>
    <row r="176" spans="1:23" x14ac:dyDescent="0.25">
      <c r="A176"/>
      <c r="E176" s="232">
        <v>173</v>
      </c>
      <c r="F176" s="232">
        <v>19</v>
      </c>
      <c r="G176" s="232">
        <v>8</v>
      </c>
      <c r="H176" s="232">
        <v>2770</v>
      </c>
      <c r="I176" s="232">
        <v>2771</v>
      </c>
      <c r="J176" s="232"/>
      <c r="K176" s="232"/>
      <c r="L176" s="232">
        <v>3</v>
      </c>
      <c r="M176" s="232">
        <v>0</v>
      </c>
      <c r="N176" s="232">
        <v>55</v>
      </c>
      <c r="O176" s="232">
        <v>15</v>
      </c>
      <c r="P176" s="232">
        <v>1192</v>
      </c>
      <c r="Q176" s="232">
        <v>1200</v>
      </c>
      <c r="R176" s="232">
        <v>24</v>
      </c>
      <c r="S176" s="232">
        <v>200</v>
      </c>
      <c r="T176" s="232">
        <v>1</v>
      </c>
      <c r="U176" s="232">
        <v>0</v>
      </c>
      <c r="V176" s="232">
        <v>2.1500000953674316</v>
      </c>
      <c r="W176" s="232">
        <v>2768</v>
      </c>
    </row>
    <row r="177" spans="1:23" x14ac:dyDescent="0.25">
      <c r="A177"/>
      <c r="E177" s="232">
        <v>174</v>
      </c>
      <c r="F177" s="232">
        <v>19</v>
      </c>
      <c r="G177" s="232">
        <v>8</v>
      </c>
      <c r="H177" s="232">
        <v>2783</v>
      </c>
      <c r="I177" s="232"/>
      <c r="J177" s="232"/>
      <c r="K177" s="232" t="s">
        <v>1103</v>
      </c>
      <c r="L177" s="232">
        <v>-1</v>
      </c>
      <c r="M177" s="232">
        <v>-1</v>
      </c>
      <c r="N177" s="232">
        <v>0</v>
      </c>
      <c r="O177" s="232"/>
      <c r="P177" s="232">
        <v>1200</v>
      </c>
      <c r="Q177" s="232">
        <v>1208</v>
      </c>
      <c r="R177" s="232">
        <v>32</v>
      </c>
      <c r="S177" s="232">
        <v>0</v>
      </c>
      <c r="T177" s="232">
        <v>1</v>
      </c>
      <c r="U177" s="232">
        <v>0</v>
      </c>
      <c r="V177" s="232"/>
      <c r="W177" s="232"/>
    </row>
    <row r="178" spans="1:23" x14ac:dyDescent="0.25">
      <c r="A178"/>
      <c r="E178" s="232">
        <v>175</v>
      </c>
      <c r="F178" s="232">
        <v>19</v>
      </c>
      <c r="G178" s="232">
        <v>32</v>
      </c>
      <c r="H178" s="232">
        <v>2861</v>
      </c>
      <c r="I178" s="232"/>
      <c r="J178" s="232"/>
      <c r="K178" s="232"/>
      <c r="L178" s="232">
        <v>5</v>
      </c>
      <c r="M178" s="232">
        <v>2</v>
      </c>
      <c r="N178" s="232">
        <v>47</v>
      </c>
      <c r="O178" s="232">
        <v>19</v>
      </c>
      <c r="P178" s="232">
        <v>1200</v>
      </c>
      <c r="Q178" s="232">
        <v>1232</v>
      </c>
      <c r="R178" s="232">
        <v>32</v>
      </c>
      <c r="S178" s="232">
        <v>0</v>
      </c>
      <c r="T178" s="232">
        <v>2</v>
      </c>
      <c r="U178" s="232">
        <v>0</v>
      </c>
      <c r="V178" s="232">
        <v>2.1500000953674316</v>
      </c>
      <c r="W178" s="232">
        <v>2856</v>
      </c>
    </row>
    <row r="179" spans="1:23" x14ac:dyDescent="0.25">
      <c r="A179"/>
      <c r="E179" s="232">
        <v>176</v>
      </c>
      <c r="F179" s="232">
        <v>19</v>
      </c>
      <c r="G179" s="232">
        <v>8</v>
      </c>
      <c r="H179" s="232">
        <v>2797</v>
      </c>
      <c r="I179" s="232">
        <v>2798</v>
      </c>
      <c r="J179" s="232"/>
      <c r="K179" s="232"/>
      <c r="L179" s="232">
        <v>3</v>
      </c>
      <c r="M179" s="232">
        <v>0</v>
      </c>
      <c r="N179" s="232">
        <v>55</v>
      </c>
      <c r="O179" s="232">
        <v>15</v>
      </c>
      <c r="P179" s="232">
        <v>1208</v>
      </c>
      <c r="Q179" s="232">
        <v>1216</v>
      </c>
      <c r="R179" s="232">
        <v>40</v>
      </c>
      <c r="S179" s="232">
        <v>200</v>
      </c>
      <c r="T179" s="232">
        <v>1</v>
      </c>
      <c r="U179" s="232">
        <v>0</v>
      </c>
      <c r="V179" s="232">
        <v>2.1500000953674316</v>
      </c>
      <c r="W179" s="232">
        <v>2792</v>
      </c>
    </row>
    <row r="180" spans="1:23" x14ac:dyDescent="0.25">
      <c r="A180"/>
      <c r="E180" s="232">
        <v>177</v>
      </c>
      <c r="F180" s="232">
        <v>19</v>
      </c>
      <c r="G180" s="232">
        <v>8</v>
      </c>
      <c r="H180" s="232">
        <v>2815</v>
      </c>
      <c r="I180" s="232">
        <v>2816</v>
      </c>
      <c r="J180" s="232"/>
      <c r="K180" s="232"/>
      <c r="L180" s="232">
        <v>4</v>
      </c>
      <c r="M180" s="232">
        <v>0</v>
      </c>
      <c r="N180" s="232">
        <v>50</v>
      </c>
      <c r="O180" s="232">
        <v>16</v>
      </c>
      <c r="P180" s="232">
        <v>1216</v>
      </c>
      <c r="Q180" s="232">
        <v>1224</v>
      </c>
      <c r="R180" s="232">
        <v>48</v>
      </c>
      <c r="S180" s="232">
        <v>0</v>
      </c>
      <c r="T180" s="232">
        <v>1</v>
      </c>
      <c r="U180" s="232">
        <v>0</v>
      </c>
      <c r="V180" s="232">
        <v>2.1500000953674316</v>
      </c>
      <c r="W180" s="232">
        <v>2810</v>
      </c>
    </row>
    <row r="181" spans="1:23" x14ac:dyDescent="0.25">
      <c r="A181"/>
      <c r="E181" s="232">
        <v>178</v>
      </c>
      <c r="F181" s="232">
        <v>19</v>
      </c>
      <c r="G181" s="232">
        <v>8</v>
      </c>
      <c r="H181" s="232">
        <v>2829</v>
      </c>
      <c r="I181" s="232">
        <v>2830</v>
      </c>
      <c r="J181" s="232"/>
      <c r="K181" s="232"/>
      <c r="L181" s="232">
        <v>3</v>
      </c>
      <c r="M181" s="232">
        <v>0</v>
      </c>
      <c r="N181" s="232">
        <v>55</v>
      </c>
      <c r="O181" s="232">
        <v>15</v>
      </c>
      <c r="P181" s="232">
        <v>1224</v>
      </c>
      <c r="Q181" s="232">
        <v>1232</v>
      </c>
      <c r="R181" s="232">
        <v>56</v>
      </c>
      <c r="S181" s="232">
        <v>200</v>
      </c>
      <c r="T181" s="232">
        <v>1</v>
      </c>
      <c r="U181" s="232">
        <v>0</v>
      </c>
      <c r="V181" s="232">
        <v>2.1500000953674316</v>
      </c>
      <c r="W181" s="232">
        <v>2827</v>
      </c>
    </row>
    <row r="182" spans="1:23" x14ac:dyDescent="0.25">
      <c r="A182"/>
      <c r="E182" s="232">
        <v>179</v>
      </c>
      <c r="F182" s="232">
        <v>20</v>
      </c>
      <c r="G182" s="232">
        <v>8</v>
      </c>
      <c r="H182" s="232">
        <v>2872</v>
      </c>
      <c r="I182" s="232"/>
      <c r="J182" s="232"/>
      <c r="K182" s="232" t="s">
        <v>1103</v>
      </c>
      <c r="L182" s="232">
        <v>-1</v>
      </c>
      <c r="M182" s="232">
        <v>-1</v>
      </c>
      <c r="N182" s="232">
        <v>0</v>
      </c>
      <c r="O182" s="232"/>
      <c r="P182" s="232">
        <v>1232</v>
      </c>
      <c r="Q182" s="232">
        <v>1240</v>
      </c>
      <c r="R182" s="232">
        <v>0</v>
      </c>
      <c r="S182" s="232">
        <v>0</v>
      </c>
      <c r="T182" s="232">
        <v>1</v>
      </c>
      <c r="U182" s="232">
        <v>0</v>
      </c>
      <c r="V182" s="232"/>
      <c r="W182" s="232"/>
    </row>
    <row r="183" spans="1:23" x14ac:dyDescent="0.25">
      <c r="A183"/>
      <c r="E183" s="232">
        <v>180</v>
      </c>
      <c r="F183" s="232">
        <v>20</v>
      </c>
      <c r="G183" s="232">
        <v>32</v>
      </c>
      <c r="H183" s="232">
        <v>3016</v>
      </c>
      <c r="I183" s="232"/>
      <c r="J183" s="232"/>
      <c r="K183" s="232"/>
      <c r="L183" s="232">
        <v>5</v>
      </c>
      <c r="M183" s="232">
        <v>0</v>
      </c>
      <c r="N183" s="232">
        <v>45</v>
      </c>
      <c r="O183" s="232">
        <v>17</v>
      </c>
      <c r="P183" s="232">
        <v>1232</v>
      </c>
      <c r="Q183" s="232">
        <v>1264</v>
      </c>
      <c r="R183" s="232">
        <v>0</v>
      </c>
      <c r="S183" s="232">
        <v>0</v>
      </c>
      <c r="T183" s="232">
        <v>2</v>
      </c>
      <c r="U183" s="232">
        <v>0</v>
      </c>
      <c r="V183" s="232">
        <v>2.1500000953674316</v>
      </c>
      <c r="W183" s="232">
        <v>3011</v>
      </c>
    </row>
    <row r="184" spans="1:23" x14ac:dyDescent="0.25">
      <c r="A184"/>
      <c r="E184" s="232">
        <v>181</v>
      </c>
      <c r="F184" s="232">
        <v>20</v>
      </c>
      <c r="G184" s="232">
        <v>8</v>
      </c>
      <c r="H184" s="232">
        <v>2886</v>
      </c>
      <c r="I184" s="232">
        <v>2887</v>
      </c>
      <c r="J184" s="232"/>
      <c r="K184" s="232"/>
      <c r="L184" s="232">
        <v>3</v>
      </c>
      <c r="M184" s="232">
        <v>0</v>
      </c>
      <c r="N184" s="232">
        <v>55</v>
      </c>
      <c r="O184" s="232">
        <v>15</v>
      </c>
      <c r="P184" s="232">
        <v>1240</v>
      </c>
      <c r="Q184" s="232">
        <v>1248</v>
      </c>
      <c r="R184" s="232">
        <v>8</v>
      </c>
      <c r="S184" s="232">
        <v>200</v>
      </c>
      <c r="T184" s="232">
        <v>1</v>
      </c>
      <c r="U184" s="232">
        <v>0</v>
      </c>
      <c r="V184" s="232">
        <v>2.1500000953674316</v>
      </c>
      <c r="W184" s="232">
        <v>2881</v>
      </c>
    </row>
    <row r="185" spans="1:23" x14ac:dyDescent="0.25">
      <c r="A185"/>
      <c r="E185" s="232">
        <v>182</v>
      </c>
      <c r="F185" s="232">
        <v>20</v>
      </c>
      <c r="G185" s="232">
        <v>8</v>
      </c>
      <c r="H185" s="232">
        <v>2904</v>
      </c>
      <c r="I185" s="232">
        <v>2905</v>
      </c>
      <c r="J185" s="232"/>
      <c r="K185" s="232"/>
      <c r="L185" s="232">
        <v>4</v>
      </c>
      <c r="M185" s="232">
        <v>0</v>
      </c>
      <c r="N185" s="232">
        <v>50</v>
      </c>
      <c r="O185" s="232">
        <v>16</v>
      </c>
      <c r="P185" s="232">
        <v>1248</v>
      </c>
      <c r="Q185" s="232">
        <v>1256</v>
      </c>
      <c r="R185" s="232">
        <v>16</v>
      </c>
      <c r="S185" s="232">
        <v>0</v>
      </c>
      <c r="T185" s="232">
        <v>1</v>
      </c>
      <c r="U185" s="232">
        <v>0</v>
      </c>
      <c r="V185" s="232">
        <v>2.1500000953674316</v>
      </c>
      <c r="W185" s="232">
        <v>2899</v>
      </c>
    </row>
    <row r="186" spans="1:23" x14ac:dyDescent="0.25">
      <c r="A186"/>
      <c r="E186" s="232">
        <v>183</v>
      </c>
      <c r="F186" s="232">
        <v>20</v>
      </c>
      <c r="G186" s="232">
        <v>8</v>
      </c>
      <c r="H186" s="232">
        <v>2921</v>
      </c>
      <c r="I186" s="232">
        <v>2922</v>
      </c>
      <c r="J186" s="232"/>
      <c r="K186" s="232"/>
      <c r="L186" s="232">
        <v>3</v>
      </c>
      <c r="M186" s="232">
        <v>0</v>
      </c>
      <c r="N186" s="232">
        <v>55</v>
      </c>
      <c r="O186" s="232">
        <v>15</v>
      </c>
      <c r="P186" s="232">
        <v>1256</v>
      </c>
      <c r="Q186" s="232">
        <v>1264</v>
      </c>
      <c r="R186" s="232">
        <v>24</v>
      </c>
      <c r="S186" s="232">
        <v>200</v>
      </c>
      <c r="T186" s="232">
        <v>1</v>
      </c>
      <c r="U186" s="232">
        <v>0</v>
      </c>
      <c r="V186" s="232">
        <v>2.1500000953674316</v>
      </c>
      <c r="W186" s="232">
        <v>2916</v>
      </c>
    </row>
    <row r="187" spans="1:23" x14ac:dyDescent="0.25">
      <c r="A187"/>
      <c r="E187" s="232">
        <v>184</v>
      </c>
      <c r="F187" s="232">
        <v>20</v>
      </c>
      <c r="G187" s="232">
        <v>8</v>
      </c>
      <c r="H187" s="232">
        <v>2934</v>
      </c>
      <c r="I187" s="232"/>
      <c r="J187" s="232"/>
      <c r="K187" s="232" t="s">
        <v>1103</v>
      </c>
      <c r="L187" s="232">
        <v>-1</v>
      </c>
      <c r="M187" s="232">
        <v>-1</v>
      </c>
      <c r="N187" s="232">
        <v>0</v>
      </c>
      <c r="O187" s="232"/>
      <c r="P187" s="232">
        <v>1264</v>
      </c>
      <c r="Q187" s="232">
        <v>1272</v>
      </c>
      <c r="R187" s="232">
        <v>32</v>
      </c>
      <c r="S187" s="232">
        <v>0</v>
      </c>
      <c r="T187" s="232">
        <v>1</v>
      </c>
      <c r="U187" s="232">
        <v>0</v>
      </c>
      <c r="V187" s="232"/>
      <c r="W187" s="232"/>
    </row>
    <row r="188" spans="1:23" x14ac:dyDescent="0.25">
      <c r="A188"/>
      <c r="E188" s="232">
        <v>185</v>
      </c>
      <c r="F188" s="232">
        <v>20</v>
      </c>
      <c r="G188" s="232">
        <v>16</v>
      </c>
      <c r="H188" s="232">
        <v>3028</v>
      </c>
      <c r="I188" s="232"/>
      <c r="J188" s="232"/>
      <c r="K188" s="232"/>
      <c r="L188" s="232">
        <v>6</v>
      </c>
      <c r="M188" s="232">
        <v>3</v>
      </c>
      <c r="N188" s="232">
        <v>43</v>
      </c>
      <c r="O188" s="232">
        <v>15</v>
      </c>
      <c r="P188" s="232">
        <v>1264</v>
      </c>
      <c r="Q188" s="232">
        <v>1280</v>
      </c>
      <c r="R188" s="232">
        <v>32</v>
      </c>
      <c r="S188" s="232">
        <v>0</v>
      </c>
      <c r="T188" s="232">
        <v>2</v>
      </c>
      <c r="U188" s="232">
        <v>0</v>
      </c>
      <c r="V188" s="232">
        <v>2.1500000953674316</v>
      </c>
      <c r="W188" s="232">
        <v>3023</v>
      </c>
    </row>
    <row r="189" spans="1:23" x14ac:dyDescent="0.25">
      <c r="A189"/>
      <c r="E189" s="232">
        <v>186</v>
      </c>
      <c r="F189" s="232">
        <v>20</v>
      </c>
      <c r="G189" s="232">
        <v>8</v>
      </c>
      <c r="H189" s="232">
        <v>2942</v>
      </c>
      <c r="I189" s="232">
        <v>2943</v>
      </c>
      <c r="J189" s="232"/>
      <c r="K189" s="232"/>
      <c r="L189" s="232">
        <v>4</v>
      </c>
      <c r="M189" s="232">
        <v>0</v>
      </c>
      <c r="N189" s="232">
        <v>50</v>
      </c>
      <c r="O189" s="232">
        <v>16</v>
      </c>
      <c r="P189" s="232">
        <v>1272</v>
      </c>
      <c r="Q189" s="232">
        <v>1280</v>
      </c>
      <c r="R189" s="232">
        <v>40</v>
      </c>
      <c r="S189" s="232">
        <v>200</v>
      </c>
      <c r="T189" s="232">
        <v>1</v>
      </c>
      <c r="U189" s="232">
        <v>0</v>
      </c>
      <c r="V189" s="232">
        <v>2.1500000953674316</v>
      </c>
      <c r="W189" s="232">
        <v>2940</v>
      </c>
    </row>
    <row r="190" spans="1:23" x14ac:dyDescent="0.25">
      <c r="A190"/>
      <c r="E190" s="232">
        <v>187</v>
      </c>
      <c r="F190" s="232">
        <v>20</v>
      </c>
      <c r="G190" s="232">
        <v>8</v>
      </c>
      <c r="H190" s="232">
        <v>2972</v>
      </c>
      <c r="I190" s="232"/>
      <c r="J190" s="232"/>
      <c r="K190" s="232"/>
      <c r="L190" s="232">
        <v>3</v>
      </c>
      <c r="M190" s="232">
        <v>0</v>
      </c>
      <c r="N190" s="232">
        <v>55</v>
      </c>
      <c r="O190" s="232">
        <v>15</v>
      </c>
      <c r="P190" s="232">
        <v>1280</v>
      </c>
      <c r="Q190" s="232">
        <v>1288</v>
      </c>
      <c r="R190" s="232">
        <v>48</v>
      </c>
      <c r="S190" s="232">
        <v>0</v>
      </c>
      <c r="T190" s="232">
        <v>1</v>
      </c>
      <c r="U190" s="232">
        <v>0</v>
      </c>
      <c r="V190" s="232">
        <v>2.1500000953674316</v>
      </c>
      <c r="W190" s="232">
        <v>2967</v>
      </c>
    </row>
    <row r="191" spans="1:23" x14ac:dyDescent="0.25">
      <c r="A191"/>
      <c r="E191" s="232">
        <v>188</v>
      </c>
      <c r="F191" s="232">
        <v>20</v>
      </c>
      <c r="G191" s="232">
        <v>16</v>
      </c>
      <c r="H191" s="232">
        <v>3037</v>
      </c>
      <c r="I191" s="232"/>
      <c r="J191" s="232"/>
      <c r="K191" s="232"/>
      <c r="L191" s="232">
        <v>5</v>
      </c>
      <c r="M191" s="232">
        <v>2</v>
      </c>
      <c r="N191" s="232">
        <v>47</v>
      </c>
      <c r="O191" s="232">
        <v>19</v>
      </c>
      <c r="P191" s="232">
        <v>1280</v>
      </c>
      <c r="Q191" s="232">
        <v>1296</v>
      </c>
      <c r="R191" s="232">
        <v>48</v>
      </c>
      <c r="S191" s="232">
        <v>0</v>
      </c>
      <c r="T191" s="232">
        <v>2</v>
      </c>
      <c r="U191" s="232">
        <v>0</v>
      </c>
      <c r="V191" s="232">
        <v>2.1500000953674316</v>
      </c>
      <c r="W191" s="232">
        <v>3035</v>
      </c>
    </row>
    <row r="192" spans="1:23" x14ac:dyDescent="0.25">
      <c r="A192"/>
      <c r="E192" s="232">
        <v>189</v>
      </c>
      <c r="F192" s="232">
        <v>20</v>
      </c>
      <c r="G192" s="232">
        <v>8</v>
      </c>
      <c r="H192" s="232">
        <v>2984</v>
      </c>
      <c r="I192" s="232">
        <v>2985</v>
      </c>
      <c r="J192" s="232"/>
      <c r="K192" s="232"/>
      <c r="L192" s="232">
        <v>3</v>
      </c>
      <c r="M192" s="232">
        <v>2</v>
      </c>
      <c r="N192" s="232">
        <v>57</v>
      </c>
      <c r="O192" s="232">
        <v>17</v>
      </c>
      <c r="P192" s="232">
        <v>1288</v>
      </c>
      <c r="Q192" s="232">
        <v>1296</v>
      </c>
      <c r="R192" s="232">
        <v>56</v>
      </c>
      <c r="S192" s="232">
        <v>0</v>
      </c>
      <c r="T192" s="232">
        <v>1</v>
      </c>
      <c r="U192" s="232">
        <v>0</v>
      </c>
      <c r="V192" s="232">
        <v>2.1500000953674316</v>
      </c>
      <c r="W192" s="232">
        <v>2979</v>
      </c>
    </row>
    <row r="193" spans="1:23" x14ac:dyDescent="0.25">
      <c r="A193"/>
      <c r="E193" s="232">
        <v>190</v>
      </c>
      <c r="F193" s="232">
        <v>20</v>
      </c>
      <c r="G193" s="232">
        <v>8</v>
      </c>
      <c r="H193" s="232">
        <v>3001</v>
      </c>
      <c r="I193" s="232"/>
      <c r="J193" s="232"/>
      <c r="K193" s="232"/>
      <c r="L193" s="232">
        <v>2</v>
      </c>
      <c r="M193" s="232">
        <v>0</v>
      </c>
      <c r="N193" s="232">
        <v>59</v>
      </c>
      <c r="O193" s="232">
        <v>19</v>
      </c>
      <c r="P193" s="232">
        <v>1296</v>
      </c>
      <c r="Q193" s="232">
        <v>1304</v>
      </c>
      <c r="R193" s="232">
        <v>64</v>
      </c>
      <c r="S193" s="232">
        <v>0</v>
      </c>
      <c r="T193" s="232">
        <v>1</v>
      </c>
      <c r="U193" s="232">
        <v>0</v>
      </c>
      <c r="V193" s="232">
        <v>2.1500000953674316</v>
      </c>
      <c r="W193" s="232">
        <v>2996</v>
      </c>
    </row>
    <row r="194" spans="1:23" x14ac:dyDescent="0.25">
      <c r="A194"/>
      <c r="E194" s="232">
        <v>191</v>
      </c>
      <c r="F194" s="232">
        <v>21</v>
      </c>
      <c r="G194" s="232">
        <v>16</v>
      </c>
      <c r="H194" s="232">
        <v>3050</v>
      </c>
      <c r="I194" s="232">
        <v>3051</v>
      </c>
      <c r="J194" s="232"/>
      <c r="K194" s="232"/>
      <c r="L194" s="232">
        <v>2</v>
      </c>
      <c r="M194" s="232">
        <v>1</v>
      </c>
      <c r="N194" s="232">
        <v>60</v>
      </c>
      <c r="O194" s="232">
        <v>14</v>
      </c>
      <c r="P194" s="232">
        <v>1304</v>
      </c>
      <c r="Q194" s="232">
        <v>1320</v>
      </c>
      <c r="R194" s="232">
        <v>0</v>
      </c>
      <c r="S194" s="232">
        <v>0</v>
      </c>
      <c r="T194" s="232">
        <v>1</v>
      </c>
      <c r="U194" s="232">
        <v>0</v>
      </c>
      <c r="V194" s="232">
        <v>2.1500000953674316</v>
      </c>
      <c r="W194" s="232">
        <v>3048</v>
      </c>
    </row>
    <row r="195" spans="1:23" x14ac:dyDescent="0.25">
      <c r="A195"/>
      <c r="E195" s="232">
        <v>192</v>
      </c>
      <c r="F195" s="232">
        <v>21</v>
      </c>
      <c r="G195" s="232">
        <v>16</v>
      </c>
      <c r="H195" s="232">
        <v>3122</v>
      </c>
      <c r="I195" s="232">
        <v>3123</v>
      </c>
      <c r="J195" s="232"/>
      <c r="K195" s="232"/>
      <c r="L195" s="232">
        <v>5</v>
      </c>
      <c r="M195" s="232">
        <v>3</v>
      </c>
      <c r="N195" s="232">
        <v>48</v>
      </c>
      <c r="O195" s="232">
        <v>14</v>
      </c>
      <c r="P195" s="232">
        <v>1304</v>
      </c>
      <c r="Q195" s="232">
        <v>1320</v>
      </c>
      <c r="R195" s="232">
        <v>0</v>
      </c>
      <c r="S195" s="232">
        <v>0</v>
      </c>
      <c r="T195" s="232">
        <v>2</v>
      </c>
      <c r="U195" s="232">
        <v>0</v>
      </c>
      <c r="V195" s="232">
        <v>2.1500000953674316</v>
      </c>
      <c r="W195" s="232">
        <v>3120</v>
      </c>
    </row>
    <row r="196" spans="1:23" x14ac:dyDescent="0.25">
      <c r="A196"/>
      <c r="E196" s="232">
        <v>193</v>
      </c>
      <c r="F196" s="232">
        <v>21</v>
      </c>
      <c r="G196" s="232">
        <v>16</v>
      </c>
      <c r="H196" s="232">
        <v>3067</v>
      </c>
      <c r="I196" s="232">
        <v>3068</v>
      </c>
      <c r="J196" s="232"/>
      <c r="K196" s="232"/>
      <c r="L196" s="232">
        <v>3</v>
      </c>
      <c r="M196" s="232">
        <v>2</v>
      </c>
      <c r="N196" s="232">
        <v>57</v>
      </c>
      <c r="O196" s="232">
        <v>17</v>
      </c>
      <c r="P196" s="232">
        <v>1320</v>
      </c>
      <c r="Q196" s="232">
        <v>1336</v>
      </c>
      <c r="R196" s="232">
        <v>16</v>
      </c>
      <c r="S196" s="232">
        <v>0</v>
      </c>
      <c r="T196" s="232">
        <v>1</v>
      </c>
      <c r="U196" s="232">
        <v>0</v>
      </c>
      <c r="V196" s="232">
        <v>2.1500000953674316</v>
      </c>
      <c r="W196" s="232">
        <v>3062</v>
      </c>
    </row>
    <row r="197" spans="1:23" x14ac:dyDescent="0.25">
      <c r="A197"/>
      <c r="E197" s="232">
        <v>194</v>
      </c>
      <c r="F197" s="232">
        <v>21</v>
      </c>
      <c r="G197" s="232">
        <v>16</v>
      </c>
      <c r="H197" s="232">
        <v>3136</v>
      </c>
      <c r="I197" s="232">
        <v>3137</v>
      </c>
      <c r="J197" s="232"/>
      <c r="K197" s="232"/>
      <c r="L197" s="232">
        <v>4</v>
      </c>
      <c r="M197" s="232">
        <v>2</v>
      </c>
      <c r="N197" s="232">
        <v>52</v>
      </c>
      <c r="O197" s="232">
        <v>18</v>
      </c>
      <c r="P197" s="232">
        <v>1320</v>
      </c>
      <c r="Q197" s="232">
        <v>1336</v>
      </c>
      <c r="R197" s="232">
        <v>16</v>
      </c>
      <c r="S197" s="232">
        <v>0</v>
      </c>
      <c r="T197" s="232">
        <v>2</v>
      </c>
      <c r="U197" s="232">
        <v>0</v>
      </c>
      <c r="V197" s="232">
        <v>2.1500000953674316</v>
      </c>
      <c r="W197" s="232">
        <v>3134</v>
      </c>
    </row>
    <row r="198" spans="1:23" x14ac:dyDescent="0.25">
      <c r="A198"/>
      <c r="E198" s="232">
        <v>195</v>
      </c>
      <c r="F198" s="232">
        <v>21</v>
      </c>
      <c r="G198" s="232">
        <v>16</v>
      </c>
      <c r="H198" s="232">
        <v>3084</v>
      </c>
      <c r="I198" s="232">
        <v>3085</v>
      </c>
      <c r="J198" s="232"/>
      <c r="K198" s="232"/>
      <c r="L198" s="232">
        <v>2</v>
      </c>
      <c r="M198" s="232">
        <v>0</v>
      </c>
      <c r="N198" s="232">
        <v>59</v>
      </c>
      <c r="O198" s="232">
        <v>7</v>
      </c>
      <c r="P198" s="232">
        <v>1336</v>
      </c>
      <c r="Q198" s="232">
        <v>1352</v>
      </c>
      <c r="R198" s="232">
        <v>32</v>
      </c>
      <c r="S198" s="232">
        <v>0</v>
      </c>
      <c r="T198" s="232">
        <v>1</v>
      </c>
      <c r="U198" s="232">
        <v>0</v>
      </c>
      <c r="V198" s="232">
        <v>2.1500000953674316</v>
      </c>
      <c r="W198" s="232">
        <v>3079</v>
      </c>
    </row>
    <row r="199" spans="1:23" x14ac:dyDescent="0.25">
      <c r="A199"/>
      <c r="E199" s="232">
        <v>196</v>
      </c>
      <c r="F199" s="232">
        <v>21</v>
      </c>
      <c r="G199" s="232">
        <v>16</v>
      </c>
      <c r="H199" s="232">
        <v>3150</v>
      </c>
      <c r="I199" s="232">
        <v>3151</v>
      </c>
      <c r="J199" s="232"/>
      <c r="K199" s="232"/>
      <c r="L199" s="232">
        <v>5</v>
      </c>
      <c r="M199" s="232">
        <v>2</v>
      </c>
      <c r="N199" s="232">
        <v>47</v>
      </c>
      <c r="O199" s="232">
        <v>19</v>
      </c>
      <c r="P199" s="232">
        <v>1336</v>
      </c>
      <c r="Q199" s="232">
        <v>1352</v>
      </c>
      <c r="R199" s="232">
        <v>32</v>
      </c>
      <c r="S199" s="232">
        <v>0</v>
      </c>
      <c r="T199" s="232">
        <v>2</v>
      </c>
      <c r="U199" s="232">
        <v>0</v>
      </c>
      <c r="V199" s="232">
        <v>2.1500000953674316</v>
      </c>
      <c r="W199" s="232">
        <v>3148</v>
      </c>
    </row>
    <row r="200" spans="1:23" x14ac:dyDescent="0.25">
      <c r="A200"/>
      <c r="E200" s="232">
        <v>197</v>
      </c>
      <c r="F200" s="232">
        <v>21</v>
      </c>
      <c r="G200" s="232">
        <v>16</v>
      </c>
      <c r="H200" s="232">
        <v>3101</v>
      </c>
      <c r="I200" s="232"/>
      <c r="J200" s="232"/>
      <c r="K200" s="232" t="s">
        <v>1104</v>
      </c>
      <c r="L200" s="232">
        <v>3</v>
      </c>
      <c r="M200" s="232">
        <v>0</v>
      </c>
      <c r="N200" s="232">
        <v>55</v>
      </c>
      <c r="O200" s="232">
        <v>15</v>
      </c>
      <c r="P200" s="232">
        <v>1352</v>
      </c>
      <c r="Q200" s="232">
        <v>1368</v>
      </c>
      <c r="R200" s="232">
        <v>48</v>
      </c>
      <c r="S200" s="232">
        <v>0</v>
      </c>
      <c r="T200" s="232">
        <v>1</v>
      </c>
      <c r="U200" s="232">
        <v>0</v>
      </c>
      <c r="V200" s="232">
        <v>2.1500000953674316</v>
      </c>
      <c r="W200" s="232">
        <v>3096</v>
      </c>
    </row>
    <row r="201" spans="1:23" x14ac:dyDescent="0.25">
      <c r="A201"/>
      <c r="E201" s="232">
        <v>198</v>
      </c>
      <c r="F201" s="232">
        <v>21</v>
      </c>
      <c r="G201" s="232">
        <v>16</v>
      </c>
      <c r="H201" s="232">
        <v>3164</v>
      </c>
      <c r="I201" s="232">
        <v>3165</v>
      </c>
      <c r="J201" s="232"/>
      <c r="K201" s="232"/>
      <c r="L201" s="232">
        <v>4</v>
      </c>
      <c r="M201" s="232">
        <v>0</v>
      </c>
      <c r="N201" s="232">
        <v>50</v>
      </c>
      <c r="O201" s="232">
        <v>16</v>
      </c>
      <c r="P201" s="232">
        <v>1352</v>
      </c>
      <c r="Q201" s="232">
        <v>1368</v>
      </c>
      <c r="R201" s="232">
        <v>48</v>
      </c>
      <c r="S201" s="232">
        <v>0</v>
      </c>
      <c r="T201" s="232">
        <v>2</v>
      </c>
      <c r="U201" s="232">
        <v>0</v>
      </c>
      <c r="V201" s="232">
        <v>2.1500000953674316</v>
      </c>
      <c r="W201" s="232">
        <v>3162</v>
      </c>
    </row>
    <row r="202" spans="1:23" x14ac:dyDescent="0.25">
      <c r="A202"/>
      <c r="E202" s="232">
        <v>199</v>
      </c>
      <c r="F202" s="232">
        <v>22</v>
      </c>
      <c r="G202" s="232">
        <v>8</v>
      </c>
      <c r="H202" s="232">
        <v>3188</v>
      </c>
      <c r="I202" s="232"/>
      <c r="J202" s="232"/>
      <c r="K202" s="232"/>
      <c r="L202" s="232">
        <v>3</v>
      </c>
      <c r="M202" s="232">
        <v>0</v>
      </c>
      <c r="N202" s="232">
        <v>55</v>
      </c>
      <c r="O202" s="232">
        <v>15</v>
      </c>
      <c r="P202" s="232">
        <v>1368</v>
      </c>
      <c r="Q202" s="232">
        <v>1376</v>
      </c>
      <c r="R202" s="232">
        <v>0</v>
      </c>
      <c r="S202" s="232">
        <v>0</v>
      </c>
      <c r="T202" s="232">
        <v>1</v>
      </c>
      <c r="U202" s="232">
        <v>0</v>
      </c>
      <c r="V202" s="232">
        <v>2.1500000953674316</v>
      </c>
      <c r="W202" s="232">
        <v>3183</v>
      </c>
    </row>
    <row r="203" spans="1:23" x14ac:dyDescent="0.25">
      <c r="A203"/>
      <c r="E203" s="232">
        <v>200</v>
      </c>
      <c r="F203" s="232">
        <v>22</v>
      </c>
      <c r="G203" s="232">
        <v>16</v>
      </c>
      <c r="H203" s="232">
        <v>3319</v>
      </c>
      <c r="I203" s="232">
        <v>3320</v>
      </c>
      <c r="J203" s="232"/>
      <c r="K203" s="232"/>
      <c r="L203" s="232">
        <v>5</v>
      </c>
      <c r="M203" s="232">
        <v>0</v>
      </c>
      <c r="N203" s="232">
        <v>45</v>
      </c>
      <c r="O203" s="232">
        <v>17</v>
      </c>
      <c r="P203" s="232">
        <v>1368</v>
      </c>
      <c r="Q203" s="232">
        <v>1384</v>
      </c>
      <c r="R203" s="232">
        <v>0</v>
      </c>
      <c r="S203" s="232">
        <v>0</v>
      </c>
      <c r="T203" s="232">
        <v>2</v>
      </c>
      <c r="U203" s="232">
        <v>0</v>
      </c>
      <c r="V203" s="232">
        <v>2.1500000953674316</v>
      </c>
      <c r="W203" s="232">
        <v>3317</v>
      </c>
    </row>
    <row r="204" spans="1:23" x14ac:dyDescent="0.25">
      <c r="A204"/>
      <c r="E204" s="232">
        <v>201</v>
      </c>
      <c r="F204" s="232">
        <v>22</v>
      </c>
      <c r="G204" s="232">
        <v>8</v>
      </c>
      <c r="H204" s="232">
        <v>3208</v>
      </c>
      <c r="I204" s="232"/>
      <c r="J204" s="232"/>
      <c r="K204" s="232"/>
      <c r="L204" s="232">
        <v>3</v>
      </c>
      <c r="M204" s="232">
        <v>0</v>
      </c>
      <c r="N204" s="232">
        <v>55</v>
      </c>
      <c r="O204" s="232">
        <v>15</v>
      </c>
      <c r="P204" s="232">
        <v>1376</v>
      </c>
      <c r="Q204" s="232">
        <v>1384</v>
      </c>
      <c r="R204" s="232">
        <v>8</v>
      </c>
      <c r="S204" s="232">
        <v>0</v>
      </c>
      <c r="T204" s="232">
        <v>1</v>
      </c>
      <c r="U204" s="232">
        <v>0</v>
      </c>
      <c r="V204" s="232">
        <v>2.1500000953674316</v>
      </c>
      <c r="W204" s="232">
        <v>3203</v>
      </c>
    </row>
    <row r="205" spans="1:23" x14ac:dyDescent="0.25">
      <c r="A205"/>
      <c r="E205" s="232">
        <v>202</v>
      </c>
      <c r="F205" s="232">
        <v>22</v>
      </c>
      <c r="G205" s="232">
        <v>8</v>
      </c>
      <c r="H205" s="232">
        <v>3220</v>
      </c>
      <c r="I205" s="232">
        <v>3221</v>
      </c>
      <c r="J205" s="232"/>
      <c r="K205" s="232"/>
      <c r="L205" s="232">
        <v>3</v>
      </c>
      <c r="M205" s="232">
        <v>0</v>
      </c>
      <c r="N205" s="232">
        <v>55</v>
      </c>
      <c r="O205" s="232">
        <v>15</v>
      </c>
      <c r="P205" s="232">
        <v>1384</v>
      </c>
      <c r="Q205" s="232">
        <v>1392</v>
      </c>
      <c r="R205" s="232">
        <v>16</v>
      </c>
      <c r="S205" s="232">
        <v>0</v>
      </c>
      <c r="T205" s="232">
        <v>1</v>
      </c>
      <c r="U205" s="232">
        <v>0</v>
      </c>
      <c r="V205" s="232">
        <v>2.1500000953674316</v>
      </c>
      <c r="W205" s="232">
        <v>3215</v>
      </c>
    </row>
    <row r="206" spans="1:23" x14ac:dyDescent="0.25">
      <c r="A206"/>
      <c r="E206" s="232">
        <v>203</v>
      </c>
      <c r="F206" s="232">
        <v>22</v>
      </c>
      <c r="G206" s="232">
        <v>16</v>
      </c>
      <c r="H206" s="232">
        <v>3333</v>
      </c>
      <c r="I206" s="232">
        <v>3334</v>
      </c>
      <c r="J206" s="232"/>
      <c r="K206" s="232"/>
      <c r="L206" s="232">
        <v>4</v>
      </c>
      <c r="M206" s="232">
        <v>0</v>
      </c>
      <c r="N206" s="232">
        <v>50</v>
      </c>
      <c r="O206" s="232">
        <v>16</v>
      </c>
      <c r="P206" s="232">
        <v>1384</v>
      </c>
      <c r="Q206" s="232">
        <v>1400</v>
      </c>
      <c r="R206" s="232">
        <v>16</v>
      </c>
      <c r="S206" s="232">
        <v>0</v>
      </c>
      <c r="T206" s="232">
        <v>2</v>
      </c>
      <c r="U206" s="232">
        <v>0</v>
      </c>
      <c r="V206" s="232">
        <v>2.1500000953674316</v>
      </c>
      <c r="W206" s="232">
        <v>3331</v>
      </c>
    </row>
    <row r="207" spans="1:23" x14ac:dyDescent="0.25">
      <c r="A207"/>
      <c r="E207" s="232">
        <v>204</v>
      </c>
      <c r="F207" s="232">
        <v>22</v>
      </c>
      <c r="G207" s="232">
        <v>8</v>
      </c>
      <c r="H207" s="232">
        <v>3237</v>
      </c>
      <c r="I207" s="232"/>
      <c r="J207" s="232"/>
      <c r="K207" s="232" t="s">
        <v>1104</v>
      </c>
      <c r="L207" s="232">
        <v>2</v>
      </c>
      <c r="M207" s="232">
        <v>0</v>
      </c>
      <c r="N207" s="232">
        <v>59</v>
      </c>
      <c r="O207" s="232">
        <v>19</v>
      </c>
      <c r="P207" s="232">
        <v>1392</v>
      </c>
      <c r="Q207" s="232">
        <v>1400</v>
      </c>
      <c r="R207" s="232">
        <v>24</v>
      </c>
      <c r="S207" s="232">
        <v>0</v>
      </c>
      <c r="T207" s="232">
        <v>1</v>
      </c>
      <c r="U207" s="232">
        <v>0</v>
      </c>
      <c r="V207" s="232">
        <v>2.1500000953674316</v>
      </c>
      <c r="W207" s="232">
        <v>3232</v>
      </c>
    </row>
    <row r="208" spans="1:23" x14ac:dyDescent="0.25">
      <c r="A208"/>
      <c r="E208" s="232">
        <v>205</v>
      </c>
      <c r="F208" s="232">
        <v>22</v>
      </c>
      <c r="G208" s="232">
        <v>8</v>
      </c>
      <c r="H208" s="232">
        <v>3261</v>
      </c>
      <c r="I208" s="232"/>
      <c r="J208" s="232"/>
      <c r="K208" s="232"/>
      <c r="L208" s="232">
        <v>2</v>
      </c>
      <c r="M208" s="232">
        <v>0</v>
      </c>
      <c r="N208" s="232">
        <v>59</v>
      </c>
      <c r="O208" s="232">
        <v>19</v>
      </c>
      <c r="P208" s="232">
        <v>1400</v>
      </c>
      <c r="Q208" s="232">
        <v>1408</v>
      </c>
      <c r="R208" s="232">
        <v>32</v>
      </c>
      <c r="S208" s="232">
        <v>0</v>
      </c>
      <c r="T208" s="232">
        <v>1</v>
      </c>
      <c r="U208" s="232">
        <v>0</v>
      </c>
      <c r="V208" s="232">
        <v>2.1500000953674316</v>
      </c>
      <c r="W208" s="232">
        <v>3256</v>
      </c>
    </row>
    <row r="209" spans="1:23" x14ac:dyDescent="0.25">
      <c r="A209"/>
      <c r="E209" s="232">
        <v>206</v>
      </c>
      <c r="F209" s="232">
        <v>22</v>
      </c>
      <c r="G209" s="232">
        <v>16</v>
      </c>
      <c r="H209" s="232">
        <v>3347</v>
      </c>
      <c r="I209" s="232">
        <v>3348</v>
      </c>
      <c r="J209" s="232"/>
      <c r="K209" s="232"/>
      <c r="L209" s="232">
        <v>6</v>
      </c>
      <c r="M209" s="232">
        <v>3</v>
      </c>
      <c r="N209" s="232">
        <v>43</v>
      </c>
      <c r="O209" s="232">
        <v>15</v>
      </c>
      <c r="P209" s="232">
        <v>1400</v>
      </c>
      <c r="Q209" s="232">
        <v>1416</v>
      </c>
      <c r="R209" s="232">
        <v>32</v>
      </c>
      <c r="S209" s="232">
        <v>0</v>
      </c>
      <c r="T209" s="232">
        <v>2</v>
      </c>
      <c r="U209" s="232">
        <v>0</v>
      </c>
      <c r="V209" s="232">
        <v>2.1500000953674316</v>
      </c>
      <c r="W209" s="232">
        <v>3345</v>
      </c>
    </row>
    <row r="210" spans="1:23" x14ac:dyDescent="0.25">
      <c r="A210"/>
      <c r="E210" s="232">
        <v>207</v>
      </c>
      <c r="F210" s="232">
        <v>22</v>
      </c>
      <c r="G210" s="232">
        <v>8</v>
      </c>
      <c r="H210" s="232">
        <v>3280</v>
      </c>
      <c r="I210" s="232"/>
      <c r="J210" s="232"/>
      <c r="K210" s="232" t="s">
        <v>1104</v>
      </c>
      <c r="L210" s="232">
        <v>3</v>
      </c>
      <c r="M210" s="232">
        <v>0</v>
      </c>
      <c r="N210" s="232">
        <v>55</v>
      </c>
      <c r="O210" s="232">
        <v>15</v>
      </c>
      <c r="P210" s="232">
        <v>1408</v>
      </c>
      <c r="Q210" s="232">
        <v>1416</v>
      </c>
      <c r="R210" s="232">
        <v>40</v>
      </c>
      <c r="S210" s="232">
        <v>0</v>
      </c>
      <c r="T210" s="232">
        <v>1</v>
      </c>
      <c r="U210" s="232">
        <v>0</v>
      </c>
      <c r="V210" s="232">
        <v>2.1500000953674316</v>
      </c>
      <c r="W210" s="232">
        <v>3275</v>
      </c>
    </row>
    <row r="211" spans="1:23" x14ac:dyDescent="0.25">
      <c r="A211"/>
      <c r="E211" s="232">
        <v>208</v>
      </c>
      <c r="F211" s="232">
        <v>22</v>
      </c>
      <c r="G211" s="232">
        <v>16</v>
      </c>
      <c r="H211" s="232">
        <v>3301</v>
      </c>
      <c r="I211" s="232"/>
      <c r="J211" s="232"/>
      <c r="K211" s="232"/>
      <c r="L211" s="232">
        <v>3</v>
      </c>
      <c r="M211" s="232">
        <v>0</v>
      </c>
      <c r="N211" s="232">
        <v>55</v>
      </c>
      <c r="O211" s="232">
        <v>15</v>
      </c>
      <c r="P211" s="232">
        <v>1416</v>
      </c>
      <c r="Q211" s="232">
        <v>1432</v>
      </c>
      <c r="R211" s="232">
        <v>48</v>
      </c>
      <c r="S211" s="232">
        <v>0</v>
      </c>
      <c r="T211" s="232">
        <v>1</v>
      </c>
      <c r="U211" s="232">
        <v>0</v>
      </c>
      <c r="V211" s="232">
        <v>2.1500000953674316</v>
      </c>
      <c r="W211" s="232">
        <v>3296</v>
      </c>
    </row>
    <row r="212" spans="1:23" x14ac:dyDescent="0.25">
      <c r="A212"/>
      <c r="E212" s="232">
        <v>209</v>
      </c>
      <c r="F212" s="232">
        <v>22</v>
      </c>
      <c r="G212" s="232">
        <v>16</v>
      </c>
      <c r="H212" s="232">
        <v>3361</v>
      </c>
      <c r="I212" s="232">
        <v>3362</v>
      </c>
      <c r="J212" s="232"/>
      <c r="K212" s="232"/>
      <c r="L212" s="232">
        <v>4</v>
      </c>
      <c r="M212" s="232">
        <v>0</v>
      </c>
      <c r="N212" s="232">
        <v>50</v>
      </c>
      <c r="O212" s="232">
        <v>16</v>
      </c>
      <c r="P212" s="232">
        <v>1416</v>
      </c>
      <c r="Q212" s="232">
        <v>1432</v>
      </c>
      <c r="R212" s="232">
        <v>48</v>
      </c>
      <c r="S212" s="232">
        <v>0</v>
      </c>
      <c r="T212" s="232">
        <v>2</v>
      </c>
      <c r="U212" s="232">
        <v>0</v>
      </c>
      <c r="V212" s="232">
        <v>2.1500000953674316</v>
      </c>
      <c r="W212" s="232">
        <v>3359</v>
      </c>
    </row>
    <row r="213" spans="1:23" x14ac:dyDescent="0.25">
      <c r="A213"/>
      <c r="E213" s="232">
        <v>210</v>
      </c>
      <c r="F213" s="232">
        <v>23</v>
      </c>
      <c r="G213" s="232">
        <v>16</v>
      </c>
      <c r="H213" s="232">
        <v>3378</v>
      </c>
      <c r="I213" s="232"/>
      <c r="J213" s="232"/>
      <c r="K213" s="232" t="s">
        <v>1103</v>
      </c>
      <c r="L213" s="232">
        <v>-1</v>
      </c>
      <c r="M213" s="232">
        <v>-1</v>
      </c>
      <c r="N213" s="232">
        <v>0</v>
      </c>
      <c r="O213" s="232"/>
      <c r="P213" s="232">
        <v>1432</v>
      </c>
      <c r="Q213" s="232">
        <v>1448</v>
      </c>
      <c r="R213" s="232">
        <v>0</v>
      </c>
      <c r="S213" s="232">
        <v>0</v>
      </c>
      <c r="T213" s="232">
        <v>1</v>
      </c>
      <c r="U213" s="232">
        <v>0</v>
      </c>
      <c r="V213" s="232"/>
      <c r="W213" s="232"/>
    </row>
    <row r="214" spans="1:23" x14ac:dyDescent="0.25">
      <c r="A214"/>
      <c r="E214" s="232">
        <v>211</v>
      </c>
      <c r="F214" s="232">
        <v>23</v>
      </c>
      <c r="G214" s="232">
        <v>16</v>
      </c>
      <c r="H214" s="232">
        <v>3464</v>
      </c>
      <c r="I214" s="232"/>
      <c r="J214" s="232"/>
      <c r="K214" s="232"/>
      <c r="L214" s="232">
        <v>5</v>
      </c>
      <c r="M214" s="232">
        <v>3</v>
      </c>
      <c r="N214" s="232">
        <v>48</v>
      </c>
      <c r="O214" s="232">
        <v>14</v>
      </c>
      <c r="P214" s="232">
        <v>1432</v>
      </c>
      <c r="Q214" s="232">
        <v>1448</v>
      </c>
      <c r="R214" s="232">
        <v>0</v>
      </c>
      <c r="S214" s="232">
        <v>0</v>
      </c>
      <c r="T214" s="232">
        <v>2</v>
      </c>
      <c r="U214" s="232">
        <v>0</v>
      </c>
      <c r="V214" s="232">
        <v>2.1500000953674316</v>
      </c>
      <c r="W214" s="232">
        <v>3462</v>
      </c>
    </row>
    <row r="215" spans="1:23" x14ac:dyDescent="0.25">
      <c r="A215"/>
      <c r="E215" s="232">
        <v>212</v>
      </c>
      <c r="F215" s="232">
        <v>23</v>
      </c>
      <c r="G215" s="232">
        <v>8</v>
      </c>
      <c r="H215" s="232">
        <v>3396</v>
      </c>
      <c r="I215" s="232"/>
      <c r="J215" s="232"/>
      <c r="K215" s="232"/>
      <c r="L215" s="232">
        <v>1</v>
      </c>
      <c r="M215" s="232">
        <v>0</v>
      </c>
      <c r="N215" s="232">
        <v>64</v>
      </c>
      <c r="O215" s="232">
        <v>6</v>
      </c>
      <c r="P215" s="232">
        <v>1448</v>
      </c>
      <c r="Q215" s="232">
        <v>1456</v>
      </c>
      <c r="R215" s="232">
        <v>16</v>
      </c>
      <c r="S215" s="232">
        <v>0</v>
      </c>
      <c r="T215" s="232">
        <v>1</v>
      </c>
      <c r="U215" s="232">
        <v>0</v>
      </c>
      <c r="V215" s="232">
        <v>2.1500000953674316</v>
      </c>
      <c r="W215" s="232">
        <v>3387</v>
      </c>
    </row>
    <row r="216" spans="1:23" x14ac:dyDescent="0.25">
      <c r="A216"/>
      <c r="E216" s="232">
        <v>213</v>
      </c>
      <c r="F216" s="232">
        <v>23</v>
      </c>
      <c r="G216" s="232">
        <v>16</v>
      </c>
      <c r="H216" s="232">
        <v>3473</v>
      </c>
      <c r="I216" s="232"/>
      <c r="J216" s="232"/>
      <c r="K216" s="232"/>
      <c r="L216" s="232">
        <v>4</v>
      </c>
      <c r="M216" s="232">
        <v>2</v>
      </c>
      <c r="N216" s="232">
        <v>52</v>
      </c>
      <c r="O216" s="232">
        <v>18</v>
      </c>
      <c r="P216" s="232">
        <v>1448</v>
      </c>
      <c r="Q216" s="232">
        <v>1464</v>
      </c>
      <c r="R216" s="232">
        <v>16</v>
      </c>
      <c r="S216" s="232">
        <v>0</v>
      </c>
      <c r="T216" s="232">
        <v>2</v>
      </c>
      <c r="U216" s="232">
        <v>0</v>
      </c>
      <c r="V216" s="232">
        <v>2.1500000953674316</v>
      </c>
      <c r="W216" s="232">
        <v>3471</v>
      </c>
    </row>
    <row r="217" spans="1:23" x14ac:dyDescent="0.25">
      <c r="A217"/>
      <c r="E217" s="232">
        <v>214</v>
      </c>
      <c r="F217" s="232">
        <v>23</v>
      </c>
      <c r="G217" s="232">
        <v>8</v>
      </c>
      <c r="H217" s="232">
        <v>3413</v>
      </c>
      <c r="I217" s="232"/>
      <c r="J217" s="232"/>
      <c r="K217" s="232"/>
      <c r="L217" s="232">
        <v>1</v>
      </c>
      <c r="M217" s="232">
        <v>0</v>
      </c>
      <c r="N217" s="232">
        <v>64</v>
      </c>
      <c r="O217" s="232">
        <v>6</v>
      </c>
      <c r="P217" s="232">
        <v>1456</v>
      </c>
      <c r="Q217" s="232">
        <v>1464</v>
      </c>
      <c r="R217" s="232">
        <v>24</v>
      </c>
      <c r="S217" s="232">
        <v>0</v>
      </c>
      <c r="T217" s="232">
        <v>1</v>
      </c>
      <c r="U217" s="232">
        <v>0</v>
      </c>
      <c r="V217" s="232">
        <v>2.1500000953674316</v>
      </c>
      <c r="W217" s="232">
        <v>3403</v>
      </c>
    </row>
    <row r="218" spans="1:23" x14ac:dyDescent="0.25">
      <c r="A218"/>
      <c r="E218" s="232">
        <v>215</v>
      </c>
      <c r="F218" s="232">
        <v>23</v>
      </c>
      <c r="G218" s="232">
        <v>16</v>
      </c>
      <c r="H218" s="232">
        <v>3429</v>
      </c>
      <c r="I218" s="232"/>
      <c r="J218" s="232"/>
      <c r="K218" s="232"/>
      <c r="L218" s="232">
        <v>2</v>
      </c>
      <c r="M218" s="232">
        <v>3</v>
      </c>
      <c r="N218" s="232">
        <v>62</v>
      </c>
      <c r="O218" s="232">
        <v>16</v>
      </c>
      <c r="P218" s="232">
        <v>1464</v>
      </c>
      <c r="Q218" s="232">
        <v>1480</v>
      </c>
      <c r="R218" s="232">
        <v>32</v>
      </c>
      <c r="S218" s="232">
        <v>0</v>
      </c>
      <c r="T218" s="232">
        <v>1</v>
      </c>
      <c r="U218" s="232">
        <v>0</v>
      </c>
      <c r="V218" s="232">
        <v>2.1500000953674316</v>
      </c>
      <c r="W218" s="232">
        <v>3420</v>
      </c>
    </row>
    <row r="219" spans="1:23" x14ac:dyDescent="0.25">
      <c r="A219"/>
      <c r="E219" s="232">
        <v>216</v>
      </c>
      <c r="F219" s="232">
        <v>23</v>
      </c>
      <c r="G219" s="232">
        <v>16</v>
      </c>
      <c r="H219" s="232">
        <v>3482</v>
      </c>
      <c r="I219" s="232"/>
      <c r="J219" s="232"/>
      <c r="K219" s="232"/>
      <c r="L219" s="232">
        <v>5</v>
      </c>
      <c r="M219" s="232">
        <v>2</v>
      </c>
      <c r="N219" s="232">
        <v>47</v>
      </c>
      <c r="O219" s="232">
        <v>19</v>
      </c>
      <c r="P219" s="232">
        <v>1464</v>
      </c>
      <c r="Q219" s="232">
        <v>1480</v>
      </c>
      <c r="R219" s="232">
        <v>32</v>
      </c>
      <c r="S219" s="232">
        <v>0</v>
      </c>
      <c r="T219" s="232">
        <v>2</v>
      </c>
      <c r="U219" s="232">
        <v>0</v>
      </c>
      <c r="V219" s="232">
        <v>2.1500000953674316</v>
      </c>
      <c r="W219" s="232">
        <v>3480</v>
      </c>
    </row>
    <row r="220" spans="1:23" x14ac:dyDescent="0.25">
      <c r="A220"/>
      <c r="E220" s="232">
        <v>217</v>
      </c>
      <c r="F220" s="232">
        <v>23</v>
      </c>
      <c r="G220" s="232">
        <v>16</v>
      </c>
      <c r="H220" s="232">
        <v>3444</v>
      </c>
      <c r="I220" s="232"/>
      <c r="J220" s="232"/>
      <c r="K220" s="232"/>
      <c r="L220" s="232">
        <v>2</v>
      </c>
      <c r="M220" s="232">
        <v>0</v>
      </c>
      <c r="N220" s="232">
        <v>59</v>
      </c>
      <c r="O220" s="232">
        <v>19</v>
      </c>
      <c r="P220" s="232">
        <v>1480</v>
      </c>
      <c r="Q220" s="232">
        <v>1496</v>
      </c>
      <c r="R220" s="232">
        <v>48</v>
      </c>
      <c r="S220" s="232">
        <v>0</v>
      </c>
      <c r="T220" s="232">
        <v>1</v>
      </c>
      <c r="U220" s="232">
        <v>0</v>
      </c>
      <c r="V220" s="232">
        <v>2.1500000953674316</v>
      </c>
      <c r="W220" s="232">
        <v>3436</v>
      </c>
    </row>
    <row r="221" spans="1:23" x14ac:dyDescent="0.25">
      <c r="A221"/>
      <c r="E221" s="232">
        <v>218</v>
      </c>
      <c r="F221" s="232">
        <v>23</v>
      </c>
      <c r="G221" s="232">
        <v>16</v>
      </c>
      <c r="H221" s="232">
        <v>3491</v>
      </c>
      <c r="I221" s="232"/>
      <c r="J221" s="232"/>
      <c r="K221" s="232"/>
      <c r="L221" s="232">
        <v>4</v>
      </c>
      <c r="M221" s="232">
        <v>0</v>
      </c>
      <c r="N221" s="232">
        <v>50</v>
      </c>
      <c r="O221" s="232">
        <v>16</v>
      </c>
      <c r="P221" s="232">
        <v>1480</v>
      </c>
      <c r="Q221" s="232">
        <v>1496</v>
      </c>
      <c r="R221" s="232">
        <v>48</v>
      </c>
      <c r="S221" s="232">
        <v>0</v>
      </c>
      <c r="T221" s="232">
        <v>2</v>
      </c>
      <c r="U221" s="232">
        <v>0</v>
      </c>
      <c r="V221" s="232">
        <v>2.1500000953674316</v>
      </c>
      <c r="W221" s="232">
        <v>3489</v>
      </c>
    </row>
    <row r="222" spans="1:23" x14ac:dyDescent="0.25">
      <c r="A222"/>
      <c r="E222" s="232">
        <v>219</v>
      </c>
      <c r="F222" s="232">
        <v>24</v>
      </c>
      <c r="G222" s="232">
        <v>8</v>
      </c>
      <c r="H222" s="232">
        <v>3502</v>
      </c>
      <c r="I222" s="232"/>
      <c r="J222" s="232"/>
      <c r="K222" s="232" t="s">
        <v>1103</v>
      </c>
      <c r="L222" s="232">
        <v>-1</v>
      </c>
      <c r="M222" s="232">
        <v>-1</v>
      </c>
      <c r="N222" s="232">
        <v>0</v>
      </c>
      <c r="O222" s="232"/>
      <c r="P222" s="232">
        <v>1496</v>
      </c>
      <c r="Q222" s="232">
        <v>1504</v>
      </c>
      <c r="R222" s="232">
        <v>0</v>
      </c>
      <c r="S222" s="232">
        <v>0</v>
      </c>
      <c r="T222" s="232">
        <v>1</v>
      </c>
      <c r="U222" s="232">
        <v>0</v>
      </c>
      <c r="V222" s="232"/>
      <c r="W222" s="232"/>
    </row>
    <row r="223" spans="1:23" x14ac:dyDescent="0.25">
      <c r="A223"/>
      <c r="E223" s="232">
        <v>220</v>
      </c>
      <c r="F223" s="232">
        <v>24</v>
      </c>
      <c r="G223" s="232">
        <v>16</v>
      </c>
      <c r="H223" s="232">
        <v>3586</v>
      </c>
      <c r="I223" s="232"/>
      <c r="J223" s="232"/>
      <c r="K223" s="232"/>
      <c r="L223" s="232">
        <v>5</v>
      </c>
      <c r="M223" s="232">
        <v>0</v>
      </c>
      <c r="N223" s="232">
        <v>45</v>
      </c>
      <c r="O223" s="232">
        <v>17</v>
      </c>
      <c r="P223" s="232">
        <v>1496</v>
      </c>
      <c r="Q223" s="232">
        <v>1512</v>
      </c>
      <c r="R223" s="232">
        <v>0</v>
      </c>
      <c r="S223" s="232">
        <v>0</v>
      </c>
      <c r="T223" s="232">
        <v>2</v>
      </c>
      <c r="U223" s="232">
        <v>0</v>
      </c>
      <c r="V223" s="232">
        <v>2.1500000953674316</v>
      </c>
      <c r="W223" s="232">
        <v>3584</v>
      </c>
    </row>
    <row r="224" spans="1:23" x14ac:dyDescent="0.25">
      <c r="A224"/>
      <c r="E224" s="232">
        <v>221</v>
      </c>
      <c r="F224" s="232">
        <v>24</v>
      </c>
      <c r="G224" s="232">
        <v>16</v>
      </c>
      <c r="H224" s="232">
        <v>3517</v>
      </c>
      <c r="I224" s="232"/>
      <c r="J224" s="232"/>
      <c r="K224" s="232"/>
      <c r="L224" s="232">
        <v>2</v>
      </c>
      <c r="M224" s="232">
        <v>1</v>
      </c>
      <c r="N224" s="232">
        <v>60</v>
      </c>
      <c r="O224" s="232">
        <v>14</v>
      </c>
      <c r="P224" s="232">
        <v>1504</v>
      </c>
      <c r="Q224" s="232">
        <v>1520</v>
      </c>
      <c r="R224" s="232">
        <v>8</v>
      </c>
      <c r="S224" s="232">
        <v>0</v>
      </c>
      <c r="T224" s="232">
        <v>1</v>
      </c>
      <c r="U224" s="232">
        <v>0</v>
      </c>
      <c r="V224" s="232">
        <v>2.1500000953674316</v>
      </c>
      <c r="W224" s="232">
        <v>3508</v>
      </c>
    </row>
    <row r="225" spans="1:23" x14ac:dyDescent="0.25">
      <c r="A225"/>
      <c r="E225" s="232">
        <v>222</v>
      </c>
      <c r="F225" s="232">
        <v>24</v>
      </c>
      <c r="G225" s="232">
        <v>16</v>
      </c>
      <c r="H225" s="232">
        <v>3595</v>
      </c>
      <c r="I225" s="232"/>
      <c r="J225" s="232"/>
      <c r="K225" s="232"/>
      <c r="L225" s="232">
        <v>4</v>
      </c>
      <c r="M225" s="232">
        <v>0</v>
      </c>
      <c r="N225" s="232">
        <v>50</v>
      </c>
      <c r="O225" s="232">
        <v>16</v>
      </c>
      <c r="P225" s="232">
        <v>1512</v>
      </c>
      <c r="Q225" s="232">
        <v>1528</v>
      </c>
      <c r="R225" s="232">
        <v>16</v>
      </c>
      <c r="S225" s="232">
        <v>0</v>
      </c>
      <c r="T225" s="232">
        <v>2</v>
      </c>
      <c r="U225" s="232">
        <v>0</v>
      </c>
      <c r="V225" s="232">
        <v>2.1500000953674316</v>
      </c>
      <c r="W225" s="232">
        <v>3593</v>
      </c>
    </row>
    <row r="226" spans="1:23" x14ac:dyDescent="0.25">
      <c r="A226"/>
      <c r="E226" s="232">
        <v>223</v>
      </c>
      <c r="F226" s="232">
        <v>24</v>
      </c>
      <c r="G226" s="232">
        <v>8</v>
      </c>
      <c r="H226" s="232">
        <v>3538</v>
      </c>
      <c r="I226" s="232"/>
      <c r="J226" s="232"/>
      <c r="K226" s="232"/>
      <c r="L226" s="232">
        <v>3</v>
      </c>
      <c r="M226" s="232">
        <v>2</v>
      </c>
      <c r="N226" s="232">
        <v>57</v>
      </c>
      <c r="O226" s="232">
        <v>17</v>
      </c>
      <c r="P226" s="232">
        <v>1520</v>
      </c>
      <c r="Q226" s="232">
        <v>1528</v>
      </c>
      <c r="R226" s="232">
        <v>24</v>
      </c>
      <c r="S226" s="232">
        <v>0</v>
      </c>
      <c r="T226" s="232">
        <v>1</v>
      </c>
      <c r="U226" s="232">
        <v>0</v>
      </c>
      <c r="V226" s="232">
        <v>2.1500000953674316</v>
      </c>
      <c r="W226" s="232">
        <v>3524</v>
      </c>
    </row>
    <row r="227" spans="1:23" x14ac:dyDescent="0.25">
      <c r="A227"/>
      <c r="E227" s="232">
        <v>224</v>
      </c>
      <c r="F227" s="232">
        <v>24</v>
      </c>
      <c r="G227" s="232">
        <v>8</v>
      </c>
      <c r="H227" s="232">
        <v>3558</v>
      </c>
      <c r="I227" s="232"/>
      <c r="J227" s="232"/>
      <c r="K227" s="232"/>
      <c r="L227" s="232">
        <v>2</v>
      </c>
      <c r="M227" s="232">
        <v>0</v>
      </c>
      <c r="N227" s="232">
        <v>59</v>
      </c>
      <c r="O227" s="232">
        <v>19</v>
      </c>
      <c r="P227" s="232">
        <v>1528</v>
      </c>
      <c r="Q227" s="232">
        <v>1536</v>
      </c>
      <c r="R227" s="232">
        <v>32</v>
      </c>
      <c r="S227" s="232">
        <v>0</v>
      </c>
      <c r="T227" s="232">
        <v>1</v>
      </c>
      <c r="U227" s="232">
        <v>0</v>
      </c>
      <c r="V227" s="232">
        <v>2.1500000953674316</v>
      </c>
      <c r="W227" s="232">
        <v>3545</v>
      </c>
    </row>
    <row r="228" spans="1:23" x14ac:dyDescent="0.25">
      <c r="A228"/>
      <c r="E228" s="232">
        <v>225</v>
      </c>
      <c r="F228" s="232">
        <v>24</v>
      </c>
      <c r="G228" s="232">
        <v>16</v>
      </c>
      <c r="H228" s="232">
        <v>3604</v>
      </c>
      <c r="I228" s="232"/>
      <c r="J228" s="232"/>
      <c r="K228" s="232"/>
      <c r="L228" s="232">
        <v>6</v>
      </c>
      <c r="M228" s="232">
        <v>3</v>
      </c>
      <c r="N228" s="232">
        <v>43</v>
      </c>
      <c r="O228" s="232">
        <v>15</v>
      </c>
      <c r="P228" s="232">
        <v>1528</v>
      </c>
      <c r="Q228" s="232">
        <v>1544</v>
      </c>
      <c r="R228" s="232">
        <v>32</v>
      </c>
      <c r="S228" s="232">
        <v>0</v>
      </c>
      <c r="T228" s="232">
        <v>2</v>
      </c>
      <c r="U228" s="232">
        <v>0</v>
      </c>
      <c r="V228" s="232">
        <v>2.1500000953674316</v>
      </c>
      <c r="W228" s="232">
        <v>3602</v>
      </c>
    </row>
    <row r="229" spans="1:23" x14ac:dyDescent="0.25">
      <c r="A229"/>
      <c r="E229" s="232">
        <v>226</v>
      </c>
      <c r="F229" s="232">
        <v>24</v>
      </c>
      <c r="G229" s="232">
        <v>24</v>
      </c>
      <c r="H229" s="232">
        <v>3575</v>
      </c>
      <c r="I229" s="232"/>
      <c r="J229" s="232"/>
      <c r="K229" s="232"/>
      <c r="L229" s="232">
        <v>2</v>
      </c>
      <c r="M229" s="232">
        <v>3</v>
      </c>
      <c r="N229" s="232">
        <v>62</v>
      </c>
      <c r="O229" s="232">
        <v>16</v>
      </c>
      <c r="P229" s="232">
        <v>1536</v>
      </c>
      <c r="Q229" s="232">
        <v>1560</v>
      </c>
      <c r="R229" s="232">
        <v>40</v>
      </c>
      <c r="S229" s="232">
        <v>0</v>
      </c>
      <c r="T229" s="232">
        <v>1</v>
      </c>
      <c r="U229" s="232">
        <v>0</v>
      </c>
      <c r="V229" s="232">
        <v>2.1500000953674316</v>
      </c>
      <c r="W229" s="232">
        <v>3565</v>
      </c>
    </row>
    <row r="230" spans="1:23" x14ac:dyDescent="0.25">
      <c r="A230"/>
      <c r="E230" s="232">
        <v>227</v>
      </c>
      <c r="F230" s="232">
        <v>24</v>
      </c>
      <c r="G230" s="232">
        <v>16</v>
      </c>
      <c r="H230" s="232">
        <v>3613</v>
      </c>
      <c r="I230" s="232"/>
      <c r="J230" s="232"/>
      <c r="K230" s="232"/>
      <c r="L230" s="232">
        <v>4</v>
      </c>
      <c r="M230" s="232">
        <v>0</v>
      </c>
      <c r="N230" s="232">
        <v>50</v>
      </c>
      <c r="O230" s="232">
        <v>16</v>
      </c>
      <c r="P230" s="232">
        <v>1544</v>
      </c>
      <c r="Q230" s="232">
        <v>1560</v>
      </c>
      <c r="R230" s="232">
        <v>48</v>
      </c>
      <c r="S230" s="232">
        <v>0</v>
      </c>
      <c r="T230" s="232">
        <v>2</v>
      </c>
      <c r="U230" s="232">
        <v>0</v>
      </c>
      <c r="V230" s="232">
        <v>2.1500000953674316</v>
      </c>
      <c r="W230" s="232">
        <v>3611</v>
      </c>
    </row>
    <row r="231" spans="1:23" x14ac:dyDescent="0.25">
      <c r="A231"/>
      <c r="E231" s="232">
        <v>228</v>
      </c>
      <c r="F231" s="232">
        <v>25</v>
      </c>
      <c r="G231" s="232">
        <v>8</v>
      </c>
      <c r="H231" s="232">
        <v>3627</v>
      </c>
      <c r="I231" s="232"/>
      <c r="J231" s="232"/>
      <c r="K231" s="232" t="s">
        <v>1103</v>
      </c>
      <c r="L231" s="232">
        <v>-1</v>
      </c>
      <c r="M231" s="232">
        <v>-1</v>
      </c>
      <c r="N231" s="232">
        <v>0</v>
      </c>
      <c r="O231" s="232"/>
      <c r="P231" s="232">
        <v>1560</v>
      </c>
      <c r="Q231" s="232">
        <v>1568</v>
      </c>
      <c r="R231" s="232">
        <v>0</v>
      </c>
      <c r="S231" s="232">
        <v>0</v>
      </c>
      <c r="T231" s="232">
        <v>1</v>
      </c>
      <c r="U231" s="232">
        <v>0</v>
      </c>
      <c r="V231" s="232"/>
      <c r="W231" s="232"/>
    </row>
    <row r="232" spans="1:23" x14ac:dyDescent="0.25">
      <c r="A232"/>
      <c r="E232" s="232">
        <v>229</v>
      </c>
      <c r="F232" s="232">
        <v>25</v>
      </c>
      <c r="G232" s="232">
        <v>16</v>
      </c>
      <c r="H232" s="232">
        <v>3745</v>
      </c>
      <c r="I232" s="232"/>
      <c r="J232" s="232"/>
      <c r="K232" s="232"/>
      <c r="L232" s="232">
        <v>5</v>
      </c>
      <c r="M232" s="232">
        <v>3</v>
      </c>
      <c r="N232" s="232">
        <v>48</v>
      </c>
      <c r="O232" s="232">
        <v>14</v>
      </c>
      <c r="P232" s="232">
        <v>1560</v>
      </c>
      <c r="Q232" s="232">
        <v>1576</v>
      </c>
      <c r="R232" s="232">
        <v>0</v>
      </c>
      <c r="S232" s="232">
        <v>0</v>
      </c>
      <c r="T232" s="232">
        <v>2</v>
      </c>
      <c r="U232" s="232">
        <v>0</v>
      </c>
      <c r="V232" s="232">
        <v>2.1500000953674316</v>
      </c>
      <c r="W232" s="232">
        <v>3743</v>
      </c>
    </row>
    <row r="233" spans="1:23" x14ac:dyDescent="0.25">
      <c r="A233"/>
      <c r="E233" s="232">
        <v>230</v>
      </c>
      <c r="F233" s="232">
        <v>25</v>
      </c>
      <c r="G233" s="232">
        <v>8</v>
      </c>
      <c r="H233" s="232">
        <v>3644</v>
      </c>
      <c r="I233" s="232"/>
      <c r="J233" s="232"/>
      <c r="K233" s="232"/>
      <c r="L233" s="232">
        <v>3</v>
      </c>
      <c r="M233" s="232">
        <v>0</v>
      </c>
      <c r="N233" s="232">
        <v>55</v>
      </c>
      <c r="O233" s="232">
        <v>15</v>
      </c>
      <c r="P233" s="232">
        <v>1568</v>
      </c>
      <c r="Q233" s="232">
        <v>1576</v>
      </c>
      <c r="R233" s="232">
        <v>8</v>
      </c>
      <c r="S233" s="232">
        <v>0</v>
      </c>
      <c r="T233" s="232">
        <v>1</v>
      </c>
      <c r="U233" s="232">
        <v>0</v>
      </c>
      <c r="V233" s="232">
        <v>2.1500000953674316</v>
      </c>
      <c r="W233" s="232">
        <v>3636</v>
      </c>
    </row>
    <row r="234" spans="1:23" x14ac:dyDescent="0.25">
      <c r="A234"/>
      <c r="E234" s="232">
        <v>231</v>
      </c>
      <c r="F234" s="232">
        <v>25</v>
      </c>
      <c r="G234" s="232">
        <v>8</v>
      </c>
      <c r="H234" s="232">
        <v>3659</v>
      </c>
      <c r="I234" s="232"/>
      <c r="J234" s="232"/>
      <c r="K234" s="232"/>
      <c r="L234" s="232">
        <v>1</v>
      </c>
      <c r="M234" s="232">
        <v>0</v>
      </c>
      <c r="N234" s="232">
        <v>64</v>
      </c>
      <c r="O234" s="232">
        <v>18</v>
      </c>
      <c r="P234" s="232">
        <v>1576</v>
      </c>
      <c r="Q234" s="232">
        <v>1584</v>
      </c>
      <c r="R234" s="232">
        <v>16</v>
      </c>
      <c r="S234" s="232">
        <v>0</v>
      </c>
      <c r="T234" s="232">
        <v>1</v>
      </c>
      <c r="U234" s="232">
        <v>0</v>
      </c>
      <c r="V234" s="232">
        <v>2.1500000953674316</v>
      </c>
      <c r="W234" s="232">
        <v>3651</v>
      </c>
    </row>
    <row r="235" spans="1:23" x14ac:dyDescent="0.25">
      <c r="A235"/>
      <c r="E235" s="232">
        <v>232</v>
      </c>
      <c r="F235" s="232">
        <v>25</v>
      </c>
      <c r="G235" s="232">
        <v>16</v>
      </c>
      <c r="H235" s="232">
        <v>3754</v>
      </c>
      <c r="I235" s="232"/>
      <c r="J235" s="232"/>
      <c r="K235" s="232"/>
      <c r="L235" s="232">
        <v>4</v>
      </c>
      <c r="M235" s="232">
        <v>2</v>
      </c>
      <c r="N235" s="232">
        <v>52</v>
      </c>
      <c r="O235" s="232">
        <v>18</v>
      </c>
      <c r="P235" s="232">
        <v>1576</v>
      </c>
      <c r="Q235" s="232">
        <v>1592</v>
      </c>
      <c r="R235" s="232">
        <v>16</v>
      </c>
      <c r="S235" s="232">
        <v>0</v>
      </c>
      <c r="T235" s="232">
        <v>2</v>
      </c>
      <c r="U235" s="232">
        <v>0</v>
      </c>
      <c r="V235" s="232">
        <v>2.1500000953674316</v>
      </c>
      <c r="W235" s="232">
        <v>3752</v>
      </c>
    </row>
    <row r="236" spans="1:23" x14ac:dyDescent="0.25">
      <c r="A236"/>
      <c r="E236" s="232">
        <v>233</v>
      </c>
      <c r="F236" s="232">
        <v>25</v>
      </c>
      <c r="G236" s="232">
        <v>8</v>
      </c>
      <c r="H236" s="232">
        <v>3674</v>
      </c>
      <c r="I236" s="232"/>
      <c r="J236" s="232"/>
      <c r="K236" s="232"/>
      <c r="L236" s="232">
        <v>2</v>
      </c>
      <c r="M236" s="232">
        <v>1</v>
      </c>
      <c r="N236" s="232">
        <v>60</v>
      </c>
      <c r="O236" s="232">
        <v>14</v>
      </c>
      <c r="P236" s="232">
        <v>1584</v>
      </c>
      <c r="Q236" s="232">
        <v>1592</v>
      </c>
      <c r="R236" s="232">
        <v>24</v>
      </c>
      <c r="S236" s="232">
        <v>0</v>
      </c>
      <c r="T236" s="232">
        <v>1</v>
      </c>
      <c r="U236" s="232">
        <v>0</v>
      </c>
      <c r="V236" s="232">
        <v>2.1500000953674316</v>
      </c>
      <c r="W236" s="232">
        <v>3666</v>
      </c>
    </row>
    <row r="237" spans="1:23" x14ac:dyDescent="0.25">
      <c r="A237"/>
      <c r="E237" s="232">
        <v>234</v>
      </c>
      <c r="F237" s="232">
        <v>25</v>
      </c>
      <c r="G237" s="232">
        <v>16</v>
      </c>
      <c r="H237" s="232">
        <v>3689</v>
      </c>
      <c r="I237" s="232"/>
      <c r="J237" s="232"/>
      <c r="K237" s="232"/>
      <c r="L237" s="232">
        <v>2</v>
      </c>
      <c r="M237" s="232">
        <v>3</v>
      </c>
      <c r="N237" s="232">
        <v>62</v>
      </c>
      <c r="O237" s="232">
        <v>16</v>
      </c>
      <c r="P237" s="232">
        <v>1592</v>
      </c>
      <c r="Q237" s="232">
        <v>1608</v>
      </c>
      <c r="R237" s="232">
        <v>32</v>
      </c>
      <c r="S237" s="232">
        <v>0</v>
      </c>
      <c r="T237" s="232">
        <v>1</v>
      </c>
      <c r="U237" s="232">
        <v>0</v>
      </c>
      <c r="V237" s="232">
        <v>2.1500000953674316</v>
      </c>
      <c r="W237" s="232">
        <v>3681</v>
      </c>
    </row>
    <row r="238" spans="1:23" x14ac:dyDescent="0.25">
      <c r="A238"/>
      <c r="E238" s="232">
        <v>235</v>
      </c>
      <c r="F238" s="232">
        <v>25</v>
      </c>
      <c r="G238" s="232">
        <v>16</v>
      </c>
      <c r="H238" s="232">
        <v>3763</v>
      </c>
      <c r="I238" s="232"/>
      <c r="J238" s="232"/>
      <c r="K238" s="232"/>
      <c r="L238" s="232">
        <v>5</v>
      </c>
      <c r="M238" s="232">
        <v>2</v>
      </c>
      <c r="N238" s="232">
        <v>47</v>
      </c>
      <c r="O238" s="232">
        <v>19</v>
      </c>
      <c r="P238" s="232">
        <v>1592</v>
      </c>
      <c r="Q238" s="232">
        <v>1608</v>
      </c>
      <c r="R238" s="232">
        <v>32</v>
      </c>
      <c r="S238" s="232">
        <v>0</v>
      </c>
      <c r="T238" s="232">
        <v>2</v>
      </c>
      <c r="U238" s="232">
        <v>0</v>
      </c>
      <c r="V238" s="232">
        <v>2.1500000953674316</v>
      </c>
      <c r="W238" s="232">
        <v>3761</v>
      </c>
    </row>
    <row r="239" spans="1:23" x14ac:dyDescent="0.25">
      <c r="A239"/>
      <c r="E239" s="232">
        <v>236</v>
      </c>
      <c r="F239" s="232">
        <v>25</v>
      </c>
      <c r="G239" s="232">
        <v>8</v>
      </c>
      <c r="H239" s="232">
        <v>3707</v>
      </c>
      <c r="I239" s="232"/>
      <c r="J239" s="232"/>
      <c r="K239" s="232"/>
      <c r="L239" s="232">
        <v>2</v>
      </c>
      <c r="M239" s="232">
        <v>0</v>
      </c>
      <c r="N239" s="232">
        <v>59</v>
      </c>
      <c r="O239" s="232">
        <v>19</v>
      </c>
      <c r="P239" s="232">
        <v>1608</v>
      </c>
      <c r="Q239" s="232">
        <v>1616</v>
      </c>
      <c r="R239" s="232">
        <v>48</v>
      </c>
      <c r="S239" s="232">
        <v>0</v>
      </c>
      <c r="T239" s="232">
        <v>1</v>
      </c>
      <c r="U239" s="232">
        <v>0</v>
      </c>
      <c r="V239" s="232">
        <v>2.1500000953674316</v>
      </c>
      <c r="W239" s="232">
        <v>3699</v>
      </c>
    </row>
    <row r="240" spans="1:23" x14ac:dyDescent="0.25">
      <c r="A240"/>
      <c r="E240" s="232">
        <v>237</v>
      </c>
      <c r="F240" s="232">
        <v>25</v>
      </c>
      <c r="G240" s="232">
        <v>16</v>
      </c>
      <c r="H240" s="232">
        <v>3772</v>
      </c>
      <c r="I240" s="232"/>
      <c r="J240" s="232"/>
      <c r="K240" s="232"/>
      <c r="L240" s="232">
        <v>4</v>
      </c>
      <c r="M240" s="232">
        <v>0</v>
      </c>
      <c r="N240" s="232">
        <v>50</v>
      </c>
      <c r="O240" s="232">
        <v>16</v>
      </c>
      <c r="P240" s="232">
        <v>1608</v>
      </c>
      <c r="Q240" s="232">
        <v>1624</v>
      </c>
      <c r="R240" s="232">
        <v>48</v>
      </c>
      <c r="S240" s="232">
        <v>0</v>
      </c>
      <c r="T240" s="232">
        <v>2</v>
      </c>
      <c r="U240" s="232">
        <v>0</v>
      </c>
      <c r="V240" s="232">
        <v>2.1500000953674316</v>
      </c>
      <c r="W240" s="232">
        <v>3770</v>
      </c>
    </row>
    <row r="241" spans="1:23" x14ac:dyDescent="0.25">
      <c r="A241"/>
      <c r="E241" s="232">
        <v>238</v>
      </c>
      <c r="F241" s="232">
        <v>25</v>
      </c>
      <c r="G241" s="232">
        <v>8</v>
      </c>
      <c r="H241" s="232">
        <v>3724</v>
      </c>
      <c r="I241" s="232"/>
      <c r="J241" s="232"/>
      <c r="K241" s="232" t="s">
        <v>1104</v>
      </c>
      <c r="L241" s="232">
        <v>2</v>
      </c>
      <c r="M241" s="232">
        <v>3</v>
      </c>
      <c r="N241" s="232">
        <v>62</v>
      </c>
      <c r="O241" s="232">
        <v>16</v>
      </c>
      <c r="P241" s="232">
        <v>1616</v>
      </c>
      <c r="Q241" s="232">
        <v>1624</v>
      </c>
      <c r="R241" s="232">
        <v>56</v>
      </c>
      <c r="S241" s="232">
        <v>0</v>
      </c>
      <c r="T241" s="232">
        <v>1</v>
      </c>
      <c r="U241" s="232">
        <v>0</v>
      </c>
      <c r="V241" s="232">
        <v>2.1500000953674316</v>
      </c>
      <c r="W241" s="232">
        <v>3714</v>
      </c>
    </row>
    <row r="242" spans="1:23" x14ac:dyDescent="0.25">
      <c r="A242"/>
      <c r="E242" s="232">
        <v>239</v>
      </c>
      <c r="F242" s="232">
        <v>26</v>
      </c>
      <c r="G242" s="232">
        <v>8</v>
      </c>
      <c r="H242" s="232">
        <v>3792</v>
      </c>
      <c r="I242" s="232"/>
      <c r="J242" s="232"/>
      <c r="K242" s="232"/>
      <c r="L242" s="232">
        <v>2</v>
      </c>
      <c r="M242" s="232">
        <v>3</v>
      </c>
      <c r="N242" s="232">
        <v>62</v>
      </c>
      <c r="O242" s="232">
        <v>16</v>
      </c>
      <c r="P242" s="232">
        <v>1624</v>
      </c>
      <c r="Q242" s="232">
        <v>1632</v>
      </c>
      <c r="R242" s="232">
        <v>0</v>
      </c>
      <c r="S242" s="232">
        <v>0</v>
      </c>
      <c r="T242" s="232">
        <v>1</v>
      </c>
      <c r="U242" s="232">
        <v>0</v>
      </c>
      <c r="V242" s="232">
        <v>2.1500000953674316</v>
      </c>
      <c r="W242" s="232">
        <v>3783</v>
      </c>
    </row>
    <row r="243" spans="1:23" x14ac:dyDescent="0.25">
      <c r="A243"/>
      <c r="E243" s="232">
        <v>240</v>
      </c>
      <c r="F243" s="232">
        <v>26</v>
      </c>
      <c r="G243" s="232">
        <v>16</v>
      </c>
      <c r="H243" s="232">
        <v>3891</v>
      </c>
      <c r="I243" s="232"/>
      <c r="J243" s="232"/>
      <c r="K243" s="232"/>
      <c r="L243" s="232">
        <v>5</v>
      </c>
      <c r="M243" s="232">
        <v>0</v>
      </c>
      <c r="N243" s="232">
        <v>45</v>
      </c>
      <c r="O243" s="232">
        <v>17</v>
      </c>
      <c r="P243" s="232">
        <v>1624</v>
      </c>
      <c r="Q243" s="232">
        <v>1640</v>
      </c>
      <c r="R243" s="232">
        <v>0</v>
      </c>
      <c r="S243" s="232">
        <v>0</v>
      </c>
      <c r="T243" s="232">
        <v>2</v>
      </c>
      <c r="U243" s="232">
        <v>0</v>
      </c>
      <c r="V243" s="232">
        <v>2.1500000953674316</v>
      </c>
      <c r="W243" s="232">
        <v>3889</v>
      </c>
    </row>
    <row r="244" spans="1:23" x14ac:dyDescent="0.25">
      <c r="A244"/>
      <c r="E244" s="232">
        <v>241</v>
      </c>
      <c r="F244" s="232">
        <v>26</v>
      </c>
      <c r="G244" s="232">
        <v>16</v>
      </c>
      <c r="H244" s="232">
        <v>3815</v>
      </c>
      <c r="I244" s="232"/>
      <c r="J244" s="232"/>
      <c r="K244" s="232"/>
      <c r="L244" s="232">
        <v>2</v>
      </c>
      <c r="M244" s="232">
        <v>3</v>
      </c>
      <c r="N244" s="232">
        <v>62</v>
      </c>
      <c r="O244" s="232">
        <v>16</v>
      </c>
      <c r="P244" s="232">
        <v>1632</v>
      </c>
      <c r="Q244" s="232">
        <v>1648</v>
      </c>
      <c r="R244" s="232">
        <v>8</v>
      </c>
      <c r="S244" s="232">
        <v>0</v>
      </c>
      <c r="T244" s="232">
        <v>1</v>
      </c>
      <c r="U244" s="232">
        <v>0</v>
      </c>
      <c r="V244" s="232">
        <v>2.1500000953674316</v>
      </c>
      <c r="W244" s="232">
        <v>3807</v>
      </c>
    </row>
    <row r="245" spans="1:23" x14ac:dyDescent="0.25">
      <c r="A245"/>
      <c r="E245" s="232">
        <v>242</v>
      </c>
      <c r="F245" s="232">
        <v>26</v>
      </c>
      <c r="G245" s="232">
        <v>16</v>
      </c>
      <c r="H245" s="232">
        <v>3900</v>
      </c>
      <c r="I245" s="232"/>
      <c r="J245" s="232"/>
      <c r="K245" s="232"/>
      <c r="L245" s="232">
        <v>4</v>
      </c>
      <c r="M245" s="232">
        <v>0</v>
      </c>
      <c r="N245" s="232">
        <v>50</v>
      </c>
      <c r="O245" s="232">
        <v>16</v>
      </c>
      <c r="P245" s="232">
        <v>1640</v>
      </c>
      <c r="Q245" s="232">
        <v>1656</v>
      </c>
      <c r="R245" s="232">
        <v>16</v>
      </c>
      <c r="S245" s="232">
        <v>0</v>
      </c>
      <c r="T245" s="232">
        <v>2</v>
      </c>
      <c r="U245" s="232">
        <v>0</v>
      </c>
      <c r="V245" s="232">
        <v>2.1500000953674316</v>
      </c>
      <c r="W245" s="232">
        <v>3898</v>
      </c>
    </row>
    <row r="246" spans="1:23" x14ac:dyDescent="0.25">
      <c r="A246"/>
      <c r="E246" s="232">
        <v>243</v>
      </c>
      <c r="F246" s="232">
        <v>26</v>
      </c>
      <c r="G246" s="232">
        <v>8</v>
      </c>
      <c r="H246" s="232">
        <v>3837</v>
      </c>
      <c r="I246" s="232"/>
      <c r="J246" s="232"/>
      <c r="K246" s="232" t="s">
        <v>1104</v>
      </c>
      <c r="L246" s="232">
        <v>1</v>
      </c>
      <c r="M246" s="232">
        <v>3</v>
      </c>
      <c r="N246" s="232">
        <v>67</v>
      </c>
      <c r="O246" s="232">
        <v>15</v>
      </c>
      <c r="P246" s="232">
        <v>1648</v>
      </c>
      <c r="Q246" s="232">
        <v>1656</v>
      </c>
      <c r="R246" s="232">
        <v>24</v>
      </c>
      <c r="S246" s="232">
        <v>0</v>
      </c>
      <c r="T246" s="232">
        <v>1</v>
      </c>
      <c r="U246" s="232">
        <v>0</v>
      </c>
      <c r="V246" s="232">
        <v>2.1500000953674316</v>
      </c>
      <c r="W246" s="232">
        <v>3822</v>
      </c>
    </row>
    <row r="247" spans="1:23" x14ac:dyDescent="0.25">
      <c r="A247"/>
      <c r="E247" s="232">
        <v>244</v>
      </c>
      <c r="F247" s="232">
        <v>26</v>
      </c>
      <c r="G247" s="232">
        <v>16</v>
      </c>
      <c r="H247" s="232">
        <v>3858</v>
      </c>
      <c r="I247" s="232"/>
      <c r="J247" s="232"/>
      <c r="K247" s="232"/>
      <c r="L247" s="232">
        <v>1</v>
      </c>
      <c r="M247" s="232">
        <v>3</v>
      </c>
      <c r="N247" s="232">
        <v>67</v>
      </c>
      <c r="O247" s="232">
        <v>15</v>
      </c>
      <c r="P247" s="232">
        <v>1656</v>
      </c>
      <c r="Q247" s="232">
        <v>1672</v>
      </c>
      <c r="R247" s="232">
        <v>32</v>
      </c>
      <c r="S247" s="232">
        <v>0</v>
      </c>
      <c r="T247" s="232">
        <v>1</v>
      </c>
      <c r="U247" s="232">
        <v>0</v>
      </c>
      <c r="V247" s="232">
        <v>2.1500000953674316</v>
      </c>
      <c r="W247" s="232">
        <v>3853</v>
      </c>
    </row>
    <row r="248" spans="1:23" x14ac:dyDescent="0.25">
      <c r="A248"/>
      <c r="E248" s="232">
        <v>245</v>
      </c>
      <c r="F248" s="232">
        <v>26</v>
      </c>
      <c r="G248" s="232">
        <v>16</v>
      </c>
      <c r="H248" s="232">
        <v>3909</v>
      </c>
      <c r="I248" s="232"/>
      <c r="J248" s="232"/>
      <c r="K248" s="232"/>
      <c r="L248" s="232">
        <v>6</v>
      </c>
      <c r="M248" s="232">
        <v>3</v>
      </c>
      <c r="N248" s="232">
        <v>43</v>
      </c>
      <c r="O248" s="232">
        <v>15</v>
      </c>
      <c r="P248" s="232">
        <v>1656</v>
      </c>
      <c r="Q248" s="232">
        <v>1672</v>
      </c>
      <c r="R248" s="232">
        <v>32</v>
      </c>
      <c r="S248" s="232">
        <v>0</v>
      </c>
      <c r="T248" s="232">
        <v>2</v>
      </c>
      <c r="U248" s="232">
        <v>0</v>
      </c>
      <c r="V248" s="232">
        <v>2.1500000953674316</v>
      </c>
      <c r="W248" s="232">
        <v>3907</v>
      </c>
    </row>
    <row r="249" spans="1:23" x14ac:dyDescent="0.25">
      <c r="A249"/>
      <c r="E249" s="232">
        <v>246</v>
      </c>
      <c r="F249" s="232">
        <v>26</v>
      </c>
      <c r="G249" s="232">
        <v>16</v>
      </c>
      <c r="H249" s="232">
        <v>3880</v>
      </c>
      <c r="I249" s="232"/>
      <c r="J249" s="232"/>
      <c r="K249" s="232"/>
      <c r="L249" s="232">
        <v>2</v>
      </c>
      <c r="M249" s="232">
        <v>3</v>
      </c>
      <c r="N249" s="232">
        <v>62</v>
      </c>
      <c r="O249" s="232">
        <v>16</v>
      </c>
      <c r="P249" s="232">
        <v>1672</v>
      </c>
      <c r="Q249" s="232">
        <v>1688</v>
      </c>
      <c r="R249" s="232">
        <v>48</v>
      </c>
      <c r="S249" s="232">
        <v>0</v>
      </c>
      <c r="T249" s="232">
        <v>1</v>
      </c>
      <c r="U249" s="232">
        <v>0</v>
      </c>
      <c r="V249" s="232">
        <v>2.1500000953674316</v>
      </c>
      <c r="W249" s="232">
        <v>3872</v>
      </c>
    </row>
    <row r="250" spans="1:23" x14ac:dyDescent="0.25">
      <c r="A250"/>
      <c r="E250" s="232">
        <v>247</v>
      </c>
      <c r="F250" s="232">
        <v>26</v>
      </c>
      <c r="G250" s="232">
        <v>16</v>
      </c>
      <c r="H250" s="232">
        <v>3918</v>
      </c>
      <c r="I250" s="232"/>
      <c r="J250" s="232"/>
      <c r="K250" s="232"/>
      <c r="L250" s="232">
        <v>6</v>
      </c>
      <c r="M250" s="232">
        <v>3</v>
      </c>
      <c r="N250" s="232">
        <v>43</v>
      </c>
      <c r="O250" s="232">
        <v>15</v>
      </c>
      <c r="P250" s="232">
        <v>1672</v>
      </c>
      <c r="Q250" s="232">
        <v>1688</v>
      </c>
      <c r="R250" s="232">
        <v>48</v>
      </c>
      <c r="S250" s="232">
        <v>0</v>
      </c>
      <c r="T250" s="232">
        <v>2</v>
      </c>
      <c r="U250" s="232">
        <v>0</v>
      </c>
      <c r="V250" s="232">
        <v>2.1500000953674316</v>
      </c>
      <c r="W250" s="232">
        <v>3916</v>
      </c>
    </row>
    <row r="251" spans="1:23" x14ac:dyDescent="0.25">
      <c r="A251"/>
      <c r="E251" s="232">
        <v>248</v>
      </c>
      <c r="F251" s="232">
        <v>27</v>
      </c>
      <c r="G251" s="232">
        <v>16</v>
      </c>
      <c r="H251" s="232">
        <v>3929</v>
      </c>
      <c r="I251" s="232"/>
      <c r="J251" s="232"/>
      <c r="K251" s="232" t="s">
        <v>1103</v>
      </c>
      <c r="L251" s="232">
        <v>-1</v>
      </c>
      <c r="M251" s="232">
        <v>-1</v>
      </c>
      <c r="N251" s="232">
        <v>0</v>
      </c>
      <c r="O251" s="232"/>
      <c r="P251" s="232">
        <v>1688</v>
      </c>
      <c r="Q251" s="232">
        <v>1704</v>
      </c>
      <c r="R251" s="232">
        <v>0</v>
      </c>
      <c r="S251" s="232">
        <v>0</v>
      </c>
      <c r="T251" s="232">
        <v>1</v>
      </c>
      <c r="U251" s="232">
        <v>0</v>
      </c>
      <c r="V251" s="232"/>
      <c r="W251" s="232"/>
    </row>
    <row r="252" spans="1:23" x14ac:dyDescent="0.25">
      <c r="A252"/>
      <c r="E252" s="232">
        <v>249</v>
      </c>
      <c r="F252" s="232">
        <v>27</v>
      </c>
      <c r="G252" s="232">
        <v>16</v>
      </c>
      <c r="H252" s="232">
        <v>4040</v>
      </c>
      <c r="I252" s="232"/>
      <c r="J252" s="232"/>
      <c r="K252" s="232"/>
      <c r="L252" s="232">
        <v>5</v>
      </c>
      <c r="M252" s="232">
        <v>3</v>
      </c>
      <c r="N252" s="232">
        <v>48</v>
      </c>
      <c r="O252" s="232">
        <v>14</v>
      </c>
      <c r="P252" s="232">
        <v>1688</v>
      </c>
      <c r="Q252" s="232">
        <v>1704</v>
      </c>
      <c r="R252" s="232">
        <v>0</v>
      </c>
      <c r="S252" s="232">
        <v>0</v>
      </c>
      <c r="T252" s="232">
        <v>2</v>
      </c>
      <c r="U252" s="232">
        <v>0</v>
      </c>
      <c r="V252" s="232">
        <v>2.1500000953674316</v>
      </c>
      <c r="W252" s="232">
        <v>4038</v>
      </c>
    </row>
    <row r="253" spans="1:23" x14ac:dyDescent="0.25">
      <c r="A253"/>
      <c r="E253" s="232">
        <v>250</v>
      </c>
      <c r="F253" s="232">
        <v>27</v>
      </c>
      <c r="G253" s="232">
        <v>8</v>
      </c>
      <c r="H253" s="232">
        <v>3947</v>
      </c>
      <c r="I253" s="232"/>
      <c r="J253" s="232"/>
      <c r="K253" s="232"/>
      <c r="L253" s="232">
        <v>1</v>
      </c>
      <c r="M253" s="232">
        <v>0</v>
      </c>
      <c r="N253" s="232">
        <v>64</v>
      </c>
      <c r="O253" s="232">
        <v>18</v>
      </c>
      <c r="P253" s="232">
        <v>1704</v>
      </c>
      <c r="Q253" s="232">
        <v>1712</v>
      </c>
      <c r="R253" s="232">
        <v>16</v>
      </c>
      <c r="S253" s="232">
        <v>0</v>
      </c>
      <c r="T253" s="232">
        <v>1</v>
      </c>
      <c r="U253" s="232">
        <v>0</v>
      </c>
      <c r="V253" s="232">
        <v>2.1500000953674316</v>
      </c>
      <c r="W253" s="232">
        <v>3938</v>
      </c>
    </row>
    <row r="254" spans="1:23" x14ac:dyDescent="0.25">
      <c r="A254"/>
      <c r="E254" s="232">
        <v>251</v>
      </c>
      <c r="F254" s="232">
        <v>27</v>
      </c>
      <c r="G254" s="232">
        <v>16</v>
      </c>
      <c r="H254" s="232">
        <v>4049</v>
      </c>
      <c r="I254" s="232"/>
      <c r="J254" s="232"/>
      <c r="K254" s="232"/>
      <c r="L254" s="232">
        <v>4</v>
      </c>
      <c r="M254" s="232">
        <v>2</v>
      </c>
      <c r="N254" s="232">
        <v>52</v>
      </c>
      <c r="O254" s="232">
        <v>18</v>
      </c>
      <c r="P254" s="232">
        <v>1704</v>
      </c>
      <c r="Q254" s="232">
        <v>1720</v>
      </c>
      <c r="R254" s="232">
        <v>16</v>
      </c>
      <c r="S254" s="232">
        <v>0</v>
      </c>
      <c r="T254" s="232">
        <v>2</v>
      </c>
      <c r="U254" s="232">
        <v>0</v>
      </c>
      <c r="V254" s="232">
        <v>2.1500000953674316</v>
      </c>
      <c r="W254" s="232">
        <v>4047</v>
      </c>
    </row>
    <row r="255" spans="1:23" x14ac:dyDescent="0.25">
      <c r="A255"/>
      <c r="E255" s="232">
        <v>252</v>
      </c>
      <c r="F255" s="232">
        <v>27</v>
      </c>
      <c r="G255" s="232">
        <v>8</v>
      </c>
      <c r="H255" s="232">
        <v>3964</v>
      </c>
      <c r="I255" s="232"/>
      <c r="J255" s="232"/>
      <c r="K255" s="232"/>
      <c r="L255" s="232">
        <v>2</v>
      </c>
      <c r="M255" s="232">
        <v>1</v>
      </c>
      <c r="N255" s="232">
        <v>60</v>
      </c>
      <c r="O255" s="232">
        <v>14</v>
      </c>
      <c r="P255" s="232">
        <v>1712</v>
      </c>
      <c r="Q255" s="232">
        <v>1720</v>
      </c>
      <c r="R255" s="232">
        <v>24</v>
      </c>
      <c r="S255" s="232">
        <v>0</v>
      </c>
      <c r="T255" s="232">
        <v>1</v>
      </c>
      <c r="U255" s="232">
        <v>0</v>
      </c>
      <c r="V255" s="232">
        <v>2.1500000953674316</v>
      </c>
      <c r="W255" s="232">
        <v>3954</v>
      </c>
    </row>
    <row r="256" spans="1:23" x14ac:dyDescent="0.25">
      <c r="A256"/>
      <c r="E256" s="232">
        <v>253</v>
      </c>
      <c r="F256" s="232">
        <v>27</v>
      </c>
      <c r="G256" s="232">
        <v>8</v>
      </c>
      <c r="H256" s="232">
        <v>3983</v>
      </c>
      <c r="I256" s="232"/>
      <c r="J256" s="232"/>
      <c r="K256" s="232"/>
      <c r="L256" s="232">
        <v>2</v>
      </c>
      <c r="M256" s="232">
        <v>3</v>
      </c>
      <c r="N256" s="232">
        <v>62</v>
      </c>
      <c r="O256" s="232">
        <v>16</v>
      </c>
      <c r="P256" s="232">
        <v>1720</v>
      </c>
      <c r="Q256" s="232">
        <v>1728</v>
      </c>
      <c r="R256" s="232">
        <v>32</v>
      </c>
      <c r="S256" s="232">
        <v>0</v>
      </c>
      <c r="T256" s="232">
        <v>1</v>
      </c>
      <c r="U256" s="232">
        <v>0</v>
      </c>
      <c r="V256" s="232">
        <v>2.1500000953674316</v>
      </c>
      <c r="W256" s="232">
        <v>3971</v>
      </c>
    </row>
    <row r="257" spans="1:23" x14ac:dyDescent="0.25">
      <c r="A257"/>
      <c r="E257" s="232">
        <v>254</v>
      </c>
      <c r="F257" s="232">
        <v>27</v>
      </c>
      <c r="G257" s="232">
        <v>16</v>
      </c>
      <c r="H257" s="232">
        <v>4058</v>
      </c>
      <c r="I257" s="232"/>
      <c r="J257" s="232"/>
      <c r="K257" s="232"/>
      <c r="L257" s="232">
        <v>5</v>
      </c>
      <c r="M257" s="232">
        <v>2</v>
      </c>
      <c r="N257" s="232">
        <v>47</v>
      </c>
      <c r="O257" s="232">
        <v>19</v>
      </c>
      <c r="P257" s="232">
        <v>1720</v>
      </c>
      <c r="Q257" s="232">
        <v>1736</v>
      </c>
      <c r="R257" s="232">
        <v>32</v>
      </c>
      <c r="S257" s="232">
        <v>0</v>
      </c>
      <c r="T257" s="232">
        <v>2</v>
      </c>
      <c r="U257" s="232">
        <v>0</v>
      </c>
      <c r="V257" s="232">
        <v>2.1500000953674316</v>
      </c>
      <c r="W257" s="232">
        <v>4056</v>
      </c>
    </row>
    <row r="258" spans="1:23" x14ac:dyDescent="0.25">
      <c r="A258"/>
      <c r="E258" s="232">
        <v>255</v>
      </c>
      <c r="F258" s="232">
        <v>27</v>
      </c>
      <c r="G258" s="232">
        <v>16</v>
      </c>
      <c r="H258" s="232">
        <v>3998</v>
      </c>
      <c r="I258" s="232"/>
      <c r="J258" s="232"/>
      <c r="K258" s="232"/>
      <c r="L258" s="232">
        <v>2</v>
      </c>
      <c r="M258" s="232">
        <v>3</v>
      </c>
      <c r="N258" s="232">
        <v>62</v>
      </c>
      <c r="O258" s="232">
        <v>16</v>
      </c>
      <c r="P258" s="232">
        <v>1728</v>
      </c>
      <c r="Q258" s="232">
        <v>1744</v>
      </c>
      <c r="R258" s="232">
        <v>40</v>
      </c>
      <c r="S258" s="232">
        <v>0</v>
      </c>
      <c r="T258" s="232">
        <v>1</v>
      </c>
      <c r="U258" s="232">
        <v>0</v>
      </c>
      <c r="V258" s="232">
        <v>2.1500000953674316</v>
      </c>
      <c r="W258" s="232">
        <v>3990</v>
      </c>
    </row>
    <row r="259" spans="1:23" x14ac:dyDescent="0.25">
      <c r="A259"/>
      <c r="E259" s="232">
        <v>256</v>
      </c>
      <c r="F259" s="232">
        <v>27</v>
      </c>
      <c r="G259" s="232">
        <v>16</v>
      </c>
      <c r="H259" s="232">
        <v>4067</v>
      </c>
      <c r="I259" s="232"/>
      <c r="J259" s="232"/>
      <c r="K259" s="232"/>
      <c r="L259" s="232">
        <v>4</v>
      </c>
      <c r="M259" s="232">
        <v>0</v>
      </c>
      <c r="N259" s="232">
        <v>50</v>
      </c>
      <c r="O259" s="232">
        <v>16</v>
      </c>
      <c r="P259" s="232">
        <v>1736</v>
      </c>
      <c r="Q259" s="232">
        <v>1752</v>
      </c>
      <c r="R259" s="232">
        <v>48</v>
      </c>
      <c r="S259" s="232">
        <v>0</v>
      </c>
      <c r="T259" s="232">
        <v>2</v>
      </c>
      <c r="U259" s="232">
        <v>0</v>
      </c>
      <c r="V259" s="232">
        <v>2.1500000953674316</v>
      </c>
      <c r="W259" s="232">
        <v>4065</v>
      </c>
    </row>
    <row r="260" spans="1:23" x14ac:dyDescent="0.25">
      <c r="A260"/>
      <c r="E260" s="232">
        <v>257</v>
      </c>
      <c r="F260" s="232">
        <v>27</v>
      </c>
      <c r="G260" s="232">
        <v>8</v>
      </c>
      <c r="H260" s="232">
        <v>4019</v>
      </c>
      <c r="I260" s="232"/>
      <c r="J260" s="232"/>
      <c r="K260" s="232" t="s">
        <v>1104</v>
      </c>
      <c r="L260" s="232">
        <v>2</v>
      </c>
      <c r="M260" s="232">
        <v>1</v>
      </c>
      <c r="N260" s="232">
        <v>60</v>
      </c>
      <c r="O260" s="232">
        <v>14</v>
      </c>
      <c r="P260" s="232">
        <v>1744</v>
      </c>
      <c r="Q260" s="232">
        <v>1752</v>
      </c>
      <c r="R260" s="232">
        <v>56</v>
      </c>
      <c r="S260" s="232">
        <v>0</v>
      </c>
      <c r="T260" s="232">
        <v>1</v>
      </c>
      <c r="U260" s="232">
        <v>0</v>
      </c>
      <c r="V260" s="232">
        <v>2.1500000953674316</v>
      </c>
      <c r="W260" s="232">
        <v>4005</v>
      </c>
    </row>
    <row r="261" spans="1:23" x14ac:dyDescent="0.25">
      <c r="A261"/>
      <c r="E261" s="232">
        <v>258</v>
      </c>
      <c r="F261" s="232">
        <v>28</v>
      </c>
      <c r="G261" s="232">
        <v>24</v>
      </c>
      <c r="H261" s="232">
        <v>4087</v>
      </c>
      <c r="I261" s="232"/>
      <c r="J261" s="232"/>
      <c r="K261" s="232"/>
      <c r="L261" s="232">
        <v>2</v>
      </c>
      <c r="M261" s="232">
        <v>1</v>
      </c>
      <c r="N261" s="232">
        <v>60</v>
      </c>
      <c r="O261" s="232">
        <v>14</v>
      </c>
      <c r="P261" s="232">
        <v>1752</v>
      </c>
      <c r="Q261" s="232">
        <v>1776</v>
      </c>
      <c r="R261" s="232">
        <v>0</v>
      </c>
      <c r="S261" s="232">
        <v>0</v>
      </c>
      <c r="T261" s="232">
        <v>1</v>
      </c>
      <c r="U261" s="232">
        <v>0</v>
      </c>
      <c r="V261" s="232">
        <v>2.1500000953674316</v>
      </c>
      <c r="W261" s="232">
        <v>4081</v>
      </c>
    </row>
    <row r="262" spans="1:23" x14ac:dyDescent="0.25">
      <c r="A262"/>
      <c r="E262" s="232">
        <v>259</v>
      </c>
      <c r="F262" s="232">
        <v>28</v>
      </c>
      <c r="G262" s="232">
        <v>16</v>
      </c>
      <c r="H262" s="232">
        <v>4140</v>
      </c>
      <c r="I262" s="232"/>
      <c r="J262" s="232"/>
      <c r="K262" s="232"/>
      <c r="L262" s="232">
        <v>5</v>
      </c>
      <c r="M262" s="232">
        <v>0</v>
      </c>
      <c r="N262" s="232">
        <v>45</v>
      </c>
      <c r="O262" s="232">
        <v>17</v>
      </c>
      <c r="P262" s="232">
        <v>1752</v>
      </c>
      <c r="Q262" s="232">
        <v>1768</v>
      </c>
      <c r="R262" s="232">
        <v>0</v>
      </c>
      <c r="S262" s="232">
        <v>0</v>
      </c>
      <c r="T262" s="232">
        <v>2</v>
      </c>
      <c r="U262" s="232">
        <v>0</v>
      </c>
      <c r="V262" s="232">
        <v>2.1500000953674316</v>
      </c>
      <c r="W262" s="232">
        <v>4138</v>
      </c>
    </row>
    <row r="263" spans="1:23" x14ac:dyDescent="0.25">
      <c r="A263"/>
      <c r="E263" s="232">
        <v>260</v>
      </c>
      <c r="F263" s="232">
        <v>28</v>
      </c>
      <c r="G263" s="232">
        <v>16</v>
      </c>
      <c r="H263" s="232">
        <v>4149</v>
      </c>
      <c r="I263" s="232"/>
      <c r="J263" s="232"/>
      <c r="K263" s="232"/>
      <c r="L263" s="232">
        <v>4</v>
      </c>
      <c r="M263" s="232">
        <v>0</v>
      </c>
      <c r="N263" s="232">
        <v>50</v>
      </c>
      <c r="O263" s="232">
        <v>16</v>
      </c>
      <c r="P263" s="232">
        <v>1768</v>
      </c>
      <c r="Q263" s="232">
        <v>1784</v>
      </c>
      <c r="R263" s="232">
        <v>16</v>
      </c>
      <c r="S263" s="232">
        <v>0</v>
      </c>
      <c r="T263" s="232">
        <v>2</v>
      </c>
      <c r="U263" s="232">
        <v>0</v>
      </c>
      <c r="V263" s="232">
        <v>2.1500000953674316</v>
      </c>
      <c r="W263" s="232">
        <v>4147</v>
      </c>
    </row>
    <row r="264" spans="1:23" x14ac:dyDescent="0.25">
      <c r="A264"/>
      <c r="E264" s="232">
        <v>261</v>
      </c>
      <c r="F264" s="232">
        <v>28</v>
      </c>
      <c r="G264" s="232">
        <v>8</v>
      </c>
      <c r="H264" s="232">
        <v>4114</v>
      </c>
      <c r="I264" s="232"/>
      <c r="J264" s="232"/>
      <c r="K264" s="232"/>
      <c r="L264" s="232">
        <v>2</v>
      </c>
      <c r="M264" s="232">
        <v>3</v>
      </c>
      <c r="N264" s="232">
        <v>62</v>
      </c>
      <c r="O264" s="232">
        <v>16</v>
      </c>
      <c r="P264" s="232">
        <v>1776</v>
      </c>
      <c r="Q264" s="232">
        <v>1784</v>
      </c>
      <c r="R264" s="232">
        <v>24</v>
      </c>
      <c r="S264" s="232">
        <v>0</v>
      </c>
      <c r="T264" s="232">
        <v>1</v>
      </c>
      <c r="U264" s="232">
        <v>0</v>
      </c>
      <c r="V264" s="232">
        <v>2.1500000953674316</v>
      </c>
      <c r="W264" s="232">
        <v>4102</v>
      </c>
    </row>
    <row r="265" spans="1:23" x14ac:dyDescent="0.25">
      <c r="A265"/>
      <c r="E265" s="232">
        <v>262</v>
      </c>
      <c r="F265" s="232">
        <v>28</v>
      </c>
      <c r="G265" s="232">
        <v>32</v>
      </c>
      <c r="H265" s="232">
        <v>4129</v>
      </c>
      <c r="I265" s="232"/>
      <c r="J265" s="232"/>
      <c r="K265" s="232"/>
      <c r="L265" s="232">
        <v>2</v>
      </c>
      <c r="M265" s="232">
        <v>0</v>
      </c>
      <c r="N265" s="232">
        <v>59</v>
      </c>
      <c r="O265" s="232">
        <v>19</v>
      </c>
      <c r="P265" s="232">
        <v>1784</v>
      </c>
      <c r="Q265" s="232">
        <v>1816</v>
      </c>
      <c r="R265" s="232">
        <v>32</v>
      </c>
      <c r="S265" s="232">
        <v>0</v>
      </c>
      <c r="T265" s="232">
        <v>1</v>
      </c>
      <c r="U265" s="232">
        <v>0</v>
      </c>
      <c r="V265" s="232">
        <v>2.1500000953674316</v>
      </c>
      <c r="W265" s="232">
        <v>4121</v>
      </c>
    </row>
    <row r="266" spans="1:23" x14ac:dyDescent="0.25">
      <c r="A266"/>
      <c r="E266" s="232">
        <v>263</v>
      </c>
      <c r="F266" s="232">
        <v>28</v>
      </c>
      <c r="G266" s="232">
        <v>16</v>
      </c>
      <c r="H266" s="232">
        <v>4158</v>
      </c>
      <c r="I266" s="232"/>
      <c r="J266" s="232"/>
      <c r="K266" s="232"/>
      <c r="L266" s="232">
        <v>6</v>
      </c>
      <c r="M266" s="232">
        <v>3</v>
      </c>
      <c r="N266" s="232">
        <v>43</v>
      </c>
      <c r="O266" s="232">
        <v>15</v>
      </c>
      <c r="P266" s="232">
        <v>1784</v>
      </c>
      <c r="Q266" s="232">
        <v>1800</v>
      </c>
      <c r="R266" s="232">
        <v>32</v>
      </c>
      <c r="S266" s="232">
        <v>0</v>
      </c>
      <c r="T266" s="232">
        <v>2</v>
      </c>
      <c r="U266" s="232">
        <v>0</v>
      </c>
      <c r="V266" s="232">
        <v>2.1500000953674316</v>
      </c>
      <c r="W266" s="232">
        <v>4156</v>
      </c>
    </row>
    <row r="267" spans="1:23" x14ac:dyDescent="0.25">
      <c r="A267"/>
      <c r="E267" s="232">
        <v>264</v>
      </c>
      <c r="F267" s="232">
        <v>28</v>
      </c>
      <c r="G267" s="232">
        <v>16</v>
      </c>
      <c r="H267" s="232">
        <v>4167</v>
      </c>
      <c r="I267" s="232"/>
      <c r="J267" s="232"/>
      <c r="K267" s="232"/>
      <c r="L267" s="232">
        <v>4</v>
      </c>
      <c r="M267" s="232">
        <v>0</v>
      </c>
      <c r="N267" s="232">
        <v>50</v>
      </c>
      <c r="O267" s="232">
        <v>16</v>
      </c>
      <c r="P267" s="232">
        <v>1800</v>
      </c>
      <c r="Q267" s="232">
        <v>1816</v>
      </c>
      <c r="R267" s="232">
        <v>48</v>
      </c>
      <c r="S267" s="232">
        <v>0</v>
      </c>
      <c r="T267" s="232">
        <v>2</v>
      </c>
      <c r="U267" s="232">
        <v>0</v>
      </c>
      <c r="V267" s="232">
        <v>2.1500000953674316</v>
      </c>
      <c r="W267" s="232">
        <v>4165</v>
      </c>
    </row>
    <row r="268" spans="1:23" x14ac:dyDescent="0.25">
      <c r="A268"/>
      <c r="E268" s="232">
        <v>265</v>
      </c>
      <c r="F268" s="232">
        <v>29</v>
      </c>
      <c r="G268" s="232">
        <v>16</v>
      </c>
      <c r="H268" s="232">
        <v>4178</v>
      </c>
      <c r="I268" s="232"/>
      <c r="J268" s="232"/>
      <c r="K268" s="232" t="s">
        <v>1103</v>
      </c>
      <c r="L268" s="232">
        <v>-1</v>
      </c>
      <c r="M268" s="232">
        <v>-1</v>
      </c>
      <c r="N268" s="232">
        <v>0</v>
      </c>
      <c r="O268" s="232"/>
      <c r="P268" s="232">
        <v>1816</v>
      </c>
      <c r="Q268" s="232">
        <v>1832</v>
      </c>
      <c r="R268" s="232">
        <v>0</v>
      </c>
      <c r="S268" s="232">
        <v>0</v>
      </c>
      <c r="T268" s="232">
        <v>1</v>
      </c>
      <c r="U268" s="232">
        <v>0</v>
      </c>
      <c r="V268" s="232"/>
      <c r="W268" s="232"/>
    </row>
    <row r="269" spans="1:23" x14ac:dyDescent="0.25">
      <c r="A269"/>
      <c r="E269" s="232">
        <v>266</v>
      </c>
      <c r="F269" s="232">
        <v>29</v>
      </c>
      <c r="G269" s="232">
        <v>16</v>
      </c>
      <c r="H269" s="232">
        <v>4262</v>
      </c>
      <c r="I269" s="232"/>
      <c r="J269" s="232"/>
      <c r="K269" s="232"/>
      <c r="L269" s="232">
        <v>5</v>
      </c>
      <c r="M269" s="232">
        <v>3</v>
      </c>
      <c r="N269" s="232">
        <v>48</v>
      </c>
      <c r="O269" s="232">
        <v>14</v>
      </c>
      <c r="P269" s="232">
        <v>1816</v>
      </c>
      <c r="Q269" s="232">
        <v>1832</v>
      </c>
      <c r="R269" s="232">
        <v>0</v>
      </c>
      <c r="S269" s="232">
        <v>0</v>
      </c>
      <c r="T269" s="232">
        <v>2</v>
      </c>
      <c r="U269" s="232">
        <v>0</v>
      </c>
      <c r="V269" s="232">
        <v>2.1500000953674316</v>
      </c>
      <c r="W269" s="232">
        <v>4260</v>
      </c>
    </row>
    <row r="270" spans="1:23" x14ac:dyDescent="0.25">
      <c r="A270"/>
      <c r="E270" s="232">
        <v>267</v>
      </c>
      <c r="F270" s="232">
        <v>29</v>
      </c>
      <c r="G270" s="232">
        <v>8</v>
      </c>
      <c r="H270" s="232">
        <v>4196</v>
      </c>
      <c r="I270" s="232"/>
      <c r="J270" s="232"/>
      <c r="K270" s="232"/>
      <c r="L270" s="232">
        <v>1</v>
      </c>
      <c r="M270" s="232">
        <v>0</v>
      </c>
      <c r="N270" s="232">
        <v>64</v>
      </c>
      <c r="O270" s="232">
        <v>18</v>
      </c>
      <c r="P270" s="232">
        <v>1832</v>
      </c>
      <c r="Q270" s="232">
        <v>1840</v>
      </c>
      <c r="R270" s="232">
        <v>16</v>
      </c>
      <c r="S270" s="232">
        <v>0</v>
      </c>
      <c r="T270" s="232">
        <v>1</v>
      </c>
      <c r="U270" s="232">
        <v>0</v>
      </c>
      <c r="V270" s="232">
        <v>2.1500000953674316</v>
      </c>
      <c r="W270" s="232">
        <v>4187</v>
      </c>
    </row>
    <row r="271" spans="1:23" x14ac:dyDescent="0.25">
      <c r="A271"/>
      <c r="E271" s="232">
        <v>268</v>
      </c>
      <c r="F271" s="232">
        <v>29</v>
      </c>
      <c r="G271" s="232">
        <v>16</v>
      </c>
      <c r="H271" s="232">
        <v>4271</v>
      </c>
      <c r="I271" s="232"/>
      <c r="J271" s="232"/>
      <c r="K271" s="232"/>
      <c r="L271" s="232">
        <v>4</v>
      </c>
      <c r="M271" s="232">
        <v>2</v>
      </c>
      <c r="N271" s="232">
        <v>52</v>
      </c>
      <c r="O271" s="232">
        <v>18</v>
      </c>
      <c r="P271" s="232">
        <v>1832</v>
      </c>
      <c r="Q271" s="232">
        <v>1848</v>
      </c>
      <c r="R271" s="232">
        <v>16</v>
      </c>
      <c r="S271" s="232">
        <v>0</v>
      </c>
      <c r="T271" s="232">
        <v>2</v>
      </c>
      <c r="U271" s="232">
        <v>0</v>
      </c>
      <c r="V271" s="232">
        <v>2.1500000953674316</v>
      </c>
      <c r="W271" s="232">
        <v>4269</v>
      </c>
    </row>
    <row r="272" spans="1:23" x14ac:dyDescent="0.25">
      <c r="A272"/>
      <c r="E272" s="232">
        <v>269</v>
      </c>
      <c r="F272" s="232">
        <v>29</v>
      </c>
      <c r="G272" s="232">
        <v>8</v>
      </c>
      <c r="H272" s="232">
        <v>4213</v>
      </c>
      <c r="I272" s="232"/>
      <c r="J272" s="232"/>
      <c r="K272" s="232"/>
      <c r="L272" s="232">
        <v>2</v>
      </c>
      <c r="M272" s="232">
        <v>1</v>
      </c>
      <c r="N272" s="232">
        <v>60</v>
      </c>
      <c r="O272" s="232">
        <v>14</v>
      </c>
      <c r="P272" s="232">
        <v>1840</v>
      </c>
      <c r="Q272" s="232">
        <v>1848</v>
      </c>
      <c r="R272" s="232">
        <v>24</v>
      </c>
      <c r="S272" s="232">
        <v>0</v>
      </c>
      <c r="T272" s="232">
        <v>1</v>
      </c>
      <c r="U272" s="232">
        <v>0</v>
      </c>
      <c r="V272" s="232">
        <v>2.1500000953674316</v>
      </c>
      <c r="W272" s="232">
        <v>4203</v>
      </c>
    </row>
    <row r="273" spans="1:23" x14ac:dyDescent="0.25">
      <c r="A273"/>
      <c r="E273" s="232">
        <v>270</v>
      </c>
      <c r="F273" s="232">
        <v>29</v>
      </c>
      <c r="G273" s="232">
        <v>8</v>
      </c>
      <c r="H273" s="232">
        <v>4233</v>
      </c>
      <c r="I273" s="232"/>
      <c r="J273" s="232"/>
      <c r="K273" s="232"/>
      <c r="L273" s="232">
        <v>2</v>
      </c>
      <c r="M273" s="232">
        <v>3</v>
      </c>
      <c r="N273" s="232">
        <v>62</v>
      </c>
      <c r="O273" s="232">
        <v>16</v>
      </c>
      <c r="P273" s="232">
        <v>1848</v>
      </c>
      <c r="Q273" s="232">
        <v>1856</v>
      </c>
      <c r="R273" s="232">
        <v>32</v>
      </c>
      <c r="S273" s="232">
        <v>0</v>
      </c>
      <c r="T273" s="232">
        <v>1</v>
      </c>
      <c r="U273" s="232">
        <v>0</v>
      </c>
      <c r="V273" s="232">
        <v>2.1500000953674316</v>
      </c>
      <c r="W273" s="232">
        <v>4220</v>
      </c>
    </row>
    <row r="274" spans="1:23" x14ac:dyDescent="0.25">
      <c r="A274"/>
      <c r="E274" s="232">
        <v>271</v>
      </c>
      <c r="F274" s="232">
        <v>29</v>
      </c>
      <c r="G274" s="232">
        <v>16</v>
      </c>
      <c r="H274" s="232">
        <v>4280</v>
      </c>
      <c r="I274" s="232"/>
      <c r="J274" s="232"/>
      <c r="K274" s="232"/>
      <c r="L274" s="232">
        <v>5</v>
      </c>
      <c r="M274" s="232">
        <v>2</v>
      </c>
      <c r="N274" s="232">
        <v>47</v>
      </c>
      <c r="O274" s="232">
        <v>19</v>
      </c>
      <c r="P274" s="232">
        <v>1848</v>
      </c>
      <c r="Q274" s="232">
        <v>1864</v>
      </c>
      <c r="R274" s="232">
        <v>32</v>
      </c>
      <c r="S274" s="232">
        <v>0</v>
      </c>
      <c r="T274" s="232">
        <v>2</v>
      </c>
      <c r="U274" s="232">
        <v>0</v>
      </c>
      <c r="V274" s="232">
        <v>2.1500000953674316</v>
      </c>
      <c r="W274" s="232">
        <v>4278</v>
      </c>
    </row>
    <row r="275" spans="1:23" x14ac:dyDescent="0.25">
      <c r="A275"/>
      <c r="E275" s="232">
        <v>272</v>
      </c>
      <c r="F275" s="232">
        <v>29</v>
      </c>
      <c r="G275" s="232">
        <v>24</v>
      </c>
      <c r="H275" s="232">
        <v>4251</v>
      </c>
      <c r="I275" s="232"/>
      <c r="J275" s="232"/>
      <c r="K275" s="232"/>
      <c r="L275" s="232">
        <v>1</v>
      </c>
      <c r="M275" s="232">
        <v>3</v>
      </c>
      <c r="N275" s="232">
        <v>67</v>
      </c>
      <c r="O275" s="232">
        <v>15</v>
      </c>
      <c r="P275" s="232">
        <v>1856</v>
      </c>
      <c r="Q275" s="232">
        <v>1880</v>
      </c>
      <c r="R275" s="232">
        <v>40</v>
      </c>
      <c r="S275" s="232">
        <v>0</v>
      </c>
      <c r="T275" s="232">
        <v>1</v>
      </c>
      <c r="U275" s="232">
        <v>0</v>
      </c>
      <c r="V275" s="232">
        <v>2.1500000953674316</v>
      </c>
      <c r="W275" s="232">
        <v>4240</v>
      </c>
    </row>
    <row r="276" spans="1:23" x14ac:dyDescent="0.25">
      <c r="A276"/>
      <c r="E276" s="232">
        <v>273</v>
      </c>
      <c r="F276" s="232">
        <v>29</v>
      </c>
      <c r="G276" s="232">
        <v>16</v>
      </c>
      <c r="H276" s="232">
        <v>4289</v>
      </c>
      <c r="I276" s="232"/>
      <c r="J276" s="232"/>
      <c r="K276" s="232"/>
      <c r="L276" s="232">
        <v>4</v>
      </c>
      <c r="M276" s="232">
        <v>0</v>
      </c>
      <c r="N276" s="232">
        <v>50</v>
      </c>
      <c r="O276" s="232">
        <v>16</v>
      </c>
      <c r="P276" s="232">
        <v>1864</v>
      </c>
      <c r="Q276" s="232">
        <v>1880</v>
      </c>
      <c r="R276" s="232">
        <v>48</v>
      </c>
      <c r="S276" s="232">
        <v>0</v>
      </c>
      <c r="T276" s="232">
        <v>2</v>
      </c>
      <c r="U276" s="232">
        <v>0</v>
      </c>
      <c r="V276" s="232">
        <v>2.1500000953674316</v>
      </c>
      <c r="W276" s="232">
        <v>4287</v>
      </c>
    </row>
    <row r="277" spans="1:23" x14ac:dyDescent="0.25">
      <c r="A277"/>
      <c r="E277" s="232">
        <v>274</v>
      </c>
      <c r="F277" s="232">
        <v>30</v>
      </c>
      <c r="G277" s="232">
        <v>8</v>
      </c>
      <c r="H277" s="232">
        <v>4313</v>
      </c>
      <c r="I277" s="232"/>
      <c r="J277" s="232"/>
      <c r="K277" s="232"/>
      <c r="L277" s="232">
        <v>1</v>
      </c>
      <c r="M277" s="232">
        <v>3</v>
      </c>
      <c r="N277" s="232">
        <v>67</v>
      </c>
      <c r="O277" s="232">
        <v>15</v>
      </c>
      <c r="P277" s="232">
        <v>1880</v>
      </c>
      <c r="Q277" s="232">
        <v>1888</v>
      </c>
      <c r="R277" s="232">
        <v>0</v>
      </c>
      <c r="S277" s="232">
        <v>0</v>
      </c>
      <c r="T277" s="232">
        <v>1</v>
      </c>
      <c r="U277" s="232">
        <v>0</v>
      </c>
      <c r="V277" s="232">
        <v>2.1500000953674316</v>
      </c>
      <c r="W277" s="232">
        <v>4300</v>
      </c>
    </row>
    <row r="278" spans="1:23" x14ac:dyDescent="0.25">
      <c r="A278"/>
      <c r="E278" s="232">
        <v>275</v>
      </c>
      <c r="F278" s="232">
        <v>30</v>
      </c>
      <c r="G278" s="232">
        <v>16</v>
      </c>
      <c r="H278" s="232">
        <v>4437</v>
      </c>
      <c r="I278" s="232"/>
      <c r="J278" s="232"/>
      <c r="K278" s="232"/>
      <c r="L278" s="232">
        <v>5</v>
      </c>
      <c r="M278" s="232">
        <v>0</v>
      </c>
      <c r="N278" s="232">
        <v>45</v>
      </c>
      <c r="O278" s="232">
        <v>17</v>
      </c>
      <c r="P278" s="232">
        <v>1880</v>
      </c>
      <c r="Q278" s="232">
        <v>1896</v>
      </c>
      <c r="R278" s="232">
        <v>0</v>
      </c>
      <c r="S278" s="232">
        <v>0</v>
      </c>
      <c r="T278" s="232">
        <v>2</v>
      </c>
      <c r="U278" s="232">
        <v>0</v>
      </c>
      <c r="V278" s="232">
        <v>2.1500000953674316</v>
      </c>
      <c r="W278" s="232">
        <v>4435</v>
      </c>
    </row>
    <row r="279" spans="1:23" x14ac:dyDescent="0.25">
      <c r="A279"/>
      <c r="E279" s="232">
        <v>276</v>
      </c>
      <c r="F279" s="232">
        <v>30</v>
      </c>
      <c r="G279" s="232">
        <v>16</v>
      </c>
      <c r="H279" s="232">
        <v>4329</v>
      </c>
      <c r="I279" s="232"/>
      <c r="J279" s="232"/>
      <c r="K279" s="232"/>
      <c r="L279" s="232">
        <v>1</v>
      </c>
      <c r="M279" s="232">
        <v>3</v>
      </c>
      <c r="N279" s="232">
        <v>67</v>
      </c>
      <c r="O279" s="232">
        <v>15</v>
      </c>
      <c r="P279" s="232">
        <v>1888</v>
      </c>
      <c r="Q279" s="232">
        <v>1904</v>
      </c>
      <c r="R279" s="232">
        <v>8</v>
      </c>
      <c r="S279" s="232">
        <v>0</v>
      </c>
      <c r="T279" s="232">
        <v>1</v>
      </c>
      <c r="U279" s="232">
        <v>0</v>
      </c>
      <c r="V279" s="232">
        <v>2.1500000953674316</v>
      </c>
      <c r="W279" s="232">
        <v>4320</v>
      </c>
    </row>
    <row r="280" spans="1:23" x14ac:dyDescent="0.25">
      <c r="A280"/>
      <c r="E280" s="232">
        <v>277</v>
      </c>
      <c r="F280" s="232">
        <v>30</v>
      </c>
      <c r="G280" s="232">
        <v>16</v>
      </c>
      <c r="H280" s="232">
        <v>4446</v>
      </c>
      <c r="I280" s="232"/>
      <c r="J280" s="232"/>
      <c r="K280" s="232"/>
      <c r="L280" s="232">
        <v>4</v>
      </c>
      <c r="M280" s="232">
        <v>0</v>
      </c>
      <c r="N280" s="232">
        <v>50</v>
      </c>
      <c r="O280" s="232">
        <v>16</v>
      </c>
      <c r="P280" s="232">
        <v>1896</v>
      </c>
      <c r="Q280" s="232">
        <v>1912</v>
      </c>
      <c r="R280" s="232">
        <v>16</v>
      </c>
      <c r="S280" s="232">
        <v>0</v>
      </c>
      <c r="T280" s="232">
        <v>2</v>
      </c>
      <c r="U280" s="232">
        <v>0</v>
      </c>
      <c r="V280" s="232">
        <v>2.1500000953674316</v>
      </c>
      <c r="W280" s="232">
        <v>4444</v>
      </c>
    </row>
    <row r="281" spans="1:23" x14ac:dyDescent="0.25">
      <c r="A281"/>
      <c r="E281" s="232">
        <v>278</v>
      </c>
      <c r="F281" s="232">
        <v>30</v>
      </c>
      <c r="G281" s="232">
        <v>8</v>
      </c>
      <c r="H281" s="232">
        <v>4350</v>
      </c>
      <c r="I281" s="232"/>
      <c r="J281" s="232"/>
      <c r="K281" s="232" t="s">
        <v>1104</v>
      </c>
      <c r="L281" s="232">
        <v>3</v>
      </c>
      <c r="M281" s="232">
        <v>7</v>
      </c>
      <c r="N281" s="232">
        <v>62</v>
      </c>
      <c r="O281" s="232">
        <v>16</v>
      </c>
      <c r="P281" s="232">
        <v>1904</v>
      </c>
      <c r="Q281" s="232">
        <v>1912</v>
      </c>
      <c r="R281" s="232">
        <v>24</v>
      </c>
      <c r="S281" s="232">
        <v>0</v>
      </c>
      <c r="T281" s="232">
        <v>1</v>
      </c>
      <c r="U281" s="232">
        <v>0</v>
      </c>
      <c r="V281" s="232">
        <v>2.1500000953674316</v>
      </c>
      <c r="W281" s="232">
        <v>4336</v>
      </c>
    </row>
    <row r="282" spans="1:23" x14ac:dyDescent="0.25">
      <c r="A282"/>
      <c r="E282" s="232">
        <v>279</v>
      </c>
      <c r="F282" s="232">
        <v>30</v>
      </c>
      <c r="G282" s="232">
        <v>8</v>
      </c>
      <c r="H282" s="232">
        <v>4365</v>
      </c>
      <c r="I282" s="232"/>
      <c r="J282" s="232"/>
      <c r="K282" s="232" t="s">
        <v>1104</v>
      </c>
      <c r="L282" s="232">
        <v>1</v>
      </c>
      <c r="M282" s="232">
        <v>7</v>
      </c>
      <c r="N282" s="232">
        <v>71</v>
      </c>
      <c r="O282" s="232">
        <v>19</v>
      </c>
      <c r="P282" s="232">
        <v>1904</v>
      </c>
      <c r="Q282" s="232">
        <v>1912</v>
      </c>
      <c r="R282" s="232">
        <v>24</v>
      </c>
      <c r="S282" s="232">
        <v>0</v>
      </c>
      <c r="T282" s="232">
        <v>1</v>
      </c>
      <c r="U282" s="232">
        <v>0</v>
      </c>
      <c r="V282" s="232">
        <v>2.1500000953674316</v>
      </c>
      <c r="W282" s="232"/>
    </row>
    <row r="283" spans="1:23" x14ac:dyDescent="0.25">
      <c r="A283"/>
      <c r="E283" s="232">
        <v>280</v>
      </c>
      <c r="F283" s="232">
        <v>30</v>
      </c>
      <c r="G283" s="232">
        <v>8</v>
      </c>
      <c r="H283" s="232">
        <v>4390</v>
      </c>
      <c r="I283" s="232"/>
      <c r="J283" s="232"/>
      <c r="K283" s="232"/>
      <c r="L283" s="232">
        <v>3</v>
      </c>
      <c r="M283" s="232">
        <v>7</v>
      </c>
      <c r="N283" s="232">
        <v>62</v>
      </c>
      <c r="O283" s="232">
        <v>16</v>
      </c>
      <c r="P283" s="232">
        <v>1912</v>
      </c>
      <c r="Q283" s="232">
        <v>1920</v>
      </c>
      <c r="R283" s="232">
        <v>32</v>
      </c>
      <c r="S283" s="232">
        <v>0</v>
      </c>
      <c r="T283" s="232">
        <v>1</v>
      </c>
      <c r="U283" s="232">
        <v>0</v>
      </c>
      <c r="V283" s="232">
        <v>2.1500000953674316</v>
      </c>
      <c r="W283" s="232">
        <v>4381</v>
      </c>
    </row>
    <row r="284" spans="1:23" x14ac:dyDescent="0.25">
      <c r="A284"/>
      <c r="E284" s="232">
        <v>281</v>
      </c>
      <c r="F284" s="232">
        <v>30</v>
      </c>
      <c r="G284" s="232">
        <v>8</v>
      </c>
      <c r="H284" s="232">
        <v>4403</v>
      </c>
      <c r="I284" s="232"/>
      <c r="J284" s="232"/>
      <c r="K284" s="232"/>
      <c r="L284" s="232">
        <v>1</v>
      </c>
      <c r="M284" s="232">
        <v>7</v>
      </c>
      <c r="N284" s="232">
        <v>71</v>
      </c>
      <c r="O284" s="232">
        <v>19</v>
      </c>
      <c r="P284" s="232">
        <v>1912</v>
      </c>
      <c r="Q284" s="232">
        <v>1920</v>
      </c>
      <c r="R284" s="232">
        <v>32</v>
      </c>
      <c r="S284" s="232">
        <v>0</v>
      </c>
      <c r="T284" s="232">
        <v>1</v>
      </c>
      <c r="U284" s="232">
        <v>0</v>
      </c>
      <c r="V284" s="232">
        <v>2.1500000953674316</v>
      </c>
      <c r="W284" s="232"/>
    </row>
    <row r="285" spans="1:23" x14ac:dyDescent="0.25">
      <c r="A285"/>
      <c r="E285" s="232">
        <v>282</v>
      </c>
      <c r="F285" s="232">
        <v>30</v>
      </c>
      <c r="G285" s="232">
        <v>32</v>
      </c>
      <c r="H285" s="232">
        <v>4455</v>
      </c>
      <c r="I285" s="232"/>
      <c r="J285" s="232"/>
      <c r="K285" s="232"/>
      <c r="L285" s="232">
        <v>4</v>
      </c>
      <c r="M285" s="232">
        <v>5</v>
      </c>
      <c r="N285" s="232">
        <v>55</v>
      </c>
      <c r="O285" s="232">
        <v>15</v>
      </c>
      <c r="P285" s="232">
        <v>1912</v>
      </c>
      <c r="Q285" s="232">
        <v>1944</v>
      </c>
      <c r="R285" s="232">
        <v>32</v>
      </c>
      <c r="S285" s="232">
        <v>0</v>
      </c>
      <c r="T285" s="232">
        <v>2</v>
      </c>
      <c r="U285" s="232">
        <v>0</v>
      </c>
      <c r="V285" s="232">
        <v>2.1500000953674316</v>
      </c>
      <c r="W285" s="232">
        <v>4453</v>
      </c>
    </row>
    <row r="286" spans="1:23" x14ac:dyDescent="0.25">
      <c r="A286"/>
      <c r="E286" s="232">
        <v>283</v>
      </c>
      <c r="F286" s="232">
        <v>30</v>
      </c>
      <c r="G286" s="232">
        <v>24</v>
      </c>
      <c r="H286" s="232">
        <v>4426</v>
      </c>
      <c r="I286" s="232"/>
      <c r="J286" s="232"/>
      <c r="K286" s="232"/>
      <c r="L286" s="232">
        <v>2</v>
      </c>
      <c r="M286" s="232">
        <v>8</v>
      </c>
      <c r="N286" s="232">
        <v>67</v>
      </c>
      <c r="O286" s="232">
        <v>15</v>
      </c>
      <c r="P286" s="232">
        <v>1920</v>
      </c>
      <c r="Q286" s="232">
        <v>1944</v>
      </c>
      <c r="R286" s="232">
        <v>40</v>
      </c>
      <c r="S286" s="232">
        <v>0</v>
      </c>
      <c r="T286" s="232">
        <v>1</v>
      </c>
      <c r="U286" s="232">
        <v>0</v>
      </c>
      <c r="V286" s="232">
        <v>2.1500000953674316</v>
      </c>
      <c r="W286" s="232">
        <v>4417</v>
      </c>
    </row>
    <row r="287" spans="1:23" x14ac:dyDescent="0.25">
      <c r="A287"/>
      <c r="E287" s="232">
        <v>284</v>
      </c>
      <c r="F287" s="232">
        <v>31</v>
      </c>
      <c r="G287" s="232">
        <v>8</v>
      </c>
      <c r="H287" s="232">
        <v>4469</v>
      </c>
      <c r="I287" s="232"/>
      <c r="J287" s="232"/>
      <c r="K287" s="232" t="s">
        <v>1103</v>
      </c>
      <c r="L287" s="232">
        <v>-1</v>
      </c>
      <c r="M287" s="232">
        <v>-1</v>
      </c>
      <c r="N287" s="232">
        <v>0</v>
      </c>
      <c r="O287" s="232"/>
      <c r="P287" s="232">
        <v>1944</v>
      </c>
      <c r="Q287" s="232">
        <v>1952</v>
      </c>
      <c r="R287" s="232">
        <v>0</v>
      </c>
      <c r="S287" s="232">
        <v>0</v>
      </c>
      <c r="T287" s="232">
        <v>1</v>
      </c>
      <c r="U287" s="232">
        <v>0</v>
      </c>
      <c r="V287" s="232"/>
      <c r="W287" s="232"/>
    </row>
    <row r="288" spans="1:23" x14ac:dyDescent="0.25">
      <c r="A288"/>
      <c r="E288" s="232">
        <v>285</v>
      </c>
      <c r="F288" s="232">
        <v>31</v>
      </c>
      <c r="G288" s="232">
        <v>32</v>
      </c>
      <c r="H288" s="232">
        <v>4566</v>
      </c>
      <c r="I288" s="232"/>
      <c r="J288" s="232"/>
      <c r="K288" s="232"/>
      <c r="L288" s="232">
        <v>5</v>
      </c>
      <c r="M288" s="232">
        <v>3</v>
      </c>
      <c r="N288" s="232">
        <v>48</v>
      </c>
      <c r="O288" s="232">
        <v>14</v>
      </c>
      <c r="P288" s="232">
        <v>1944</v>
      </c>
      <c r="Q288" s="232">
        <v>1976</v>
      </c>
      <c r="R288" s="232">
        <v>0</v>
      </c>
      <c r="S288" s="232">
        <v>0</v>
      </c>
      <c r="T288" s="232">
        <v>2</v>
      </c>
      <c r="U288" s="232">
        <v>0</v>
      </c>
      <c r="V288" s="232">
        <v>2.1500000953674316</v>
      </c>
      <c r="W288" s="232">
        <v>4561</v>
      </c>
    </row>
    <row r="289" spans="1:23" x14ac:dyDescent="0.25">
      <c r="A289"/>
      <c r="E289" s="232">
        <v>286</v>
      </c>
      <c r="F289" s="232">
        <v>31</v>
      </c>
      <c r="G289" s="232">
        <v>8</v>
      </c>
      <c r="H289" s="232">
        <v>4483</v>
      </c>
      <c r="I289" s="232"/>
      <c r="J289" s="232"/>
      <c r="K289" s="232"/>
      <c r="L289" s="232">
        <v>3</v>
      </c>
      <c r="M289" s="232">
        <v>0</v>
      </c>
      <c r="N289" s="232">
        <v>55</v>
      </c>
      <c r="O289" s="232">
        <v>15</v>
      </c>
      <c r="P289" s="232">
        <v>1952</v>
      </c>
      <c r="Q289" s="232">
        <v>1960</v>
      </c>
      <c r="R289" s="232">
        <v>8</v>
      </c>
      <c r="S289" s="232">
        <v>0</v>
      </c>
      <c r="T289" s="232">
        <v>1</v>
      </c>
      <c r="U289" s="232">
        <v>0</v>
      </c>
      <c r="V289" s="232">
        <v>2.1500000953674316</v>
      </c>
      <c r="W289" s="232">
        <v>4478</v>
      </c>
    </row>
    <row r="290" spans="1:23" x14ac:dyDescent="0.25">
      <c r="A290"/>
      <c r="E290" s="232">
        <v>287</v>
      </c>
      <c r="F290" s="232">
        <v>31</v>
      </c>
      <c r="G290" s="232">
        <v>8</v>
      </c>
      <c r="H290" s="232">
        <v>4495</v>
      </c>
      <c r="I290" s="232"/>
      <c r="J290" s="232"/>
      <c r="K290" s="232"/>
      <c r="L290" s="232">
        <v>4</v>
      </c>
      <c r="M290" s="232">
        <v>2</v>
      </c>
      <c r="N290" s="232">
        <v>52</v>
      </c>
      <c r="O290" s="232">
        <v>6</v>
      </c>
      <c r="P290" s="232">
        <v>1960</v>
      </c>
      <c r="Q290" s="232">
        <v>1968</v>
      </c>
      <c r="R290" s="232">
        <v>16</v>
      </c>
      <c r="S290" s="232">
        <v>0</v>
      </c>
      <c r="T290" s="232">
        <v>1</v>
      </c>
      <c r="U290" s="232">
        <v>0</v>
      </c>
      <c r="V290" s="232">
        <v>2.1500000953674316</v>
      </c>
      <c r="W290" s="232">
        <v>4490</v>
      </c>
    </row>
    <row r="291" spans="1:23" x14ac:dyDescent="0.25">
      <c r="A291"/>
      <c r="E291" s="232">
        <v>288</v>
      </c>
      <c r="F291" s="232">
        <v>31</v>
      </c>
      <c r="G291" s="232">
        <v>8</v>
      </c>
      <c r="H291" s="232">
        <v>4507</v>
      </c>
      <c r="I291" s="232"/>
      <c r="J291" s="232"/>
      <c r="K291" s="232"/>
      <c r="L291" s="232">
        <v>3</v>
      </c>
      <c r="M291" s="232">
        <v>0</v>
      </c>
      <c r="N291" s="232">
        <v>55</v>
      </c>
      <c r="O291" s="232">
        <v>15</v>
      </c>
      <c r="P291" s="232">
        <v>1968</v>
      </c>
      <c r="Q291" s="232">
        <v>1976</v>
      </c>
      <c r="R291" s="232">
        <v>24</v>
      </c>
      <c r="S291" s="232">
        <v>0</v>
      </c>
      <c r="T291" s="232">
        <v>1</v>
      </c>
      <c r="U291" s="232">
        <v>0</v>
      </c>
      <c r="V291" s="232">
        <v>2.1500000953674316</v>
      </c>
      <c r="W291" s="232">
        <v>4502</v>
      </c>
    </row>
    <row r="292" spans="1:23" x14ac:dyDescent="0.25">
      <c r="A292"/>
      <c r="E292" s="232">
        <v>289</v>
      </c>
      <c r="F292" s="232">
        <v>31</v>
      </c>
      <c r="G292" s="232">
        <v>8</v>
      </c>
      <c r="H292" s="232">
        <v>4514</v>
      </c>
      <c r="I292" s="232"/>
      <c r="J292" s="232"/>
      <c r="K292" s="232" t="s">
        <v>1103</v>
      </c>
      <c r="L292" s="232">
        <v>-1</v>
      </c>
      <c r="M292" s="232">
        <v>-1</v>
      </c>
      <c r="N292" s="232">
        <v>0</v>
      </c>
      <c r="O292" s="232"/>
      <c r="P292" s="232">
        <v>1976</v>
      </c>
      <c r="Q292" s="232">
        <v>1984</v>
      </c>
      <c r="R292" s="232">
        <v>32</v>
      </c>
      <c r="S292" s="232">
        <v>0</v>
      </c>
      <c r="T292" s="232">
        <v>1</v>
      </c>
      <c r="U292" s="232">
        <v>0</v>
      </c>
      <c r="V292" s="232"/>
      <c r="W292" s="232"/>
    </row>
    <row r="293" spans="1:23" x14ac:dyDescent="0.25">
      <c r="A293"/>
      <c r="E293" s="232">
        <v>290</v>
      </c>
      <c r="F293" s="232">
        <v>31</v>
      </c>
      <c r="G293" s="232">
        <v>32</v>
      </c>
      <c r="H293" s="232">
        <v>4578</v>
      </c>
      <c r="I293" s="232"/>
      <c r="J293" s="232"/>
      <c r="K293" s="232"/>
      <c r="L293" s="232">
        <v>5</v>
      </c>
      <c r="M293" s="232">
        <v>2</v>
      </c>
      <c r="N293" s="232">
        <v>47</v>
      </c>
      <c r="O293" s="232">
        <v>19</v>
      </c>
      <c r="P293" s="232">
        <v>1976</v>
      </c>
      <c r="Q293" s="232">
        <v>2008</v>
      </c>
      <c r="R293" s="232">
        <v>32</v>
      </c>
      <c r="S293" s="232">
        <v>0</v>
      </c>
      <c r="T293" s="232">
        <v>2</v>
      </c>
      <c r="U293" s="232">
        <v>0</v>
      </c>
      <c r="V293" s="232">
        <v>2.1500000953674316</v>
      </c>
      <c r="W293" s="232">
        <v>4573</v>
      </c>
    </row>
    <row r="294" spans="1:23" x14ac:dyDescent="0.25">
      <c r="A294"/>
      <c r="E294" s="232">
        <v>291</v>
      </c>
      <c r="F294" s="232">
        <v>31</v>
      </c>
      <c r="G294" s="232">
        <v>8</v>
      </c>
      <c r="H294" s="232">
        <v>4528</v>
      </c>
      <c r="I294" s="232"/>
      <c r="J294" s="232"/>
      <c r="K294" s="232"/>
      <c r="L294" s="232">
        <v>3</v>
      </c>
      <c r="M294" s="232">
        <v>0</v>
      </c>
      <c r="N294" s="232">
        <v>55</v>
      </c>
      <c r="O294" s="232">
        <v>15</v>
      </c>
      <c r="P294" s="232">
        <v>1984</v>
      </c>
      <c r="Q294" s="232">
        <v>1992</v>
      </c>
      <c r="R294" s="232">
        <v>40</v>
      </c>
      <c r="S294" s="232">
        <v>0</v>
      </c>
      <c r="T294" s="232">
        <v>1</v>
      </c>
      <c r="U294" s="232">
        <v>0</v>
      </c>
      <c r="V294" s="232">
        <v>2.1500000953674316</v>
      </c>
      <c r="W294" s="232">
        <v>4523</v>
      </c>
    </row>
    <row r="295" spans="1:23" x14ac:dyDescent="0.25">
      <c r="A295"/>
      <c r="E295" s="232">
        <v>292</v>
      </c>
      <c r="F295" s="232">
        <v>31</v>
      </c>
      <c r="G295" s="232">
        <v>8</v>
      </c>
      <c r="H295" s="232">
        <v>4540</v>
      </c>
      <c r="I295" s="232"/>
      <c r="J295" s="232"/>
      <c r="K295" s="232"/>
      <c r="L295" s="232">
        <v>4</v>
      </c>
      <c r="M295" s="232">
        <v>0</v>
      </c>
      <c r="N295" s="232">
        <v>50</v>
      </c>
      <c r="O295" s="232">
        <v>16</v>
      </c>
      <c r="P295" s="232">
        <v>1992</v>
      </c>
      <c r="Q295" s="232">
        <v>2000</v>
      </c>
      <c r="R295" s="232">
        <v>48</v>
      </c>
      <c r="S295" s="232">
        <v>0</v>
      </c>
      <c r="T295" s="232">
        <v>1</v>
      </c>
      <c r="U295" s="232">
        <v>0</v>
      </c>
      <c r="V295" s="232">
        <v>2.1500000953674316</v>
      </c>
      <c r="W295" s="232">
        <v>4535</v>
      </c>
    </row>
    <row r="296" spans="1:23" x14ac:dyDescent="0.25">
      <c r="A296"/>
      <c r="E296" s="232">
        <v>293</v>
      </c>
      <c r="F296" s="232">
        <v>31</v>
      </c>
      <c r="G296" s="232">
        <v>8</v>
      </c>
      <c r="H296" s="232">
        <v>4552</v>
      </c>
      <c r="I296" s="232"/>
      <c r="J296" s="232"/>
      <c r="K296" s="232"/>
      <c r="L296" s="232">
        <v>3</v>
      </c>
      <c r="M296" s="232">
        <v>0</v>
      </c>
      <c r="N296" s="232">
        <v>55</v>
      </c>
      <c r="O296" s="232">
        <v>15</v>
      </c>
      <c r="P296" s="232">
        <v>2000</v>
      </c>
      <c r="Q296" s="232">
        <v>2008</v>
      </c>
      <c r="R296" s="232">
        <v>56</v>
      </c>
      <c r="S296" s="232">
        <v>0</v>
      </c>
      <c r="T296" s="232">
        <v>1</v>
      </c>
      <c r="U296" s="232">
        <v>0</v>
      </c>
      <c r="V296" s="232">
        <v>2.1500000953674316</v>
      </c>
      <c r="W296" s="232">
        <v>4547</v>
      </c>
    </row>
    <row r="297" spans="1:23" x14ac:dyDescent="0.25">
      <c r="A297"/>
      <c r="E297" s="232">
        <v>294</v>
      </c>
      <c r="F297" s="232">
        <v>32</v>
      </c>
      <c r="G297" s="232">
        <v>8</v>
      </c>
      <c r="H297" s="232">
        <v>4589</v>
      </c>
      <c r="I297" s="232"/>
      <c r="J297" s="232"/>
      <c r="K297" s="232" t="s">
        <v>1103</v>
      </c>
      <c r="L297" s="232">
        <v>-1</v>
      </c>
      <c r="M297" s="232">
        <v>-1</v>
      </c>
      <c r="N297" s="232">
        <v>0</v>
      </c>
      <c r="O297" s="232"/>
      <c r="P297" s="232">
        <v>2008</v>
      </c>
      <c r="Q297" s="232">
        <v>2016</v>
      </c>
      <c r="R297" s="232">
        <v>0</v>
      </c>
      <c r="S297" s="232">
        <v>0</v>
      </c>
      <c r="T297" s="232">
        <v>1</v>
      </c>
      <c r="U297" s="232">
        <v>0</v>
      </c>
      <c r="V297" s="232"/>
      <c r="W297" s="232"/>
    </row>
    <row r="298" spans="1:23" x14ac:dyDescent="0.25">
      <c r="A298"/>
      <c r="E298" s="232">
        <v>295</v>
      </c>
      <c r="F298" s="232">
        <v>32</v>
      </c>
      <c r="G298" s="232">
        <v>32</v>
      </c>
      <c r="H298" s="232">
        <v>4653</v>
      </c>
      <c r="I298" s="232"/>
      <c r="J298" s="232"/>
      <c r="K298" s="232"/>
      <c r="L298" s="232">
        <v>5</v>
      </c>
      <c r="M298" s="232">
        <v>0</v>
      </c>
      <c r="N298" s="232">
        <v>45</v>
      </c>
      <c r="O298" s="232">
        <v>17</v>
      </c>
      <c r="P298" s="232">
        <v>2008</v>
      </c>
      <c r="Q298" s="232">
        <v>2040</v>
      </c>
      <c r="R298" s="232">
        <v>0</v>
      </c>
      <c r="S298" s="232">
        <v>0</v>
      </c>
      <c r="T298" s="232">
        <v>2</v>
      </c>
      <c r="U298" s="232">
        <v>0</v>
      </c>
      <c r="V298" s="232">
        <v>2.1500000953674316</v>
      </c>
      <c r="W298" s="232">
        <v>4651</v>
      </c>
    </row>
    <row r="299" spans="1:23" x14ac:dyDescent="0.25">
      <c r="A299"/>
      <c r="E299" s="232">
        <v>296</v>
      </c>
      <c r="F299" s="232">
        <v>32</v>
      </c>
      <c r="G299" s="232">
        <v>8</v>
      </c>
      <c r="H299" s="232">
        <v>4594</v>
      </c>
      <c r="I299" s="232"/>
      <c r="J299" s="232"/>
      <c r="K299" s="232"/>
      <c r="L299" s="232">
        <v>3</v>
      </c>
      <c r="M299" s="232">
        <v>0</v>
      </c>
      <c r="N299" s="232">
        <v>55</v>
      </c>
      <c r="O299" s="232">
        <v>15</v>
      </c>
      <c r="P299" s="232">
        <v>2016</v>
      </c>
      <c r="Q299" s="232">
        <v>2024</v>
      </c>
      <c r="R299" s="232">
        <v>8</v>
      </c>
      <c r="S299" s="232">
        <v>0</v>
      </c>
      <c r="T299" s="232">
        <v>1</v>
      </c>
      <c r="U299" s="232">
        <v>0</v>
      </c>
      <c r="V299" s="232">
        <v>2.1500000953674316</v>
      </c>
      <c r="W299" s="232">
        <v>4592</v>
      </c>
    </row>
    <row r="300" spans="1:23" x14ac:dyDescent="0.25">
      <c r="A300"/>
      <c r="E300" s="232">
        <v>297</v>
      </c>
      <c r="F300" s="232">
        <v>32</v>
      </c>
      <c r="G300" s="232">
        <v>8</v>
      </c>
      <c r="H300" s="232">
        <v>4603</v>
      </c>
      <c r="I300" s="232"/>
      <c r="J300" s="232"/>
      <c r="K300" s="232"/>
      <c r="L300" s="232">
        <v>4</v>
      </c>
      <c r="M300" s="232">
        <v>0</v>
      </c>
      <c r="N300" s="232">
        <v>50</v>
      </c>
      <c r="O300" s="232">
        <v>16</v>
      </c>
      <c r="P300" s="232">
        <v>2024</v>
      </c>
      <c r="Q300" s="232">
        <v>2032</v>
      </c>
      <c r="R300" s="232">
        <v>16</v>
      </c>
      <c r="S300" s="232">
        <v>0</v>
      </c>
      <c r="T300" s="232">
        <v>1</v>
      </c>
      <c r="U300" s="232">
        <v>0</v>
      </c>
      <c r="V300" s="232">
        <v>2.1500000953674316</v>
      </c>
      <c r="W300" s="232">
        <v>4601</v>
      </c>
    </row>
    <row r="301" spans="1:23" x14ac:dyDescent="0.25">
      <c r="A301"/>
      <c r="E301" s="232">
        <v>298</v>
      </c>
      <c r="F301" s="232">
        <v>32</v>
      </c>
      <c r="G301" s="232">
        <v>8</v>
      </c>
      <c r="H301" s="232">
        <v>4612</v>
      </c>
      <c r="I301" s="232"/>
      <c r="J301" s="232"/>
      <c r="K301" s="232"/>
      <c r="L301" s="232">
        <v>3</v>
      </c>
      <c r="M301" s="232">
        <v>0</v>
      </c>
      <c r="N301" s="232">
        <v>55</v>
      </c>
      <c r="O301" s="232">
        <v>15</v>
      </c>
      <c r="P301" s="232">
        <v>2032</v>
      </c>
      <c r="Q301" s="232">
        <v>2040</v>
      </c>
      <c r="R301" s="232">
        <v>24</v>
      </c>
      <c r="S301" s="232">
        <v>0</v>
      </c>
      <c r="T301" s="232">
        <v>1</v>
      </c>
      <c r="U301" s="232">
        <v>0</v>
      </c>
      <c r="V301" s="232">
        <v>2.1500000953674316</v>
      </c>
      <c r="W301" s="232">
        <v>4610</v>
      </c>
    </row>
    <row r="302" spans="1:23" x14ac:dyDescent="0.25">
      <c r="A302"/>
      <c r="E302" s="232">
        <v>299</v>
      </c>
      <c r="F302" s="232">
        <v>32</v>
      </c>
      <c r="G302" s="232">
        <v>8</v>
      </c>
      <c r="H302" s="232">
        <v>4619</v>
      </c>
      <c r="I302" s="232"/>
      <c r="J302" s="232"/>
      <c r="K302" s="232" t="s">
        <v>1103</v>
      </c>
      <c r="L302" s="232">
        <v>-1</v>
      </c>
      <c r="M302" s="232">
        <v>-1</v>
      </c>
      <c r="N302" s="232">
        <v>0</v>
      </c>
      <c r="O302" s="232"/>
      <c r="P302" s="232">
        <v>2040</v>
      </c>
      <c r="Q302" s="232">
        <v>2048</v>
      </c>
      <c r="R302" s="232">
        <v>32</v>
      </c>
      <c r="S302" s="232">
        <v>0</v>
      </c>
      <c r="T302" s="232">
        <v>1</v>
      </c>
      <c r="U302" s="232">
        <v>0</v>
      </c>
      <c r="V302" s="232"/>
      <c r="W302" s="232"/>
    </row>
    <row r="303" spans="1:23" x14ac:dyDescent="0.25">
      <c r="A303"/>
      <c r="E303" s="232">
        <v>300</v>
      </c>
      <c r="F303" s="232">
        <v>32</v>
      </c>
      <c r="G303" s="232">
        <v>32</v>
      </c>
      <c r="H303" s="232">
        <v>4662</v>
      </c>
      <c r="I303" s="232"/>
      <c r="J303" s="232"/>
      <c r="K303" s="232"/>
      <c r="L303" s="232">
        <v>6</v>
      </c>
      <c r="M303" s="232">
        <v>3</v>
      </c>
      <c r="N303" s="232">
        <v>43</v>
      </c>
      <c r="O303" s="232">
        <v>15</v>
      </c>
      <c r="P303" s="232">
        <v>2040</v>
      </c>
      <c r="Q303" s="232">
        <v>2072</v>
      </c>
      <c r="R303" s="232">
        <v>32</v>
      </c>
      <c r="S303" s="232">
        <v>0</v>
      </c>
      <c r="T303" s="232">
        <v>2</v>
      </c>
      <c r="U303" s="232">
        <v>0</v>
      </c>
      <c r="V303" s="232">
        <v>2.1500000953674316</v>
      </c>
      <c r="W303" s="232">
        <v>4660</v>
      </c>
    </row>
    <row r="304" spans="1:23" x14ac:dyDescent="0.25">
      <c r="A304"/>
      <c r="E304" s="232">
        <v>301</v>
      </c>
      <c r="F304" s="232">
        <v>32</v>
      </c>
      <c r="G304" s="232">
        <v>8</v>
      </c>
      <c r="H304" s="232">
        <v>4624</v>
      </c>
      <c r="I304" s="232"/>
      <c r="J304" s="232"/>
      <c r="K304" s="232"/>
      <c r="L304" s="232">
        <v>3</v>
      </c>
      <c r="M304" s="232">
        <v>0</v>
      </c>
      <c r="N304" s="232">
        <v>55</v>
      </c>
      <c r="O304" s="232">
        <v>15</v>
      </c>
      <c r="P304" s="232">
        <v>2048</v>
      </c>
      <c r="Q304" s="232">
        <v>2056</v>
      </c>
      <c r="R304" s="232">
        <v>40</v>
      </c>
      <c r="S304" s="232">
        <v>0</v>
      </c>
      <c r="T304" s="232">
        <v>1</v>
      </c>
      <c r="U304" s="232">
        <v>0</v>
      </c>
      <c r="V304" s="232">
        <v>2.1500000953674316</v>
      </c>
      <c r="W304" s="232">
        <v>4622</v>
      </c>
    </row>
    <row r="305" spans="1:23" x14ac:dyDescent="0.25">
      <c r="A305"/>
      <c r="E305" s="232">
        <v>302</v>
      </c>
      <c r="F305" s="232">
        <v>32</v>
      </c>
      <c r="G305" s="232">
        <v>8</v>
      </c>
      <c r="H305" s="232">
        <v>4633</v>
      </c>
      <c r="I305" s="232"/>
      <c r="J305" s="232"/>
      <c r="K305" s="232"/>
      <c r="L305" s="232">
        <v>4</v>
      </c>
      <c r="M305" s="232">
        <v>0</v>
      </c>
      <c r="N305" s="232">
        <v>50</v>
      </c>
      <c r="O305" s="232">
        <v>16</v>
      </c>
      <c r="P305" s="232">
        <v>2056</v>
      </c>
      <c r="Q305" s="232">
        <v>2064</v>
      </c>
      <c r="R305" s="232">
        <v>48</v>
      </c>
      <c r="S305" s="232">
        <v>0</v>
      </c>
      <c r="T305" s="232">
        <v>1</v>
      </c>
      <c r="U305" s="232">
        <v>0</v>
      </c>
      <c r="V305" s="232">
        <v>2.1500000953674316</v>
      </c>
      <c r="W305" s="232">
        <v>4631</v>
      </c>
    </row>
    <row r="306" spans="1:23" x14ac:dyDescent="0.25">
      <c r="A306"/>
      <c r="E306" s="232">
        <v>303</v>
      </c>
      <c r="F306" s="232">
        <v>32</v>
      </c>
      <c r="G306" s="232">
        <v>8</v>
      </c>
      <c r="H306" s="232">
        <v>4642</v>
      </c>
      <c r="I306" s="232"/>
      <c r="J306" s="232"/>
      <c r="K306" s="232"/>
      <c r="L306" s="232">
        <v>3</v>
      </c>
      <c r="M306" s="232">
        <v>0</v>
      </c>
      <c r="N306" s="232">
        <v>55</v>
      </c>
      <c r="O306" s="232">
        <v>15</v>
      </c>
      <c r="P306" s="232">
        <v>2064</v>
      </c>
      <c r="Q306" s="232">
        <v>2072</v>
      </c>
      <c r="R306" s="232">
        <v>56</v>
      </c>
      <c r="S306" s="232">
        <v>0</v>
      </c>
      <c r="T306" s="232">
        <v>1</v>
      </c>
      <c r="U306" s="232">
        <v>0</v>
      </c>
      <c r="V306" s="232">
        <v>2.1500000953674316</v>
      </c>
      <c r="W306" s="232">
        <v>4640</v>
      </c>
    </row>
    <row r="307" spans="1:23" x14ac:dyDescent="0.25">
      <c r="A307"/>
      <c r="E307" s="232">
        <v>304</v>
      </c>
      <c r="F307" s="232">
        <v>33</v>
      </c>
      <c r="G307" s="232">
        <v>8</v>
      </c>
      <c r="H307" s="232">
        <v>4673</v>
      </c>
      <c r="I307" s="232"/>
      <c r="J307" s="232"/>
      <c r="K307" s="232" t="s">
        <v>1103</v>
      </c>
      <c r="L307" s="232">
        <v>-1</v>
      </c>
      <c r="M307" s="232">
        <v>-1</v>
      </c>
      <c r="N307" s="232">
        <v>0</v>
      </c>
      <c r="O307" s="232"/>
      <c r="P307" s="232">
        <v>2072</v>
      </c>
      <c r="Q307" s="232">
        <v>2080</v>
      </c>
      <c r="R307" s="232">
        <v>0</v>
      </c>
      <c r="S307" s="232">
        <v>0</v>
      </c>
      <c r="T307" s="232">
        <v>1</v>
      </c>
      <c r="U307" s="232">
        <v>0</v>
      </c>
      <c r="V307" s="232"/>
      <c r="W307" s="232"/>
    </row>
    <row r="308" spans="1:23" x14ac:dyDescent="0.25">
      <c r="A308"/>
      <c r="E308" s="232">
        <v>305</v>
      </c>
      <c r="F308" s="232">
        <v>33</v>
      </c>
      <c r="G308" s="232">
        <v>32</v>
      </c>
      <c r="H308" s="232">
        <v>4770</v>
      </c>
      <c r="I308" s="232"/>
      <c r="J308" s="232"/>
      <c r="K308" s="232"/>
      <c r="L308" s="232">
        <v>5</v>
      </c>
      <c r="M308" s="232">
        <v>3</v>
      </c>
      <c r="N308" s="232">
        <v>48</v>
      </c>
      <c r="O308" s="232">
        <v>14</v>
      </c>
      <c r="P308" s="232">
        <v>2072</v>
      </c>
      <c r="Q308" s="232">
        <v>2104</v>
      </c>
      <c r="R308" s="232">
        <v>0</v>
      </c>
      <c r="S308" s="232">
        <v>0</v>
      </c>
      <c r="T308" s="232">
        <v>2</v>
      </c>
      <c r="U308" s="232">
        <v>0</v>
      </c>
      <c r="V308" s="232">
        <v>2.1500000953674316</v>
      </c>
      <c r="W308" s="232">
        <v>4765</v>
      </c>
    </row>
    <row r="309" spans="1:23" x14ac:dyDescent="0.25">
      <c r="A309"/>
      <c r="E309" s="232">
        <v>306</v>
      </c>
      <c r="F309" s="232">
        <v>33</v>
      </c>
      <c r="G309" s="232">
        <v>8</v>
      </c>
      <c r="H309" s="232">
        <v>4687</v>
      </c>
      <c r="I309" s="232"/>
      <c r="J309" s="232"/>
      <c r="K309" s="232"/>
      <c r="L309" s="232">
        <v>3</v>
      </c>
      <c r="M309" s="232">
        <v>0</v>
      </c>
      <c r="N309" s="232">
        <v>55</v>
      </c>
      <c r="O309" s="232">
        <v>15</v>
      </c>
      <c r="P309" s="232">
        <v>2080</v>
      </c>
      <c r="Q309" s="232">
        <v>2088</v>
      </c>
      <c r="R309" s="232">
        <v>8</v>
      </c>
      <c r="S309" s="232">
        <v>0</v>
      </c>
      <c r="T309" s="232">
        <v>1</v>
      </c>
      <c r="U309" s="232">
        <v>0</v>
      </c>
      <c r="V309" s="232">
        <v>2.1500000953674316</v>
      </c>
      <c r="W309" s="232">
        <v>4682</v>
      </c>
    </row>
    <row r="310" spans="1:23" x14ac:dyDescent="0.25">
      <c r="A310"/>
      <c r="E310" s="232">
        <v>307</v>
      </c>
      <c r="F310" s="232">
        <v>33</v>
      </c>
      <c r="G310" s="232">
        <v>8</v>
      </c>
      <c r="H310" s="232">
        <v>4699</v>
      </c>
      <c r="I310" s="232"/>
      <c r="J310" s="232"/>
      <c r="K310" s="232"/>
      <c r="L310" s="232">
        <v>4</v>
      </c>
      <c r="M310" s="232">
        <v>2</v>
      </c>
      <c r="N310" s="232">
        <v>52</v>
      </c>
      <c r="O310" s="232">
        <v>6</v>
      </c>
      <c r="P310" s="232">
        <v>2088</v>
      </c>
      <c r="Q310" s="232">
        <v>2096</v>
      </c>
      <c r="R310" s="232">
        <v>16</v>
      </c>
      <c r="S310" s="232">
        <v>0</v>
      </c>
      <c r="T310" s="232">
        <v>1</v>
      </c>
      <c r="U310" s="232">
        <v>0</v>
      </c>
      <c r="V310" s="232">
        <v>2.1500000953674316</v>
      </c>
      <c r="W310" s="232">
        <v>4694</v>
      </c>
    </row>
    <row r="311" spans="1:23" x14ac:dyDescent="0.25">
      <c r="A311"/>
      <c r="E311" s="232">
        <v>308</v>
      </c>
      <c r="F311" s="232">
        <v>33</v>
      </c>
      <c r="G311" s="232">
        <v>8</v>
      </c>
      <c r="H311" s="232">
        <v>4711</v>
      </c>
      <c r="I311" s="232"/>
      <c r="J311" s="232"/>
      <c r="K311" s="232"/>
      <c r="L311" s="232">
        <v>3</v>
      </c>
      <c r="M311" s="232">
        <v>0</v>
      </c>
      <c r="N311" s="232">
        <v>55</v>
      </c>
      <c r="O311" s="232">
        <v>15</v>
      </c>
      <c r="P311" s="232">
        <v>2096</v>
      </c>
      <c r="Q311" s="232">
        <v>2104</v>
      </c>
      <c r="R311" s="232">
        <v>24</v>
      </c>
      <c r="S311" s="232">
        <v>0</v>
      </c>
      <c r="T311" s="232">
        <v>1</v>
      </c>
      <c r="U311" s="232">
        <v>0</v>
      </c>
      <c r="V311" s="232">
        <v>2.1500000953674316</v>
      </c>
      <c r="W311" s="232">
        <v>4706</v>
      </c>
    </row>
    <row r="312" spans="1:23" x14ac:dyDescent="0.25">
      <c r="A312"/>
      <c r="E312" s="232">
        <v>309</v>
      </c>
      <c r="F312" s="232">
        <v>33</v>
      </c>
      <c r="G312" s="232">
        <v>8</v>
      </c>
      <c r="H312" s="232">
        <v>4718</v>
      </c>
      <c r="I312" s="232"/>
      <c r="J312" s="232"/>
      <c r="K312" s="232" t="s">
        <v>1103</v>
      </c>
      <c r="L312" s="232">
        <v>-1</v>
      </c>
      <c r="M312" s="232">
        <v>-1</v>
      </c>
      <c r="N312" s="232">
        <v>0</v>
      </c>
      <c r="O312" s="232"/>
      <c r="P312" s="232">
        <v>2104</v>
      </c>
      <c r="Q312" s="232">
        <v>2112</v>
      </c>
      <c r="R312" s="232">
        <v>32</v>
      </c>
      <c r="S312" s="232">
        <v>0</v>
      </c>
      <c r="T312" s="232">
        <v>1</v>
      </c>
      <c r="U312" s="232">
        <v>0</v>
      </c>
      <c r="V312" s="232"/>
      <c r="W312" s="232"/>
    </row>
    <row r="313" spans="1:23" x14ac:dyDescent="0.25">
      <c r="A313"/>
      <c r="E313" s="232">
        <v>310</v>
      </c>
      <c r="F313" s="232">
        <v>33</v>
      </c>
      <c r="G313" s="232">
        <v>32</v>
      </c>
      <c r="H313" s="232">
        <v>4782</v>
      </c>
      <c r="I313" s="232"/>
      <c r="J313" s="232"/>
      <c r="K313" s="232"/>
      <c r="L313" s="232">
        <v>5</v>
      </c>
      <c r="M313" s="232">
        <v>2</v>
      </c>
      <c r="N313" s="232">
        <v>47</v>
      </c>
      <c r="O313" s="232">
        <v>19</v>
      </c>
      <c r="P313" s="232">
        <v>2104</v>
      </c>
      <c r="Q313" s="232">
        <v>2136</v>
      </c>
      <c r="R313" s="232">
        <v>32</v>
      </c>
      <c r="S313" s="232">
        <v>0</v>
      </c>
      <c r="T313" s="232">
        <v>2</v>
      </c>
      <c r="U313" s="232">
        <v>0</v>
      </c>
      <c r="V313" s="232">
        <v>2.1500000953674316</v>
      </c>
      <c r="W313" s="232">
        <v>4777</v>
      </c>
    </row>
    <row r="314" spans="1:23" x14ac:dyDescent="0.25">
      <c r="A314"/>
      <c r="E314" s="232">
        <v>311</v>
      </c>
      <c r="F314" s="232">
        <v>33</v>
      </c>
      <c r="G314" s="232">
        <v>8</v>
      </c>
      <c r="H314" s="232">
        <v>4732</v>
      </c>
      <c r="I314" s="232"/>
      <c r="J314" s="232"/>
      <c r="K314" s="232"/>
      <c r="L314" s="232">
        <v>3</v>
      </c>
      <c r="M314" s="232">
        <v>0</v>
      </c>
      <c r="N314" s="232">
        <v>55</v>
      </c>
      <c r="O314" s="232">
        <v>15</v>
      </c>
      <c r="P314" s="232">
        <v>2112</v>
      </c>
      <c r="Q314" s="232">
        <v>2120</v>
      </c>
      <c r="R314" s="232">
        <v>40</v>
      </c>
      <c r="S314" s="232">
        <v>0</v>
      </c>
      <c r="T314" s="232">
        <v>1</v>
      </c>
      <c r="U314" s="232">
        <v>0</v>
      </c>
      <c r="V314" s="232">
        <v>2.1500000953674316</v>
      </c>
      <c r="W314" s="232">
        <v>4727</v>
      </c>
    </row>
    <row r="315" spans="1:23" x14ac:dyDescent="0.25">
      <c r="A315"/>
      <c r="E315" s="232">
        <v>312</v>
      </c>
      <c r="F315" s="232">
        <v>33</v>
      </c>
      <c r="G315" s="232">
        <v>8</v>
      </c>
      <c r="H315" s="232">
        <v>4744</v>
      </c>
      <c r="I315" s="232"/>
      <c r="J315" s="232"/>
      <c r="K315" s="232"/>
      <c r="L315" s="232">
        <v>4</v>
      </c>
      <c r="M315" s="232">
        <v>0</v>
      </c>
      <c r="N315" s="232">
        <v>50</v>
      </c>
      <c r="O315" s="232">
        <v>16</v>
      </c>
      <c r="P315" s="232">
        <v>2120</v>
      </c>
      <c r="Q315" s="232">
        <v>2128</v>
      </c>
      <c r="R315" s="232">
        <v>48</v>
      </c>
      <c r="S315" s="232">
        <v>0</v>
      </c>
      <c r="T315" s="232">
        <v>1</v>
      </c>
      <c r="U315" s="232">
        <v>0</v>
      </c>
      <c r="V315" s="232">
        <v>2.1500000953674316</v>
      </c>
      <c r="W315" s="232">
        <v>4739</v>
      </c>
    </row>
    <row r="316" spans="1:23" x14ac:dyDescent="0.25">
      <c r="A316"/>
      <c r="E316" s="232">
        <v>313</v>
      </c>
      <c r="F316" s="232">
        <v>33</v>
      </c>
      <c r="G316" s="232">
        <v>8</v>
      </c>
      <c r="H316" s="232">
        <v>4756</v>
      </c>
      <c r="I316" s="232"/>
      <c r="J316" s="232"/>
      <c r="K316" s="232"/>
      <c r="L316" s="232">
        <v>3</v>
      </c>
      <c r="M316" s="232">
        <v>0</v>
      </c>
      <c r="N316" s="232">
        <v>55</v>
      </c>
      <c r="O316" s="232">
        <v>15</v>
      </c>
      <c r="P316" s="232">
        <v>2128</v>
      </c>
      <c r="Q316" s="232">
        <v>2136</v>
      </c>
      <c r="R316" s="232">
        <v>56</v>
      </c>
      <c r="S316" s="232">
        <v>0</v>
      </c>
      <c r="T316" s="232">
        <v>1</v>
      </c>
      <c r="U316" s="232">
        <v>0</v>
      </c>
      <c r="V316" s="232">
        <v>2.1500000953674316</v>
      </c>
      <c r="W316" s="232">
        <v>4751</v>
      </c>
    </row>
    <row r="317" spans="1:23" x14ac:dyDescent="0.25">
      <c r="A317"/>
      <c r="E317" s="232">
        <v>314</v>
      </c>
      <c r="F317" s="232">
        <v>34</v>
      </c>
      <c r="G317" s="232">
        <v>8</v>
      </c>
      <c r="H317" s="232">
        <v>4796</v>
      </c>
      <c r="I317" s="232"/>
      <c r="J317" s="232"/>
      <c r="K317" s="232" t="s">
        <v>1103</v>
      </c>
      <c r="L317" s="232">
        <v>-1</v>
      </c>
      <c r="M317" s="232">
        <v>-1</v>
      </c>
      <c r="N317" s="232">
        <v>0</v>
      </c>
      <c r="O317" s="232"/>
      <c r="P317" s="232">
        <v>2136</v>
      </c>
      <c r="Q317" s="232">
        <v>2144</v>
      </c>
      <c r="R317" s="232">
        <v>0</v>
      </c>
      <c r="S317" s="232">
        <v>0</v>
      </c>
      <c r="T317" s="232">
        <v>1</v>
      </c>
      <c r="U317" s="232">
        <v>0</v>
      </c>
      <c r="V317" s="232"/>
      <c r="W317" s="232"/>
    </row>
    <row r="318" spans="1:23" x14ac:dyDescent="0.25">
      <c r="A318"/>
      <c r="E318" s="232">
        <v>315</v>
      </c>
      <c r="F318" s="232">
        <v>34</v>
      </c>
      <c r="G318" s="232">
        <v>32</v>
      </c>
      <c r="H318" s="232">
        <v>4860</v>
      </c>
      <c r="I318" s="232"/>
      <c r="J318" s="232"/>
      <c r="K318" s="232"/>
      <c r="L318" s="232">
        <v>5</v>
      </c>
      <c r="M318" s="232">
        <v>0</v>
      </c>
      <c r="N318" s="232">
        <v>45</v>
      </c>
      <c r="O318" s="232">
        <v>17</v>
      </c>
      <c r="P318" s="232">
        <v>2136</v>
      </c>
      <c r="Q318" s="232">
        <v>2168</v>
      </c>
      <c r="R318" s="232">
        <v>0</v>
      </c>
      <c r="S318" s="232">
        <v>0</v>
      </c>
      <c r="T318" s="232">
        <v>2</v>
      </c>
      <c r="U318" s="232">
        <v>0</v>
      </c>
      <c r="V318" s="232">
        <v>2.1500000953674316</v>
      </c>
      <c r="W318" s="232">
        <v>4858</v>
      </c>
    </row>
    <row r="319" spans="1:23" x14ac:dyDescent="0.25">
      <c r="A319"/>
      <c r="E319" s="232">
        <v>316</v>
      </c>
      <c r="F319" s="232">
        <v>34</v>
      </c>
      <c r="G319" s="232">
        <v>8</v>
      </c>
      <c r="H319" s="232">
        <v>4801</v>
      </c>
      <c r="I319" s="232"/>
      <c r="J319" s="232"/>
      <c r="K319" s="232"/>
      <c r="L319" s="232">
        <v>3</v>
      </c>
      <c r="M319" s="232">
        <v>0</v>
      </c>
      <c r="N319" s="232">
        <v>55</v>
      </c>
      <c r="O319" s="232">
        <v>15</v>
      </c>
      <c r="P319" s="232">
        <v>2144</v>
      </c>
      <c r="Q319" s="232">
        <v>2152</v>
      </c>
      <c r="R319" s="232">
        <v>8</v>
      </c>
      <c r="S319" s="232">
        <v>0</v>
      </c>
      <c r="T319" s="232">
        <v>1</v>
      </c>
      <c r="U319" s="232">
        <v>0</v>
      </c>
      <c r="V319" s="232">
        <v>2.1500000953674316</v>
      </c>
      <c r="W319" s="232">
        <v>4799</v>
      </c>
    </row>
    <row r="320" spans="1:23" x14ac:dyDescent="0.25">
      <c r="A320"/>
      <c r="E320" s="232">
        <v>317</v>
      </c>
      <c r="F320" s="232">
        <v>34</v>
      </c>
      <c r="G320" s="232">
        <v>8</v>
      </c>
      <c r="H320" s="232">
        <v>4810</v>
      </c>
      <c r="I320" s="232"/>
      <c r="J320" s="232"/>
      <c r="K320" s="232"/>
      <c r="L320" s="232">
        <v>4</v>
      </c>
      <c r="M320" s="232">
        <v>0</v>
      </c>
      <c r="N320" s="232">
        <v>50</v>
      </c>
      <c r="O320" s="232">
        <v>16</v>
      </c>
      <c r="P320" s="232">
        <v>2152</v>
      </c>
      <c r="Q320" s="232">
        <v>2160</v>
      </c>
      <c r="R320" s="232">
        <v>16</v>
      </c>
      <c r="S320" s="232">
        <v>0</v>
      </c>
      <c r="T320" s="232">
        <v>1</v>
      </c>
      <c r="U320" s="232">
        <v>0</v>
      </c>
      <c r="V320" s="232">
        <v>2.1500000953674316</v>
      </c>
      <c r="W320" s="232">
        <v>4808</v>
      </c>
    </row>
    <row r="321" spans="1:23" x14ac:dyDescent="0.25">
      <c r="A321"/>
      <c r="E321" s="232">
        <v>318</v>
      </c>
      <c r="F321" s="232">
        <v>34</v>
      </c>
      <c r="G321" s="232">
        <v>8</v>
      </c>
      <c r="H321" s="232">
        <v>4819</v>
      </c>
      <c r="I321" s="232"/>
      <c r="J321" s="232"/>
      <c r="K321" s="232"/>
      <c r="L321" s="232">
        <v>3</v>
      </c>
      <c r="M321" s="232">
        <v>0</v>
      </c>
      <c r="N321" s="232">
        <v>55</v>
      </c>
      <c r="O321" s="232">
        <v>15</v>
      </c>
      <c r="P321" s="232">
        <v>2160</v>
      </c>
      <c r="Q321" s="232">
        <v>2168</v>
      </c>
      <c r="R321" s="232">
        <v>24</v>
      </c>
      <c r="S321" s="232">
        <v>0</v>
      </c>
      <c r="T321" s="232">
        <v>1</v>
      </c>
      <c r="U321" s="232">
        <v>0</v>
      </c>
      <c r="V321" s="232">
        <v>2.1500000953674316</v>
      </c>
      <c r="W321" s="232">
        <v>4817</v>
      </c>
    </row>
    <row r="322" spans="1:23" x14ac:dyDescent="0.25">
      <c r="A322"/>
      <c r="E322" s="232">
        <v>319</v>
      </c>
      <c r="F322" s="232">
        <v>34</v>
      </c>
      <c r="G322" s="232">
        <v>8</v>
      </c>
      <c r="H322" s="232">
        <v>4826</v>
      </c>
      <c r="I322" s="232"/>
      <c r="J322" s="232"/>
      <c r="K322" s="232" t="s">
        <v>1103</v>
      </c>
      <c r="L322" s="232">
        <v>-1</v>
      </c>
      <c r="M322" s="232">
        <v>-1</v>
      </c>
      <c r="N322" s="232">
        <v>0</v>
      </c>
      <c r="O322" s="232"/>
      <c r="P322" s="232">
        <v>2168</v>
      </c>
      <c r="Q322" s="232">
        <v>2176</v>
      </c>
      <c r="R322" s="232">
        <v>32</v>
      </c>
      <c r="S322" s="232">
        <v>0</v>
      </c>
      <c r="T322" s="232">
        <v>1</v>
      </c>
      <c r="U322" s="232">
        <v>0</v>
      </c>
      <c r="V322" s="232"/>
      <c r="W322" s="232"/>
    </row>
    <row r="323" spans="1:23" x14ac:dyDescent="0.25">
      <c r="A323"/>
      <c r="E323" s="232">
        <v>320</v>
      </c>
      <c r="F323" s="232">
        <v>34</v>
      </c>
      <c r="G323" s="232">
        <v>32</v>
      </c>
      <c r="H323" s="232">
        <v>4869</v>
      </c>
      <c r="I323" s="232"/>
      <c r="J323" s="232"/>
      <c r="K323" s="232"/>
      <c r="L323" s="232">
        <v>6</v>
      </c>
      <c r="M323" s="232">
        <v>3</v>
      </c>
      <c r="N323" s="232">
        <v>43</v>
      </c>
      <c r="O323" s="232">
        <v>15</v>
      </c>
      <c r="P323" s="232">
        <v>2168</v>
      </c>
      <c r="Q323" s="232">
        <v>2200</v>
      </c>
      <c r="R323" s="232">
        <v>32</v>
      </c>
      <c r="S323" s="232">
        <v>0</v>
      </c>
      <c r="T323" s="232">
        <v>2</v>
      </c>
      <c r="U323" s="232">
        <v>0</v>
      </c>
      <c r="V323" s="232">
        <v>2.1500000953674316</v>
      </c>
      <c r="W323" s="232">
        <v>4867</v>
      </c>
    </row>
    <row r="324" spans="1:23" x14ac:dyDescent="0.25">
      <c r="A324"/>
      <c r="E324" s="232">
        <v>321</v>
      </c>
      <c r="F324" s="232">
        <v>34</v>
      </c>
      <c r="G324" s="232">
        <v>8</v>
      </c>
      <c r="H324" s="232">
        <v>4831</v>
      </c>
      <c r="I324" s="232"/>
      <c r="J324" s="232"/>
      <c r="K324" s="232"/>
      <c r="L324" s="232">
        <v>3</v>
      </c>
      <c r="M324" s="232">
        <v>0</v>
      </c>
      <c r="N324" s="232">
        <v>55</v>
      </c>
      <c r="O324" s="232">
        <v>15</v>
      </c>
      <c r="P324" s="232">
        <v>2176</v>
      </c>
      <c r="Q324" s="232">
        <v>2184</v>
      </c>
      <c r="R324" s="232">
        <v>40</v>
      </c>
      <c r="S324" s="232">
        <v>0</v>
      </c>
      <c r="T324" s="232">
        <v>1</v>
      </c>
      <c r="U324" s="232">
        <v>0</v>
      </c>
      <c r="V324" s="232">
        <v>2.1500000953674316</v>
      </c>
      <c r="W324" s="232">
        <v>4829</v>
      </c>
    </row>
    <row r="325" spans="1:23" x14ac:dyDescent="0.25">
      <c r="A325"/>
      <c r="E325" s="232">
        <v>322</v>
      </c>
      <c r="F325" s="232">
        <v>34</v>
      </c>
      <c r="G325" s="232">
        <v>8</v>
      </c>
      <c r="H325" s="232">
        <v>4840</v>
      </c>
      <c r="I325" s="232"/>
      <c r="J325" s="232"/>
      <c r="K325" s="232"/>
      <c r="L325" s="232">
        <v>4</v>
      </c>
      <c r="M325" s="232">
        <v>0</v>
      </c>
      <c r="N325" s="232">
        <v>50</v>
      </c>
      <c r="O325" s="232">
        <v>16</v>
      </c>
      <c r="P325" s="232">
        <v>2184</v>
      </c>
      <c r="Q325" s="232">
        <v>2192</v>
      </c>
      <c r="R325" s="232">
        <v>48</v>
      </c>
      <c r="S325" s="232">
        <v>0</v>
      </c>
      <c r="T325" s="232">
        <v>1</v>
      </c>
      <c r="U325" s="232">
        <v>0</v>
      </c>
      <c r="V325" s="232">
        <v>2.1500000953674316</v>
      </c>
      <c r="W325" s="232">
        <v>4838</v>
      </c>
    </row>
    <row r="326" spans="1:23" x14ac:dyDescent="0.25">
      <c r="A326"/>
      <c r="E326" s="232">
        <v>323</v>
      </c>
      <c r="F326" s="232">
        <v>34</v>
      </c>
      <c r="G326" s="232">
        <v>8</v>
      </c>
      <c r="H326" s="232">
        <v>4849</v>
      </c>
      <c r="I326" s="232"/>
      <c r="J326" s="232"/>
      <c r="K326" s="232"/>
      <c r="L326" s="232">
        <v>3</v>
      </c>
      <c r="M326" s="232">
        <v>0</v>
      </c>
      <c r="N326" s="232">
        <v>55</v>
      </c>
      <c r="O326" s="232">
        <v>15</v>
      </c>
      <c r="P326" s="232">
        <v>2192</v>
      </c>
      <c r="Q326" s="232">
        <v>2200</v>
      </c>
      <c r="R326" s="232">
        <v>56</v>
      </c>
      <c r="S326" s="232">
        <v>0</v>
      </c>
      <c r="T326" s="232">
        <v>1</v>
      </c>
      <c r="U326" s="232">
        <v>0</v>
      </c>
      <c r="V326" s="232">
        <v>2.1500000953674316</v>
      </c>
      <c r="W326" s="232">
        <v>4847</v>
      </c>
    </row>
    <row r="327" spans="1:23" x14ac:dyDescent="0.25">
      <c r="A327"/>
      <c r="E327" s="232">
        <v>324</v>
      </c>
      <c r="F327" s="232">
        <v>35</v>
      </c>
      <c r="G327" s="232">
        <v>8</v>
      </c>
      <c r="H327" s="232">
        <v>4880</v>
      </c>
      <c r="I327" s="232"/>
      <c r="J327" s="232"/>
      <c r="K327" s="232" t="s">
        <v>1103</v>
      </c>
      <c r="L327" s="232">
        <v>-1</v>
      </c>
      <c r="M327" s="232">
        <v>-1</v>
      </c>
      <c r="N327" s="232">
        <v>0</v>
      </c>
      <c r="O327" s="232"/>
      <c r="P327" s="232">
        <v>2200</v>
      </c>
      <c r="Q327" s="232">
        <v>2208</v>
      </c>
      <c r="R327" s="232">
        <v>0</v>
      </c>
      <c r="S327" s="232">
        <v>0</v>
      </c>
      <c r="T327" s="232">
        <v>1</v>
      </c>
      <c r="U327" s="232">
        <v>0</v>
      </c>
      <c r="V327" s="232"/>
      <c r="W327" s="232"/>
    </row>
    <row r="328" spans="1:23" x14ac:dyDescent="0.25">
      <c r="A328"/>
      <c r="E328" s="232">
        <v>325</v>
      </c>
      <c r="F328" s="232">
        <v>35</v>
      </c>
      <c r="G328" s="232">
        <v>32</v>
      </c>
      <c r="H328" s="232">
        <v>4977</v>
      </c>
      <c r="I328" s="232"/>
      <c r="J328" s="232"/>
      <c r="K328" s="232"/>
      <c r="L328" s="232">
        <v>5</v>
      </c>
      <c r="M328" s="232">
        <v>3</v>
      </c>
      <c r="N328" s="232">
        <v>48</v>
      </c>
      <c r="O328" s="232">
        <v>14</v>
      </c>
      <c r="P328" s="232">
        <v>2200</v>
      </c>
      <c r="Q328" s="232">
        <v>2232</v>
      </c>
      <c r="R328" s="232">
        <v>0</v>
      </c>
      <c r="S328" s="232">
        <v>0</v>
      </c>
      <c r="T328" s="232">
        <v>2</v>
      </c>
      <c r="U328" s="232">
        <v>0</v>
      </c>
      <c r="V328" s="232">
        <v>2.1500000953674316</v>
      </c>
      <c r="W328" s="232">
        <v>4972</v>
      </c>
    </row>
    <row r="329" spans="1:23" x14ac:dyDescent="0.25">
      <c r="A329"/>
      <c r="E329" s="232">
        <v>326</v>
      </c>
      <c r="F329" s="232">
        <v>35</v>
      </c>
      <c r="G329" s="232">
        <v>8</v>
      </c>
      <c r="H329" s="232">
        <v>4894</v>
      </c>
      <c r="I329" s="232"/>
      <c r="J329" s="232"/>
      <c r="K329" s="232"/>
      <c r="L329" s="232">
        <v>3</v>
      </c>
      <c r="M329" s="232">
        <v>0</v>
      </c>
      <c r="N329" s="232">
        <v>55</v>
      </c>
      <c r="O329" s="232">
        <v>15</v>
      </c>
      <c r="P329" s="232">
        <v>2208</v>
      </c>
      <c r="Q329" s="232">
        <v>2216</v>
      </c>
      <c r="R329" s="232">
        <v>8</v>
      </c>
      <c r="S329" s="232">
        <v>0</v>
      </c>
      <c r="T329" s="232">
        <v>1</v>
      </c>
      <c r="U329" s="232">
        <v>0</v>
      </c>
      <c r="V329" s="232">
        <v>2.1500000953674316</v>
      </c>
      <c r="W329" s="232">
        <v>4889</v>
      </c>
    </row>
    <row r="330" spans="1:23" x14ac:dyDescent="0.25">
      <c r="A330"/>
      <c r="E330" s="232">
        <v>327</v>
      </c>
      <c r="F330" s="232">
        <v>35</v>
      </c>
      <c r="G330" s="232">
        <v>8</v>
      </c>
      <c r="H330" s="232">
        <v>4906</v>
      </c>
      <c r="I330" s="232"/>
      <c r="J330" s="232"/>
      <c r="K330" s="232"/>
      <c r="L330" s="232">
        <v>4</v>
      </c>
      <c r="M330" s="232">
        <v>2</v>
      </c>
      <c r="N330" s="232">
        <v>52</v>
      </c>
      <c r="O330" s="232">
        <v>6</v>
      </c>
      <c r="P330" s="232">
        <v>2216</v>
      </c>
      <c r="Q330" s="232">
        <v>2224</v>
      </c>
      <c r="R330" s="232">
        <v>16</v>
      </c>
      <c r="S330" s="232">
        <v>0</v>
      </c>
      <c r="T330" s="232">
        <v>1</v>
      </c>
      <c r="U330" s="232">
        <v>0</v>
      </c>
      <c r="V330" s="232">
        <v>2.1500000953674316</v>
      </c>
      <c r="W330" s="232">
        <v>4901</v>
      </c>
    </row>
    <row r="331" spans="1:23" x14ac:dyDescent="0.25">
      <c r="A331"/>
      <c r="E331" s="232">
        <v>328</v>
      </c>
      <c r="F331" s="232">
        <v>35</v>
      </c>
      <c r="G331" s="232">
        <v>8</v>
      </c>
      <c r="H331" s="232">
        <v>4918</v>
      </c>
      <c r="I331" s="232"/>
      <c r="J331" s="232"/>
      <c r="K331" s="232"/>
      <c r="L331" s="232">
        <v>3</v>
      </c>
      <c r="M331" s="232">
        <v>0</v>
      </c>
      <c r="N331" s="232">
        <v>55</v>
      </c>
      <c r="O331" s="232">
        <v>15</v>
      </c>
      <c r="P331" s="232">
        <v>2224</v>
      </c>
      <c r="Q331" s="232">
        <v>2232</v>
      </c>
      <c r="R331" s="232">
        <v>24</v>
      </c>
      <c r="S331" s="232">
        <v>0</v>
      </c>
      <c r="T331" s="232">
        <v>1</v>
      </c>
      <c r="U331" s="232">
        <v>0</v>
      </c>
      <c r="V331" s="232">
        <v>2.1500000953674316</v>
      </c>
      <c r="W331" s="232">
        <v>4913</v>
      </c>
    </row>
    <row r="332" spans="1:23" x14ac:dyDescent="0.25">
      <c r="A332"/>
      <c r="E332" s="232">
        <v>329</v>
      </c>
      <c r="F332" s="232">
        <v>35</v>
      </c>
      <c r="G332" s="232">
        <v>8</v>
      </c>
      <c r="H332" s="232">
        <v>4925</v>
      </c>
      <c r="I332" s="232"/>
      <c r="J332" s="232"/>
      <c r="K332" s="232" t="s">
        <v>1103</v>
      </c>
      <c r="L332" s="232">
        <v>-1</v>
      </c>
      <c r="M332" s="232">
        <v>-1</v>
      </c>
      <c r="N332" s="232">
        <v>0</v>
      </c>
      <c r="O332" s="232"/>
      <c r="P332" s="232">
        <v>2232</v>
      </c>
      <c r="Q332" s="232">
        <v>2240</v>
      </c>
      <c r="R332" s="232">
        <v>32</v>
      </c>
      <c r="S332" s="232">
        <v>0</v>
      </c>
      <c r="T332" s="232">
        <v>1</v>
      </c>
      <c r="U332" s="232">
        <v>0</v>
      </c>
      <c r="V332" s="232"/>
      <c r="W332" s="232"/>
    </row>
    <row r="333" spans="1:23" x14ac:dyDescent="0.25">
      <c r="A333"/>
      <c r="E333" s="232">
        <v>330</v>
      </c>
      <c r="F333" s="232">
        <v>35</v>
      </c>
      <c r="G333" s="232">
        <v>32</v>
      </c>
      <c r="H333" s="232">
        <v>4989</v>
      </c>
      <c r="I333" s="232"/>
      <c r="J333" s="232"/>
      <c r="K333" s="232"/>
      <c r="L333" s="232">
        <v>5</v>
      </c>
      <c r="M333" s="232">
        <v>2</v>
      </c>
      <c r="N333" s="232">
        <v>47</v>
      </c>
      <c r="O333" s="232">
        <v>19</v>
      </c>
      <c r="P333" s="232">
        <v>2232</v>
      </c>
      <c r="Q333" s="232">
        <v>2264</v>
      </c>
      <c r="R333" s="232">
        <v>32</v>
      </c>
      <c r="S333" s="232">
        <v>0</v>
      </c>
      <c r="T333" s="232">
        <v>2</v>
      </c>
      <c r="U333" s="232">
        <v>0</v>
      </c>
      <c r="V333" s="232">
        <v>2.1500000953674316</v>
      </c>
      <c r="W333" s="232">
        <v>4984</v>
      </c>
    </row>
    <row r="334" spans="1:23" x14ac:dyDescent="0.25">
      <c r="A334"/>
      <c r="E334" s="232">
        <v>331</v>
      </c>
      <c r="F334" s="232">
        <v>35</v>
      </c>
      <c r="G334" s="232">
        <v>8</v>
      </c>
      <c r="H334" s="232">
        <v>4939</v>
      </c>
      <c r="I334" s="232"/>
      <c r="J334" s="232"/>
      <c r="K334" s="232"/>
      <c r="L334" s="232">
        <v>3</v>
      </c>
      <c r="M334" s="232">
        <v>0</v>
      </c>
      <c r="N334" s="232">
        <v>55</v>
      </c>
      <c r="O334" s="232">
        <v>15</v>
      </c>
      <c r="P334" s="232">
        <v>2240</v>
      </c>
      <c r="Q334" s="232">
        <v>2248</v>
      </c>
      <c r="R334" s="232">
        <v>40</v>
      </c>
      <c r="S334" s="232">
        <v>0</v>
      </c>
      <c r="T334" s="232">
        <v>1</v>
      </c>
      <c r="U334" s="232">
        <v>0</v>
      </c>
      <c r="V334" s="232">
        <v>2.1500000953674316</v>
      </c>
      <c r="W334" s="232">
        <v>4934</v>
      </c>
    </row>
    <row r="335" spans="1:23" x14ac:dyDescent="0.25">
      <c r="A335"/>
      <c r="E335" s="232">
        <v>332</v>
      </c>
      <c r="F335" s="232">
        <v>35</v>
      </c>
      <c r="G335" s="232">
        <v>8</v>
      </c>
      <c r="H335" s="232">
        <v>4951</v>
      </c>
      <c r="I335" s="232"/>
      <c r="J335" s="232"/>
      <c r="K335" s="232"/>
      <c r="L335" s="232">
        <v>4</v>
      </c>
      <c r="M335" s="232">
        <v>0</v>
      </c>
      <c r="N335" s="232">
        <v>50</v>
      </c>
      <c r="O335" s="232">
        <v>16</v>
      </c>
      <c r="P335" s="232">
        <v>2248</v>
      </c>
      <c r="Q335" s="232">
        <v>2256</v>
      </c>
      <c r="R335" s="232">
        <v>48</v>
      </c>
      <c r="S335" s="232">
        <v>0</v>
      </c>
      <c r="T335" s="232">
        <v>1</v>
      </c>
      <c r="U335" s="232">
        <v>0</v>
      </c>
      <c r="V335" s="232">
        <v>2.1500000953674316</v>
      </c>
      <c r="W335" s="232">
        <v>4946</v>
      </c>
    </row>
    <row r="336" spans="1:23" x14ac:dyDescent="0.25">
      <c r="A336"/>
      <c r="E336" s="232">
        <v>333</v>
      </c>
      <c r="F336" s="232">
        <v>35</v>
      </c>
      <c r="G336" s="232">
        <v>8</v>
      </c>
      <c r="H336" s="232">
        <v>4963</v>
      </c>
      <c r="I336" s="232"/>
      <c r="J336" s="232"/>
      <c r="K336" s="232"/>
      <c r="L336" s="232">
        <v>3</v>
      </c>
      <c r="M336" s="232">
        <v>0</v>
      </c>
      <c r="N336" s="232">
        <v>55</v>
      </c>
      <c r="O336" s="232">
        <v>15</v>
      </c>
      <c r="P336" s="232">
        <v>2256</v>
      </c>
      <c r="Q336" s="232">
        <v>2264</v>
      </c>
      <c r="R336" s="232">
        <v>56</v>
      </c>
      <c r="S336" s="232">
        <v>0</v>
      </c>
      <c r="T336" s="232">
        <v>1</v>
      </c>
      <c r="U336" s="232">
        <v>0</v>
      </c>
      <c r="V336" s="232">
        <v>2.1500000953674316</v>
      </c>
      <c r="W336" s="232">
        <v>4958</v>
      </c>
    </row>
    <row r="337" spans="1:23" x14ac:dyDescent="0.25">
      <c r="A337"/>
      <c r="E337" s="232">
        <v>334</v>
      </c>
      <c r="F337" s="232">
        <v>36</v>
      </c>
      <c r="G337" s="232">
        <v>8</v>
      </c>
      <c r="H337" s="232">
        <v>5000</v>
      </c>
      <c r="I337" s="232"/>
      <c r="J337" s="232"/>
      <c r="K337" s="232" t="s">
        <v>1103</v>
      </c>
      <c r="L337" s="232">
        <v>-1</v>
      </c>
      <c r="M337" s="232">
        <v>-1</v>
      </c>
      <c r="N337" s="232">
        <v>0</v>
      </c>
      <c r="O337" s="232"/>
      <c r="P337" s="232">
        <v>2264</v>
      </c>
      <c r="Q337" s="232">
        <v>2272</v>
      </c>
      <c r="R337" s="232">
        <v>0</v>
      </c>
      <c r="S337" s="232">
        <v>0</v>
      </c>
      <c r="T337" s="232">
        <v>1</v>
      </c>
      <c r="U337" s="232">
        <v>0</v>
      </c>
      <c r="V337" s="232"/>
      <c r="W337" s="232"/>
    </row>
    <row r="338" spans="1:23" x14ac:dyDescent="0.25">
      <c r="A338"/>
      <c r="E338" s="232">
        <v>335</v>
      </c>
      <c r="F338" s="232">
        <v>36</v>
      </c>
      <c r="G338" s="232">
        <v>32</v>
      </c>
      <c r="H338" s="232">
        <v>5103</v>
      </c>
      <c r="I338" s="232"/>
      <c r="J338" s="232"/>
      <c r="K338" s="232"/>
      <c r="L338" s="232">
        <v>5</v>
      </c>
      <c r="M338" s="232">
        <v>0</v>
      </c>
      <c r="N338" s="232">
        <v>45</v>
      </c>
      <c r="O338" s="232">
        <v>17</v>
      </c>
      <c r="P338" s="232">
        <v>2264</v>
      </c>
      <c r="Q338" s="232">
        <v>2296</v>
      </c>
      <c r="R338" s="232">
        <v>0</v>
      </c>
      <c r="S338" s="232">
        <v>0</v>
      </c>
      <c r="T338" s="232">
        <v>2</v>
      </c>
      <c r="U338" s="232">
        <v>0</v>
      </c>
      <c r="V338" s="232">
        <v>2.1500000953674316</v>
      </c>
      <c r="W338" s="232">
        <v>5098</v>
      </c>
    </row>
    <row r="339" spans="1:23" x14ac:dyDescent="0.25">
      <c r="A339"/>
      <c r="E339" s="232">
        <v>336</v>
      </c>
      <c r="F339" s="232">
        <v>36</v>
      </c>
      <c r="G339" s="232">
        <v>8</v>
      </c>
      <c r="H339" s="232">
        <v>5014</v>
      </c>
      <c r="I339" s="232"/>
      <c r="J339" s="232"/>
      <c r="K339" s="232"/>
      <c r="L339" s="232">
        <v>3</v>
      </c>
      <c r="M339" s="232">
        <v>0</v>
      </c>
      <c r="N339" s="232">
        <v>55</v>
      </c>
      <c r="O339" s="232">
        <v>15</v>
      </c>
      <c r="P339" s="232">
        <v>2272</v>
      </c>
      <c r="Q339" s="232">
        <v>2280</v>
      </c>
      <c r="R339" s="232">
        <v>8</v>
      </c>
      <c r="S339" s="232">
        <v>0</v>
      </c>
      <c r="T339" s="232">
        <v>1</v>
      </c>
      <c r="U339" s="232">
        <v>0</v>
      </c>
      <c r="V339" s="232">
        <v>2.1500000953674316</v>
      </c>
      <c r="W339" s="232">
        <v>5009</v>
      </c>
    </row>
    <row r="340" spans="1:23" x14ac:dyDescent="0.25">
      <c r="A340"/>
      <c r="E340" s="232">
        <v>337</v>
      </c>
      <c r="F340" s="232">
        <v>36</v>
      </c>
      <c r="G340" s="232">
        <v>8</v>
      </c>
      <c r="H340" s="232">
        <v>5026</v>
      </c>
      <c r="I340" s="232"/>
      <c r="J340" s="232"/>
      <c r="K340" s="232"/>
      <c r="L340" s="232">
        <v>4</v>
      </c>
      <c r="M340" s="232">
        <v>0</v>
      </c>
      <c r="N340" s="232">
        <v>50</v>
      </c>
      <c r="O340" s="232">
        <v>16</v>
      </c>
      <c r="P340" s="232">
        <v>2280</v>
      </c>
      <c r="Q340" s="232">
        <v>2288</v>
      </c>
      <c r="R340" s="232">
        <v>16</v>
      </c>
      <c r="S340" s="232">
        <v>0</v>
      </c>
      <c r="T340" s="232">
        <v>1</v>
      </c>
      <c r="U340" s="232">
        <v>0</v>
      </c>
      <c r="V340" s="232">
        <v>2.1500000953674316</v>
      </c>
      <c r="W340" s="232">
        <v>5021</v>
      </c>
    </row>
    <row r="341" spans="1:23" x14ac:dyDescent="0.25">
      <c r="A341"/>
      <c r="E341" s="232">
        <v>338</v>
      </c>
      <c r="F341" s="232">
        <v>36</v>
      </c>
      <c r="G341" s="232">
        <v>8</v>
      </c>
      <c r="H341" s="232">
        <v>5038</v>
      </c>
      <c r="I341" s="232"/>
      <c r="J341" s="232"/>
      <c r="K341" s="232"/>
      <c r="L341" s="232">
        <v>3</v>
      </c>
      <c r="M341" s="232">
        <v>0</v>
      </c>
      <c r="N341" s="232">
        <v>55</v>
      </c>
      <c r="O341" s="232">
        <v>15</v>
      </c>
      <c r="P341" s="232">
        <v>2288</v>
      </c>
      <c r="Q341" s="232">
        <v>2296</v>
      </c>
      <c r="R341" s="232">
        <v>24</v>
      </c>
      <c r="S341" s="232">
        <v>0</v>
      </c>
      <c r="T341" s="232">
        <v>1</v>
      </c>
      <c r="U341" s="232">
        <v>0</v>
      </c>
      <c r="V341" s="232">
        <v>2.1500000953674316</v>
      </c>
      <c r="W341" s="232">
        <v>5033</v>
      </c>
    </row>
    <row r="342" spans="1:23" x14ac:dyDescent="0.25">
      <c r="A342"/>
      <c r="E342" s="232">
        <v>339</v>
      </c>
      <c r="F342" s="232">
        <v>36</v>
      </c>
      <c r="G342" s="232">
        <v>8</v>
      </c>
      <c r="H342" s="232">
        <v>5045</v>
      </c>
      <c r="I342" s="232"/>
      <c r="J342" s="232"/>
      <c r="K342" s="232" t="s">
        <v>1103</v>
      </c>
      <c r="L342" s="232">
        <v>-1</v>
      </c>
      <c r="M342" s="232">
        <v>-1</v>
      </c>
      <c r="N342" s="232">
        <v>0</v>
      </c>
      <c r="O342" s="232"/>
      <c r="P342" s="232">
        <v>2296</v>
      </c>
      <c r="Q342" s="232">
        <v>2304</v>
      </c>
      <c r="R342" s="232">
        <v>32</v>
      </c>
      <c r="S342" s="232">
        <v>0</v>
      </c>
      <c r="T342" s="232">
        <v>1</v>
      </c>
      <c r="U342" s="232">
        <v>0</v>
      </c>
      <c r="V342" s="232"/>
      <c r="W342" s="232"/>
    </row>
    <row r="343" spans="1:23" x14ac:dyDescent="0.25">
      <c r="A343"/>
      <c r="E343" s="232">
        <v>340</v>
      </c>
      <c r="F343" s="232">
        <v>36</v>
      </c>
      <c r="G343" s="232">
        <v>32</v>
      </c>
      <c r="H343" s="232">
        <v>5115</v>
      </c>
      <c r="I343" s="232"/>
      <c r="J343" s="232"/>
      <c r="K343" s="232"/>
      <c r="L343" s="232">
        <v>6</v>
      </c>
      <c r="M343" s="232">
        <v>3</v>
      </c>
      <c r="N343" s="232">
        <v>43</v>
      </c>
      <c r="O343" s="232">
        <v>15</v>
      </c>
      <c r="P343" s="232">
        <v>2296</v>
      </c>
      <c r="Q343" s="232">
        <v>2328</v>
      </c>
      <c r="R343" s="232">
        <v>32</v>
      </c>
      <c r="S343" s="232">
        <v>0</v>
      </c>
      <c r="T343" s="232">
        <v>2</v>
      </c>
      <c r="U343" s="232">
        <v>0</v>
      </c>
      <c r="V343" s="232">
        <v>2.1500000953674316</v>
      </c>
      <c r="W343" s="232">
        <v>5110</v>
      </c>
    </row>
    <row r="344" spans="1:23" x14ac:dyDescent="0.25">
      <c r="A344"/>
      <c r="E344" s="232">
        <v>341</v>
      </c>
      <c r="F344" s="232">
        <v>36</v>
      </c>
      <c r="G344" s="232">
        <v>8</v>
      </c>
      <c r="H344" s="232">
        <v>5059</v>
      </c>
      <c r="I344" s="232"/>
      <c r="J344" s="232"/>
      <c r="K344" s="232"/>
      <c r="L344" s="232">
        <v>3</v>
      </c>
      <c r="M344" s="232">
        <v>0</v>
      </c>
      <c r="N344" s="232">
        <v>55</v>
      </c>
      <c r="O344" s="232">
        <v>15</v>
      </c>
      <c r="P344" s="232">
        <v>2304</v>
      </c>
      <c r="Q344" s="232">
        <v>2312</v>
      </c>
      <c r="R344" s="232">
        <v>40</v>
      </c>
      <c r="S344" s="232">
        <v>0</v>
      </c>
      <c r="T344" s="232">
        <v>1</v>
      </c>
      <c r="U344" s="232">
        <v>0</v>
      </c>
      <c r="V344" s="232">
        <v>2.1500000953674316</v>
      </c>
      <c r="W344" s="232">
        <v>5054</v>
      </c>
    </row>
    <row r="345" spans="1:23" x14ac:dyDescent="0.25">
      <c r="A345"/>
      <c r="E345" s="232">
        <v>342</v>
      </c>
      <c r="F345" s="232">
        <v>36</v>
      </c>
      <c r="G345" s="232">
        <v>8</v>
      </c>
      <c r="H345" s="232">
        <v>5074</v>
      </c>
      <c r="I345" s="232"/>
      <c r="J345" s="232"/>
      <c r="K345" s="232"/>
      <c r="L345" s="232">
        <v>4</v>
      </c>
      <c r="M345" s="232">
        <v>0</v>
      </c>
      <c r="N345" s="232">
        <v>50</v>
      </c>
      <c r="O345" s="232">
        <v>16</v>
      </c>
      <c r="P345" s="232">
        <v>2312</v>
      </c>
      <c r="Q345" s="232">
        <v>2320</v>
      </c>
      <c r="R345" s="232">
        <v>48</v>
      </c>
      <c r="S345" s="232">
        <v>0</v>
      </c>
      <c r="T345" s="232">
        <v>1</v>
      </c>
      <c r="U345" s="232">
        <v>0</v>
      </c>
      <c r="V345" s="232">
        <v>2.1500000953674316</v>
      </c>
      <c r="W345" s="232">
        <v>5066</v>
      </c>
    </row>
    <row r="346" spans="1:23" x14ac:dyDescent="0.25">
      <c r="A346"/>
      <c r="E346" s="232">
        <v>343</v>
      </c>
      <c r="F346" s="232">
        <v>36</v>
      </c>
      <c r="G346" s="232">
        <v>8</v>
      </c>
      <c r="H346" s="232">
        <v>5089</v>
      </c>
      <c r="I346" s="232"/>
      <c r="J346" s="232"/>
      <c r="K346" s="232"/>
      <c r="L346" s="232">
        <v>2</v>
      </c>
      <c r="M346" s="232">
        <v>3</v>
      </c>
      <c r="N346" s="232">
        <v>62</v>
      </c>
      <c r="O346" s="232">
        <v>16</v>
      </c>
      <c r="P346" s="232">
        <v>2320</v>
      </c>
      <c r="Q346" s="232">
        <v>2328</v>
      </c>
      <c r="R346" s="232">
        <v>56</v>
      </c>
      <c r="S346" s="232">
        <v>0</v>
      </c>
      <c r="T346" s="232">
        <v>1</v>
      </c>
      <c r="U346" s="232">
        <v>0</v>
      </c>
      <c r="V346" s="232">
        <v>2.1500000953674316</v>
      </c>
      <c r="W346" s="232">
        <v>5081</v>
      </c>
    </row>
    <row r="347" spans="1:23" x14ac:dyDescent="0.25">
      <c r="A347"/>
      <c r="E347" s="232">
        <v>344</v>
      </c>
      <c r="F347" s="232">
        <v>37</v>
      </c>
      <c r="G347" s="232">
        <v>8</v>
      </c>
      <c r="H347" s="232">
        <v>5141</v>
      </c>
      <c r="I347" s="232"/>
      <c r="J347" s="232"/>
      <c r="K347" s="232"/>
      <c r="L347" s="232">
        <v>1</v>
      </c>
      <c r="M347" s="232">
        <v>0</v>
      </c>
      <c r="N347" s="232">
        <v>64</v>
      </c>
      <c r="O347" s="232">
        <v>18</v>
      </c>
      <c r="P347" s="232">
        <v>2328</v>
      </c>
      <c r="Q347" s="232">
        <v>2336</v>
      </c>
      <c r="R347" s="232">
        <v>0</v>
      </c>
      <c r="S347" s="232">
        <v>0</v>
      </c>
      <c r="T347" s="232">
        <v>1</v>
      </c>
      <c r="U347" s="232">
        <v>0</v>
      </c>
      <c r="V347" s="232">
        <v>2.1500000953674316</v>
      </c>
      <c r="W347" s="232">
        <v>5129</v>
      </c>
    </row>
    <row r="348" spans="1:23" x14ac:dyDescent="0.25">
      <c r="A348"/>
      <c r="E348" s="232">
        <v>345</v>
      </c>
      <c r="F348" s="232">
        <v>37</v>
      </c>
      <c r="G348" s="232">
        <v>32</v>
      </c>
      <c r="H348" s="232">
        <v>5216</v>
      </c>
      <c r="I348" s="232"/>
      <c r="J348" s="232"/>
      <c r="K348" s="232"/>
      <c r="L348" s="232">
        <v>5</v>
      </c>
      <c r="M348" s="232">
        <v>3</v>
      </c>
      <c r="N348" s="232">
        <v>48</v>
      </c>
      <c r="O348" s="232">
        <v>14</v>
      </c>
      <c r="P348" s="232">
        <v>2328</v>
      </c>
      <c r="Q348" s="232">
        <v>2360</v>
      </c>
      <c r="R348" s="232">
        <v>0</v>
      </c>
      <c r="S348" s="232">
        <v>0</v>
      </c>
      <c r="T348" s="232">
        <v>2</v>
      </c>
      <c r="U348" s="232">
        <v>0</v>
      </c>
      <c r="V348" s="232">
        <v>2.1500000953674316</v>
      </c>
      <c r="W348" s="232">
        <v>5214</v>
      </c>
    </row>
    <row r="349" spans="1:23" x14ac:dyDescent="0.25">
      <c r="A349"/>
      <c r="E349" s="232">
        <v>346</v>
      </c>
      <c r="F349" s="232">
        <v>37</v>
      </c>
      <c r="G349" s="232">
        <v>16</v>
      </c>
      <c r="H349" s="232">
        <v>5156</v>
      </c>
      <c r="I349" s="232"/>
      <c r="J349" s="232"/>
      <c r="K349" s="232"/>
      <c r="L349" s="232">
        <v>1</v>
      </c>
      <c r="M349" s="232">
        <v>0</v>
      </c>
      <c r="N349" s="232">
        <v>64</v>
      </c>
      <c r="O349" s="232">
        <v>18</v>
      </c>
      <c r="P349" s="232">
        <v>2336</v>
      </c>
      <c r="Q349" s="232">
        <v>2352</v>
      </c>
      <c r="R349" s="232">
        <v>8</v>
      </c>
      <c r="S349" s="232">
        <v>0</v>
      </c>
      <c r="T349" s="232">
        <v>1</v>
      </c>
      <c r="U349" s="232">
        <v>0</v>
      </c>
      <c r="V349" s="232">
        <v>2.1500000953674316</v>
      </c>
      <c r="W349" s="232">
        <v>5148</v>
      </c>
    </row>
    <row r="350" spans="1:23" x14ac:dyDescent="0.25">
      <c r="A350"/>
      <c r="E350" s="232">
        <v>347</v>
      </c>
      <c r="F350" s="232">
        <v>37</v>
      </c>
      <c r="G350" s="232">
        <v>8</v>
      </c>
      <c r="H350" s="232">
        <v>5175</v>
      </c>
      <c r="I350" s="232"/>
      <c r="J350" s="232"/>
      <c r="K350" s="232"/>
      <c r="L350" s="232">
        <v>2</v>
      </c>
      <c r="M350" s="232">
        <v>1</v>
      </c>
      <c r="N350" s="232">
        <v>60</v>
      </c>
      <c r="O350" s="232">
        <v>14</v>
      </c>
      <c r="P350" s="232">
        <v>2352</v>
      </c>
      <c r="Q350" s="232">
        <v>2360</v>
      </c>
      <c r="R350" s="232">
        <v>24</v>
      </c>
      <c r="S350" s="232">
        <v>0</v>
      </c>
      <c r="T350" s="232">
        <v>1</v>
      </c>
      <c r="U350" s="232">
        <v>0</v>
      </c>
      <c r="V350" s="232">
        <v>2.1500000953674316</v>
      </c>
      <c r="W350" s="232">
        <v>5163</v>
      </c>
    </row>
    <row r="351" spans="1:23" x14ac:dyDescent="0.25">
      <c r="A351"/>
      <c r="E351" s="232">
        <v>348</v>
      </c>
      <c r="F351" s="232">
        <v>37</v>
      </c>
      <c r="G351" s="232">
        <v>16</v>
      </c>
      <c r="H351" s="232">
        <v>5190</v>
      </c>
      <c r="I351" s="232"/>
      <c r="J351" s="232"/>
      <c r="K351" s="232"/>
      <c r="L351" s="232">
        <v>2</v>
      </c>
      <c r="M351" s="232">
        <v>3</v>
      </c>
      <c r="N351" s="232">
        <v>62</v>
      </c>
      <c r="O351" s="232">
        <v>16</v>
      </c>
      <c r="P351" s="232">
        <v>2360</v>
      </c>
      <c r="Q351" s="232">
        <v>2376</v>
      </c>
      <c r="R351" s="232">
        <v>32</v>
      </c>
      <c r="S351" s="232">
        <v>0</v>
      </c>
      <c r="T351" s="232">
        <v>1</v>
      </c>
      <c r="U351" s="232">
        <v>0</v>
      </c>
      <c r="V351" s="232">
        <v>2.1500000953674316</v>
      </c>
      <c r="W351" s="232">
        <v>5182</v>
      </c>
    </row>
    <row r="352" spans="1:23" x14ac:dyDescent="0.25">
      <c r="A352"/>
      <c r="E352" s="232">
        <v>349</v>
      </c>
      <c r="F352" s="232">
        <v>37</v>
      </c>
      <c r="G352" s="232">
        <v>32</v>
      </c>
      <c r="H352" s="232">
        <v>5225</v>
      </c>
      <c r="I352" s="232"/>
      <c r="J352" s="232"/>
      <c r="K352" s="232"/>
      <c r="L352" s="232">
        <v>5</v>
      </c>
      <c r="M352" s="232">
        <v>2</v>
      </c>
      <c r="N352" s="232">
        <v>47</v>
      </c>
      <c r="O352" s="232">
        <v>19</v>
      </c>
      <c r="P352" s="232">
        <v>2360</v>
      </c>
      <c r="Q352" s="232">
        <v>2392</v>
      </c>
      <c r="R352" s="232">
        <v>32</v>
      </c>
      <c r="S352" s="232">
        <v>0</v>
      </c>
      <c r="T352" s="232">
        <v>2</v>
      </c>
      <c r="U352" s="232">
        <v>0</v>
      </c>
      <c r="V352" s="232">
        <v>2.1500000953674316</v>
      </c>
      <c r="W352" s="232">
        <v>5223</v>
      </c>
    </row>
    <row r="353" spans="1:23" x14ac:dyDescent="0.25">
      <c r="A353"/>
      <c r="E353" s="232">
        <v>350</v>
      </c>
      <c r="F353" s="232">
        <v>37</v>
      </c>
      <c r="G353" s="232">
        <v>16</v>
      </c>
      <c r="H353" s="232">
        <v>5205</v>
      </c>
      <c r="I353" s="232"/>
      <c r="J353" s="232"/>
      <c r="K353" s="232"/>
      <c r="L353" s="232">
        <v>2</v>
      </c>
      <c r="M353" s="232">
        <v>0</v>
      </c>
      <c r="N353" s="232">
        <v>59</v>
      </c>
      <c r="O353" s="232">
        <v>19</v>
      </c>
      <c r="P353" s="232">
        <v>2376</v>
      </c>
      <c r="Q353" s="232">
        <v>2392</v>
      </c>
      <c r="R353" s="232">
        <v>48</v>
      </c>
      <c r="S353" s="232">
        <v>0</v>
      </c>
      <c r="T353" s="232">
        <v>1</v>
      </c>
      <c r="U353" s="232">
        <v>0</v>
      </c>
      <c r="V353" s="232">
        <v>2.1500000953674316</v>
      </c>
      <c r="W353" s="232">
        <v>5197</v>
      </c>
    </row>
    <row r="354" spans="1:23" x14ac:dyDescent="0.25">
      <c r="A354"/>
      <c r="E354" s="232">
        <v>351</v>
      </c>
      <c r="F354" s="232">
        <v>38</v>
      </c>
      <c r="G354" s="232">
        <v>8</v>
      </c>
      <c r="H354" s="232">
        <v>5248</v>
      </c>
      <c r="I354" s="232"/>
      <c r="J354" s="232"/>
      <c r="K354" s="232"/>
      <c r="L354" s="232">
        <v>2</v>
      </c>
      <c r="M354" s="232">
        <v>1</v>
      </c>
      <c r="N354" s="232">
        <v>60</v>
      </c>
      <c r="O354" s="232">
        <v>14</v>
      </c>
      <c r="P354" s="232">
        <v>2392</v>
      </c>
      <c r="Q354" s="232">
        <v>2400</v>
      </c>
      <c r="R354" s="232">
        <v>0</v>
      </c>
      <c r="S354" s="232">
        <v>0</v>
      </c>
      <c r="T354" s="232">
        <v>1</v>
      </c>
      <c r="U354" s="232">
        <v>0</v>
      </c>
      <c r="V354" s="232">
        <v>2.1500000953674316</v>
      </c>
      <c r="W354" s="232">
        <v>5239</v>
      </c>
    </row>
    <row r="355" spans="1:23" x14ac:dyDescent="0.25">
      <c r="A355"/>
      <c r="E355" s="232">
        <v>352</v>
      </c>
      <c r="F355" s="232">
        <v>38</v>
      </c>
      <c r="G355" s="232">
        <v>32</v>
      </c>
      <c r="H355" s="232">
        <v>5341</v>
      </c>
      <c r="I355" s="232"/>
      <c r="J355" s="232"/>
      <c r="K355" s="232"/>
      <c r="L355" s="232">
        <v>5</v>
      </c>
      <c r="M355" s="232">
        <v>0</v>
      </c>
      <c r="N355" s="232">
        <v>45</v>
      </c>
      <c r="O355" s="232">
        <v>17</v>
      </c>
      <c r="P355" s="232">
        <v>2392</v>
      </c>
      <c r="Q355" s="232">
        <v>2424</v>
      </c>
      <c r="R355" s="232">
        <v>0</v>
      </c>
      <c r="S355" s="232">
        <v>0</v>
      </c>
      <c r="T355" s="232">
        <v>2</v>
      </c>
      <c r="U355" s="232">
        <v>0</v>
      </c>
      <c r="V355" s="232">
        <v>2.1500000953674316</v>
      </c>
      <c r="W355" s="232">
        <v>5339</v>
      </c>
    </row>
    <row r="356" spans="1:23" x14ac:dyDescent="0.25">
      <c r="A356"/>
      <c r="E356" s="232">
        <v>353</v>
      </c>
      <c r="F356" s="232">
        <v>38</v>
      </c>
      <c r="G356" s="232">
        <v>8</v>
      </c>
      <c r="H356" s="232">
        <v>5264</v>
      </c>
      <c r="I356" s="232"/>
      <c r="J356" s="232"/>
      <c r="K356" s="232"/>
      <c r="L356" s="232">
        <v>2</v>
      </c>
      <c r="M356" s="232">
        <v>1</v>
      </c>
      <c r="N356" s="232">
        <v>60</v>
      </c>
      <c r="O356" s="232">
        <v>14</v>
      </c>
      <c r="P356" s="232">
        <v>2400</v>
      </c>
      <c r="Q356" s="232">
        <v>2408</v>
      </c>
      <c r="R356" s="232">
        <v>8</v>
      </c>
      <c r="S356" s="232">
        <v>0</v>
      </c>
      <c r="T356" s="232">
        <v>1</v>
      </c>
      <c r="U356" s="232">
        <v>0</v>
      </c>
      <c r="V356" s="232">
        <v>2.1500000953674316</v>
      </c>
      <c r="W356" s="232">
        <v>5255</v>
      </c>
    </row>
    <row r="357" spans="1:23" x14ac:dyDescent="0.25">
      <c r="A357"/>
      <c r="E357" s="232">
        <v>354</v>
      </c>
      <c r="F357" s="232">
        <v>38</v>
      </c>
      <c r="G357" s="232">
        <v>8</v>
      </c>
      <c r="H357" s="232">
        <v>5280</v>
      </c>
      <c r="I357" s="232"/>
      <c r="J357" s="232"/>
      <c r="K357" s="232"/>
      <c r="L357" s="232">
        <v>2</v>
      </c>
      <c r="M357" s="232">
        <v>1</v>
      </c>
      <c r="N357" s="232">
        <v>60</v>
      </c>
      <c r="O357" s="232">
        <v>14</v>
      </c>
      <c r="P357" s="232">
        <v>2408</v>
      </c>
      <c r="Q357" s="232">
        <v>2416</v>
      </c>
      <c r="R357" s="232">
        <v>16</v>
      </c>
      <c r="S357" s="232">
        <v>0</v>
      </c>
      <c r="T357" s="232">
        <v>1</v>
      </c>
      <c r="U357" s="232">
        <v>0</v>
      </c>
      <c r="V357" s="232">
        <v>2.1500000953674316</v>
      </c>
      <c r="W357" s="232">
        <v>5271</v>
      </c>
    </row>
    <row r="358" spans="1:23" x14ac:dyDescent="0.25">
      <c r="A358"/>
      <c r="E358" s="232">
        <v>355</v>
      </c>
      <c r="F358" s="232">
        <v>38</v>
      </c>
      <c r="G358" s="232">
        <v>8</v>
      </c>
      <c r="H358" s="232">
        <v>5295</v>
      </c>
      <c r="I358" s="232"/>
      <c r="J358" s="232"/>
      <c r="K358" s="232"/>
      <c r="L358" s="232">
        <v>3</v>
      </c>
      <c r="M358" s="232">
        <v>2</v>
      </c>
      <c r="N358" s="232">
        <v>57</v>
      </c>
      <c r="O358" s="232">
        <v>17</v>
      </c>
      <c r="P358" s="232">
        <v>2416</v>
      </c>
      <c r="Q358" s="232">
        <v>2424</v>
      </c>
      <c r="R358" s="232">
        <v>24</v>
      </c>
      <c r="S358" s="232">
        <v>0</v>
      </c>
      <c r="T358" s="232">
        <v>1</v>
      </c>
      <c r="U358" s="232">
        <v>0</v>
      </c>
      <c r="V358" s="232">
        <v>2.1500000953674316</v>
      </c>
      <c r="W358" s="232">
        <v>5287</v>
      </c>
    </row>
    <row r="359" spans="1:23" x14ac:dyDescent="0.25">
      <c r="A359"/>
      <c r="E359" s="232">
        <v>356</v>
      </c>
      <c r="F359" s="232">
        <v>38</v>
      </c>
      <c r="G359" s="232">
        <v>24</v>
      </c>
      <c r="H359" s="232">
        <v>5311</v>
      </c>
      <c r="I359" s="232"/>
      <c r="J359" s="232"/>
      <c r="K359" s="232"/>
      <c r="L359" s="232">
        <v>2</v>
      </c>
      <c r="M359" s="232">
        <v>0</v>
      </c>
      <c r="N359" s="232">
        <v>59</v>
      </c>
      <c r="O359" s="232">
        <v>7</v>
      </c>
      <c r="P359" s="232">
        <v>2424</v>
      </c>
      <c r="Q359" s="232">
        <v>2448</v>
      </c>
      <c r="R359" s="232">
        <v>32</v>
      </c>
      <c r="S359" s="232">
        <v>0</v>
      </c>
      <c r="T359" s="232">
        <v>1</v>
      </c>
      <c r="U359" s="232">
        <v>0</v>
      </c>
      <c r="V359" s="232">
        <v>2.1500000953674316</v>
      </c>
      <c r="W359" s="232">
        <v>5302</v>
      </c>
    </row>
    <row r="360" spans="1:23" x14ac:dyDescent="0.25">
      <c r="A360"/>
      <c r="E360" s="232">
        <v>357</v>
      </c>
      <c r="F360" s="232">
        <v>38</v>
      </c>
      <c r="G360" s="232">
        <v>32</v>
      </c>
      <c r="H360" s="232">
        <v>5350</v>
      </c>
      <c r="I360" s="232"/>
      <c r="J360" s="232"/>
      <c r="K360" s="232"/>
      <c r="L360" s="232">
        <v>6</v>
      </c>
      <c r="M360" s="232">
        <v>3</v>
      </c>
      <c r="N360" s="232">
        <v>43</v>
      </c>
      <c r="O360" s="232">
        <v>15</v>
      </c>
      <c r="P360" s="232">
        <v>2424</v>
      </c>
      <c r="Q360" s="232">
        <v>2456</v>
      </c>
      <c r="R360" s="232">
        <v>32</v>
      </c>
      <c r="S360" s="232">
        <v>0</v>
      </c>
      <c r="T360" s="232">
        <v>2</v>
      </c>
      <c r="U360" s="232">
        <v>0</v>
      </c>
      <c r="V360" s="232">
        <v>2.1500000953674316</v>
      </c>
      <c r="W360" s="232">
        <v>5348</v>
      </c>
    </row>
    <row r="361" spans="1:23" x14ac:dyDescent="0.25">
      <c r="A361"/>
      <c r="E361" s="232">
        <v>358</v>
      </c>
      <c r="F361" s="232">
        <v>38</v>
      </c>
      <c r="G361" s="232">
        <v>8</v>
      </c>
      <c r="H361" s="232">
        <v>5330</v>
      </c>
      <c r="I361" s="232"/>
      <c r="J361" s="232"/>
      <c r="K361" s="232"/>
      <c r="L361" s="232">
        <v>3</v>
      </c>
      <c r="M361" s="232">
        <v>0</v>
      </c>
      <c r="N361" s="232">
        <v>55</v>
      </c>
      <c r="O361" s="232">
        <v>15</v>
      </c>
      <c r="P361" s="232">
        <v>2448</v>
      </c>
      <c r="Q361" s="232">
        <v>2456</v>
      </c>
      <c r="R361" s="232">
        <v>56</v>
      </c>
      <c r="S361" s="232">
        <v>0</v>
      </c>
      <c r="T361" s="232">
        <v>1</v>
      </c>
      <c r="U361" s="232">
        <v>0</v>
      </c>
      <c r="V361" s="232">
        <v>2.1500000953674316</v>
      </c>
      <c r="W361" s="232">
        <v>5318</v>
      </c>
    </row>
    <row r="362" spans="1:23" x14ac:dyDescent="0.25">
      <c r="A362"/>
      <c r="E362" s="232">
        <v>359</v>
      </c>
      <c r="F362" s="232">
        <v>39</v>
      </c>
      <c r="G362" s="232">
        <v>16</v>
      </c>
      <c r="H362" s="232">
        <v>5379</v>
      </c>
      <c r="I362" s="232"/>
      <c r="J362" s="232"/>
      <c r="K362" s="232"/>
      <c r="L362" s="232">
        <v>1</v>
      </c>
      <c r="M362" s="232">
        <v>7</v>
      </c>
      <c r="N362" s="232">
        <v>71</v>
      </c>
      <c r="O362" s="232">
        <v>19</v>
      </c>
      <c r="P362" s="232">
        <v>2456</v>
      </c>
      <c r="Q362" s="232">
        <v>2472</v>
      </c>
      <c r="R362" s="232">
        <v>0</v>
      </c>
      <c r="S362" s="232">
        <v>0</v>
      </c>
      <c r="T362" s="232">
        <v>1</v>
      </c>
      <c r="U362" s="232">
        <v>0</v>
      </c>
      <c r="V362" s="232">
        <v>2.1500000953674316</v>
      </c>
      <c r="W362" s="232">
        <v>5370</v>
      </c>
    </row>
    <row r="363" spans="1:23" x14ac:dyDescent="0.25">
      <c r="A363"/>
      <c r="E363" s="232">
        <v>360</v>
      </c>
      <c r="F363" s="232">
        <v>39</v>
      </c>
      <c r="G363" s="232">
        <v>32</v>
      </c>
      <c r="H363" s="232">
        <v>5481</v>
      </c>
      <c r="I363" s="232"/>
      <c r="J363" s="232"/>
      <c r="K363" s="232"/>
      <c r="L363" s="232">
        <v>6</v>
      </c>
      <c r="M363" s="232">
        <v>8</v>
      </c>
      <c r="N363" s="232">
        <v>48</v>
      </c>
      <c r="O363" s="232">
        <v>14</v>
      </c>
      <c r="P363" s="232">
        <v>2456</v>
      </c>
      <c r="Q363" s="232">
        <v>2488</v>
      </c>
      <c r="R363" s="232">
        <v>0</v>
      </c>
      <c r="S363" s="232">
        <v>0</v>
      </c>
      <c r="T363" s="232">
        <v>2</v>
      </c>
      <c r="U363" s="232">
        <v>0</v>
      </c>
      <c r="V363" s="232">
        <v>2.1500000953674316</v>
      </c>
      <c r="W363" s="232">
        <v>5479</v>
      </c>
    </row>
    <row r="364" spans="1:23" x14ac:dyDescent="0.25">
      <c r="A364"/>
      <c r="E364" s="232">
        <v>361</v>
      </c>
      <c r="F364" s="232">
        <v>39</v>
      </c>
      <c r="G364" s="232">
        <v>16</v>
      </c>
      <c r="H364" s="232">
        <v>5396</v>
      </c>
      <c r="I364" s="232"/>
      <c r="J364" s="232"/>
      <c r="K364" s="232"/>
      <c r="L364" s="232">
        <v>2</v>
      </c>
      <c r="M364" s="232">
        <v>10</v>
      </c>
      <c r="N364" s="232">
        <v>69</v>
      </c>
      <c r="O364" s="232">
        <v>17</v>
      </c>
      <c r="P364" s="232">
        <v>2472</v>
      </c>
      <c r="Q364" s="232">
        <v>2488</v>
      </c>
      <c r="R364" s="232">
        <v>16</v>
      </c>
      <c r="S364" s="232">
        <v>0</v>
      </c>
      <c r="T364" s="232">
        <v>1</v>
      </c>
      <c r="U364" s="232">
        <v>0</v>
      </c>
      <c r="V364" s="232">
        <v>2.1500000953674316</v>
      </c>
      <c r="W364" s="232">
        <v>5386</v>
      </c>
    </row>
    <row r="365" spans="1:23" x14ac:dyDescent="0.25">
      <c r="A365"/>
      <c r="E365" s="232">
        <v>362</v>
      </c>
      <c r="F365" s="232">
        <v>39</v>
      </c>
      <c r="G365" s="232">
        <v>16</v>
      </c>
      <c r="H365" s="232">
        <v>5411</v>
      </c>
      <c r="I365" s="232"/>
      <c r="J365" s="232"/>
      <c r="K365" s="232"/>
      <c r="L365" s="232">
        <v>2</v>
      </c>
      <c r="M365" s="232">
        <v>8</v>
      </c>
      <c r="N365" s="232">
        <v>67</v>
      </c>
      <c r="O365" s="232">
        <v>15</v>
      </c>
      <c r="P365" s="232">
        <v>2488</v>
      </c>
      <c r="Q365" s="232">
        <v>2504</v>
      </c>
      <c r="R365" s="232">
        <v>32</v>
      </c>
      <c r="S365" s="232">
        <v>0</v>
      </c>
      <c r="T365" s="232">
        <v>1</v>
      </c>
      <c r="U365" s="232">
        <v>0</v>
      </c>
      <c r="V365" s="232">
        <v>2.1500000953674316</v>
      </c>
      <c r="W365" s="232">
        <v>5403</v>
      </c>
    </row>
    <row r="366" spans="1:23" x14ac:dyDescent="0.25">
      <c r="A366"/>
      <c r="E366" s="232">
        <v>363</v>
      </c>
      <c r="F366" s="232">
        <v>39</v>
      </c>
      <c r="G366" s="232">
        <v>32</v>
      </c>
      <c r="H366" s="232">
        <v>5490</v>
      </c>
      <c r="I366" s="232"/>
      <c r="J366" s="232"/>
      <c r="K366" s="232"/>
      <c r="L366" s="232">
        <v>6</v>
      </c>
      <c r="M366" s="232">
        <v>7</v>
      </c>
      <c r="N366" s="232">
        <v>47</v>
      </c>
      <c r="O366" s="232">
        <v>19</v>
      </c>
      <c r="P366" s="232">
        <v>2488</v>
      </c>
      <c r="Q366" s="232">
        <v>2520</v>
      </c>
      <c r="R366" s="232">
        <v>32</v>
      </c>
      <c r="S366" s="232">
        <v>0</v>
      </c>
      <c r="T366" s="232">
        <v>2</v>
      </c>
      <c r="U366" s="232">
        <v>0</v>
      </c>
      <c r="V366" s="232">
        <v>2.1500000953674316</v>
      </c>
      <c r="W366" s="232">
        <v>5488</v>
      </c>
    </row>
    <row r="367" spans="1:23" x14ac:dyDescent="0.25">
      <c r="A367"/>
      <c r="E367" s="232">
        <v>364</v>
      </c>
      <c r="F367" s="232">
        <v>39</v>
      </c>
      <c r="G367" s="232">
        <v>16</v>
      </c>
      <c r="H367" s="232">
        <v>5437</v>
      </c>
      <c r="I367" s="232"/>
      <c r="J367" s="232"/>
      <c r="K367" s="232"/>
      <c r="L367" s="232">
        <v>1</v>
      </c>
      <c r="M367" s="232">
        <v>7</v>
      </c>
      <c r="N367" s="232">
        <v>71</v>
      </c>
      <c r="O367" s="232">
        <v>19</v>
      </c>
      <c r="P367" s="232">
        <v>2504</v>
      </c>
      <c r="Q367" s="232">
        <v>2520</v>
      </c>
      <c r="R367" s="232">
        <v>48</v>
      </c>
      <c r="S367" s="232">
        <v>0</v>
      </c>
      <c r="T367" s="232">
        <v>1</v>
      </c>
      <c r="U367" s="232">
        <v>0</v>
      </c>
      <c r="V367" s="232">
        <v>2.1500000953674316</v>
      </c>
      <c r="W367" s="232">
        <v>5428</v>
      </c>
    </row>
    <row r="368" spans="1:23" x14ac:dyDescent="0.25">
      <c r="A368"/>
      <c r="E368" s="232">
        <v>365</v>
      </c>
      <c r="F368" s="232">
        <v>39</v>
      </c>
      <c r="G368" s="232">
        <v>16</v>
      </c>
      <c r="H368" s="232">
        <v>5454</v>
      </c>
      <c r="I368" s="232"/>
      <c r="J368" s="232"/>
      <c r="K368" s="232"/>
      <c r="L368" s="232">
        <v>2</v>
      </c>
      <c r="M368" s="232">
        <v>10</v>
      </c>
      <c r="N368" s="232">
        <v>69</v>
      </c>
      <c r="O368" s="232">
        <v>17</v>
      </c>
      <c r="P368" s="232">
        <v>2520</v>
      </c>
      <c r="Q368" s="232">
        <v>2536</v>
      </c>
      <c r="R368" s="232">
        <v>64</v>
      </c>
      <c r="S368" s="232">
        <v>0</v>
      </c>
      <c r="T368" s="232">
        <v>1</v>
      </c>
      <c r="U368" s="232">
        <v>0</v>
      </c>
      <c r="V368" s="232">
        <v>2.1500000953674316</v>
      </c>
      <c r="W368" s="232">
        <v>5444</v>
      </c>
    </row>
    <row r="369" spans="1:23" x14ac:dyDescent="0.25">
      <c r="A369"/>
      <c r="E369" s="232">
        <v>366</v>
      </c>
      <c r="F369" s="232">
        <v>39</v>
      </c>
      <c r="G369" s="232">
        <v>16</v>
      </c>
      <c r="H369" s="232">
        <v>5469</v>
      </c>
      <c r="I369" s="232"/>
      <c r="J369" s="232"/>
      <c r="K369" s="232"/>
      <c r="L369" s="232">
        <v>2</v>
      </c>
      <c r="M369" s="232">
        <v>8</v>
      </c>
      <c r="N369" s="232">
        <v>67</v>
      </c>
      <c r="O369" s="232">
        <v>15</v>
      </c>
      <c r="P369" s="232">
        <v>2536</v>
      </c>
      <c r="Q369" s="232">
        <v>2552</v>
      </c>
      <c r="R369" s="232">
        <v>80</v>
      </c>
      <c r="S369" s="232">
        <v>0</v>
      </c>
      <c r="T369" s="232">
        <v>1</v>
      </c>
      <c r="U369" s="232">
        <v>0</v>
      </c>
      <c r="V369" s="232">
        <v>2.1500000953674316</v>
      </c>
      <c r="W369" s="232">
        <v>5461</v>
      </c>
    </row>
    <row r="370" spans="1:23" x14ac:dyDescent="0.25">
      <c r="A370"/>
      <c r="E370" s="232">
        <v>367</v>
      </c>
      <c r="F370" s="232">
        <v>40</v>
      </c>
      <c r="G370" s="232">
        <v>16</v>
      </c>
      <c r="H370" s="232">
        <v>5519</v>
      </c>
      <c r="I370" s="232"/>
      <c r="J370" s="232"/>
      <c r="K370" s="232"/>
      <c r="L370" s="232">
        <v>1</v>
      </c>
      <c r="M370" s="232">
        <v>3</v>
      </c>
      <c r="N370" s="232">
        <v>67</v>
      </c>
      <c r="O370" s="232">
        <v>15</v>
      </c>
      <c r="P370" s="232">
        <v>2552</v>
      </c>
      <c r="Q370" s="232">
        <v>2568</v>
      </c>
      <c r="R370" s="232">
        <v>0</v>
      </c>
      <c r="S370" s="232">
        <v>0</v>
      </c>
      <c r="T370" s="232">
        <v>1</v>
      </c>
      <c r="U370" s="232">
        <v>0</v>
      </c>
      <c r="V370" s="232">
        <v>2.1500000953674316</v>
      </c>
      <c r="W370" s="232">
        <v>5510</v>
      </c>
    </row>
    <row r="371" spans="1:23" x14ac:dyDescent="0.25">
      <c r="A371"/>
      <c r="E371" s="232">
        <v>368</v>
      </c>
      <c r="F371" s="232">
        <v>40</v>
      </c>
      <c r="G371" s="232">
        <v>32</v>
      </c>
      <c r="H371" s="232">
        <v>5618</v>
      </c>
      <c r="I371" s="232"/>
      <c r="J371" s="232"/>
      <c r="K371" s="232"/>
      <c r="L371" s="232">
        <v>5</v>
      </c>
      <c r="M371" s="232">
        <v>0</v>
      </c>
      <c r="N371" s="232">
        <v>45</v>
      </c>
      <c r="O371" s="232">
        <v>17</v>
      </c>
      <c r="P371" s="232">
        <v>2552</v>
      </c>
      <c r="Q371" s="232">
        <v>2584</v>
      </c>
      <c r="R371" s="232">
        <v>0</v>
      </c>
      <c r="S371" s="232">
        <v>0</v>
      </c>
      <c r="T371" s="232">
        <v>2</v>
      </c>
      <c r="U371" s="232">
        <v>0</v>
      </c>
      <c r="V371" s="232">
        <v>2.1500000953674316</v>
      </c>
      <c r="W371" s="232">
        <v>5616</v>
      </c>
    </row>
    <row r="372" spans="1:23" x14ac:dyDescent="0.25">
      <c r="A372"/>
      <c r="E372" s="232">
        <v>369</v>
      </c>
      <c r="F372" s="232">
        <v>40</v>
      </c>
      <c r="G372" s="232">
        <v>16</v>
      </c>
      <c r="H372" s="232">
        <v>5536</v>
      </c>
      <c r="I372" s="232"/>
      <c r="J372" s="232"/>
      <c r="K372" s="232"/>
      <c r="L372" s="232">
        <v>2</v>
      </c>
      <c r="M372" s="232">
        <v>3</v>
      </c>
      <c r="N372" s="232">
        <v>62</v>
      </c>
      <c r="O372" s="232">
        <v>16</v>
      </c>
      <c r="P372" s="232">
        <v>2568</v>
      </c>
      <c r="Q372" s="232">
        <v>2584</v>
      </c>
      <c r="R372" s="232">
        <v>16</v>
      </c>
      <c r="S372" s="232">
        <v>0</v>
      </c>
      <c r="T372" s="232">
        <v>1</v>
      </c>
      <c r="U372" s="232">
        <v>0</v>
      </c>
      <c r="V372" s="232">
        <v>2.1500000953674316</v>
      </c>
      <c r="W372" s="232">
        <v>5526</v>
      </c>
    </row>
    <row r="373" spans="1:23" x14ac:dyDescent="0.25">
      <c r="A373"/>
      <c r="E373" s="232">
        <v>370</v>
      </c>
      <c r="F373" s="232">
        <v>40</v>
      </c>
      <c r="G373" s="232">
        <v>16</v>
      </c>
      <c r="H373" s="232">
        <v>5551</v>
      </c>
      <c r="I373" s="232"/>
      <c r="J373" s="232"/>
      <c r="K373" s="232"/>
      <c r="L373" s="232">
        <v>3</v>
      </c>
      <c r="M373" s="232">
        <v>5</v>
      </c>
      <c r="N373" s="232">
        <v>60</v>
      </c>
      <c r="O373" s="232">
        <v>14</v>
      </c>
      <c r="P373" s="232">
        <v>2584</v>
      </c>
      <c r="Q373" s="232">
        <v>2600</v>
      </c>
      <c r="R373" s="232">
        <v>32</v>
      </c>
      <c r="S373" s="232">
        <v>0</v>
      </c>
      <c r="T373" s="232">
        <v>1</v>
      </c>
      <c r="U373" s="232">
        <v>0</v>
      </c>
      <c r="V373" s="232">
        <v>2.1500000953674316</v>
      </c>
      <c r="W373" s="232">
        <v>5543</v>
      </c>
    </row>
    <row r="374" spans="1:23" x14ac:dyDescent="0.25">
      <c r="A374"/>
      <c r="E374" s="232">
        <v>371</v>
      </c>
      <c r="F374" s="232">
        <v>40</v>
      </c>
      <c r="G374" s="232">
        <v>32</v>
      </c>
      <c r="H374" s="232">
        <v>5627</v>
      </c>
      <c r="I374" s="232"/>
      <c r="J374" s="232"/>
      <c r="K374" s="232"/>
      <c r="L374" s="232">
        <v>6</v>
      </c>
      <c r="M374" s="232">
        <v>3</v>
      </c>
      <c r="N374" s="232">
        <v>43</v>
      </c>
      <c r="O374" s="232">
        <v>15</v>
      </c>
      <c r="P374" s="232">
        <v>2584</v>
      </c>
      <c r="Q374" s="232">
        <v>2616</v>
      </c>
      <c r="R374" s="232">
        <v>32</v>
      </c>
      <c r="S374" s="232">
        <v>0</v>
      </c>
      <c r="T374" s="232">
        <v>2</v>
      </c>
      <c r="U374" s="232">
        <v>0</v>
      </c>
      <c r="V374" s="232">
        <v>2.1500000953674316</v>
      </c>
      <c r="W374" s="232">
        <v>5625</v>
      </c>
    </row>
    <row r="375" spans="1:23" x14ac:dyDescent="0.25">
      <c r="A375"/>
      <c r="E375" s="232">
        <v>372</v>
      </c>
      <c r="F375" s="232">
        <v>40</v>
      </c>
      <c r="G375" s="232">
        <v>16</v>
      </c>
      <c r="H375" s="232">
        <v>5576</v>
      </c>
      <c r="I375" s="232"/>
      <c r="J375" s="232"/>
      <c r="K375" s="232"/>
      <c r="L375" s="232">
        <v>3</v>
      </c>
      <c r="M375" s="232">
        <v>4</v>
      </c>
      <c r="N375" s="232">
        <v>59</v>
      </c>
      <c r="O375" s="232">
        <v>19</v>
      </c>
      <c r="P375" s="232">
        <v>2600</v>
      </c>
      <c r="Q375" s="232">
        <v>2616</v>
      </c>
      <c r="R375" s="232">
        <v>48</v>
      </c>
      <c r="S375" s="232">
        <v>0</v>
      </c>
      <c r="T375" s="232">
        <v>1</v>
      </c>
      <c r="U375" s="232">
        <v>0</v>
      </c>
      <c r="V375" s="232">
        <v>2.1500000953674316</v>
      </c>
      <c r="W375" s="232">
        <v>5568</v>
      </c>
    </row>
    <row r="376" spans="1:23" x14ac:dyDescent="0.25">
      <c r="A376"/>
      <c r="E376" s="232">
        <v>373</v>
      </c>
      <c r="F376" s="232">
        <v>40</v>
      </c>
      <c r="G376" s="232">
        <v>16</v>
      </c>
      <c r="H376" s="232">
        <v>5591</v>
      </c>
      <c r="I376" s="232"/>
      <c r="J376" s="232"/>
      <c r="K376" s="232"/>
      <c r="L376" s="232">
        <v>3</v>
      </c>
      <c r="M376" s="232">
        <v>5</v>
      </c>
      <c r="N376" s="232">
        <v>60</v>
      </c>
      <c r="O376" s="232">
        <v>14</v>
      </c>
      <c r="P376" s="232">
        <v>2616</v>
      </c>
      <c r="Q376" s="232">
        <v>2632</v>
      </c>
      <c r="R376" s="232">
        <v>64</v>
      </c>
      <c r="S376" s="232">
        <v>0</v>
      </c>
      <c r="T376" s="232">
        <v>1</v>
      </c>
      <c r="U376" s="232">
        <v>0</v>
      </c>
      <c r="V376" s="232">
        <v>2.1500000953674316</v>
      </c>
      <c r="W376" s="232">
        <v>5583</v>
      </c>
    </row>
    <row r="377" spans="1:23" x14ac:dyDescent="0.25">
      <c r="A377"/>
      <c r="E377" s="232">
        <v>374</v>
      </c>
      <c r="F377" s="232">
        <v>40</v>
      </c>
      <c r="G377" s="232">
        <v>16</v>
      </c>
      <c r="H377" s="232">
        <v>5606</v>
      </c>
      <c r="I377" s="232"/>
      <c r="J377" s="232"/>
      <c r="K377" s="232"/>
      <c r="L377" s="232">
        <v>2</v>
      </c>
      <c r="M377" s="232">
        <v>3</v>
      </c>
      <c r="N377" s="232">
        <v>62</v>
      </c>
      <c r="O377" s="232">
        <v>16</v>
      </c>
      <c r="P377" s="232">
        <v>2632</v>
      </c>
      <c r="Q377" s="232">
        <v>2648</v>
      </c>
      <c r="R377" s="232">
        <v>80</v>
      </c>
      <c r="S377" s="232">
        <v>0</v>
      </c>
      <c r="T377" s="232">
        <v>1</v>
      </c>
      <c r="U377" s="232">
        <v>0</v>
      </c>
      <c r="V377" s="232">
        <v>2.1500000953674316</v>
      </c>
      <c r="W377" s="232">
        <v>5598</v>
      </c>
    </row>
    <row r="378" spans="1:23" x14ac:dyDescent="0.25">
      <c r="A378"/>
      <c r="E378" s="232">
        <v>375</v>
      </c>
      <c r="F378" s="232">
        <v>41</v>
      </c>
      <c r="G378" s="232">
        <v>16</v>
      </c>
      <c r="H378" s="232">
        <v>5656</v>
      </c>
      <c r="I378" s="232"/>
      <c r="J378" s="232"/>
      <c r="K378" s="232"/>
      <c r="L378" s="232">
        <v>1</v>
      </c>
      <c r="M378" s="232">
        <v>0</v>
      </c>
      <c r="N378" s="232">
        <v>64</v>
      </c>
      <c r="O378" s="232">
        <v>6</v>
      </c>
      <c r="P378" s="232">
        <v>2648</v>
      </c>
      <c r="Q378" s="232">
        <v>2664</v>
      </c>
      <c r="R378" s="232">
        <v>0</v>
      </c>
      <c r="S378" s="232">
        <v>0</v>
      </c>
      <c r="T378" s="232">
        <v>1</v>
      </c>
      <c r="U378" s="232">
        <v>0</v>
      </c>
      <c r="V378" s="232">
        <v>2.1500000953674316</v>
      </c>
      <c r="W378" s="232">
        <v>5647</v>
      </c>
    </row>
    <row r="379" spans="1:23" x14ac:dyDescent="0.25">
      <c r="A379"/>
      <c r="E379" s="232">
        <v>376</v>
      </c>
      <c r="F379" s="232">
        <v>41</v>
      </c>
      <c r="G379" s="232">
        <v>32</v>
      </c>
      <c r="H379" s="232">
        <v>5755</v>
      </c>
      <c r="I379" s="232"/>
      <c r="J379" s="232"/>
      <c r="K379" s="232"/>
      <c r="L379" s="232">
        <v>5</v>
      </c>
      <c r="M379" s="232">
        <v>3</v>
      </c>
      <c r="N379" s="232">
        <v>48</v>
      </c>
      <c r="O379" s="232">
        <v>14</v>
      </c>
      <c r="P379" s="232">
        <v>2648</v>
      </c>
      <c r="Q379" s="232">
        <v>2680</v>
      </c>
      <c r="R379" s="232">
        <v>0</v>
      </c>
      <c r="S379" s="232">
        <v>0</v>
      </c>
      <c r="T379" s="232">
        <v>2</v>
      </c>
      <c r="U379" s="232">
        <v>0</v>
      </c>
      <c r="V379" s="232">
        <v>2.1500000953674316</v>
      </c>
      <c r="W379" s="232">
        <v>5753</v>
      </c>
    </row>
    <row r="380" spans="1:23" x14ac:dyDescent="0.25">
      <c r="A380"/>
      <c r="E380" s="232">
        <v>377</v>
      </c>
      <c r="F380" s="232">
        <v>41</v>
      </c>
      <c r="G380" s="232">
        <v>16</v>
      </c>
      <c r="H380" s="232">
        <v>5673</v>
      </c>
      <c r="I380" s="232"/>
      <c r="J380" s="232"/>
      <c r="K380" s="232"/>
      <c r="L380" s="232">
        <v>2</v>
      </c>
      <c r="M380" s="232">
        <v>1</v>
      </c>
      <c r="N380" s="232">
        <v>60</v>
      </c>
      <c r="O380" s="232">
        <v>14</v>
      </c>
      <c r="P380" s="232">
        <v>2664</v>
      </c>
      <c r="Q380" s="232">
        <v>2680</v>
      </c>
      <c r="R380" s="232">
        <v>16</v>
      </c>
      <c r="S380" s="232">
        <v>0</v>
      </c>
      <c r="T380" s="232">
        <v>1</v>
      </c>
      <c r="U380" s="232">
        <v>0</v>
      </c>
      <c r="V380" s="232">
        <v>2.1500000953674316</v>
      </c>
      <c r="W380" s="232">
        <v>5663</v>
      </c>
    </row>
    <row r="381" spans="1:23" x14ac:dyDescent="0.25">
      <c r="A381"/>
      <c r="E381" s="232">
        <v>378</v>
      </c>
      <c r="F381" s="232">
        <v>41</v>
      </c>
      <c r="G381" s="232">
        <v>16</v>
      </c>
      <c r="H381" s="232">
        <v>5688</v>
      </c>
      <c r="I381" s="232"/>
      <c r="J381" s="232"/>
      <c r="K381" s="232"/>
      <c r="L381" s="232">
        <v>1</v>
      </c>
      <c r="M381" s="232">
        <v>0</v>
      </c>
      <c r="N381" s="232">
        <v>64</v>
      </c>
      <c r="O381" s="232">
        <v>18</v>
      </c>
      <c r="P381" s="232">
        <v>2680</v>
      </c>
      <c r="Q381" s="232">
        <v>2696</v>
      </c>
      <c r="R381" s="232">
        <v>32</v>
      </c>
      <c r="S381" s="232">
        <v>0</v>
      </c>
      <c r="T381" s="232">
        <v>1</v>
      </c>
      <c r="U381" s="232">
        <v>0</v>
      </c>
      <c r="V381" s="232">
        <v>2.1500000953674316</v>
      </c>
      <c r="W381" s="232">
        <v>5680</v>
      </c>
    </row>
    <row r="382" spans="1:23" x14ac:dyDescent="0.25">
      <c r="A382"/>
      <c r="E382" s="232">
        <v>379</v>
      </c>
      <c r="F382" s="232">
        <v>41</v>
      </c>
      <c r="G382" s="232">
        <v>32</v>
      </c>
      <c r="H382" s="232">
        <v>5764</v>
      </c>
      <c r="I382" s="232"/>
      <c r="J382" s="232"/>
      <c r="K382" s="232"/>
      <c r="L382" s="232">
        <v>5</v>
      </c>
      <c r="M382" s="232">
        <v>2</v>
      </c>
      <c r="N382" s="232">
        <v>47</v>
      </c>
      <c r="O382" s="232">
        <v>19</v>
      </c>
      <c r="P382" s="232">
        <v>2680</v>
      </c>
      <c r="Q382" s="232">
        <v>2712</v>
      </c>
      <c r="R382" s="232">
        <v>32</v>
      </c>
      <c r="S382" s="232">
        <v>0</v>
      </c>
      <c r="T382" s="232">
        <v>2</v>
      </c>
      <c r="U382" s="232">
        <v>0</v>
      </c>
      <c r="V382" s="232">
        <v>2.1500000953674316</v>
      </c>
      <c r="W382" s="232">
        <v>5762</v>
      </c>
    </row>
    <row r="383" spans="1:23" x14ac:dyDescent="0.25">
      <c r="A383"/>
      <c r="E383" s="232">
        <v>380</v>
      </c>
      <c r="F383" s="232">
        <v>41</v>
      </c>
      <c r="G383" s="232">
        <v>16</v>
      </c>
      <c r="H383" s="232">
        <v>5713</v>
      </c>
      <c r="I383" s="232"/>
      <c r="J383" s="232"/>
      <c r="K383" s="232"/>
      <c r="L383" s="232">
        <v>1</v>
      </c>
      <c r="M383" s="232">
        <v>3</v>
      </c>
      <c r="N383" s="232">
        <v>67</v>
      </c>
      <c r="O383" s="232">
        <v>15</v>
      </c>
      <c r="P383" s="232">
        <v>2696</v>
      </c>
      <c r="Q383" s="232">
        <v>2712</v>
      </c>
      <c r="R383" s="232">
        <v>48</v>
      </c>
      <c r="S383" s="232">
        <v>0</v>
      </c>
      <c r="T383" s="232">
        <v>1</v>
      </c>
      <c r="U383" s="232">
        <v>0</v>
      </c>
      <c r="V383" s="232">
        <v>2.1500000953674316</v>
      </c>
      <c r="W383" s="232">
        <v>5705</v>
      </c>
    </row>
    <row r="384" spans="1:23" x14ac:dyDescent="0.25">
      <c r="A384"/>
      <c r="E384" s="232">
        <v>381</v>
      </c>
      <c r="F384" s="232">
        <v>41</v>
      </c>
      <c r="G384" s="232">
        <v>16</v>
      </c>
      <c r="H384" s="232">
        <v>5728</v>
      </c>
      <c r="I384" s="232"/>
      <c r="J384" s="232"/>
      <c r="K384" s="232"/>
      <c r="L384" s="232">
        <v>2</v>
      </c>
      <c r="M384" s="232">
        <v>3</v>
      </c>
      <c r="N384" s="232">
        <v>62</v>
      </c>
      <c r="O384" s="232">
        <v>16</v>
      </c>
      <c r="P384" s="232">
        <v>2712</v>
      </c>
      <c r="Q384" s="232">
        <v>2728</v>
      </c>
      <c r="R384" s="232">
        <v>64</v>
      </c>
      <c r="S384" s="232">
        <v>0</v>
      </c>
      <c r="T384" s="232">
        <v>1</v>
      </c>
      <c r="U384" s="232">
        <v>0</v>
      </c>
      <c r="V384" s="232">
        <v>2.1500000953674316</v>
      </c>
      <c r="W384" s="232">
        <v>5720</v>
      </c>
    </row>
    <row r="385" spans="1:23" x14ac:dyDescent="0.25">
      <c r="A385"/>
      <c r="E385" s="232">
        <v>382</v>
      </c>
      <c r="F385" s="232">
        <v>41</v>
      </c>
      <c r="G385" s="232">
        <v>16</v>
      </c>
      <c r="H385" s="232">
        <v>5743</v>
      </c>
      <c r="I385" s="232"/>
      <c r="J385" s="232"/>
      <c r="K385" s="232"/>
      <c r="L385" s="232">
        <v>1</v>
      </c>
      <c r="M385" s="232">
        <v>3</v>
      </c>
      <c r="N385" s="232">
        <v>67</v>
      </c>
      <c r="O385" s="232">
        <v>15</v>
      </c>
      <c r="P385" s="232">
        <v>2728</v>
      </c>
      <c r="Q385" s="232">
        <v>2744</v>
      </c>
      <c r="R385" s="232">
        <v>80</v>
      </c>
      <c r="S385" s="232">
        <v>0</v>
      </c>
      <c r="T385" s="232">
        <v>1</v>
      </c>
      <c r="U385" s="232">
        <v>0</v>
      </c>
      <c r="V385" s="232">
        <v>2.1500000953674316</v>
      </c>
      <c r="W385" s="232">
        <v>5735</v>
      </c>
    </row>
    <row r="386" spans="1:23" x14ac:dyDescent="0.25">
      <c r="A386"/>
      <c r="E386" s="232">
        <v>383</v>
      </c>
      <c r="F386" s="232">
        <v>42</v>
      </c>
      <c r="G386" s="232">
        <v>16</v>
      </c>
      <c r="H386" s="232">
        <v>5793</v>
      </c>
      <c r="I386" s="232"/>
      <c r="J386" s="232"/>
      <c r="K386" s="232"/>
      <c r="L386" s="232">
        <v>1</v>
      </c>
      <c r="M386" s="232">
        <v>7</v>
      </c>
      <c r="N386" s="232">
        <v>71</v>
      </c>
      <c r="O386" s="232">
        <v>19</v>
      </c>
      <c r="P386" s="232">
        <v>2744</v>
      </c>
      <c r="Q386" s="232">
        <v>2760</v>
      </c>
      <c r="R386" s="232">
        <v>0</v>
      </c>
      <c r="S386" s="232">
        <v>0</v>
      </c>
      <c r="T386" s="232">
        <v>1</v>
      </c>
      <c r="U386" s="232">
        <v>0</v>
      </c>
      <c r="V386" s="232">
        <v>2.1500000953674316</v>
      </c>
      <c r="W386" s="232">
        <v>5784</v>
      </c>
    </row>
    <row r="387" spans="1:23" x14ac:dyDescent="0.25">
      <c r="A387"/>
      <c r="E387" s="232">
        <v>384</v>
      </c>
      <c r="F387" s="232">
        <v>42</v>
      </c>
      <c r="G387" s="232">
        <v>32</v>
      </c>
      <c r="H387" s="232">
        <v>5852</v>
      </c>
      <c r="I387" s="232"/>
      <c r="J387" s="232"/>
      <c r="K387" s="232"/>
      <c r="L387" s="232">
        <v>5</v>
      </c>
      <c r="M387" s="232">
        <v>0</v>
      </c>
      <c r="N387" s="232">
        <v>45</v>
      </c>
      <c r="O387" s="232">
        <v>17</v>
      </c>
      <c r="P387" s="232">
        <v>2744</v>
      </c>
      <c r="Q387" s="232">
        <v>2776</v>
      </c>
      <c r="R387" s="232">
        <v>0</v>
      </c>
      <c r="S387" s="232">
        <v>0</v>
      </c>
      <c r="T387" s="232">
        <v>2</v>
      </c>
      <c r="U387" s="232">
        <v>0</v>
      </c>
      <c r="V387" s="232">
        <v>2.1500000953674316</v>
      </c>
      <c r="W387" s="232">
        <v>5850</v>
      </c>
    </row>
    <row r="388" spans="1:23" x14ac:dyDescent="0.25">
      <c r="A388"/>
      <c r="E388" s="232">
        <v>385</v>
      </c>
      <c r="F388" s="232">
        <v>42</v>
      </c>
      <c r="G388" s="232">
        <v>16</v>
      </c>
      <c r="H388" s="232">
        <v>5810</v>
      </c>
      <c r="I388" s="232"/>
      <c r="J388" s="232"/>
      <c r="K388" s="232"/>
      <c r="L388" s="232">
        <v>1</v>
      </c>
      <c r="M388" s="232">
        <v>5</v>
      </c>
      <c r="N388" s="232">
        <v>69</v>
      </c>
      <c r="O388" s="232">
        <v>17</v>
      </c>
      <c r="P388" s="232">
        <v>2760</v>
      </c>
      <c r="Q388" s="232">
        <v>2776</v>
      </c>
      <c r="R388" s="232">
        <v>16</v>
      </c>
      <c r="S388" s="232">
        <v>0</v>
      </c>
      <c r="T388" s="232">
        <v>1</v>
      </c>
      <c r="U388" s="232">
        <v>0</v>
      </c>
      <c r="V388" s="232">
        <v>2.1500000953674316</v>
      </c>
      <c r="W388" s="232">
        <v>5800</v>
      </c>
    </row>
    <row r="389" spans="1:23" x14ac:dyDescent="0.25">
      <c r="A389"/>
      <c r="E389" s="232">
        <v>386</v>
      </c>
      <c r="F389" s="232">
        <v>42</v>
      </c>
      <c r="G389" s="232">
        <v>16</v>
      </c>
      <c r="H389" s="232">
        <v>5825</v>
      </c>
      <c r="I389" s="232"/>
      <c r="J389" s="232"/>
      <c r="K389" s="232"/>
      <c r="L389" s="232">
        <v>1</v>
      </c>
      <c r="M389" s="232">
        <v>3</v>
      </c>
      <c r="N389" s="232">
        <v>67</v>
      </c>
      <c r="O389" s="232">
        <v>15</v>
      </c>
      <c r="P389" s="232">
        <v>2776</v>
      </c>
      <c r="Q389" s="232">
        <v>2792</v>
      </c>
      <c r="R389" s="232">
        <v>32</v>
      </c>
      <c r="S389" s="232">
        <v>0</v>
      </c>
      <c r="T389" s="232">
        <v>1</v>
      </c>
      <c r="U389" s="232">
        <v>0</v>
      </c>
      <c r="V389" s="232">
        <v>2.1500000953674316</v>
      </c>
      <c r="W389" s="232">
        <v>5817</v>
      </c>
    </row>
    <row r="390" spans="1:23" x14ac:dyDescent="0.25">
      <c r="A390"/>
      <c r="E390" s="232">
        <v>387</v>
      </c>
      <c r="F390" s="232">
        <v>42</v>
      </c>
      <c r="G390" s="232">
        <v>32</v>
      </c>
      <c r="H390" s="232">
        <v>5861</v>
      </c>
      <c r="I390" s="232"/>
      <c r="J390" s="232"/>
      <c r="K390" s="232"/>
      <c r="L390" s="232">
        <v>6</v>
      </c>
      <c r="M390" s="232">
        <v>3</v>
      </c>
      <c r="N390" s="232">
        <v>43</v>
      </c>
      <c r="O390" s="232">
        <v>15</v>
      </c>
      <c r="P390" s="232">
        <v>2776</v>
      </c>
      <c r="Q390" s="232">
        <v>2808</v>
      </c>
      <c r="R390" s="232">
        <v>32</v>
      </c>
      <c r="S390" s="232">
        <v>0</v>
      </c>
      <c r="T390" s="232">
        <v>2</v>
      </c>
      <c r="U390" s="232">
        <v>0</v>
      </c>
      <c r="V390" s="232">
        <v>2.1500000953674316</v>
      </c>
      <c r="W390" s="232">
        <v>5859</v>
      </c>
    </row>
    <row r="391" spans="1:23" x14ac:dyDescent="0.25">
      <c r="A391"/>
      <c r="E391" s="232">
        <v>388</v>
      </c>
      <c r="F391" s="232">
        <v>42</v>
      </c>
      <c r="G391" s="232">
        <v>32</v>
      </c>
      <c r="H391" s="232">
        <v>5841</v>
      </c>
      <c r="I391" s="232"/>
      <c r="J391" s="232"/>
      <c r="K391" s="232"/>
      <c r="L391" s="232">
        <v>2</v>
      </c>
      <c r="M391" s="232">
        <v>3</v>
      </c>
      <c r="N391" s="232">
        <v>62</v>
      </c>
      <c r="O391" s="232">
        <v>16</v>
      </c>
      <c r="P391" s="232">
        <v>2792</v>
      </c>
      <c r="Q391" s="232">
        <v>2824</v>
      </c>
      <c r="R391" s="232">
        <v>48</v>
      </c>
      <c r="S391" s="232">
        <v>0</v>
      </c>
      <c r="T391" s="232">
        <v>1</v>
      </c>
      <c r="U391" s="232">
        <v>0</v>
      </c>
      <c r="V391" s="232">
        <v>2.1500000953674316</v>
      </c>
      <c r="W391" s="232">
        <v>5833</v>
      </c>
    </row>
    <row r="392" spans="1:23" x14ac:dyDescent="0.25">
      <c r="A392"/>
      <c r="E392" s="232">
        <v>389</v>
      </c>
      <c r="F392" s="232">
        <v>43</v>
      </c>
      <c r="G392" s="232">
        <v>16</v>
      </c>
      <c r="H392" s="232">
        <v>5875</v>
      </c>
      <c r="I392" s="232"/>
      <c r="J392" s="232"/>
      <c r="K392" s="232" t="s">
        <v>1103</v>
      </c>
      <c r="L392" s="232">
        <v>-1</v>
      </c>
      <c r="M392" s="232">
        <v>-1</v>
      </c>
      <c r="N392" s="232">
        <v>0</v>
      </c>
      <c r="O392" s="232"/>
      <c r="P392" s="232">
        <v>2824</v>
      </c>
      <c r="Q392" s="232">
        <v>2840</v>
      </c>
      <c r="R392" s="232">
        <v>0</v>
      </c>
      <c r="S392" s="232">
        <v>0</v>
      </c>
      <c r="T392" s="232">
        <v>1</v>
      </c>
      <c r="U392" s="232">
        <v>0</v>
      </c>
      <c r="V392" s="232"/>
      <c r="W392" s="232"/>
    </row>
    <row r="393" spans="1:23" x14ac:dyDescent="0.25">
      <c r="A393"/>
      <c r="E393" s="232">
        <v>390</v>
      </c>
      <c r="F393" s="232">
        <v>43</v>
      </c>
      <c r="G393" s="232">
        <v>16</v>
      </c>
      <c r="H393" s="232">
        <v>5953</v>
      </c>
      <c r="I393" s="232"/>
      <c r="J393" s="232"/>
      <c r="K393" s="232"/>
      <c r="L393" s="232">
        <v>5</v>
      </c>
      <c r="M393" s="232">
        <v>3</v>
      </c>
      <c r="N393" s="232">
        <v>48</v>
      </c>
      <c r="O393" s="232">
        <v>14</v>
      </c>
      <c r="P393" s="232">
        <v>2824</v>
      </c>
      <c r="Q393" s="232">
        <v>2840</v>
      </c>
      <c r="R393" s="232">
        <v>0</v>
      </c>
      <c r="S393" s="232">
        <v>0</v>
      </c>
      <c r="T393" s="232">
        <v>2</v>
      </c>
      <c r="U393" s="232">
        <v>0</v>
      </c>
      <c r="V393" s="232">
        <v>2.1500000953674316</v>
      </c>
      <c r="W393" s="232">
        <v>5951</v>
      </c>
    </row>
    <row r="394" spans="1:23" x14ac:dyDescent="0.25">
      <c r="A394"/>
      <c r="E394" s="232">
        <v>391</v>
      </c>
      <c r="F394" s="232">
        <v>43</v>
      </c>
      <c r="G394" s="232">
        <v>8</v>
      </c>
      <c r="H394" s="232">
        <v>5892</v>
      </c>
      <c r="I394" s="232"/>
      <c r="J394" s="232"/>
      <c r="K394" s="232"/>
      <c r="L394" s="232">
        <v>1</v>
      </c>
      <c r="M394" s="232">
        <v>0</v>
      </c>
      <c r="N394" s="232">
        <v>64</v>
      </c>
      <c r="O394" s="232">
        <v>18</v>
      </c>
      <c r="P394" s="232">
        <v>2840</v>
      </c>
      <c r="Q394" s="232">
        <v>2848</v>
      </c>
      <c r="R394" s="232">
        <v>16</v>
      </c>
      <c r="S394" s="232">
        <v>0</v>
      </c>
      <c r="T394" s="232">
        <v>1</v>
      </c>
      <c r="U394" s="232">
        <v>0</v>
      </c>
      <c r="V394" s="232">
        <v>2.1500000953674316</v>
      </c>
      <c r="W394" s="232">
        <v>5884</v>
      </c>
    </row>
    <row r="395" spans="1:23" x14ac:dyDescent="0.25">
      <c r="A395"/>
      <c r="E395" s="232">
        <v>392</v>
      </c>
      <c r="F395" s="232">
        <v>43</v>
      </c>
      <c r="G395" s="232">
        <v>16</v>
      </c>
      <c r="H395" s="232">
        <v>5962</v>
      </c>
      <c r="I395" s="232"/>
      <c r="J395" s="232"/>
      <c r="K395" s="232"/>
      <c r="L395" s="232">
        <v>4</v>
      </c>
      <c r="M395" s="232">
        <v>2</v>
      </c>
      <c r="N395" s="232">
        <v>52</v>
      </c>
      <c r="O395" s="232">
        <v>18</v>
      </c>
      <c r="P395" s="232">
        <v>2840</v>
      </c>
      <c r="Q395" s="232">
        <v>2856</v>
      </c>
      <c r="R395" s="232">
        <v>16</v>
      </c>
      <c r="S395" s="232">
        <v>0</v>
      </c>
      <c r="T395" s="232">
        <v>2</v>
      </c>
      <c r="U395" s="232">
        <v>0</v>
      </c>
      <c r="V395" s="232">
        <v>2.1500000953674316</v>
      </c>
      <c r="W395" s="232">
        <v>5960</v>
      </c>
    </row>
    <row r="396" spans="1:23" x14ac:dyDescent="0.25">
      <c r="A396"/>
      <c r="E396" s="232">
        <v>393</v>
      </c>
      <c r="F396" s="232">
        <v>43</v>
      </c>
      <c r="G396" s="232">
        <v>8</v>
      </c>
      <c r="H396" s="232">
        <v>5907</v>
      </c>
      <c r="I396" s="232"/>
      <c r="J396" s="232"/>
      <c r="K396" s="232"/>
      <c r="L396" s="232">
        <v>2</v>
      </c>
      <c r="M396" s="232">
        <v>1</v>
      </c>
      <c r="N396" s="232">
        <v>60</v>
      </c>
      <c r="O396" s="232">
        <v>14</v>
      </c>
      <c r="P396" s="232">
        <v>2848</v>
      </c>
      <c r="Q396" s="232">
        <v>2856</v>
      </c>
      <c r="R396" s="232">
        <v>24</v>
      </c>
      <c r="S396" s="232">
        <v>0</v>
      </c>
      <c r="T396" s="232">
        <v>1</v>
      </c>
      <c r="U396" s="232">
        <v>0</v>
      </c>
      <c r="V396" s="232">
        <v>2.1500000953674316</v>
      </c>
      <c r="W396" s="232">
        <v>5899</v>
      </c>
    </row>
    <row r="397" spans="1:23" x14ac:dyDescent="0.25">
      <c r="A397"/>
      <c r="E397" s="232">
        <v>394</v>
      </c>
      <c r="F397" s="232">
        <v>43</v>
      </c>
      <c r="G397" s="232">
        <v>8</v>
      </c>
      <c r="H397" s="232">
        <v>5926</v>
      </c>
      <c r="I397" s="232"/>
      <c r="J397" s="232"/>
      <c r="K397" s="232"/>
      <c r="L397" s="232">
        <v>2</v>
      </c>
      <c r="M397" s="232">
        <v>3</v>
      </c>
      <c r="N397" s="232">
        <v>62</v>
      </c>
      <c r="O397" s="232">
        <v>16</v>
      </c>
      <c r="P397" s="232">
        <v>2856</v>
      </c>
      <c r="Q397" s="232">
        <v>2864</v>
      </c>
      <c r="R397" s="232">
        <v>32</v>
      </c>
      <c r="S397" s="232">
        <v>0</v>
      </c>
      <c r="T397" s="232">
        <v>1</v>
      </c>
      <c r="U397" s="232">
        <v>0</v>
      </c>
      <c r="V397" s="232">
        <v>2.1500000953674316</v>
      </c>
      <c r="W397" s="232">
        <v>5914</v>
      </c>
    </row>
    <row r="398" spans="1:23" x14ac:dyDescent="0.25">
      <c r="A398"/>
      <c r="E398" s="232">
        <v>395</v>
      </c>
      <c r="F398" s="232">
        <v>43</v>
      </c>
      <c r="G398" s="232">
        <v>16</v>
      </c>
      <c r="H398" s="232">
        <v>5971</v>
      </c>
      <c r="I398" s="232"/>
      <c r="J398" s="232"/>
      <c r="K398" s="232"/>
      <c r="L398" s="232">
        <v>5</v>
      </c>
      <c r="M398" s="232">
        <v>2</v>
      </c>
      <c r="N398" s="232">
        <v>47</v>
      </c>
      <c r="O398" s="232">
        <v>19</v>
      </c>
      <c r="P398" s="232">
        <v>2856</v>
      </c>
      <c r="Q398" s="232">
        <v>2872</v>
      </c>
      <c r="R398" s="232">
        <v>32</v>
      </c>
      <c r="S398" s="232">
        <v>0</v>
      </c>
      <c r="T398" s="232">
        <v>2</v>
      </c>
      <c r="U398" s="232">
        <v>0</v>
      </c>
      <c r="V398" s="232">
        <v>2.1500000953674316</v>
      </c>
      <c r="W398" s="232">
        <v>5969</v>
      </c>
    </row>
    <row r="399" spans="1:23" x14ac:dyDescent="0.25">
      <c r="A399"/>
      <c r="E399" s="232">
        <v>396</v>
      </c>
      <c r="F399" s="232">
        <v>43</v>
      </c>
      <c r="G399" s="232">
        <v>24</v>
      </c>
      <c r="H399" s="232">
        <v>5942</v>
      </c>
      <c r="I399" s="232"/>
      <c r="J399" s="232"/>
      <c r="K399" s="232"/>
      <c r="L399" s="232">
        <v>1</v>
      </c>
      <c r="M399" s="232">
        <v>3</v>
      </c>
      <c r="N399" s="232">
        <v>67</v>
      </c>
      <c r="O399" s="232">
        <v>15</v>
      </c>
      <c r="P399" s="232">
        <v>2864</v>
      </c>
      <c r="Q399" s="232">
        <v>2888</v>
      </c>
      <c r="R399" s="232">
        <v>40</v>
      </c>
      <c r="S399" s="232">
        <v>0</v>
      </c>
      <c r="T399" s="232">
        <v>1</v>
      </c>
      <c r="U399" s="232">
        <v>0</v>
      </c>
      <c r="V399" s="232">
        <v>2.1500000953674316</v>
      </c>
      <c r="W399" s="232">
        <v>5933</v>
      </c>
    </row>
    <row r="400" spans="1:23" x14ac:dyDescent="0.25">
      <c r="A400"/>
      <c r="E400" s="232">
        <v>397</v>
      </c>
      <c r="F400" s="232">
        <v>43</v>
      </c>
      <c r="G400" s="232">
        <v>16</v>
      </c>
      <c r="H400" s="232">
        <v>5980</v>
      </c>
      <c r="I400" s="232"/>
      <c r="J400" s="232"/>
      <c r="K400" s="232"/>
      <c r="L400" s="232">
        <v>4</v>
      </c>
      <c r="M400" s="232">
        <v>0</v>
      </c>
      <c r="N400" s="232">
        <v>50</v>
      </c>
      <c r="O400" s="232">
        <v>16</v>
      </c>
      <c r="P400" s="232">
        <v>2872</v>
      </c>
      <c r="Q400" s="232">
        <v>2888</v>
      </c>
      <c r="R400" s="232">
        <v>48</v>
      </c>
      <c r="S400" s="232">
        <v>0</v>
      </c>
      <c r="T400" s="232">
        <v>2</v>
      </c>
      <c r="U400" s="232">
        <v>0</v>
      </c>
      <c r="V400" s="232">
        <v>2.1500000953674316</v>
      </c>
      <c r="W400" s="232">
        <v>5978</v>
      </c>
    </row>
    <row r="401" spans="1:23" x14ac:dyDescent="0.25">
      <c r="A401"/>
      <c r="E401" s="232">
        <v>398</v>
      </c>
      <c r="F401" s="232">
        <v>44</v>
      </c>
      <c r="G401" s="232">
        <v>8</v>
      </c>
      <c r="H401" s="232">
        <v>6003</v>
      </c>
      <c r="I401" s="232"/>
      <c r="J401" s="232"/>
      <c r="K401" s="232"/>
      <c r="L401" s="232">
        <v>1</v>
      </c>
      <c r="M401" s="232">
        <v>3</v>
      </c>
      <c r="N401" s="232">
        <v>67</v>
      </c>
      <c r="O401" s="232">
        <v>15</v>
      </c>
      <c r="P401" s="232">
        <v>2888</v>
      </c>
      <c r="Q401" s="232">
        <v>2896</v>
      </c>
      <c r="R401" s="232">
        <v>0</v>
      </c>
      <c r="S401" s="232">
        <v>0</v>
      </c>
      <c r="T401" s="232">
        <v>1</v>
      </c>
      <c r="U401" s="232">
        <v>0</v>
      </c>
      <c r="V401" s="232">
        <v>2.1500000953674316</v>
      </c>
      <c r="W401" s="232">
        <v>5991</v>
      </c>
    </row>
    <row r="402" spans="1:23" x14ac:dyDescent="0.25">
      <c r="A402"/>
      <c r="E402" s="232">
        <v>399</v>
      </c>
      <c r="F402" s="232">
        <v>44</v>
      </c>
      <c r="G402" s="232">
        <v>16</v>
      </c>
      <c r="H402" s="232">
        <v>6126</v>
      </c>
      <c r="I402" s="232"/>
      <c r="J402" s="232"/>
      <c r="K402" s="232"/>
      <c r="L402" s="232">
        <v>5</v>
      </c>
      <c r="M402" s="232">
        <v>0</v>
      </c>
      <c r="N402" s="232">
        <v>45</v>
      </c>
      <c r="O402" s="232">
        <v>17</v>
      </c>
      <c r="P402" s="232">
        <v>2888</v>
      </c>
      <c r="Q402" s="232">
        <v>2904</v>
      </c>
      <c r="R402" s="232">
        <v>0</v>
      </c>
      <c r="S402" s="232">
        <v>0</v>
      </c>
      <c r="T402" s="232">
        <v>2</v>
      </c>
      <c r="U402" s="232">
        <v>0</v>
      </c>
      <c r="V402" s="232">
        <v>2.1500000953674316</v>
      </c>
      <c r="W402" s="232">
        <v>6124</v>
      </c>
    </row>
    <row r="403" spans="1:23" x14ac:dyDescent="0.25">
      <c r="A403"/>
      <c r="E403" s="232">
        <v>400</v>
      </c>
      <c r="F403" s="232">
        <v>44</v>
      </c>
      <c r="G403" s="232">
        <v>16</v>
      </c>
      <c r="H403" s="232">
        <v>6018</v>
      </c>
      <c r="I403" s="232"/>
      <c r="J403" s="232"/>
      <c r="K403" s="232"/>
      <c r="L403" s="232">
        <v>1</v>
      </c>
      <c r="M403" s="232">
        <v>3</v>
      </c>
      <c r="N403" s="232">
        <v>67</v>
      </c>
      <c r="O403" s="232">
        <v>15</v>
      </c>
      <c r="P403" s="232">
        <v>2896</v>
      </c>
      <c r="Q403" s="232">
        <v>2912</v>
      </c>
      <c r="R403" s="232">
        <v>8</v>
      </c>
      <c r="S403" s="232">
        <v>0</v>
      </c>
      <c r="T403" s="232">
        <v>1</v>
      </c>
      <c r="U403" s="232">
        <v>0</v>
      </c>
      <c r="V403" s="232">
        <v>2.1500000953674316</v>
      </c>
      <c r="W403" s="232">
        <v>6010</v>
      </c>
    </row>
    <row r="404" spans="1:23" x14ac:dyDescent="0.25">
      <c r="A404"/>
      <c r="E404" s="232">
        <v>401</v>
      </c>
      <c r="F404" s="232">
        <v>44</v>
      </c>
      <c r="G404" s="232">
        <v>16</v>
      </c>
      <c r="H404" s="232">
        <v>6135</v>
      </c>
      <c r="I404" s="232"/>
      <c r="J404" s="232"/>
      <c r="K404" s="232"/>
      <c r="L404" s="232">
        <v>4</v>
      </c>
      <c r="M404" s="232">
        <v>0</v>
      </c>
      <c r="N404" s="232">
        <v>50</v>
      </c>
      <c r="O404" s="232">
        <v>16</v>
      </c>
      <c r="P404" s="232">
        <v>2904</v>
      </c>
      <c r="Q404" s="232">
        <v>2920</v>
      </c>
      <c r="R404" s="232">
        <v>16</v>
      </c>
      <c r="S404" s="232">
        <v>0</v>
      </c>
      <c r="T404" s="232">
        <v>2</v>
      </c>
      <c r="U404" s="232">
        <v>0</v>
      </c>
      <c r="V404" s="232">
        <v>2.1500000953674316</v>
      </c>
      <c r="W404" s="232">
        <v>6133</v>
      </c>
    </row>
    <row r="405" spans="1:23" x14ac:dyDescent="0.25">
      <c r="A405"/>
      <c r="E405" s="232">
        <v>402</v>
      </c>
      <c r="F405" s="232">
        <v>44</v>
      </c>
      <c r="G405" s="232">
        <v>8</v>
      </c>
      <c r="H405" s="232">
        <v>6039</v>
      </c>
      <c r="I405" s="232"/>
      <c r="J405" s="232"/>
      <c r="K405" s="232" t="s">
        <v>1104</v>
      </c>
      <c r="L405" s="232">
        <v>3</v>
      </c>
      <c r="M405" s="232">
        <v>7</v>
      </c>
      <c r="N405" s="232">
        <v>62</v>
      </c>
      <c r="O405" s="232">
        <v>16</v>
      </c>
      <c r="P405" s="232">
        <v>2912</v>
      </c>
      <c r="Q405" s="232">
        <v>2920</v>
      </c>
      <c r="R405" s="232">
        <v>24</v>
      </c>
      <c r="S405" s="232">
        <v>0</v>
      </c>
      <c r="T405" s="232">
        <v>1</v>
      </c>
      <c r="U405" s="232">
        <v>0</v>
      </c>
      <c r="V405" s="232">
        <v>2.1500000953674316</v>
      </c>
      <c r="W405" s="232">
        <v>6025</v>
      </c>
    </row>
    <row r="406" spans="1:23" x14ac:dyDescent="0.25">
      <c r="A406"/>
      <c r="E406" s="232">
        <v>403</v>
      </c>
      <c r="F406" s="232">
        <v>44</v>
      </c>
      <c r="G406" s="232">
        <v>8</v>
      </c>
      <c r="H406" s="232">
        <v>6054</v>
      </c>
      <c r="I406" s="232"/>
      <c r="J406" s="232"/>
      <c r="K406" s="232" t="s">
        <v>1104</v>
      </c>
      <c r="L406" s="232">
        <v>1</v>
      </c>
      <c r="M406" s="232">
        <v>7</v>
      </c>
      <c r="N406" s="232">
        <v>71</v>
      </c>
      <c r="O406" s="232">
        <v>19</v>
      </c>
      <c r="P406" s="232">
        <v>2912</v>
      </c>
      <c r="Q406" s="232">
        <v>2920</v>
      </c>
      <c r="R406" s="232">
        <v>24</v>
      </c>
      <c r="S406" s="232">
        <v>0</v>
      </c>
      <c r="T406" s="232">
        <v>1</v>
      </c>
      <c r="U406" s="232">
        <v>0</v>
      </c>
      <c r="V406" s="232">
        <v>2.1500000953674316</v>
      </c>
      <c r="W406" s="232"/>
    </row>
    <row r="407" spans="1:23" x14ac:dyDescent="0.25">
      <c r="A407"/>
      <c r="E407" s="232">
        <v>404</v>
      </c>
      <c r="F407" s="232">
        <v>44</v>
      </c>
      <c r="G407" s="232">
        <v>8</v>
      </c>
      <c r="H407" s="232">
        <v>6079</v>
      </c>
      <c r="I407" s="232"/>
      <c r="J407" s="232"/>
      <c r="K407" s="232"/>
      <c r="L407" s="232">
        <v>3</v>
      </c>
      <c r="M407" s="232">
        <v>7</v>
      </c>
      <c r="N407" s="232">
        <v>62</v>
      </c>
      <c r="O407" s="232">
        <v>16</v>
      </c>
      <c r="P407" s="232">
        <v>2920</v>
      </c>
      <c r="Q407" s="232">
        <v>2928</v>
      </c>
      <c r="R407" s="232">
        <v>32</v>
      </c>
      <c r="S407" s="232">
        <v>0</v>
      </c>
      <c r="T407" s="232">
        <v>1</v>
      </c>
      <c r="U407" s="232">
        <v>0</v>
      </c>
      <c r="V407" s="232">
        <v>2.1500000953674316</v>
      </c>
      <c r="W407" s="232">
        <v>6070</v>
      </c>
    </row>
    <row r="408" spans="1:23" x14ac:dyDescent="0.25">
      <c r="A408"/>
      <c r="E408" s="232">
        <v>405</v>
      </c>
      <c r="F408" s="232">
        <v>44</v>
      </c>
      <c r="G408" s="232">
        <v>8</v>
      </c>
      <c r="H408" s="232">
        <v>6092</v>
      </c>
      <c r="I408" s="232"/>
      <c r="J408" s="232"/>
      <c r="K408" s="232"/>
      <c r="L408" s="232">
        <v>1</v>
      </c>
      <c r="M408" s="232">
        <v>7</v>
      </c>
      <c r="N408" s="232">
        <v>71</v>
      </c>
      <c r="O408" s="232">
        <v>19</v>
      </c>
      <c r="P408" s="232">
        <v>2920</v>
      </c>
      <c r="Q408" s="232">
        <v>2928</v>
      </c>
      <c r="R408" s="232">
        <v>32</v>
      </c>
      <c r="S408" s="232">
        <v>0</v>
      </c>
      <c r="T408" s="232">
        <v>1</v>
      </c>
      <c r="U408" s="232">
        <v>0</v>
      </c>
      <c r="V408" s="232">
        <v>2.1500000953674316</v>
      </c>
      <c r="W408" s="232"/>
    </row>
    <row r="409" spans="1:23" x14ac:dyDescent="0.25">
      <c r="A409"/>
      <c r="E409" s="232">
        <v>406</v>
      </c>
      <c r="F409" s="232">
        <v>44</v>
      </c>
      <c r="G409" s="232">
        <v>32</v>
      </c>
      <c r="H409" s="232">
        <v>6144</v>
      </c>
      <c r="I409" s="232"/>
      <c r="J409" s="232"/>
      <c r="K409" s="232"/>
      <c r="L409" s="232">
        <v>4</v>
      </c>
      <c r="M409" s="232">
        <v>5</v>
      </c>
      <c r="N409" s="232">
        <v>55</v>
      </c>
      <c r="O409" s="232">
        <v>15</v>
      </c>
      <c r="P409" s="232">
        <v>2920</v>
      </c>
      <c r="Q409" s="232">
        <v>2952</v>
      </c>
      <c r="R409" s="232">
        <v>32</v>
      </c>
      <c r="S409" s="232">
        <v>0</v>
      </c>
      <c r="T409" s="232">
        <v>2</v>
      </c>
      <c r="U409" s="232">
        <v>0</v>
      </c>
      <c r="V409" s="232">
        <v>2.1500000953674316</v>
      </c>
      <c r="W409" s="232">
        <v>6142</v>
      </c>
    </row>
    <row r="410" spans="1:23" x14ac:dyDescent="0.25">
      <c r="A410"/>
      <c r="E410" s="232">
        <v>407</v>
      </c>
      <c r="F410" s="232">
        <v>44</v>
      </c>
      <c r="G410" s="232">
        <v>24</v>
      </c>
      <c r="H410" s="232">
        <v>6115</v>
      </c>
      <c r="I410" s="232"/>
      <c r="J410" s="232"/>
      <c r="K410" s="232"/>
      <c r="L410" s="232">
        <v>2</v>
      </c>
      <c r="M410" s="232">
        <v>8</v>
      </c>
      <c r="N410" s="232">
        <v>67</v>
      </c>
      <c r="O410" s="232">
        <v>15</v>
      </c>
      <c r="P410" s="232">
        <v>2928</v>
      </c>
      <c r="Q410" s="232">
        <v>2952</v>
      </c>
      <c r="R410" s="232">
        <v>40</v>
      </c>
      <c r="S410" s="232">
        <v>0</v>
      </c>
      <c r="T410" s="232">
        <v>1</v>
      </c>
      <c r="U410" s="232">
        <v>0</v>
      </c>
      <c r="V410" s="232">
        <v>2.1500000953674316</v>
      </c>
      <c r="W410" s="232">
        <v>6106</v>
      </c>
    </row>
    <row r="411" spans="1:23" x14ac:dyDescent="0.25">
      <c r="A411"/>
      <c r="E411" s="232">
        <v>408</v>
      </c>
      <c r="F411" s="232">
        <v>45</v>
      </c>
      <c r="G411" s="232">
        <v>8</v>
      </c>
      <c r="H411" s="232">
        <v>6155</v>
      </c>
      <c r="I411" s="232"/>
      <c r="J411" s="232"/>
      <c r="K411" s="232" t="s">
        <v>1103</v>
      </c>
      <c r="L411" s="232">
        <v>-1</v>
      </c>
      <c r="M411" s="232">
        <v>-1</v>
      </c>
      <c r="N411" s="232">
        <v>0</v>
      </c>
      <c r="O411" s="232"/>
      <c r="P411" s="232">
        <v>2952</v>
      </c>
      <c r="Q411" s="232">
        <v>2960</v>
      </c>
      <c r="R411" s="232">
        <v>0</v>
      </c>
      <c r="S411" s="232">
        <v>0</v>
      </c>
      <c r="T411" s="232">
        <v>1</v>
      </c>
      <c r="U411" s="232">
        <v>0</v>
      </c>
      <c r="V411" s="232"/>
      <c r="W411" s="232"/>
    </row>
    <row r="412" spans="1:23" x14ac:dyDescent="0.25">
      <c r="A412"/>
      <c r="E412" s="232">
        <v>409</v>
      </c>
      <c r="F412" s="232">
        <v>45</v>
      </c>
      <c r="G412" s="232">
        <v>32</v>
      </c>
      <c r="H412" s="232">
        <v>6252</v>
      </c>
      <c r="I412" s="232"/>
      <c r="J412" s="232"/>
      <c r="K412" s="232"/>
      <c r="L412" s="232">
        <v>5</v>
      </c>
      <c r="M412" s="232">
        <v>3</v>
      </c>
      <c r="N412" s="232">
        <v>48</v>
      </c>
      <c r="O412" s="232">
        <v>14</v>
      </c>
      <c r="P412" s="232">
        <v>2952</v>
      </c>
      <c r="Q412" s="232">
        <v>2984</v>
      </c>
      <c r="R412" s="232">
        <v>0</v>
      </c>
      <c r="S412" s="232">
        <v>0</v>
      </c>
      <c r="T412" s="232">
        <v>2</v>
      </c>
      <c r="U412" s="232">
        <v>0</v>
      </c>
      <c r="V412" s="232">
        <v>2.1500000953674316</v>
      </c>
      <c r="W412" s="232">
        <v>6247</v>
      </c>
    </row>
    <row r="413" spans="1:23" x14ac:dyDescent="0.25">
      <c r="A413"/>
      <c r="E413" s="232">
        <v>410</v>
      </c>
      <c r="F413" s="232">
        <v>45</v>
      </c>
      <c r="G413" s="232">
        <v>8</v>
      </c>
      <c r="H413" s="232">
        <v>6169</v>
      </c>
      <c r="I413" s="232"/>
      <c r="J413" s="232"/>
      <c r="K413" s="232"/>
      <c r="L413" s="232">
        <v>3</v>
      </c>
      <c r="M413" s="232">
        <v>0</v>
      </c>
      <c r="N413" s="232">
        <v>55</v>
      </c>
      <c r="O413" s="232">
        <v>15</v>
      </c>
      <c r="P413" s="232">
        <v>2960</v>
      </c>
      <c r="Q413" s="232">
        <v>2968</v>
      </c>
      <c r="R413" s="232">
        <v>8</v>
      </c>
      <c r="S413" s="232">
        <v>0</v>
      </c>
      <c r="T413" s="232">
        <v>1</v>
      </c>
      <c r="U413" s="232">
        <v>0</v>
      </c>
      <c r="V413" s="232">
        <v>2.1500000953674316</v>
      </c>
      <c r="W413" s="232">
        <v>6164</v>
      </c>
    </row>
    <row r="414" spans="1:23" x14ac:dyDescent="0.25">
      <c r="A414"/>
      <c r="E414" s="232">
        <v>411</v>
      </c>
      <c r="F414" s="232">
        <v>45</v>
      </c>
      <c r="G414" s="232">
        <v>8</v>
      </c>
      <c r="H414" s="232">
        <v>6181</v>
      </c>
      <c r="I414" s="232"/>
      <c r="J414" s="232"/>
      <c r="K414" s="232"/>
      <c r="L414" s="232">
        <v>4</v>
      </c>
      <c r="M414" s="232">
        <v>2</v>
      </c>
      <c r="N414" s="232">
        <v>52</v>
      </c>
      <c r="O414" s="232">
        <v>6</v>
      </c>
      <c r="P414" s="232">
        <v>2968</v>
      </c>
      <c r="Q414" s="232">
        <v>2976</v>
      </c>
      <c r="R414" s="232">
        <v>16</v>
      </c>
      <c r="S414" s="232">
        <v>0</v>
      </c>
      <c r="T414" s="232">
        <v>1</v>
      </c>
      <c r="U414" s="232">
        <v>0</v>
      </c>
      <c r="V414" s="232">
        <v>2.1500000953674316</v>
      </c>
      <c r="W414" s="232">
        <v>6176</v>
      </c>
    </row>
    <row r="415" spans="1:23" x14ac:dyDescent="0.25">
      <c r="A415"/>
      <c r="E415" s="232">
        <v>412</v>
      </c>
      <c r="F415" s="232">
        <v>45</v>
      </c>
      <c r="G415" s="232">
        <v>8</v>
      </c>
      <c r="H415" s="232">
        <v>6193</v>
      </c>
      <c r="I415" s="232"/>
      <c r="J415" s="232"/>
      <c r="K415" s="232"/>
      <c r="L415" s="232">
        <v>3</v>
      </c>
      <c r="M415" s="232">
        <v>0</v>
      </c>
      <c r="N415" s="232">
        <v>55</v>
      </c>
      <c r="O415" s="232">
        <v>15</v>
      </c>
      <c r="P415" s="232">
        <v>2976</v>
      </c>
      <c r="Q415" s="232">
        <v>2984</v>
      </c>
      <c r="R415" s="232">
        <v>24</v>
      </c>
      <c r="S415" s="232">
        <v>0</v>
      </c>
      <c r="T415" s="232">
        <v>1</v>
      </c>
      <c r="U415" s="232">
        <v>0</v>
      </c>
      <c r="V415" s="232">
        <v>2.1500000953674316</v>
      </c>
      <c r="W415" s="232">
        <v>6188</v>
      </c>
    </row>
    <row r="416" spans="1:23" x14ac:dyDescent="0.25">
      <c r="A416"/>
      <c r="E416" s="232">
        <v>413</v>
      </c>
      <c r="F416" s="232">
        <v>45</v>
      </c>
      <c r="G416" s="232">
        <v>8</v>
      </c>
      <c r="H416" s="232">
        <v>6200</v>
      </c>
      <c r="I416" s="232"/>
      <c r="J416" s="232"/>
      <c r="K416" s="232" t="s">
        <v>1103</v>
      </c>
      <c r="L416" s="232">
        <v>-1</v>
      </c>
      <c r="M416" s="232">
        <v>-1</v>
      </c>
      <c r="N416" s="232">
        <v>0</v>
      </c>
      <c r="O416" s="232"/>
      <c r="P416" s="232">
        <v>2984</v>
      </c>
      <c r="Q416" s="232">
        <v>2992</v>
      </c>
      <c r="R416" s="232">
        <v>32</v>
      </c>
      <c r="S416" s="232">
        <v>0</v>
      </c>
      <c r="T416" s="232">
        <v>1</v>
      </c>
      <c r="U416" s="232">
        <v>0</v>
      </c>
      <c r="V416" s="232"/>
      <c r="W416" s="232"/>
    </row>
    <row r="417" spans="1:23" x14ac:dyDescent="0.25">
      <c r="A417"/>
      <c r="E417" s="232">
        <v>414</v>
      </c>
      <c r="F417" s="232">
        <v>45</v>
      </c>
      <c r="G417" s="232">
        <v>32</v>
      </c>
      <c r="H417" s="232">
        <v>6264</v>
      </c>
      <c r="I417" s="232"/>
      <c r="J417" s="232"/>
      <c r="K417" s="232"/>
      <c r="L417" s="232">
        <v>5</v>
      </c>
      <c r="M417" s="232">
        <v>2</v>
      </c>
      <c r="N417" s="232">
        <v>47</v>
      </c>
      <c r="O417" s="232">
        <v>19</v>
      </c>
      <c r="P417" s="232">
        <v>2984</v>
      </c>
      <c r="Q417" s="232">
        <v>3016</v>
      </c>
      <c r="R417" s="232">
        <v>32</v>
      </c>
      <c r="S417" s="232">
        <v>0</v>
      </c>
      <c r="T417" s="232">
        <v>2</v>
      </c>
      <c r="U417" s="232">
        <v>0</v>
      </c>
      <c r="V417" s="232">
        <v>2.1500000953674316</v>
      </c>
      <c r="W417" s="232">
        <v>6259</v>
      </c>
    </row>
    <row r="418" spans="1:23" x14ac:dyDescent="0.25">
      <c r="A418"/>
      <c r="E418" s="232">
        <v>415</v>
      </c>
      <c r="F418" s="232">
        <v>45</v>
      </c>
      <c r="G418" s="232">
        <v>8</v>
      </c>
      <c r="H418" s="232">
        <v>6214</v>
      </c>
      <c r="I418" s="232"/>
      <c r="J418" s="232"/>
      <c r="K418" s="232"/>
      <c r="L418" s="232">
        <v>3</v>
      </c>
      <c r="M418" s="232">
        <v>0</v>
      </c>
      <c r="N418" s="232">
        <v>55</v>
      </c>
      <c r="O418" s="232">
        <v>15</v>
      </c>
      <c r="P418" s="232">
        <v>2992</v>
      </c>
      <c r="Q418" s="232">
        <v>3000</v>
      </c>
      <c r="R418" s="232">
        <v>40</v>
      </c>
      <c r="S418" s="232">
        <v>0</v>
      </c>
      <c r="T418" s="232">
        <v>1</v>
      </c>
      <c r="U418" s="232">
        <v>0</v>
      </c>
      <c r="V418" s="232">
        <v>2.1500000953674316</v>
      </c>
      <c r="W418" s="232">
        <v>6209</v>
      </c>
    </row>
    <row r="419" spans="1:23" x14ac:dyDescent="0.25">
      <c r="A419"/>
      <c r="E419" s="232">
        <v>416</v>
      </c>
      <c r="F419" s="232">
        <v>45</v>
      </c>
      <c r="G419" s="232">
        <v>8</v>
      </c>
      <c r="H419" s="232">
        <v>6226</v>
      </c>
      <c r="I419" s="232"/>
      <c r="J419" s="232"/>
      <c r="K419" s="232"/>
      <c r="L419" s="232">
        <v>4</v>
      </c>
      <c r="M419" s="232">
        <v>0</v>
      </c>
      <c r="N419" s="232">
        <v>50</v>
      </c>
      <c r="O419" s="232">
        <v>16</v>
      </c>
      <c r="P419" s="232">
        <v>3000</v>
      </c>
      <c r="Q419" s="232">
        <v>3008</v>
      </c>
      <c r="R419" s="232">
        <v>48</v>
      </c>
      <c r="S419" s="232">
        <v>0</v>
      </c>
      <c r="T419" s="232">
        <v>1</v>
      </c>
      <c r="U419" s="232">
        <v>0</v>
      </c>
      <c r="V419" s="232">
        <v>2.1500000953674316</v>
      </c>
      <c r="W419" s="232">
        <v>6221</v>
      </c>
    </row>
    <row r="420" spans="1:23" x14ac:dyDescent="0.25">
      <c r="A420"/>
      <c r="E420" s="232">
        <v>417</v>
      </c>
      <c r="F420" s="232">
        <v>45</v>
      </c>
      <c r="G420" s="232">
        <v>8</v>
      </c>
      <c r="H420" s="232">
        <v>6238</v>
      </c>
      <c r="I420" s="232"/>
      <c r="J420" s="232"/>
      <c r="K420" s="232"/>
      <c r="L420" s="232">
        <v>3</v>
      </c>
      <c r="M420" s="232">
        <v>0</v>
      </c>
      <c r="N420" s="232">
        <v>55</v>
      </c>
      <c r="O420" s="232">
        <v>15</v>
      </c>
      <c r="P420" s="232">
        <v>3008</v>
      </c>
      <c r="Q420" s="232">
        <v>3016</v>
      </c>
      <c r="R420" s="232">
        <v>56</v>
      </c>
      <c r="S420" s="232">
        <v>0</v>
      </c>
      <c r="T420" s="232">
        <v>1</v>
      </c>
      <c r="U420" s="232">
        <v>0</v>
      </c>
      <c r="V420" s="232">
        <v>2.1500000953674316</v>
      </c>
      <c r="W420" s="232">
        <v>6233</v>
      </c>
    </row>
    <row r="421" spans="1:23" x14ac:dyDescent="0.25">
      <c r="A421"/>
      <c r="E421" s="232">
        <v>418</v>
      </c>
      <c r="F421" s="232">
        <v>46</v>
      </c>
      <c r="G421" s="232">
        <v>8</v>
      </c>
      <c r="H421" s="232">
        <v>6278</v>
      </c>
      <c r="I421" s="232"/>
      <c r="J421" s="232"/>
      <c r="K421" s="232" t="s">
        <v>1103</v>
      </c>
      <c r="L421" s="232">
        <v>-1</v>
      </c>
      <c r="M421" s="232">
        <v>-1</v>
      </c>
      <c r="N421" s="232">
        <v>0</v>
      </c>
      <c r="O421" s="232"/>
      <c r="P421" s="232">
        <v>3016</v>
      </c>
      <c r="Q421" s="232">
        <v>3024</v>
      </c>
      <c r="R421" s="232">
        <v>0</v>
      </c>
      <c r="S421" s="232">
        <v>0</v>
      </c>
      <c r="T421" s="232">
        <v>1</v>
      </c>
      <c r="U421" s="232">
        <v>0</v>
      </c>
      <c r="V421" s="232"/>
      <c r="W421" s="232"/>
    </row>
    <row r="422" spans="1:23" x14ac:dyDescent="0.25">
      <c r="A422"/>
      <c r="E422" s="232">
        <v>419</v>
      </c>
      <c r="F422" s="232">
        <v>46</v>
      </c>
      <c r="G422" s="232">
        <v>32</v>
      </c>
      <c r="H422" s="232">
        <v>6342</v>
      </c>
      <c r="I422" s="232"/>
      <c r="J422" s="232"/>
      <c r="K422" s="232"/>
      <c r="L422" s="232">
        <v>5</v>
      </c>
      <c r="M422" s="232">
        <v>0</v>
      </c>
      <c r="N422" s="232">
        <v>45</v>
      </c>
      <c r="O422" s="232">
        <v>17</v>
      </c>
      <c r="P422" s="232">
        <v>3016</v>
      </c>
      <c r="Q422" s="232">
        <v>3048</v>
      </c>
      <c r="R422" s="232">
        <v>0</v>
      </c>
      <c r="S422" s="232">
        <v>0</v>
      </c>
      <c r="T422" s="232">
        <v>2</v>
      </c>
      <c r="U422" s="232">
        <v>0</v>
      </c>
      <c r="V422" s="232">
        <v>2.1500000953674316</v>
      </c>
      <c r="W422" s="232">
        <v>6340</v>
      </c>
    </row>
    <row r="423" spans="1:23" x14ac:dyDescent="0.25">
      <c r="A423"/>
      <c r="E423" s="232">
        <v>420</v>
      </c>
      <c r="F423" s="232">
        <v>46</v>
      </c>
      <c r="G423" s="232">
        <v>8</v>
      </c>
      <c r="H423" s="232">
        <v>6283</v>
      </c>
      <c r="I423" s="232"/>
      <c r="J423" s="232"/>
      <c r="K423" s="232"/>
      <c r="L423" s="232">
        <v>3</v>
      </c>
      <c r="M423" s="232">
        <v>0</v>
      </c>
      <c r="N423" s="232">
        <v>55</v>
      </c>
      <c r="O423" s="232">
        <v>15</v>
      </c>
      <c r="P423" s="232">
        <v>3024</v>
      </c>
      <c r="Q423" s="232">
        <v>3032</v>
      </c>
      <c r="R423" s="232">
        <v>8</v>
      </c>
      <c r="S423" s="232">
        <v>0</v>
      </c>
      <c r="T423" s="232">
        <v>1</v>
      </c>
      <c r="U423" s="232">
        <v>0</v>
      </c>
      <c r="V423" s="232">
        <v>2.1500000953674316</v>
      </c>
      <c r="W423" s="232">
        <v>6281</v>
      </c>
    </row>
    <row r="424" spans="1:23" x14ac:dyDescent="0.25">
      <c r="A424"/>
      <c r="E424" s="232">
        <v>421</v>
      </c>
      <c r="F424" s="232">
        <v>46</v>
      </c>
      <c r="G424" s="232">
        <v>8</v>
      </c>
      <c r="H424" s="232">
        <v>6292</v>
      </c>
      <c r="I424" s="232"/>
      <c r="J424" s="232"/>
      <c r="K424" s="232"/>
      <c r="L424" s="232">
        <v>4</v>
      </c>
      <c r="M424" s="232">
        <v>0</v>
      </c>
      <c r="N424" s="232">
        <v>50</v>
      </c>
      <c r="O424" s="232">
        <v>16</v>
      </c>
      <c r="P424" s="232">
        <v>3032</v>
      </c>
      <c r="Q424" s="232">
        <v>3040</v>
      </c>
      <c r="R424" s="232">
        <v>16</v>
      </c>
      <c r="S424" s="232">
        <v>0</v>
      </c>
      <c r="T424" s="232">
        <v>1</v>
      </c>
      <c r="U424" s="232">
        <v>0</v>
      </c>
      <c r="V424" s="232">
        <v>2.1500000953674316</v>
      </c>
      <c r="W424" s="232">
        <v>6290</v>
      </c>
    </row>
    <row r="425" spans="1:23" x14ac:dyDescent="0.25">
      <c r="A425"/>
      <c r="E425" s="232">
        <v>422</v>
      </c>
      <c r="F425" s="232">
        <v>46</v>
      </c>
      <c r="G425" s="232">
        <v>8</v>
      </c>
      <c r="H425" s="232">
        <v>6301</v>
      </c>
      <c r="I425" s="232"/>
      <c r="J425" s="232"/>
      <c r="K425" s="232"/>
      <c r="L425" s="232">
        <v>3</v>
      </c>
      <c r="M425" s="232">
        <v>0</v>
      </c>
      <c r="N425" s="232">
        <v>55</v>
      </c>
      <c r="O425" s="232">
        <v>15</v>
      </c>
      <c r="P425" s="232">
        <v>3040</v>
      </c>
      <c r="Q425" s="232">
        <v>3048</v>
      </c>
      <c r="R425" s="232">
        <v>24</v>
      </c>
      <c r="S425" s="232">
        <v>0</v>
      </c>
      <c r="T425" s="232">
        <v>1</v>
      </c>
      <c r="U425" s="232">
        <v>0</v>
      </c>
      <c r="V425" s="232">
        <v>2.1500000953674316</v>
      </c>
      <c r="W425" s="232">
        <v>6299</v>
      </c>
    </row>
    <row r="426" spans="1:23" x14ac:dyDescent="0.25">
      <c r="A426"/>
      <c r="E426" s="232">
        <v>423</v>
      </c>
      <c r="F426" s="232">
        <v>46</v>
      </c>
      <c r="G426" s="232">
        <v>8</v>
      </c>
      <c r="H426" s="232">
        <v>6308</v>
      </c>
      <c r="I426" s="232"/>
      <c r="J426" s="232"/>
      <c r="K426" s="232" t="s">
        <v>1103</v>
      </c>
      <c r="L426" s="232">
        <v>-1</v>
      </c>
      <c r="M426" s="232">
        <v>-1</v>
      </c>
      <c r="N426" s="232">
        <v>0</v>
      </c>
      <c r="O426" s="232"/>
      <c r="P426" s="232">
        <v>3048</v>
      </c>
      <c r="Q426" s="232">
        <v>3056</v>
      </c>
      <c r="R426" s="232">
        <v>32</v>
      </c>
      <c r="S426" s="232">
        <v>0</v>
      </c>
      <c r="T426" s="232">
        <v>1</v>
      </c>
      <c r="U426" s="232">
        <v>0</v>
      </c>
      <c r="V426" s="232"/>
      <c r="W426" s="232"/>
    </row>
    <row r="427" spans="1:23" x14ac:dyDescent="0.25">
      <c r="A427"/>
      <c r="E427" s="232">
        <v>424</v>
      </c>
      <c r="F427" s="232">
        <v>46</v>
      </c>
      <c r="G427" s="232">
        <v>32</v>
      </c>
      <c r="H427" s="232">
        <v>6351</v>
      </c>
      <c r="I427" s="232"/>
      <c r="J427" s="232"/>
      <c r="K427" s="232"/>
      <c r="L427" s="232">
        <v>6</v>
      </c>
      <c r="M427" s="232">
        <v>3</v>
      </c>
      <c r="N427" s="232">
        <v>43</v>
      </c>
      <c r="O427" s="232">
        <v>15</v>
      </c>
      <c r="P427" s="232">
        <v>3048</v>
      </c>
      <c r="Q427" s="232">
        <v>3080</v>
      </c>
      <c r="R427" s="232">
        <v>32</v>
      </c>
      <c r="S427" s="232">
        <v>0</v>
      </c>
      <c r="T427" s="232">
        <v>2</v>
      </c>
      <c r="U427" s="232">
        <v>0</v>
      </c>
      <c r="V427" s="232">
        <v>2.1500000953674316</v>
      </c>
      <c r="W427" s="232">
        <v>6349</v>
      </c>
    </row>
    <row r="428" spans="1:23" x14ac:dyDescent="0.25">
      <c r="A428"/>
      <c r="E428" s="232">
        <v>425</v>
      </c>
      <c r="F428" s="232">
        <v>46</v>
      </c>
      <c r="G428" s="232">
        <v>8</v>
      </c>
      <c r="H428" s="232">
        <v>6313</v>
      </c>
      <c r="I428" s="232"/>
      <c r="J428" s="232"/>
      <c r="K428" s="232"/>
      <c r="L428" s="232">
        <v>3</v>
      </c>
      <c r="M428" s="232">
        <v>0</v>
      </c>
      <c r="N428" s="232">
        <v>55</v>
      </c>
      <c r="O428" s="232">
        <v>15</v>
      </c>
      <c r="P428" s="232">
        <v>3056</v>
      </c>
      <c r="Q428" s="232">
        <v>3064</v>
      </c>
      <c r="R428" s="232">
        <v>40</v>
      </c>
      <c r="S428" s="232">
        <v>0</v>
      </c>
      <c r="T428" s="232">
        <v>1</v>
      </c>
      <c r="U428" s="232">
        <v>0</v>
      </c>
      <c r="V428" s="232">
        <v>2.1500000953674316</v>
      </c>
      <c r="W428" s="232">
        <v>6311</v>
      </c>
    </row>
    <row r="429" spans="1:23" x14ac:dyDescent="0.25">
      <c r="A429"/>
      <c r="E429" s="232">
        <v>426</v>
      </c>
      <c r="F429" s="232">
        <v>46</v>
      </c>
      <c r="G429" s="232">
        <v>8</v>
      </c>
      <c r="H429" s="232">
        <v>6322</v>
      </c>
      <c r="I429" s="232"/>
      <c r="J429" s="232"/>
      <c r="K429" s="232"/>
      <c r="L429" s="232">
        <v>4</v>
      </c>
      <c r="M429" s="232">
        <v>0</v>
      </c>
      <c r="N429" s="232">
        <v>50</v>
      </c>
      <c r="O429" s="232">
        <v>16</v>
      </c>
      <c r="P429" s="232">
        <v>3064</v>
      </c>
      <c r="Q429" s="232">
        <v>3072</v>
      </c>
      <c r="R429" s="232">
        <v>48</v>
      </c>
      <c r="S429" s="232">
        <v>0</v>
      </c>
      <c r="T429" s="232">
        <v>1</v>
      </c>
      <c r="U429" s="232">
        <v>0</v>
      </c>
      <c r="V429" s="232">
        <v>2.1500000953674316</v>
      </c>
      <c r="W429" s="232">
        <v>6320</v>
      </c>
    </row>
    <row r="430" spans="1:23" x14ac:dyDescent="0.25">
      <c r="A430"/>
      <c r="E430" s="232">
        <v>427</v>
      </c>
      <c r="F430" s="232">
        <v>46</v>
      </c>
      <c r="G430" s="232">
        <v>8</v>
      </c>
      <c r="H430" s="232">
        <v>6331</v>
      </c>
      <c r="I430" s="232"/>
      <c r="J430" s="232"/>
      <c r="K430" s="232"/>
      <c r="L430" s="232">
        <v>3</v>
      </c>
      <c r="M430" s="232">
        <v>0</v>
      </c>
      <c r="N430" s="232">
        <v>55</v>
      </c>
      <c r="O430" s="232">
        <v>15</v>
      </c>
      <c r="P430" s="232">
        <v>3072</v>
      </c>
      <c r="Q430" s="232">
        <v>3080</v>
      </c>
      <c r="R430" s="232">
        <v>56</v>
      </c>
      <c r="S430" s="232">
        <v>0</v>
      </c>
      <c r="T430" s="232">
        <v>1</v>
      </c>
      <c r="U430" s="232">
        <v>0</v>
      </c>
      <c r="V430" s="232">
        <v>2.1500000953674316</v>
      </c>
      <c r="W430" s="232">
        <v>6329</v>
      </c>
    </row>
    <row r="431" spans="1:23" x14ac:dyDescent="0.25">
      <c r="A431"/>
      <c r="E431" s="232">
        <v>428</v>
      </c>
      <c r="F431" s="232">
        <v>47</v>
      </c>
      <c r="G431" s="232">
        <v>8</v>
      </c>
      <c r="H431" s="232">
        <v>6362</v>
      </c>
      <c r="I431" s="232"/>
      <c r="J431" s="232"/>
      <c r="K431" s="232" t="s">
        <v>1103</v>
      </c>
      <c r="L431" s="232">
        <v>-1</v>
      </c>
      <c r="M431" s="232">
        <v>-1</v>
      </c>
      <c r="N431" s="232">
        <v>0</v>
      </c>
      <c r="O431" s="232"/>
      <c r="P431" s="232">
        <v>3080</v>
      </c>
      <c r="Q431" s="232">
        <v>3088</v>
      </c>
      <c r="R431" s="232">
        <v>0</v>
      </c>
      <c r="S431" s="232">
        <v>0</v>
      </c>
      <c r="T431" s="232">
        <v>1</v>
      </c>
      <c r="U431" s="232">
        <v>0</v>
      </c>
      <c r="V431" s="232"/>
      <c r="W431" s="232"/>
    </row>
    <row r="432" spans="1:23" x14ac:dyDescent="0.25">
      <c r="A432"/>
      <c r="E432" s="232">
        <v>429</v>
      </c>
      <c r="F432" s="232">
        <v>47</v>
      </c>
      <c r="G432" s="232">
        <v>32</v>
      </c>
      <c r="H432" s="232">
        <v>6459</v>
      </c>
      <c r="I432" s="232"/>
      <c r="J432" s="232"/>
      <c r="K432" s="232"/>
      <c r="L432" s="232">
        <v>5</v>
      </c>
      <c r="M432" s="232">
        <v>3</v>
      </c>
      <c r="N432" s="232">
        <v>48</v>
      </c>
      <c r="O432" s="232">
        <v>14</v>
      </c>
      <c r="P432" s="232">
        <v>3080</v>
      </c>
      <c r="Q432" s="232">
        <v>3112</v>
      </c>
      <c r="R432" s="232">
        <v>0</v>
      </c>
      <c r="S432" s="232">
        <v>0</v>
      </c>
      <c r="T432" s="232">
        <v>2</v>
      </c>
      <c r="U432" s="232">
        <v>0</v>
      </c>
      <c r="V432" s="232">
        <v>2.1500000953674316</v>
      </c>
      <c r="W432" s="232">
        <v>6454</v>
      </c>
    </row>
    <row r="433" spans="1:23" x14ac:dyDescent="0.25">
      <c r="A433"/>
      <c r="E433" s="232">
        <v>430</v>
      </c>
      <c r="F433" s="232">
        <v>47</v>
      </c>
      <c r="G433" s="232">
        <v>8</v>
      </c>
      <c r="H433" s="232">
        <v>6376</v>
      </c>
      <c r="I433" s="232"/>
      <c r="J433" s="232"/>
      <c r="K433" s="232"/>
      <c r="L433" s="232">
        <v>3</v>
      </c>
      <c r="M433" s="232">
        <v>0</v>
      </c>
      <c r="N433" s="232">
        <v>55</v>
      </c>
      <c r="O433" s="232">
        <v>15</v>
      </c>
      <c r="P433" s="232">
        <v>3088</v>
      </c>
      <c r="Q433" s="232">
        <v>3096</v>
      </c>
      <c r="R433" s="232">
        <v>8</v>
      </c>
      <c r="S433" s="232">
        <v>0</v>
      </c>
      <c r="T433" s="232">
        <v>1</v>
      </c>
      <c r="U433" s="232">
        <v>0</v>
      </c>
      <c r="V433" s="232">
        <v>2.1500000953674316</v>
      </c>
      <c r="W433" s="232">
        <v>6371</v>
      </c>
    </row>
    <row r="434" spans="1:23" x14ac:dyDescent="0.25">
      <c r="A434"/>
      <c r="E434" s="232">
        <v>431</v>
      </c>
      <c r="F434" s="232">
        <v>47</v>
      </c>
      <c r="G434" s="232">
        <v>8</v>
      </c>
      <c r="H434" s="232">
        <v>6388</v>
      </c>
      <c r="I434" s="232"/>
      <c r="J434" s="232"/>
      <c r="K434" s="232"/>
      <c r="L434" s="232">
        <v>4</v>
      </c>
      <c r="M434" s="232">
        <v>2</v>
      </c>
      <c r="N434" s="232">
        <v>52</v>
      </c>
      <c r="O434" s="232">
        <v>6</v>
      </c>
      <c r="P434" s="232">
        <v>3096</v>
      </c>
      <c r="Q434" s="232">
        <v>3104</v>
      </c>
      <c r="R434" s="232">
        <v>16</v>
      </c>
      <c r="S434" s="232">
        <v>0</v>
      </c>
      <c r="T434" s="232">
        <v>1</v>
      </c>
      <c r="U434" s="232">
        <v>0</v>
      </c>
      <c r="V434" s="232">
        <v>2.1500000953674316</v>
      </c>
      <c r="W434" s="232">
        <v>6383</v>
      </c>
    </row>
    <row r="435" spans="1:23" x14ac:dyDescent="0.25">
      <c r="A435"/>
      <c r="E435" s="232">
        <v>432</v>
      </c>
      <c r="F435" s="232">
        <v>47</v>
      </c>
      <c r="G435" s="232">
        <v>8</v>
      </c>
      <c r="H435" s="232">
        <v>6400</v>
      </c>
      <c r="I435" s="232"/>
      <c r="J435" s="232"/>
      <c r="K435" s="232"/>
      <c r="L435" s="232">
        <v>3</v>
      </c>
      <c r="M435" s="232">
        <v>0</v>
      </c>
      <c r="N435" s="232">
        <v>55</v>
      </c>
      <c r="O435" s="232">
        <v>15</v>
      </c>
      <c r="P435" s="232">
        <v>3104</v>
      </c>
      <c r="Q435" s="232">
        <v>3112</v>
      </c>
      <c r="R435" s="232">
        <v>24</v>
      </c>
      <c r="S435" s="232">
        <v>0</v>
      </c>
      <c r="T435" s="232">
        <v>1</v>
      </c>
      <c r="U435" s="232">
        <v>0</v>
      </c>
      <c r="V435" s="232">
        <v>2.1500000953674316</v>
      </c>
      <c r="W435" s="232">
        <v>6395</v>
      </c>
    </row>
    <row r="436" spans="1:23" x14ac:dyDescent="0.25">
      <c r="A436"/>
      <c r="E436" s="232">
        <v>433</v>
      </c>
      <c r="F436" s="232">
        <v>47</v>
      </c>
      <c r="G436" s="232">
        <v>8</v>
      </c>
      <c r="H436" s="232">
        <v>6407</v>
      </c>
      <c r="I436" s="232"/>
      <c r="J436" s="232"/>
      <c r="K436" s="232" t="s">
        <v>1103</v>
      </c>
      <c r="L436" s="232">
        <v>-1</v>
      </c>
      <c r="M436" s="232">
        <v>-1</v>
      </c>
      <c r="N436" s="232">
        <v>0</v>
      </c>
      <c r="O436" s="232"/>
      <c r="P436" s="232">
        <v>3112</v>
      </c>
      <c r="Q436" s="232">
        <v>3120</v>
      </c>
      <c r="R436" s="232">
        <v>32</v>
      </c>
      <c r="S436" s="232">
        <v>0</v>
      </c>
      <c r="T436" s="232">
        <v>1</v>
      </c>
      <c r="U436" s="232">
        <v>0</v>
      </c>
      <c r="V436" s="232"/>
      <c r="W436" s="232"/>
    </row>
    <row r="437" spans="1:23" x14ac:dyDescent="0.25">
      <c r="A437"/>
      <c r="E437" s="232">
        <v>434</v>
      </c>
      <c r="F437" s="232">
        <v>47</v>
      </c>
      <c r="G437" s="232">
        <v>32</v>
      </c>
      <c r="H437" s="232">
        <v>6471</v>
      </c>
      <c r="I437" s="232"/>
      <c r="J437" s="232"/>
      <c r="K437" s="232"/>
      <c r="L437" s="232">
        <v>5</v>
      </c>
      <c r="M437" s="232">
        <v>2</v>
      </c>
      <c r="N437" s="232">
        <v>47</v>
      </c>
      <c r="O437" s="232">
        <v>19</v>
      </c>
      <c r="P437" s="232">
        <v>3112</v>
      </c>
      <c r="Q437" s="232">
        <v>3144</v>
      </c>
      <c r="R437" s="232">
        <v>32</v>
      </c>
      <c r="S437" s="232">
        <v>0</v>
      </c>
      <c r="T437" s="232">
        <v>2</v>
      </c>
      <c r="U437" s="232">
        <v>0</v>
      </c>
      <c r="V437" s="232">
        <v>2.1500000953674316</v>
      </c>
      <c r="W437" s="232">
        <v>6466</v>
      </c>
    </row>
    <row r="438" spans="1:23" x14ac:dyDescent="0.25">
      <c r="A438"/>
      <c r="E438" s="232">
        <v>435</v>
      </c>
      <c r="F438" s="232">
        <v>47</v>
      </c>
      <c r="G438" s="232">
        <v>8</v>
      </c>
      <c r="H438" s="232">
        <v>6421</v>
      </c>
      <c r="I438" s="232"/>
      <c r="J438" s="232"/>
      <c r="K438" s="232"/>
      <c r="L438" s="232">
        <v>3</v>
      </c>
      <c r="M438" s="232">
        <v>0</v>
      </c>
      <c r="N438" s="232">
        <v>55</v>
      </c>
      <c r="O438" s="232">
        <v>15</v>
      </c>
      <c r="P438" s="232">
        <v>3120</v>
      </c>
      <c r="Q438" s="232">
        <v>3128</v>
      </c>
      <c r="R438" s="232">
        <v>40</v>
      </c>
      <c r="S438" s="232">
        <v>0</v>
      </c>
      <c r="T438" s="232">
        <v>1</v>
      </c>
      <c r="U438" s="232">
        <v>0</v>
      </c>
      <c r="V438" s="232">
        <v>2.1500000953674316</v>
      </c>
      <c r="W438" s="232">
        <v>6416</v>
      </c>
    </row>
    <row r="439" spans="1:23" x14ac:dyDescent="0.25">
      <c r="A439"/>
      <c r="E439" s="232">
        <v>436</v>
      </c>
      <c r="F439" s="232">
        <v>47</v>
      </c>
      <c r="G439" s="232">
        <v>8</v>
      </c>
      <c r="H439" s="232">
        <v>6433</v>
      </c>
      <c r="I439" s="232"/>
      <c r="J439" s="232"/>
      <c r="K439" s="232"/>
      <c r="L439" s="232">
        <v>4</v>
      </c>
      <c r="M439" s="232">
        <v>0</v>
      </c>
      <c r="N439" s="232">
        <v>50</v>
      </c>
      <c r="O439" s="232">
        <v>16</v>
      </c>
      <c r="P439" s="232">
        <v>3128</v>
      </c>
      <c r="Q439" s="232">
        <v>3136</v>
      </c>
      <c r="R439" s="232">
        <v>48</v>
      </c>
      <c r="S439" s="232">
        <v>0</v>
      </c>
      <c r="T439" s="232">
        <v>1</v>
      </c>
      <c r="U439" s="232">
        <v>0</v>
      </c>
      <c r="V439" s="232">
        <v>2.1500000953674316</v>
      </c>
      <c r="W439" s="232">
        <v>6428</v>
      </c>
    </row>
    <row r="440" spans="1:23" x14ac:dyDescent="0.25">
      <c r="A440"/>
      <c r="E440" s="232">
        <v>437</v>
      </c>
      <c r="F440" s="232">
        <v>47</v>
      </c>
      <c r="G440" s="232">
        <v>8</v>
      </c>
      <c r="H440" s="232">
        <v>6445</v>
      </c>
      <c r="I440" s="232"/>
      <c r="J440" s="232"/>
      <c r="K440" s="232"/>
      <c r="L440" s="232">
        <v>3</v>
      </c>
      <c r="M440" s="232">
        <v>0</v>
      </c>
      <c r="N440" s="232">
        <v>55</v>
      </c>
      <c r="O440" s="232">
        <v>15</v>
      </c>
      <c r="P440" s="232">
        <v>3136</v>
      </c>
      <c r="Q440" s="232">
        <v>3144</v>
      </c>
      <c r="R440" s="232">
        <v>56</v>
      </c>
      <c r="S440" s="232">
        <v>0</v>
      </c>
      <c r="T440" s="232">
        <v>1</v>
      </c>
      <c r="U440" s="232">
        <v>0</v>
      </c>
      <c r="V440" s="232">
        <v>2.1500000953674316</v>
      </c>
      <c r="W440" s="232">
        <v>6440</v>
      </c>
    </row>
    <row r="441" spans="1:23" x14ac:dyDescent="0.25">
      <c r="A441"/>
      <c r="E441" s="232">
        <v>438</v>
      </c>
      <c r="F441" s="232">
        <v>48</v>
      </c>
      <c r="G441" s="232">
        <v>8</v>
      </c>
      <c r="H441" s="232">
        <v>6482</v>
      </c>
      <c r="I441" s="232"/>
      <c r="J441" s="232"/>
      <c r="K441" s="232" t="s">
        <v>1103</v>
      </c>
      <c r="L441" s="232">
        <v>-1</v>
      </c>
      <c r="M441" s="232">
        <v>-1</v>
      </c>
      <c r="N441" s="232">
        <v>0</v>
      </c>
      <c r="O441" s="232"/>
      <c r="P441" s="232">
        <v>3144</v>
      </c>
      <c r="Q441" s="232">
        <v>3152</v>
      </c>
      <c r="R441" s="232">
        <v>0</v>
      </c>
      <c r="S441" s="232">
        <v>0</v>
      </c>
      <c r="T441" s="232">
        <v>1</v>
      </c>
      <c r="U441" s="232">
        <v>0</v>
      </c>
      <c r="V441" s="232"/>
      <c r="W441" s="232"/>
    </row>
    <row r="442" spans="1:23" x14ac:dyDescent="0.25">
      <c r="A442"/>
      <c r="E442" s="232">
        <v>439</v>
      </c>
      <c r="F442" s="232">
        <v>48</v>
      </c>
      <c r="G442" s="232">
        <v>32</v>
      </c>
      <c r="H442" s="232">
        <v>6546</v>
      </c>
      <c r="I442" s="232"/>
      <c r="J442" s="232"/>
      <c r="K442" s="232"/>
      <c r="L442" s="232">
        <v>5</v>
      </c>
      <c r="M442" s="232">
        <v>0</v>
      </c>
      <c r="N442" s="232">
        <v>45</v>
      </c>
      <c r="O442" s="232">
        <v>17</v>
      </c>
      <c r="P442" s="232">
        <v>3144</v>
      </c>
      <c r="Q442" s="232">
        <v>3176</v>
      </c>
      <c r="R442" s="232">
        <v>0</v>
      </c>
      <c r="S442" s="232">
        <v>0</v>
      </c>
      <c r="T442" s="232">
        <v>2</v>
      </c>
      <c r="U442" s="232">
        <v>0</v>
      </c>
      <c r="V442" s="232">
        <v>2.1500000953674316</v>
      </c>
      <c r="W442" s="232">
        <v>6544</v>
      </c>
    </row>
    <row r="443" spans="1:23" x14ac:dyDescent="0.25">
      <c r="A443"/>
      <c r="E443" s="232">
        <v>440</v>
      </c>
      <c r="F443" s="232">
        <v>48</v>
      </c>
      <c r="G443" s="232">
        <v>8</v>
      </c>
      <c r="H443" s="232">
        <v>6487</v>
      </c>
      <c r="I443" s="232"/>
      <c r="J443" s="232"/>
      <c r="K443" s="232"/>
      <c r="L443" s="232">
        <v>3</v>
      </c>
      <c r="M443" s="232">
        <v>0</v>
      </c>
      <c r="N443" s="232">
        <v>55</v>
      </c>
      <c r="O443" s="232">
        <v>15</v>
      </c>
      <c r="P443" s="232">
        <v>3152</v>
      </c>
      <c r="Q443" s="232">
        <v>3160</v>
      </c>
      <c r="R443" s="232">
        <v>8</v>
      </c>
      <c r="S443" s="232">
        <v>0</v>
      </c>
      <c r="T443" s="232">
        <v>1</v>
      </c>
      <c r="U443" s="232">
        <v>0</v>
      </c>
      <c r="V443" s="232">
        <v>2.1500000953674316</v>
      </c>
      <c r="W443" s="232">
        <v>6485</v>
      </c>
    </row>
    <row r="444" spans="1:23" x14ac:dyDescent="0.25">
      <c r="A444"/>
      <c r="E444" s="232">
        <v>441</v>
      </c>
      <c r="F444" s="232">
        <v>48</v>
      </c>
      <c r="G444" s="232">
        <v>8</v>
      </c>
      <c r="H444" s="232">
        <v>6496</v>
      </c>
      <c r="I444" s="232"/>
      <c r="J444" s="232"/>
      <c r="K444" s="232"/>
      <c r="L444" s="232">
        <v>4</v>
      </c>
      <c r="M444" s="232">
        <v>0</v>
      </c>
      <c r="N444" s="232">
        <v>50</v>
      </c>
      <c r="O444" s="232">
        <v>16</v>
      </c>
      <c r="P444" s="232">
        <v>3160</v>
      </c>
      <c r="Q444" s="232">
        <v>3168</v>
      </c>
      <c r="R444" s="232">
        <v>16</v>
      </c>
      <c r="S444" s="232">
        <v>0</v>
      </c>
      <c r="T444" s="232">
        <v>1</v>
      </c>
      <c r="U444" s="232">
        <v>0</v>
      </c>
      <c r="V444" s="232">
        <v>2.1500000953674316</v>
      </c>
      <c r="W444" s="232">
        <v>6494</v>
      </c>
    </row>
    <row r="445" spans="1:23" x14ac:dyDescent="0.25">
      <c r="A445"/>
      <c r="E445" s="232">
        <v>442</v>
      </c>
      <c r="F445" s="232">
        <v>48</v>
      </c>
      <c r="G445" s="232">
        <v>8</v>
      </c>
      <c r="H445" s="232">
        <v>6505</v>
      </c>
      <c r="I445" s="232"/>
      <c r="J445" s="232"/>
      <c r="K445" s="232"/>
      <c r="L445" s="232">
        <v>3</v>
      </c>
      <c r="M445" s="232">
        <v>0</v>
      </c>
      <c r="N445" s="232">
        <v>55</v>
      </c>
      <c r="O445" s="232">
        <v>15</v>
      </c>
      <c r="P445" s="232">
        <v>3168</v>
      </c>
      <c r="Q445" s="232">
        <v>3176</v>
      </c>
      <c r="R445" s="232">
        <v>24</v>
      </c>
      <c r="S445" s="232">
        <v>0</v>
      </c>
      <c r="T445" s="232">
        <v>1</v>
      </c>
      <c r="U445" s="232">
        <v>0</v>
      </c>
      <c r="V445" s="232">
        <v>2.1500000953674316</v>
      </c>
      <c r="W445" s="232">
        <v>6503</v>
      </c>
    </row>
    <row r="446" spans="1:23" x14ac:dyDescent="0.25">
      <c r="A446"/>
      <c r="E446" s="232">
        <v>443</v>
      </c>
      <c r="F446" s="232">
        <v>48</v>
      </c>
      <c r="G446" s="232">
        <v>8</v>
      </c>
      <c r="H446" s="232">
        <v>6512</v>
      </c>
      <c r="I446" s="232"/>
      <c r="J446" s="232"/>
      <c r="K446" s="232" t="s">
        <v>1103</v>
      </c>
      <c r="L446" s="232">
        <v>-1</v>
      </c>
      <c r="M446" s="232">
        <v>-1</v>
      </c>
      <c r="N446" s="232">
        <v>0</v>
      </c>
      <c r="O446" s="232"/>
      <c r="P446" s="232">
        <v>3176</v>
      </c>
      <c r="Q446" s="232">
        <v>3184</v>
      </c>
      <c r="R446" s="232">
        <v>32</v>
      </c>
      <c r="S446" s="232">
        <v>0</v>
      </c>
      <c r="T446" s="232">
        <v>1</v>
      </c>
      <c r="U446" s="232">
        <v>0</v>
      </c>
      <c r="V446" s="232"/>
      <c r="W446" s="232"/>
    </row>
    <row r="447" spans="1:23" x14ac:dyDescent="0.25">
      <c r="A447"/>
      <c r="E447" s="232">
        <v>444</v>
      </c>
      <c r="F447" s="232">
        <v>48</v>
      </c>
      <c r="G447" s="232">
        <v>32</v>
      </c>
      <c r="H447" s="232">
        <v>6555</v>
      </c>
      <c r="I447" s="232"/>
      <c r="J447" s="232"/>
      <c r="K447" s="232"/>
      <c r="L447" s="232">
        <v>6</v>
      </c>
      <c r="M447" s="232">
        <v>3</v>
      </c>
      <c r="N447" s="232">
        <v>43</v>
      </c>
      <c r="O447" s="232">
        <v>15</v>
      </c>
      <c r="P447" s="232">
        <v>3176</v>
      </c>
      <c r="Q447" s="232">
        <v>3208</v>
      </c>
      <c r="R447" s="232">
        <v>32</v>
      </c>
      <c r="S447" s="232">
        <v>0</v>
      </c>
      <c r="T447" s="232">
        <v>2</v>
      </c>
      <c r="U447" s="232">
        <v>0</v>
      </c>
      <c r="V447" s="232">
        <v>2.1500000953674316</v>
      </c>
      <c r="W447" s="232">
        <v>6553</v>
      </c>
    </row>
    <row r="448" spans="1:23" x14ac:dyDescent="0.25">
      <c r="A448"/>
      <c r="E448" s="232">
        <v>445</v>
      </c>
      <c r="F448" s="232">
        <v>48</v>
      </c>
      <c r="G448" s="232">
        <v>8</v>
      </c>
      <c r="H448" s="232">
        <v>6517</v>
      </c>
      <c r="I448" s="232"/>
      <c r="J448" s="232"/>
      <c r="K448" s="232"/>
      <c r="L448" s="232">
        <v>3</v>
      </c>
      <c r="M448" s="232">
        <v>0</v>
      </c>
      <c r="N448" s="232">
        <v>55</v>
      </c>
      <c r="O448" s="232">
        <v>15</v>
      </c>
      <c r="P448" s="232">
        <v>3184</v>
      </c>
      <c r="Q448" s="232">
        <v>3192</v>
      </c>
      <c r="R448" s="232">
        <v>40</v>
      </c>
      <c r="S448" s="232">
        <v>0</v>
      </c>
      <c r="T448" s="232">
        <v>1</v>
      </c>
      <c r="U448" s="232">
        <v>0</v>
      </c>
      <c r="V448" s="232">
        <v>2.1500000953674316</v>
      </c>
      <c r="W448" s="232">
        <v>6515</v>
      </c>
    </row>
    <row r="449" spans="1:23" x14ac:dyDescent="0.25">
      <c r="A449"/>
      <c r="E449" s="232">
        <v>446</v>
      </c>
      <c r="F449" s="232">
        <v>48</v>
      </c>
      <c r="G449" s="232">
        <v>8</v>
      </c>
      <c r="H449" s="232">
        <v>6526</v>
      </c>
      <c r="I449" s="232"/>
      <c r="J449" s="232"/>
      <c r="K449" s="232"/>
      <c r="L449" s="232">
        <v>4</v>
      </c>
      <c r="M449" s="232">
        <v>0</v>
      </c>
      <c r="N449" s="232">
        <v>50</v>
      </c>
      <c r="O449" s="232">
        <v>16</v>
      </c>
      <c r="P449" s="232">
        <v>3192</v>
      </c>
      <c r="Q449" s="232">
        <v>3200</v>
      </c>
      <c r="R449" s="232">
        <v>48</v>
      </c>
      <c r="S449" s="232">
        <v>0</v>
      </c>
      <c r="T449" s="232">
        <v>1</v>
      </c>
      <c r="U449" s="232">
        <v>0</v>
      </c>
      <c r="V449" s="232">
        <v>2.1500000953674316</v>
      </c>
      <c r="W449" s="232">
        <v>6524</v>
      </c>
    </row>
    <row r="450" spans="1:23" x14ac:dyDescent="0.25">
      <c r="A450"/>
      <c r="E450" s="232">
        <v>447</v>
      </c>
      <c r="F450" s="232">
        <v>48</v>
      </c>
      <c r="G450" s="232">
        <v>8</v>
      </c>
      <c r="H450" s="232">
        <v>6535</v>
      </c>
      <c r="I450" s="232"/>
      <c r="J450" s="232"/>
      <c r="K450" s="232"/>
      <c r="L450" s="232">
        <v>3</v>
      </c>
      <c r="M450" s="232">
        <v>0</v>
      </c>
      <c r="N450" s="232">
        <v>55</v>
      </c>
      <c r="O450" s="232">
        <v>15</v>
      </c>
      <c r="P450" s="232">
        <v>3200</v>
      </c>
      <c r="Q450" s="232">
        <v>3208</v>
      </c>
      <c r="R450" s="232">
        <v>56</v>
      </c>
      <c r="S450" s="232">
        <v>0</v>
      </c>
      <c r="T450" s="232">
        <v>1</v>
      </c>
      <c r="U450" s="232">
        <v>0</v>
      </c>
      <c r="V450" s="232">
        <v>2.1500000953674316</v>
      </c>
      <c r="W450" s="232">
        <v>6533</v>
      </c>
    </row>
    <row r="451" spans="1:23" x14ac:dyDescent="0.25">
      <c r="A451"/>
      <c r="E451" s="232">
        <v>448</v>
      </c>
      <c r="F451" s="232">
        <v>49</v>
      </c>
      <c r="G451" s="232">
        <v>8</v>
      </c>
      <c r="H451" s="232">
        <v>6566</v>
      </c>
      <c r="I451" s="232"/>
      <c r="J451" s="232"/>
      <c r="K451" s="232" t="s">
        <v>1103</v>
      </c>
      <c r="L451" s="232">
        <v>-1</v>
      </c>
      <c r="M451" s="232">
        <v>-1</v>
      </c>
      <c r="N451" s="232">
        <v>0</v>
      </c>
      <c r="O451" s="232"/>
      <c r="P451" s="232">
        <v>3208</v>
      </c>
      <c r="Q451" s="232">
        <v>3216</v>
      </c>
      <c r="R451" s="232">
        <v>0</v>
      </c>
      <c r="S451" s="232">
        <v>0</v>
      </c>
      <c r="T451" s="232">
        <v>1</v>
      </c>
      <c r="U451" s="232">
        <v>0</v>
      </c>
      <c r="V451" s="232"/>
      <c r="W451" s="232"/>
    </row>
    <row r="452" spans="1:23" x14ac:dyDescent="0.25">
      <c r="A452"/>
      <c r="E452" s="232">
        <v>449</v>
      </c>
      <c r="F452" s="232">
        <v>49</v>
      </c>
      <c r="G452" s="232">
        <v>32</v>
      </c>
      <c r="H452" s="232">
        <v>6663</v>
      </c>
      <c r="I452" s="232"/>
      <c r="J452" s="232"/>
      <c r="K452" s="232"/>
      <c r="L452" s="232">
        <v>5</v>
      </c>
      <c r="M452" s="232">
        <v>3</v>
      </c>
      <c r="N452" s="232">
        <v>48</v>
      </c>
      <c r="O452" s="232">
        <v>14</v>
      </c>
      <c r="P452" s="232">
        <v>3208</v>
      </c>
      <c r="Q452" s="232">
        <v>3240</v>
      </c>
      <c r="R452" s="232">
        <v>0</v>
      </c>
      <c r="S452" s="232">
        <v>0</v>
      </c>
      <c r="T452" s="232">
        <v>2</v>
      </c>
      <c r="U452" s="232">
        <v>0</v>
      </c>
      <c r="V452" s="232">
        <v>2.1500000953674316</v>
      </c>
      <c r="W452" s="232">
        <v>6658</v>
      </c>
    </row>
    <row r="453" spans="1:23" x14ac:dyDescent="0.25">
      <c r="A453"/>
      <c r="E453" s="232">
        <v>450</v>
      </c>
      <c r="F453" s="232">
        <v>49</v>
      </c>
      <c r="G453" s="232">
        <v>8</v>
      </c>
      <c r="H453" s="232">
        <v>6580</v>
      </c>
      <c r="I453" s="232"/>
      <c r="J453" s="232"/>
      <c r="K453" s="232"/>
      <c r="L453" s="232">
        <v>3</v>
      </c>
      <c r="M453" s="232">
        <v>0</v>
      </c>
      <c r="N453" s="232">
        <v>55</v>
      </c>
      <c r="O453" s="232">
        <v>15</v>
      </c>
      <c r="P453" s="232">
        <v>3216</v>
      </c>
      <c r="Q453" s="232">
        <v>3224</v>
      </c>
      <c r="R453" s="232">
        <v>8</v>
      </c>
      <c r="S453" s="232">
        <v>0</v>
      </c>
      <c r="T453" s="232">
        <v>1</v>
      </c>
      <c r="U453" s="232">
        <v>0</v>
      </c>
      <c r="V453" s="232">
        <v>2.1500000953674316</v>
      </c>
      <c r="W453" s="232">
        <v>6575</v>
      </c>
    </row>
    <row r="454" spans="1:23" x14ac:dyDescent="0.25">
      <c r="A454"/>
      <c r="E454" s="232">
        <v>451</v>
      </c>
      <c r="F454" s="232">
        <v>49</v>
      </c>
      <c r="G454" s="232">
        <v>8</v>
      </c>
      <c r="H454" s="232">
        <v>6592</v>
      </c>
      <c r="I454" s="232"/>
      <c r="J454" s="232"/>
      <c r="K454" s="232"/>
      <c r="L454" s="232">
        <v>4</v>
      </c>
      <c r="M454" s="232">
        <v>2</v>
      </c>
      <c r="N454" s="232">
        <v>52</v>
      </c>
      <c r="O454" s="232">
        <v>6</v>
      </c>
      <c r="P454" s="232">
        <v>3224</v>
      </c>
      <c r="Q454" s="232">
        <v>3232</v>
      </c>
      <c r="R454" s="232">
        <v>16</v>
      </c>
      <c r="S454" s="232">
        <v>0</v>
      </c>
      <c r="T454" s="232">
        <v>1</v>
      </c>
      <c r="U454" s="232">
        <v>0</v>
      </c>
      <c r="V454" s="232">
        <v>2.1500000953674316</v>
      </c>
      <c r="W454" s="232">
        <v>6587</v>
      </c>
    </row>
    <row r="455" spans="1:23" x14ac:dyDescent="0.25">
      <c r="A455"/>
      <c r="E455" s="232">
        <v>452</v>
      </c>
      <c r="F455" s="232">
        <v>49</v>
      </c>
      <c r="G455" s="232">
        <v>8</v>
      </c>
      <c r="H455" s="232">
        <v>6604</v>
      </c>
      <c r="I455" s="232"/>
      <c r="J455" s="232"/>
      <c r="K455" s="232"/>
      <c r="L455" s="232">
        <v>3</v>
      </c>
      <c r="M455" s="232">
        <v>0</v>
      </c>
      <c r="N455" s="232">
        <v>55</v>
      </c>
      <c r="O455" s="232">
        <v>15</v>
      </c>
      <c r="P455" s="232">
        <v>3232</v>
      </c>
      <c r="Q455" s="232">
        <v>3240</v>
      </c>
      <c r="R455" s="232">
        <v>24</v>
      </c>
      <c r="S455" s="232">
        <v>0</v>
      </c>
      <c r="T455" s="232">
        <v>1</v>
      </c>
      <c r="U455" s="232">
        <v>0</v>
      </c>
      <c r="V455" s="232">
        <v>2.1500000953674316</v>
      </c>
      <c r="W455" s="232">
        <v>6599</v>
      </c>
    </row>
    <row r="456" spans="1:23" x14ac:dyDescent="0.25">
      <c r="A456"/>
      <c r="E456" s="232">
        <v>453</v>
      </c>
      <c r="F456" s="232">
        <v>49</v>
      </c>
      <c r="G456" s="232">
        <v>8</v>
      </c>
      <c r="H456" s="232">
        <v>6611</v>
      </c>
      <c r="I456" s="232"/>
      <c r="J456" s="232"/>
      <c r="K456" s="232" t="s">
        <v>1103</v>
      </c>
      <c r="L456" s="232">
        <v>-1</v>
      </c>
      <c r="M456" s="232">
        <v>-1</v>
      </c>
      <c r="N456" s="232">
        <v>0</v>
      </c>
      <c r="O456" s="232"/>
      <c r="P456" s="232">
        <v>3240</v>
      </c>
      <c r="Q456" s="232">
        <v>3248</v>
      </c>
      <c r="R456" s="232">
        <v>32</v>
      </c>
      <c r="S456" s="232">
        <v>0</v>
      </c>
      <c r="T456" s="232">
        <v>1</v>
      </c>
      <c r="U456" s="232">
        <v>0</v>
      </c>
      <c r="V456" s="232"/>
      <c r="W456" s="232"/>
    </row>
    <row r="457" spans="1:23" x14ac:dyDescent="0.25">
      <c r="A457"/>
      <c r="E457" s="232">
        <v>454</v>
      </c>
      <c r="F457" s="232">
        <v>49</v>
      </c>
      <c r="G457" s="232">
        <v>32</v>
      </c>
      <c r="H457" s="232">
        <v>6675</v>
      </c>
      <c r="I457" s="232"/>
      <c r="J457" s="232"/>
      <c r="K457" s="232"/>
      <c r="L457" s="232">
        <v>5</v>
      </c>
      <c r="M457" s="232">
        <v>2</v>
      </c>
      <c r="N457" s="232">
        <v>47</v>
      </c>
      <c r="O457" s="232">
        <v>19</v>
      </c>
      <c r="P457" s="232">
        <v>3240</v>
      </c>
      <c r="Q457" s="232">
        <v>3272</v>
      </c>
      <c r="R457" s="232">
        <v>32</v>
      </c>
      <c r="S457" s="232">
        <v>0</v>
      </c>
      <c r="T457" s="232">
        <v>2</v>
      </c>
      <c r="U457" s="232">
        <v>0</v>
      </c>
      <c r="V457" s="232">
        <v>2.1500000953674316</v>
      </c>
      <c r="W457" s="232">
        <v>6670</v>
      </c>
    </row>
    <row r="458" spans="1:23" x14ac:dyDescent="0.25">
      <c r="A458"/>
      <c r="E458" s="232">
        <v>455</v>
      </c>
      <c r="F458" s="232">
        <v>49</v>
      </c>
      <c r="G458" s="232">
        <v>8</v>
      </c>
      <c r="H458" s="232">
        <v>6625</v>
      </c>
      <c r="I458" s="232"/>
      <c r="J458" s="232"/>
      <c r="K458" s="232"/>
      <c r="L458" s="232">
        <v>3</v>
      </c>
      <c r="M458" s="232">
        <v>0</v>
      </c>
      <c r="N458" s="232">
        <v>55</v>
      </c>
      <c r="O458" s="232">
        <v>15</v>
      </c>
      <c r="P458" s="232">
        <v>3248</v>
      </c>
      <c r="Q458" s="232">
        <v>3256</v>
      </c>
      <c r="R458" s="232">
        <v>40</v>
      </c>
      <c r="S458" s="232">
        <v>0</v>
      </c>
      <c r="T458" s="232">
        <v>1</v>
      </c>
      <c r="U458" s="232">
        <v>0</v>
      </c>
      <c r="V458" s="232">
        <v>2.1500000953674316</v>
      </c>
      <c r="W458" s="232">
        <v>6620</v>
      </c>
    </row>
    <row r="459" spans="1:23" x14ac:dyDescent="0.25">
      <c r="A459"/>
      <c r="E459" s="232">
        <v>456</v>
      </c>
      <c r="F459" s="232">
        <v>49</v>
      </c>
      <c r="G459" s="232">
        <v>8</v>
      </c>
      <c r="H459" s="232">
        <v>6637</v>
      </c>
      <c r="I459" s="232"/>
      <c r="J459" s="232"/>
      <c r="K459" s="232"/>
      <c r="L459" s="232">
        <v>4</v>
      </c>
      <c r="M459" s="232">
        <v>0</v>
      </c>
      <c r="N459" s="232">
        <v>50</v>
      </c>
      <c r="O459" s="232">
        <v>16</v>
      </c>
      <c r="P459" s="232">
        <v>3256</v>
      </c>
      <c r="Q459" s="232">
        <v>3264</v>
      </c>
      <c r="R459" s="232">
        <v>48</v>
      </c>
      <c r="S459" s="232">
        <v>0</v>
      </c>
      <c r="T459" s="232">
        <v>1</v>
      </c>
      <c r="U459" s="232">
        <v>0</v>
      </c>
      <c r="V459" s="232">
        <v>2.1500000953674316</v>
      </c>
      <c r="W459" s="232">
        <v>6632</v>
      </c>
    </row>
    <row r="460" spans="1:23" x14ac:dyDescent="0.25">
      <c r="A460"/>
      <c r="E460" s="232">
        <v>457</v>
      </c>
      <c r="F460" s="232">
        <v>49</v>
      </c>
      <c r="G460" s="232">
        <v>8</v>
      </c>
      <c r="H460" s="232">
        <v>6649</v>
      </c>
      <c r="I460" s="232"/>
      <c r="J460" s="232"/>
      <c r="K460" s="232"/>
      <c r="L460" s="232">
        <v>3</v>
      </c>
      <c r="M460" s="232">
        <v>0</v>
      </c>
      <c r="N460" s="232">
        <v>55</v>
      </c>
      <c r="O460" s="232">
        <v>15</v>
      </c>
      <c r="P460" s="232">
        <v>3264</v>
      </c>
      <c r="Q460" s="232">
        <v>3272</v>
      </c>
      <c r="R460" s="232">
        <v>56</v>
      </c>
      <c r="S460" s="232">
        <v>0</v>
      </c>
      <c r="T460" s="232">
        <v>1</v>
      </c>
      <c r="U460" s="232">
        <v>0</v>
      </c>
      <c r="V460" s="232">
        <v>2.1500000953674316</v>
      </c>
      <c r="W460" s="232">
        <v>6644</v>
      </c>
    </row>
    <row r="461" spans="1:23" x14ac:dyDescent="0.25">
      <c r="A461"/>
      <c r="E461" s="232">
        <v>458</v>
      </c>
      <c r="F461" s="232">
        <v>50</v>
      </c>
      <c r="G461" s="232">
        <v>8</v>
      </c>
      <c r="H461" s="232">
        <v>6687</v>
      </c>
      <c r="I461" s="232"/>
      <c r="J461" s="232"/>
      <c r="K461" s="232" t="s">
        <v>1103</v>
      </c>
      <c r="L461" s="232">
        <v>-1</v>
      </c>
      <c r="M461" s="232">
        <v>-1</v>
      </c>
      <c r="N461" s="232">
        <v>0</v>
      </c>
      <c r="O461" s="232"/>
      <c r="P461" s="232">
        <v>3272</v>
      </c>
      <c r="Q461" s="232">
        <v>3280</v>
      </c>
      <c r="R461" s="232">
        <v>0</v>
      </c>
      <c r="S461" s="232">
        <v>0</v>
      </c>
      <c r="T461" s="232">
        <v>1</v>
      </c>
      <c r="U461" s="232">
        <v>0</v>
      </c>
      <c r="V461" s="232"/>
      <c r="W461" s="232"/>
    </row>
    <row r="462" spans="1:23" x14ac:dyDescent="0.25">
      <c r="A462"/>
      <c r="E462" s="232">
        <v>459</v>
      </c>
      <c r="F462" s="232">
        <v>50</v>
      </c>
      <c r="G462" s="232">
        <v>8</v>
      </c>
      <c r="H462" s="232">
        <v>6692</v>
      </c>
      <c r="I462" s="232"/>
      <c r="J462" s="232"/>
      <c r="K462" s="232"/>
      <c r="L462" s="232">
        <v>3</v>
      </c>
      <c r="M462" s="232">
        <v>0</v>
      </c>
      <c r="N462" s="232">
        <v>55</v>
      </c>
      <c r="O462" s="232">
        <v>15</v>
      </c>
      <c r="P462" s="232">
        <v>3280</v>
      </c>
      <c r="Q462" s="232">
        <v>3288</v>
      </c>
      <c r="R462" s="232">
        <v>8</v>
      </c>
      <c r="S462" s="232">
        <v>0</v>
      </c>
      <c r="T462" s="232">
        <v>1</v>
      </c>
      <c r="U462" s="232">
        <v>0</v>
      </c>
      <c r="V462" s="232">
        <v>2.1500000953674316</v>
      </c>
      <c r="W462" s="232">
        <v>6690</v>
      </c>
    </row>
    <row r="463" spans="1:23" x14ac:dyDescent="0.25">
      <c r="A463"/>
      <c r="E463" s="232">
        <v>460</v>
      </c>
      <c r="F463" s="232">
        <v>50</v>
      </c>
      <c r="G463" s="232">
        <v>8</v>
      </c>
      <c r="H463" s="232">
        <v>6701</v>
      </c>
      <c r="I463" s="232"/>
      <c r="J463" s="232"/>
      <c r="K463" s="232"/>
      <c r="L463" s="232">
        <v>4</v>
      </c>
      <c r="M463" s="232">
        <v>0</v>
      </c>
      <c r="N463" s="232">
        <v>50</v>
      </c>
      <c r="O463" s="232">
        <v>16</v>
      </c>
      <c r="P463" s="232">
        <v>3288</v>
      </c>
      <c r="Q463" s="232">
        <v>3296</v>
      </c>
      <c r="R463" s="232">
        <v>16</v>
      </c>
      <c r="S463" s="232">
        <v>0</v>
      </c>
      <c r="T463" s="232">
        <v>1</v>
      </c>
      <c r="U463" s="232">
        <v>0</v>
      </c>
      <c r="V463" s="232">
        <v>2.1500000953674316</v>
      </c>
      <c r="W463" s="232">
        <v>6699</v>
      </c>
    </row>
    <row r="464" spans="1:23" x14ac:dyDescent="0.25">
      <c r="A464"/>
      <c r="E464" s="232">
        <v>461</v>
      </c>
      <c r="F464" s="232">
        <v>50</v>
      </c>
      <c r="G464" s="232">
        <v>8</v>
      </c>
      <c r="H464" s="232">
        <v>6710</v>
      </c>
      <c r="I464" s="232"/>
      <c r="J464" s="232"/>
      <c r="K464" s="232"/>
      <c r="L464" s="232">
        <v>3</v>
      </c>
      <c r="M464" s="232">
        <v>0</v>
      </c>
      <c r="N464" s="232">
        <v>55</v>
      </c>
      <c r="O464" s="232">
        <v>15</v>
      </c>
      <c r="P464" s="232">
        <v>3296</v>
      </c>
      <c r="Q464" s="232">
        <v>3304</v>
      </c>
      <c r="R464" s="232">
        <v>24</v>
      </c>
      <c r="S464" s="232">
        <v>0</v>
      </c>
      <c r="T464" s="232">
        <v>1</v>
      </c>
      <c r="U464" s="232">
        <v>0</v>
      </c>
      <c r="V464" s="232">
        <v>2.1500000953674316</v>
      </c>
      <c r="W464" s="232">
        <v>6708</v>
      </c>
    </row>
    <row r="465" spans="1:23" x14ac:dyDescent="0.25">
      <c r="A465"/>
      <c r="E465" s="232">
        <v>462</v>
      </c>
      <c r="F465" s="232">
        <v>50</v>
      </c>
      <c r="G465" s="232">
        <v>8</v>
      </c>
      <c r="H465" s="232">
        <v>6717</v>
      </c>
      <c r="I465" s="232"/>
      <c r="J465" s="232"/>
      <c r="K465" s="232" t="s">
        <v>1103</v>
      </c>
      <c r="L465" s="232">
        <v>-1</v>
      </c>
      <c r="M465" s="232">
        <v>-1</v>
      </c>
      <c r="N465" s="232">
        <v>0</v>
      </c>
      <c r="O465" s="232"/>
      <c r="P465" s="232">
        <v>3304</v>
      </c>
      <c r="Q465" s="232">
        <v>3312</v>
      </c>
      <c r="R465" s="232">
        <v>32</v>
      </c>
      <c r="S465" s="232">
        <v>0</v>
      </c>
      <c r="T465" s="232">
        <v>1</v>
      </c>
      <c r="U465" s="232">
        <v>0</v>
      </c>
      <c r="V465" s="232"/>
      <c r="W465" s="232"/>
    </row>
    <row r="466" spans="1:23" x14ac:dyDescent="0.25">
      <c r="A466"/>
      <c r="E466" s="232">
        <v>463</v>
      </c>
      <c r="F466" s="232">
        <v>50</v>
      </c>
      <c r="G466" s="232">
        <v>8</v>
      </c>
      <c r="H466" s="232">
        <v>6722</v>
      </c>
      <c r="I466" s="232"/>
      <c r="J466" s="232"/>
      <c r="K466" s="232"/>
      <c r="L466" s="232">
        <v>3</v>
      </c>
      <c r="M466" s="232">
        <v>0</v>
      </c>
      <c r="N466" s="232">
        <v>55</v>
      </c>
      <c r="O466" s="232">
        <v>15</v>
      </c>
      <c r="P466" s="232">
        <v>3312</v>
      </c>
      <c r="Q466" s="232">
        <v>3320</v>
      </c>
      <c r="R466" s="232">
        <v>40</v>
      </c>
      <c r="S466" s="232">
        <v>0</v>
      </c>
      <c r="T466" s="232">
        <v>1</v>
      </c>
      <c r="U466" s="232">
        <v>0</v>
      </c>
      <c r="V466" s="232">
        <v>2.1500000953674316</v>
      </c>
      <c r="W466" s="232">
        <v>6720</v>
      </c>
    </row>
    <row r="467" spans="1:23" x14ac:dyDescent="0.25">
      <c r="A467"/>
      <c r="E467" s="232">
        <v>464</v>
      </c>
      <c r="F467" s="232">
        <v>50</v>
      </c>
      <c r="G467" s="232">
        <v>8</v>
      </c>
      <c r="H467" s="232">
        <v>6731</v>
      </c>
      <c r="I467" s="232"/>
      <c r="J467" s="232"/>
      <c r="K467" s="232"/>
      <c r="L467" s="232">
        <v>4</v>
      </c>
      <c r="M467" s="232">
        <v>0</v>
      </c>
      <c r="N467" s="232">
        <v>50</v>
      </c>
      <c r="O467" s="232">
        <v>16</v>
      </c>
      <c r="P467" s="232">
        <v>3320</v>
      </c>
      <c r="Q467" s="232">
        <v>3328</v>
      </c>
      <c r="R467" s="232">
        <v>48</v>
      </c>
      <c r="S467" s="232">
        <v>0</v>
      </c>
      <c r="T467" s="232">
        <v>1</v>
      </c>
      <c r="U467" s="232">
        <v>0</v>
      </c>
      <c r="V467" s="232">
        <v>2.1500000953674316</v>
      </c>
      <c r="W467" s="232">
        <v>6729</v>
      </c>
    </row>
    <row r="468" spans="1:23" x14ac:dyDescent="0.25">
      <c r="A468"/>
      <c r="E468" s="232">
        <v>465</v>
      </c>
      <c r="F468" s="232">
        <v>50</v>
      </c>
      <c r="G468" s="232">
        <v>8</v>
      </c>
      <c r="H468" s="232">
        <v>6740</v>
      </c>
      <c r="I468" s="232"/>
      <c r="J468" s="232"/>
      <c r="K468" s="232"/>
      <c r="L468" s="232">
        <v>3</v>
      </c>
      <c r="M468" s="232">
        <v>0</v>
      </c>
      <c r="N468" s="232">
        <v>55</v>
      </c>
      <c r="O468" s="232">
        <v>15</v>
      </c>
      <c r="P468" s="232">
        <v>3328</v>
      </c>
      <c r="Q468" s="232">
        <v>3336</v>
      </c>
      <c r="R468" s="232">
        <v>56</v>
      </c>
      <c r="S468" s="232">
        <v>0</v>
      </c>
      <c r="T468" s="232">
        <v>1</v>
      </c>
      <c r="U468" s="232">
        <v>0</v>
      </c>
      <c r="V468" s="232">
        <v>2.1500000953674316</v>
      </c>
      <c r="W468" s="232">
        <v>6738</v>
      </c>
    </row>
    <row r="469" spans="1:23" x14ac:dyDescent="0.25">
      <c r="A469"/>
      <c r="E469" s="232">
        <v>466</v>
      </c>
      <c r="F469" s="232">
        <v>50</v>
      </c>
      <c r="G469" s="232">
        <v>32</v>
      </c>
      <c r="H469" s="232">
        <v>6751</v>
      </c>
      <c r="I469" s="232"/>
      <c r="J469" s="232"/>
      <c r="K469" s="232"/>
      <c r="L469" s="232">
        <v>5</v>
      </c>
      <c r="M469" s="232">
        <v>0</v>
      </c>
      <c r="N469" s="232">
        <v>45</v>
      </c>
      <c r="O469" s="232">
        <v>17</v>
      </c>
      <c r="P469" s="232">
        <v>3272</v>
      </c>
      <c r="Q469" s="232">
        <v>3304</v>
      </c>
      <c r="R469" s="232">
        <v>0</v>
      </c>
      <c r="S469" s="232">
        <v>0</v>
      </c>
      <c r="T469" s="232">
        <v>2</v>
      </c>
      <c r="U469" s="232">
        <v>0</v>
      </c>
      <c r="V469" s="232">
        <v>2.1500000953674316</v>
      </c>
      <c r="W469" s="232">
        <v>6749</v>
      </c>
    </row>
    <row r="470" spans="1:23" x14ac:dyDescent="0.25">
      <c r="A470"/>
      <c r="E470" s="232">
        <v>467</v>
      </c>
      <c r="F470" s="232">
        <v>50</v>
      </c>
      <c r="G470" s="232">
        <v>32</v>
      </c>
      <c r="H470" s="232">
        <v>6760</v>
      </c>
      <c r="I470" s="232"/>
      <c r="J470" s="232"/>
      <c r="K470" s="232"/>
      <c r="L470" s="232">
        <v>6</v>
      </c>
      <c r="M470" s="232">
        <v>3</v>
      </c>
      <c r="N470" s="232">
        <v>43</v>
      </c>
      <c r="O470" s="232">
        <v>15</v>
      </c>
      <c r="P470" s="232">
        <v>3304</v>
      </c>
      <c r="Q470" s="232">
        <v>3336</v>
      </c>
      <c r="R470" s="232">
        <v>32</v>
      </c>
      <c r="S470" s="232">
        <v>0</v>
      </c>
      <c r="T470" s="232">
        <v>2</v>
      </c>
      <c r="U470" s="232">
        <v>0</v>
      </c>
      <c r="V470" s="232">
        <v>2.1500000953674316</v>
      </c>
      <c r="W470" s="232">
        <v>6758</v>
      </c>
    </row>
    <row r="471" spans="1:23" x14ac:dyDescent="0.25">
      <c r="A471"/>
      <c r="W471"/>
    </row>
    <row r="472" spans="1:23" x14ac:dyDescent="0.25">
      <c r="A472"/>
      <c r="W472"/>
    </row>
    <row r="473" spans="1:23" x14ac:dyDescent="0.25">
      <c r="A473"/>
      <c r="W473"/>
    </row>
    <row r="474" spans="1:23" x14ac:dyDescent="0.25">
      <c r="A474"/>
      <c r="W474"/>
    </row>
    <row r="475" spans="1:23" x14ac:dyDescent="0.25">
      <c r="A475"/>
      <c r="W475"/>
    </row>
    <row r="476" spans="1:23" x14ac:dyDescent="0.25">
      <c r="A476"/>
      <c r="W476"/>
    </row>
    <row r="477" spans="1:23" x14ac:dyDescent="0.25">
      <c r="A477"/>
      <c r="W477"/>
    </row>
    <row r="478" spans="1:23" x14ac:dyDescent="0.25">
      <c r="A478"/>
      <c r="W478"/>
    </row>
    <row r="479" spans="1:23" x14ac:dyDescent="0.25">
      <c r="A479"/>
      <c r="W479"/>
    </row>
    <row r="480" spans="1:23" x14ac:dyDescent="0.25">
      <c r="A480"/>
      <c r="W480"/>
    </row>
    <row r="481" spans="1:23" x14ac:dyDescent="0.25">
      <c r="A481"/>
      <c r="W481"/>
    </row>
    <row r="482" spans="1:23" x14ac:dyDescent="0.25">
      <c r="A482"/>
      <c r="W482"/>
    </row>
    <row r="483" spans="1:23" x14ac:dyDescent="0.25">
      <c r="A483"/>
      <c r="W483"/>
    </row>
    <row r="484" spans="1:23" x14ac:dyDescent="0.25">
      <c r="A484"/>
      <c r="W484"/>
    </row>
    <row r="485" spans="1:23" x14ac:dyDescent="0.25">
      <c r="A485"/>
      <c r="W485"/>
    </row>
    <row r="486" spans="1:23" x14ac:dyDescent="0.25">
      <c r="A486"/>
      <c r="W486"/>
    </row>
    <row r="487" spans="1:23" x14ac:dyDescent="0.25">
      <c r="A487"/>
      <c r="W487"/>
    </row>
    <row r="488" spans="1:23" x14ac:dyDescent="0.25">
      <c r="A488"/>
      <c r="W488"/>
    </row>
    <row r="489" spans="1:23" x14ac:dyDescent="0.25">
      <c r="A489"/>
      <c r="W489"/>
    </row>
    <row r="490" spans="1:23" x14ac:dyDescent="0.25">
      <c r="A490"/>
      <c r="W490"/>
    </row>
    <row r="491" spans="1:23" x14ac:dyDescent="0.25">
      <c r="A491"/>
      <c r="W491"/>
    </row>
    <row r="492" spans="1:23" x14ac:dyDescent="0.25">
      <c r="A492"/>
      <c r="W492"/>
    </row>
    <row r="493" spans="1:23" x14ac:dyDescent="0.25">
      <c r="A493"/>
      <c r="W493"/>
    </row>
    <row r="494" spans="1:23" x14ac:dyDescent="0.25">
      <c r="A494"/>
      <c r="W494"/>
    </row>
    <row r="495" spans="1:23" x14ac:dyDescent="0.25">
      <c r="A495"/>
      <c r="W495"/>
    </row>
    <row r="496" spans="1:23" x14ac:dyDescent="0.25">
      <c r="A496"/>
      <c r="W496"/>
    </row>
    <row r="497" spans="1:23" x14ac:dyDescent="0.25">
      <c r="A497"/>
      <c r="W497"/>
    </row>
    <row r="498" spans="1:23" x14ac:dyDescent="0.25">
      <c r="A498"/>
      <c r="W498"/>
    </row>
    <row r="499" spans="1:23" x14ac:dyDescent="0.25">
      <c r="A499"/>
      <c r="W499"/>
    </row>
    <row r="500" spans="1:23" x14ac:dyDescent="0.25">
      <c r="A500"/>
      <c r="W500"/>
    </row>
    <row r="501" spans="1:23" x14ac:dyDescent="0.25">
      <c r="A501"/>
      <c r="W501"/>
    </row>
    <row r="502" spans="1:23" x14ac:dyDescent="0.25">
      <c r="A502"/>
      <c r="W502"/>
    </row>
    <row r="503" spans="1:23" x14ac:dyDescent="0.25">
      <c r="A503"/>
      <c r="W503"/>
    </row>
    <row r="504" spans="1:23" x14ac:dyDescent="0.25">
      <c r="A504"/>
      <c r="W504"/>
    </row>
    <row r="505" spans="1:23" x14ac:dyDescent="0.25">
      <c r="A505"/>
      <c r="W505"/>
    </row>
    <row r="506" spans="1:23" x14ac:dyDescent="0.25">
      <c r="A506"/>
      <c r="W506"/>
    </row>
    <row r="507" spans="1:23" x14ac:dyDescent="0.25">
      <c r="A507"/>
      <c r="W507"/>
    </row>
    <row r="508" spans="1:23" x14ac:dyDescent="0.25">
      <c r="A508"/>
      <c r="W508"/>
    </row>
    <row r="509" spans="1:23" x14ac:dyDescent="0.25">
      <c r="A509"/>
      <c r="W509"/>
    </row>
    <row r="510" spans="1:23" x14ac:dyDescent="0.25">
      <c r="A510"/>
      <c r="W510"/>
    </row>
    <row r="511" spans="1:23" x14ac:dyDescent="0.25">
      <c r="A511"/>
      <c r="W511"/>
    </row>
    <row r="512" spans="1:23" x14ac:dyDescent="0.25">
      <c r="A512"/>
      <c r="W512"/>
    </row>
    <row r="513" spans="1:23" x14ac:dyDescent="0.25">
      <c r="A513"/>
      <c r="W513"/>
    </row>
    <row r="514" spans="1:23" x14ac:dyDescent="0.25">
      <c r="A514"/>
      <c r="W514"/>
    </row>
    <row r="515" spans="1:23" x14ac:dyDescent="0.25">
      <c r="A515"/>
      <c r="W515"/>
    </row>
    <row r="516" spans="1:23" x14ac:dyDescent="0.25">
      <c r="A516"/>
      <c r="W516"/>
    </row>
    <row r="517" spans="1:23" x14ac:dyDescent="0.25">
      <c r="A517"/>
      <c r="W517"/>
    </row>
    <row r="518" spans="1:23" x14ac:dyDescent="0.25">
      <c r="A518"/>
      <c r="W518"/>
    </row>
    <row r="519" spans="1:23" x14ac:dyDescent="0.25">
      <c r="A519"/>
      <c r="W519"/>
    </row>
    <row r="520" spans="1:23" x14ac:dyDescent="0.25">
      <c r="A520"/>
      <c r="W520"/>
    </row>
    <row r="521" spans="1:23" x14ac:dyDescent="0.25">
      <c r="A521"/>
      <c r="W521"/>
    </row>
    <row r="522" spans="1:23" x14ac:dyDescent="0.25">
      <c r="A522"/>
      <c r="W522"/>
    </row>
    <row r="523" spans="1:23" x14ac:dyDescent="0.25">
      <c r="A523"/>
      <c r="W523"/>
    </row>
    <row r="524" spans="1:23" x14ac:dyDescent="0.25">
      <c r="A524"/>
      <c r="W524"/>
    </row>
    <row r="525" spans="1:23" x14ac:dyDescent="0.25">
      <c r="A525"/>
      <c r="W525"/>
    </row>
    <row r="526" spans="1:23" x14ac:dyDescent="0.25">
      <c r="A526"/>
      <c r="W526"/>
    </row>
    <row r="527" spans="1:23" x14ac:dyDescent="0.25">
      <c r="A527"/>
      <c r="W527"/>
    </row>
    <row r="528" spans="1:23" x14ac:dyDescent="0.25">
      <c r="A528"/>
      <c r="W528"/>
    </row>
    <row r="529" spans="1:23" x14ac:dyDescent="0.25">
      <c r="A529"/>
      <c r="W529"/>
    </row>
    <row r="530" spans="1:23" x14ac:dyDescent="0.25">
      <c r="A530"/>
      <c r="W530"/>
    </row>
    <row r="531" spans="1:23" x14ac:dyDescent="0.25">
      <c r="A531"/>
      <c r="W531"/>
    </row>
    <row r="532" spans="1:23" x14ac:dyDescent="0.25">
      <c r="A532"/>
      <c r="W532"/>
    </row>
    <row r="533" spans="1:23" x14ac:dyDescent="0.25">
      <c r="A533"/>
      <c r="W533"/>
    </row>
    <row r="534" spans="1:23" x14ac:dyDescent="0.25">
      <c r="A534"/>
      <c r="W534"/>
    </row>
    <row r="535" spans="1:23" x14ac:dyDescent="0.25">
      <c r="A535"/>
      <c r="W535"/>
    </row>
    <row r="536" spans="1:23" x14ac:dyDescent="0.25">
      <c r="A536"/>
      <c r="W536"/>
    </row>
    <row r="537" spans="1:23" x14ac:dyDescent="0.25">
      <c r="A537"/>
      <c r="W537"/>
    </row>
    <row r="538" spans="1:23" x14ac:dyDescent="0.25">
      <c r="A538"/>
      <c r="W538"/>
    </row>
    <row r="539" spans="1:23" x14ac:dyDescent="0.25">
      <c r="A539"/>
      <c r="W539"/>
    </row>
    <row r="540" spans="1:23" x14ac:dyDescent="0.25">
      <c r="A540"/>
      <c r="W540"/>
    </row>
    <row r="541" spans="1:23" x14ac:dyDescent="0.25">
      <c r="A541"/>
      <c r="W541"/>
    </row>
    <row r="542" spans="1:23" x14ac:dyDescent="0.25">
      <c r="A542"/>
      <c r="W542"/>
    </row>
    <row r="543" spans="1:23" x14ac:dyDescent="0.25">
      <c r="A543"/>
      <c r="W543"/>
    </row>
    <row r="544" spans="1:23" x14ac:dyDescent="0.25">
      <c r="A544"/>
      <c r="W544"/>
    </row>
    <row r="545" spans="1:23" x14ac:dyDescent="0.25">
      <c r="A545"/>
      <c r="W545"/>
    </row>
    <row r="546" spans="1:23" x14ac:dyDescent="0.25">
      <c r="A546"/>
      <c r="W546"/>
    </row>
    <row r="547" spans="1:23" x14ac:dyDescent="0.25">
      <c r="A547"/>
      <c r="W547"/>
    </row>
    <row r="548" spans="1:23" x14ac:dyDescent="0.25">
      <c r="A548"/>
      <c r="W548"/>
    </row>
    <row r="549" spans="1:23" x14ac:dyDescent="0.25">
      <c r="A549"/>
      <c r="W549"/>
    </row>
    <row r="550" spans="1:23" x14ac:dyDescent="0.25">
      <c r="A550"/>
      <c r="W550"/>
    </row>
    <row r="551" spans="1:23" x14ac:dyDescent="0.25">
      <c r="A551"/>
      <c r="W551"/>
    </row>
    <row r="552" spans="1:23" x14ac:dyDescent="0.25">
      <c r="A552"/>
      <c r="W552"/>
    </row>
    <row r="553" spans="1:23" x14ac:dyDescent="0.25">
      <c r="A553"/>
      <c r="W553"/>
    </row>
    <row r="554" spans="1:23" x14ac:dyDescent="0.25">
      <c r="A554"/>
      <c r="W554"/>
    </row>
    <row r="555" spans="1:23" x14ac:dyDescent="0.25">
      <c r="A555"/>
      <c r="W555"/>
    </row>
    <row r="556" spans="1:23" x14ac:dyDescent="0.25">
      <c r="A556"/>
      <c r="W556"/>
    </row>
    <row r="557" spans="1:23" x14ac:dyDescent="0.25">
      <c r="A557"/>
      <c r="W557"/>
    </row>
    <row r="558" spans="1:23" x14ac:dyDescent="0.25">
      <c r="A558"/>
      <c r="W558"/>
    </row>
    <row r="559" spans="1:23" x14ac:dyDescent="0.25">
      <c r="A559"/>
      <c r="W559"/>
    </row>
    <row r="560" spans="1:23" x14ac:dyDescent="0.25">
      <c r="A560"/>
      <c r="W560"/>
    </row>
    <row r="561" spans="1:23" x14ac:dyDescent="0.25">
      <c r="A561"/>
      <c r="W561"/>
    </row>
    <row r="562" spans="1:23" x14ac:dyDescent="0.25">
      <c r="A562"/>
      <c r="W562"/>
    </row>
    <row r="563" spans="1:23" x14ac:dyDescent="0.25">
      <c r="A563"/>
      <c r="W563"/>
    </row>
    <row r="564" spans="1:23" x14ac:dyDescent="0.25">
      <c r="A564"/>
      <c r="W564"/>
    </row>
    <row r="565" spans="1:23" x14ac:dyDescent="0.25">
      <c r="A565"/>
      <c r="W565"/>
    </row>
    <row r="566" spans="1:23" x14ac:dyDescent="0.25">
      <c r="A566"/>
      <c r="W566"/>
    </row>
    <row r="567" spans="1:23" x14ac:dyDescent="0.25">
      <c r="A567"/>
      <c r="W567"/>
    </row>
    <row r="568" spans="1:23" x14ac:dyDescent="0.25">
      <c r="A568"/>
      <c r="W568"/>
    </row>
    <row r="569" spans="1:23" x14ac:dyDescent="0.25">
      <c r="A569"/>
      <c r="W569"/>
    </row>
    <row r="570" spans="1:23" x14ac:dyDescent="0.25">
      <c r="A570"/>
      <c r="W570"/>
    </row>
    <row r="571" spans="1:23" x14ac:dyDescent="0.25">
      <c r="A571"/>
      <c r="W571"/>
    </row>
    <row r="572" spans="1:23" x14ac:dyDescent="0.25">
      <c r="A572"/>
      <c r="W572"/>
    </row>
    <row r="573" spans="1:23" x14ac:dyDescent="0.25">
      <c r="A573"/>
      <c r="W573"/>
    </row>
    <row r="574" spans="1:23" x14ac:dyDescent="0.25">
      <c r="A574"/>
      <c r="W574"/>
    </row>
    <row r="575" spans="1:23" x14ac:dyDescent="0.25">
      <c r="A575"/>
      <c r="W575"/>
    </row>
    <row r="576" spans="1:23" x14ac:dyDescent="0.25">
      <c r="A576"/>
      <c r="W576"/>
    </row>
    <row r="577" spans="1:23" x14ac:dyDescent="0.25">
      <c r="A577"/>
      <c r="W577"/>
    </row>
    <row r="578" spans="1:23" x14ac:dyDescent="0.25">
      <c r="A578"/>
      <c r="W578"/>
    </row>
    <row r="579" spans="1:23" x14ac:dyDescent="0.25">
      <c r="A579"/>
      <c r="W579"/>
    </row>
    <row r="580" spans="1:23" x14ac:dyDescent="0.25">
      <c r="A580"/>
      <c r="W580"/>
    </row>
    <row r="581" spans="1:23" x14ac:dyDescent="0.25">
      <c r="A581"/>
      <c r="W581"/>
    </row>
    <row r="582" spans="1:23" x14ac:dyDescent="0.25">
      <c r="A582"/>
      <c r="W582"/>
    </row>
    <row r="583" spans="1:23" x14ac:dyDescent="0.25">
      <c r="A583"/>
      <c r="W583"/>
    </row>
    <row r="584" spans="1:23" x14ac:dyDescent="0.25">
      <c r="A584"/>
      <c r="W584"/>
    </row>
    <row r="585" spans="1:23" x14ac:dyDescent="0.25">
      <c r="A585"/>
      <c r="W585"/>
    </row>
    <row r="586" spans="1:23" x14ac:dyDescent="0.25">
      <c r="A586"/>
      <c r="W586"/>
    </row>
    <row r="587" spans="1:23" x14ac:dyDescent="0.25">
      <c r="A587"/>
      <c r="W587"/>
    </row>
    <row r="588" spans="1:23" x14ac:dyDescent="0.25">
      <c r="A588"/>
      <c r="W588"/>
    </row>
    <row r="589" spans="1:23" x14ac:dyDescent="0.25">
      <c r="A589"/>
      <c r="W589"/>
    </row>
    <row r="590" spans="1:23" x14ac:dyDescent="0.25">
      <c r="A590"/>
      <c r="W590"/>
    </row>
    <row r="591" spans="1:23" x14ac:dyDescent="0.25">
      <c r="A591"/>
      <c r="W591"/>
    </row>
    <row r="592" spans="1:23" x14ac:dyDescent="0.25">
      <c r="A592"/>
      <c r="W592"/>
    </row>
    <row r="593" spans="1:23" x14ac:dyDescent="0.25">
      <c r="A593"/>
      <c r="W593"/>
    </row>
    <row r="594" spans="1:23" x14ac:dyDescent="0.25">
      <c r="A594"/>
      <c r="W594"/>
    </row>
    <row r="595" spans="1:23" x14ac:dyDescent="0.25">
      <c r="A595"/>
      <c r="W595"/>
    </row>
    <row r="596" spans="1:23" x14ac:dyDescent="0.25">
      <c r="A596"/>
      <c r="W596"/>
    </row>
    <row r="597" spans="1:23" x14ac:dyDescent="0.25">
      <c r="A597"/>
      <c r="W597"/>
    </row>
    <row r="598" spans="1:23" x14ac:dyDescent="0.25">
      <c r="A598"/>
      <c r="W598"/>
    </row>
    <row r="599" spans="1:23" x14ac:dyDescent="0.25">
      <c r="A599"/>
      <c r="W599"/>
    </row>
    <row r="600" spans="1:23" x14ac:dyDescent="0.25">
      <c r="A600"/>
      <c r="W600"/>
    </row>
    <row r="601" spans="1:23" x14ac:dyDescent="0.25">
      <c r="A601"/>
      <c r="W601"/>
    </row>
    <row r="602" spans="1:23" x14ac:dyDescent="0.25">
      <c r="A602"/>
      <c r="W602"/>
    </row>
    <row r="603" spans="1:23" x14ac:dyDescent="0.25">
      <c r="A603"/>
      <c r="W603"/>
    </row>
    <row r="604" spans="1:23" x14ac:dyDescent="0.25">
      <c r="A604"/>
      <c r="W604"/>
    </row>
    <row r="605" spans="1:23" x14ac:dyDescent="0.25">
      <c r="A605"/>
      <c r="W605"/>
    </row>
    <row r="606" spans="1:23" x14ac:dyDescent="0.25">
      <c r="A606"/>
      <c r="W606"/>
    </row>
    <row r="607" spans="1:23" x14ac:dyDescent="0.25">
      <c r="A607"/>
      <c r="W607"/>
    </row>
    <row r="608" spans="1:23" x14ac:dyDescent="0.25">
      <c r="A608"/>
      <c r="W608"/>
    </row>
    <row r="609" spans="1:23" x14ac:dyDescent="0.25">
      <c r="A609"/>
      <c r="W609"/>
    </row>
    <row r="610" spans="1:23" x14ac:dyDescent="0.25">
      <c r="A610"/>
      <c r="W610"/>
    </row>
    <row r="611" spans="1:23" x14ac:dyDescent="0.25">
      <c r="A611"/>
      <c r="W611"/>
    </row>
    <row r="612" spans="1:23" x14ac:dyDescent="0.25">
      <c r="A612"/>
      <c r="W612"/>
    </row>
    <row r="613" spans="1:23" x14ac:dyDescent="0.25">
      <c r="A613"/>
      <c r="W613"/>
    </row>
    <row r="614" spans="1:23" x14ac:dyDescent="0.25">
      <c r="A614"/>
      <c r="W614"/>
    </row>
    <row r="615" spans="1:23" x14ac:dyDescent="0.25">
      <c r="A615"/>
      <c r="W615"/>
    </row>
    <row r="616" spans="1:23" x14ac:dyDescent="0.25">
      <c r="A616"/>
      <c r="W616"/>
    </row>
    <row r="617" spans="1:23" x14ac:dyDescent="0.25">
      <c r="A617"/>
      <c r="W617"/>
    </row>
    <row r="618" spans="1:23" x14ac:dyDescent="0.25">
      <c r="A618"/>
      <c r="W618"/>
    </row>
    <row r="619" spans="1:23" x14ac:dyDescent="0.25">
      <c r="A619"/>
      <c r="W619"/>
    </row>
    <row r="620" spans="1:23" x14ac:dyDescent="0.25">
      <c r="A620"/>
      <c r="W620"/>
    </row>
    <row r="621" spans="1:23" x14ac:dyDescent="0.25">
      <c r="A621"/>
      <c r="W621"/>
    </row>
    <row r="622" spans="1:23" x14ac:dyDescent="0.25">
      <c r="A622"/>
      <c r="W622"/>
    </row>
    <row r="623" spans="1:23" x14ac:dyDescent="0.25">
      <c r="A623"/>
      <c r="W623"/>
    </row>
    <row r="624" spans="1:23" x14ac:dyDescent="0.25">
      <c r="A624"/>
      <c r="W624"/>
    </row>
    <row r="625" spans="1:23" x14ac:dyDescent="0.25">
      <c r="A625"/>
      <c r="W625"/>
    </row>
    <row r="626" spans="1:23" x14ac:dyDescent="0.25">
      <c r="A626"/>
      <c r="W626"/>
    </row>
    <row r="627" spans="1:23" x14ac:dyDescent="0.25">
      <c r="A627"/>
      <c r="W627"/>
    </row>
    <row r="628" spans="1:23" x14ac:dyDescent="0.25">
      <c r="A628"/>
      <c r="W628"/>
    </row>
    <row r="629" spans="1:23" x14ac:dyDescent="0.25">
      <c r="A629"/>
      <c r="W629"/>
    </row>
    <row r="630" spans="1:23" x14ac:dyDescent="0.25">
      <c r="A630"/>
      <c r="W630"/>
    </row>
    <row r="631" spans="1:23" x14ac:dyDescent="0.25">
      <c r="A631"/>
      <c r="W631"/>
    </row>
    <row r="632" spans="1:23" x14ac:dyDescent="0.25">
      <c r="A632"/>
      <c r="W632"/>
    </row>
    <row r="633" spans="1:23" x14ac:dyDescent="0.25">
      <c r="A633"/>
      <c r="W633"/>
    </row>
    <row r="634" spans="1:23" x14ac:dyDescent="0.25">
      <c r="A634"/>
      <c r="W634"/>
    </row>
    <row r="635" spans="1:23" x14ac:dyDescent="0.25">
      <c r="A635"/>
      <c r="W635"/>
    </row>
    <row r="636" spans="1:23" x14ac:dyDescent="0.25">
      <c r="A636"/>
      <c r="W636"/>
    </row>
    <row r="637" spans="1:23" x14ac:dyDescent="0.25">
      <c r="A637"/>
      <c r="W637"/>
    </row>
    <row r="638" spans="1:23" x14ac:dyDescent="0.25">
      <c r="A638"/>
      <c r="W638"/>
    </row>
    <row r="639" spans="1:23" x14ac:dyDescent="0.25">
      <c r="A639"/>
      <c r="W639"/>
    </row>
    <row r="640" spans="1:23" x14ac:dyDescent="0.25">
      <c r="A640"/>
      <c r="W640"/>
    </row>
    <row r="641" spans="1:23" x14ac:dyDescent="0.25">
      <c r="A641"/>
      <c r="W641"/>
    </row>
    <row r="642" spans="1:23" x14ac:dyDescent="0.25">
      <c r="A642"/>
      <c r="W642"/>
    </row>
    <row r="643" spans="1:23" x14ac:dyDescent="0.25">
      <c r="A643"/>
      <c r="W643"/>
    </row>
    <row r="644" spans="1:23" x14ac:dyDescent="0.25">
      <c r="A644"/>
      <c r="W644"/>
    </row>
    <row r="645" spans="1:23" x14ac:dyDescent="0.25">
      <c r="A645"/>
      <c r="W645"/>
    </row>
    <row r="646" spans="1:23" x14ac:dyDescent="0.25">
      <c r="A646"/>
      <c r="W646"/>
    </row>
    <row r="647" spans="1:23" x14ac:dyDescent="0.25">
      <c r="A647"/>
      <c r="W647"/>
    </row>
    <row r="648" spans="1:23" x14ac:dyDescent="0.25">
      <c r="A648"/>
      <c r="W648"/>
    </row>
    <row r="649" spans="1:23" x14ac:dyDescent="0.25">
      <c r="A649"/>
      <c r="W649"/>
    </row>
    <row r="650" spans="1:23" x14ac:dyDescent="0.25">
      <c r="A650"/>
      <c r="W650"/>
    </row>
    <row r="651" spans="1:23" x14ac:dyDescent="0.25">
      <c r="A651"/>
      <c r="W651"/>
    </row>
    <row r="652" spans="1:23" x14ac:dyDescent="0.25">
      <c r="A652"/>
      <c r="W652"/>
    </row>
    <row r="653" spans="1:23" x14ac:dyDescent="0.25">
      <c r="A653"/>
      <c r="W653"/>
    </row>
    <row r="654" spans="1:23" x14ac:dyDescent="0.25">
      <c r="A654"/>
      <c r="W654"/>
    </row>
    <row r="655" spans="1:23" x14ac:dyDescent="0.25">
      <c r="A655"/>
      <c r="W655"/>
    </row>
    <row r="656" spans="1:23" x14ac:dyDescent="0.25">
      <c r="A656"/>
      <c r="W656"/>
    </row>
    <row r="657" spans="1:23" x14ac:dyDescent="0.25">
      <c r="A657"/>
      <c r="W657"/>
    </row>
    <row r="658" spans="1:23" x14ac:dyDescent="0.25">
      <c r="A658"/>
      <c r="W658"/>
    </row>
    <row r="659" spans="1:23" x14ac:dyDescent="0.25">
      <c r="A659"/>
      <c r="W659"/>
    </row>
    <row r="660" spans="1:23" x14ac:dyDescent="0.25">
      <c r="A660"/>
      <c r="W660"/>
    </row>
    <row r="661" spans="1:23" x14ac:dyDescent="0.25">
      <c r="A661"/>
      <c r="W661"/>
    </row>
    <row r="662" spans="1:23" x14ac:dyDescent="0.25">
      <c r="A662"/>
      <c r="W662"/>
    </row>
    <row r="663" spans="1:23" x14ac:dyDescent="0.25">
      <c r="A663"/>
      <c r="W663"/>
    </row>
    <row r="664" spans="1:23" x14ac:dyDescent="0.25">
      <c r="A664"/>
      <c r="W664"/>
    </row>
    <row r="665" spans="1:23" x14ac:dyDescent="0.25">
      <c r="A665"/>
      <c r="W665"/>
    </row>
    <row r="666" spans="1:23" x14ac:dyDescent="0.25">
      <c r="A666"/>
      <c r="W666"/>
    </row>
    <row r="667" spans="1:23" x14ac:dyDescent="0.25">
      <c r="A667"/>
      <c r="W667"/>
    </row>
    <row r="668" spans="1:23" x14ac:dyDescent="0.25">
      <c r="A668"/>
      <c r="W668"/>
    </row>
    <row r="669" spans="1:23" x14ac:dyDescent="0.25">
      <c r="A669"/>
      <c r="W669"/>
    </row>
    <row r="670" spans="1:23" x14ac:dyDescent="0.25">
      <c r="A670"/>
      <c r="W670"/>
    </row>
    <row r="671" spans="1:23" x14ac:dyDescent="0.25">
      <c r="A671"/>
      <c r="W671"/>
    </row>
    <row r="672" spans="1:23" x14ac:dyDescent="0.25">
      <c r="A672"/>
      <c r="W672"/>
    </row>
    <row r="673" spans="1:23" x14ac:dyDescent="0.25">
      <c r="A673"/>
      <c r="W673"/>
    </row>
    <row r="674" spans="1:23" x14ac:dyDescent="0.25">
      <c r="A674"/>
      <c r="W674"/>
    </row>
    <row r="675" spans="1:23" x14ac:dyDescent="0.25">
      <c r="A675"/>
      <c r="W675"/>
    </row>
    <row r="676" spans="1:23" x14ac:dyDescent="0.25">
      <c r="A676"/>
      <c r="W676"/>
    </row>
    <row r="677" spans="1:23" x14ac:dyDescent="0.25">
      <c r="A677"/>
      <c r="W677"/>
    </row>
    <row r="678" spans="1:23" x14ac:dyDescent="0.25">
      <c r="A678"/>
      <c r="W678"/>
    </row>
    <row r="679" spans="1:23" x14ac:dyDescent="0.25">
      <c r="A679"/>
      <c r="W679"/>
    </row>
    <row r="680" spans="1:23" x14ac:dyDescent="0.25">
      <c r="A680"/>
      <c r="W680"/>
    </row>
    <row r="681" spans="1:23" x14ac:dyDescent="0.25">
      <c r="A681"/>
      <c r="W681"/>
    </row>
    <row r="682" spans="1:23" x14ac:dyDescent="0.25">
      <c r="A682"/>
      <c r="W682"/>
    </row>
    <row r="683" spans="1:23" x14ac:dyDescent="0.25">
      <c r="A683"/>
      <c r="W683"/>
    </row>
    <row r="684" spans="1:23" x14ac:dyDescent="0.25">
      <c r="A684"/>
      <c r="W684"/>
    </row>
    <row r="685" spans="1:23" x14ac:dyDescent="0.25">
      <c r="A685"/>
      <c r="W685"/>
    </row>
    <row r="686" spans="1:23" x14ac:dyDescent="0.25">
      <c r="A686"/>
      <c r="W686"/>
    </row>
    <row r="687" spans="1:23" x14ac:dyDescent="0.25">
      <c r="A687"/>
      <c r="W687"/>
    </row>
    <row r="688" spans="1:23" x14ac:dyDescent="0.25">
      <c r="A688"/>
      <c r="W688"/>
    </row>
    <row r="689" spans="1:23" x14ac:dyDescent="0.25">
      <c r="A689"/>
      <c r="W689"/>
    </row>
    <row r="690" spans="1:23" x14ac:dyDescent="0.25">
      <c r="A690"/>
      <c r="W690"/>
    </row>
    <row r="691" spans="1:23" x14ac:dyDescent="0.25">
      <c r="A691"/>
      <c r="W691"/>
    </row>
    <row r="692" spans="1:23" x14ac:dyDescent="0.25">
      <c r="A692"/>
      <c r="W692"/>
    </row>
    <row r="693" spans="1:23" x14ac:dyDescent="0.25">
      <c r="A693"/>
      <c r="W693"/>
    </row>
    <row r="694" spans="1:23" x14ac:dyDescent="0.25">
      <c r="A694"/>
      <c r="W694"/>
    </row>
    <row r="695" spans="1:23" x14ac:dyDescent="0.25">
      <c r="A695"/>
      <c r="W695"/>
    </row>
    <row r="696" spans="1:23" x14ac:dyDescent="0.25">
      <c r="A696"/>
      <c r="W696"/>
    </row>
    <row r="697" spans="1:23" x14ac:dyDescent="0.25">
      <c r="A697"/>
      <c r="W697"/>
    </row>
    <row r="698" spans="1:23" x14ac:dyDescent="0.25">
      <c r="A698"/>
      <c r="W698"/>
    </row>
    <row r="699" spans="1:23" x14ac:dyDescent="0.25">
      <c r="A699"/>
      <c r="W699"/>
    </row>
    <row r="700" spans="1:23" x14ac:dyDescent="0.25">
      <c r="A700"/>
      <c r="W700"/>
    </row>
    <row r="701" spans="1:23" x14ac:dyDescent="0.25">
      <c r="A701"/>
      <c r="W701"/>
    </row>
    <row r="702" spans="1:23" x14ac:dyDescent="0.25">
      <c r="A702"/>
      <c r="W702"/>
    </row>
    <row r="703" spans="1:23" x14ac:dyDescent="0.25">
      <c r="A703"/>
      <c r="W703"/>
    </row>
    <row r="704" spans="1:23" x14ac:dyDescent="0.25">
      <c r="A704"/>
      <c r="W704"/>
    </row>
    <row r="705" spans="1:23" x14ac:dyDescent="0.25">
      <c r="A705"/>
      <c r="W705"/>
    </row>
    <row r="706" spans="1:23" x14ac:dyDescent="0.25">
      <c r="A706"/>
      <c r="W706"/>
    </row>
    <row r="707" spans="1:23" x14ac:dyDescent="0.25">
      <c r="A707"/>
      <c r="W707"/>
    </row>
    <row r="708" spans="1:23" x14ac:dyDescent="0.25">
      <c r="A708"/>
      <c r="W708"/>
    </row>
    <row r="709" spans="1:23" x14ac:dyDescent="0.25">
      <c r="A709"/>
      <c r="W709"/>
    </row>
    <row r="710" spans="1:23" x14ac:dyDescent="0.25">
      <c r="A710"/>
      <c r="W710"/>
    </row>
    <row r="711" spans="1:23" x14ac:dyDescent="0.25">
      <c r="A711"/>
      <c r="W711"/>
    </row>
    <row r="712" spans="1:23" x14ac:dyDescent="0.25">
      <c r="A712"/>
      <c r="W712"/>
    </row>
    <row r="713" spans="1:23" x14ac:dyDescent="0.25">
      <c r="A713"/>
      <c r="W713"/>
    </row>
    <row r="714" spans="1:23" x14ac:dyDescent="0.25">
      <c r="A714"/>
      <c r="W714"/>
    </row>
    <row r="715" spans="1:23" x14ac:dyDescent="0.25">
      <c r="A715"/>
      <c r="W715"/>
    </row>
    <row r="716" spans="1:23" x14ac:dyDescent="0.25">
      <c r="A716"/>
      <c r="W716"/>
    </row>
    <row r="717" spans="1:23" x14ac:dyDescent="0.25">
      <c r="A717"/>
      <c r="W717"/>
    </row>
    <row r="718" spans="1:23" x14ac:dyDescent="0.25">
      <c r="A718"/>
      <c r="W718"/>
    </row>
    <row r="719" spans="1:23" x14ac:dyDescent="0.25">
      <c r="A719"/>
      <c r="W719"/>
    </row>
    <row r="720" spans="1:23" x14ac:dyDescent="0.25">
      <c r="A720"/>
      <c r="W720"/>
    </row>
    <row r="721" spans="1:23" x14ac:dyDescent="0.25">
      <c r="A721"/>
      <c r="W721"/>
    </row>
    <row r="722" spans="1:23" x14ac:dyDescent="0.25">
      <c r="A722"/>
      <c r="W722"/>
    </row>
    <row r="723" spans="1:23" x14ac:dyDescent="0.25">
      <c r="A723"/>
      <c r="W723"/>
    </row>
    <row r="724" spans="1:23" x14ac:dyDescent="0.25">
      <c r="A724"/>
      <c r="W724"/>
    </row>
    <row r="725" spans="1:23" x14ac:dyDescent="0.25">
      <c r="A725"/>
      <c r="W725"/>
    </row>
    <row r="726" spans="1:23" x14ac:dyDescent="0.25">
      <c r="A726"/>
      <c r="W726"/>
    </row>
    <row r="727" spans="1:23" x14ac:dyDescent="0.25">
      <c r="A727"/>
      <c r="W727"/>
    </row>
    <row r="728" spans="1:23" x14ac:dyDescent="0.25">
      <c r="A728"/>
      <c r="W728"/>
    </row>
    <row r="729" spans="1:23" x14ac:dyDescent="0.25">
      <c r="A729"/>
      <c r="W729"/>
    </row>
    <row r="730" spans="1:23" x14ac:dyDescent="0.25">
      <c r="A730"/>
      <c r="W730"/>
    </row>
    <row r="731" spans="1:23" x14ac:dyDescent="0.25">
      <c r="A731"/>
      <c r="W731"/>
    </row>
    <row r="732" spans="1:23" x14ac:dyDescent="0.25">
      <c r="A732"/>
      <c r="W732"/>
    </row>
    <row r="733" spans="1:23" x14ac:dyDescent="0.25">
      <c r="A733"/>
      <c r="W733"/>
    </row>
    <row r="734" spans="1:23" x14ac:dyDescent="0.25">
      <c r="A734"/>
      <c r="W734"/>
    </row>
    <row r="735" spans="1:23" x14ac:dyDescent="0.25">
      <c r="A735"/>
      <c r="W735"/>
    </row>
    <row r="736" spans="1:23" x14ac:dyDescent="0.25">
      <c r="A736"/>
      <c r="W736"/>
    </row>
    <row r="737" spans="1:23" x14ac:dyDescent="0.25">
      <c r="A737"/>
      <c r="W737"/>
    </row>
    <row r="738" spans="1:23" x14ac:dyDescent="0.25">
      <c r="A738"/>
      <c r="W738"/>
    </row>
    <row r="739" spans="1:23" x14ac:dyDescent="0.25">
      <c r="A739"/>
      <c r="W739"/>
    </row>
    <row r="740" spans="1:23" x14ac:dyDescent="0.25">
      <c r="A740"/>
      <c r="W740"/>
    </row>
    <row r="741" spans="1:23" x14ac:dyDescent="0.25">
      <c r="A741"/>
      <c r="W741"/>
    </row>
    <row r="742" spans="1:23" x14ac:dyDescent="0.25">
      <c r="A742"/>
      <c r="W742"/>
    </row>
    <row r="743" spans="1:23" x14ac:dyDescent="0.25">
      <c r="A743"/>
      <c r="W743"/>
    </row>
    <row r="744" spans="1:23" x14ac:dyDescent="0.25">
      <c r="A744"/>
      <c r="W744"/>
    </row>
    <row r="745" spans="1:23" x14ac:dyDescent="0.25">
      <c r="A745"/>
      <c r="W745"/>
    </row>
    <row r="746" spans="1:23" x14ac:dyDescent="0.25">
      <c r="A746"/>
      <c r="W746"/>
    </row>
    <row r="747" spans="1:23" x14ac:dyDescent="0.25">
      <c r="A747"/>
      <c r="W747"/>
    </row>
    <row r="748" spans="1:23" x14ac:dyDescent="0.25">
      <c r="A748"/>
      <c r="W748"/>
    </row>
    <row r="749" spans="1:23" x14ac:dyDescent="0.25">
      <c r="A749"/>
      <c r="W749"/>
    </row>
    <row r="750" spans="1:23" x14ac:dyDescent="0.25">
      <c r="A750"/>
      <c r="W750"/>
    </row>
    <row r="751" spans="1:23" x14ac:dyDescent="0.25">
      <c r="A751"/>
      <c r="W751"/>
    </row>
    <row r="752" spans="1:23" x14ac:dyDescent="0.25">
      <c r="A752"/>
      <c r="W752"/>
    </row>
    <row r="753" spans="1:23" x14ac:dyDescent="0.25">
      <c r="A753"/>
      <c r="W753"/>
    </row>
    <row r="754" spans="1:23" x14ac:dyDescent="0.25">
      <c r="A754"/>
      <c r="W754"/>
    </row>
    <row r="755" spans="1:23" x14ac:dyDescent="0.25">
      <c r="A755"/>
      <c r="W755"/>
    </row>
    <row r="756" spans="1:23" x14ac:dyDescent="0.25">
      <c r="A756"/>
      <c r="W756"/>
    </row>
    <row r="757" spans="1:23" x14ac:dyDescent="0.25">
      <c r="A757"/>
      <c r="W757"/>
    </row>
    <row r="758" spans="1:23" x14ac:dyDescent="0.25">
      <c r="A758"/>
      <c r="W758"/>
    </row>
    <row r="759" spans="1:23" x14ac:dyDescent="0.25">
      <c r="A759"/>
      <c r="W759"/>
    </row>
    <row r="760" spans="1:23" x14ac:dyDescent="0.25">
      <c r="A760"/>
      <c r="W760"/>
    </row>
    <row r="761" spans="1:23" x14ac:dyDescent="0.25">
      <c r="A761"/>
      <c r="W761"/>
    </row>
    <row r="762" spans="1:23" x14ac:dyDescent="0.25">
      <c r="A762"/>
      <c r="W762"/>
    </row>
    <row r="763" spans="1:23" x14ac:dyDescent="0.25">
      <c r="A763"/>
      <c r="W763"/>
    </row>
    <row r="764" spans="1:23" x14ac:dyDescent="0.25">
      <c r="A764"/>
      <c r="W764"/>
    </row>
    <row r="765" spans="1:23" x14ac:dyDescent="0.25">
      <c r="A765"/>
      <c r="W765"/>
    </row>
    <row r="766" spans="1:23" x14ac:dyDescent="0.25">
      <c r="A766"/>
      <c r="W766"/>
    </row>
    <row r="767" spans="1:23" x14ac:dyDescent="0.25">
      <c r="A767"/>
      <c r="W767"/>
    </row>
    <row r="768" spans="1:23" x14ac:dyDescent="0.25">
      <c r="A768"/>
      <c r="W768"/>
    </row>
    <row r="769" spans="1:23" x14ac:dyDescent="0.25">
      <c r="A769"/>
      <c r="W769"/>
    </row>
    <row r="770" spans="1:23" x14ac:dyDescent="0.25">
      <c r="A770"/>
      <c r="W770"/>
    </row>
    <row r="771" spans="1:23" x14ac:dyDescent="0.25">
      <c r="A771"/>
      <c r="W771"/>
    </row>
    <row r="772" spans="1:23" x14ac:dyDescent="0.25">
      <c r="A772"/>
      <c r="W772"/>
    </row>
    <row r="773" spans="1:23" x14ac:dyDescent="0.25">
      <c r="A773"/>
      <c r="W773"/>
    </row>
    <row r="774" spans="1:23" x14ac:dyDescent="0.25">
      <c r="A774"/>
      <c r="W774"/>
    </row>
    <row r="775" spans="1:23" x14ac:dyDescent="0.25">
      <c r="A775"/>
      <c r="W775"/>
    </row>
    <row r="776" spans="1:23" x14ac:dyDescent="0.25">
      <c r="A776"/>
      <c r="W776"/>
    </row>
    <row r="777" spans="1:23" x14ac:dyDescent="0.25">
      <c r="A777"/>
      <c r="W777"/>
    </row>
    <row r="778" spans="1:23" x14ac:dyDescent="0.25">
      <c r="A778"/>
      <c r="W778"/>
    </row>
    <row r="779" spans="1:23" x14ac:dyDescent="0.25">
      <c r="A779"/>
      <c r="W779"/>
    </row>
    <row r="780" spans="1:23" x14ac:dyDescent="0.25">
      <c r="A780"/>
      <c r="W780"/>
    </row>
    <row r="781" spans="1:23" x14ac:dyDescent="0.25">
      <c r="A781"/>
      <c r="W781"/>
    </row>
    <row r="782" spans="1:23" x14ac:dyDescent="0.25">
      <c r="A782"/>
      <c r="W782"/>
    </row>
    <row r="783" spans="1:23" x14ac:dyDescent="0.25">
      <c r="A783"/>
      <c r="W783"/>
    </row>
    <row r="784" spans="1:23" x14ac:dyDescent="0.25">
      <c r="A784"/>
      <c r="W784"/>
    </row>
    <row r="785" spans="1:23" x14ac:dyDescent="0.25">
      <c r="A785"/>
      <c r="W785"/>
    </row>
    <row r="786" spans="1:23" x14ac:dyDescent="0.25">
      <c r="A786"/>
      <c r="W786"/>
    </row>
    <row r="787" spans="1:23" x14ac:dyDescent="0.25">
      <c r="A787"/>
      <c r="W787"/>
    </row>
    <row r="788" spans="1:23" x14ac:dyDescent="0.25">
      <c r="A788"/>
      <c r="W788"/>
    </row>
    <row r="789" spans="1:23" x14ac:dyDescent="0.25">
      <c r="A789"/>
      <c r="W789"/>
    </row>
    <row r="790" spans="1:23" x14ac:dyDescent="0.25">
      <c r="A790"/>
      <c r="W790"/>
    </row>
    <row r="791" spans="1:23" x14ac:dyDescent="0.25">
      <c r="A791"/>
      <c r="W791"/>
    </row>
    <row r="792" spans="1:23" x14ac:dyDescent="0.25">
      <c r="A792"/>
      <c r="W792"/>
    </row>
    <row r="793" spans="1:23" x14ac:dyDescent="0.25">
      <c r="A793"/>
      <c r="W793"/>
    </row>
    <row r="794" spans="1:23" x14ac:dyDescent="0.25">
      <c r="A794"/>
      <c r="W794"/>
    </row>
    <row r="795" spans="1:23" x14ac:dyDescent="0.25">
      <c r="A795"/>
      <c r="W795"/>
    </row>
    <row r="796" spans="1:23" x14ac:dyDescent="0.25">
      <c r="A796"/>
      <c r="W796"/>
    </row>
    <row r="797" spans="1:23" x14ac:dyDescent="0.25">
      <c r="A797"/>
      <c r="W797"/>
    </row>
    <row r="798" spans="1:23" x14ac:dyDescent="0.25">
      <c r="A798"/>
      <c r="W798"/>
    </row>
    <row r="799" spans="1:23" x14ac:dyDescent="0.25">
      <c r="A799"/>
      <c r="W799"/>
    </row>
    <row r="800" spans="1:23" x14ac:dyDescent="0.25">
      <c r="A800"/>
      <c r="W800"/>
    </row>
    <row r="801" spans="1:23" x14ac:dyDescent="0.25">
      <c r="A801"/>
      <c r="W801"/>
    </row>
    <row r="802" spans="1:23" x14ac:dyDescent="0.25">
      <c r="A802"/>
      <c r="W802"/>
    </row>
    <row r="803" spans="1:23" x14ac:dyDescent="0.25">
      <c r="A803"/>
      <c r="W803"/>
    </row>
    <row r="804" spans="1:23" x14ac:dyDescent="0.25">
      <c r="A804"/>
      <c r="W804"/>
    </row>
    <row r="805" spans="1:23" x14ac:dyDescent="0.25">
      <c r="A805"/>
      <c r="W805"/>
    </row>
    <row r="806" spans="1:23" x14ac:dyDescent="0.25">
      <c r="A806"/>
      <c r="W806"/>
    </row>
    <row r="807" spans="1:23" x14ac:dyDescent="0.25">
      <c r="A807"/>
      <c r="W807"/>
    </row>
    <row r="808" spans="1:23" x14ac:dyDescent="0.25">
      <c r="A808"/>
      <c r="W808"/>
    </row>
    <row r="809" spans="1:23" x14ac:dyDescent="0.25">
      <c r="A809"/>
      <c r="W809"/>
    </row>
    <row r="810" spans="1:23" x14ac:dyDescent="0.25">
      <c r="A810"/>
      <c r="W810"/>
    </row>
    <row r="811" spans="1:23" x14ac:dyDescent="0.25">
      <c r="A811"/>
      <c r="W811"/>
    </row>
    <row r="812" spans="1:23" x14ac:dyDescent="0.25">
      <c r="A812"/>
      <c r="W812"/>
    </row>
    <row r="813" spans="1:23" x14ac:dyDescent="0.25">
      <c r="A813"/>
      <c r="W813"/>
    </row>
    <row r="814" spans="1:23" x14ac:dyDescent="0.25">
      <c r="A814"/>
      <c r="W814"/>
    </row>
    <row r="815" spans="1:23" x14ac:dyDescent="0.25">
      <c r="A815"/>
      <c r="W815"/>
    </row>
    <row r="816" spans="1:23" x14ac:dyDescent="0.25">
      <c r="A816"/>
      <c r="W816"/>
    </row>
    <row r="817" spans="1:23" x14ac:dyDescent="0.25">
      <c r="A817"/>
      <c r="W817"/>
    </row>
    <row r="818" spans="1:23" x14ac:dyDescent="0.25">
      <c r="A818"/>
      <c r="W818"/>
    </row>
    <row r="819" spans="1:23" x14ac:dyDescent="0.25">
      <c r="A819"/>
      <c r="W819"/>
    </row>
    <row r="820" spans="1:23" x14ac:dyDescent="0.25">
      <c r="A820"/>
      <c r="W820"/>
    </row>
    <row r="821" spans="1:23" x14ac:dyDescent="0.25">
      <c r="A821"/>
      <c r="W821"/>
    </row>
    <row r="822" spans="1:23" x14ac:dyDescent="0.25">
      <c r="A822"/>
      <c r="W822"/>
    </row>
    <row r="823" spans="1:23" x14ac:dyDescent="0.25">
      <c r="A823"/>
      <c r="W823"/>
    </row>
    <row r="824" spans="1:23" x14ac:dyDescent="0.25">
      <c r="A824"/>
      <c r="W824"/>
    </row>
    <row r="825" spans="1:23" x14ac:dyDescent="0.25">
      <c r="A825"/>
      <c r="W825"/>
    </row>
    <row r="826" spans="1:23" x14ac:dyDescent="0.25">
      <c r="A826"/>
      <c r="W826"/>
    </row>
    <row r="827" spans="1:23" x14ac:dyDescent="0.25">
      <c r="A827"/>
      <c r="W827"/>
    </row>
    <row r="828" spans="1:23" x14ac:dyDescent="0.25">
      <c r="A828"/>
      <c r="W828"/>
    </row>
    <row r="829" spans="1:23" x14ac:dyDescent="0.25">
      <c r="A829"/>
      <c r="W829"/>
    </row>
    <row r="830" spans="1:23" x14ac:dyDescent="0.25">
      <c r="A830"/>
      <c r="W830"/>
    </row>
    <row r="831" spans="1:23" x14ac:dyDescent="0.25">
      <c r="A831"/>
      <c r="W831"/>
    </row>
    <row r="832" spans="1:23" x14ac:dyDescent="0.25">
      <c r="A832"/>
      <c r="W832"/>
    </row>
    <row r="833" spans="1:23" x14ac:dyDescent="0.25">
      <c r="A833"/>
      <c r="W833"/>
    </row>
    <row r="834" spans="1:23" x14ac:dyDescent="0.25">
      <c r="A834"/>
      <c r="W834"/>
    </row>
    <row r="835" spans="1:23" x14ac:dyDescent="0.25">
      <c r="A835"/>
      <c r="W835"/>
    </row>
    <row r="836" spans="1:23" x14ac:dyDescent="0.25">
      <c r="A836"/>
      <c r="W836"/>
    </row>
    <row r="837" spans="1:23" x14ac:dyDescent="0.25">
      <c r="A837"/>
      <c r="W837"/>
    </row>
    <row r="838" spans="1:23" x14ac:dyDescent="0.25">
      <c r="A838"/>
      <c r="W838"/>
    </row>
    <row r="839" spans="1:23" x14ac:dyDescent="0.25">
      <c r="A839"/>
      <c r="W839"/>
    </row>
    <row r="840" spans="1:23" x14ac:dyDescent="0.25">
      <c r="A840"/>
      <c r="W840"/>
    </row>
    <row r="841" spans="1:23" x14ac:dyDescent="0.25">
      <c r="A841"/>
      <c r="W841"/>
    </row>
    <row r="842" spans="1:23" x14ac:dyDescent="0.25">
      <c r="A842"/>
      <c r="W842"/>
    </row>
    <row r="843" spans="1:23" x14ac:dyDescent="0.25">
      <c r="A843"/>
      <c r="W843"/>
    </row>
    <row r="844" spans="1:23" x14ac:dyDescent="0.25">
      <c r="A844"/>
      <c r="W844"/>
    </row>
    <row r="845" spans="1:23" x14ac:dyDescent="0.25">
      <c r="A845"/>
      <c r="W845"/>
    </row>
    <row r="846" spans="1:23" x14ac:dyDescent="0.25">
      <c r="A846"/>
      <c r="W846"/>
    </row>
    <row r="847" spans="1:23" x14ac:dyDescent="0.25">
      <c r="A847"/>
      <c r="W847"/>
    </row>
    <row r="848" spans="1:23" x14ac:dyDescent="0.25">
      <c r="A848"/>
      <c r="W848"/>
    </row>
    <row r="849" spans="1:23" x14ac:dyDescent="0.25">
      <c r="A849"/>
      <c r="W849"/>
    </row>
    <row r="850" spans="1:23" x14ac:dyDescent="0.25">
      <c r="A850"/>
      <c r="W850"/>
    </row>
    <row r="851" spans="1:23" x14ac:dyDescent="0.25">
      <c r="A851"/>
      <c r="W851"/>
    </row>
    <row r="852" spans="1:23" x14ac:dyDescent="0.25">
      <c r="A852"/>
      <c r="W852"/>
    </row>
    <row r="853" spans="1:23" x14ac:dyDescent="0.25">
      <c r="A853"/>
      <c r="W853"/>
    </row>
    <row r="854" spans="1:23" x14ac:dyDescent="0.25">
      <c r="A854"/>
      <c r="W854"/>
    </row>
    <row r="855" spans="1:23" x14ac:dyDescent="0.25">
      <c r="A855"/>
      <c r="W855"/>
    </row>
    <row r="856" spans="1:23" x14ac:dyDescent="0.25">
      <c r="A856"/>
      <c r="W856"/>
    </row>
    <row r="857" spans="1:23" x14ac:dyDescent="0.25">
      <c r="A857"/>
      <c r="W857"/>
    </row>
    <row r="858" spans="1:23" x14ac:dyDescent="0.25">
      <c r="A858"/>
      <c r="W858"/>
    </row>
    <row r="859" spans="1:23" x14ac:dyDescent="0.25">
      <c r="A859"/>
      <c r="W859"/>
    </row>
    <row r="860" spans="1:23" x14ac:dyDescent="0.25">
      <c r="A860"/>
      <c r="W860"/>
    </row>
    <row r="861" spans="1:23" x14ac:dyDescent="0.25">
      <c r="A861"/>
      <c r="W861"/>
    </row>
    <row r="862" spans="1:23" x14ac:dyDescent="0.25">
      <c r="A862"/>
      <c r="W862"/>
    </row>
    <row r="863" spans="1:23" x14ac:dyDescent="0.25">
      <c r="A863"/>
      <c r="W863"/>
    </row>
    <row r="864" spans="1:23" x14ac:dyDescent="0.25">
      <c r="A864"/>
      <c r="W864"/>
    </row>
    <row r="865" spans="1:23" x14ac:dyDescent="0.25">
      <c r="A865"/>
      <c r="W865"/>
    </row>
    <row r="866" spans="1:23" x14ac:dyDescent="0.25">
      <c r="A866"/>
      <c r="W866"/>
    </row>
    <row r="867" spans="1:23" x14ac:dyDescent="0.25">
      <c r="A867"/>
      <c r="W867"/>
    </row>
    <row r="868" spans="1:23" x14ac:dyDescent="0.25">
      <c r="A868"/>
      <c r="W868"/>
    </row>
    <row r="869" spans="1:23" x14ac:dyDescent="0.25">
      <c r="A869"/>
      <c r="W869"/>
    </row>
    <row r="870" spans="1:23" x14ac:dyDescent="0.25">
      <c r="A870"/>
      <c r="W870"/>
    </row>
    <row r="871" spans="1:23" x14ac:dyDescent="0.25">
      <c r="A871"/>
      <c r="W871"/>
    </row>
    <row r="872" spans="1:23" x14ac:dyDescent="0.25">
      <c r="A872"/>
      <c r="W872"/>
    </row>
    <row r="873" spans="1:23" x14ac:dyDescent="0.25">
      <c r="A873"/>
      <c r="W873"/>
    </row>
    <row r="874" spans="1:23" x14ac:dyDescent="0.25">
      <c r="A874"/>
      <c r="W874"/>
    </row>
    <row r="875" spans="1:23" x14ac:dyDescent="0.25">
      <c r="A875"/>
      <c r="W875"/>
    </row>
    <row r="876" spans="1:23" x14ac:dyDescent="0.25">
      <c r="A876"/>
      <c r="W876"/>
    </row>
    <row r="877" spans="1:23" x14ac:dyDescent="0.25">
      <c r="A877"/>
      <c r="W877"/>
    </row>
    <row r="878" spans="1:23" x14ac:dyDescent="0.25">
      <c r="A878"/>
      <c r="W878"/>
    </row>
    <row r="879" spans="1:23" x14ac:dyDescent="0.25">
      <c r="A879"/>
      <c r="W879"/>
    </row>
    <row r="880" spans="1:23" x14ac:dyDescent="0.25">
      <c r="A880"/>
      <c r="W880"/>
    </row>
    <row r="881" spans="1:23" x14ac:dyDescent="0.25">
      <c r="A881"/>
      <c r="W881"/>
    </row>
    <row r="882" spans="1:23" x14ac:dyDescent="0.25">
      <c r="A882"/>
      <c r="W882"/>
    </row>
    <row r="883" spans="1:23" x14ac:dyDescent="0.25">
      <c r="A883"/>
      <c r="W883"/>
    </row>
    <row r="884" spans="1:23" x14ac:dyDescent="0.25">
      <c r="A884"/>
      <c r="W884"/>
    </row>
    <row r="885" spans="1:23" x14ac:dyDescent="0.25">
      <c r="A885"/>
      <c r="W885"/>
    </row>
    <row r="886" spans="1:23" x14ac:dyDescent="0.25">
      <c r="A886"/>
      <c r="W886"/>
    </row>
    <row r="887" spans="1:23" x14ac:dyDescent="0.25">
      <c r="A887"/>
      <c r="W887"/>
    </row>
    <row r="888" spans="1:23" x14ac:dyDescent="0.25">
      <c r="A888"/>
      <c r="W888"/>
    </row>
    <row r="889" spans="1:23" x14ac:dyDescent="0.25">
      <c r="A889"/>
      <c r="W889"/>
    </row>
    <row r="890" spans="1:23" x14ac:dyDescent="0.25">
      <c r="A890"/>
      <c r="W890"/>
    </row>
    <row r="891" spans="1:23" x14ac:dyDescent="0.25">
      <c r="A891"/>
      <c r="W891"/>
    </row>
    <row r="892" spans="1:23" x14ac:dyDescent="0.25">
      <c r="A892"/>
      <c r="W892"/>
    </row>
    <row r="893" spans="1:23" x14ac:dyDescent="0.25">
      <c r="A893"/>
      <c r="W893"/>
    </row>
    <row r="894" spans="1:23" x14ac:dyDescent="0.25">
      <c r="A894"/>
      <c r="W894"/>
    </row>
    <row r="895" spans="1:23" x14ac:dyDescent="0.25">
      <c r="A895"/>
      <c r="W895"/>
    </row>
    <row r="896" spans="1:23" x14ac:dyDescent="0.25">
      <c r="A896"/>
      <c r="W896"/>
    </row>
    <row r="897" spans="1:23" x14ac:dyDescent="0.25">
      <c r="A897"/>
      <c r="W897"/>
    </row>
    <row r="898" spans="1:23" x14ac:dyDescent="0.25">
      <c r="A898"/>
      <c r="W898"/>
    </row>
    <row r="899" spans="1:23" x14ac:dyDescent="0.25">
      <c r="A899"/>
      <c r="W899"/>
    </row>
    <row r="900" spans="1:23" x14ac:dyDescent="0.25">
      <c r="A900"/>
      <c r="W900"/>
    </row>
    <row r="901" spans="1:23" x14ac:dyDescent="0.25">
      <c r="A901"/>
      <c r="W901"/>
    </row>
    <row r="902" spans="1:23" x14ac:dyDescent="0.25">
      <c r="A902"/>
      <c r="W902"/>
    </row>
    <row r="903" spans="1:23" x14ac:dyDescent="0.25">
      <c r="A903"/>
      <c r="W903"/>
    </row>
    <row r="904" spans="1:23" x14ac:dyDescent="0.25">
      <c r="A904"/>
      <c r="W904"/>
    </row>
    <row r="905" spans="1:23" x14ac:dyDescent="0.25">
      <c r="A905"/>
      <c r="W905"/>
    </row>
    <row r="906" spans="1:23" x14ac:dyDescent="0.25">
      <c r="A906"/>
      <c r="W906"/>
    </row>
    <row r="907" spans="1:23" x14ac:dyDescent="0.25">
      <c r="A907"/>
      <c r="W907"/>
    </row>
    <row r="908" spans="1:23" x14ac:dyDescent="0.25">
      <c r="A908"/>
      <c r="W908"/>
    </row>
    <row r="909" spans="1:23" x14ac:dyDescent="0.25">
      <c r="A909"/>
      <c r="W909"/>
    </row>
    <row r="910" spans="1:23" x14ac:dyDescent="0.25">
      <c r="A910"/>
      <c r="W910"/>
    </row>
    <row r="911" spans="1:23" x14ac:dyDescent="0.25">
      <c r="A911"/>
      <c r="W911"/>
    </row>
    <row r="912" spans="1:23" x14ac:dyDescent="0.25">
      <c r="A912"/>
      <c r="W912"/>
    </row>
    <row r="913" spans="1:23" x14ac:dyDescent="0.25">
      <c r="A913"/>
      <c r="W913"/>
    </row>
    <row r="914" spans="1:23" x14ac:dyDescent="0.25">
      <c r="A914"/>
      <c r="W914"/>
    </row>
    <row r="915" spans="1:23" x14ac:dyDescent="0.25">
      <c r="A915"/>
      <c r="W915"/>
    </row>
    <row r="916" spans="1:23" x14ac:dyDescent="0.25">
      <c r="A916"/>
      <c r="W916"/>
    </row>
    <row r="917" spans="1:23" x14ac:dyDescent="0.25">
      <c r="A917"/>
      <c r="W917"/>
    </row>
    <row r="918" spans="1:23" x14ac:dyDescent="0.25">
      <c r="A918"/>
      <c r="W918"/>
    </row>
    <row r="919" spans="1:23" x14ac:dyDescent="0.25">
      <c r="A919"/>
      <c r="W919"/>
    </row>
    <row r="920" spans="1:23" x14ac:dyDescent="0.25">
      <c r="A920"/>
      <c r="W920"/>
    </row>
    <row r="921" spans="1:23" x14ac:dyDescent="0.25">
      <c r="A921"/>
      <c r="W921"/>
    </row>
    <row r="922" spans="1:23" x14ac:dyDescent="0.25">
      <c r="A922"/>
      <c r="W922"/>
    </row>
    <row r="923" spans="1:23" x14ac:dyDescent="0.25">
      <c r="A923"/>
      <c r="W923"/>
    </row>
    <row r="924" spans="1:23" x14ac:dyDescent="0.25">
      <c r="A924"/>
      <c r="W924"/>
    </row>
    <row r="925" spans="1:23" x14ac:dyDescent="0.25">
      <c r="A925"/>
      <c r="W925"/>
    </row>
    <row r="926" spans="1:23" x14ac:dyDescent="0.25">
      <c r="A926"/>
      <c r="W926"/>
    </row>
    <row r="927" spans="1:23" x14ac:dyDescent="0.25">
      <c r="A927"/>
      <c r="W927"/>
    </row>
    <row r="928" spans="1:23" x14ac:dyDescent="0.25">
      <c r="A928"/>
      <c r="W928"/>
    </row>
    <row r="929" spans="1:23" x14ac:dyDescent="0.25">
      <c r="A929"/>
      <c r="W929"/>
    </row>
    <row r="930" spans="1:23" x14ac:dyDescent="0.25">
      <c r="A930"/>
      <c r="W930"/>
    </row>
    <row r="931" spans="1:23" x14ac:dyDescent="0.25">
      <c r="A931"/>
      <c r="W931"/>
    </row>
    <row r="932" spans="1:23" x14ac:dyDescent="0.25">
      <c r="A932"/>
      <c r="W932"/>
    </row>
    <row r="933" spans="1:23" x14ac:dyDescent="0.25">
      <c r="A933"/>
      <c r="W933"/>
    </row>
    <row r="934" spans="1:23" x14ac:dyDescent="0.25">
      <c r="A934"/>
      <c r="W934"/>
    </row>
    <row r="935" spans="1:23" x14ac:dyDescent="0.25">
      <c r="A935"/>
      <c r="W935"/>
    </row>
    <row r="936" spans="1:23" x14ac:dyDescent="0.25">
      <c r="A936"/>
      <c r="W936"/>
    </row>
    <row r="937" spans="1:23" x14ac:dyDescent="0.25">
      <c r="A937"/>
      <c r="W937"/>
    </row>
    <row r="938" spans="1:23" x14ac:dyDescent="0.25">
      <c r="A938"/>
      <c r="W938"/>
    </row>
    <row r="939" spans="1:23" x14ac:dyDescent="0.25">
      <c r="A939"/>
      <c r="W939"/>
    </row>
    <row r="940" spans="1:23" x14ac:dyDescent="0.25">
      <c r="A940"/>
      <c r="W940"/>
    </row>
    <row r="941" spans="1:23" x14ac:dyDescent="0.25">
      <c r="A941"/>
      <c r="W941"/>
    </row>
    <row r="942" spans="1:23" x14ac:dyDescent="0.25">
      <c r="A942"/>
      <c r="W942"/>
    </row>
    <row r="943" spans="1:23" x14ac:dyDescent="0.25">
      <c r="A943"/>
      <c r="W943"/>
    </row>
    <row r="944" spans="1:23" x14ac:dyDescent="0.25">
      <c r="A944"/>
      <c r="W944"/>
    </row>
    <row r="945" spans="1:23" x14ac:dyDescent="0.25">
      <c r="A945"/>
      <c r="W945"/>
    </row>
    <row r="946" spans="1:23" x14ac:dyDescent="0.25">
      <c r="A946"/>
      <c r="W946"/>
    </row>
    <row r="947" spans="1:23" x14ac:dyDescent="0.25">
      <c r="A947"/>
      <c r="W947"/>
    </row>
    <row r="948" spans="1:23" x14ac:dyDescent="0.25">
      <c r="A948"/>
      <c r="W948"/>
    </row>
    <row r="949" spans="1:23" x14ac:dyDescent="0.25">
      <c r="A949"/>
      <c r="W949"/>
    </row>
    <row r="950" spans="1:23" x14ac:dyDescent="0.25">
      <c r="A950"/>
      <c r="W950"/>
    </row>
    <row r="951" spans="1:23" x14ac:dyDescent="0.25">
      <c r="A951"/>
      <c r="W951"/>
    </row>
    <row r="952" spans="1:23" x14ac:dyDescent="0.25">
      <c r="A952"/>
      <c r="W952"/>
    </row>
    <row r="953" spans="1:23" x14ac:dyDescent="0.25">
      <c r="A953"/>
      <c r="W953"/>
    </row>
    <row r="954" spans="1:23" x14ac:dyDescent="0.25">
      <c r="A954"/>
      <c r="W954"/>
    </row>
    <row r="955" spans="1:23" x14ac:dyDescent="0.25">
      <c r="A955"/>
      <c r="W955"/>
    </row>
    <row r="956" spans="1:23" x14ac:dyDescent="0.25">
      <c r="A956"/>
      <c r="W956"/>
    </row>
    <row r="957" spans="1:23" x14ac:dyDescent="0.25">
      <c r="A957"/>
      <c r="W957"/>
    </row>
    <row r="958" spans="1:23" x14ac:dyDescent="0.25">
      <c r="A958"/>
      <c r="W958"/>
    </row>
    <row r="959" spans="1:23" x14ac:dyDescent="0.25">
      <c r="A959"/>
      <c r="W959"/>
    </row>
    <row r="960" spans="1:23" x14ac:dyDescent="0.25">
      <c r="A960"/>
      <c r="W960"/>
    </row>
    <row r="961" spans="1:23" x14ac:dyDescent="0.25">
      <c r="A961"/>
      <c r="W961"/>
    </row>
    <row r="962" spans="1:23" x14ac:dyDescent="0.25">
      <c r="A962"/>
      <c r="W962"/>
    </row>
    <row r="963" spans="1:23" x14ac:dyDescent="0.25">
      <c r="A963"/>
      <c r="W963"/>
    </row>
    <row r="964" spans="1:23" x14ac:dyDescent="0.25">
      <c r="A964"/>
      <c r="W964"/>
    </row>
    <row r="965" spans="1:23" x14ac:dyDescent="0.25">
      <c r="A965"/>
      <c r="W965"/>
    </row>
    <row r="966" spans="1:23" x14ac:dyDescent="0.25">
      <c r="A966"/>
      <c r="W966"/>
    </row>
    <row r="967" spans="1:23" x14ac:dyDescent="0.25">
      <c r="A967"/>
      <c r="W967"/>
    </row>
    <row r="968" spans="1:23" x14ac:dyDescent="0.25">
      <c r="A968"/>
      <c r="W968"/>
    </row>
    <row r="969" spans="1:23" x14ac:dyDescent="0.25">
      <c r="A969"/>
      <c r="W969"/>
    </row>
    <row r="970" spans="1:23" x14ac:dyDescent="0.25">
      <c r="A970"/>
      <c r="W970"/>
    </row>
    <row r="971" spans="1:23" x14ac:dyDescent="0.25">
      <c r="A971"/>
      <c r="W971"/>
    </row>
    <row r="972" spans="1:23" x14ac:dyDescent="0.25">
      <c r="A972"/>
      <c r="W972"/>
    </row>
    <row r="973" spans="1:23" x14ac:dyDescent="0.25">
      <c r="A973"/>
      <c r="W973"/>
    </row>
    <row r="974" spans="1:23" x14ac:dyDescent="0.25">
      <c r="A974"/>
      <c r="W974"/>
    </row>
    <row r="975" spans="1:23" x14ac:dyDescent="0.25">
      <c r="A975"/>
      <c r="W975"/>
    </row>
    <row r="976" spans="1:23" x14ac:dyDescent="0.25">
      <c r="A976"/>
      <c r="W976"/>
    </row>
    <row r="977" spans="1:23" x14ac:dyDescent="0.25">
      <c r="A977"/>
      <c r="W977"/>
    </row>
    <row r="978" spans="1:23" x14ac:dyDescent="0.25">
      <c r="A978"/>
      <c r="W978"/>
    </row>
    <row r="979" spans="1:23" x14ac:dyDescent="0.25">
      <c r="A979"/>
      <c r="W979"/>
    </row>
    <row r="980" spans="1:23" x14ac:dyDescent="0.25">
      <c r="A980"/>
      <c r="W980"/>
    </row>
    <row r="981" spans="1:23" x14ac:dyDescent="0.25">
      <c r="A981"/>
      <c r="W981"/>
    </row>
    <row r="982" spans="1:23" x14ac:dyDescent="0.25">
      <c r="A982"/>
      <c r="W982"/>
    </row>
    <row r="983" spans="1:23" x14ac:dyDescent="0.25">
      <c r="A983"/>
      <c r="W983"/>
    </row>
    <row r="984" spans="1:23" x14ac:dyDescent="0.25">
      <c r="A984"/>
      <c r="W984"/>
    </row>
    <row r="985" spans="1:23" x14ac:dyDescent="0.25">
      <c r="A985"/>
      <c r="W985"/>
    </row>
    <row r="986" spans="1:23" x14ac:dyDescent="0.25">
      <c r="A986"/>
      <c r="W986"/>
    </row>
    <row r="987" spans="1:23" x14ac:dyDescent="0.25">
      <c r="A987"/>
      <c r="W987"/>
    </row>
    <row r="988" spans="1:23" x14ac:dyDescent="0.25">
      <c r="A988"/>
      <c r="W988"/>
    </row>
    <row r="989" spans="1:23" x14ac:dyDescent="0.25">
      <c r="A989"/>
      <c r="W989"/>
    </row>
    <row r="990" spans="1:23" x14ac:dyDescent="0.25">
      <c r="A990"/>
      <c r="W990"/>
    </row>
    <row r="991" spans="1:23" x14ac:dyDescent="0.25">
      <c r="A991"/>
      <c r="W991"/>
    </row>
    <row r="992" spans="1:23" x14ac:dyDescent="0.25">
      <c r="A992"/>
      <c r="W992"/>
    </row>
    <row r="993" spans="1:23" x14ac:dyDescent="0.25">
      <c r="A993"/>
      <c r="W993"/>
    </row>
    <row r="994" spans="1:23" x14ac:dyDescent="0.25">
      <c r="A994"/>
      <c r="E994" s="232">
        <v>991</v>
      </c>
      <c r="W994"/>
    </row>
    <row r="995" spans="1:23" x14ac:dyDescent="0.25">
      <c r="A995"/>
      <c r="E995" s="232">
        <v>992</v>
      </c>
      <c r="W995"/>
    </row>
    <row r="996" spans="1:23" x14ac:dyDescent="0.25">
      <c r="A996"/>
      <c r="E996" s="232">
        <v>993</v>
      </c>
      <c r="W996"/>
    </row>
    <row r="997" spans="1:23" x14ac:dyDescent="0.25">
      <c r="A997"/>
      <c r="E997" s="232">
        <v>994</v>
      </c>
      <c r="W997"/>
    </row>
    <row r="998" spans="1:23" x14ac:dyDescent="0.25">
      <c r="A998"/>
      <c r="E998" s="232">
        <v>995</v>
      </c>
      <c r="W998"/>
    </row>
    <row r="999" spans="1:23" x14ac:dyDescent="0.25">
      <c r="A999"/>
      <c r="E999" s="232">
        <v>996</v>
      </c>
      <c r="W999"/>
    </row>
    <row r="1000" spans="1:23" x14ac:dyDescent="0.25">
      <c r="A1000"/>
      <c r="E1000" s="232">
        <v>997</v>
      </c>
      <c r="W1000"/>
    </row>
    <row r="1001" spans="1:23" x14ac:dyDescent="0.25">
      <c r="A1001"/>
      <c r="E1001" s="232">
        <v>998</v>
      </c>
      <c r="W1001"/>
    </row>
    <row r="1002" spans="1:23" x14ac:dyDescent="0.25">
      <c r="A1002"/>
      <c r="E1002" s="232">
        <v>999</v>
      </c>
      <c r="W1002"/>
    </row>
    <row r="1003" spans="1:23" x14ac:dyDescent="0.25">
      <c r="A1003"/>
      <c r="E1003" s="232">
        <v>1000</v>
      </c>
      <c r="W1003"/>
    </row>
    <row r="1004" spans="1:23" x14ac:dyDescent="0.25">
      <c r="A1004"/>
      <c r="E1004" s="232">
        <v>1001</v>
      </c>
      <c r="W1004"/>
    </row>
    <row r="1005" spans="1:23" x14ac:dyDescent="0.25">
      <c r="A1005"/>
      <c r="E1005" s="232">
        <v>1002</v>
      </c>
      <c r="W1005"/>
    </row>
    <row r="1006" spans="1:23" x14ac:dyDescent="0.25">
      <c r="A1006"/>
      <c r="E1006" s="232">
        <v>1003</v>
      </c>
      <c r="W1006"/>
    </row>
    <row r="1007" spans="1:23" x14ac:dyDescent="0.25">
      <c r="A1007"/>
      <c r="E1007" s="232">
        <v>1004</v>
      </c>
      <c r="W1007"/>
    </row>
    <row r="1008" spans="1:23" x14ac:dyDescent="0.25">
      <c r="A1008"/>
      <c r="E1008" s="232">
        <v>1005</v>
      </c>
      <c r="W1008"/>
    </row>
    <row r="1009" spans="1:23" x14ac:dyDescent="0.25">
      <c r="A1009"/>
      <c r="E1009" s="232">
        <v>1006</v>
      </c>
      <c r="W1009"/>
    </row>
    <row r="1010" spans="1:23" x14ac:dyDescent="0.25">
      <c r="A1010"/>
      <c r="E1010" s="232">
        <v>1007</v>
      </c>
      <c r="W1010"/>
    </row>
    <row r="1011" spans="1:23" x14ac:dyDescent="0.25">
      <c r="A1011"/>
      <c r="E1011" s="232">
        <v>1008</v>
      </c>
      <c r="W1011"/>
    </row>
    <row r="1012" spans="1:23" x14ac:dyDescent="0.25">
      <c r="A1012"/>
      <c r="E1012" s="232">
        <v>1009</v>
      </c>
      <c r="W1012"/>
    </row>
    <row r="1013" spans="1:23" x14ac:dyDescent="0.25">
      <c r="A1013"/>
      <c r="E1013" s="232">
        <v>1010</v>
      </c>
      <c r="W1013"/>
    </row>
    <row r="1014" spans="1:23" x14ac:dyDescent="0.25">
      <c r="A1014"/>
      <c r="E1014" s="232">
        <v>1011</v>
      </c>
      <c r="W1014"/>
    </row>
    <row r="1015" spans="1:23" x14ac:dyDescent="0.25">
      <c r="A1015"/>
      <c r="E1015" s="232">
        <v>1012</v>
      </c>
      <c r="W1015"/>
    </row>
    <row r="1016" spans="1:23" x14ac:dyDescent="0.25">
      <c r="A1016"/>
      <c r="E1016" s="232">
        <v>1013</v>
      </c>
      <c r="W1016"/>
    </row>
    <row r="1017" spans="1:23" x14ac:dyDescent="0.25">
      <c r="A1017"/>
      <c r="E1017" s="232">
        <v>1014</v>
      </c>
      <c r="W1017"/>
    </row>
    <row r="1018" spans="1:23" x14ac:dyDescent="0.25">
      <c r="A1018"/>
      <c r="E1018" s="232">
        <v>1015</v>
      </c>
      <c r="W1018"/>
    </row>
    <row r="1019" spans="1:23" x14ac:dyDescent="0.25">
      <c r="A1019"/>
      <c r="E1019" s="232">
        <v>1016</v>
      </c>
      <c r="W1019"/>
    </row>
    <row r="1020" spans="1:23" x14ac:dyDescent="0.25">
      <c r="A1020"/>
      <c r="E1020" s="232">
        <v>1017</v>
      </c>
      <c r="W1020"/>
    </row>
    <row r="1021" spans="1:23" x14ac:dyDescent="0.25">
      <c r="A1021"/>
      <c r="E1021" s="232">
        <v>1018</v>
      </c>
      <c r="W1021"/>
    </row>
    <row r="1022" spans="1:23" x14ac:dyDescent="0.25">
      <c r="A1022"/>
      <c r="E1022" s="232">
        <v>1019</v>
      </c>
      <c r="W1022"/>
    </row>
    <row r="1023" spans="1:23" x14ac:dyDescent="0.25">
      <c r="A1023"/>
      <c r="E1023" s="232">
        <v>1020</v>
      </c>
      <c r="W1023"/>
    </row>
    <row r="1024" spans="1:23" x14ac:dyDescent="0.25">
      <c r="A1024"/>
      <c r="E1024" s="232">
        <v>1021</v>
      </c>
      <c r="W1024"/>
    </row>
    <row r="1025" spans="1:23" x14ac:dyDescent="0.25">
      <c r="A1025"/>
      <c r="E1025" s="232">
        <v>1022</v>
      </c>
      <c r="W1025"/>
    </row>
    <row r="1026" spans="1:23" x14ac:dyDescent="0.25">
      <c r="A1026"/>
      <c r="E1026" s="232">
        <v>1023</v>
      </c>
      <c r="W1026"/>
    </row>
    <row r="1027" spans="1:23" x14ac:dyDescent="0.25">
      <c r="A1027"/>
      <c r="E1027" s="232">
        <v>1024</v>
      </c>
      <c r="W1027"/>
    </row>
    <row r="1028" spans="1:23" x14ac:dyDescent="0.25">
      <c r="A1028"/>
      <c r="E1028" s="232">
        <v>1025</v>
      </c>
      <c r="W1028"/>
    </row>
    <row r="1029" spans="1:23" x14ac:dyDescent="0.25">
      <c r="A1029"/>
      <c r="E1029" s="232">
        <v>1026</v>
      </c>
      <c r="W1029"/>
    </row>
    <row r="1030" spans="1:23" x14ac:dyDescent="0.25">
      <c r="A1030"/>
      <c r="E1030" s="232">
        <v>1027</v>
      </c>
      <c r="W1030"/>
    </row>
    <row r="1031" spans="1:23" x14ac:dyDescent="0.25">
      <c r="A1031"/>
      <c r="E1031" s="232">
        <v>1028</v>
      </c>
      <c r="W1031"/>
    </row>
    <row r="1032" spans="1:23" x14ac:dyDescent="0.25">
      <c r="A1032"/>
      <c r="E1032" s="232">
        <v>1029</v>
      </c>
      <c r="W1032"/>
    </row>
    <row r="1033" spans="1:23" x14ac:dyDescent="0.25">
      <c r="A1033"/>
      <c r="E1033" s="232">
        <v>1030</v>
      </c>
      <c r="W1033"/>
    </row>
    <row r="1034" spans="1:23" x14ac:dyDescent="0.25">
      <c r="A1034"/>
      <c r="E1034" s="232">
        <v>1031</v>
      </c>
      <c r="W1034"/>
    </row>
    <row r="1035" spans="1:23" x14ac:dyDescent="0.25">
      <c r="A1035"/>
      <c r="E1035" s="232">
        <v>1032</v>
      </c>
      <c r="W1035"/>
    </row>
    <row r="1036" spans="1:23" x14ac:dyDescent="0.25">
      <c r="A1036"/>
      <c r="E1036" s="232">
        <v>1033</v>
      </c>
      <c r="W1036"/>
    </row>
    <row r="1037" spans="1:23" x14ac:dyDescent="0.25">
      <c r="A1037"/>
      <c r="E1037" s="232">
        <v>1034</v>
      </c>
      <c r="W1037"/>
    </row>
    <row r="1038" spans="1:23" x14ac:dyDescent="0.25">
      <c r="A1038"/>
      <c r="E1038" s="232">
        <v>1035</v>
      </c>
      <c r="W1038"/>
    </row>
    <row r="1039" spans="1:23" x14ac:dyDescent="0.25">
      <c r="A1039"/>
      <c r="E1039" s="232">
        <v>1036</v>
      </c>
      <c r="W1039"/>
    </row>
    <row r="1040" spans="1:23" x14ac:dyDescent="0.25">
      <c r="A1040"/>
      <c r="E1040" s="232">
        <v>1037</v>
      </c>
      <c r="W1040"/>
    </row>
    <row r="1041" spans="1:23" x14ac:dyDescent="0.25">
      <c r="A1041"/>
      <c r="E1041" s="232">
        <v>1038</v>
      </c>
      <c r="W1041"/>
    </row>
    <row r="1042" spans="1:23" x14ac:dyDescent="0.25">
      <c r="A1042"/>
      <c r="E1042" s="232">
        <v>1039</v>
      </c>
      <c r="W1042"/>
    </row>
    <row r="1043" spans="1:23" x14ac:dyDescent="0.25">
      <c r="A1043"/>
      <c r="E1043" s="232">
        <v>1040</v>
      </c>
      <c r="W1043"/>
    </row>
    <row r="1044" spans="1:23" x14ac:dyDescent="0.25">
      <c r="A1044"/>
      <c r="E1044" s="232">
        <v>1041</v>
      </c>
      <c r="W1044"/>
    </row>
    <row r="1045" spans="1:23" x14ac:dyDescent="0.25">
      <c r="A1045"/>
      <c r="E1045" s="232">
        <v>1042</v>
      </c>
      <c r="W1045"/>
    </row>
    <row r="1046" spans="1:23" x14ac:dyDescent="0.25">
      <c r="A1046"/>
      <c r="E1046" s="232">
        <v>1043</v>
      </c>
      <c r="W1046"/>
    </row>
    <row r="1047" spans="1:23" x14ac:dyDescent="0.25">
      <c r="A1047"/>
      <c r="E1047" s="232">
        <v>1044</v>
      </c>
      <c r="W1047"/>
    </row>
    <row r="1048" spans="1:23" x14ac:dyDescent="0.25">
      <c r="A1048"/>
      <c r="E1048" s="232">
        <v>1045</v>
      </c>
      <c r="W1048"/>
    </row>
    <row r="1049" spans="1:23" x14ac:dyDescent="0.25">
      <c r="A1049"/>
      <c r="E1049" s="232">
        <v>1046</v>
      </c>
      <c r="W1049"/>
    </row>
    <row r="1050" spans="1:23" x14ac:dyDescent="0.25">
      <c r="A1050"/>
      <c r="E1050" s="232">
        <v>1047</v>
      </c>
      <c r="W1050"/>
    </row>
    <row r="1051" spans="1:23" x14ac:dyDescent="0.25">
      <c r="A1051"/>
      <c r="E1051" s="232">
        <v>1048</v>
      </c>
      <c r="W1051"/>
    </row>
    <row r="1052" spans="1:23" x14ac:dyDescent="0.25">
      <c r="A1052"/>
      <c r="E1052" s="232">
        <v>1049</v>
      </c>
      <c r="W1052"/>
    </row>
    <row r="1053" spans="1:23" x14ac:dyDescent="0.25">
      <c r="A1053"/>
      <c r="E1053" s="232">
        <v>1050</v>
      </c>
      <c r="W1053"/>
    </row>
    <row r="1054" spans="1:23" x14ac:dyDescent="0.25">
      <c r="A1054"/>
      <c r="E1054" s="232">
        <v>1051</v>
      </c>
      <c r="W1054"/>
    </row>
    <row r="1055" spans="1:23" x14ac:dyDescent="0.25">
      <c r="A1055"/>
      <c r="E1055" s="232">
        <v>1052</v>
      </c>
      <c r="W1055"/>
    </row>
    <row r="1056" spans="1:23" x14ac:dyDescent="0.25">
      <c r="A1056"/>
      <c r="E1056" s="232">
        <v>1053</v>
      </c>
      <c r="W1056"/>
    </row>
    <row r="1057" spans="1:23" x14ac:dyDescent="0.25">
      <c r="A1057"/>
      <c r="E1057" s="232">
        <v>1054</v>
      </c>
      <c r="W1057"/>
    </row>
    <row r="1058" spans="1:23" x14ac:dyDescent="0.25">
      <c r="A1058"/>
      <c r="E1058" s="232">
        <v>1055</v>
      </c>
      <c r="W1058"/>
    </row>
    <row r="1059" spans="1:23" x14ac:dyDescent="0.25">
      <c r="A1059"/>
      <c r="E1059" s="232">
        <v>1056</v>
      </c>
      <c r="W1059"/>
    </row>
    <row r="1060" spans="1:23" x14ac:dyDescent="0.25">
      <c r="A1060"/>
      <c r="E1060" s="232">
        <v>1057</v>
      </c>
      <c r="W1060"/>
    </row>
    <row r="1061" spans="1:23" x14ac:dyDescent="0.25">
      <c r="A1061"/>
      <c r="E1061" s="232">
        <v>1058</v>
      </c>
      <c r="W1061"/>
    </row>
    <row r="1062" spans="1:23" x14ac:dyDescent="0.25">
      <c r="A1062"/>
      <c r="E1062" s="232">
        <v>1059</v>
      </c>
      <c r="W1062"/>
    </row>
    <row r="1063" spans="1:23" x14ac:dyDescent="0.25">
      <c r="A1063"/>
      <c r="E1063" s="232">
        <v>1060</v>
      </c>
      <c r="W1063"/>
    </row>
    <row r="1064" spans="1:23" x14ac:dyDescent="0.25">
      <c r="A1064"/>
      <c r="E1064" s="232">
        <v>1061</v>
      </c>
      <c r="W1064"/>
    </row>
    <row r="1065" spans="1:23" x14ac:dyDescent="0.25">
      <c r="A1065"/>
      <c r="E1065" s="232">
        <v>1062</v>
      </c>
      <c r="W1065"/>
    </row>
    <row r="1066" spans="1:23" x14ac:dyDescent="0.25">
      <c r="A1066"/>
      <c r="E1066" s="232">
        <v>1063</v>
      </c>
      <c r="W1066"/>
    </row>
    <row r="1067" spans="1:23" x14ac:dyDescent="0.25">
      <c r="A1067"/>
      <c r="E1067" s="232">
        <v>1064</v>
      </c>
      <c r="W1067"/>
    </row>
    <row r="1068" spans="1:23" x14ac:dyDescent="0.25">
      <c r="A1068"/>
      <c r="E1068" s="232">
        <v>1065</v>
      </c>
      <c r="W1068"/>
    </row>
    <row r="1069" spans="1:23" x14ac:dyDescent="0.25">
      <c r="A1069"/>
      <c r="E1069" s="232">
        <v>1066</v>
      </c>
      <c r="W1069"/>
    </row>
    <row r="1070" spans="1:23" x14ac:dyDescent="0.25">
      <c r="A1070"/>
      <c r="E1070" s="232">
        <v>1067</v>
      </c>
      <c r="W1070"/>
    </row>
    <row r="1071" spans="1:23" x14ac:dyDescent="0.25">
      <c r="A1071"/>
      <c r="E1071" s="232">
        <v>1068</v>
      </c>
      <c r="W1071"/>
    </row>
    <row r="1072" spans="1:23" x14ac:dyDescent="0.25">
      <c r="A1072"/>
      <c r="E1072" s="232">
        <v>1069</v>
      </c>
      <c r="W1072"/>
    </row>
    <row r="1073" spans="1:23" x14ac:dyDescent="0.25">
      <c r="A1073"/>
      <c r="E1073" s="232">
        <v>1070</v>
      </c>
      <c r="W1073"/>
    </row>
    <row r="1074" spans="1:23" x14ac:dyDescent="0.25">
      <c r="A1074"/>
      <c r="E1074" s="232">
        <v>1071</v>
      </c>
      <c r="W1074"/>
    </row>
    <row r="1075" spans="1:23" x14ac:dyDescent="0.25">
      <c r="A1075"/>
      <c r="E1075" s="232">
        <v>1072</v>
      </c>
      <c r="W1075"/>
    </row>
    <row r="1076" spans="1:23" x14ac:dyDescent="0.25">
      <c r="A1076"/>
      <c r="E1076" s="232">
        <v>1073</v>
      </c>
      <c r="W1076"/>
    </row>
    <row r="1077" spans="1:23" x14ac:dyDescent="0.25">
      <c r="A1077"/>
      <c r="E1077" s="232">
        <v>1074</v>
      </c>
      <c r="W1077"/>
    </row>
    <row r="1078" spans="1:23" x14ac:dyDescent="0.25">
      <c r="A1078"/>
      <c r="E1078" s="232">
        <v>1075</v>
      </c>
      <c r="W1078"/>
    </row>
    <row r="1079" spans="1:23" x14ac:dyDescent="0.25">
      <c r="A1079"/>
      <c r="E1079" s="232">
        <v>1076</v>
      </c>
      <c r="W1079"/>
    </row>
    <row r="1080" spans="1:23" x14ac:dyDescent="0.25">
      <c r="A1080"/>
      <c r="E1080" s="232">
        <v>1077</v>
      </c>
      <c r="W1080"/>
    </row>
    <row r="1081" spans="1:23" x14ac:dyDescent="0.25">
      <c r="A1081"/>
      <c r="E1081" s="232">
        <v>1078</v>
      </c>
      <c r="W1081"/>
    </row>
    <row r="1082" spans="1:23" x14ac:dyDescent="0.25">
      <c r="A1082"/>
      <c r="E1082" s="232">
        <v>1079</v>
      </c>
      <c r="W1082"/>
    </row>
    <row r="1083" spans="1:23" x14ac:dyDescent="0.25">
      <c r="A1083"/>
      <c r="E1083" s="232">
        <v>1080</v>
      </c>
      <c r="W1083"/>
    </row>
    <row r="1084" spans="1:23" x14ac:dyDescent="0.25">
      <c r="A1084"/>
      <c r="E1084" s="232">
        <v>1081</v>
      </c>
      <c r="W1084"/>
    </row>
    <row r="1085" spans="1:23" x14ac:dyDescent="0.25">
      <c r="A1085"/>
      <c r="E1085" s="232">
        <v>1082</v>
      </c>
      <c r="W1085"/>
    </row>
    <row r="1086" spans="1:23" x14ac:dyDescent="0.25">
      <c r="A1086"/>
      <c r="E1086" s="232">
        <v>1083</v>
      </c>
      <c r="W1086"/>
    </row>
    <row r="1087" spans="1:23" x14ac:dyDescent="0.25">
      <c r="A1087"/>
      <c r="W1087"/>
    </row>
    <row r="1088" spans="1:23" x14ac:dyDescent="0.25">
      <c r="A1088"/>
      <c r="W1088"/>
    </row>
    <row r="1089" spans="1:23" x14ac:dyDescent="0.25">
      <c r="A1089"/>
      <c r="W1089"/>
    </row>
    <row r="1090" spans="1:23" x14ac:dyDescent="0.25">
      <c r="A1090"/>
      <c r="W1090"/>
    </row>
    <row r="1091" spans="1:23" x14ac:dyDescent="0.25">
      <c r="A1091"/>
      <c r="W1091"/>
    </row>
    <row r="1092" spans="1:23" x14ac:dyDescent="0.25">
      <c r="A1092"/>
      <c r="W1092"/>
    </row>
    <row r="1093" spans="1:23" x14ac:dyDescent="0.25">
      <c r="A1093"/>
      <c r="W1093"/>
    </row>
    <row r="1094" spans="1:23" x14ac:dyDescent="0.25">
      <c r="A1094"/>
      <c r="W1094"/>
    </row>
    <row r="1095" spans="1:23" x14ac:dyDescent="0.25">
      <c r="A1095"/>
      <c r="W1095"/>
    </row>
    <row r="1096" spans="1:23" x14ac:dyDescent="0.25">
      <c r="A1096"/>
      <c r="W1096"/>
    </row>
    <row r="1097" spans="1:23" x14ac:dyDescent="0.25">
      <c r="A1097"/>
      <c r="W1097"/>
    </row>
    <row r="1098" spans="1:23" x14ac:dyDescent="0.25">
      <c r="A1098"/>
      <c r="W1098"/>
    </row>
    <row r="1099" spans="1:23" x14ac:dyDescent="0.25">
      <c r="A1099"/>
      <c r="W1099"/>
    </row>
    <row r="1100" spans="1:23" x14ac:dyDescent="0.25">
      <c r="A1100"/>
      <c r="W1100"/>
    </row>
    <row r="1101" spans="1:23" x14ac:dyDescent="0.25">
      <c r="A1101"/>
      <c r="W1101"/>
    </row>
    <row r="1102" spans="1:23" x14ac:dyDescent="0.25">
      <c r="A1102"/>
      <c r="W1102"/>
    </row>
    <row r="1103" spans="1:23" x14ac:dyDescent="0.25">
      <c r="A1103"/>
      <c r="W1103"/>
    </row>
    <row r="1104" spans="1:23" x14ac:dyDescent="0.25">
      <c r="A1104"/>
      <c r="W1104"/>
    </row>
    <row r="1105" spans="1:23" x14ac:dyDescent="0.25">
      <c r="A1105"/>
      <c r="W1105"/>
    </row>
    <row r="1106" spans="1:23" x14ac:dyDescent="0.25">
      <c r="A1106"/>
      <c r="W1106"/>
    </row>
    <row r="1107" spans="1:23" x14ac:dyDescent="0.25">
      <c r="A1107"/>
      <c r="W1107"/>
    </row>
    <row r="1108" spans="1:23" x14ac:dyDescent="0.25">
      <c r="A1108"/>
      <c r="W1108"/>
    </row>
    <row r="1109" spans="1:23" x14ac:dyDescent="0.25">
      <c r="A1109"/>
      <c r="W1109"/>
    </row>
    <row r="1110" spans="1:23" x14ac:dyDescent="0.25">
      <c r="A1110"/>
      <c r="W1110"/>
    </row>
    <row r="1111" spans="1:23" x14ac:dyDescent="0.25">
      <c r="A1111"/>
      <c r="W1111"/>
    </row>
    <row r="1112" spans="1:23" x14ac:dyDescent="0.25">
      <c r="A1112"/>
      <c r="W1112"/>
    </row>
    <row r="1113" spans="1:23" x14ac:dyDescent="0.25">
      <c r="A1113"/>
      <c r="W1113"/>
    </row>
    <row r="1114" spans="1:23" x14ac:dyDescent="0.25">
      <c r="A1114"/>
      <c r="W1114"/>
    </row>
    <row r="1115" spans="1:23" x14ac:dyDescent="0.25">
      <c r="A1115"/>
      <c r="W1115"/>
    </row>
    <row r="1116" spans="1:23" x14ac:dyDescent="0.25">
      <c r="A1116"/>
      <c r="W1116"/>
    </row>
    <row r="1117" spans="1:23" x14ac:dyDescent="0.25">
      <c r="A1117"/>
      <c r="W1117"/>
    </row>
    <row r="1118" spans="1:23" x14ac:dyDescent="0.25">
      <c r="A1118"/>
      <c r="W1118"/>
    </row>
    <row r="1119" spans="1:23" x14ac:dyDescent="0.25">
      <c r="A1119"/>
      <c r="W1119"/>
    </row>
    <row r="1120" spans="1:23" x14ac:dyDescent="0.25">
      <c r="A1120"/>
      <c r="W1120"/>
    </row>
    <row r="1121" spans="1:23" x14ac:dyDescent="0.25">
      <c r="A1121"/>
      <c r="W1121"/>
    </row>
    <row r="1122" spans="1:23" x14ac:dyDescent="0.25">
      <c r="A1122"/>
      <c r="W1122"/>
    </row>
    <row r="1123" spans="1:23" x14ac:dyDescent="0.25">
      <c r="A1123"/>
      <c r="W1123"/>
    </row>
    <row r="1124" spans="1:23" x14ac:dyDescent="0.25">
      <c r="A1124"/>
      <c r="W1124"/>
    </row>
    <row r="1125" spans="1:23" x14ac:dyDescent="0.25">
      <c r="A1125"/>
      <c r="W1125"/>
    </row>
    <row r="1126" spans="1:23" x14ac:dyDescent="0.25">
      <c r="A1126"/>
      <c r="W1126"/>
    </row>
    <row r="1127" spans="1:23" x14ac:dyDescent="0.25">
      <c r="A1127"/>
      <c r="W1127"/>
    </row>
    <row r="1128" spans="1:23" x14ac:dyDescent="0.25">
      <c r="A1128"/>
      <c r="W1128"/>
    </row>
    <row r="1129" spans="1:23" x14ac:dyDescent="0.25">
      <c r="A1129"/>
      <c r="W1129"/>
    </row>
    <row r="1130" spans="1:23" x14ac:dyDescent="0.25">
      <c r="A1130"/>
      <c r="W1130"/>
    </row>
    <row r="1131" spans="1:23" x14ac:dyDescent="0.25">
      <c r="A1131"/>
      <c r="W1131"/>
    </row>
    <row r="1132" spans="1:23" x14ac:dyDescent="0.25">
      <c r="A1132"/>
      <c r="W1132"/>
    </row>
    <row r="1133" spans="1:23" x14ac:dyDescent="0.25">
      <c r="A1133"/>
      <c r="W1133"/>
    </row>
    <row r="1134" spans="1:23" x14ac:dyDescent="0.25">
      <c r="A1134"/>
      <c r="W1134"/>
    </row>
    <row r="1135" spans="1:23" x14ac:dyDescent="0.25">
      <c r="A1135"/>
      <c r="W1135"/>
    </row>
    <row r="1136" spans="1:23" x14ac:dyDescent="0.25">
      <c r="A1136"/>
      <c r="W1136"/>
    </row>
    <row r="1137" spans="1:23" x14ac:dyDescent="0.25">
      <c r="A1137"/>
      <c r="W1137"/>
    </row>
    <row r="1138" spans="1:23" x14ac:dyDescent="0.25">
      <c r="A1138"/>
      <c r="W1138"/>
    </row>
    <row r="1139" spans="1:23" x14ac:dyDescent="0.25">
      <c r="A1139"/>
      <c r="W1139"/>
    </row>
    <row r="1140" spans="1:23" x14ac:dyDescent="0.25">
      <c r="A1140"/>
      <c r="W1140"/>
    </row>
    <row r="1141" spans="1:23" x14ac:dyDescent="0.25">
      <c r="A1141"/>
      <c r="W1141"/>
    </row>
    <row r="1142" spans="1:23" x14ac:dyDescent="0.25">
      <c r="A1142"/>
      <c r="W1142"/>
    </row>
    <row r="1143" spans="1:23" x14ac:dyDescent="0.25">
      <c r="A1143"/>
      <c r="W1143"/>
    </row>
    <row r="1144" spans="1:23" x14ac:dyDescent="0.25">
      <c r="A1144"/>
      <c r="W1144"/>
    </row>
    <row r="1145" spans="1:23" x14ac:dyDescent="0.25">
      <c r="A1145"/>
      <c r="W1145"/>
    </row>
    <row r="1146" spans="1:23" x14ac:dyDescent="0.25">
      <c r="A1146"/>
      <c r="W1146"/>
    </row>
    <row r="1147" spans="1:23" x14ac:dyDescent="0.25">
      <c r="A1147"/>
      <c r="W1147"/>
    </row>
    <row r="1148" spans="1:23" x14ac:dyDescent="0.25">
      <c r="A1148"/>
      <c r="W1148"/>
    </row>
    <row r="1149" spans="1:23" x14ac:dyDescent="0.25">
      <c r="A1149"/>
      <c r="W1149"/>
    </row>
    <row r="1150" spans="1:23" x14ac:dyDescent="0.25">
      <c r="A1150"/>
      <c r="W1150"/>
    </row>
    <row r="1151" spans="1:23" x14ac:dyDescent="0.25">
      <c r="A1151"/>
      <c r="W1151"/>
    </row>
    <row r="1152" spans="1:23" x14ac:dyDescent="0.25">
      <c r="A1152"/>
      <c r="W1152"/>
    </row>
    <row r="1153" spans="1:23" x14ac:dyDescent="0.25">
      <c r="A1153"/>
      <c r="W1153"/>
    </row>
    <row r="1154" spans="1:23" x14ac:dyDescent="0.25">
      <c r="A1154"/>
      <c r="W1154"/>
    </row>
    <row r="1155" spans="1:23" x14ac:dyDescent="0.25">
      <c r="A1155"/>
      <c r="W1155"/>
    </row>
    <row r="1156" spans="1:23" x14ac:dyDescent="0.25">
      <c r="A1156"/>
      <c r="W1156"/>
    </row>
    <row r="1157" spans="1:23" x14ac:dyDescent="0.25">
      <c r="A1157"/>
      <c r="W1157"/>
    </row>
    <row r="1158" spans="1:23" x14ac:dyDescent="0.25">
      <c r="A1158"/>
      <c r="W1158"/>
    </row>
    <row r="1159" spans="1:23" x14ac:dyDescent="0.25">
      <c r="A1159"/>
      <c r="W1159"/>
    </row>
    <row r="1160" spans="1:23" x14ac:dyDescent="0.25">
      <c r="A1160"/>
      <c r="W1160"/>
    </row>
    <row r="1161" spans="1:23" x14ac:dyDescent="0.25">
      <c r="A1161"/>
      <c r="W1161"/>
    </row>
    <row r="1162" spans="1:23" x14ac:dyDescent="0.25">
      <c r="A1162"/>
      <c r="W1162"/>
    </row>
    <row r="1163" spans="1:23" x14ac:dyDescent="0.25">
      <c r="A1163"/>
      <c r="W1163"/>
    </row>
    <row r="1164" spans="1:23" x14ac:dyDescent="0.25">
      <c r="A1164"/>
      <c r="W1164"/>
    </row>
    <row r="1165" spans="1:23" x14ac:dyDescent="0.25">
      <c r="A1165"/>
      <c r="W1165"/>
    </row>
    <row r="1166" spans="1:23" x14ac:dyDescent="0.25">
      <c r="A1166"/>
      <c r="W1166"/>
    </row>
    <row r="1167" spans="1:23" x14ac:dyDescent="0.25">
      <c r="A1167"/>
      <c r="W1167"/>
    </row>
    <row r="1168" spans="1:23" x14ac:dyDescent="0.25">
      <c r="A1168"/>
      <c r="W1168"/>
    </row>
    <row r="1169" spans="1:23" x14ac:dyDescent="0.25">
      <c r="A1169"/>
      <c r="W1169"/>
    </row>
    <row r="1170" spans="1:23" x14ac:dyDescent="0.25">
      <c r="A1170"/>
      <c r="W1170"/>
    </row>
    <row r="1171" spans="1:23" x14ac:dyDescent="0.25">
      <c r="A1171"/>
      <c r="W1171"/>
    </row>
    <row r="1172" spans="1:23" x14ac:dyDescent="0.25">
      <c r="A1172"/>
      <c r="W1172"/>
    </row>
    <row r="1173" spans="1:23" x14ac:dyDescent="0.25">
      <c r="A1173"/>
      <c r="W1173"/>
    </row>
    <row r="1174" spans="1:23" x14ac:dyDescent="0.25">
      <c r="A1174"/>
      <c r="W1174"/>
    </row>
    <row r="1175" spans="1:23" x14ac:dyDescent="0.25">
      <c r="A1175"/>
      <c r="W1175"/>
    </row>
    <row r="1176" spans="1:23" x14ac:dyDescent="0.25">
      <c r="A1176"/>
      <c r="W1176"/>
    </row>
    <row r="1177" spans="1:23" x14ac:dyDescent="0.25">
      <c r="A1177"/>
      <c r="W1177"/>
    </row>
    <row r="1178" spans="1:23" x14ac:dyDescent="0.25">
      <c r="A1178"/>
      <c r="W1178"/>
    </row>
    <row r="1179" spans="1:23" x14ac:dyDescent="0.25">
      <c r="A1179"/>
      <c r="W1179"/>
    </row>
    <row r="1180" spans="1:23" x14ac:dyDescent="0.25">
      <c r="A1180"/>
      <c r="W1180"/>
    </row>
    <row r="1181" spans="1:23" x14ac:dyDescent="0.25">
      <c r="A1181"/>
      <c r="W1181"/>
    </row>
    <row r="1182" spans="1:23" x14ac:dyDescent="0.25">
      <c r="A1182"/>
      <c r="W1182"/>
    </row>
    <row r="1183" spans="1:23" x14ac:dyDescent="0.25">
      <c r="A1183"/>
      <c r="W1183"/>
    </row>
    <row r="1184" spans="1:23" x14ac:dyDescent="0.25">
      <c r="A1184"/>
      <c r="W1184"/>
    </row>
    <row r="1185" spans="1:23" x14ac:dyDescent="0.25">
      <c r="A1185"/>
      <c r="W1185"/>
    </row>
    <row r="1186" spans="1:23" x14ac:dyDescent="0.25">
      <c r="A1186"/>
      <c r="W1186"/>
    </row>
    <row r="1187" spans="1:23" x14ac:dyDescent="0.25">
      <c r="A1187"/>
      <c r="W1187"/>
    </row>
    <row r="1188" spans="1:23" x14ac:dyDescent="0.25">
      <c r="A1188"/>
      <c r="W1188"/>
    </row>
    <row r="1189" spans="1:23" x14ac:dyDescent="0.25">
      <c r="A1189"/>
      <c r="W1189"/>
    </row>
    <row r="1190" spans="1:23" x14ac:dyDescent="0.25">
      <c r="A1190"/>
      <c r="W1190"/>
    </row>
    <row r="1191" spans="1:23" x14ac:dyDescent="0.25">
      <c r="A1191"/>
      <c r="W1191"/>
    </row>
    <row r="1192" spans="1:23" x14ac:dyDescent="0.25">
      <c r="A1192"/>
      <c r="W1192"/>
    </row>
    <row r="1193" spans="1:23" x14ac:dyDescent="0.25">
      <c r="A1193"/>
      <c r="W1193"/>
    </row>
    <row r="1194" spans="1:23" x14ac:dyDescent="0.25">
      <c r="A1194"/>
      <c r="W1194"/>
    </row>
    <row r="1195" spans="1:23" x14ac:dyDescent="0.25">
      <c r="A1195"/>
      <c r="W1195"/>
    </row>
    <row r="1196" spans="1:23" x14ac:dyDescent="0.25">
      <c r="A1196"/>
      <c r="W1196"/>
    </row>
    <row r="1197" spans="1:23" x14ac:dyDescent="0.25">
      <c r="A1197"/>
      <c r="W1197"/>
    </row>
    <row r="1198" spans="1:23" x14ac:dyDescent="0.25">
      <c r="A1198"/>
      <c r="W1198"/>
    </row>
    <row r="1199" spans="1:23" x14ac:dyDescent="0.25">
      <c r="A1199"/>
      <c r="W1199"/>
    </row>
    <row r="1200" spans="1:23" x14ac:dyDescent="0.25">
      <c r="A1200"/>
      <c r="W1200"/>
    </row>
    <row r="1201" spans="1:23" x14ac:dyDescent="0.25">
      <c r="A1201"/>
      <c r="W1201"/>
    </row>
    <row r="1202" spans="1:23" x14ac:dyDescent="0.25">
      <c r="A1202"/>
      <c r="W1202"/>
    </row>
    <row r="1203" spans="1:23" x14ac:dyDescent="0.25">
      <c r="A1203"/>
      <c r="W1203"/>
    </row>
    <row r="1204" spans="1:23" x14ac:dyDescent="0.25">
      <c r="A1204"/>
      <c r="W1204"/>
    </row>
    <row r="1205" spans="1:23" x14ac:dyDescent="0.25">
      <c r="A1205"/>
      <c r="W1205"/>
    </row>
    <row r="1206" spans="1:23" x14ac:dyDescent="0.25">
      <c r="A1206"/>
      <c r="W1206"/>
    </row>
    <row r="1207" spans="1:23" x14ac:dyDescent="0.25">
      <c r="A1207"/>
      <c r="W1207"/>
    </row>
    <row r="1208" spans="1:23" x14ac:dyDescent="0.25">
      <c r="A1208"/>
      <c r="W1208"/>
    </row>
    <row r="1209" spans="1:23" x14ac:dyDescent="0.25">
      <c r="A1209"/>
      <c r="W1209"/>
    </row>
    <row r="1210" spans="1:23" x14ac:dyDescent="0.25">
      <c r="A1210"/>
      <c r="W1210"/>
    </row>
    <row r="1211" spans="1:23" x14ac:dyDescent="0.25">
      <c r="A1211"/>
      <c r="W1211"/>
    </row>
    <row r="1212" spans="1:23" x14ac:dyDescent="0.25">
      <c r="A1212"/>
      <c r="W1212"/>
    </row>
    <row r="1213" spans="1:23" x14ac:dyDescent="0.25">
      <c r="A1213"/>
      <c r="W1213"/>
    </row>
    <row r="1214" spans="1:23" x14ac:dyDescent="0.25">
      <c r="A1214"/>
      <c r="W1214"/>
    </row>
    <row r="1215" spans="1:23" x14ac:dyDescent="0.25">
      <c r="A1215"/>
      <c r="W1215"/>
    </row>
    <row r="1216" spans="1:23" x14ac:dyDescent="0.25">
      <c r="A1216"/>
      <c r="W1216"/>
    </row>
    <row r="1217" spans="1:23" x14ac:dyDescent="0.25">
      <c r="A1217"/>
      <c r="W1217"/>
    </row>
    <row r="1218" spans="1:23" x14ac:dyDescent="0.25">
      <c r="A1218"/>
      <c r="W1218"/>
    </row>
    <row r="1219" spans="1:23" x14ac:dyDescent="0.25">
      <c r="A1219"/>
      <c r="W1219"/>
    </row>
    <row r="1220" spans="1:23" x14ac:dyDescent="0.25">
      <c r="A1220"/>
      <c r="W1220"/>
    </row>
    <row r="1221" spans="1:23" x14ac:dyDescent="0.25">
      <c r="A1221"/>
      <c r="W1221"/>
    </row>
    <row r="1222" spans="1:23" x14ac:dyDescent="0.25">
      <c r="A1222"/>
      <c r="W1222"/>
    </row>
    <row r="1223" spans="1:23" x14ac:dyDescent="0.25">
      <c r="A1223"/>
      <c r="W1223"/>
    </row>
    <row r="1224" spans="1:23" x14ac:dyDescent="0.25">
      <c r="A1224"/>
      <c r="W1224"/>
    </row>
    <row r="1225" spans="1:23" x14ac:dyDescent="0.25">
      <c r="A1225"/>
      <c r="W1225"/>
    </row>
    <row r="1226" spans="1:23" x14ac:dyDescent="0.25">
      <c r="A1226"/>
      <c r="W1226"/>
    </row>
    <row r="1227" spans="1:23" x14ac:dyDescent="0.25">
      <c r="A1227"/>
      <c r="W1227"/>
    </row>
    <row r="1228" spans="1:23" x14ac:dyDescent="0.25">
      <c r="A1228"/>
      <c r="W1228"/>
    </row>
    <row r="1229" spans="1:23" x14ac:dyDescent="0.25">
      <c r="A1229"/>
      <c r="W1229"/>
    </row>
    <row r="1230" spans="1:23" x14ac:dyDescent="0.25">
      <c r="A1230"/>
      <c r="W1230"/>
    </row>
    <row r="1231" spans="1:23" x14ac:dyDescent="0.25">
      <c r="A1231"/>
      <c r="W1231"/>
    </row>
    <row r="1232" spans="1:23" x14ac:dyDescent="0.25">
      <c r="A1232"/>
      <c r="W1232"/>
    </row>
    <row r="1233" spans="1:23" x14ac:dyDescent="0.25">
      <c r="A1233"/>
      <c r="W1233"/>
    </row>
    <row r="1234" spans="1:23" x14ac:dyDescent="0.25">
      <c r="A1234"/>
      <c r="W1234"/>
    </row>
    <row r="1235" spans="1:23" x14ac:dyDescent="0.25">
      <c r="A1235"/>
      <c r="W1235"/>
    </row>
    <row r="1236" spans="1:23" x14ac:dyDescent="0.25">
      <c r="A1236"/>
      <c r="W1236"/>
    </row>
    <row r="1237" spans="1:23" x14ac:dyDescent="0.25">
      <c r="A1237"/>
      <c r="W1237"/>
    </row>
    <row r="1238" spans="1:23" x14ac:dyDescent="0.25">
      <c r="A1238"/>
      <c r="W1238"/>
    </row>
    <row r="1239" spans="1:23" x14ac:dyDescent="0.25">
      <c r="A1239"/>
      <c r="W1239"/>
    </row>
    <row r="1240" spans="1:23" x14ac:dyDescent="0.25">
      <c r="A1240"/>
      <c r="W1240"/>
    </row>
    <row r="1241" spans="1:23" x14ac:dyDescent="0.25">
      <c r="A1241"/>
      <c r="W1241"/>
    </row>
    <row r="1242" spans="1:23" x14ac:dyDescent="0.25">
      <c r="A1242"/>
      <c r="W1242"/>
    </row>
    <row r="1243" spans="1:23" x14ac:dyDescent="0.25">
      <c r="A1243"/>
      <c r="W1243"/>
    </row>
    <row r="1244" spans="1:23" x14ac:dyDescent="0.25">
      <c r="A1244"/>
      <c r="W1244"/>
    </row>
    <row r="1245" spans="1:23" x14ac:dyDescent="0.25">
      <c r="A1245"/>
      <c r="W1245"/>
    </row>
    <row r="1246" spans="1:23" x14ac:dyDescent="0.25">
      <c r="A1246"/>
      <c r="W1246"/>
    </row>
    <row r="1247" spans="1:23" x14ac:dyDescent="0.25">
      <c r="A1247"/>
      <c r="W1247"/>
    </row>
    <row r="1248" spans="1:23" x14ac:dyDescent="0.25">
      <c r="A1248"/>
      <c r="W1248"/>
    </row>
    <row r="1249" spans="1:23" x14ac:dyDescent="0.25">
      <c r="A1249"/>
      <c r="W1249"/>
    </row>
    <row r="1250" spans="1:23" x14ac:dyDescent="0.25">
      <c r="A1250"/>
      <c r="W1250"/>
    </row>
    <row r="1251" spans="1:23" x14ac:dyDescent="0.25">
      <c r="A1251"/>
      <c r="W1251"/>
    </row>
    <row r="1252" spans="1:23" x14ac:dyDescent="0.25">
      <c r="A1252"/>
      <c r="W1252"/>
    </row>
    <row r="1253" spans="1:23" x14ac:dyDescent="0.25">
      <c r="A1253"/>
      <c r="W1253"/>
    </row>
    <row r="1254" spans="1:23" x14ac:dyDescent="0.25">
      <c r="A1254"/>
      <c r="W1254"/>
    </row>
    <row r="1255" spans="1:23" x14ac:dyDescent="0.25">
      <c r="A1255"/>
      <c r="W1255"/>
    </row>
    <row r="1256" spans="1:23" x14ac:dyDescent="0.25">
      <c r="A1256"/>
      <c r="W1256"/>
    </row>
    <row r="1257" spans="1:23" x14ac:dyDescent="0.25">
      <c r="A1257"/>
      <c r="W1257"/>
    </row>
    <row r="1258" spans="1:23" x14ac:dyDescent="0.25">
      <c r="A1258"/>
      <c r="W1258"/>
    </row>
    <row r="1259" spans="1:23" x14ac:dyDescent="0.25">
      <c r="A1259"/>
      <c r="W1259"/>
    </row>
    <row r="1260" spans="1:23" x14ac:dyDescent="0.25">
      <c r="A1260"/>
      <c r="W1260"/>
    </row>
    <row r="1261" spans="1:23" x14ac:dyDescent="0.25">
      <c r="A1261"/>
      <c r="W1261"/>
    </row>
    <row r="1262" spans="1:23" x14ac:dyDescent="0.25">
      <c r="A1262"/>
      <c r="W1262"/>
    </row>
    <row r="1263" spans="1:23" x14ac:dyDescent="0.25">
      <c r="A1263"/>
      <c r="W1263"/>
    </row>
    <row r="1264" spans="1:23" x14ac:dyDescent="0.25">
      <c r="A1264"/>
      <c r="W1264"/>
    </row>
    <row r="1265" spans="1:23" x14ac:dyDescent="0.25">
      <c r="A1265"/>
      <c r="W1265"/>
    </row>
    <row r="1266" spans="1:23" x14ac:dyDescent="0.25">
      <c r="A1266"/>
      <c r="W1266"/>
    </row>
    <row r="1267" spans="1:23" x14ac:dyDescent="0.25">
      <c r="A1267"/>
      <c r="W1267"/>
    </row>
    <row r="1268" spans="1:23" x14ac:dyDescent="0.25">
      <c r="A1268"/>
      <c r="W1268"/>
    </row>
    <row r="1269" spans="1:23" x14ac:dyDescent="0.25">
      <c r="A1269"/>
      <c r="W1269"/>
    </row>
    <row r="1270" spans="1:23" x14ac:dyDescent="0.25">
      <c r="A1270"/>
      <c r="W1270"/>
    </row>
    <row r="1271" spans="1:23" x14ac:dyDescent="0.25">
      <c r="A1271"/>
      <c r="W1271"/>
    </row>
    <row r="1272" spans="1:23" x14ac:dyDescent="0.25">
      <c r="A1272"/>
      <c r="W1272"/>
    </row>
    <row r="1273" spans="1:23" x14ac:dyDescent="0.25">
      <c r="A1273"/>
      <c r="W1273"/>
    </row>
    <row r="1274" spans="1:23" x14ac:dyDescent="0.25">
      <c r="A1274"/>
      <c r="W1274"/>
    </row>
    <row r="1275" spans="1:23" x14ac:dyDescent="0.25">
      <c r="A1275"/>
      <c r="W1275"/>
    </row>
    <row r="1276" spans="1:23" x14ac:dyDescent="0.25">
      <c r="A1276"/>
      <c r="W1276"/>
    </row>
    <row r="1277" spans="1:23" x14ac:dyDescent="0.25">
      <c r="A1277"/>
      <c r="W1277"/>
    </row>
    <row r="1278" spans="1:23" x14ac:dyDescent="0.25">
      <c r="A1278"/>
      <c r="W1278"/>
    </row>
    <row r="1279" spans="1:23" x14ac:dyDescent="0.25">
      <c r="A1279"/>
      <c r="W1279"/>
    </row>
    <row r="1280" spans="1:23" x14ac:dyDescent="0.25">
      <c r="A1280"/>
      <c r="W1280"/>
    </row>
    <row r="1281" spans="1:23" x14ac:dyDescent="0.25">
      <c r="A1281"/>
      <c r="W1281"/>
    </row>
    <row r="1282" spans="1:23" x14ac:dyDescent="0.25">
      <c r="A1282"/>
      <c r="W1282"/>
    </row>
    <row r="1283" spans="1:23" x14ac:dyDescent="0.25">
      <c r="A1283"/>
      <c r="W1283"/>
    </row>
    <row r="1284" spans="1:23" x14ac:dyDescent="0.25">
      <c r="A1284"/>
      <c r="W1284"/>
    </row>
    <row r="1285" spans="1:23" x14ac:dyDescent="0.25">
      <c r="A1285"/>
      <c r="W1285"/>
    </row>
    <row r="1286" spans="1:23" x14ac:dyDescent="0.25">
      <c r="A1286"/>
      <c r="W1286"/>
    </row>
    <row r="1287" spans="1:23" x14ac:dyDescent="0.25">
      <c r="A1287"/>
      <c r="W1287"/>
    </row>
    <row r="1288" spans="1:23" x14ac:dyDescent="0.25">
      <c r="A1288"/>
      <c r="W1288"/>
    </row>
    <row r="1289" spans="1:23" x14ac:dyDescent="0.25">
      <c r="A1289"/>
      <c r="W1289"/>
    </row>
    <row r="1290" spans="1:23" x14ac:dyDescent="0.25">
      <c r="A1290"/>
      <c r="W1290"/>
    </row>
    <row r="1291" spans="1:23" x14ac:dyDescent="0.25">
      <c r="A1291"/>
      <c r="W1291"/>
    </row>
    <row r="1292" spans="1:23" x14ac:dyDescent="0.25">
      <c r="A1292"/>
      <c r="W1292"/>
    </row>
    <row r="1293" spans="1:23" x14ac:dyDescent="0.25">
      <c r="A1293"/>
      <c r="W1293"/>
    </row>
    <row r="1294" spans="1:23" x14ac:dyDescent="0.25">
      <c r="A1294"/>
      <c r="W1294"/>
    </row>
    <row r="1295" spans="1:23" x14ac:dyDescent="0.25">
      <c r="A1295"/>
      <c r="W1295"/>
    </row>
    <row r="1296" spans="1:23" x14ac:dyDescent="0.25">
      <c r="A1296"/>
      <c r="W1296"/>
    </row>
    <row r="1297" spans="1:23" x14ac:dyDescent="0.25">
      <c r="A1297"/>
      <c r="W1297"/>
    </row>
    <row r="1298" spans="1:23" x14ac:dyDescent="0.25">
      <c r="A1298"/>
      <c r="W1298"/>
    </row>
    <row r="1299" spans="1:23" x14ac:dyDescent="0.25">
      <c r="A1299"/>
      <c r="W1299"/>
    </row>
    <row r="1300" spans="1:23" x14ac:dyDescent="0.25">
      <c r="A1300"/>
      <c r="W1300"/>
    </row>
    <row r="1301" spans="1:23" x14ac:dyDescent="0.25">
      <c r="A1301"/>
      <c r="W1301"/>
    </row>
    <row r="1302" spans="1:23" x14ac:dyDescent="0.25">
      <c r="A1302"/>
      <c r="W1302"/>
    </row>
    <row r="1303" spans="1:23" x14ac:dyDescent="0.25">
      <c r="A1303"/>
      <c r="W1303"/>
    </row>
    <row r="1304" spans="1:23" x14ac:dyDescent="0.25">
      <c r="A1304"/>
      <c r="W1304"/>
    </row>
    <row r="1305" spans="1:23" x14ac:dyDescent="0.25">
      <c r="A1305"/>
      <c r="W1305"/>
    </row>
    <row r="1306" spans="1:23" x14ac:dyDescent="0.25">
      <c r="A1306"/>
      <c r="W1306"/>
    </row>
    <row r="1307" spans="1:23" x14ac:dyDescent="0.25">
      <c r="A1307"/>
      <c r="W1307"/>
    </row>
    <row r="1308" spans="1:23" x14ac:dyDescent="0.25">
      <c r="A1308"/>
      <c r="W1308"/>
    </row>
    <row r="1309" spans="1:23" x14ac:dyDescent="0.25">
      <c r="A1309"/>
      <c r="W1309"/>
    </row>
    <row r="1310" spans="1:23" x14ac:dyDescent="0.25">
      <c r="A1310"/>
      <c r="W1310"/>
    </row>
    <row r="1311" spans="1:23" x14ac:dyDescent="0.25">
      <c r="A1311"/>
      <c r="W1311"/>
    </row>
    <row r="1312" spans="1:23" x14ac:dyDescent="0.25">
      <c r="A1312"/>
      <c r="W1312"/>
    </row>
    <row r="1313" spans="1:23" x14ac:dyDescent="0.25">
      <c r="A1313"/>
      <c r="W1313"/>
    </row>
    <row r="1314" spans="1:23" x14ac:dyDescent="0.25">
      <c r="A1314"/>
      <c r="W1314"/>
    </row>
    <row r="1315" spans="1:23" x14ac:dyDescent="0.25">
      <c r="A1315"/>
      <c r="W1315"/>
    </row>
    <row r="1316" spans="1:23" x14ac:dyDescent="0.25">
      <c r="A1316"/>
      <c r="W1316"/>
    </row>
    <row r="1317" spans="1:23" x14ac:dyDescent="0.25">
      <c r="A1317"/>
      <c r="W1317"/>
    </row>
    <row r="1318" spans="1:23" x14ac:dyDescent="0.25">
      <c r="A1318"/>
      <c r="W1318"/>
    </row>
    <row r="1319" spans="1:23" x14ac:dyDescent="0.25">
      <c r="A1319"/>
      <c r="W1319"/>
    </row>
    <row r="1320" spans="1:23" x14ac:dyDescent="0.25">
      <c r="A1320"/>
      <c r="W1320"/>
    </row>
    <row r="1321" spans="1:23" x14ac:dyDescent="0.25">
      <c r="A1321"/>
      <c r="W1321"/>
    </row>
    <row r="1322" spans="1:23" x14ac:dyDescent="0.25">
      <c r="A1322"/>
      <c r="W1322"/>
    </row>
    <row r="1323" spans="1:23" x14ac:dyDescent="0.25">
      <c r="A1323"/>
      <c r="W1323"/>
    </row>
    <row r="1324" spans="1:23" x14ac:dyDescent="0.25">
      <c r="A1324"/>
      <c r="W1324"/>
    </row>
    <row r="1325" spans="1:23" x14ac:dyDescent="0.25">
      <c r="A1325"/>
      <c r="W1325"/>
    </row>
    <row r="1326" spans="1:23" x14ac:dyDescent="0.25">
      <c r="A1326"/>
      <c r="W1326"/>
    </row>
    <row r="1327" spans="1:23" x14ac:dyDescent="0.25">
      <c r="A1327"/>
      <c r="W1327"/>
    </row>
    <row r="1328" spans="1:23" x14ac:dyDescent="0.25">
      <c r="A1328"/>
      <c r="W1328"/>
    </row>
    <row r="1329" spans="1:23" x14ac:dyDescent="0.25">
      <c r="A1329"/>
      <c r="W1329"/>
    </row>
    <row r="1330" spans="1:23" x14ac:dyDescent="0.25">
      <c r="A1330"/>
      <c r="W1330"/>
    </row>
    <row r="1331" spans="1:23" x14ac:dyDescent="0.25">
      <c r="A1331"/>
      <c r="W1331"/>
    </row>
    <row r="1332" spans="1:23" x14ac:dyDescent="0.25">
      <c r="A1332"/>
      <c r="W1332"/>
    </row>
    <row r="1333" spans="1:23" x14ac:dyDescent="0.25">
      <c r="A1333"/>
      <c r="W1333"/>
    </row>
    <row r="1334" spans="1:23" x14ac:dyDescent="0.25">
      <c r="A1334"/>
      <c r="W1334"/>
    </row>
    <row r="1335" spans="1:23" x14ac:dyDescent="0.25">
      <c r="A1335"/>
      <c r="W1335"/>
    </row>
    <row r="1336" spans="1:23" x14ac:dyDescent="0.25">
      <c r="A1336"/>
      <c r="W1336"/>
    </row>
    <row r="1337" spans="1:23" x14ac:dyDescent="0.25">
      <c r="A1337"/>
      <c r="W1337"/>
    </row>
    <row r="1338" spans="1:23" x14ac:dyDescent="0.25">
      <c r="A1338"/>
      <c r="W1338"/>
    </row>
    <row r="1339" spans="1:23" x14ac:dyDescent="0.25">
      <c r="A1339"/>
      <c r="W1339"/>
    </row>
    <row r="1340" spans="1:23" x14ac:dyDescent="0.25">
      <c r="A1340"/>
      <c r="W1340"/>
    </row>
    <row r="1341" spans="1:23" x14ac:dyDescent="0.25">
      <c r="A1341"/>
      <c r="W1341"/>
    </row>
    <row r="1342" spans="1:23" x14ac:dyDescent="0.25">
      <c r="A1342"/>
      <c r="W1342"/>
    </row>
    <row r="1343" spans="1:23" x14ac:dyDescent="0.25">
      <c r="A1343"/>
      <c r="W1343"/>
    </row>
    <row r="1344" spans="1:23" x14ac:dyDescent="0.25">
      <c r="A1344"/>
      <c r="W1344"/>
    </row>
    <row r="1345" spans="1:23" x14ac:dyDescent="0.25">
      <c r="A1345"/>
      <c r="W1345"/>
    </row>
    <row r="1346" spans="1:23" x14ac:dyDescent="0.25">
      <c r="A1346"/>
      <c r="W1346"/>
    </row>
    <row r="1347" spans="1:23" x14ac:dyDescent="0.25">
      <c r="A1347"/>
      <c r="W1347"/>
    </row>
    <row r="1348" spans="1:23" x14ac:dyDescent="0.25">
      <c r="A1348"/>
      <c r="W1348"/>
    </row>
    <row r="1349" spans="1:23" x14ac:dyDescent="0.25">
      <c r="A1349"/>
      <c r="W1349"/>
    </row>
    <row r="1350" spans="1:23" x14ac:dyDescent="0.25">
      <c r="A1350"/>
      <c r="W1350"/>
    </row>
    <row r="1351" spans="1:23" x14ac:dyDescent="0.25">
      <c r="A1351"/>
      <c r="W1351"/>
    </row>
    <row r="1352" spans="1:23" x14ac:dyDescent="0.25">
      <c r="A1352"/>
      <c r="W1352"/>
    </row>
    <row r="1353" spans="1:23" x14ac:dyDescent="0.25">
      <c r="A1353"/>
      <c r="W1353"/>
    </row>
    <row r="1354" spans="1:23" x14ac:dyDescent="0.25">
      <c r="A1354"/>
      <c r="W1354"/>
    </row>
    <row r="1355" spans="1:23" x14ac:dyDescent="0.25">
      <c r="A1355"/>
      <c r="W1355"/>
    </row>
    <row r="1356" spans="1:23" x14ac:dyDescent="0.25">
      <c r="A1356"/>
      <c r="W1356"/>
    </row>
    <row r="1357" spans="1:23" x14ac:dyDescent="0.25">
      <c r="A1357"/>
      <c r="W1357"/>
    </row>
    <row r="1358" spans="1:23" x14ac:dyDescent="0.25">
      <c r="A1358"/>
      <c r="W1358"/>
    </row>
    <row r="1359" spans="1:23" x14ac:dyDescent="0.25">
      <c r="A1359"/>
      <c r="W1359"/>
    </row>
    <row r="1360" spans="1:23" x14ac:dyDescent="0.25">
      <c r="A1360"/>
      <c r="W1360"/>
    </row>
    <row r="1361" spans="1:23" x14ac:dyDescent="0.25">
      <c r="A1361"/>
      <c r="W1361"/>
    </row>
    <row r="1362" spans="1:23" x14ac:dyDescent="0.25">
      <c r="A1362"/>
      <c r="W1362"/>
    </row>
    <row r="1363" spans="1:23" x14ac:dyDescent="0.25">
      <c r="A1363"/>
      <c r="W1363"/>
    </row>
    <row r="1364" spans="1:23" x14ac:dyDescent="0.25">
      <c r="A1364"/>
      <c r="W1364"/>
    </row>
    <row r="1365" spans="1:23" x14ac:dyDescent="0.25">
      <c r="A1365"/>
      <c r="W1365"/>
    </row>
    <row r="1366" spans="1:23" x14ac:dyDescent="0.25">
      <c r="A1366"/>
      <c r="W1366"/>
    </row>
    <row r="1367" spans="1:23" x14ac:dyDescent="0.25">
      <c r="A1367"/>
      <c r="W1367"/>
    </row>
    <row r="1368" spans="1:23" x14ac:dyDescent="0.25">
      <c r="A1368"/>
      <c r="W1368"/>
    </row>
    <row r="1369" spans="1:23" x14ac:dyDescent="0.25">
      <c r="A1369"/>
      <c r="W1369"/>
    </row>
    <row r="1370" spans="1:23" x14ac:dyDescent="0.25">
      <c r="A1370"/>
      <c r="W1370"/>
    </row>
    <row r="1371" spans="1:23" x14ac:dyDescent="0.25">
      <c r="A1371"/>
      <c r="W1371"/>
    </row>
    <row r="1372" spans="1:23" x14ac:dyDescent="0.25">
      <c r="A1372"/>
      <c r="W1372"/>
    </row>
    <row r="1373" spans="1:23" x14ac:dyDescent="0.25">
      <c r="A1373"/>
      <c r="W1373"/>
    </row>
    <row r="1374" spans="1:23" x14ac:dyDescent="0.25">
      <c r="A1374"/>
      <c r="W1374"/>
    </row>
    <row r="1375" spans="1:23" x14ac:dyDescent="0.25">
      <c r="A1375"/>
      <c r="W1375"/>
    </row>
    <row r="1376" spans="1:23" x14ac:dyDescent="0.25">
      <c r="A1376"/>
      <c r="W1376"/>
    </row>
    <row r="1377" spans="1:23" x14ac:dyDescent="0.25">
      <c r="A1377"/>
      <c r="W1377"/>
    </row>
    <row r="1378" spans="1:23" x14ac:dyDescent="0.25">
      <c r="A1378"/>
      <c r="W1378"/>
    </row>
    <row r="1379" spans="1:23" x14ac:dyDescent="0.25">
      <c r="A1379"/>
      <c r="W1379"/>
    </row>
    <row r="1380" spans="1:23" x14ac:dyDescent="0.25">
      <c r="A1380"/>
      <c r="W1380"/>
    </row>
    <row r="1381" spans="1:23" x14ac:dyDescent="0.25">
      <c r="A1381"/>
      <c r="W1381"/>
    </row>
    <row r="1382" spans="1:23" x14ac:dyDescent="0.25">
      <c r="A1382"/>
      <c r="W1382"/>
    </row>
    <row r="1383" spans="1:23" x14ac:dyDescent="0.25">
      <c r="A1383"/>
      <c r="W1383"/>
    </row>
    <row r="1384" spans="1:23" x14ac:dyDescent="0.25">
      <c r="A1384"/>
      <c r="W1384"/>
    </row>
    <row r="1385" spans="1:23" x14ac:dyDescent="0.25">
      <c r="A1385"/>
      <c r="W1385"/>
    </row>
    <row r="1386" spans="1:23" x14ac:dyDescent="0.25">
      <c r="A1386"/>
      <c r="W1386"/>
    </row>
    <row r="1387" spans="1:23" x14ac:dyDescent="0.25">
      <c r="A1387"/>
      <c r="W1387"/>
    </row>
    <row r="1388" spans="1:23" x14ac:dyDescent="0.25">
      <c r="A1388"/>
      <c r="W1388"/>
    </row>
    <row r="1389" spans="1:23" x14ac:dyDescent="0.25">
      <c r="A1389"/>
      <c r="W1389"/>
    </row>
    <row r="1390" spans="1:23" x14ac:dyDescent="0.25">
      <c r="A1390"/>
      <c r="W1390"/>
    </row>
    <row r="1391" spans="1:23" x14ac:dyDescent="0.25">
      <c r="A1391"/>
      <c r="W1391"/>
    </row>
    <row r="1392" spans="1:23" x14ac:dyDescent="0.25">
      <c r="A1392"/>
      <c r="W1392"/>
    </row>
    <row r="1393" spans="1:23" x14ac:dyDescent="0.25">
      <c r="A1393"/>
      <c r="W1393"/>
    </row>
    <row r="1394" spans="1:23" x14ac:dyDescent="0.25">
      <c r="A1394"/>
      <c r="W1394"/>
    </row>
    <row r="1395" spans="1:23" x14ac:dyDescent="0.25">
      <c r="A1395"/>
      <c r="W1395"/>
    </row>
    <row r="1396" spans="1:23" x14ac:dyDescent="0.25">
      <c r="A1396"/>
      <c r="W1396"/>
    </row>
    <row r="1397" spans="1:23" x14ac:dyDescent="0.25">
      <c r="A1397"/>
      <c r="W1397"/>
    </row>
    <row r="1398" spans="1:23" x14ac:dyDescent="0.25">
      <c r="A1398"/>
      <c r="W1398"/>
    </row>
    <row r="1399" spans="1:23" x14ac:dyDescent="0.25">
      <c r="A1399"/>
      <c r="W1399"/>
    </row>
    <row r="1400" spans="1:23" x14ac:dyDescent="0.25">
      <c r="A1400"/>
      <c r="W1400"/>
    </row>
    <row r="1401" spans="1:23" x14ac:dyDescent="0.25">
      <c r="A1401"/>
      <c r="W1401"/>
    </row>
    <row r="1402" spans="1:23" x14ac:dyDescent="0.25">
      <c r="A1402"/>
      <c r="W1402"/>
    </row>
    <row r="1403" spans="1:23" x14ac:dyDescent="0.25">
      <c r="A1403"/>
      <c r="W1403"/>
    </row>
    <row r="1404" spans="1:23" x14ac:dyDescent="0.25">
      <c r="A1404"/>
      <c r="W1404"/>
    </row>
    <row r="1405" spans="1:23" x14ac:dyDescent="0.25">
      <c r="A1405"/>
      <c r="W1405"/>
    </row>
    <row r="1406" spans="1:23" x14ac:dyDescent="0.25">
      <c r="A1406"/>
      <c r="W1406"/>
    </row>
    <row r="1407" spans="1:23" x14ac:dyDescent="0.25">
      <c r="A1407"/>
      <c r="W1407"/>
    </row>
    <row r="1408" spans="1:23" x14ac:dyDescent="0.25">
      <c r="A1408"/>
      <c r="W1408"/>
    </row>
    <row r="1409" spans="1:23" x14ac:dyDescent="0.25">
      <c r="A1409"/>
      <c r="W1409"/>
    </row>
    <row r="1410" spans="1:23" x14ac:dyDescent="0.25">
      <c r="A1410"/>
      <c r="W1410"/>
    </row>
    <row r="1411" spans="1:23" x14ac:dyDescent="0.25">
      <c r="A1411"/>
      <c r="W1411"/>
    </row>
    <row r="1412" spans="1:23" x14ac:dyDescent="0.25">
      <c r="A1412"/>
      <c r="W1412"/>
    </row>
    <row r="1413" spans="1:23" x14ac:dyDescent="0.25">
      <c r="A1413"/>
      <c r="W1413"/>
    </row>
    <row r="1414" spans="1:23" x14ac:dyDescent="0.25">
      <c r="A1414"/>
      <c r="W1414"/>
    </row>
    <row r="1415" spans="1:23" x14ac:dyDescent="0.25">
      <c r="A1415"/>
      <c r="W1415"/>
    </row>
    <row r="1416" spans="1:23" x14ac:dyDescent="0.25">
      <c r="A1416"/>
      <c r="W1416"/>
    </row>
    <row r="1417" spans="1:23" x14ac:dyDescent="0.25">
      <c r="A1417"/>
      <c r="W1417"/>
    </row>
    <row r="1418" spans="1:23" x14ac:dyDescent="0.25">
      <c r="A1418"/>
      <c r="W1418"/>
    </row>
    <row r="1419" spans="1:23" x14ac:dyDescent="0.25">
      <c r="A1419"/>
      <c r="W1419"/>
    </row>
    <row r="1420" spans="1:23" x14ac:dyDescent="0.25">
      <c r="A1420"/>
      <c r="W1420"/>
    </row>
    <row r="1421" spans="1:23" x14ac:dyDescent="0.25">
      <c r="A1421"/>
      <c r="W1421"/>
    </row>
    <row r="1422" spans="1:23" x14ac:dyDescent="0.25">
      <c r="A1422"/>
      <c r="W1422"/>
    </row>
    <row r="1423" spans="1:23" x14ac:dyDescent="0.25">
      <c r="A1423"/>
      <c r="W1423"/>
    </row>
    <row r="1424" spans="1:23" x14ac:dyDescent="0.25">
      <c r="A1424"/>
      <c r="W1424"/>
    </row>
    <row r="1425" spans="1:23" x14ac:dyDescent="0.25">
      <c r="A1425"/>
      <c r="W1425"/>
    </row>
    <row r="1426" spans="1:23" x14ac:dyDescent="0.25">
      <c r="A1426"/>
      <c r="W1426"/>
    </row>
    <row r="1427" spans="1:23" x14ac:dyDescent="0.25">
      <c r="A1427"/>
      <c r="W1427"/>
    </row>
    <row r="1428" spans="1:23" x14ac:dyDescent="0.25">
      <c r="A1428"/>
      <c r="W1428"/>
    </row>
    <row r="1429" spans="1:23" x14ac:dyDescent="0.25">
      <c r="A1429"/>
      <c r="W1429"/>
    </row>
    <row r="1430" spans="1:23" x14ac:dyDescent="0.25">
      <c r="A1430"/>
      <c r="W1430"/>
    </row>
    <row r="1431" spans="1:23" x14ac:dyDescent="0.25">
      <c r="A1431"/>
      <c r="W1431"/>
    </row>
    <row r="1432" spans="1:23" x14ac:dyDescent="0.25">
      <c r="A1432"/>
      <c r="W1432"/>
    </row>
    <row r="1433" spans="1:23" x14ac:dyDescent="0.25">
      <c r="A1433"/>
      <c r="W1433"/>
    </row>
    <row r="1434" spans="1:23" x14ac:dyDescent="0.25">
      <c r="A1434"/>
      <c r="W1434"/>
    </row>
    <row r="1435" spans="1:23" x14ac:dyDescent="0.25">
      <c r="A1435"/>
      <c r="W1435"/>
    </row>
    <row r="1436" spans="1:23" x14ac:dyDescent="0.25">
      <c r="A1436"/>
      <c r="W1436"/>
    </row>
    <row r="1437" spans="1:23" x14ac:dyDescent="0.25">
      <c r="A1437"/>
      <c r="W1437"/>
    </row>
    <row r="1438" spans="1:23" x14ac:dyDescent="0.25">
      <c r="A1438"/>
      <c r="W1438"/>
    </row>
    <row r="1439" spans="1:23" x14ac:dyDescent="0.25">
      <c r="A1439"/>
      <c r="W1439"/>
    </row>
    <row r="1440" spans="1:23" x14ac:dyDescent="0.25">
      <c r="A1440"/>
      <c r="W1440"/>
    </row>
    <row r="1441" spans="1:23" x14ac:dyDescent="0.25">
      <c r="A1441"/>
      <c r="W1441"/>
    </row>
    <row r="1442" spans="1:23" x14ac:dyDescent="0.25">
      <c r="A1442"/>
      <c r="W1442"/>
    </row>
    <row r="1443" spans="1:23" x14ac:dyDescent="0.25">
      <c r="A1443"/>
      <c r="W1443"/>
    </row>
    <row r="1444" spans="1:23" x14ac:dyDescent="0.25">
      <c r="A1444"/>
      <c r="W1444"/>
    </row>
    <row r="1445" spans="1:23" x14ac:dyDescent="0.25">
      <c r="A1445"/>
      <c r="W1445"/>
    </row>
    <row r="1446" spans="1:23" x14ac:dyDescent="0.25">
      <c r="A1446"/>
      <c r="W1446"/>
    </row>
    <row r="1447" spans="1:23" x14ac:dyDescent="0.25">
      <c r="A1447"/>
      <c r="W1447"/>
    </row>
    <row r="1448" spans="1:23" x14ac:dyDescent="0.25">
      <c r="A1448"/>
      <c r="W1448"/>
    </row>
    <row r="1449" spans="1:23" x14ac:dyDescent="0.25">
      <c r="A1449"/>
      <c r="W1449"/>
    </row>
    <row r="1450" spans="1:23" x14ac:dyDescent="0.25">
      <c r="A1450"/>
      <c r="W1450"/>
    </row>
    <row r="1451" spans="1:23" x14ac:dyDescent="0.25">
      <c r="A1451"/>
      <c r="W1451"/>
    </row>
    <row r="1452" spans="1:23" x14ac:dyDescent="0.25">
      <c r="A1452"/>
      <c r="W1452"/>
    </row>
    <row r="1453" spans="1:23" x14ac:dyDescent="0.25">
      <c r="A1453"/>
      <c r="W1453"/>
    </row>
    <row r="1454" spans="1:23" x14ac:dyDescent="0.25">
      <c r="A1454"/>
      <c r="W1454"/>
    </row>
    <row r="1455" spans="1:23" x14ac:dyDescent="0.25">
      <c r="A1455"/>
      <c r="W1455"/>
    </row>
    <row r="1456" spans="1:23" x14ac:dyDescent="0.25">
      <c r="A1456"/>
      <c r="W1456"/>
    </row>
    <row r="1457" spans="1:23" x14ac:dyDescent="0.25">
      <c r="A1457"/>
      <c r="W1457"/>
    </row>
    <row r="1458" spans="1:23" x14ac:dyDescent="0.25">
      <c r="A1458"/>
      <c r="W1458"/>
    </row>
    <row r="1459" spans="1:23" x14ac:dyDescent="0.25">
      <c r="A1459"/>
      <c r="W1459"/>
    </row>
    <row r="1460" spans="1:23" x14ac:dyDescent="0.25">
      <c r="A1460"/>
      <c r="W1460"/>
    </row>
    <row r="1461" spans="1:23" x14ac:dyDescent="0.25">
      <c r="A1461"/>
      <c r="W1461"/>
    </row>
    <row r="1462" spans="1:23" x14ac:dyDescent="0.25">
      <c r="A1462"/>
      <c r="W1462"/>
    </row>
    <row r="1463" spans="1:23" x14ac:dyDescent="0.25">
      <c r="A1463"/>
      <c r="W1463"/>
    </row>
    <row r="1464" spans="1:23" x14ac:dyDescent="0.25">
      <c r="A1464"/>
      <c r="W1464"/>
    </row>
    <row r="1465" spans="1:23" x14ac:dyDescent="0.25">
      <c r="A1465"/>
      <c r="W1465"/>
    </row>
    <row r="1466" spans="1:23" x14ac:dyDescent="0.25">
      <c r="A1466"/>
      <c r="W1466"/>
    </row>
    <row r="1467" spans="1:23" x14ac:dyDescent="0.25">
      <c r="A1467"/>
      <c r="W1467"/>
    </row>
    <row r="1468" spans="1:23" x14ac:dyDescent="0.25">
      <c r="A1468"/>
      <c r="W1468"/>
    </row>
    <row r="1469" spans="1:23" x14ac:dyDescent="0.25">
      <c r="A1469"/>
      <c r="W1469"/>
    </row>
    <row r="1470" spans="1:23" x14ac:dyDescent="0.25">
      <c r="A1470"/>
      <c r="W1470"/>
    </row>
    <row r="1471" spans="1:23" x14ac:dyDescent="0.25">
      <c r="A1471"/>
      <c r="W1471"/>
    </row>
    <row r="1472" spans="1:23" x14ac:dyDescent="0.25">
      <c r="A1472"/>
      <c r="W1472"/>
    </row>
    <row r="1473" spans="1:23" x14ac:dyDescent="0.25">
      <c r="A1473"/>
      <c r="W1473"/>
    </row>
    <row r="1474" spans="1:23" x14ac:dyDescent="0.25">
      <c r="A1474"/>
      <c r="W1474"/>
    </row>
    <row r="1475" spans="1:23" x14ac:dyDescent="0.25">
      <c r="A1475"/>
      <c r="W1475"/>
    </row>
    <row r="1476" spans="1:23" x14ac:dyDescent="0.25">
      <c r="A1476"/>
      <c r="W1476"/>
    </row>
    <row r="1477" spans="1:23" x14ac:dyDescent="0.25">
      <c r="A1477"/>
      <c r="W1477"/>
    </row>
    <row r="1478" spans="1:23" x14ac:dyDescent="0.25">
      <c r="A1478"/>
      <c r="W1478"/>
    </row>
    <row r="1479" spans="1:23" x14ac:dyDescent="0.25">
      <c r="A1479"/>
      <c r="W1479"/>
    </row>
    <row r="1480" spans="1:23" x14ac:dyDescent="0.25">
      <c r="A1480"/>
      <c r="W1480"/>
    </row>
    <row r="1481" spans="1:23" x14ac:dyDescent="0.25">
      <c r="A1481"/>
      <c r="W1481"/>
    </row>
    <row r="1482" spans="1:23" x14ac:dyDescent="0.25">
      <c r="A1482"/>
      <c r="W1482"/>
    </row>
    <row r="1483" spans="1:23" x14ac:dyDescent="0.25">
      <c r="A1483"/>
      <c r="W1483"/>
    </row>
    <row r="1484" spans="1:23" x14ac:dyDescent="0.25">
      <c r="A1484"/>
      <c r="W1484"/>
    </row>
    <row r="1485" spans="1:23" x14ac:dyDescent="0.25">
      <c r="A1485"/>
      <c r="W1485"/>
    </row>
    <row r="1486" spans="1:23" x14ac:dyDescent="0.25">
      <c r="A1486"/>
      <c r="W1486"/>
    </row>
    <row r="1487" spans="1:23" x14ac:dyDescent="0.25">
      <c r="A1487"/>
      <c r="W1487"/>
    </row>
    <row r="1488" spans="1:23" x14ac:dyDescent="0.25">
      <c r="A1488"/>
      <c r="W1488"/>
    </row>
    <row r="1489" spans="1:23" x14ac:dyDescent="0.25">
      <c r="A1489"/>
      <c r="W1489"/>
    </row>
    <row r="1490" spans="1:23" x14ac:dyDescent="0.25">
      <c r="A1490"/>
      <c r="W1490"/>
    </row>
    <row r="1491" spans="1:23" x14ac:dyDescent="0.25">
      <c r="A1491"/>
      <c r="W1491"/>
    </row>
    <row r="1492" spans="1:23" x14ac:dyDescent="0.25">
      <c r="A1492"/>
      <c r="W1492"/>
    </row>
    <row r="1493" spans="1:23" x14ac:dyDescent="0.25">
      <c r="A1493"/>
      <c r="W1493"/>
    </row>
    <row r="1494" spans="1:23" x14ac:dyDescent="0.25">
      <c r="A1494"/>
      <c r="W1494"/>
    </row>
    <row r="1495" spans="1:23" x14ac:dyDescent="0.25">
      <c r="A1495"/>
      <c r="W1495"/>
    </row>
    <row r="1496" spans="1:23" x14ac:dyDescent="0.25">
      <c r="A1496"/>
      <c r="W1496"/>
    </row>
    <row r="1497" spans="1:23" x14ac:dyDescent="0.25">
      <c r="A1497"/>
      <c r="W1497"/>
    </row>
    <row r="1498" spans="1:23" x14ac:dyDescent="0.25">
      <c r="A1498"/>
      <c r="W1498"/>
    </row>
    <row r="1499" spans="1:23" x14ac:dyDescent="0.25">
      <c r="A1499"/>
      <c r="W1499"/>
    </row>
    <row r="1500" spans="1:23" x14ac:dyDescent="0.25">
      <c r="A1500"/>
      <c r="W1500"/>
    </row>
    <row r="1501" spans="1:23" x14ac:dyDescent="0.25">
      <c r="A1501"/>
      <c r="W1501"/>
    </row>
    <row r="1502" spans="1:23" x14ac:dyDescent="0.25">
      <c r="A1502"/>
      <c r="W1502"/>
    </row>
    <row r="1503" spans="1:23" x14ac:dyDescent="0.25">
      <c r="A1503"/>
      <c r="W1503"/>
    </row>
    <row r="1504" spans="1:23" x14ac:dyDescent="0.25">
      <c r="A1504"/>
      <c r="W1504"/>
    </row>
    <row r="1505" spans="1:23" x14ac:dyDescent="0.25">
      <c r="A1505"/>
      <c r="W1505"/>
    </row>
    <row r="1506" spans="1:23" x14ac:dyDescent="0.25">
      <c r="A1506"/>
      <c r="W1506"/>
    </row>
    <row r="1507" spans="1:23" x14ac:dyDescent="0.25">
      <c r="A1507"/>
      <c r="W1507"/>
    </row>
    <row r="1508" spans="1:23" x14ac:dyDescent="0.25">
      <c r="A1508"/>
      <c r="W1508"/>
    </row>
    <row r="1509" spans="1:23" x14ac:dyDescent="0.25">
      <c r="A1509"/>
      <c r="W1509"/>
    </row>
    <row r="1510" spans="1:23" x14ac:dyDescent="0.25">
      <c r="A1510"/>
      <c r="W1510"/>
    </row>
    <row r="1511" spans="1:23" x14ac:dyDescent="0.25">
      <c r="A1511"/>
      <c r="W1511"/>
    </row>
    <row r="1512" spans="1:23" x14ac:dyDescent="0.25">
      <c r="A1512"/>
      <c r="W1512"/>
    </row>
    <row r="1513" spans="1:23" x14ac:dyDescent="0.25">
      <c r="A1513"/>
      <c r="W1513"/>
    </row>
    <row r="1514" spans="1:23" x14ac:dyDescent="0.25">
      <c r="A1514"/>
      <c r="W1514"/>
    </row>
    <row r="1515" spans="1:23" x14ac:dyDescent="0.25">
      <c r="A1515"/>
      <c r="W1515"/>
    </row>
    <row r="1516" spans="1:23" x14ac:dyDescent="0.25">
      <c r="A1516"/>
      <c r="W1516"/>
    </row>
    <row r="1517" spans="1:23" x14ac:dyDescent="0.25">
      <c r="A1517"/>
      <c r="W1517"/>
    </row>
    <row r="1518" spans="1:23" x14ac:dyDescent="0.25">
      <c r="A1518"/>
      <c r="W1518"/>
    </row>
    <row r="1519" spans="1:23" x14ac:dyDescent="0.25">
      <c r="A1519"/>
      <c r="W1519"/>
    </row>
    <row r="1520" spans="1:23" x14ac:dyDescent="0.25">
      <c r="A1520"/>
      <c r="W1520"/>
    </row>
    <row r="1521" spans="1:23" x14ac:dyDescent="0.25">
      <c r="A1521"/>
      <c r="W1521"/>
    </row>
    <row r="1522" spans="1:23" x14ac:dyDescent="0.25">
      <c r="A1522"/>
      <c r="W1522"/>
    </row>
    <row r="1523" spans="1:23" x14ac:dyDescent="0.25">
      <c r="A1523"/>
      <c r="W1523"/>
    </row>
    <row r="1524" spans="1:23" x14ac:dyDescent="0.25">
      <c r="A1524"/>
      <c r="W1524"/>
    </row>
    <row r="1525" spans="1:23" x14ac:dyDescent="0.25">
      <c r="A1525"/>
      <c r="W1525"/>
    </row>
    <row r="1526" spans="1:23" x14ac:dyDescent="0.25">
      <c r="A1526"/>
      <c r="W1526"/>
    </row>
    <row r="1527" spans="1:23" x14ac:dyDescent="0.25">
      <c r="A1527"/>
      <c r="W1527"/>
    </row>
    <row r="1528" spans="1:23" x14ac:dyDescent="0.25">
      <c r="A1528"/>
      <c r="W1528"/>
    </row>
    <row r="1529" spans="1:23" x14ac:dyDescent="0.25">
      <c r="A1529"/>
      <c r="W1529"/>
    </row>
    <row r="1530" spans="1:23" x14ac:dyDescent="0.25">
      <c r="A1530"/>
      <c r="W1530"/>
    </row>
    <row r="1531" spans="1:23" x14ac:dyDescent="0.25">
      <c r="A1531"/>
      <c r="W1531"/>
    </row>
    <row r="1532" spans="1:23" x14ac:dyDescent="0.25">
      <c r="A1532"/>
      <c r="W1532"/>
    </row>
    <row r="1533" spans="1:23" x14ac:dyDescent="0.25">
      <c r="A1533"/>
      <c r="W1533"/>
    </row>
    <row r="1534" spans="1:23" x14ac:dyDescent="0.25">
      <c r="A1534"/>
      <c r="W1534"/>
    </row>
    <row r="1535" spans="1:23" x14ac:dyDescent="0.25">
      <c r="A1535"/>
      <c r="W1535"/>
    </row>
    <row r="1536" spans="1:23" x14ac:dyDescent="0.25">
      <c r="A1536"/>
      <c r="W1536"/>
    </row>
    <row r="1537" spans="1:23" x14ac:dyDescent="0.25">
      <c r="A1537"/>
      <c r="W1537"/>
    </row>
    <row r="1538" spans="1:23" x14ac:dyDescent="0.25">
      <c r="A1538"/>
      <c r="W1538"/>
    </row>
    <row r="1539" spans="1:23" x14ac:dyDescent="0.25">
      <c r="A1539"/>
      <c r="W1539"/>
    </row>
    <row r="1540" spans="1:23" x14ac:dyDescent="0.25">
      <c r="A1540"/>
      <c r="W1540"/>
    </row>
    <row r="1541" spans="1:23" x14ac:dyDescent="0.25">
      <c r="A1541"/>
      <c r="W1541"/>
    </row>
    <row r="1542" spans="1:23" x14ac:dyDescent="0.25">
      <c r="A1542"/>
      <c r="W1542"/>
    </row>
    <row r="1543" spans="1:23" x14ac:dyDescent="0.25">
      <c r="A1543"/>
      <c r="W1543"/>
    </row>
    <row r="1544" spans="1:23" x14ac:dyDescent="0.25">
      <c r="A1544"/>
      <c r="W1544"/>
    </row>
    <row r="1545" spans="1:23" x14ac:dyDescent="0.25">
      <c r="A1545"/>
      <c r="W1545"/>
    </row>
    <row r="1546" spans="1:23" x14ac:dyDescent="0.25">
      <c r="A1546"/>
      <c r="W1546"/>
    </row>
    <row r="1547" spans="1:23" x14ac:dyDescent="0.25">
      <c r="A1547"/>
      <c r="W1547"/>
    </row>
    <row r="1548" spans="1:23" x14ac:dyDescent="0.25">
      <c r="A1548"/>
      <c r="W1548"/>
    </row>
    <row r="1549" spans="1:23" x14ac:dyDescent="0.25">
      <c r="A1549"/>
      <c r="W1549"/>
    </row>
    <row r="1550" spans="1:23" x14ac:dyDescent="0.25">
      <c r="A1550"/>
      <c r="W1550"/>
    </row>
    <row r="1551" spans="1:23" x14ac:dyDescent="0.25">
      <c r="A1551"/>
      <c r="W1551"/>
    </row>
    <row r="1552" spans="1:23" x14ac:dyDescent="0.25">
      <c r="A1552"/>
      <c r="W1552"/>
    </row>
    <row r="1553" spans="1:23" x14ac:dyDescent="0.25">
      <c r="A1553"/>
      <c r="W1553"/>
    </row>
    <row r="1554" spans="1:23" x14ac:dyDescent="0.25">
      <c r="A1554"/>
      <c r="W1554"/>
    </row>
    <row r="1555" spans="1:23" x14ac:dyDescent="0.25">
      <c r="A1555"/>
      <c r="W1555"/>
    </row>
    <row r="1556" spans="1:23" x14ac:dyDescent="0.25">
      <c r="A1556"/>
      <c r="W1556"/>
    </row>
    <row r="1557" spans="1:23" x14ac:dyDescent="0.25">
      <c r="A1557"/>
      <c r="W1557"/>
    </row>
    <row r="1558" spans="1:23" x14ac:dyDescent="0.25">
      <c r="A1558"/>
      <c r="W1558"/>
    </row>
    <row r="1559" spans="1:23" x14ac:dyDescent="0.25">
      <c r="A1559"/>
      <c r="W1559"/>
    </row>
    <row r="1560" spans="1:23" x14ac:dyDescent="0.25">
      <c r="A1560"/>
      <c r="W1560"/>
    </row>
    <row r="1561" spans="1:23" x14ac:dyDescent="0.25">
      <c r="A1561"/>
      <c r="W1561"/>
    </row>
    <row r="1562" spans="1:23" x14ac:dyDescent="0.25">
      <c r="A1562"/>
      <c r="W1562"/>
    </row>
    <row r="1563" spans="1:23" x14ac:dyDescent="0.25">
      <c r="A1563"/>
      <c r="W1563"/>
    </row>
    <row r="1564" spans="1:23" x14ac:dyDescent="0.25">
      <c r="A1564"/>
      <c r="W1564"/>
    </row>
    <row r="1565" spans="1:23" x14ac:dyDescent="0.25">
      <c r="A1565"/>
      <c r="W1565"/>
    </row>
    <row r="1566" spans="1:23" x14ac:dyDescent="0.25">
      <c r="A1566"/>
      <c r="W1566"/>
    </row>
    <row r="1567" spans="1:23" x14ac:dyDescent="0.25">
      <c r="A1567"/>
      <c r="W1567"/>
    </row>
    <row r="1568" spans="1:23" x14ac:dyDescent="0.25">
      <c r="A1568"/>
      <c r="W1568"/>
    </row>
    <row r="1569" spans="1:23" x14ac:dyDescent="0.25">
      <c r="A1569"/>
      <c r="W1569"/>
    </row>
    <row r="1570" spans="1:23" x14ac:dyDescent="0.25">
      <c r="A1570"/>
      <c r="W1570"/>
    </row>
    <row r="1571" spans="1:23" x14ac:dyDescent="0.25">
      <c r="A1571"/>
      <c r="W1571"/>
    </row>
    <row r="1572" spans="1:23" x14ac:dyDescent="0.25">
      <c r="A1572"/>
      <c r="W1572"/>
    </row>
    <row r="1573" spans="1:23" x14ac:dyDescent="0.25">
      <c r="A1573"/>
      <c r="W1573"/>
    </row>
    <row r="1574" spans="1:23" x14ac:dyDescent="0.25">
      <c r="A1574"/>
      <c r="W1574"/>
    </row>
    <row r="1575" spans="1:23" x14ac:dyDescent="0.25">
      <c r="A1575"/>
      <c r="W1575"/>
    </row>
    <row r="1576" spans="1:23" x14ac:dyDescent="0.25">
      <c r="A1576"/>
      <c r="W1576"/>
    </row>
    <row r="1577" spans="1:23" x14ac:dyDescent="0.25">
      <c r="A1577"/>
      <c r="W1577"/>
    </row>
    <row r="1578" spans="1:23" x14ac:dyDescent="0.25">
      <c r="A1578"/>
      <c r="W1578"/>
    </row>
    <row r="1579" spans="1:23" x14ac:dyDescent="0.25">
      <c r="A1579"/>
      <c r="W1579"/>
    </row>
    <row r="1580" spans="1:23" x14ac:dyDescent="0.25">
      <c r="A1580"/>
      <c r="W1580"/>
    </row>
    <row r="1581" spans="1:23" x14ac:dyDescent="0.25">
      <c r="A1581"/>
      <c r="W1581"/>
    </row>
    <row r="1582" spans="1:23" x14ac:dyDescent="0.25">
      <c r="A1582"/>
      <c r="W1582"/>
    </row>
    <row r="1583" spans="1:23" x14ac:dyDescent="0.25">
      <c r="A1583"/>
      <c r="W1583"/>
    </row>
    <row r="1584" spans="1:23" x14ac:dyDescent="0.25">
      <c r="A1584"/>
      <c r="W1584"/>
    </row>
    <row r="1585" spans="1:23" x14ac:dyDescent="0.25">
      <c r="A1585"/>
      <c r="W1585"/>
    </row>
    <row r="1586" spans="1:23" x14ac:dyDescent="0.25">
      <c r="A1586"/>
      <c r="W1586"/>
    </row>
    <row r="1587" spans="1:23" x14ac:dyDescent="0.25">
      <c r="A1587"/>
      <c r="W1587"/>
    </row>
    <row r="1588" spans="1:23" x14ac:dyDescent="0.25">
      <c r="A1588"/>
      <c r="W1588"/>
    </row>
    <row r="1589" spans="1:23" x14ac:dyDescent="0.25">
      <c r="A1589"/>
      <c r="W1589"/>
    </row>
    <row r="1590" spans="1:23" x14ac:dyDescent="0.25">
      <c r="A1590"/>
      <c r="W1590"/>
    </row>
    <row r="1591" spans="1:23" x14ac:dyDescent="0.25">
      <c r="A1591"/>
      <c r="W1591"/>
    </row>
    <row r="1592" spans="1:23" x14ac:dyDescent="0.25">
      <c r="A1592"/>
      <c r="W1592"/>
    </row>
    <row r="1593" spans="1:23" x14ac:dyDescent="0.25">
      <c r="A1593"/>
      <c r="W1593"/>
    </row>
    <row r="1594" spans="1:23" x14ac:dyDescent="0.25">
      <c r="A1594"/>
      <c r="W1594"/>
    </row>
    <row r="1595" spans="1:23" x14ac:dyDescent="0.25">
      <c r="A1595"/>
      <c r="W1595"/>
    </row>
    <row r="1596" spans="1:23" x14ac:dyDescent="0.25">
      <c r="A1596"/>
      <c r="W1596"/>
    </row>
    <row r="1597" spans="1:23" x14ac:dyDescent="0.25">
      <c r="A1597"/>
      <c r="W1597"/>
    </row>
    <row r="1598" spans="1:23" x14ac:dyDescent="0.25">
      <c r="A1598"/>
      <c r="W1598"/>
    </row>
    <row r="1599" spans="1:23" x14ac:dyDescent="0.25">
      <c r="A1599"/>
      <c r="W1599"/>
    </row>
    <row r="1600" spans="1:23" x14ac:dyDescent="0.25">
      <c r="A1600"/>
      <c r="W1600"/>
    </row>
    <row r="1601" spans="1:23" x14ac:dyDescent="0.25">
      <c r="A1601"/>
      <c r="W1601"/>
    </row>
    <row r="1602" spans="1:23" x14ac:dyDescent="0.25">
      <c r="A1602"/>
      <c r="W1602"/>
    </row>
    <row r="1603" spans="1:23" x14ac:dyDescent="0.25">
      <c r="A1603"/>
      <c r="W1603"/>
    </row>
    <row r="1604" spans="1:23" x14ac:dyDescent="0.25">
      <c r="A1604"/>
      <c r="W1604"/>
    </row>
    <row r="1605" spans="1:23" x14ac:dyDescent="0.25">
      <c r="A1605"/>
      <c r="W1605"/>
    </row>
    <row r="1606" spans="1:23" x14ac:dyDescent="0.25">
      <c r="A1606"/>
      <c r="W1606"/>
    </row>
    <row r="1607" spans="1:23" x14ac:dyDescent="0.25">
      <c r="A1607"/>
      <c r="W1607"/>
    </row>
    <row r="1608" spans="1:23" x14ac:dyDescent="0.25">
      <c r="A1608"/>
      <c r="W1608"/>
    </row>
    <row r="1609" spans="1:23" x14ac:dyDescent="0.25">
      <c r="A1609"/>
      <c r="W1609"/>
    </row>
    <row r="1610" spans="1:23" x14ac:dyDescent="0.25">
      <c r="A1610"/>
      <c r="W1610"/>
    </row>
    <row r="1611" spans="1:23" x14ac:dyDescent="0.25">
      <c r="A1611"/>
      <c r="W1611"/>
    </row>
    <row r="1612" spans="1:23" x14ac:dyDescent="0.25">
      <c r="A1612"/>
      <c r="W1612"/>
    </row>
    <row r="1613" spans="1:23" x14ac:dyDescent="0.25">
      <c r="A1613"/>
      <c r="W1613"/>
    </row>
    <row r="1614" spans="1:23" x14ac:dyDescent="0.25">
      <c r="A1614"/>
      <c r="W1614"/>
    </row>
    <row r="1615" spans="1:23" x14ac:dyDescent="0.25">
      <c r="A1615"/>
      <c r="W1615"/>
    </row>
    <row r="1616" spans="1:23" x14ac:dyDescent="0.25">
      <c r="A1616"/>
      <c r="W1616"/>
    </row>
    <row r="1617" spans="1:23" x14ac:dyDescent="0.25">
      <c r="A1617"/>
      <c r="W1617"/>
    </row>
    <row r="1618" spans="1:23" x14ac:dyDescent="0.25">
      <c r="A1618"/>
      <c r="W1618"/>
    </row>
    <row r="1619" spans="1:23" x14ac:dyDescent="0.25">
      <c r="A1619"/>
      <c r="W1619"/>
    </row>
    <row r="1620" spans="1:23" x14ac:dyDescent="0.25">
      <c r="A1620"/>
      <c r="W1620"/>
    </row>
    <row r="1621" spans="1:23" x14ac:dyDescent="0.25">
      <c r="A1621"/>
      <c r="W1621"/>
    </row>
    <row r="1622" spans="1:23" x14ac:dyDescent="0.25">
      <c r="A1622"/>
      <c r="W1622"/>
    </row>
    <row r="1623" spans="1:23" x14ac:dyDescent="0.25">
      <c r="A1623"/>
      <c r="W1623"/>
    </row>
    <row r="1624" spans="1:23" x14ac:dyDescent="0.25">
      <c r="A1624"/>
      <c r="W1624"/>
    </row>
    <row r="1625" spans="1:23" x14ac:dyDescent="0.25">
      <c r="A1625"/>
      <c r="W1625"/>
    </row>
    <row r="1626" spans="1:23" x14ac:dyDescent="0.25">
      <c r="A1626"/>
      <c r="W1626"/>
    </row>
    <row r="1627" spans="1:23" x14ac:dyDescent="0.25">
      <c r="A1627"/>
      <c r="W1627"/>
    </row>
    <row r="1628" spans="1:23" x14ac:dyDescent="0.25">
      <c r="A1628"/>
      <c r="W1628"/>
    </row>
    <row r="1629" spans="1:23" x14ac:dyDescent="0.25">
      <c r="A1629"/>
      <c r="W1629"/>
    </row>
    <row r="1630" spans="1:23" x14ac:dyDescent="0.25">
      <c r="A1630"/>
      <c r="W1630"/>
    </row>
    <row r="1631" spans="1:23" x14ac:dyDescent="0.25">
      <c r="A1631"/>
      <c r="W1631"/>
    </row>
    <row r="1632" spans="1:23" x14ac:dyDescent="0.25">
      <c r="A1632"/>
      <c r="W1632"/>
    </row>
    <row r="1633" spans="1:23" x14ac:dyDescent="0.25">
      <c r="A1633"/>
      <c r="W1633"/>
    </row>
    <row r="1634" spans="1:23" x14ac:dyDescent="0.25">
      <c r="A1634"/>
      <c r="W1634"/>
    </row>
    <row r="1635" spans="1:23" x14ac:dyDescent="0.25">
      <c r="A1635"/>
      <c r="W1635"/>
    </row>
    <row r="1636" spans="1:23" x14ac:dyDescent="0.25">
      <c r="A1636"/>
      <c r="W1636"/>
    </row>
    <row r="1637" spans="1:23" x14ac:dyDescent="0.25">
      <c r="A1637"/>
      <c r="W1637"/>
    </row>
    <row r="1638" spans="1:23" x14ac:dyDescent="0.25">
      <c r="A1638"/>
      <c r="W1638"/>
    </row>
    <row r="1639" spans="1:23" x14ac:dyDescent="0.25">
      <c r="A1639"/>
      <c r="W1639"/>
    </row>
    <row r="1640" spans="1:23" x14ac:dyDescent="0.25">
      <c r="A1640"/>
      <c r="W1640"/>
    </row>
    <row r="1641" spans="1:23" x14ac:dyDescent="0.25">
      <c r="A1641"/>
      <c r="W1641"/>
    </row>
    <row r="1642" spans="1:23" x14ac:dyDescent="0.25">
      <c r="A1642"/>
      <c r="W1642"/>
    </row>
    <row r="1643" spans="1:23" x14ac:dyDescent="0.25">
      <c r="A1643"/>
      <c r="W1643"/>
    </row>
    <row r="1644" spans="1:23" x14ac:dyDescent="0.25">
      <c r="A1644"/>
      <c r="W1644"/>
    </row>
    <row r="1645" spans="1:23" x14ac:dyDescent="0.25">
      <c r="A1645"/>
      <c r="W1645"/>
    </row>
    <row r="1646" spans="1:23" x14ac:dyDescent="0.25">
      <c r="A1646"/>
      <c r="W1646"/>
    </row>
    <row r="1647" spans="1:23" x14ac:dyDescent="0.25">
      <c r="A1647"/>
      <c r="W1647"/>
    </row>
    <row r="1648" spans="1:23" x14ac:dyDescent="0.25">
      <c r="A1648"/>
      <c r="W1648"/>
    </row>
    <row r="1649" spans="1:23" x14ac:dyDescent="0.25">
      <c r="A1649"/>
      <c r="W1649"/>
    </row>
    <row r="1650" spans="1:23" x14ac:dyDescent="0.25">
      <c r="A1650"/>
      <c r="W1650"/>
    </row>
    <row r="1651" spans="1:23" x14ac:dyDescent="0.25">
      <c r="A1651"/>
      <c r="W1651"/>
    </row>
    <row r="1652" spans="1:23" x14ac:dyDescent="0.25">
      <c r="A1652"/>
      <c r="W1652"/>
    </row>
    <row r="1653" spans="1:23" x14ac:dyDescent="0.25">
      <c r="A1653"/>
      <c r="W1653"/>
    </row>
    <row r="1654" spans="1:23" x14ac:dyDescent="0.25">
      <c r="A1654"/>
      <c r="W1654"/>
    </row>
    <row r="1655" spans="1:23" x14ac:dyDescent="0.25">
      <c r="A1655"/>
      <c r="W1655"/>
    </row>
    <row r="1656" spans="1:23" x14ac:dyDescent="0.25">
      <c r="A1656"/>
      <c r="W1656"/>
    </row>
    <row r="1657" spans="1:23" x14ac:dyDescent="0.25">
      <c r="A1657"/>
      <c r="W1657"/>
    </row>
    <row r="1658" spans="1:23" x14ac:dyDescent="0.25">
      <c r="A1658"/>
      <c r="W1658"/>
    </row>
    <row r="1659" spans="1:23" x14ac:dyDescent="0.25">
      <c r="A1659"/>
      <c r="W1659"/>
    </row>
    <row r="1660" spans="1:23" x14ac:dyDescent="0.25">
      <c r="A1660"/>
      <c r="W1660"/>
    </row>
    <row r="1661" spans="1:23" x14ac:dyDescent="0.25">
      <c r="A1661"/>
      <c r="W1661"/>
    </row>
    <row r="1662" spans="1:23" x14ac:dyDescent="0.25">
      <c r="A1662"/>
      <c r="W1662"/>
    </row>
    <row r="1663" spans="1:23" x14ac:dyDescent="0.25">
      <c r="A1663"/>
      <c r="W1663"/>
    </row>
    <row r="1664" spans="1:23" x14ac:dyDescent="0.25">
      <c r="A1664"/>
      <c r="W1664"/>
    </row>
    <row r="1665" spans="1:23" x14ac:dyDescent="0.25">
      <c r="A1665"/>
      <c r="W1665"/>
    </row>
    <row r="1666" spans="1:23" x14ac:dyDescent="0.25">
      <c r="A1666"/>
      <c r="W1666"/>
    </row>
    <row r="1667" spans="1:23" x14ac:dyDescent="0.25">
      <c r="A1667"/>
      <c r="W1667"/>
    </row>
    <row r="1668" spans="1:23" x14ac:dyDescent="0.25">
      <c r="A1668"/>
      <c r="W1668"/>
    </row>
    <row r="1669" spans="1:23" x14ac:dyDescent="0.25">
      <c r="A1669"/>
      <c r="W1669"/>
    </row>
    <row r="1670" spans="1:23" x14ac:dyDescent="0.25">
      <c r="A1670"/>
      <c r="W1670"/>
    </row>
    <row r="1671" spans="1:23" x14ac:dyDescent="0.25">
      <c r="A1671"/>
      <c r="W1671"/>
    </row>
    <row r="1672" spans="1:23" x14ac:dyDescent="0.25">
      <c r="A1672"/>
      <c r="W1672"/>
    </row>
    <row r="1673" spans="1:23" x14ac:dyDescent="0.25">
      <c r="A1673"/>
      <c r="W1673"/>
    </row>
    <row r="1674" spans="1:23" x14ac:dyDescent="0.25">
      <c r="A1674"/>
      <c r="W1674"/>
    </row>
    <row r="1675" spans="1:23" x14ac:dyDescent="0.25">
      <c r="A1675"/>
      <c r="W1675"/>
    </row>
    <row r="1676" spans="1:23" x14ac:dyDescent="0.25">
      <c r="A1676"/>
      <c r="W1676"/>
    </row>
    <row r="1677" spans="1:23" x14ac:dyDescent="0.25">
      <c r="A1677"/>
      <c r="W1677"/>
    </row>
    <row r="1678" spans="1:23" x14ac:dyDescent="0.25">
      <c r="A1678"/>
      <c r="W1678"/>
    </row>
    <row r="1679" spans="1:23" x14ac:dyDescent="0.25">
      <c r="A1679"/>
      <c r="W1679"/>
    </row>
    <row r="1680" spans="1:23" x14ac:dyDescent="0.25">
      <c r="A1680"/>
      <c r="W1680"/>
    </row>
    <row r="1681" spans="1:23" x14ac:dyDescent="0.25">
      <c r="A1681"/>
      <c r="W1681"/>
    </row>
    <row r="1682" spans="1:23" x14ac:dyDescent="0.25">
      <c r="A1682"/>
      <c r="W1682"/>
    </row>
    <row r="1683" spans="1:23" x14ac:dyDescent="0.25">
      <c r="A1683"/>
      <c r="W1683"/>
    </row>
    <row r="1684" spans="1:23" x14ac:dyDescent="0.25">
      <c r="A1684"/>
      <c r="W1684"/>
    </row>
    <row r="1685" spans="1:23" x14ac:dyDescent="0.25">
      <c r="A1685"/>
      <c r="W1685"/>
    </row>
    <row r="1686" spans="1:23" x14ac:dyDescent="0.25">
      <c r="A1686"/>
      <c r="W1686"/>
    </row>
    <row r="1687" spans="1:23" x14ac:dyDescent="0.25">
      <c r="A1687"/>
      <c r="W1687"/>
    </row>
    <row r="1688" spans="1:23" x14ac:dyDescent="0.25">
      <c r="A1688"/>
      <c r="W1688"/>
    </row>
    <row r="1689" spans="1:23" x14ac:dyDescent="0.25">
      <c r="A1689"/>
      <c r="W1689"/>
    </row>
    <row r="1690" spans="1:23" x14ac:dyDescent="0.25">
      <c r="A1690"/>
      <c r="W1690"/>
    </row>
    <row r="1691" spans="1:23" x14ac:dyDescent="0.25">
      <c r="A1691"/>
      <c r="W1691"/>
    </row>
    <row r="1692" spans="1:23" x14ac:dyDescent="0.25">
      <c r="A1692"/>
      <c r="W1692"/>
    </row>
    <row r="1693" spans="1:23" x14ac:dyDescent="0.25">
      <c r="A1693"/>
      <c r="W1693"/>
    </row>
    <row r="1694" spans="1:23" x14ac:dyDescent="0.25">
      <c r="A1694"/>
      <c r="W1694"/>
    </row>
    <row r="1695" spans="1:23" x14ac:dyDescent="0.25">
      <c r="A1695"/>
      <c r="W1695"/>
    </row>
    <row r="1696" spans="1:23" x14ac:dyDescent="0.25">
      <c r="A1696"/>
      <c r="W1696"/>
    </row>
    <row r="1697" spans="1:23" x14ac:dyDescent="0.25">
      <c r="A1697"/>
      <c r="W1697"/>
    </row>
    <row r="1698" spans="1:23" x14ac:dyDescent="0.25">
      <c r="A1698"/>
      <c r="W1698"/>
    </row>
    <row r="1699" spans="1:23" x14ac:dyDescent="0.25">
      <c r="A1699"/>
      <c r="W1699"/>
    </row>
    <row r="1700" spans="1:23" x14ac:dyDescent="0.25">
      <c r="A1700"/>
      <c r="W1700"/>
    </row>
    <row r="1701" spans="1:23" x14ac:dyDescent="0.25">
      <c r="A1701"/>
      <c r="W1701"/>
    </row>
    <row r="1702" spans="1:23" x14ac:dyDescent="0.25">
      <c r="A1702"/>
      <c r="W1702"/>
    </row>
    <row r="1703" spans="1:23" x14ac:dyDescent="0.25">
      <c r="A1703"/>
      <c r="W1703"/>
    </row>
    <row r="1704" spans="1:23" x14ac:dyDescent="0.25">
      <c r="A1704"/>
      <c r="W1704"/>
    </row>
    <row r="1705" spans="1:23" x14ac:dyDescent="0.25">
      <c r="A1705"/>
      <c r="W1705"/>
    </row>
    <row r="1706" spans="1:23" x14ac:dyDescent="0.25">
      <c r="A1706"/>
      <c r="W1706"/>
    </row>
    <row r="1707" spans="1:23" x14ac:dyDescent="0.25">
      <c r="A1707"/>
      <c r="W1707"/>
    </row>
    <row r="1708" spans="1:23" x14ac:dyDescent="0.25">
      <c r="A1708"/>
      <c r="W1708"/>
    </row>
    <row r="1709" spans="1:23" x14ac:dyDescent="0.25">
      <c r="A1709"/>
      <c r="W1709"/>
    </row>
    <row r="1710" spans="1:23" x14ac:dyDescent="0.25">
      <c r="A1710"/>
      <c r="W1710"/>
    </row>
    <row r="1711" spans="1:23" x14ac:dyDescent="0.25">
      <c r="A1711"/>
      <c r="W1711"/>
    </row>
    <row r="1712" spans="1:23" x14ac:dyDescent="0.25">
      <c r="A1712"/>
      <c r="W1712"/>
    </row>
    <row r="1713" spans="1:23" x14ac:dyDescent="0.25">
      <c r="A1713"/>
      <c r="W1713"/>
    </row>
    <row r="1714" spans="1:23" x14ac:dyDescent="0.25">
      <c r="A1714"/>
      <c r="W1714"/>
    </row>
    <row r="1715" spans="1:23" x14ac:dyDescent="0.25">
      <c r="A1715"/>
      <c r="W1715"/>
    </row>
    <row r="1716" spans="1:23" x14ac:dyDescent="0.25">
      <c r="A1716"/>
      <c r="W1716"/>
    </row>
    <row r="1717" spans="1:23" x14ac:dyDescent="0.25">
      <c r="A1717"/>
      <c r="W1717"/>
    </row>
    <row r="1718" spans="1:23" x14ac:dyDescent="0.25">
      <c r="A1718"/>
      <c r="W1718"/>
    </row>
    <row r="1719" spans="1:23" x14ac:dyDescent="0.25">
      <c r="A1719"/>
      <c r="W1719"/>
    </row>
    <row r="1720" spans="1:23" x14ac:dyDescent="0.25">
      <c r="A1720"/>
      <c r="W1720"/>
    </row>
    <row r="1721" spans="1:23" x14ac:dyDescent="0.25">
      <c r="A1721"/>
      <c r="W1721"/>
    </row>
    <row r="1722" spans="1:23" x14ac:dyDescent="0.25">
      <c r="A1722"/>
      <c r="W1722"/>
    </row>
    <row r="1723" spans="1:23" x14ac:dyDescent="0.25">
      <c r="A1723"/>
      <c r="W1723"/>
    </row>
    <row r="1724" spans="1:23" x14ac:dyDescent="0.25">
      <c r="A1724"/>
      <c r="W1724"/>
    </row>
    <row r="1725" spans="1:23" x14ac:dyDescent="0.25">
      <c r="A1725"/>
      <c r="W1725"/>
    </row>
    <row r="1726" spans="1:23" x14ac:dyDescent="0.25">
      <c r="A1726"/>
      <c r="W1726"/>
    </row>
    <row r="1727" spans="1:23" x14ac:dyDescent="0.25">
      <c r="A1727"/>
      <c r="W1727"/>
    </row>
    <row r="1728" spans="1:23" x14ac:dyDescent="0.25">
      <c r="A1728"/>
      <c r="W1728"/>
    </row>
    <row r="1729" spans="1:23" x14ac:dyDescent="0.25">
      <c r="A1729"/>
      <c r="W1729"/>
    </row>
    <row r="1730" spans="1:23" x14ac:dyDescent="0.25">
      <c r="A1730"/>
      <c r="W1730"/>
    </row>
    <row r="1731" spans="1:23" x14ac:dyDescent="0.25">
      <c r="A1731"/>
      <c r="W1731"/>
    </row>
    <row r="1732" spans="1:23" x14ac:dyDescent="0.25">
      <c r="A1732"/>
      <c r="W1732"/>
    </row>
    <row r="1733" spans="1:23" x14ac:dyDescent="0.25">
      <c r="A1733"/>
      <c r="W1733"/>
    </row>
    <row r="1734" spans="1:23" x14ac:dyDescent="0.25">
      <c r="A1734"/>
      <c r="W1734"/>
    </row>
    <row r="1735" spans="1:23" x14ac:dyDescent="0.25">
      <c r="A1735"/>
      <c r="W1735"/>
    </row>
    <row r="1736" spans="1:23" x14ac:dyDescent="0.25">
      <c r="A1736"/>
      <c r="W1736"/>
    </row>
    <row r="1737" spans="1:23" x14ac:dyDescent="0.25">
      <c r="A1737"/>
      <c r="W1737"/>
    </row>
    <row r="1738" spans="1:23" x14ac:dyDescent="0.25">
      <c r="A1738"/>
      <c r="W1738"/>
    </row>
    <row r="1739" spans="1:23" x14ac:dyDescent="0.25">
      <c r="A1739"/>
      <c r="W1739"/>
    </row>
    <row r="1740" spans="1:23" x14ac:dyDescent="0.25">
      <c r="A1740"/>
      <c r="W1740"/>
    </row>
    <row r="1741" spans="1:23" x14ac:dyDescent="0.25">
      <c r="A1741"/>
      <c r="W1741"/>
    </row>
    <row r="1742" spans="1:23" x14ac:dyDescent="0.25">
      <c r="A1742"/>
      <c r="W1742"/>
    </row>
    <row r="1743" spans="1:23" x14ac:dyDescent="0.25">
      <c r="A1743"/>
      <c r="W1743"/>
    </row>
    <row r="1744" spans="1:23" x14ac:dyDescent="0.25">
      <c r="A1744"/>
      <c r="W1744"/>
    </row>
    <row r="1745" spans="1:23" x14ac:dyDescent="0.25">
      <c r="A1745"/>
      <c r="W1745"/>
    </row>
    <row r="1746" spans="1:23" x14ac:dyDescent="0.25">
      <c r="A1746"/>
      <c r="W1746"/>
    </row>
    <row r="1747" spans="1:23" x14ac:dyDescent="0.25">
      <c r="A1747"/>
      <c r="W1747"/>
    </row>
    <row r="1748" spans="1:23" x14ac:dyDescent="0.25">
      <c r="A1748"/>
      <c r="W1748"/>
    </row>
    <row r="1749" spans="1:23" x14ac:dyDescent="0.25">
      <c r="A1749"/>
      <c r="W1749"/>
    </row>
    <row r="1750" spans="1:23" x14ac:dyDescent="0.25">
      <c r="A1750"/>
      <c r="W1750"/>
    </row>
    <row r="1751" spans="1:23" x14ac:dyDescent="0.25">
      <c r="A1751"/>
      <c r="W1751"/>
    </row>
    <row r="1752" spans="1:23" x14ac:dyDescent="0.25">
      <c r="A1752"/>
      <c r="W1752"/>
    </row>
    <row r="1753" spans="1:23" x14ac:dyDescent="0.25">
      <c r="A1753"/>
      <c r="W1753"/>
    </row>
    <row r="1754" spans="1:23" x14ac:dyDescent="0.25">
      <c r="A1754"/>
      <c r="W1754"/>
    </row>
    <row r="1755" spans="1:23" x14ac:dyDescent="0.25">
      <c r="A1755"/>
      <c r="W1755"/>
    </row>
    <row r="1756" spans="1:23" x14ac:dyDescent="0.25">
      <c r="A1756"/>
      <c r="W1756"/>
    </row>
    <row r="1757" spans="1:23" x14ac:dyDescent="0.25">
      <c r="A1757"/>
      <c r="W1757"/>
    </row>
    <row r="1758" spans="1:23" x14ac:dyDescent="0.25">
      <c r="A1758"/>
      <c r="W1758"/>
    </row>
    <row r="1759" spans="1:23" x14ac:dyDescent="0.25">
      <c r="A1759"/>
      <c r="W1759"/>
    </row>
    <row r="1760" spans="1:23" x14ac:dyDescent="0.25">
      <c r="A1760"/>
      <c r="W1760"/>
    </row>
    <row r="1761" spans="1:23" x14ac:dyDescent="0.25">
      <c r="A1761"/>
      <c r="W1761"/>
    </row>
    <row r="1762" spans="1:23" x14ac:dyDescent="0.25">
      <c r="A1762"/>
      <c r="W1762"/>
    </row>
    <row r="1763" spans="1:23" x14ac:dyDescent="0.25">
      <c r="A1763"/>
      <c r="W1763"/>
    </row>
    <row r="1764" spans="1:23" x14ac:dyDescent="0.25">
      <c r="A1764"/>
      <c r="W1764"/>
    </row>
    <row r="1765" spans="1:23" x14ac:dyDescent="0.25">
      <c r="A1765"/>
      <c r="W1765"/>
    </row>
    <row r="1766" spans="1:23" x14ac:dyDescent="0.25">
      <c r="A1766"/>
      <c r="W1766"/>
    </row>
    <row r="1767" spans="1:23" x14ac:dyDescent="0.25">
      <c r="A1767"/>
      <c r="W1767"/>
    </row>
    <row r="1768" spans="1:23" x14ac:dyDescent="0.25">
      <c r="A1768"/>
      <c r="W1768"/>
    </row>
    <row r="1769" spans="1:23" x14ac:dyDescent="0.25">
      <c r="A1769"/>
      <c r="W1769"/>
    </row>
    <row r="1770" spans="1:23" x14ac:dyDescent="0.25">
      <c r="A1770"/>
      <c r="W1770"/>
    </row>
    <row r="1771" spans="1:23" x14ac:dyDescent="0.25">
      <c r="A1771"/>
      <c r="W1771"/>
    </row>
    <row r="1772" spans="1:23" x14ac:dyDescent="0.25">
      <c r="A1772"/>
      <c r="W1772"/>
    </row>
    <row r="1773" spans="1:23" x14ac:dyDescent="0.25">
      <c r="A1773"/>
      <c r="W1773"/>
    </row>
    <row r="1774" spans="1:23" x14ac:dyDescent="0.25">
      <c r="A1774"/>
      <c r="W1774"/>
    </row>
    <row r="1775" spans="1:23" x14ac:dyDescent="0.25">
      <c r="A1775"/>
      <c r="W1775"/>
    </row>
    <row r="1776" spans="1:23" x14ac:dyDescent="0.25">
      <c r="A1776"/>
      <c r="W1776"/>
    </row>
    <row r="1777" spans="1:23" x14ac:dyDescent="0.25">
      <c r="A1777"/>
      <c r="W1777"/>
    </row>
    <row r="1778" spans="1:23" x14ac:dyDescent="0.25">
      <c r="A1778"/>
      <c r="W1778"/>
    </row>
    <row r="1779" spans="1:23" x14ac:dyDescent="0.25">
      <c r="A1779"/>
      <c r="W1779"/>
    </row>
    <row r="1780" spans="1:23" x14ac:dyDescent="0.25">
      <c r="A1780"/>
      <c r="W1780"/>
    </row>
    <row r="1781" spans="1:23" x14ac:dyDescent="0.25">
      <c r="A1781"/>
      <c r="W1781"/>
    </row>
    <row r="1782" spans="1:23" x14ac:dyDescent="0.25">
      <c r="A1782"/>
      <c r="W1782"/>
    </row>
    <row r="1783" spans="1:23" x14ac:dyDescent="0.25">
      <c r="A1783"/>
      <c r="W1783"/>
    </row>
    <row r="1784" spans="1:23" x14ac:dyDescent="0.25">
      <c r="A1784"/>
      <c r="W1784"/>
    </row>
    <row r="1785" spans="1:23" x14ac:dyDescent="0.25">
      <c r="A1785"/>
      <c r="W1785"/>
    </row>
    <row r="1786" spans="1:23" x14ac:dyDescent="0.25">
      <c r="A1786"/>
      <c r="W1786"/>
    </row>
    <row r="1787" spans="1:23" x14ac:dyDescent="0.25">
      <c r="A1787"/>
      <c r="W1787"/>
    </row>
    <row r="1788" spans="1:23" x14ac:dyDescent="0.25">
      <c r="A1788"/>
      <c r="W1788"/>
    </row>
    <row r="1789" spans="1:23" x14ac:dyDescent="0.25">
      <c r="A1789"/>
      <c r="W1789"/>
    </row>
    <row r="1790" spans="1:23" x14ac:dyDescent="0.25">
      <c r="A1790"/>
      <c r="W1790"/>
    </row>
    <row r="1791" spans="1:23" x14ac:dyDescent="0.25">
      <c r="A1791"/>
      <c r="W1791"/>
    </row>
    <row r="1792" spans="1:23" x14ac:dyDescent="0.25">
      <c r="A1792"/>
      <c r="W1792"/>
    </row>
    <row r="1793" spans="1:23" x14ac:dyDescent="0.25">
      <c r="A1793"/>
      <c r="W1793"/>
    </row>
    <row r="1794" spans="1:23" x14ac:dyDescent="0.25">
      <c r="A1794"/>
      <c r="W1794"/>
    </row>
    <row r="1795" spans="1:23" x14ac:dyDescent="0.25">
      <c r="A1795"/>
      <c r="W1795"/>
    </row>
    <row r="1796" spans="1:23" x14ac:dyDescent="0.25">
      <c r="A1796"/>
      <c r="W1796"/>
    </row>
    <row r="1797" spans="1:23" x14ac:dyDescent="0.25">
      <c r="A1797"/>
      <c r="W1797"/>
    </row>
    <row r="1798" spans="1:23" x14ac:dyDescent="0.25">
      <c r="A1798"/>
      <c r="W1798"/>
    </row>
    <row r="1799" spans="1:23" x14ac:dyDescent="0.25">
      <c r="A1799"/>
      <c r="W1799"/>
    </row>
    <row r="1800" spans="1:23" x14ac:dyDescent="0.25">
      <c r="A1800"/>
      <c r="W1800"/>
    </row>
    <row r="1801" spans="1:23" x14ac:dyDescent="0.25">
      <c r="A1801"/>
      <c r="W1801"/>
    </row>
    <row r="1802" spans="1:23" x14ac:dyDescent="0.25">
      <c r="A1802"/>
      <c r="W1802"/>
    </row>
    <row r="1803" spans="1:23" x14ac:dyDescent="0.25">
      <c r="A1803"/>
      <c r="W1803"/>
    </row>
    <row r="1804" spans="1:23" x14ac:dyDescent="0.25">
      <c r="A1804"/>
      <c r="W1804"/>
    </row>
    <row r="1805" spans="1:23" x14ac:dyDescent="0.25">
      <c r="A1805"/>
      <c r="W1805"/>
    </row>
    <row r="1806" spans="1:23" x14ac:dyDescent="0.25">
      <c r="A1806"/>
      <c r="W1806"/>
    </row>
    <row r="1807" spans="1:23" x14ac:dyDescent="0.25">
      <c r="A1807"/>
      <c r="W1807"/>
    </row>
    <row r="1808" spans="1:23" x14ac:dyDescent="0.25">
      <c r="A1808"/>
      <c r="W1808"/>
    </row>
    <row r="1809" spans="1:23" x14ac:dyDescent="0.25">
      <c r="A1809"/>
      <c r="W1809"/>
    </row>
    <row r="1810" spans="1:23" x14ac:dyDescent="0.25">
      <c r="A1810"/>
      <c r="W1810"/>
    </row>
    <row r="1811" spans="1:23" x14ac:dyDescent="0.25">
      <c r="A1811"/>
      <c r="W1811"/>
    </row>
    <row r="1812" spans="1:23" x14ac:dyDescent="0.25">
      <c r="A1812"/>
      <c r="W1812"/>
    </row>
    <row r="1813" spans="1:23" x14ac:dyDescent="0.25">
      <c r="A1813"/>
      <c r="W1813"/>
    </row>
    <row r="1814" spans="1:23" x14ac:dyDescent="0.25">
      <c r="A1814"/>
      <c r="W1814"/>
    </row>
    <row r="1815" spans="1:23" x14ac:dyDescent="0.25">
      <c r="A1815"/>
      <c r="W1815"/>
    </row>
    <row r="1816" spans="1:23" x14ac:dyDescent="0.25">
      <c r="A1816"/>
      <c r="W1816"/>
    </row>
    <row r="1817" spans="1:23" x14ac:dyDescent="0.25">
      <c r="A1817"/>
      <c r="W1817"/>
    </row>
    <row r="1818" spans="1:23" x14ac:dyDescent="0.25">
      <c r="A1818"/>
      <c r="W1818"/>
    </row>
    <row r="1819" spans="1:23" x14ac:dyDescent="0.25">
      <c r="A1819"/>
      <c r="W1819"/>
    </row>
    <row r="1820" spans="1:23" x14ac:dyDescent="0.25">
      <c r="A1820"/>
      <c r="W1820"/>
    </row>
    <row r="1821" spans="1:23" x14ac:dyDescent="0.25">
      <c r="A1821"/>
      <c r="W1821"/>
    </row>
    <row r="1822" spans="1:23" x14ac:dyDescent="0.25">
      <c r="A1822"/>
      <c r="W1822"/>
    </row>
    <row r="1823" spans="1:23" x14ac:dyDescent="0.25">
      <c r="A1823"/>
      <c r="W1823"/>
    </row>
    <row r="1824" spans="1:23" x14ac:dyDescent="0.25">
      <c r="A1824"/>
      <c r="W1824"/>
    </row>
    <row r="1825" spans="1:23" x14ac:dyDescent="0.25">
      <c r="A1825"/>
      <c r="W1825"/>
    </row>
    <row r="1826" spans="1:23" x14ac:dyDescent="0.25">
      <c r="A1826"/>
      <c r="W1826"/>
    </row>
    <row r="1827" spans="1:23" x14ac:dyDescent="0.25">
      <c r="A1827"/>
      <c r="W1827"/>
    </row>
    <row r="1828" spans="1:23" x14ac:dyDescent="0.25">
      <c r="A1828"/>
      <c r="W1828"/>
    </row>
    <row r="1829" spans="1:23" x14ac:dyDescent="0.25">
      <c r="A1829"/>
      <c r="W1829"/>
    </row>
    <row r="1830" spans="1:23" x14ac:dyDescent="0.25">
      <c r="A1830"/>
      <c r="W1830"/>
    </row>
    <row r="1831" spans="1:23" x14ac:dyDescent="0.25">
      <c r="A1831"/>
      <c r="W1831"/>
    </row>
    <row r="1832" spans="1:23" x14ac:dyDescent="0.25">
      <c r="A1832"/>
      <c r="W1832"/>
    </row>
    <row r="1833" spans="1:23" x14ac:dyDescent="0.25">
      <c r="A1833"/>
      <c r="W1833"/>
    </row>
    <row r="1834" spans="1:23" x14ac:dyDescent="0.25">
      <c r="A1834"/>
      <c r="W1834"/>
    </row>
    <row r="1835" spans="1:23" x14ac:dyDescent="0.25">
      <c r="A1835"/>
      <c r="W1835"/>
    </row>
    <row r="1836" spans="1:23" x14ac:dyDescent="0.25">
      <c r="A1836"/>
      <c r="W1836"/>
    </row>
    <row r="1837" spans="1:23" x14ac:dyDescent="0.25">
      <c r="A1837"/>
      <c r="W1837"/>
    </row>
    <row r="1838" spans="1:23" x14ac:dyDescent="0.25">
      <c r="A1838"/>
      <c r="W1838"/>
    </row>
    <row r="1839" spans="1:23" x14ac:dyDescent="0.25">
      <c r="A1839"/>
      <c r="W1839"/>
    </row>
    <row r="1840" spans="1:23" x14ac:dyDescent="0.25">
      <c r="A1840"/>
      <c r="W1840"/>
    </row>
    <row r="1841" spans="1:23" x14ac:dyDescent="0.25">
      <c r="A1841"/>
      <c r="W1841"/>
    </row>
    <row r="1842" spans="1:23" x14ac:dyDescent="0.25">
      <c r="A1842"/>
      <c r="W1842"/>
    </row>
    <row r="1843" spans="1:23" x14ac:dyDescent="0.25">
      <c r="A1843"/>
      <c r="W1843"/>
    </row>
    <row r="1844" spans="1:23" x14ac:dyDescent="0.25">
      <c r="A1844"/>
      <c r="W1844"/>
    </row>
    <row r="1845" spans="1:23" x14ac:dyDescent="0.25">
      <c r="A1845"/>
      <c r="W1845"/>
    </row>
    <row r="1846" spans="1:23" x14ac:dyDescent="0.25">
      <c r="A1846"/>
      <c r="W1846"/>
    </row>
    <row r="1847" spans="1:23" x14ac:dyDescent="0.25">
      <c r="A1847"/>
      <c r="W1847"/>
    </row>
    <row r="1848" spans="1:23" x14ac:dyDescent="0.25">
      <c r="A1848"/>
      <c r="W1848"/>
    </row>
    <row r="1849" spans="1:23" x14ac:dyDescent="0.25">
      <c r="A1849"/>
      <c r="W1849"/>
    </row>
    <row r="1850" spans="1:23" x14ac:dyDescent="0.25">
      <c r="A1850"/>
      <c r="W1850"/>
    </row>
    <row r="1851" spans="1:23" x14ac:dyDescent="0.25">
      <c r="A1851"/>
      <c r="W1851"/>
    </row>
    <row r="1852" spans="1:23" x14ac:dyDescent="0.25">
      <c r="A1852"/>
      <c r="W1852"/>
    </row>
    <row r="1853" spans="1:23" x14ac:dyDescent="0.25">
      <c r="A1853"/>
      <c r="W1853"/>
    </row>
    <row r="1854" spans="1:23" x14ac:dyDescent="0.25">
      <c r="A1854"/>
      <c r="W1854"/>
    </row>
    <row r="1855" spans="1:23" x14ac:dyDescent="0.25">
      <c r="A1855"/>
      <c r="W1855"/>
    </row>
    <row r="1856" spans="1:23" x14ac:dyDescent="0.25">
      <c r="A1856"/>
      <c r="W1856"/>
    </row>
    <row r="1857" spans="1:23" x14ac:dyDescent="0.25">
      <c r="A1857"/>
      <c r="W1857"/>
    </row>
    <row r="1858" spans="1:23" x14ac:dyDescent="0.25">
      <c r="A1858"/>
      <c r="W1858"/>
    </row>
    <row r="1859" spans="1:23" x14ac:dyDescent="0.25">
      <c r="A1859"/>
      <c r="W1859"/>
    </row>
    <row r="1860" spans="1:23" x14ac:dyDescent="0.25">
      <c r="A1860"/>
      <c r="W1860"/>
    </row>
    <row r="1861" spans="1:23" x14ac:dyDescent="0.25">
      <c r="A1861"/>
      <c r="W1861"/>
    </row>
    <row r="1862" spans="1:23" x14ac:dyDescent="0.25">
      <c r="A1862"/>
      <c r="W1862"/>
    </row>
    <row r="1863" spans="1:23" x14ac:dyDescent="0.25">
      <c r="A1863"/>
      <c r="W1863"/>
    </row>
    <row r="1864" spans="1:23" x14ac:dyDescent="0.25">
      <c r="A1864"/>
      <c r="W1864"/>
    </row>
    <row r="1865" spans="1:23" x14ac:dyDescent="0.25">
      <c r="A1865"/>
      <c r="W1865"/>
    </row>
    <row r="1866" spans="1:23" x14ac:dyDescent="0.25">
      <c r="A1866"/>
      <c r="W1866"/>
    </row>
    <row r="1867" spans="1:23" x14ac:dyDescent="0.25">
      <c r="A1867"/>
      <c r="W1867"/>
    </row>
    <row r="1868" spans="1:23" x14ac:dyDescent="0.25">
      <c r="A1868"/>
      <c r="W1868"/>
    </row>
    <row r="1869" spans="1:23" x14ac:dyDescent="0.25">
      <c r="A1869"/>
      <c r="W1869"/>
    </row>
    <row r="1870" spans="1:23" x14ac:dyDescent="0.25">
      <c r="A1870"/>
      <c r="W1870"/>
    </row>
    <row r="1871" spans="1:23" x14ac:dyDescent="0.25">
      <c r="A1871"/>
      <c r="W1871"/>
    </row>
    <row r="1872" spans="1:23" x14ac:dyDescent="0.25">
      <c r="A1872"/>
      <c r="W1872"/>
    </row>
    <row r="1873" spans="1:23" x14ac:dyDescent="0.25">
      <c r="A1873"/>
      <c r="W1873"/>
    </row>
    <row r="1874" spans="1:23" x14ac:dyDescent="0.25">
      <c r="A1874"/>
      <c r="W1874"/>
    </row>
    <row r="1875" spans="1:23" x14ac:dyDescent="0.25">
      <c r="A1875"/>
      <c r="W1875"/>
    </row>
    <row r="1876" spans="1:23" x14ac:dyDescent="0.25">
      <c r="A1876"/>
      <c r="W1876"/>
    </row>
    <row r="1877" spans="1:23" x14ac:dyDescent="0.25">
      <c r="A1877"/>
      <c r="W1877"/>
    </row>
    <row r="1878" spans="1:23" x14ac:dyDescent="0.25">
      <c r="A1878"/>
      <c r="W1878"/>
    </row>
    <row r="1879" spans="1:23" x14ac:dyDescent="0.25">
      <c r="A1879"/>
      <c r="W1879"/>
    </row>
    <row r="1880" spans="1:23" x14ac:dyDescent="0.25">
      <c r="A1880"/>
      <c r="W1880"/>
    </row>
    <row r="1881" spans="1:23" x14ac:dyDescent="0.25">
      <c r="A1881"/>
      <c r="W1881"/>
    </row>
    <row r="1882" spans="1:23" x14ac:dyDescent="0.25">
      <c r="A1882"/>
      <c r="W1882"/>
    </row>
    <row r="1883" spans="1:23" x14ac:dyDescent="0.25">
      <c r="A1883"/>
      <c r="W1883"/>
    </row>
    <row r="1884" spans="1:23" x14ac:dyDescent="0.25">
      <c r="A1884"/>
      <c r="W1884"/>
    </row>
    <row r="1885" spans="1:23" x14ac:dyDescent="0.25">
      <c r="A1885"/>
      <c r="W1885"/>
    </row>
    <row r="1886" spans="1:23" x14ac:dyDescent="0.25">
      <c r="A1886"/>
      <c r="W1886"/>
    </row>
    <row r="1887" spans="1:23" x14ac:dyDescent="0.25">
      <c r="A1887"/>
      <c r="W1887"/>
    </row>
    <row r="1888" spans="1:23" x14ac:dyDescent="0.25">
      <c r="A1888"/>
      <c r="W1888"/>
    </row>
    <row r="1889" spans="1:23" x14ac:dyDescent="0.25">
      <c r="A1889"/>
      <c r="W1889"/>
    </row>
    <row r="1890" spans="1:23" x14ac:dyDescent="0.25">
      <c r="A1890"/>
      <c r="W1890"/>
    </row>
    <row r="1891" spans="1:23" x14ac:dyDescent="0.25">
      <c r="A1891"/>
      <c r="W1891"/>
    </row>
    <row r="1892" spans="1:23" x14ac:dyDescent="0.25">
      <c r="A1892"/>
      <c r="W1892"/>
    </row>
    <row r="1893" spans="1:23" x14ac:dyDescent="0.25">
      <c r="A1893"/>
      <c r="W1893"/>
    </row>
    <row r="1894" spans="1:23" x14ac:dyDescent="0.25">
      <c r="A1894"/>
      <c r="W1894"/>
    </row>
    <row r="1895" spans="1:23" x14ac:dyDescent="0.25">
      <c r="A1895"/>
      <c r="W1895"/>
    </row>
    <row r="1896" spans="1:23" x14ac:dyDescent="0.25">
      <c r="A1896"/>
      <c r="W1896"/>
    </row>
    <row r="1897" spans="1:23" x14ac:dyDescent="0.25">
      <c r="A1897"/>
      <c r="W1897"/>
    </row>
    <row r="1898" spans="1:23" x14ac:dyDescent="0.25">
      <c r="A1898"/>
      <c r="W1898"/>
    </row>
    <row r="1899" spans="1:23" x14ac:dyDescent="0.25">
      <c r="A1899"/>
      <c r="W1899"/>
    </row>
    <row r="1900" spans="1:23" x14ac:dyDescent="0.25">
      <c r="A1900"/>
      <c r="W1900"/>
    </row>
    <row r="1901" spans="1:23" x14ac:dyDescent="0.25">
      <c r="A1901"/>
      <c r="W1901"/>
    </row>
    <row r="1902" spans="1:23" x14ac:dyDescent="0.25">
      <c r="A1902"/>
      <c r="W1902"/>
    </row>
    <row r="1903" spans="1:23" x14ac:dyDescent="0.25">
      <c r="A1903"/>
      <c r="W1903"/>
    </row>
    <row r="1904" spans="1:23" x14ac:dyDescent="0.25">
      <c r="A1904"/>
      <c r="W1904"/>
    </row>
    <row r="1905" spans="1:23" x14ac:dyDescent="0.25">
      <c r="A1905"/>
      <c r="W1905"/>
    </row>
    <row r="1906" spans="1:23" x14ac:dyDescent="0.25">
      <c r="A1906"/>
      <c r="W1906"/>
    </row>
    <row r="1907" spans="1:23" x14ac:dyDescent="0.25">
      <c r="A1907"/>
      <c r="W1907"/>
    </row>
    <row r="1908" spans="1:23" x14ac:dyDescent="0.25">
      <c r="A1908"/>
      <c r="W1908"/>
    </row>
    <row r="1909" spans="1:23" x14ac:dyDescent="0.25">
      <c r="A1909"/>
      <c r="W1909"/>
    </row>
    <row r="1910" spans="1:23" x14ac:dyDescent="0.25">
      <c r="A1910"/>
      <c r="W1910"/>
    </row>
    <row r="1911" spans="1:23" x14ac:dyDescent="0.25">
      <c r="A1911"/>
      <c r="W1911"/>
    </row>
    <row r="1912" spans="1:23" x14ac:dyDescent="0.25">
      <c r="A1912"/>
      <c r="W1912"/>
    </row>
    <row r="1913" spans="1:23" x14ac:dyDescent="0.25">
      <c r="A1913"/>
      <c r="W1913"/>
    </row>
    <row r="1914" spans="1:23" x14ac:dyDescent="0.25">
      <c r="A1914"/>
      <c r="W1914"/>
    </row>
    <row r="1915" spans="1:23" x14ac:dyDescent="0.25">
      <c r="A1915"/>
      <c r="W1915"/>
    </row>
    <row r="1916" spans="1:23" x14ac:dyDescent="0.25">
      <c r="A1916"/>
      <c r="W1916"/>
    </row>
    <row r="1917" spans="1:23" x14ac:dyDescent="0.25">
      <c r="A1917"/>
      <c r="W1917"/>
    </row>
    <row r="1918" spans="1:23" x14ac:dyDescent="0.25">
      <c r="A1918"/>
      <c r="W1918"/>
    </row>
    <row r="1919" spans="1:23" x14ac:dyDescent="0.25">
      <c r="A1919"/>
      <c r="W1919"/>
    </row>
    <row r="1920" spans="1:23" x14ac:dyDescent="0.25">
      <c r="A1920"/>
      <c r="W1920"/>
    </row>
    <row r="1921" spans="1:23" x14ac:dyDescent="0.25">
      <c r="A1921"/>
      <c r="W1921"/>
    </row>
    <row r="1922" spans="1:23" x14ac:dyDescent="0.25">
      <c r="A1922"/>
      <c r="W1922"/>
    </row>
    <row r="1923" spans="1:23" x14ac:dyDescent="0.25">
      <c r="A1923"/>
      <c r="W1923"/>
    </row>
    <row r="1924" spans="1:23" x14ac:dyDescent="0.25">
      <c r="A1924"/>
      <c r="W1924"/>
    </row>
    <row r="1925" spans="1:23" x14ac:dyDescent="0.25">
      <c r="A1925"/>
      <c r="W1925"/>
    </row>
    <row r="1926" spans="1:23" x14ac:dyDescent="0.25">
      <c r="A1926"/>
      <c r="W1926"/>
    </row>
    <row r="1927" spans="1:23" x14ac:dyDescent="0.25">
      <c r="A1927"/>
      <c r="W1927"/>
    </row>
    <row r="1928" spans="1:23" x14ac:dyDescent="0.25">
      <c r="A1928"/>
      <c r="W1928"/>
    </row>
    <row r="1929" spans="1:23" x14ac:dyDescent="0.25">
      <c r="A1929"/>
      <c r="W1929"/>
    </row>
    <row r="1930" spans="1:23" x14ac:dyDescent="0.25">
      <c r="A1930"/>
      <c r="W1930"/>
    </row>
    <row r="1931" spans="1:23" x14ac:dyDescent="0.25">
      <c r="A1931"/>
      <c r="W1931"/>
    </row>
    <row r="1932" spans="1:23" x14ac:dyDescent="0.25">
      <c r="A1932"/>
      <c r="W1932"/>
    </row>
    <row r="1933" spans="1:23" x14ac:dyDescent="0.25">
      <c r="A1933"/>
      <c r="W1933"/>
    </row>
    <row r="1934" spans="1:23" x14ac:dyDescent="0.25">
      <c r="A1934"/>
      <c r="W1934"/>
    </row>
    <row r="1935" spans="1:23" x14ac:dyDescent="0.25">
      <c r="A1935"/>
      <c r="W1935"/>
    </row>
    <row r="1936" spans="1:23" x14ac:dyDescent="0.25">
      <c r="A1936"/>
      <c r="W1936"/>
    </row>
    <row r="1937" spans="1:23" x14ac:dyDescent="0.25">
      <c r="A1937"/>
      <c r="W1937"/>
    </row>
    <row r="1938" spans="1:23" x14ac:dyDescent="0.25">
      <c r="A1938"/>
      <c r="W1938"/>
    </row>
    <row r="1939" spans="1:23" x14ac:dyDescent="0.25">
      <c r="A1939"/>
      <c r="W1939"/>
    </row>
    <row r="1940" spans="1:23" x14ac:dyDescent="0.25">
      <c r="A1940"/>
      <c r="W1940"/>
    </row>
    <row r="1941" spans="1:23" x14ac:dyDescent="0.25">
      <c r="A1941"/>
      <c r="W1941"/>
    </row>
    <row r="1942" spans="1:23" x14ac:dyDescent="0.25">
      <c r="A1942"/>
      <c r="W1942"/>
    </row>
    <row r="1943" spans="1:23" x14ac:dyDescent="0.25">
      <c r="A1943"/>
      <c r="W1943"/>
    </row>
    <row r="1944" spans="1:23" x14ac:dyDescent="0.25">
      <c r="A1944"/>
      <c r="W1944"/>
    </row>
    <row r="1945" spans="1:23" x14ac:dyDescent="0.25">
      <c r="A1945"/>
      <c r="W1945"/>
    </row>
    <row r="1946" spans="1:23" x14ac:dyDescent="0.25">
      <c r="A1946"/>
      <c r="W1946"/>
    </row>
    <row r="1947" spans="1:23" x14ac:dyDescent="0.25">
      <c r="A1947"/>
      <c r="W1947"/>
    </row>
    <row r="1948" spans="1:23" x14ac:dyDescent="0.25">
      <c r="A1948"/>
      <c r="W1948"/>
    </row>
    <row r="1949" spans="1:23" x14ac:dyDescent="0.25">
      <c r="A1949"/>
      <c r="W1949"/>
    </row>
    <row r="1950" spans="1:23" x14ac:dyDescent="0.25">
      <c r="A1950"/>
      <c r="W1950"/>
    </row>
    <row r="1951" spans="1:23" x14ac:dyDescent="0.25">
      <c r="A1951"/>
      <c r="W1951"/>
    </row>
    <row r="1952" spans="1:23" x14ac:dyDescent="0.25">
      <c r="A1952"/>
      <c r="W1952"/>
    </row>
    <row r="1953" spans="1:23" x14ac:dyDescent="0.25">
      <c r="A1953"/>
      <c r="W1953"/>
    </row>
    <row r="1954" spans="1:23" x14ac:dyDescent="0.25">
      <c r="A1954"/>
      <c r="W1954"/>
    </row>
    <row r="1955" spans="1:23" x14ac:dyDescent="0.25">
      <c r="A1955"/>
      <c r="W1955"/>
    </row>
    <row r="1956" spans="1:23" x14ac:dyDescent="0.25">
      <c r="A1956"/>
      <c r="W1956"/>
    </row>
    <row r="1957" spans="1:23" x14ac:dyDescent="0.25">
      <c r="A1957"/>
      <c r="W1957"/>
    </row>
    <row r="1958" spans="1:23" x14ac:dyDescent="0.25">
      <c r="A1958"/>
      <c r="W1958"/>
    </row>
    <row r="1959" spans="1:23" x14ac:dyDescent="0.25">
      <c r="A1959"/>
      <c r="W1959"/>
    </row>
    <row r="1960" spans="1:23" x14ac:dyDescent="0.25">
      <c r="A1960"/>
      <c r="W1960"/>
    </row>
    <row r="1961" spans="1:23" x14ac:dyDescent="0.25">
      <c r="A1961"/>
      <c r="W1961"/>
    </row>
    <row r="1962" spans="1:23" x14ac:dyDescent="0.25">
      <c r="A1962"/>
      <c r="W1962"/>
    </row>
    <row r="1963" spans="1:23" x14ac:dyDescent="0.25">
      <c r="A1963"/>
      <c r="W1963"/>
    </row>
    <row r="1964" spans="1:23" x14ac:dyDescent="0.25">
      <c r="A1964"/>
      <c r="W1964"/>
    </row>
    <row r="1965" spans="1:23" x14ac:dyDescent="0.25">
      <c r="A1965"/>
      <c r="W1965"/>
    </row>
    <row r="1966" spans="1:23" x14ac:dyDescent="0.25">
      <c r="A1966"/>
      <c r="W1966"/>
    </row>
    <row r="1967" spans="1:23" x14ac:dyDescent="0.25">
      <c r="A1967"/>
      <c r="W1967"/>
    </row>
    <row r="1968" spans="1:23" x14ac:dyDescent="0.25">
      <c r="A1968"/>
      <c r="W1968"/>
    </row>
    <row r="1969" spans="1:23" x14ac:dyDescent="0.25">
      <c r="A1969"/>
      <c r="W1969"/>
    </row>
    <row r="1970" spans="1:23" x14ac:dyDescent="0.25">
      <c r="A1970"/>
      <c r="W1970"/>
    </row>
    <row r="1971" spans="1:23" x14ac:dyDescent="0.25">
      <c r="A1971"/>
      <c r="W1971"/>
    </row>
    <row r="1972" spans="1:23" x14ac:dyDescent="0.25">
      <c r="A1972"/>
      <c r="W1972"/>
    </row>
    <row r="1973" spans="1:23" x14ac:dyDescent="0.25">
      <c r="A1973"/>
      <c r="W1973"/>
    </row>
    <row r="1974" spans="1:23" x14ac:dyDescent="0.25">
      <c r="A1974"/>
      <c r="W1974"/>
    </row>
    <row r="1975" spans="1:23" x14ac:dyDescent="0.25">
      <c r="A1975"/>
      <c r="W1975"/>
    </row>
    <row r="1976" spans="1:23" x14ac:dyDescent="0.25">
      <c r="A1976"/>
      <c r="W1976"/>
    </row>
    <row r="1977" spans="1:23" x14ac:dyDescent="0.25">
      <c r="A1977"/>
      <c r="W1977"/>
    </row>
    <row r="1978" spans="1:23" x14ac:dyDescent="0.25">
      <c r="A1978"/>
      <c r="W1978"/>
    </row>
    <row r="1979" spans="1:23" x14ac:dyDescent="0.25">
      <c r="A1979"/>
      <c r="W1979"/>
    </row>
    <row r="1980" spans="1:23" x14ac:dyDescent="0.25">
      <c r="A1980"/>
      <c r="W1980"/>
    </row>
    <row r="1981" spans="1:23" x14ac:dyDescent="0.25">
      <c r="A1981"/>
      <c r="W1981"/>
    </row>
    <row r="1982" spans="1:23" x14ac:dyDescent="0.25">
      <c r="A1982"/>
      <c r="W1982"/>
    </row>
    <row r="1983" spans="1:23" x14ac:dyDescent="0.25">
      <c r="A1983"/>
      <c r="W1983"/>
    </row>
    <row r="1984" spans="1:23" x14ac:dyDescent="0.25">
      <c r="A1984"/>
      <c r="W1984"/>
    </row>
    <row r="1985" spans="1:23" x14ac:dyDescent="0.25">
      <c r="A1985"/>
      <c r="W1985"/>
    </row>
    <row r="1986" spans="1:23" x14ac:dyDescent="0.25">
      <c r="A1986"/>
      <c r="W1986"/>
    </row>
    <row r="1987" spans="1:23" x14ac:dyDescent="0.25">
      <c r="A1987"/>
      <c r="W1987"/>
    </row>
    <row r="1988" spans="1:23" x14ac:dyDescent="0.25">
      <c r="A1988"/>
      <c r="W1988"/>
    </row>
    <row r="1989" spans="1:23" x14ac:dyDescent="0.25">
      <c r="A1989"/>
      <c r="W1989"/>
    </row>
    <row r="1990" spans="1:23" x14ac:dyDescent="0.25">
      <c r="A1990"/>
      <c r="W1990"/>
    </row>
    <row r="1991" spans="1:23" x14ac:dyDescent="0.25">
      <c r="A1991"/>
      <c r="W1991"/>
    </row>
    <row r="1992" spans="1:23" x14ac:dyDescent="0.25">
      <c r="A1992"/>
      <c r="W1992"/>
    </row>
    <row r="1993" spans="1:23" x14ac:dyDescent="0.25">
      <c r="A1993"/>
      <c r="W1993"/>
    </row>
    <row r="1994" spans="1:23" x14ac:dyDescent="0.25">
      <c r="A1994"/>
      <c r="W1994"/>
    </row>
    <row r="1995" spans="1:23" x14ac:dyDescent="0.25">
      <c r="A1995"/>
      <c r="W1995"/>
    </row>
    <row r="1996" spans="1:23" x14ac:dyDescent="0.25">
      <c r="A1996"/>
      <c r="W1996"/>
    </row>
    <row r="1997" spans="1:23" x14ac:dyDescent="0.25">
      <c r="A1997"/>
      <c r="W1997"/>
    </row>
    <row r="1998" spans="1:23" x14ac:dyDescent="0.25">
      <c r="A1998"/>
      <c r="W1998"/>
    </row>
    <row r="1999" spans="1:23" x14ac:dyDescent="0.25">
      <c r="A1999"/>
      <c r="W1999"/>
    </row>
    <row r="2000" spans="1:23" x14ac:dyDescent="0.25">
      <c r="A2000"/>
      <c r="W2000"/>
    </row>
    <row r="2001" spans="1:23" x14ac:dyDescent="0.25">
      <c r="A2001"/>
      <c r="W2001"/>
    </row>
    <row r="2002" spans="1:23" x14ac:dyDescent="0.25">
      <c r="A2002"/>
      <c r="W2002"/>
    </row>
    <row r="2003" spans="1:23" x14ac:dyDescent="0.25">
      <c r="A2003"/>
      <c r="W2003"/>
    </row>
    <row r="2004" spans="1:23" x14ac:dyDescent="0.25">
      <c r="A2004"/>
      <c r="W2004"/>
    </row>
    <row r="2005" spans="1:23" x14ac:dyDescent="0.25">
      <c r="A2005"/>
      <c r="W2005"/>
    </row>
    <row r="2006" spans="1:23" x14ac:dyDescent="0.25">
      <c r="A2006"/>
      <c r="W2006"/>
    </row>
    <row r="2007" spans="1:23" x14ac:dyDescent="0.25">
      <c r="A2007"/>
      <c r="W2007"/>
    </row>
    <row r="2008" spans="1:23" x14ac:dyDescent="0.25">
      <c r="A2008"/>
      <c r="W2008"/>
    </row>
    <row r="2009" spans="1:23" x14ac:dyDescent="0.25">
      <c r="A2009"/>
      <c r="W2009"/>
    </row>
    <row r="2010" spans="1:23" x14ac:dyDescent="0.25">
      <c r="A2010"/>
      <c r="W2010"/>
    </row>
    <row r="2011" spans="1:23" x14ac:dyDescent="0.25">
      <c r="A2011"/>
      <c r="W2011"/>
    </row>
    <row r="2012" spans="1:23" x14ac:dyDescent="0.25">
      <c r="A2012"/>
      <c r="W2012"/>
    </row>
    <row r="2013" spans="1:23" x14ac:dyDescent="0.25">
      <c r="A2013"/>
      <c r="W2013"/>
    </row>
    <row r="2014" spans="1:23" x14ac:dyDescent="0.25">
      <c r="A2014"/>
      <c r="W2014"/>
    </row>
    <row r="2015" spans="1:23" x14ac:dyDescent="0.25">
      <c r="A2015"/>
      <c r="W2015"/>
    </row>
    <row r="2016" spans="1:23" x14ac:dyDescent="0.25">
      <c r="A2016"/>
      <c r="W2016"/>
    </row>
    <row r="2017" spans="1:23" x14ac:dyDescent="0.25">
      <c r="A2017"/>
      <c r="W2017"/>
    </row>
    <row r="2018" spans="1:23" x14ac:dyDescent="0.25">
      <c r="A2018"/>
      <c r="W2018"/>
    </row>
    <row r="2019" spans="1:23" x14ac:dyDescent="0.25">
      <c r="A2019"/>
      <c r="W2019"/>
    </row>
    <row r="2020" spans="1:23" x14ac:dyDescent="0.25">
      <c r="A2020"/>
      <c r="W2020"/>
    </row>
    <row r="2021" spans="1:23" x14ac:dyDescent="0.25">
      <c r="A2021"/>
      <c r="W2021"/>
    </row>
    <row r="2022" spans="1:23" x14ac:dyDescent="0.25">
      <c r="A2022"/>
      <c r="W2022"/>
    </row>
    <row r="2023" spans="1:23" x14ac:dyDescent="0.25">
      <c r="A2023"/>
      <c r="W2023"/>
    </row>
    <row r="2024" spans="1:23" x14ac:dyDescent="0.25">
      <c r="A2024"/>
      <c r="W2024"/>
    </row>
    <row r="2025" spans="1:23" x14ac:dyDescent="0.25">
      <c r="A2025"/>
      <c r="W2025"/>
    </row>
    <row r="2026" spans="1:23" x14ac:dyDescent="0.25">
      <c r="A2026"/>
      <c r="W2026"/>
    </row>
    <row r="2027" spans="1:23" x14ac:dyDescent="0.25">
      <c r="A2027"/>
      <c r="W2027"/>
    </row>
    <row r="2028" spans="1:23" x14ac:dyDescent="0.25">
      <c r="A2028"/>
      <c r="W2028"/>
    </row>
    <row r="2029" spans="1:23" x14ac:dyDescent="0.25">
      <c r="A2029"/>
      <c r="W2029"/>
    </row>
    <row r="2030" spans="1:23" x14ac:dyDescent="0.25">
      <c r="A2030"/>
      <c r="W2030"/>
    </row>
    <row r="2031" spans="1:23" x14ac:dyDescent="0.25">
      <c r="A2031"/>
      <c r="W2031"/>
    </row>
    <row r="2032" spans="1:23" x14ac:dyDescent="0.25">
      <c r="A2032"/>
      <c r="W2032"/>
    </row>
    <row r="2033" spans="1:23" x14ac:dyDescent="0.25">
      <c r="A2033"/>
      <c r="W2033"/>
    </row>
    <row r="2034" spans="1:23" x14ac:dyDescent="0.25">
      <c r="A2034"/>
      <c r="W2034"/>
    </row>
    <row r="2035" spans="1:23" x14ac:dyDescent="0.25">
      <c r="A2035"/>
      <c r="W2035"/>
    </row>
    <row r="2036" spans="1:23" x14ac:dyDescent="0.25">
      <c r="A2036"/>
      <c r="W2036"/>
    </row>
    <row r="2037" spans="1:23" x14ac:dyDescent="0.25">
      <c r="A2037"/>
      <c r="W2037"/>
    </row>
    <row r="2038" spans="1:23" x14ac:dyDescent="0.25">
      <c r="A2038"/>
      <c r="W2038"/>
    </row>
    <row r="2039" spans="1:23" x14ac:dyDescent="0.25">
      <c r="A2039"/>
      <c r="W2039"/>
    </row>
    <row r="2040" spans="1:23" x14ac:dyDescent="0.25">
      <c r="A2040"/>
      <c r="W2040"/>
    </row>
    <row r="2041" spans="1:23" x14ac:dyDescent="0.25">
      <c r="A2041"/>
      <c r="W2041"/>
    </row>
    <row r="2042" spans="1:23" x14ac:dyDescent="0.25">
      <c r="A2042"/>
      <c r="W2042"/>
    </row>
    <row r="2043" spans="1:23" x14ac:dyDescent="0.25">
      <c r="A2043"/>
      <c r="W2043"/>
    </row>
    <row r="2044" spans="1:23" x14ac:dyDescent="0.25">
      <c r="A2044"/>
      <c r="W2044"/>
    </row>
    <row r="2045" spans="1:23" x14ac:dyDescent="0.25">
      <c r="A2045"/>
      <c r="W2045"/>
    </row>
    <row r="2046" spans="1:23" x14ac:dyDescent="0.25">
      <c r="A2046"/>
      <c r="W2046"/>
    </row>
    <row r="2047" spans="1:23" x14ac:dyDescent="0.25">
      <c r="A2047"/>
      <c r="W2047"/>
    </row>
    <row r="2048" spans="1:23" x14ac:dyDescent="0.25">
      <c r="A2048"/>
      <c r="W2048"/>
    </row>
    <row r="2049" spans="1:23" x14ac:dyDescent="0.25">
      <c r="A2049"/>
      <c r="W2049"/>
    </row>
    <row r="2050" spans="1:23" x14ac:dyDescent="0.25">
      <c r="A2050"/>
      <c r="W2050"/>
    </row>
    <row r="2051" spans="1:23" x14ac:dyDescent="0.25">
      <c r="A2051"/>
      <c r="W2051"/>
    </row>
    <row r="2052" spans="1:23" x14ac:dyDescent="0.25">
      <c r="A2052"/>
      <c r="W2052"/>
    </row>
    <row r="2053" spans="1:23" x14ac:dyDescent="0.25">
      <c r="A2053"/>
      <c r="W2053"/>
    </row>
    <row r="2054" spans="1:23" x14ac:dyDescent="0.25">
      <c r="A2054"/>
      <c r="W2054"/>
    </row>
    <row r="2055" spans="1:23" x14ac:dyDescent="0.25">
      <c r="A2055"/>
      <c r="W2055"/>
    </row>
    <row r="2056" spans="1:23" x14ac:dyDescent="0.25">
      <c r="A2056"/>
      <c r="W2056"/>
    </row>
    <row r="2057" spans="1:23" x14ac:dyDescent="0.25">
      <c r="A2057"/>
      <c r="W2057"/>
    </row>
    <row r="2058" spans="1:23" x14ac:dyDescent="0.25">
      <c r="A2058"/>
      <c r="W2058"/>
    </row>
    <row r="2059" spans="1:23" x14ac:dyDescent="0.25">
      <c r="A2059"/>
      <c r="W2059"/>
    </row>
    <row r="2060" spans="1:23" x14ac:dyDescent="0.25">
      <c r="A2060"/>
      <c r="W2060"/>
    </row>
    <row r="2061" spans="1:23" x14ac:dyDescent="0.25">
      <c r="A2061"/>
      <c r="W2061"/>
    </row>
    <row r="2062" spans="1:23" x14ac:dyDescent="0.25">
      <c r="A2062"/>
      <c r="W2062"/>
    </row>
    <row r="2063" spans="1:23" x14ac:dyDescent="0.25">
      <c r="A2063"/>
      <c r="W2063"/>
    </row>
    <row r="2064" spans="1:23" x14ac:dyDescent="0.25">
      <c r="A2064"/>
      <c r="W2064"/>
    </row>
    <row r="2065" spans="1:23" x14ac:dyDescent="0.25">
      <c r="A2065"/>
      <c r="W2065"/>
    </row>
    <row r="2066" spans="1:23" x14ac:dyDescent="0.25">
      <c r="A2066"/>
      <c r="W2066"/>
    </row>
    <row r="2067" spans="1:23" x14ac:dyDescent="0.25">
      <c r="A2067"/>
      <c r="W2067"/>
    </row>
    <row r="2068" spans="1:23" x14ac:dyDescent="0.25">
      <c r="A2068"/>
      <c r="W2068"/>
    </row>
    <row r="2069" spans="1:23" x14ac:dyDescent="0.25">
      <c r="A2069"/>
      <c r="W2069"/>
    </row>
    <row r="2070" spans="1:23" x14ac:dyDescent="0.25">
      <c r="A2070"/>
      <c r="W2070"/>
    </row>
    <row r="2071" spans="1:23" x14ac:dyDescent="0.25">
      <c r="A2071"/>
      <c r="W2071"/>
    </row>
    <row r="2072" spans="1:23" x14ac:dyDescent="0.25">
      <c r="A2072"/>
      <c r="W2072"/>
    </row>
    <row r="2073" spans="1:23" x14ac:dyDescent="0.25">
      <c r="A2073"/>
      <c r="W2073"/>
    </row>
    <row r="2074" spans="1:23" x14ac:dyDescent="0.25">
      <c r="A2074"/>
      <c r="W2074"/>
    </row>
    <row r="2075" spans="1:23" x14ac:dyDescent="0.25">
      <c r="A2075"/>
      <c r="W2075"/>
    </row>
    <row r="2076" spans="1:23" x14ac:dyDescent="0.25">
      <c r="A2076"/>
      <c r="W2076"/>
    </row>
    <row r="2077" spans="1:23" x14ac:dyDescent="0.25">
      <c r="A2077"/>
      <c r="W2077"/>
    </row>
    <row r="2078" spans="1:23" x14ac:dyDescent="0.25">
      <c r="A2078"/>
      <c r="W2078"/>
    </row>
    <row r="2079" spans="1:23" x14ac:dyDescent="0.25">
      <c r="A2079"/>
      <c r="W2079"/>
    </row>
    <row r="2080" spans="1:23" x14ac:dyDescent="0.25">
      <c r="A2080"/>
      <c r="W2080"/>
    </row>
    <row r="2081" spans="1:23" x14ac:dyDescent="0.25">
      <c r="A2081"/>
      <c r="W2081"/>
    </row>
    <row r="2082" spans="1:23" x14ac:dyDescent="0.25">
      <c r="A2082"/>
      <c r="W2082"/>
    </row>
    <row r="2083" spans="1:23" x14ac:dyDescent="0.25">
      <c r="A2083"/>
      <c r="W2083"/>
    </row>
    <row r="2084" spans="1:23" x14ac:dyDescent="0.25">
      <c r="A2084"/>
      <c r="W2084"/>
    </row>
    <row r="2085" spans="1:23" x14ac:dyDescent="0.25">
      <c r="A2085"/>
      <c r="W2085"/>
    </row>
    <row r="2086" spans="1:23" x14ac:dyDescent="0.25">
      <c r="A2086"/>
      <c r="W2086"/>
    </row>
    <row r="2087" spans="1:23" x14ac:dyDescent="0.25">
      <c r="A2087"/>
      <c r="W2087"/>
    </row>
    <row r="2088" spans="1:23" x14ac:dyDescent="0.25">
      <c r="A2088"/>
      <c r="W2088"/>
    </row>
    <row r="2089" spans="1:23" x14ac:dyDescent="0.25">
      <c r="A2089"/>
      <c r="W2089"/>
    </row>
    <row r="2090" spans="1:23" x14ac:dyDescent="0.25">
      <c r="A2090"/>
      <c r="W2090"/>
    </row>
    <row r="2091" spans="1:23" x14ac:dyDescent="0.25">
      <c r="A2091"/>
      <c r="W2091"/>
    </row>
    <row r="2092" spans="1:23" x14ac:dyDescent="0.25">
      <c r="A2092"/>
      <c r="W2092"/>
    </row>
    <row r="2093" spans="1:23" x14ac:dyDescent="0.25">
      <c r="A2093"/>
      <c r="W2093"/>
    </row>
    <row r="2094" spans="1:23" x14ac:dyDescent="0.25">
      <c r="A2094"/>
      <c r="W2094"/>
    </row>
    <row r="2095" spans="1:23" x14ac:dyDescent="0.25">
      <c r="A2095"/>
      <c r="W2095"/>
    </row>
    <row r="2096" spans="1:23" x14ac:dyDescent="0.25">
      <c r="A2096"/>
      <c r="W2096"/>
    </row>
    <row r="2097" spans="1:23" x14ac:dyDescent="0.25">
      <c r="A2097"/>
      <c r="W2097"/>
    </row>
    <row r="2098" spans="1:23" x14ac:dyDescent="0.25">
      <c r="A2098"/>
      <c r="W2098"/>
    </row>
    <row r="2099" spans="1:23" x14ac:dyDescent="0.25">
      <c r="A2099"/>
      <c r="W2099"/>
    </row>
    <row r="2100" spans="1:23" x14ac:dyDescent="0.25">
      <c r="A2100"/>
      <c r="W2100"/>
    </row>
    <row r="2101" spans="1:23" x14ac:dyDescent="0.25">
      <c r="A2101"/>
      <c r="W2101"/>
    </row>
    <row r="2102" spans="1:23" x14ac:dyDescent="0.25">
      <c r="A2102"/>
      <c r="W2102"/>
    </row>
    <row r="2103" spans="1:23" x14ac:dyDescent="0.25">
      <c r="A2103"/>
      <c r="W2103"/>
    </row>
    <row r="2104" spans="1:23" x14ac:dyDescent="0.25">
      <c r="A2104"/>
      <c r="W2104"/>
    </row>
    <row r="2105" spans="1:23" x14ac:dyDescent="0.25">
      <c r="A2105"/>
      <c r="W2105"/>
    </row>
    <row r="2106" spans="1:23" x14ac:dyDescent="0.25">
      <c r="A2106"/>
      <c r="W2106"/>
    </row>
    <row r="2107" spans="1:23" x14ac:dyDescent="0.25">
      <c r="A2107"/>
      <c r="W2107"/>
    </row>
    <row r="2108" spans="1:23" x14ac:dyDescent="0.25">
      <c r="A2108"/>
      <c r="W2108"/>
    </row>
    <row r="2109" spans="1:23" x14ac:dyDescent="0.25">
      <c r="A2109"/>
      <c r="W2109"/>
    </row>
    <row r="2110" spans="1:23" x14ac:dyDescent="0.25">
      <c r="A2110"/>
      <c r="W2110"/>
    </row>
    <row r="2111" spans="1:23" x14ac:dyDescent="0.25">
      <c r="A2111"/>
      <c r="W2111"/>
    </row>
    <row r="2112" spans="1:23" x14ac:dyDescent="0.25">
      <c r="A2112"/>
      <c r="W2112"/>
    </row>
    <row r="2113" spans="1:23" x14ac:dyDescent="0.25">
      <c r="A2113"/>
      <c r="W2113"/>
    </row>
    <row r="2114" spans="1:23" x14ac:dyDescent="0.25">
      <c r="A2114"/>
      <c r="W2114"/>
    </row>
    <row r="2115" spans="1:23" x14ac:dyDescent="0.25">
      <c r="A2115"/>
      <c r="W2115"/>
    </row>
    <row r="2116" spans="1:23" x14ac:dyDescent="0.25">
      <c r="A2116"/>
      <c r="W2116"/>
    </row>
    <row r="2117" spans="1:23" x14ac:dyDescent="0.25">
      <c r="A2117"/>
      <c r="W2117"/>
    </row>
    <row r="2118" spans="1:23" x14ac:dyDescent="0.25">
      <c r="A2118"/>
      <c r="W2118"/>
    </row>
    <row r="2119" spans="1:23" x14ac:dyDescent="0.25">
      <c r="A2119"/>
      <c r="W2119"/>
    </row>
    <row r="2120" spans="1:23" x14ac:dyDescent="0.25">
      <c r="A2120"/>
      <c r="W2120"/>
    </row>
    <row r="2121" spans="1:23" x14ac:dyDescent="0.25">
      <c r="A2121"/>
      <c r="W2121"/>
    </row>
    <row r="2122" spans="1:23" x14ac:dyDescent="0.25">
      <c r="A2122"/>
      <c r="W2122"/>
    </row>
    <row r="2123" spans="1:23" x14ac:dyDescent="0.25">
      <c r="A2123"/>
      <c r="W2123"/>
    </row>
    <row r="2124" spans="1:23" x14ac:dyDescent="0.25">
      <c r="A2124"/>
      <c r="W2124"/>
    </row>
    <row r="2125" spans="1:23" x14ac:dyDescent="0.25">
      <c r="A2125"/>
      <c r="W2125"/>
    </row>
    <row r="2126" spans="1:23" x14ac:dyDescent="0.25">
      <c r="A2126"/>
      <c r="W2126"/>
    </row>
    <row r="2127" spans="1:23" x14ac:dyDescent="0.25">
      <c r="A2127"/>
      <c r="W2127"/>
    </row>
    <row r="2128" spans="1:23" x14ac:dyDescent="0.25">
      <c r="A2128"/>
      <c r="W2128"/>
    </row>
    <row r="2129" spans="1:23" x14ac:dyDescent="0.25">
      <c r="A2129"/>
      <c r="W2129"/>
    </row>
    <row r="2130" spans="1:23" x14ac:dyDescent="0.25">
      <c r="A2130"/>
      <c r="W2130"/>
    </row>
    <row r="2131" spans="1:23" x14ac:dyDescent="0.25">
      <c r="A2131"/>
      <c r="W2131"/>
    </row>
    <row r="2132" spans="1:23" x14ac:dyDescent="0.25">
      <c r="A2132"/>
      <c r="W2132"/>
    </row>
    <row r="2133" spans="1:23" x14ac:dyDescent="0.25">
      <c r="A2133"/>
      <c r="W2133"/>
    </row>
    <row r="2134" spans="1:23" x14ac:dyDescent="0.25">
      <c r="A2134"/>
      <c r="W2134"/>
    </row>
    <row r="2135" spans="1:23" x14ac:dyDescent="0.25">
      <c r="A2135"/>
      <c r="W2135"/>
    </row>
    <row r="2136" spans="1:23" x14ac:dyDescent="0.25">
      <c r="A2136"/>
      <c r="W2136"/>
    </row>
    <row r="2137" spans="1:23" x14ac:dyDescent="0.25">
      <c r="A2137"/>
      <c r="W2137"/>
    </row>
    <row r="2138" spans="1:23" x14ac:dyDescent="0.25">
      <c r="A2138"/>
      <c r="W2138"/>
    </row>
    <row r="2139" spans="1:23" x14ac:dyDescent="0.25">
      <c r="A2139"/>
      <c r="W2139"/>
    </row>
    <row r="2140" spans="1:23" x14ac:dyDescent="0.25">
      <c r="A2140"/>
      <c r="W2140"/>
    </row>
    <row r="2141" spans="1:23" x14ac:dyDescent="0.25">
      <c r="A2141"/>
      <c r="W2141"/>
    </row>
    <row r="2142" spans="1:23" x14ac:dyDescent="0.25">
      <c r="A2142"/>
      <c r="W2142"/>
    </row>
    <row r="2143" spans="1:23" x14ac:dyDescent="0.25">
      <c r="A2143"/>
      <c r="W2143"/>
    </row>
    <row r="2144" spans="1:23" x14ac:dyDescent="0.25">
      <c r="A2144"/>
      <c r="W2144"/>
    </row>
    <row r="2145" spans="1:23" x14ac:dyDescent="0.25">
      <c r="A2145"/>
      <c r="W2145"/>
    </row>
    <row r="2146" spans="1:23" x14ac:dyDescent="0.25">
      <c r="A2146"/>
      <c r="W2146"/>
    </row>
    <row r="2147" spans="1:23" x14ac:dyDescent="0.25">
      <c r="A2147"/>
      <c r="W2147"/>
    </row>
    <row r="2148" spans="1:23" x14ac:dyDescent="0.25">
      <c r="A2148"/>
      <c r="W2148"/>
    </row>
    <row r="2149" spans="1:23" x14ac:dyDescent="0.25">
      <c r="A2149"/>
      <c r="W2149"/>
    </row>
    <row r="2150" spans="1:23" x14ac:dyDescent="0.25">
      <c r="A2150"/>
      <c r="W2150"/>
    </row>
    <row r="2151" spans="1:23" x14ac:dyDescent="0.25">
      <c r="A2151"/>
      <c r="W2151"/>
    </row>
    <row r="2152" spans="1:23" x14ac:dyDescent="0.25">
      <c r="A2152"/>
      <c r="W2152"/>
    </row>
    <row r="2153" spans="1:23" x14ac:dyDescent="0.25">
      <c r="A2153"/>
      <c r="W2153"/>
    </row>
    <row r="2154" spans="1:23" x14ac:dyDescent="0.25">
      <c r="A2154"/>
      <c r="W2154"/>
    </row>
    <row r="2155" spans="1:23" x14ac:dyDescent="0.25">
      <c r="A2155"/>
      <c r="W2155"/>
    </row>
    <row r="2156" spans="1:23" x14ac:dyDescent="0.25">
      <c r="A2156"/>
      <c r="W2156"/>
    </row>
    <row r="2157" spans="1:23" x14ac:dyDescent="0.25">
      <c r="A2157"/>
      <c r="W2157"/>
    </row>
    <row r="2158" spans="1:23" x14ac:dyDescent="0.25">
      <c r="A2158"/>
      <c r="W2158"/>
    </row>
    <row r="2159" spans="1:23" x14ac:dyDescent="0.25">
      <c r="A2159"/>
      <c r="W2159"/>
    </row>
    <row r="2160" spans="1:23" x14ac:dyDescent="0.25">
      <c r="A2160"/>
      <c r="W2160"/>
    </row>
    <row r="2161" spans="1:23" x14ac:dyDescent="0.25">
      <c r="A2161"/>
      <c r="W2161"/>
    </row>
    <row r="2162" spans="1:23" x14ac:dyDescent="0.25">
      <c r="A2162"/>
      <c r="W2162"/>
    </row>
    <row r="2163" spans="1:23" x14ac:dyDescent="0.25">
      <c r="A2163"/>
      <c r="W2163"/>
    </row>
    <row r="2164" spans="1:23" x14ac:dyDescent="0.25">
      <c r="A2164"/>
      <c r="W2164"/>
    </row>
    <row r="2165" spans="1:23" x14ac:dyDescent="0.25">
      <c r="A2165"/>
      <c r="W2165"/>
    </row>
    <row r="2166" spans="1:23" x14ac:dyDescent="0.25">
      <c r="A2166"/>
      <c r="W2166"/>
    </row>
    <row r="2167" spans="1:23" x14ac:dyDescent="0.25">
      <c r="A2167"/>
      <c r="W2167"/>
    </row>
    <row r="2168" spans="1:23" x14ac:dyDescent="0.25">
      <c r="A2168"/>
      <c r="W2168"/>
    </row>
    <row r="2169" spans="1:23" x14ac:dyDescent="0.25">
      <c r="A2169"/>
      <c r="W2169"/>
    </row>
    <row r="2170" spans="1:23" x14ac:dyDescent="0.25">
      <c r="A2170"/>
      <c r="W2170"/>
    </row>
    <row r="2171" spans="1:23" x14ac:dyDescent="0.25">
      <c r="A2171"/>
      <c r="W2171"/>
    </row>
    <row r="2172" spans="1:23" x14ac:dyDescent="0.25">
      <c r="A2172"/>
      <c r="W2172"/>
    </row>
    <row r="2173" spans="1:23" x14ac:dyDescent="0.25">
      <c r="A2173"/>
      <c r="W2173"/>
    </row>
    <row r="2174" spans="1:23" x14ac:dyDescent="0.25">
      <c r="A2174"/>
      <c r="W2174"/>
    </row>
    <row r="2175" spans="1:23" x14ac:dyDescent="0.25">
      <c r="A2175"/>
      <c r="W2175"/>
    </row>
    <row r="2176" spans="1:23" x14ac:dyDescent="0.25">
      <c r="A2176"/>
      <c r="W2176"/>
    </row>
    <row r="2177" spans="1:23" x14ac:dyDescent="0.25">
      <c r="A2177"/>
      <c r="W2177"/>
    </row>
    <row r="2178" spans="1:23" x14ac:dyDescent="0.25">
      <c r="A2178"/>
      <c r="W2178"/>
    </row>
    <row r="2179" spans="1:23" x14ac:dyDescent="0.25">
      <c r="A2179"/>
      <c r="W2179"/>
    </row>
    <row r="2180" spans="1:23" x14ac:dyDescent="0.25">
      <c r="A2180"/>
      <c r="W2180"/>
    </row>
    <row r="2181" spans="1:23" x14ac:dyDescent="0.25">
      <c r="A2181"/>
      <c r="W2181"/>
    </row>
    <row r="2182" spans="1:23" x14ac:dyDescent="0.25">
      <c r="A2182"/>
      <c r="W2182"/>
    </row>
    <row r="2183" spans="1:23" x14ac:dyDescent="0.25">
      <c r="A2183"/>
      <c r="W2183"/>
    </row>
    <row r="2184" spans="1:23" x14ac:dyDescent="0.25">
      <c r="A2184"/>
      <c r="W2184"/>
    </row>
    <row r="2185" spans="1:23" x14ac:dyDescent="0.25">
      <c r="A2185"/>
      <c r="W2185"/>
    </row>
    <row r="2186" spans="1:23" x14ac:dyDescent="0.25">
      <c r="A2186"/>
      <c r="W2186"/>
    </row>
    <row r="2187" spans="1:23" x14ac:dyDescent="0.25">
      <c r="A2187"/>
      <c r="W2187"/>
    </row>
    <row r="2188" spans="1:23" x14ac:dyDescent="0.25">
      <c r="A2188"/>
      <c r="W2188"/>
    </row>
    <row r="2189" spans="1:23" x14ac:dyDescent="0.25">
      <c r="A2189"/>
      <c r="W2189"/>
    </row>
    <row r="2190" spans="1:23" x14ac:dyDescent="0.25">
      <c r="A2190"/>
      <c r="W2190"/>
    </row>
    <row r="2191" spans="1:23" x14ac:dyDescent="0.25">
      <c r="A2191"/>
      <c r="W2191"/>
    </row>
    <row r="2192" spans="1:23" x14ac:dyDescent="0.25">
      <c r="A2192"/>
      <c r="W2192"/>
    </row>
    <row r="2193" spans="1:23" x14ac:dyDescent="0.25">
      <c r="A2193"/>
      <c r="W2193"/>
    </row>
    <row r="2194" spans="1:23" x14ac:dyDescent="0.25">
      <c r="A2194"/>
      <c r="W2194"/>
    </row>
    <row r="2195" spans="1:23" x14ac:dyDescent="0.25">
      <c r="A2195"/>
      <c r="W2195"/>
    </row>
    <row r="2196" spans="1:23" x14ac:dyDescent="0.25">
      <c r="A2196"/>
      <c r="W2196"/>
    </row>
    <row r="2197" spans="1:23" x14ac:dyDescent="0.25">
      <c r="A2197"/>
      <c r="W2197"/>
    </row>
    <row r="2198" spans="1:23" x14ac:dyDescent="0.25">
      <c r="A2198"/>
      <c r="W2198"/>
    </row>
    <row r="2199" spans="1:23" x14ac:dyDescent="0.25">
      <c r="A2199"/>
      <c r="W2199"/>
    </row>
    <row r="2200" spans="1:23" x14ac:dyDescent="0.25">
      <c r="A2200"/>
      <c r="W2200"/>
    </row>
    <row r="2201" spans="1:23" x14ac:dyDescent="0.25">
      <c r="A2201"/>
      <c r="W2201"/>
    </row>
    <row r="2202" spans="1:23" x14ac:dyDescent="0.25">
      <c r="A2202"/>
      <c r="W2202"/>
    </row>
    <row r="2203" spans="1:23" x14ac:dyDescent="0.25">
      <c r="A2203"/>
      <c r="W2203"/>
    </row>
    <row r="2204" spans="1:23" x14ac:dyDescent="0.25">
      <c r="A2204"/>
      <c r="W2204"/>
    </row>
    <row r="2205" spans="1:23" x14ac:dyDescent="0.25">
      <c r="A2205"/>
      <c r="W2205"/>
    </row>
    <row r="2206" spans="1:23" x14ac:dyDescent="0.25">
      <c r="A2206"/>
      <c r="W2206"/>
    </row>
    <row r="2207" spans="1:23" x14ac:dyDescent="0.25">
      <c r="A2207"/>
      <c r="W2207"/>
    </row>
    <row r="2208" spans="1:23" x14ac:dyDescent="0.25">
      <c r="A2208"/>
      <c r="W2208"/>
    </row>
    <row r="2209" spans="1:23" x14ac:dyDescent="0.25">
      <c r="A2209"/>
      <c r="W2209"/>
    </row>
    <row r="2210" spans="1:23" x14ac:dyDescent="0.25">
      <c r="A2210"/>
      <c r="W2210"/>
    </row>
    <row r="2211" spans="1:23" x14ac:dyDescent="0.25">
      <c r="A2211"/>
      <c r="W2211"/>
    </row>
    <row r="2212" spans="1:23" x14ac:dyDescent="0.25">
      <c r="A2212"/>
      <c r="W2212"/>
    </row>
    <row r="2213" spans="1:23" x14ac:dyDescent="0.25">
      <c r="A2213"/>
      <c r="W2213"/>
    </row>
    <row r="2214" spans="1:23" x14ac:dyDescent="0.25">
      <c r="A2214"/>
      <c r="W2214"/>
    </row>
    <row r="2215" spans="1:23" x14ac:dyDescent="0.25">
      <c r="A2215"/>
      <c r="W2215"/>
    </row>
    <row r="2216" spans="1:23" x14ac:dyDescent="0.25">
      <c r="A2216"/>
      <c r="W2216"/>
    </row>
    <row r="2217" spans="1:23" x14ac:dyDescent="0.25">
      <c r="A2217"/>
      <c r="W2217"/>
    </row>
    <row r="2218" spans="1:23" x14ac:dyDescent="0.25">
      <c r="A2218"/>
      <c r="W2218"/>
    </row>
    <row r="2219" spans="1:23" x14ac:dyDescent="0.25">
      <c r="A2219"/>
      <c r="W2219"/>
    </row>
    <row r="2220" spans="1:23" x14ac:dyDescent="0.25">
      <c r="A2220"/>
      <c r="W2220"/>
    </row>
    <row r="2221" spans="1:23" x14ac:dyDescent="0.25">
      <c r="A2221"/>
      <c r="W2221"/>
    </row>
    <row r="2222" spans="1:23" x14ac:dyDescent="0.25">
      <c r="A2222"/>
      <c r="W2222"/>
    </row>
    <row r="2223" spans="1:23" x14ac:dyDescent="0.25">
      <c r="A2223"/>
      <c r="W2223"/>
    </row>
    <row r="2224" spans="1:23" x14ac:dyDescent="0.25">
      <c r="A2224"/>
      <c r="W2224"/>
    </row>
    <row r="2225" spans="1:23" x14ac:dyDescent="0.25">
      <c r="A2225"/>
      <c r="W2225"/>
    </row>
    <row r="2226" spans="1:23" x14ac:dyDescent="0.25">
      <c r="A2226"/>
      <c r="W2226"/>
    </row>
    <row r="2227" spans="1:23" x14ac:dyDescent="0.25">
      <c r="A2227"/>
      <c r="W2227"/>
    </row>
    <row r="2228" spans="1:23" x14ac:dyDescent="0.25">
      <c r="A2228"/>
      <c r="W2228"/>
    </row>
    <row r="2229" spans="1:23" x14ac:dyDescent="0.25">
      <c r="A2229"/>
      <c r="W2229"/>
    </row>
    <row r="2230" spans="1:23" x14ac:dyDescent="0.25">
      <c r="A2230"/>
      <c r="W2230"/>
    </row>
    <row r="2231" spans="1:23" x14ac:dyDescent="0.25">
      <c r="A2231"/>
      <c r="W2231"/>
    </row>
    <row r="2232" spans="1:23" x14ac:dyDescent="0.25">
      <c r="A2232"/>
      <c r="W2232"/>
    </row>
    <row r="2233" spans="1:23" x14ac:dyDescent="0.25">
      <c r="A2233"/>
      <c r="W2233"/>
    </row>
    <row r="2234" spans="1:23" x14ac:dyDescent="0.25">
      <c r="A2234"/>
      <c r="W2234"/>
    </row>
    <row r="2235" spans="1:23" x14ac:dyDescent="0.25">
      <c r="A2235"/>
      <c r="W2235"/>
    </row>
    <row r="2236" spans="1:23" x14ac:dyDescent="0.25">
      <c r="A2236"/>
      <c r="W2236"/>
    </row>
    <row r="2237" spans="1:23" x14ac:dyDescent="0.25">
      <c r="A2237"/>
      <c r="W2237"/>
    </row>
    <row r="2238" spans="1:23" x14ac:dyDescent="0.25">
      <c r="A2238"/>
      <c r="W2238"/>
    </row>
    <row r="2239" spans="1:23" x14ac:dyDescent="0.25">
      <c r="A2239"/>
      <c r="W2239"/>
    </row>
    <row r="2240" spans="1:23" x14ac:dyDescent="0.25">
      <c r="A2240"/>
      <c r="W2240"/>
    </row>
    <row r="2241" spans="1:23" x14ac:dyDescent="0.25">
      <c r="A2241"/>
      <c r="W2241"/>
    </row>
    <row r="2242" spans="1:23" x14ac:dyDescent="0.25">
      <c r="A2242"/>
      <c r="W2242"/>
    </row>
    <row r="2243" spans="1:23" x14ac:dyDescent="0.25">
      <c r="A2243"/>
      <c r="W2243"/>
    </row>
    <row r="2244" spans="1:23" x14ac:dyDescent="0.25">
      <c r="A2244"/>
      <c r="W2244"/>
    </row>
    <row r="2245" spans="1:23" x14ac:dyDescent="0.25">
      <c r="A2245"/>
      <c r="W2245"/>
    </row>
    <row r="2246" spans="1:23" x14ac:dyDescent="0.25">
      <c r="A2246"/>
      <c r="W2246"/>
    </row>
    <row r="2247" spans="1:23" x14ac:dyDescent="0.25">
      <c r="A2247"/>
      <c r="W2247"/>
    </row>
    <row r="2248" spans="1:23" x14ac:dyDescent="0.25">
      <c r="A2248"/>
      <c r="W2248"/>
    </row>
    <row r="2249" spans="1:23" x14ac:dyDescent="0.25">
      <c r="A2249"/>
      <c r="W2249"/>
    </row>
    <row r="2250" spans="1:23" x14ac:dyDescent="0.25">
      <c r="A2250"/>
      <c r="W2250"/>
    </row>
    <row r="2251" spans="1:23" x14ac:dyDescent="0.25">
      <c r="A2251"/>
      <c r="W2251"/>
    </row>
    <row r="2252" spans="1:23" x14ac:dyDescent="0.25">
      <c r="A2252"/>
      <c r="W2252"/>
    </row>
    <row r="2253" spans="1:23" x14ac:dyDescent="0.25">
      <c r="W2253"/>
    </row>
    <row r="2254" spans="1:23" x14ac:dyDescent="0.25">
      <c r="W2254"/>
    </row>
    <row r="2255" spans="1:23" x14ac:dyDescent="0.25">
      <c r="W2255"/>
    </row>
    <row r="2256" spans="1:23" x14ac:dyDescent="0.25">
      <c r="W2256"/>
    </row>
    <row r="2257" spans="23:23" x14ac:dyDescent="0.25">
      <c r="W2257"/>
    </row>
    <row r="2258" spans="23:23" x14ac:dyDescent="0.25">
      <c r="W2258"/>
    </row>
    <row r="2259" spans="23:23" x14ac:dyDescent="0.25">
      <c r="W2259"/>
    </row>
    <row r="2260" spans="23:23" x14ac:dyDescent="0.25">
      <c r="W2260"/>
    </row>
    <row r="2261" spans="23:23" x14ac:dyDescent="0.25">
      <c r="W2261"/>
    </row>
    <row r="2262" spans="23:23" x14ac:dyDescent="0.25">
      <c r="W2262"/>
    </row>
    <row r="2263" spans="23:23" x14ac:dyDescent="0.25">
      <c r="W2263"/>
    </row>
    <row r="2264" spans="23:23" x14ac:dyDescent="0.25">
      <c r="W2264"/>
    </row>
    <row r="2265" spans="23:23" x14ac:dyDescent="0.25">
      <c r="W2265"/>
    </row>
    <row r="2266" spans="23:23" x14ac:dyDescent="0.25">
      <c r="W2266"/>
    </row>
    <row r="2267" spans="23:23" x14ac:dyDescent="0.25">
      <c r="W2267"/>
    </row>
    <row r="2268" spans="23:23" x14ac:dyDescent="0.25">
      <c r="W2268"/>
    </row>
    <row r="2269" spans="23:23" x14ac:dyDescent="0.25">
      <c r="W2269"/>
    </row>
    <row r="2270" spans="23:23" x14ac:dyDescent="0.25">
      <c r="W2270"/>
    </row>
    <row r="2271" spans="23:23" x14ac:dyDescent="0.25">
      <c r="W2271"/>
    </row>
    <row r="2272" spans="23:23" x14ac:dyDescent="0.25">
      <c r="W2272"/>
    </row>
    <row r="2273" spans="23:23" x14ac:dyDescent="0.25">
      <c r="W2273"/>
    </row>
    <row r="2274" spans="23:23" x14ac:dyDescent="0.25">
      <c r="W2274"/>
    </row>
    <row r="2275" spans="23:23" x14ac:dyDescent="0.25">
      <c r="W2275"/>
    </row>
    <row r="2276" spans="23:23" x14ac:dyDescent="0.25">
      <c r="W2276"/>
    </row>
    <row r="2277" spans="23:23" x14ac:dyDescent="0.25">
      <c r="W2277"/>
    </row>
    <row r="2278" spans="23:23" x14ac:dyDescent="0.25">
      <c r="W2278"/>
    </row>
    <row r="2279" spans="23:23" x14ac:dyDescent="0.25">
      <c r="W2279"/>
    </row>
    <row r="2280" spans="23:23" x14ac:dyDescent="0.25">
      <c r="W2280"/>
    </row>
    <row r="2281" spans="23:23" x14ac:dyDescent="0.25">
      <c r="W2281"/>
    </row>
    <row r="2282" spans="23:23" x14ac:dyDescent="0.25">
      <c r="W2282"/>
    </row>
    <row r="2283" spans="23:23" x14ac:dyDescent="0.25">
      <c r="W2283"/>
    </row>
    <row r="2284" spans="23:23" x14ac:dyDescent="0.25">
      <c r="W2284"/>
    </row>
    <row r="2285" spans="23:23" x14ac:dyDescent="0.25">
      <c r="W2285"/>
    </row>
    <row r="2286" spans="23:23" x14ac:dyDescent="0.25">
      <c r="W2286"/>
    </row>
    <row r="2287" spans="23:23" x14ac:dyDescent="0.25">
      <c r="W2287"/>
    </row>
    <row r="2288" spans="23:23" x14ac:dyDescent="0.25">
      <c r="W2288"/>
    </row>
    <row r="2289" spans="23:23" x14ac:dyDescent="0.25">
      <c r="W2289"/>
    </row>
    <row r="2290" spans="23:23" x14ac:dyDescent="0.25">
      <c r="W2290"/>
    </row>
    <row r="2291" spans="23:23" x14ac:dyDescent="0.25">
      <c r="W2291"/>
    </row>
    <row r="2292" spans="23:23" x14ac:dyDescent="0.25">
      <c r="W2292"/>
    </row>
    <row r="2293" spans="23:23" x14ac:dyDescent="0.25">
      <c r="W2293"/>
    </row>
    <row r="2294" spans="23:23" x14ac:dyDescent="0.25">
      <c r="W2294"/>
    </row>
    <row r="2295" spans="23:23" x14ac:dyDescent="0.25">
      <c r="W2295"/>
    </row>
    <row r="2296" spans="23:23" x14ac:dyDescent="0.25">
      <c r="W2296"/>
    </row>
    <row r="2297" spans="23:23" x14ac:dyDescent="0.25">
      <c r="W2297"/>
    </row>
    <row r="2298" spans="23:23" x14ac:dyDescent="0.25">
      <c r="W2298"/>
    </row>
    <row r="2299" spans="23:23" x14ac:dyDescent="0.25">
      <c r="W2299"/>
    </row>
    <row r="2300" spans="23:23" x14ac:dyDescent="0.25">
      <c r="W2300"/>
    </row>
    <row r="2301" spans="23:23" x14ac:dyDescent="0.25">
      <c r="W2301"/>
    </row>
    <row r="2302" spans="23:23" x14ac:dyDescent="0.25">
      <c r="W2302"/>
    </row>
    <row r="2303" spans="23:23" x14ac:dyDescent="0.25">
      <c r="W2303"/>
    </row>
    <row r="2304" spans="23:23" x14ac:dyDescent="0.25">
      <c r="W2304"/>
    </row>
    <row r="2305" spans="23:23" x14ac:dyDescent="0.25">
      <c r="W2305"/>
    </row>
    <row r="2306" spans="23:23" x14ac:dyDescent="0.25">
      <c r="W2306"/>
    </row>
    <row r="2307" spans="23:23" x14ac:dyDescent="0.25">
      <c r="W2307"/>
    </row>
    <row r="2308" spans="23:23" x14ac:dyDescent="0.25">
      <c r="W2308"/>
    </row>
    <row r="2309" spans="23:23" x14ac:dyDescent="0.25">
      <c r="W2309"/>
    </row>
    <row r="2310" spans="23:23" x14ac:dyDescent="0.25">
      <c r="W2310"/>
    </row>
    <row r="2311" spans="23:23" x14ac:dyDescent="0.25">
      <c r="W2311"/>
    </row>
    <row r="2312" spans="23:23" x14ac:dyDescent="0.25">
      <c r="W2312"/>
    </row>
    <row r="2313" spans="23:23" x14ac:dyDescent="0.25">
      <c r="W2313"/>
    </row>
    <row r="2314" spans="23:23" x14ac:dyDescent="0.25">
      <c r="W2314"/>
    </row>
    <row r="2315" spans="23:23" x14ac:dyDescent="0.25">
      <c r="W2315"/>
    </row>
    <row r="2316" spans="23:23" x14ac:dyDescent="0.25">
      <c r="W2316"/>
    </row>
    <row r="2317" spans="23:23" x14ac:dyDescent="0.25">
      <c r="W2317"/>
    </row>
    <row r="2318" spans="23:23" x14ac:dyDescent="0.25">
      <c r="W2318"/>
    </row>
    <row r="2319" spans="23:23" x14ac:dyDescent="0.25">
      <c r="W2319"/>
    </row>
    <row r="2320" spans="23:23" x14ac:dyDescent="0.25">
      <c r="W2320"/>
    </row>
    <row r="2321" spans="23:23" x14ac:dyDescent="0.25">
      <c r="W2321"/>
    </row>
    <row r="2322" spans="23:23" x14ac:dyDescent="0.25">
      <c r="W2322"/>
    </row>
    <row r="2323" spans="23:23" x14ac:dyDescent="0.25">
      <c r="W2323"/>
    </row>
    <row r="2324" spans="23:23" x14ac:dyDescent="0.25">
      <c r="W2324"/>
    </row>
    <row r="2325" spans="23:23" x14ac:dyDescent="0.25">
      <c r="W2325"/>
    </row>
    <row r="2326" spans="23:23" x14ac:dyDescent="0.25">
      <c r="W2326"/>
    </row>
    <row r="2327" spans="23:23" x14ac:dyDescent="0.25">
      <c r="W2327"/>
    </row>
    <row r="2328" spans="23:23" x14ac:dyDescent="0.25">
      <c r="W2328"/>
    </row>
    <row r="2329" spans="23:23" x14ac:dyDescent="0.25">
      <c r="W2329"/>
    </row>
    <row r="2330" spans="23:23" x14ac:dyDescent="0.25">
      <c r="W2330"/>
    </row>
    <row r="2331" spans="23:23" x14ac:dyDescent="0.25">
      <c r="W2331"/>
    </row>
    <row r="2332" spans="23:23" x14ac:dyDescent="0.25">
      <c r="W2332"/>
    </row>
    <row r="2333" spans="23:23" x14ac:dyDescent="0.25">
      <c r="W2333"/>
    </row>
    <row r="2334" spans="23:23" x14ac:dyDescent="0.25">
      <c r="W2334"/>
    </row>
    <row r="2335" spans="23:23" x14ac:dyDescent="0.25">
      <c r="W2335"/>
    </row>
    <row r="2336" spans="23:23" x14ac:dyDescent="0.25">
      <c r="W2336"/>
    </row>
    <row r="2337" spans="23:23" x14ac:dyDescent="0.25">
      <c r="W2337"/>
    </row>
    <row r="2338" spans="23:23" x14ac:dyDescent="0.25">
      <c r="W2338"/>
    </row>
    <row r="2339" spans="23:23" x14ac:dyDescent="0.25">
      <c r="W2339"/>
    </row>
    <row r="2340" spans="23:23" x14ac:dyDescent="0.25">
      <c r="W2340"/>
    </row>
    <row r="2341" spans="23:23" x14ac:dyDescent="0.25">
      <c r="W2341"/>
    </row>
    <row r="2342" spans="23:23" x14ac:dyDescent="0.25">
      <c r="W2342"/>
    </row>
    <row r="2343" spans="23:23" x14ac:dyDescent="0.25">
      <c r="W2343"/>
    </row>
    <row r="2344" spans="23:23" x14ac:dyDescent="0.25">
      <c r="W2344"/>
    </row>
    <row r="2345" spans="23:23" x14ac:dyDescent="0.25">
      <c r="W2345"/>
    </row>
    <row r="2346" spans="23:23" x14ac:dyDescent="0.25">
      <c r="W2346"/>
    </row>
    <row r="2347" spans="23:23" x14ac:dyDescent="0.25">
      <c r="W2347"/>
    </row>
    <row r="2348" spans="23:23" x14ac:dyDescent="0.25">
      <c r="W2348"/>
    </row>
    <row r="2349" spans="23:23" x14ac:dyDescent="0.25">
      <c r="W2349"/>
    </row>
    <row r="2350" spans="23:23" x14ac:dyDescent="0.25">
      <c r="W2350"/>
    </row>
    <row r="2351" spans="23:23" x14ac:dyDescent="0.25">
      <c r="W2351"/>
    </row>
    <row r="2352" spans="23:23" x14ac:dyDescent="0.25">
      <c r="W2352"/>
    </row>
    <row r="2353" spans="23:23" x14ac:dyDescent="0.25">
      <c r="W2353"/>
    </row>
    <row r="2354" spans="23:23" x14ac:dyDescent="0.25">
      <c r="W2354"/>
    </row>
    <row r="2355" spans="23:23" x14ac:dyDescent="0.25">
      <c r="W2355"/>
    </row>
    <row r="2356" spans="23:23" x14ac:dyDescent="0.25">
      <c r="W2356"/>
    </row>
    <row r="2357" spans="23:23" x14ac:dyDescent="0.25">
      <c r="W2357"/>
    </row>
    <row r="2358" spans="23:23" x14ac:dyDescent="0.25">
      <c r="W2358"/>
    </row>
    <row r="2359" spans="23:23" x14ac:dyDescent="0.25">
      <c r="W2359"/>
    </row>
    <row r="2360" spans="23:23" x14ac:dyDescent="0.25">
      <c r="W2360"/>
    </row>
    <row r="2361" spans="23:23" x14ac:dyDescent="0.25">
      <c r="W2361"/>
    </row>
    <row r="2362" spans="23:23" x14ac:dyDescent="0.25">
      <c r="W2362"/>
    </row>
    <row r="2363" spans="23:23" x14ac:dyDescent="0.25">
      <c r="W2363"/>
    </row>
    <row r="2364" spans="23:23" x14ac:dyDescent="0.25">
      <c r="W2364"/>
    </row>
    <row r="2365" spans="23:23" x14ac:dyDescent="0.25">
      <c r="W2365"/>
    </row>
    <row r="2366" spans="23:23" x14ac:dyDescent="0.25">
      <c r="W2366"/>
    </row>
    <row r="2367" spans="23:23" x14ac:dyDescent="0.25">
      <c r="W2367"/>
    </row>
    <row r="2368" spans="23:23" x14ac:dyDescent="0.25">
      <c r="W2368"/>
    </row>
    <row r="2369" spans="23:23" x14ac:dyDescent="0.25">
      <c r="W2369"/>
    </row>
    <row r="2370" spans="23:23" x14ac:dyDescent="0.25">
      <c r="W2370"/>
    </row>
    <row r="2371" spans="23:23" x14ac:dyDescent="0.25">
      <c r="W2371"/>
    </row>
    <row r="2372" spans="23:23" x14ac:dyDescent="0.25">
      <c r="W2372"/>
    </row>
    <row r="2373" spans="23:23" x14ac:dyDescent="0.25">
      <c r="W2373"/>
    </row>
    <row r="2374" spans="23:23" x14ac:dyDescent="0.25">
      <c r="W2374"/>
    </row>
    <row r="2375" spans="23:23" x14ac:dyDescent="0.25">
      <c r="W2375"/>
    </row>
    <row r="2376" spans="23:23" x14ac:dyDescent="0.25">
      <c r="W2376"/>
    </row>
    <row r="2377" spans="23:23" x14ac:dyDescent="0.25">
      <c r="W2377"/>
    </row>
    <row r="2378" spans="23:23" x14ac:dyDescent="0.25">
      <c r="W2378"/>
    </row>
    <row r="2379" spans="23:23" x14ac:dyDescent="0.25">
      <c r="W2379"/>
    </row>
    <row r="2380" spans="23:23" x14ac:dyDescent="0.25">
      <c r="W2380"/>
    </row>
    <row r="2381" spans="23:23" x14ac:dyDescent="0.25">
      <c r="W2381"/>
    </row>
    <row r="2382" spans="23:23" x14ac:dyDescent="0.25">
      <c r="W2382"/>
    </row>
    <row r="2383" spans="23:23" x14ac:dyDescent="0.25">
      <c r="W2383"/>
    </row>
    <row r="2384" spans="23:23" x14ac:dyDescent="0.25">
      <c r="W2384"/>
    </row>
    <row r="2385" spans="23:23" x14ac:dyDescent="0.25">
      <c r="W2385"/>
    </row>
    <row r="2386" spans="23:23" x14ac:dyDescent="0.25">
      <c r="W2386"/>
    </row>
    <row r="2387" spans="23:23" x14ac:dyDescent="0.25">
      <c r="W2387"/>
    </row>
    <row r="2388" spans="23:23" x14ac:dyDescent="0.25">
      <c r="W2388"/>
    </row>
    <row r="2389" spans="23:23" x14ac:dyDescent="0.25">
      <c r="W2389"/>
    </row>
    <row r="2390" spans="23:23" x14ac:dyDescent="0.25">
      <c r="W2390"/>
    </row>
    <row r="2391" spans="23:23" x14ac:dyDescent="0.25">
      <c r="W2391"/>
    </row>
    <row r="2392" spans="23:23" x14ac:dyDescent="0.25">
      <c r="W2392"/>
    </row>
    <row r="2393" spans="23:23" x14ac:dyDescent="0.25">
      <c r="W2393"/>
    </row>
    <row r="2394" spans="23:23" x14ac:dyDescent="0.25">
      <c r="W2394"/>
    </row>
    <row r="2395" spans="23:23" x14ac:dyDescent="0.25">
      <c r="W2395"/>
    </row>
    <row r="2396" spans="23:23" x14ac:dyDescent="0.25">
      <c r="W2396"/>
    </row>
    <row r="2397" spans="23:23" x14ac:dyDescent="0.25">
      <c r="W2397"/>
    </row>
    <row r="2398" spans="23:23" x14ac:dyDescent="0.25">
      <c r="W2398"/>
    </row>
    <row r="2399" spans="23:23" x14ac:dyDescent="0.25">
      <c r="W2399"/>
    </row>
    <row r="2400" spans="23:23" x14ac:dyDescent="0.25">
      <c r="W2400"/>
    </row>
    <row r="2401" spans="23:23" x14ac:dyDescent="0.25">
      <c r="W2401"/>
    </row>
    <row r="2402" spans="23:23" x14ac:dyDescent="0.25">
      <c r="W2402"/>
    </row>
    <row r="2403" spans="23:23" x14ac:dyDescent="0.25">
      <c r="W2403"/>
    </row>
    <row r="2404" spans="23:23" x14ac:dyDescent="0.25">
      <c r="W2404"/>
    </row>
    <row r="2405" spans="23:23" x14ac:dyDescent="0.25">
      <c r="W2405"/>
    </row>
    <row r="2406" spans="23:23" x14ac:dyDescent="0.25">
      <c r="W2406"/>
    </row>
    <row r="2407" spans="23:23" x14ac:dyDescent="0.25">
      <c r="W2407"/>
    </row>
    <row r="2408" spans="23:23" x14ac:dyDescent="0.25">
      <c r="W2408"/>
    </row>
    <row r="2409" spans="23:23" x14ac:dyDescent="0.25">
      <c r="W2409"/>
    </row>
    <row r="2410" spans="23:23" x14ac:dyDescent="0.25">
      <c r="W2410"/>
    </row>
    <row r="2411" spans="23:23" x14ac:dyDescent="0.25">
      <c r="W2411"/>
    </row>
    <row r="2412" spans="23:23" x14ac:dyDescent="0.25">
      <c r="W2412"/>
    </row>
    <row r="2413" spans="23:23" x14ac:dyDescent="0.25">
      <c r="W2413"/>
    </row>
    <row r="2414" spans="23:23" x14ac:dyDescent="0.25">
      <c r="W2414"/>
    </row>
    <row r="2415" spans="23:23" x14ac:dyDescent="0.25">
      <c r="W2415"/>
    </row>
    <row r="2416" spans="23:23" x14ac:dyDescent="0.25">
      <c r="W2416"/>
    </row>
    <row r="2417" spans="23:23" x14ac:dyDescent="0.25">
      <c r="W2417"/>
    </row>
    <row r="2418" spans="23:23" x14ac:dyDescent="0.25">
      <c r="W2418"/>
    </row>
    <row r="2419" spans="23:23" x14ac:dyDescent="0.25">
      <c r="W2419"/>
    </row>
    <row r="2420" spans="23:23" x14ac:dyDescent="0.25">
      <c r="W2420"/>
    </row>
    <row r="2421" spans="23:23" x14ac:dyDescent="0.25">
      <c r="W2421"/>
    </row>
    <row r="2422" spans="23:23" x14ac:dyDescent="0.25">
      <c r="W2422"/>
    </row>
    <row r="2423" spans="23:23" x14ac:dyDescent="0.25">
      <c r="W2423"/>
    </row>
    <row r="2424" spans="23:23" x14ac:dyDescent="0.25">
      <c r="W2424"/>
    </row>
    <row r="2425" spans="23:23" x14ac:dyDescent="0.25">
      <c r="W2425"/>
    </row>
    <row r="2426" spans="23:23" x14ac:dyDescent="0.25">
      <c r="W2426"/>
    </row>
    <row r="2427" spans="23:23" x14ac:dyDescent="0.25">
      <c r="W2427"/>
    </row>
    <row r="2428" spans="23:23" x14ac:dyDescent="0.25">
      <c r="W2428"/>
    </row>
    <row r="2429" spans="23:23" x14ac:dyDescent="0.25">
      <c r="W2429"/>
    </row>
    <row r="2430" spans="23:23" x14ac:dyDescent="0.25">
      <c r="W2430"/>
    </row>
    <row r="2431" spans="23:23" x14ac:dyDescent="0.25">
      <c r="W2431"/>
    </row>
    <row r="2432" spans="23:23" x14ac:dyDescent="0.25">
      <c r="W2432"/>
    </row>
    <row r="2433" spans="23:23" x14ac:dyDescent="0.25">
      <c r="W2433"/>
    </row>
    <row r="2434" spans="23:23" x14ac:dyDescent="0.25">
      <c r="W2434"/>
    </row>
    <row r="2435" spans="23:23" x14ac:dyDescent="0.25">
      <c r="W2435"/>
    </row>
    <row r="2436" spans="23:23" x14ac:dyDescent="0.25">
      <c r="W2436"/>
    </row>
    <row r="2437" spans="23:23" x14ac:dyDescent="0.25">
      <c r="W2437"/>
    </row>
    <row r="2438" spans="23:23" x14ac:dyDescent="0.25">
      <c r="W2438"/>
    </row>
    <row r="2439" spans="23:23" x14ac:dyDescent="0.25">
      <c r="W2439"/>
    </row>
    <row r="2440" spans="23:23" x14ac:dyDescent="0.25">
      <c r="W2440"/>
    </row>
    <row r="2441" spans="23:23" x14ac:dyDescent="0.25">
      <c r="W2441"/>
    </row>
    <row r="2442" spans="23:23" x14ac:dyDescent="0.25">
      <c r="W2442"/>
    </row>
    <row r="2443" spans="23:23" x14ac:dyDescent="0.25">
      <c r="W2443"/>
    </row>
    <row r="2444" spans="23:23" x14ac:dyDescent="0.25">
      <c r="W2444"/>
    </row>
    <row r="2445" spans="23:23" x14ac:dyDescent="0.25">
      <c r="W2445"/>
    </row>
    <row r="2446" spans="23:23" x14ac:dyDescent="0.25">
      <c r="W2446"/>
    </row>
    <row r="2447" spans="23:23" x14ac:dyDescent="0.25">
      <c r="W2447"/>
    </row>
    <row r="2448" spans="23:23" x14ac:dyDescent="0.25">
      <c r="W2448"/>
    </row>
    <row r="2449" spans="23:23" x14ac:dyDescent="0.25">
      <c r="W2449"/>
    </row>
    <row r="2450" spans="23:23" x14ac:dyDescent="0.25">
      <c r="W2450"/>
    </row>
    <row r="2451" spans="23:23" x14ac:dyDescent="0.25">
      <c r="W2451"/>
    </row>
    <row r="2452" spans="23:23" x14ac:dyDescent="0.25">
      <c r="W2452"/>
    </row>
    <row r="2453" spans="23:23" x14ac:dyDescent="0.25">
      <c r="W2453"/>
    </row>
    <row r="2454" spans="23:23" x14ac:dyDescent="0.25">
      <c r="W2454"/>
    </row>
    <row r="2455" spans="23:23" x14ac:dyDescent="0.25">
      <c r="W2455"/>
    </row>
    <row r="2456" spans="23:23" x14ac:dyDescent="0.25">
      <c r="W2456"/>
    </row>
    <row r="2457" spans="23:23" x14ac:dyDescent="0.25">
      <c r="W2457"/>
    </row>
    <row r="2458" spans="23:23" x14ac:dyDescent="0.25">
      <c r="W2458"/>
    </row>
    <row r="2459" spans="23:23" x14ac:dyDescent="0.25">
      <c r="W2459"/>
    </row>
    <row r="2460" spans="23:23" x14ac:dyDescent="0.25">
      <c r="W2460"/>
    </row>
    <row r="2461" spans="23:23" x14ac:dyDescent="0.25">
      <c r="W2461"/>
    </row>
    <row r="2462" spans="23:23" x14ac:dyDescent="0.25">
      <c r="W2462"/>
    </row>
    <row r="2463" spans="23:23" x14ac:dyDescent="0.25">
      <c r="W2463"/>
    </row>
    <row r="2464" spans="23:23" x14ac:dyDescent="0.25">
      <c r="W2464"/>
    </row>
    <row r="2465" spans="23:23" x14ac:dyDescent="0.25">
      <c r="W2465"/>
    </row>
    <row r="2466" spans="23:23" x14ac:dyDescent="0.25">
      <c r="W2466"/>
    </row>
    <row r="2467" spans="23:23" x14ac:dyDescent="0.25">
      <c r="W2467"/>
    </row>
    <row r="2468" spans="23:23" x14ac:dyDescent="0.25">
      <c r="W2468"/>
    </row>
    <row r="2469" spans="23:23" x14ac:dyDescent="0.25">
      <c r="W2469"/>
    </row>
    <row r="2470" spans="23:23" x14ac:dyDescent="0.25">
      <c r="W2470"/>
    </row>
    <row r="2471" spans="23:23" x14ac:dyDescent="0.25">
      <c r="W2471"/>
    </row>
    <row r="2472" spans="23:23" x14ac:dyDescent="0.25">
      <c r="W2472"/>
    </row>
    <row r="2473" spans="23:23" x14ac:dyDescent="0.25">
      <c r="W2473"/>
    </row>
    <row r="2474" spans="23:23" x14ac:dyDescent="0.25">
      <c r="W2474"/>
    </row>
    <row r="2475" spans="23:23" x14ac:dyDescent="0.25">
      <c r="W2475"/>
    </row>
    <row r="2476" spans="23:23" x14ac:dyDescent="0.25">
      <c r="W2476"/>
    </row>
    <row r="2477" spans="23:23" x14ac:dyDescent="0.25">
      <c r="W2477"/>
    </row>
    <row r="2478" spans="23:23" x14ac:dyDescent="0.25">
      <c r="W2478"/>
    </row>
    <row r="2479" spans="23:23" x14ac:dyDescent="0.25">
      <c r="W2479"/>
    </row>
    <row r="2480" spans="23:23" x14ac:dyDescent="0.25">
      <c r="W2480"/>
    </row>
    <row r="2481" spans="23:23" x14ac:dyDescent="0.25">
      <c r="W2481"/>
    </row>
    <row r="2482" spans="23:23" x14ac:dyDescent="0.25">
      <c r="W2482"/>
    </row>
    <row r="2483" spans="23:23" x14ac:dyDescent="0.25">
      <c r="W2483"/>
    </row>
    <row r="2484" spans="23:23" x14ac:dyDescent="0.25">
      <c r="W2484"/>
    </row>
    <row r="2485" spans="23:23" x14ac:dyDescent="0.25">
      <c r="W2485"/>
    </row>
    <row r="2486" spans="23:23" x14ac:dyDescent="0.25">
      <c r="W2486"/>
    </row>
    <row r="2487" spans="23:23" x14ac:dyDescent="0.25">
      <c r="W2487"/>
    </row>
    <row r="2488" spans="23:23" x14ac:dyDescent="0.25">
      <c r="W2488"/>
    </row>
    <row r="2489" spans="23:23" x14ac:dyDescent="0.25">
      <c r="W2489"/>
    </row>
    <row r="2490" spans="23:23" x14ac:dyDescent="0.25">
      <c r="W2490"/>
    </row>
    <row r="2491" spans="23:23" x14ac:dyDescent="0.25">
      <c r="W2491"/>
    </row>
    <row r="2492" spans="23:23" x14ac:dyDescent="0.25">
      <c r="W2492"/>
    </row>
    <row r="2493" spans="23:23" x14ac:dyDescent="0.25">
      <c r="W2493"/>
    </row>
    <row r="2494" spans="23:23" x14ac:dyDescent="0.25">
      <c r="W2494"/>
    </row>
    <row r="2495" spans="23:23" x14ac:dyDescent="0.25">
      <c r="W2495"/>
    </row>
    <row r="2496" spans="23:23" x14ac:dyDescent="0.25">
      <c r="W2496"/>
    </row>
    <row r="2497" spans="23:23" x14ac:dyDescent="0.25">
      <c r="W2497"/>
    </row>
    <row r="2498" spans="23:23" x14ac:dyDescent="0.25">
      <c r="W2498"/>
    </row>
    <row r="2499" spans="23:23" x14ac:dyDescent="0.25">
      <c r="W2499"/>
    </row>
    <row r="2500" spans="23:23" x14ac:dyDescent="0.25">
      <c r="W2500"/>
    </row>
    <row r="2501" spans="23:23" x14ac:dyDescent="0.25">
      <c r="W2501"/>
    </row>
    <row r="2502" spans="23:23" x14ac:dyDescent="0.25">
      <c r="W2502"/>
    </row>
    <row r="2503" spans="23:23" x14ac:dyDescent="0.25">
      <c r="W2503"/>
    </row>
    <row r="2504" spans="23:23" x14ac:dyDescent="0.25">
      <c r="W2504"/>
    </row>
    <row r="2505" spans="23:23" x14ac:dyDescent="0.25">
      <c r="W2505"/>
    </row>
    <row r="2506" spans="23:23" x14ac:dyDescent="0.25">
      <c r="W2506"/>
    </row>
    <row r="2507" spans="23:23" x14ac:dyDescent="0.25">
      <c r="W2507"/>
    </row>
    <row r="2508" spans="23:23" x14ac:dyDescent="0.25">
      <c r="W2508"/>
    </row>
    <row r="2509" spans="23:23" x14ac:dyDescent="0.25">
      <c r="W2509"/>
    </row>
    <row r="2510" spans="23:23" x14ac:dyDescent="0.25">
      <c r="W2510"/>
    </row>
    <row r="2511" spans="23:23" x14ac:dyDescent="0.25">
      <c r="W2511"/>
    </row>
    <row r="2512" spans="23:23" x14ac:dyDescent="0.25">
      <c r="W2512"/>
    </row>
    <row r="2513" spans="23:23" x14ac:dyDescent="0.25">
      <c r="W2513"/>
    </row>
    <row r="2514" spans="23:23" x14ac:dyDescent="0.25">
      <c r="W2514"/>
    </row>
    <row r="2515" spans="23:23" x14ac:dyDescent="0.25">
      <c r="W2515"/>
    </row>
    <row r="2516" spans="23:23" x14ac:dyDescent="0.25">
      <c r="W2516"/>
    </row>
    <row r="2517" spans="23:23" x14ac:dyDescent="0.25">
      <c r="W2517"/>
    </row>
    <row r="2518" spans="23:23" x14ac:dyDescent="0.25">
      <c r="W2518"/>
    </row>
    <row r="2519" spans="23:23" x14ac:dyDescent="0.25">
      <c r="W2519"/>
    </row>
    <row r="2520" spans="23:23" x14ac:dyDescent="0.25">
      <c r="W2520"/>
    </row>
    <row r="2521" spans="23:23" x14ac:dyDescent="0.25">
      <c r="W2521"/>
    </row>
    <row r="2522" spans="23:23" x14ac:dyDescent="0.25">
      <c r="W2522"/>
    </row>
    <row r="2523" spans="23:23" x14ac:dyDescent="0.25">
      <c r="W2523"/>
    </row>
    <row r="2524" spans="23:23" x14ac:dyDescent="0.25">
      <c r="W2524"/>
    </row>
    <row r="2525" spans="23:23" x14ac:dyDescent="0.25">
      <c r="W2525"/>
    </row>
    <row r="2526" spans="23:23" x14ac:dyDescent="0.25">
      <c r="W2526"/>
    </row>
    <row r="2527" spans="23:23" x14ac:dyDescent="0.25">
      <c r="W2527"/>
    </row>
    <row r="2528" spans="23:23" x14ac:dyDescent="0.25">
      <c r="W2528"/>
    </row>
    <row r="2529" spans="23:23" x14ac:dyDescent="0.25">
      <c r="W2529"/>
    </row>
    <row r="2530" spans="23:23" x14ac:dyDescent="0.25">
      <c r="W2530"/>
    </row>
    <row r="2531" spans="23:23" x14ac:dyDescent="0.25">
      <c r="W2531"/>
    </row>
    <row r="2532" spans="23:23" x14ac:dyDescent="0.25">
      <c r="W2532"/>
    </row>
    <row r="2533" spans="23:23" x14ac:dyDescent="0.25">
      <c r="W2533"/>
    </row>
    <row r="2534" spans="23:23" x14ac:dyDescent="0.25">
      <c r="W2534"/>
    </row>
    <row r="2535" spans="23:23" x14ac:dyDescent="0.25">
      <c r="W2535"/>
    </row>
    <row r="2536" spans="23:23" x14ac:dyDescent="0.25">
      <c r="W2536"/>
    </row>
    <row r="2537" spans="23:23" x14ac:dyDescent="0.25">
      <c r="W2537"/>
    </row>
    <row r="2538" spans="23:23" x14ac:dyDescent="0.25">
      <c r="W2538"/>
    </row>
    <row r="2539" spans="23:23" x14ac:dyDescent="0.25">
      <c r="W2539"/>
    </row>
    <row r="2540" spans="23:23" x14ac:dyDescent="0.25">
      <c r="W2540"/>
    </row>
    <row r="2541" spans="23:23" x14ac:dyDescent="0.25">
      <c r="W2541"/>
    </row>
    <row r="2542" spans="23:23" x14ac:dyDescent="0.25">
      <c r="W2542"/>
    </row>
    <row r="2543" spans="23:23" x14ac:dyDescent="0.25">
      <c r="W2543"/>
    </row>
    <row r="2544" spans="23:23" x14ac:dyDescent="0.25">
      <c r="W2544"/>
    </row>
    <row r="2545" spans="23:23" x14ac:dyDescent="0.25">
      <c r="W2545"/>
    </row>
    <row r="2546" spans="23:23" x14ac:dyDescent="0.25">
      <c r="W2546"/>
    </row>
    <row r="2547" spans="23:23" x14ac:dyDescent="0.25">
      <c r="W2547"/>
    </row>
    <row r="2548" spans="23:23" x14ac:dyDescent="0.25">
      <c r="W2548"/>
    </row>
    <row r="2549" spans="23:23" x14ac:dyDescent="0.25">
      <c r="W2549"/>
    </row>
    <row r="2550" spans="23:23" x14ac:dyDescent="0.25">
      <c r="W2550"/>
    </row>
    <row r="2551" spans="23:23" x14ac:dyDescent="0.25">
      <c r="W2551"/>
    </row>
    <row r="2552" spans="23:23" x14ac:dyDescent="0.25">
      <c r="W2552"/>
    </row>
    <row r="2553" spans="23:23" x14ac:dyDescent="0.25">
      <c r="W2553"/>
    </row>
    <row r="2554" spans="23:23" x14ac:dyDescent="0.25">
      <c r="W2554"/>
    </row>
    <row r="2555" spans="23:23" x14ac:dyDescent="0.25">
      <c r="W2555"/>
    </row>
    <row r="2556" spans="23:23" x14ac:dyDescent="0.25">
      <c r="W2556"/>
    </row>
    <row r="2557" spans="23:23" x14ac:dyDescent="0.25">
      <c r="W2557"/>
    </row>
    <row r="2558" spans="23:23" x14ac:dyDescent="0.25">
      <c r="W2558"/>
    </row>
    <row r="2559" spans="23:23" x14ac:dyDescent="0.25">
      <c r="W2559"/>
    </row>
    <row r="2560" spans="23:23" x14ac:dyDescent="0.25">
      <c r="W2560"/>
    </row>
    <row r="2561" spans="23:23" x14ac:dyDescent="0.25">
      <c r="W2561"/>
    </row>
    <row r="2562" spans="23:23" x14ac:dyDescent="0.25">
      <c r="W2562"/>
    </row>
    <row r="2563" spans="23:23" x14ac:dyDescent="0.25">
      <c r="W2563"/>
    </row>
    <row r="2564" spans="23:23" x14ac:dyDescent="0.25">
      <c r="W2564"/>
    </row>
    <row r="2565" spans="23:23" x14ac:dyDescent="0.25">
      <c r="W2565"/>
    </row>
    <row r="2566" spans="23:23" x14ac:dyDescent="0.25">
      <c r="W2566"/>
    </row>
    <row r="2567" spans="23:23" x14ac:dyDescent="0.25">
      <c r="W2567"/>
    </row>
    <row r="2568" spans="23:23" x14ac:dyDescent="0.25">
      <c r="W2568"/>
    </row>
    <row r="2569" spans="23:23" x14ac:dyDescent="0.25">
      <c r="W2569"/>
    </row>
    <row r="2570" spans="23:23" x14ac:dyDescent="0.25">
      <c r="W2570"/>
    </row>
    <row r="2571" spans="23:23" x14ac:dyDescent="0.25">
      <c r="W2571"/>
    </row>
    <row r="2572" spans="23:23" x14ac:dyDescent="0.25">
      <c r="W2572"/>
    </row>
    <row r="2573" spans="23:23" x14ac:dyDescent="0.25">
      <c r="W2573"/>
    </row>
    <row r="2574" spans="23:23" x14ac:dyDescent="0.25">
      <c r="W2574"/>
    </row>
    <row r="2575" spans="23:23" x14ac:dyDescent="0.25">
      <c r="W2575"/>
    </row>
    <row r="2576" spans="23:23" x14ac:dyDescent="0.25">
      <c r="W2576"/>
    </row>
    <row r="2577" spans="23:23" x14ac:dyDescent="0.25">
      <c r="W2577"/>
    </row>
    <row r="2578" spans="23:23" x14ac:dyDescent="0.25">
      <c r="W2578"/>
    </row>
    <row r="2579" spans="23:23" x14ac:dyDescent="0.25">
      <c r="W2579"/>
    </row>
    <row r="2580" spans="23:23" x14ac:dyDescent="0.25">
      <c r="W2580"/>
    </row>
    <row r="2581" spans="23:23" x14ac:dyDescent="0.25">
      <c r="W2581"/>
    </row>
    <row r="2582" spans="23:23" x14ac:dyDescent="0.25">
      <c r="W2582"/>
    </row>
    <row r="2583" spans="23:23" x14ac:dyDescent="0.25">
      <c r="W2583"/>
    </row>
    <row r="2584" spans="23:23" x14ac:dyDescent="0.25">
      <c r="W2584"/>
    </row>
    <row r="2585" spans="23:23" x14ac:dyDescent="0.25">
      <c r="W2585"/>
    </row>
    <row r="2586" spans="23:23" x14ac:dyDescent="0.25">
      <c r="W2586"/>
    </row>
    <row r="2587" spans="23:23" x14ac:dyDescent="0.25">
      <c r="W2587"/>
    </row>
    <row r="2588" spans="23:23" x14ac:dyDescent="0.25">
      <c r="W2588"/>
    </row>
    <row r="2589" spans="23:23" x14ac:dyDescent="0.25">
      <c r="W2589"/>
    </row>
    <row r="2590" spans="23:23" x14ac:dyDescent="0.25">
      <c r="W2590"/>
    </row>
    <row r="2591" spans="23:23" x14ac:dyDescent="0.25">
      <c r="W2591"/>
    </row>
    <row r="2592" spans="23:23" x14ac:dyDescent="0.25">
      <c r="W2592"/>
    </row>
    <row r="2593" spans="23:23" x14ac:dyDescent="0.25">
      <c r="W2593"/>
    </row>
    <row r="2594" spans="23:23" x14ac:dyDescent="0.25">
      <c r="W2594"/>
    </row>
    <row r="2595" spans="23:23" x14ac:dyDescent="0.25">
      <c r="W2595"/>
    </row>
    <row r="2596" spans="23:23" x14ac:dyDescent="0.25">
      <c r="W2596"/>
    </row>
    <row r="2597" spans="23:23" x14ac:dyDescent="0.25">
      <c r="W2597"/>
    </row>
    <row r="2598" spans="23:23" x14ac:dyDescent="0.25">
      <c r="W2598"/>
    </row>
    <row r="2599" spans="23:23" x14ac:dyDescent="0.25">
      <c r="W2599"/>
    </row>
    <row r="2600" spans="23:23" x14ac:dyDescent="0.25">
      <c r="W2600"/>
    </row>
    <row r="2601" spans="23:23" x14ac:dyDescent="0.25">
      <c r="W2601"/>
    </row>
    <row r="2602" spans="23:23" x14ac:dyDescent="0.25">
      <c r="W2602"/>
    </row>
    <row r="2603" spans="23:23" x14ac:dyDescent="0.25">
      <c r="W2603"/>
    </row>
    <row r="2604" spans="23:23" x14ac:dyDescent="0.25">
      <c r="W2604"/>
    </row>
    <row r="2605" spans="23:23" x14ac:dyDescent="0.25">
      <c r="W2605"/>
    </row>
    <row r="2606" spans="23:23" x14ac:dyDescent="0.25">
      <c r="W2606"/>
    </row>
    <row r="2607" spans="23:23" x14ac:dyDescent="0.25">
      <c r="W2607"/>
    </row>
    <row r="2608" spans="23:23" x14ac:dyDescent="0.25">
      <c r="W2608"/>
    </row>
    <row r="2609" spans="23:23" x14ac:dyDescent="0.25">
      <c r="W2609"/>
    </row>
    <row r="2610" spans="23:23" x14ac:dyDescent="0.25">
      <c r="W2610"/>
    </row>
    <row r="2611" spans="23:23" x14ac:dyDescent="0.25">
      <c r="W2611"/>
    </row>
    <row r="2612" spans="23:23" x14ac:dyDescent="0.25">
      <c r="W2612"/>
    </row>
    <row r="2613" spans="23:23" x14ac:dyDescent="0.25">
      <c r="W2613"/>
    </row>
    <row r="2614" spans="23:23" x14ac:dyDescent="0.25">
      <c r="W2614"/>
    </row>
    <row r="2615" spans="23:23" x14ac:dyDescent="0.25">
      <c r="W2615"/>
    </row>
    <row r="2616" spans="23:23" x14ac:dyDescent="0.25">
      <c r="W2616"/>
    </row>
    <row r="2617" spans="23:23" x14ac:dyDescent="0.25">
      <c r="W2617"/>
    </row>
    <row r="2618" spans="23:23" x14ac:dyDescent="0.25">
      <c r="W2618"/>
    </row>
    <row r="2619" spans="23:23" x14ac:dyDescent="0.25">
      <c r="W2619"/>
    </row>
    <row r="2620" spans="23:23" x14ac:dyDescent="0.25">
      <c r="W2620"/>
    </row>
    <row r="2621" spans="23:23" x14ac:dyDescent="0.25">
      <c r="W2621"/>
    </row>
    <row r="2622" spans="23:23" x14ac:dyDescent="0.25">
      <c r="W2622"/>
    </row>
    <row r="2623" spans="23:23" x14ac:dyDescent="0.25">
      <c r="W2623"/>
    </row>
    <row r="2624" spans="23:23" x14ac:dyDescent="0.25">
      <c r="W2624"/>
    </row>
    <row r="2625" spans="23:23" x14ac:dyDescent="0.25">
      <c r="W2625"/>
    </row>
    <row r="2626" spans="23:23" x14ac:dyDescent="0.25">
      <c r="W2626"/>
    </row>
    <row r="2627" spans="23:23" x14ac:dyDescent="0.25">
      <c r="W2627"/>
    </row>
    <row r="2628" spans="23:23" x14ac:dyDescent="0.25">
      <c r="W2628"/>
    </row>
    <row r="2629" spans="23:23" x14ac:dyDescent="0.25">
      <c r="W2629"/>
    </row>
    <row r="2630" spans="23:23" x14ac:dyDescent="0.25">
      <c r="W2630"/>
    </row>
    <row r="2631" spans="23:23" x14ac:dyDescent="0.25">
      <c r="W2631"/>
    </row>
    <row r="2632" spans="23:23" x14ac:dyDescent="0.25">
      <c r="W2632"/>
    </row>
    <row r="2633" spans="23:23" x14ac:dyDescent="0.25">
      <c r="W2633"/>
    </row>
    <row r="2634" spans="23:23" x14ac:dyDescent="0.25">
      <c r="W2634"/>
    </row>
    <row r="2635" spans="23:23" x14ac:dyDescent="0.25">
      <c r="W2635"/>
    </row>
    <row r="2636" spans="23:23" x14ac:dyDescent="0.25">
      <c r="W2636"/>
    </row>
    <row r="2637" spans="23:23" x14ac:dyDescent="0.25">
      <c r="W2637"/>
    </row>
    <row r="2638" spans="23:23" x14ac:dyDescent="0.25">
      <c r="W2638"/>
    </row>
    <row r="2639" spans="23:23" x14ac:dyDescent="0.25">
      <c r="W2639"/>
    </row>
    <row r="2640" spans="23:23" x14ac:dyDescent="0.25">
      <c r="W2640"/>
    </row>
    <row r="2641" spans="23:23" x14ac:dyDescent="0.25">
      <c r="W2641"/>
    </row>
    <row r="2642" spans="23:23" x14ac:dyDescent="0.25">
      <c r="W2642"/>
    </row>
    <row r="2643" spans="23:23" x14ac:dyDescent="0.25">
      <c r="W2643"/>
    </row>
    <row r="2644" spans="23:23" x14ac:dyDescent="0.25">
      <c r="W2644"/>
    </row>
    <row r="2645" spans="23:23" x14ac:dyDescent="0.25">
      <c r="W2645"/>
    </row>
    <row r="2646" spans="23:23" x14ac:dyDescent="0.25">
      <c r="W2646"/>
    </row>
    <row r="2647" spans="23:23" x14ac:dyDescent="0.25">
      <c r="W2647"/>
    </row>
    <row r="2648" spans="23:23" x14ac:dyDescent="0.25">
      <c r="W2648"/>
    </row>
    <row r="2649" spans="23:23" x14ac:dyDescent="0.25">
      <c r="W2649"/>
    </row>
    <row r="2650" spans="23:23" x14ac:dyDescent="0.25">
      <c r="W2650"/>
    </row>
    <row r="2651" spans="23:23" x14ac:dyDescent="0.25">
      <c r="W2651"/>
    </row>
    <row r="2652" spans="23:23" x14ac:dyDescent="0.25">
      <c r="W2652"/>
    </row>
    <row r="2653" spans="23:23" x14ac:dyDescent="0.25">
      <c r="W2653"/>
    </row>
    <row r="2654" spans="23:23" x14ac:dyDescent="0.25">
      <c r="W2654"/>
    </row>
    <row r="2655" spans="23:23" x14ac:dyDescent="0.25">
      <c r="W2655"/>
    </row>
    <row r="2656" spans="23:23" x14ac:dyDescent="0.25">
      <c r="W2656"/>
    </row>
    <row r="2657" spans="23:23" x14ac:dyDescent="0.25">
      <c r="W2657"/>
    </row>
    <row r="2658" spans="23:23" x14ac:dyDescent="0.25">
      <c r="W2658"/>
    </row>
    <row r="2659" spans="23:23" x14ac:dyDescent="0.25">
      <c r="W2659"/>
    </row>
    <row r="2660" spans="23:23" x14ac:dyDescent="0.25">
      <c r="W2660"/>
    </row>
    <row r="2661" spans="23:23" x14ac:dyDescent="0.25">
      <c r="W2661"/>
    </row>
    <row r="2662" spans="23:23" x14ac:dyDescent="0.25">
      <c r="W2662"/>
    </row>
    <row r="2663" spans="23:23" x14ac:dyDescent="0.25">
      <c r="W2663"/>
    </row>
    <row r="2664" spans="23:23" x14ac:dyDescent="0.25">
      <c r="W2664"/>
    </row>
    <row r="2665" spans="23:23" x14ac:dyDescent="0.25">
      <c r="W2665"/>
    </row>
    <row r="2666" spans="23:23" x14ac:dyDescent="0.25">
      <c r="W2666"/>
    </row>
    <row r="2667" spans="23:23" x14ac:dyDescent="0.25">
      <c r="W2667"/>
    </row>
    <row r="2668" spans="23:23" x14ac:dyDescent="0.25">
      <c r="W2668"/>
    </row>
    <row r="2669" spans="23:23" x14ac:dyDescent="0.25">
      <c r="W2669"/>
    </row>
    <row r="2670" spans="23:23" x14ac:dyDescent="0.25">
      <c r="W2670"/>
    </row>
    <row r="2671" spans="23:23" x14ac:dyDescent="0.25">
      <c r="W2671"/>
    </row>
    <row r="2672" spans="23:23" x14ac:dyDescent="0.25">
      <c r="W2672"/>
    </row>
    <row r="2673" spans="23:23" x14ac:dyDescent="0.25">
      <c r="W2673"/>
    </row>
    <row r="2674" spans="23:23" x14ac:dyDescent="0.25">
      <c r="W2674"/>
    </row>
    <row r="2675" spans="23:23" x14ac:dyDescent="0.25">
      <c r="W2675"/>
    </row>
    <row r="2676" spans="23:23" x14ac:dyDescent="0.25">
      <c r="W2676"/>
    </row>
    <row r="2677" spans="23:23" x14ac:dyDescent="0.25">
      <c r="W2677"/>
    </row>
    <row r="2678" spans="23:23" x14ac:dyDescent="0.25">
      <c r="W2678"/>
    </row>
    <row r="2679" spans="23:23" x14ac:dyDescent="0.25">
      <c r="W2679"/>
    </row>
    <row r="2680" spans="23:23" x14ac:dyDescent="0.25">
      <c r="W2680"/>
    </row>
    <row r="2681" spans="23:23" x14ac:dyDescent="0.25">
      <c r="W2681"/>
    </row>
    <row r="2682" spans="23:23" x14ac:dyDescent="0.25">
      <c r="W2682"/>
    </row>
    <row r="2683" spans="23:23" x14ac:dyDescent="0.25">
      <c r="W2683"/>
    </row>
    <row r="2684" spans="23:23" x14ac:dyDescent="0.25">
      <c r="W2684"/>
    </row>
    <row r="2685" spans="23:23" x14ac:dyDescent="0.25">
      <c r="W2685"/>
    </row>
    <row r="2686" spans="23:23" x14ac:dyDescent="0.25">
      <c r="W2686"/>
    </row>
    <row r="2687" spans="23:23" x14ac:dyDescent="0.25">
      <c r="W2687"/>
    </row>
    <row r="2688" spans="23:23" x14ac:dyDescent="0.25">
      <c r="W2688"/>
    </row>
    <row r="2689" spans="23:23" x14ac:dyDescent="0.25">
      <c r="W2689"/>
    </row>
    <row r="2690" spans="23:23" x14ac:dyDescent="0.25">
      <c r="W2690"/>
    </row>
    <row r="2691" spans="23:23" x14ac:dyDescent="0.25">
      <c r="W2691"/>
    </row>
    <row r="2692" spans="23:23" x14ac:dyDescent="0.25">
      <c r="W2692"/>
    </row>
    <row r="2693" spans="23:23" x14ac:dyDescent="0.25">
      <c r="W2693"/>
    </row>
    <row r="2694" spans="23:23" x14ac:dyDescent="0.25">
      <c r="W2694"/>
    </row>
    <row r="2695" spans="23:23" x14ac:dyDescent="0.25">
      <c r="W2695"/>
    </row>
    <row r="2696" spans="23:23" x14ac:dyDescent="0.25">
      <c r="W2696"/>
    </row>
    <row r="2697" spans="23:23" x14ac:dyDescent="0.25">
      <c r="W2697"/>
    </row>
    <row r="2698" spans="23:23" x14ac:dyDescent="0.25">
      <c r="W2698"/>
    </row>
    <row r="2699" spans="23:23" x14ac:dyDescent="0.25">
      <c r="W2699"/>
    </row>
    <row r="2700" spans="23:23" x14ac:dyDescent="0.25">
      <c r="W2700"/>
    </row>
    <row r="2701" spans="23:23" x14ac:dyDescent="0.25">
      <c r="W2701"/>
    </row>
    <row r="2702" spans="23:23" x14ac:dyDescent="0.25">
      <c r="W2702"/>
    </row>
    <row r="2703" spans="23:23" x14ac:dyDescent="0.25">
      <c r="W2703"/>
    </row>
    <row r="2704" spans="23:23" x14ac:dyDescent="0.25">
      <c r="W2704"/>
    </row>
    <row r="2705" spans="23:23" x14ac:dyDescent="0.25">
      <c r="W2705"/>
    </row>
    <row r="2706" spans="23:23" x14ac:dyDescent="0.25">
      <c r="W2706"/>
    </row>
    <row r="2707" spans="23:23" x14ac:dyDescent="0.25">
      <c r="W2707"/>
    </row>
    <row r="2708" spans="23:23" x14ac:dyDescent="0.25">
      <c r="W2708"/>
    </row>
    <row r="2709" spans="23:23" x14ac:dyDescent="0.25">
      <c r="W2709"/>
    </row>
    <row r="2710" spans="23:23" x14ac:dyDescent="0.25">
      <c r="W2710"/>
    </row>
    <row r="2711" spans="23:23" x14ac:dyDescent="0.25">
      <c r="W2711"/>
    </row>
    <row r="2712" spans="23:23" x14ac:dyDescent="0.25">
      <c r="W2712"/>
    </row>
    <row r="2713" spans="23:23" x14ac:dyDescent="0.25">
      <c r="W2713"/>
    </row>
    <row r="2714" spans="23:23" x14ac:dyDescent="0.25">
      <c r="W2714"/>
    </row>
    <row r="2715" spans="23:23" x14ac:dyDescent="0.25">
      <c r="W2715"/>
    </row>
    <row r="2716" spans="23:23" x14ac:dyDescent="0.25">
      <c r="W2716"/>
    </row>
    <row r="2717" spans="23:23" x14ac:dyDescent="0.25">
      <c r="W2717"/>
    </row>
    <row r="2718" spans="23:23" x14ac:dyDescent="0.25">
      <c r="W2718"/>
    </row>
    <row r="2719" spans="23:23" x14ac:dyDescent="0.25">
      <c r="W2719"/>
    </row>
    <row r="2720" spans="23:23" x14ac:dyDescent="0.25">
      <c r="W2720"/>
    </row>
    <row r="2721" spans="23:23" x14ac:dyDescent="0.25">
      <c r="W2721"/>
    </row>
    <row r="2722" spans="23:23" x14ac:dyDescent="0.25">
      <c r="W2722"/>
    </row>
    <row r="2723" spans="23:23" x14ac:dyDescent="0.25">
      <c r="W2723"/>
    </row>
    <row r="2724" spans="23:23" x14ac:dyDescent="0.25">
      <c r="W2724"/>
    </row>
    <row r="2725" spans="23:23" x14ac:dyDescent="0.25">
      <c r="W2725"/>
    </row>
    <row r="2726" spans="23:23" x14ac:dyDescent="0.25">
      <c r="W2726"/>
    </row>
    <row r="2727" spans="23:23" x14ac:dyDescent="0.25">
      <c r="W2727"/>
    </row>
    <row r="2728" spans="23:23" x14ac:dyDescent="0.25">
      <c r="W2728"/>
    </row>
    <row r="2729" spans="23:23" x14ac:dyDescent="0.25">
      <c r="W2729"/>
    </row>
    <row r="2730" spans="23:23" x14ac:dyDescent="0.25">
      <c r="W2730"/>
    </row>
    <row r="2731" spans="23:23" x14ac:dyDescent="0.25">
      <c r="W2731"/>
    </row>
    <row r="2732" spans="23:23" x14ac:dyDescent="0.25">
      <c r="W2732"/>
    </row>
    <row r="2733" spans="23:23" x14ac:dyDescent="0.25">
      <c r="W2733"/>
    </row>
    <row r="2734" spans="23:23" x14ac:dyDescent="0.25">
      <c r="W2734"/>
    </row>
    <row r="2735" spans="23:23" x14ac:dyDescent="0.25">
      <c r="W2735"/>
    </row>
    <row r="2736" spans="23:23" x14ac:dyDescent="0.25">
      <c r="W2736"/>
    </row>
    <row r="2737" spans="23:23" x14ac:dyDescent="0.25">
      <c r="W2737"/>
    </row>
    <row r="2738" spans="23:23" x14ac:dyDescent="0.25">
      <c r="W2738"/>
    </row>
    <row r="2739" spans="23:23" x14ac:dyDescent="0.25">
      <c r="W2739"/>
    </row>
    <row r="2740" spans="23:23" x14ac:dyDescent="0.25">
      <c r="W2740"/>
    </row>
    <row r="2741" spans="23:23" x14ac:dyDescent="0.25">
      <c r="W2741"/>
    </row>
    <row r="2742" spans="23:23" x14ac:dyDescent="0.25">
      <c r="W2742"/>
    </row>
    <row r="2743" spans="23:23" x14ac:dyDescent="0.25">
      <c r="W2743"/>
    </row>
    <row r="2744" spans="23:23" x14ac:dyDescent="0.25">
      <c r="W2744"/>
    </row>
    <row r="2745" spans="23:23" x14ac:dyDescent="0.25">
      <c r="W2745"/>
    </row>
    <row r="2746" spans="23:23" x14ac:dyDescent="0.25">
      <c r="W2746"/>
    </row>
    <row r="2747" spans="23:23" x14ac:dyDescent="0.25">
      <c r="W2747"/>
    </row>
    <row r="2748" spans="23:23" x14ac:dyDescent="0.25">
      <c r="W2748"/>
    </row>
    <row r="2749" spans="23:23" x14ac:dyDescent="0.25">
      <c r="W2749"/>
    </row>
    <row r="2750" spans="23:23" x14ac:dyDescent="0.25">
      <c r="W2750"/>
    </row>
    <row r="2751" spans="23:23" x14ac:dyDescent="0.25">
      <c r="W2751"/>
    </row>
    <row r="2752" spans="23:23" x14ac:dyDescent="0.25">
      <c r="W2752"/>
    </row>
    <row r="2753" spans="23:23" x14ac:dyDescent="0.25">
      <c r="W2753"/>
    </row>
    <row r="2754" spans="23:23" x14ac:dyDescent="0.25">
      <c r="W2754"/>
    </row>
    <row r="2755" spans="23:23" x14ac:dyDescent="0.25">
      <c r="W2755"/>
    </row>
    <row r="2756" spans="23:23" x14ac:dyDescent="0.25">
      <c r="W2756"/>
    </row>
    <row r="2757" spans="23:23" x14ac:dyDescent="0.25">
      <c r="W2757"/>
    </row>
    <row r="2758" spans="23:23" x14ac:dyDescent="0.25">
      <c r="W2758"/>
    </row>
    <row r="2759" spans="23:23" x14ac:dyDescent="0.25">
      <c r="W2759"/>
    </row>
    <row r="2760" spans="23:23" x14ac:dyDescent="0.25">
      <c r="W2760"/>
    </row>
    <row r="2761" spans="23:23" x14ac:dyDescent="0.25">
      <c r="W2761"/>
    </row>
    <row r="2762" spans="23:23" x14ac:dyDescent="0.25">
      <c r="W2762"/>
    </row>
    <row r="2763" spans="23:23" x14ac:dyDescent="0.25">
      <c r="W2763"/>
    </row>
    <row r="2764" spans="23:23" x14ac:dyDescent="0.25">
      <c r="W2764"/>
    </row>
    <row r="2765" spans="23:23" x14ac:dyDescent="0.25">
      <c r="W2765"/>
    </row>
    <row r="2766" spans="23:23" x14ac:dyDescent="0.25">
      <c r="W2766"/>
    </row>
    <row r="2767" spans="23:23" x14ac:dyDescent="0.25">
      <c r="W2767"/>
    </row>
    <row r="2768" spans="23:23" x14ac:dyDescent="0.25">
      <c r="W2768"/>
    </row>
    <row r="2769" spans="23:23" x14ac:dyDescent="0.25">
      <c r="W2769"/>
    </row>
    <row r="2770" spans="23:23" x14ac:dyDescent="0.25">
      <c r="W2770"/>
    </row>
    <row r="2771" spans="23:23" x14ac:dyDescent="0.25">
      <c r="W2771"/>
    </row>
    <row r="2772" spans="23:23" x14ac:dyDescent="0.25">
      <c r="W2772"/>
    </row>
    <row r="2773" spans="23:23" x14ac:dyDescent="0.25">
      <c r="W2773"/>
    </row>
    <row r="2774" spans="23:23" x14ac:dyDescent="0.25">
      <c r="W2774"/>
    </row>
    <row r="2775" spans="23:23" x14ac:dyDescent="0.25">
      <c r="W2775"/>
    </row>
    <row r="2776" spans="23:23" x14ac:dyDescent="0.25">
      <c r="W2776"/>
    </row>
    <row r="2777" spans="23:23" x14ac:dyDescent="0.25">
      <c r="W2777"/>
    </row>
    <row r="2778" spans="23:23" x14ac:dyDescent="0.25">
      <c r="W2778"/>
    </row>
    <row r="2779" spans="23:23" x14ac:dyDescent="0.25">
      <c r="W2779"/>
    </row>
    <row r="2780" spans="23:23" x14ac:dyDescent="0.25">
      <c r="W2780"/>
    </row>
    <row r="2781" spans="23:23" x14ac:dyDescent="0.25">
      <c r="W2781"/>
    </row>
    <row r="2782" spans="23:23" x14ac:dyDescent="0.25">
      <c r="W2782"/>
    </row>
    <row r="2783" spans="23:23" x14ac:dyDescent="0.25">
      <c r="W2783"/>
    </row>
    <row r="2784" spans="23:23" x14ac:dyDescent="0.25">
      <c r="W2784"/>
    </row>
    <row r="2785" spans="23:23" x14ac:dyDescent="0.25">
      <c r="W2785"/>
    </row>
    <row r="2786" spans="23:23" x14ac:dyDescent="0.25">
      <c r="W2786"/>
    </row>
    <row r="2787" spans="23:23" x14ac:dyDescent="0.25">
      <c r="W2787"/>
    </row>
    <row r="2788" spans="23:23" x14ac:dyDescent="0.25">
      <c r="W2788"/>
    </row>
    <row r="2789" spans="23:23" x14ac:dyDescent="0.25">
      <c r="W2789"/>
    </row>
    <row r="2790" spans="23:23" x14ac:dyDescent="0.25">
      <c r="W2790"/>
    </row>
    <row r="2791" spans="23:23" x14ac:dyDescent="0.25">
      <c r="W2791"/>
    </row>
    <row r="2792" spans="23:23" x14ac:dyDescent="0.25">
      <c r="W2792"/>
    </row>
    <row r="2793" spans="23:23" x14ac:dyDescent="0.25">
      <c r="W2793"/>
    </row>
    <row r="2794" spans="23:23" x14ac:dyDescent="0.25">
      <c r="W2794"/>
    </row>
    <row r="2795" spans="23:23" x14ac:dyDescent="0.25">
      <c r="W2795"/>
    </row>
    <row r="2796" spans="23:23" x14ac:dyDescent="0.25">
      <c r="W2796"/>
    </row>
    <row r="2797" spans="23:23" x14ac:dyDescent="0.25">
      <c r="W2797"/>
    </row>
    <row r="2798" spans="23:23" x14ac:dyDescent="0.25">
      <c r="W2798"/>
    </row>
    <row r="2799" spans="23:23" x14ac:dyDescent="0.25">
      <c r="W2799"/>
    </row>
    <row r="2800" spans="23:23" x14ac:dyDescent="0.25">
      <c r="W2800"/>
    </row>
    <row r="2801" spans="23:23" x14ac:dyDescent="0.25">
      <c r="W2801"/>
    </row>
    <row r="2802" spans="23:23" x14ac:dyDescent="0.25">
      <c r="W2802"/>
    </row>
    <row r="2803" spans="23:23" x14ac:dyDescent="0.25">
      <c r="W2803"/>
    </row>
    <row r="2804" spans="23:23" x14ac:dyDescent="0.25">
      <c r="W2804"/>
    </row>
    <row r="2805" spans="23:23" x14ac:dyDescent="0.25">
      <c r="W2805"/>
    </row>
    <row r="2806" spans="23:23" x14ac:dyDescent="0.25">
      <c r="W2806"/>
    </row>
    <row r="2807" spans="23:23" x14ac:dyDescent="0.25">
      <c r="W2807"/>
    </row>
    <row r="2808" spans="23:23" x14ac:dyDescent="0.25">
      <c r="W2808"/>
    </row>
    <row r="2809" spans="23:23" x14ac:dyDescent="0.25">
      <c r="W2809"/>
    </row>
    <row r="2810" spans="23:23" x14ac:dyDescent="0.25">
      <c r="W2810"/>
    </row>
    <row r="2811" spans="23:23" x14ac:dyDescent="0.25">
      <c r="W2811"/>
    </row>
    <row r="2812" spans="23:23" x14ac:dyDescent="0.25">
      <c r="W2812"/>
    </row>
    <row r="2813" spans="23:23" x14ac:dyDescent="0.25">
      <c r="W2813"/>
    </row>
    <row r="2814" spans="23:23" x14ac:dyDescent="0.25">
      <c r="W2814"/>
    </row>
    <row r="2815" spans="23:23" x14ac:dyDescent="0.25">
      <c r="W2815"/>
    </row>
    <row r="2816" spans="23:23" x14ac:dyDescent="0.25">
      <c r="W2816"/>
    </row>
    <row r="2817" spans="23:23" x14ac:dyDescent="0.25">
      <c r="W2817"/>
    </row>
    <row r="2818" spans="23:23" x14ac:dyDescent="0.25">
      <c r="W2818"/>
    </row>
    <row r="2819" spans="23:23" x14ac:dyDescent="0.25">
      <c r="W2819"/>
    </row>
    <row r="2820" spans="23:23" x14ac:dyDescent="0.25">
      <c r="W2820"/>
    </row>
    <row r="2821" spans="23:23" x14ac:dyDescent="0.25">
      <c r="W2821"/>
    </row>
    <row r="2822" spans="23:23" x14ac:dyDescent="0.25">
      <c r="W2822"/>
    </row>
    <row r="2823" spans="23:23" x14ac:dyDescent="0.25">
      <c r="W2823"/>
    </row>
    <row r="2824" spans="23:23" x14ac:dyDescent="0.25">
      <c r="W2824"/>
    </row>
    <row r="2825" spans="23:23" x14ac:dyDescent="0.25">
      <c r="W2825"/>
    </row>
    <row r="2826" spans="23:23" x14ac:dyDescent="0.25">
      <c r="W2826"/>
    </row>
    <row r="2827" spans="23:23" x14ac:dyDescent="0.25">
      <c r="W2827"/>
    </row>
    <row r="2828" spans="23:23" x14ac:dyDescent="0.25">
      <c r="W2828"/>
    </row>
    <row r="2829" spans="23:23" x14ac:dyDescent="0.25">
      <c r="W2829"/>
    </row>
    <row r="2830" spans="23:23" x14ac:dyDescent="0.25">
      <c r="W2830"/>
    </row>
    <row r="2831" spans="23:23" x14ac:dyDescent="0.25">
      <c r="W2831"/>
    </row>
    <row r="2832" spans="23:23" x14ac:dyDescent="0.25">
      <c r="W2832"/>
    </row>
    <row r="2833" spans="23:23" x14ac:dyDescent="0.25">
      <c r="W2833"/>
    </row>
    <row r="2834" spans="23:23" x14ac:dyDescent="0.25">
      <c r="W2834"/>
    </row>
    <row r="2835" spans="23:23" x14ac:dyDescent="0.25">
      <c r="W2835"/>
    </row>
    <row r="2836" spans="23:23" x14ac:dyDescent="0.25">
      <c r="W2836"/>
    </row>
    <row r="2837" spans="23:23" x14ac:dyDescent="0.25">
      <c r="W2837"/>
    </row>
    <row r="2838" spans="23:23" x14ac:dyDescent="0.25">
      <c r="W2838"/>
    </row>
    <row r="2839" spans="23:23" x14ac:dyDescent="0.25">
      <c r="W2839"/>
    </row>
    <row r="2840" spans="23:23" x14ac:dyDescent="0.25">
      <c r="W2840"/>
    </row>
    <row r="2841" spans="23:23" x14ac:dyDescent="0.25">
      <c r="W2841"/>
    </row>
    <row r="2842" spans="23:23" x14ac:dyDescent="0.25">
      <c r="W2842"/>
    </row>
    <row r="2843" spans="23:23" x14ac:dyDescent="0.25">
      <c r="W2843"/>
    </row>
    <row r="2844" spans="23:23" x14ac:dyDescent="0.25">
      <c r="W2844"/>
    </row>
    <row r="2845" spans="23:23" x14ac:dyDescent="0.25">
      <c r="W2845"/>
    </row>
    <row r="2846" spans="23:23" x14ac:dyDescent="0.25">
      <c r="W2846"/>
    </row>
    <row r="2847" spans="23:23" x14ac:dyDescent="0.25">
      <c r="W2847"/>
    </row>
    <row r="2848" spans="23:23" x14ac:dyDescent="0.25">
      <c r="W2848"/>
    </row>
    <row r="2849" spans="23:23" x14ac:dyDescent="0.25">
      <c r="W2849"/>
    </row>
    <row r="2850" spans="23:23" x14ac:dyDescent="0.25">
      <c r="W2850"/>
    </row>
    <row r="2851" spans="23:23" x14ac:dyDescent="0.25">
      <c r="W2851"/>
    </row>
    <row r="2852" spans="23:23" x14ac:dyDescent="0.25">
      <c r="W2852"/>
    </row>
    <row r="2853" spans="23:23" x14ac:dyDescent="0.25">
      <c r="W2853"/>
    </row>
    <row r="2854" spans="23:23" x14ac:dyDescent="0.25">
      <c r="W2854"/>
    </row>
    <row r="2855" spans="23:23" x14ac:dyDescent="0.25">
      <c r="W2855"/>
    </row>
    <row r="2856" spans="23:23" x14ac:dyDescent="0.25">
      <c r="W2856"/>
    </row>
    <row r="2857" spans="23:23" x14ac:dyDescent="0.25">
      <c r="W2857"/>
    </row>
    <row r="2858" spans="23:23" x14ac:dyDescent="0.25">
      <c r="W2858"/>
    </row>
    <row r="2859" spans="23:23" x14ac:dyDescent="0.25">
      <c r="W2859"/>
    </row>
    <row r="2860" spans="23:23" x14ac:dyDescent="0.25">
      <c r="W2860"/>
    </row>
    <row r="2861" spans="23:23" x14ac:dyDescent="0.25">
      <c r="W2861"/>
    </row>
    <row r="2862" spans="23:23" x14ac:dyDescent="0.25">
      <c r="W2862"/>
    </row>
    <row r="2863" spans="23:23" x14ac:dyDescent="0.25">
      <c r="W2863"/>
    </row>
    <row r="2864" spans="23:23" x14ac:dyDescent="0.25">
      <c r="W2864"/>
    </row>
    <row r="2865" spans="23:23" x14ac:dyDescent="0.25">
      <c r="W2865"/>
    </row>
    <row r="2866" spans="23:23" x14ac:dyDescent="0.25">
      <c r="W2866"/>
    </row>
    <row r="2867" spans="23:23" x14ac:dyDescent="0.25">
      <c r="W2867"/>
    </row>
    <row r="2868" spans="23:23" x14ac:dyDescent="0.25">
      <c r="W2868"/>
    </row>
    <row r="2869" spans="23:23" x14ac:dyDescent="0.25">
      <c r="W2869"/>
    </row>
    <row r="2870" spans="23:23" x14ac:dyDescent="0.25">
      <c r="W2870"/>
    </row>
    <row r="2871" spans="23:23" x14ac:dyDescent="0.25">
      <c r="W2871"/>
    </row>
    <row r="2872" spans="23:23" x14ac:dyDescent="0.25">
      <c r="W2872"/>
    </row>
    <row r="2873" spans="23:23" x14ac:dyDescent="0.25">
      <c r="W2873"/>
    </row>
    <row r="2874" spans="23:23" x14ac:dyDescent="0.25">
      <c r="W2874"/>
    </row>
    <row r="2875" spans="23:23" x14ac:dyDescent="0.25">
      <c r="W2875"/>
    </row>
    <row r="2876" spans="23:23" x14ac:dyDescent="0.25">
      <c r="W2876"/>
    </row>
    <row r="2877" spans="23:23" x14ac:dyDescent="0.25">
      <c r="W2877"/>
    </row>
    <row r="2878" spans="23:23" x14ac:dyDescent="0.25">
      <c r="W2878"/>
    </row>
    <row r="2879" spans="23:23" x14ac:dyDescent="0.25">
      <c r="W2879"/>
    </row>
    <row r="2880" spans="23:23" x14ac:dyDescent="0.25">
      <c r="W2880"/>
    </row>
    <row r="2881" spans="23:23" x14ac:dyDescent="0.25">
      <c r="W2881"/>
    </row>
    <row r="2882" spans="23:23" x14ac:dyDescent="0.25">
      <c r="W2882"/>
    </row>
    <row r="2883" spans="23:23" x14ac:dyDescent="0.25">
      <c r="W2883"/>
    </row>
    <row r="2884" spans="23:23" x14ac:dyDescent="0.25">
      <c r="W2884"/>
    </row>
    <row r="2885" spans="23:23" x14ac:dyDescent="0.25">
      <c r="W2885"/>
    </row>
    <row r="2886" spans="23:23" x14ac:dyDescent="0.25">
      <c r="W2886"/>
    </row>
    <row r="2887" spans="23:23" x14ac:dyDescent="0.25">
      <c r="W2887"/>
    </row>
    <row r="2888" spans="23:23" x14ac:dyDescent="0.25">
      <c r="W2888"/>
    </row>
    <row r="2889" spans="23:23" x14ac:dyDescent="0.25">
      <c r="W2889"/>
    </row>
    <row r="2890" spans="23:23" x14ac:dyDescent="0.25">
      <c r="W2890"/>
    </row>
    <row r="2891" spans="23:23" x14ac:dyDescent="0.25">
      <c r="W2891"/>
    </row>
    <row r="2892" spans="23:23" x14ac:dyDescent="0.25">
      <c r="W2892"/>
    </row>
    <row r="2893" spans="23:23" x14ac:dyDescent="0.25">
      <c r="W2893"/>
    </row>
    <row r="2894" spans="23:23" x14ac:dyDescent="0.25">
      <c r="W2894"/>
    </row>
    <row r="2895" spans="23:23" x14ac:dyDescent="0.25">
      <c r="W2895"/>
    </row>
    <row r="2896" spans="23:23" x14ac:dyDescent="0.25">
      <c r="W2896"/>
    </row>
    <row r="2897" spans="23:23" x14ac:dyDescent="0.25">
      <c r="W2897"/>
    </row>
    <row r="2898" spans="23:23" x14ac:dyDescent="0.25">
      <c r="W2898"/>
    </row>
    <row r="2899" spans="23:23" x14ac:dyDescent="0.25">
      <c r="W2899"/>
    </row>
    <row r="2900" spans="23:23" x14ac:dyDescent="0.25">
      <c r="W2900"/>
    </row>
    <row r="2901" spans="23:23" x14ac:dyDescent="0.25">
      <c r="W2901"/>
    </row>
    <row r="2902" spans="23:23" x14ac:dyDescent="0.25">
      <c r="W2902"/>
    </row>
    <row r="2903" spans="23:23" x14ac:dyDescent="0.25">
      <c r="W2903"/>
    </row>
    <row r="2904" spans="23:23" x14ac:dyDescent="0.25">
      <c r="W2904"/>
    </row>
    <row r="2905" spans="23:23" x14ac:dyDescent="0.25">
      <c r="W2905"/>
    </row>
    <row r="2906" spans="23:23" x14ac:dyDescent="0.25">
      <c r="W2906"/>
    </row>
    <row r="2907" spans="23:23" x14ac:dyDescent="0.25">
      <c r="W2907"/>
    </row>
    <row r="2908" spans="23:23" x14ac:dyDescent="0.25">
      <c r="W2908"/>
    </row>
    <row r="2909" spans="23:23" x14ac:dyDescent="0.25">
      <c r="W2909"/>
    </row>
    <row r="2910" spans="23:23" x14ac:dyDescent="0.25">
      <c r="W2910"/>
    </row>
    <row r="2911" spans="23:23" x14ac:dyDescent="0.25">
      <c r="W2911"/>
    </row>
    <row r="2912" spans="23:23" x14ac:dyDescent="0.25">
      <c r="W2912"/>
    </row>
    <row r="2913" spans="23:23" x14ac:dyDescent="0.25">
      <c r="W2913"/>
    </row>
    <row r="2914" spans="23:23" x14ac:dyDescent="0.25">
      <c r="W2914"/>
    </row>
    <row r="2915" spans="23:23" x14ac:dyDescent="0.25">
      <c r="W2915"/>
    </row>
    <row r="2916" spans="23:23" x14ac:dyDescent="0.25">
      <c r="W2916"/>
    </row>
    <row r="2917" spans="23:23" x14ac:dyDescent="0.25">
      <c r="W2917"/>
    </row>
    <row r="2918" spans="23:23" x14ac:dyDescent="0.25">
      <c r="W2918"/>
    </row>
    <row r="2919" spans="23:23" x14ac:dyDescent="0.25">
      <c r="W2919"/>
    </row>
    <row r="2920" spans="23:23" x14ac:dyDescent="0.25">
      <c r="W2920"/>
    </row>
    <row r="2921" spans="23:23" x14ac:dyDescent="0.25">
      <c r="W2921"/>
    </row>
    <row r="2922" spans="23:23" x14ac:dyDescent="0.25">
      <c r="W2922"/>
    </row>
    <row r="2923" spans="23:23" x14ac:dyDescent="0.25">
      <c r="W2923"/>
    </row>
    <row r="2924" spans="23:23" x14ac:dyDescent="0.25">
      <c r="W2924"/>
    </row>
    <row r="2925" spans="23:23" x14ac:dyDescent="0.25">
      <c r="W2925"/>
    </row>
    <row r="2926" spans="23:23" x14ac:dyDescent="0.25">
      <c r="W2926"/>
    </row>
    <row r="2927" spans="23:23" x14ac:dyDescent="0.25">
      <c r="W2927"/>
    </row>
    <row r="2928" spans="23:23" x14ac:dyDescent="0.25">
      <c r="W2928"/>
    </row>
    <row r="2929" spans="23:23" x14ac:dyDescent="0.25">
      <c r="W2929"/>
    </row>
    <row r="2930" spans="23:23" x14ac:dyDescent="0.25">
      <c r="W2930"/>
    </row>
    <row r="2931" spans="23:23" x14ac:dyDescent="0.25">
      <c r="W2931"/>
    </row>
    <row r="2932" spans="23:23" x14ac:dyDescent="0.25">
      <c r="W2932"/>
    </row>
    <row r="2933" spans="23:23" x14ac:dyDescent="0.25">
      <c r="W2933"/>
    </row>
    <row r="2934" spans="23:23" x14ac:dyDescent="0.25">
      <c r="W2934"/>
    </row>
    <row r="2935" spans="23:23" x14ac:dyDescent="0.25">
      <c r="W2935"/>
    </row>
    <row r="2936" spans="23:23" x14ac:dyDescent="0.25">
      <c r="W2936"/>
    </row>
    <row r="2937" spans="23:23" x14ac:dyDescent="0.25">
      <c r="W2937"/>
    </row>
    <row r="2938" spans="23:23" x14ac:dyDescent="0.25">
      <c r="W2938"/>
    </row>
    <row r="2939" spans="23:23" x14ac:dyDescent="0.25">
      <c r="W2939"/>
    </row>
    <row r="2940" spans="23:23" x14ac:dyDescent="0.25">
      <c r="W2940"/>
    </row>
    <row r="2941" spans="23:23" x14ac:dyDescent="0.25">
      <c r="W2941"/>
    </row>
    <row r="2942" spans="23:23" x14ac:dyDescent="0.25">
      <c r="W2942"/>
    </row>
    <row r="2943" spans="23:23" x14ac:dyDescent="0.25">
      <c r="W2943"/>
    </row>
    <row r="2944" spans="23:23" x14ac:dyDescent="0.25">
      <c r="W2944"/>
    </row>
    <row r="2945" spans="23:23" x14ac:dyDescent="0.25">
      <c r="W2945"/>
    </row>
    <row r="2946" spans="23:23" x14ac:dyDescent="0.25">
      <c r="W2946"/>
    </row>
    <row r="2947" spans="23:23" x14ac:dyDescent="0.25">
      <c r="W2947"/>
    </row>
    <row r="2948" spans="23:23" x14ac:dyDescent="0.25">
      <c r="W2948"/>
    </row>
    <row r="2949" spans="23:23" x14ac:dyDescent="0.25">
      <c r="W2949"/>
    </row>
    <row r="2950" spans="23:23" x14ac:dyDescent="0.25">
      <c r="W2950"/>
    </row>
    <row r="2951" spans="23:23" x14ac:dyDescent="0.25">
      <c r="W2951"/>
    </row>
    <row r="2952" spans="23:23" x14ac:dyDescent="0.25">
      <c r="W2952"/>
    </row>
    <row r="2953" spans="23:23" x14ac:dyDescent="0.25">
      <c r="W2953"/>
    </row>
    <row r="2954" spans="23:23" x14ac:dyDescent="0.25">
      <c r="W2954"/>
    </row>
    <row r="2955" spans="23:23" x14ac:dyDescent="0.25">
      <c r="W2955"/>
    </row>
    <row r="2956" spans="23:23" x14ac:dyDescent="0.25">
      <c r="W2956"/>
    </row>
    <row r="2957" spans="23:23" x14ac:dyDescent="0.25">
      <c r="W2957"/>
    </row>
    <row r="2958" spans="23:23" x14ac:dyDescent="0.25">
      <c r="W2958"/>
    </row>
    <row r="2959" spans="23:23" x14ac:dyDescent="0.25">
      <c r="W2959"/>
    </row>
    <row r="2960" spans="23:23" x14ac:dyDescent="0.25">
      <c r="W2960"/>
    </row>
    <row r="2961" spans="23:23" x14ac:dyDescent="0.25">
      <c r="W2961"/>
    </row>
    <row r="2962" spans="23:23" x14ac:dyDescent="0.25">
      <c r="W2962"/>
    </row>
    <row r="2963" spans="23:23" x14ac:dyDescent="0.25">
      <c r="W2963"/>
    </row>
    <row r="2964" spans="23:23" x14ac:dyDescent="0.25">
      <c r="W2964"/>
    </row>
    <row r="2965" spans="23:23" x14ac:dyDescent="0.25">
      <c r="W2965"/>
    </row>
    <row r="2966" spans="23:23" x14ac:dyDescent="0.25">
      <c r="W2966"/>
    </row>
    <row r="2967" spans="23:23" x14ac:dyDescent="0.25">
      <c r="W2967"/>
    </row>
    <row r="2968" spans="23:23" x14ac:dyDescent="0.25">
      <c r="W2968"/>
    </row>
    <row r="2969" spans="23:23" x14ac:dyDescent="0.25">
      <c r="W2969"/>
    </row>
    <row r="2970" spans="23:23" x14ac:dyDescent="0.25">
      <c r="W2970"/>
    </row>
    <row r="2971" spans="23:23" x14ac:dyDescent="0.25">
      <c r="W2971"/>
    </row>
    <row r="2972" spans="23:23" x14ac:dyDescent="0.25">
      <c r="W2972"/>
    </row>
    <row r="2973" spans="23:23" x14ac:dyDescent="0.25">
      <c r="W2973"/>
    </row>
    <row r="2974" spans="23:23" x14ac:dyDescent="0.25">
      <c r="W2974"/>
    </row>
    <row r="2975" spans="23:23" x14ac:dyDescent="0.25">
      <c r="W2975"/>
    </row>
    <row r="2976" spans="23:23" x14ac:dyDescent="0.25">
      <c r="W2976"/>
    </row>
    <row r="2977" spans="23:23" x14ac:dyDescent="0.25">
      <c r="W2977"/>
    </row>
    <row r="2978" spans="23:23" x14ac:dyDescent="0.25">
      <c r="W2978"/>
    </row>
    <row r="2979" spans="23:23" x14ac:dyDescent="0.25">
      <c r="W2979"/>
    </row>
    <row r="2980" spans="23:23" x14ac:dyDescent="0.25">
      <c r="W2980"/>
    </row>
    <row r="2981" spans="23:23" x14ac:dyDescent="0.25">
      <c r="W2981"/>
    </row>
    <row r="2982" spans="23:23" x14ac:dyDescent="0.25">
      <c r="W2982"/>
    </row>
    <row r="2983" spans="23:23" x14ac:dyDescent="0.25">
      <c r="W2983"/>
    </row>
    <row r="2984" spans="23:23" x14ac:dyDescent="0.25">
      <c r="W2984"/>
    </row>
    <row r="2985" spans="23:23" x14ac:dyDescent="0.25">
      <c r="W2985"/>
    </row>
    <row r="2986" spans="23:23" x14ac:dyDescent="0.25">
      <c r="W2986"/>
    </row>
    <row r="2987" spans="23:23" x14ac:dyDescent="0.25">
      <c r="W2987"/>
    </row>
    <row r="2988" spans="23:23" x14ac:dyDescent="0.25">
      <c r="W2988"/>
    </row>
    <row r="2989" spans="23:23" x14ac:dyDescent="0.25">
      <c r="W2989"/>
    </row>
    <row r="2990" spans="23:23" x14ac:dyDescent="0.25">
      <c r="W2990"/>
    </row>
    <row r="2991" spans="23:23" x14ac:dyDescent="0.25">
      <c r="W2991"/>
    </row>
    <row r="2992" spans="23:23" x14ac:dyDescent="0.25">
      <c r="W2992"/>
    </row>
    <row r="2993" spans="23:23" x14ac:dyDescent="0.25">
      <c r="W2993"/>
    </row>
    <row r="2994" spans="23:23" x14ac:dyDescent="0.25">
      <c r="W2994"/>
    </row>
    <row r="2995" spans="23:23" x14ac:dyDescent="0.25">
      <c r="W2995"/>
    </row>
    <row r="2996" spans="23:23" x14ac:dyDescent="0.25">
      <c r="W2996"/>
    </row>
    <row r="2997" spans="23:23" x14ac:dyDescent="0.25">
      <c r="W2997"/>
    </row>
    <row r="2998" spans="23:23" x14ac:dyDescent="0.25">
      <c r="W2998"/>
    </row>
    <row r="2999" spans="23:23" x14ac:dyDescent="0.25">
      <c r="W2999"/>
    </row>
    <row r="3000" spans="23:23" x14ac:dyDescent="0.25">
      <c r="W3000"/>
    </row>
    <row r="3001" spans="23:23" x14ac:dyDescent="0.25">
      <c r="W3001"/>
    </row>
    <row r="3002" spans="23:23" x14ac:dyDescent="0.25">
      <c r="W3002"/>
    </row>
    <row r="3003" spans="23:23" x14ac:dyDescent="0.25">
      <c r="W3003"/>
    </row>
    <row r="3004" spans="23:23" x14ac:dyDescent="0.25">
      <c r="W3004"/>
    </row>
    <row r="3005" spans="23:23" x14ac:dyDescent="0.25">
      <c r="W3005"/>
    </row>
    <row r="3006" spans="23:23" x14ac:dyDescent="0.25">
      <c r="W3006"/>
    </row>
    <row r="3007" spans="23:23" x14ac:dyDescent="0.25">
      <c r="W3007"/>
    </row>
    <row r="3008" spans="23:23" x14ac:dyDescent="0.25">
      <c r="W3008"/>
    </row>
    <row r="3009" spans="23:23" x14ac:dyDescent="0.25">
      <c r="W3009"/>
    </row>
    <row r="3010" spans="23:23" x14ac:dyDescent="0.25">
      <c r="W3010"/>
    </row>
    <row r="3011" spans="23:23" x14ac:dyDescent="0.25">
      <c r="W3011"/>
    </row>
    <row r="3012" spans="23:23" x14ac:dyDescent="0.25">
      <c r="W3012"/>
    </row>
    <row r="3013" spans="23:23" x14ac:dyDescent="0.25">
      <c r="W3013"/>
    </row>
    <row r="3014" spans="23:23" x14ac:dyDescent="0.25">
      <c r="W3014"/>
    </row>
    <row r="3015" spans="23:23" x14ac:dyDescent="0.25">
      <c r="W3015"/>
    </row>
    <row r="3016" spans="23:23" x14ac:dyDescent="0.25">
      <c r="W3016"/>
    </row>
    <row r="3017" spans="23:23" x14ac:dyDescent="0.25">
      <c r="W3017"/>
    </row>
    <row r="3018" spans="23:23" x14ac:dyDescent="0.25">
      <c r="W3018"/>
    </row>
    <row r="3019" spans="23:23" x14ac:dyDescent="0.25">
      <c r="W3019"/>
    </row>
    <row r="3020" spans="23:23" x14ac:dyDescent="0.25">
      <c r="W3020"/>
    </row>
    <row r="3021" spans="23:23" x14ac:dyDescent="0.25">
      <c r="W3021"/>
    </row>
    <row r="3022" spans="23:23" x14ac:dyDescent="0.25">
      <c r="W3022"/>
    </row>
    <row r="3023" spans="23:23" x14ac:dyDescent="0.25">
      <c r="W3023"/>
    </row>
    <row r="3024" spans="23:23" x14ac:dyDescent="0.25">
      <c r="W3024"/>
    </row>
    <row r="3025" spans="23:23" x14ac:dyDescent="0.25">
      <c r="W3025"/>
    </row>
    <row r="3026" spans="23:23" x14ac:dyDescent="0.25">
      <c r="W3026"/>
    </row>
    <row r="3027" spans="23:23" x14ac:dyDescent="0.25">
      <c r="W3027"/>
    </row>
    <row r="3028" spans="23:23" x14ac:dyDescent="0.25">
      <c r="W3028"/>
    </row>
    <row r="3029" spans="23:23" x14ac:dyDescent="0.25">
      <c r="W3029"/>
    </row>
    <row r="3030" spans="23:23" x14ac:dyDescent="0.25">
      <c r="W3030"/>
    </row>
    <row r="3031" spans="23:23" x14ac:dyDescent="0.25">
      <c r="W3031"/>
    </row>
    <row r="3032" spans="23:23" x14ac:dyDescent="0.25">
      <c r="W3032"/>
    </row>
    <row r="3033" spans="23:23" x14ac:dyDescent="0.25">
      <c r="W3033"/>
    </row>
    <row r="3034" spans="23:23" x14ac:dyDescent="0.25">
      <c r="W3034"/>
    </row>
    <row r="3035" spans="23:23" x14ac:dyDescent="0.25">
      <c r="W3035"/>
    </row>
    <row r="3036" spans="23:23" x14ac:dyDescent="0.25">
      <c r="W3036"/>
    </row>
    <row r="3037" spans="23:23" x14ac:dyDescent="0.25">
      <c r="W3037"/>
    </row>
    <row r="3038" spans="23:23" x14ac:dyDescent="0.25">
      <c r="W3038"/>
    </row>
    <row r="3039" spans="23:23" x14ac:dyDescent="0.25">
      <c r="W3039"/>
    </row>
    <row r="3040" spans="23:23" x14ac:dyDescent="0.25">
      <c r="W3040"/>
    </row>
    <row r="3041" spans="23:23" x14ac:dyDescent="0.25">
      <c r="W3041"/>
    </row>
    <row r="3042" spans="23:23" x14ac:dyDescent="0.25">
      <c r="W3042"/>
    </row>
    <row r="3043" spans="23:23" x14ac:dyDescent="0.25">
      <c r="W3043"/>
    </row>
    <row r="3044" spans="23:23" x14ac:dyDescent="0.25">
      <c r="W3044"/>
    </row>
    <row r="3045" spans="23:23" x14ac:dyDescent="0.25">
      <c r="W3045"/>
    </row>
    <row r="3046" spans="23:23" x14ac:dyDescent="0.25">
      <c r="W3046"/>
    </row>
    <row r="3047" spans="23:23" x14ac:dyDescent="0.25">
      <c r="W3047"/>
    </row>
    <row r="3048" spans="23:23" x14ac:dyDescent="0.25">
      <c r="W3048"/>
    </row>
    <row r="3049" spans="23:23" x14ac:dyDescent="0.25">
      <c r="W3049"/>
    </row>
    <row r="3050" spans="23:23" x14ac:dyDescent="0.25">
      <c r="W3050"/>
    </row>
    <row r="3051" spans="23:23" x14ac:dyDescent="0.25">
      <c r="W3051"/>
    </row>
    <row r="3052" spans="23:23" x14ac:dyDescent="0.25">
      <c r="W3052"/>
    </row>
    <row r="3053" spans="23:23" x14ac:dyDescent="0.25">
      <c r="W3053"/>
    </row>
    <row r="3054" spans="23:23" x14ac:dyDescent="0.25">
      <c r="W3054"/>
    </row>
    <row r="3055" spans="23:23" x14ac:dyDescent="0.25">
      <c r="W3055"/>
    </row>
    <row r="3056" spans="23:23" x14ac:dyDescent="0.25">
      <c r="W3056"/>
    </row>
    <row r="3057" spans="23:23" x14ac:dyDescent="0.25">
      <c r="W3057"/>
    </row>
    <row r="3058" spans="23:23" x14ac:dyDescent="0.25">
      <c r="W3058"/>
    </row>
    <row r="3059" spans="23:23" x14ac:dyDescent="0.25">
      <c r="W3059"/>
    </row>
    <row r="3060" spans="23:23" x14ac:dyDescent="0.25">
      <c r="W3060"/>
    </row>
    <row r="3061" spans="23:23" x14ac:dyDescent="0.25">
      <c r="W3061"/>
    </row>
    <row r="3062" spans="23:23" x14ac:dyDescent="0.25">
      <c r="W3062"/>
    </row>
    <row r="3063" spans="23:23" x14ac:dyDescent="0.25">
      <c r="W3063"/>
    </row>
    <row r="3064" spans="23:23" x14ac:dyDescent="0.25">
      <c r="W3064"/>
    </row>
    <row r="3065" spans="23:23" x14ac:dyDescent="0.25">
      <c r="W3065"/>
    </row>
    <row r="3066" spans="23:23" x14ac:dyDescent="0.25">
      <c r="W3066"/>
    </row>
    <row r="3067" spans="23:23" x14ac:dyDescent="0.25">
      <c r="W3067"/>
    </row>
    <row r="3068" spans="23:23" x14ac:dyDescent="0.25">
      <c r="W3068"/>
    </row>
    <row r="3069" spans="23:23" x14ac:dyDescent="0.25">
      <c r="W3069"/>
    </row>
    <row r="3070" spans="23:23" x14ac:dyDescent="0.25">
      <c r="W3070"/>
    </row>
    <row r="3071" spans="23:23" x14ac:dyDescent="0.25">
      <c r="W3071"/>
    </row>
    <row r="3072" spans="23:23" x14ac:dyDescent="0.25">
      <c r="W3072"/>
    </row>
    <row r="3073" spans="23:23" x14ac:dyDescent="0.25">
      <c r="W3073"/>
    </row>
    <row r="3074" spans="23:23" x14ac:dyDescent="0.25">
      <c r="W3074"/>
    </row>
    <row r="3075" spans="23:23" x14ac:dyDescent="0.25">
      <c r="W3075"/>
    </row>
    <row r="3076" spans="23:23" x14ac:dyDescent="0.25">
      <c r="W3076"/>
    </row>
    <row r="3077" spans="23:23" x14ac:dyDescent="0.25">
      <c r="W3077"/>
    </row>
    <row r="3078" spans="23:23" x14ac:dyDescent="0.25">
      <c r="W3078"/>
    </row>
    <row r="3079" spans="23:23" x14ac:dyDescent="0.25">
      <c r="W3079"/>
    </row>
    <row r="3080" spans="23:23" x14ac:dyDescent="0.25">
      <c r="W3080"/>
    </row>
    <row r="3081" spans="23:23" x14ac:dyDescent="0.25">
      <c r="W3081"/>
    </row>
    <row r="3082" spans="23:23" x14ac:dyDescent="0.25">
      <c r="W3082"/>
    </row>
    <row r="3083" spans="23:23" x14ac:dyDescent="0.25">
      <c r="W3083"/>
    </row>
    <row r="3084" spans="23:23" x14ac:dyDescent="0.25">
      <c r="W3084"/>
    </row>
    <row r="3085" spans="23:23" x14ac:dyDescent="0.25">
      <c r="W3085"/>
    </row>
    <row r="3086" spans="23:23" x14ac:dyDescent="0.25">
      <c r="W3086"/>
    </row>
    <row r="3087" spans="23:23" x14ac:dyDescent="0.25">
      <c r="W3087"/>
    </row>
    <row r="3088" spans="23:23" x14ac:dyDescent="0.25">
      <c r="W3088"/>
    </row>
    <row r="3089" spans="23:23" x14ac:dyDescent="0.25">
      <c r="W3089"/>
    </row>
    <row r="3090" spans="23:23" x14ac:dyDescent="0.25">
      <c r="W3090"/>
    </row>
    <row r="3091" spans="23:23" x14ac:dyDescent="0.25">
      <c r="W3091"/>
    </row>
    <row r="3092" spans="23:23" x14ac:dyDescent="0.25">
      <c r="W3092"/>
    </row>
    <row r="3093" spans="23:23" x14ac:dyDescent="0.25">
      <c r="W3093"/>
    </row>
    <row r="3094" spans="23:23" x14ac:dyDescent="0.25">
      <c r="W3094"/>
    </row>
    <row r="3095" spans="23:23" x14ac:dyDescent="0.25">
      <c r="W3095"/>
    </row>
    <row r="3096" spans="23:23" x14ac:dyDescent="0.25">
      <c r="W3096"/>
    </row>
    <row r="3097" spans="23:23" x14ac:dyDescent="0.25">
      <c r="W3097"/>
    </row>
    <row r="3098" spans="23:23" x14ac:dyDescent="0.25">
      <c r="W3098"/>
    </row>
    <row r="3099" spans="23:23" x14ac:dyDescent="0.25">
      <c r="W3099"/>
    </row>
    <row r="3100" spans="23:23" x14ac:dyDescent="0.25">
      <c r="W3100"/>
    </row>
    <row r="3101" spans="23:23" x14ac:dyDescent="0.25">
      <c r="W3101"/>
    </row>
    <row r="3102" spans="23:23" x14ac:dyDescent="0.25">
      <c r="W3102"/>
    </row>
    <row r="3103" spans="23:23" x14ac:dyDescent="0.25">
      <c r="W3103"/>
    </row>
    <row r="3104" spans="23:23" x14ac:dyDescent="0.25">
      <c r="W3104"/>
    </row>
    <row r="3105" spans="23:23" x14ac:dyDescent="0.25">
      <c r="W3105"/>
    </row>
    <row r="3106" spans="23:23" x14ac:dyDescent="0.25">
      <c r="W3106"/>
    </row>
    <row r="3107" spans="23:23" x14ac:dyDescent="0.25">
      <c r="W3107"/>
    </row>
    <row r="3108" spans="23:23" x14ac:dyDescent="0.25">
      <c r="W3108"/>
    </row>
    <row r="3109" spans="23:23" x14ac:dyDescent="0.25">
      <c r="W3109"/>
    </row>
    <row r="3110" spans="23:23" x14ac:dyDescent="0.25">
      <c r="W3110"/>
    </row>
    <row r="3111" spans="23:23" x14ac:dyDescent="0.25">
      <c r="W3111"/>
    </row>
    <row r="3112" spans="23:23" x14ac:dyDescent="0.25">
      <c r="W3112"/>
    </row>
    <row r="3113" spans="23:23" x14ac:dyDescent="0.25">
      <c r="W3113"/>
    </row>
    <row r="3114" spans="23:23" x14ac:dyDescent="0.25">
      <c r="W3114"/>
    </row>
    <row r="3115" spans="23:23" x14ac:dyDescent="0.25">
      <c r="W3115"/>
    </row>
    <row r="3116" spans="23:23" x14ac:dyDescent="0.25">
      <c r="W3116"/>
    </row>
    <row r="3117" spans="23:23" x14ac:dyDescent="0.25">
      <c r="W3117"/>
    </row>
    <row r="3118" spans="23:23" x14ac:dyDescent="0.25">
      <c r="W3118"/>
    </row>
    <row r="3119" spans="23:23" x14ac:dyDescent="0.25">
      <c r="W3119"/>
    </row>
    <row r="3120" spans="23:23" x14ac:dyDescent="0.25">
      <c r="W3120"/>
    </row>
    <row r="3121" spans="23:23" x14ac:dyDescent="0.25">
      <c r="W3121"/>
    </row>
    <row r="3122" spans="23:23" x14ac:dyDescent="0.25">
      <c r="W3122"/>
    </row>
    <row r="3123" spans="23:23" x14ac:dyDescent="0.25">
      <c r="W3123"/>
    </row>
    <row r="3124" spans="23:23" x14ac:dyDescent="0.25">
      <c r="W3124"/>
    </row>
    <row r="3125" spans="23:23" x14ac:dyDescent="0.25">
      <c r="W3125"/>
    </row>
    <row r="3126" spans="23:23" x14ac:dyDescent="0.25">
      <c r="W3126"/>
    </row>
    <row r="3127" spans="23:23" x14ac:dyDescent="0.25">
      <c r="W3127"/>
    </row>
    <row r="3128" spans="23:23" x14ac:dyDescent="0.25">
      <c r="W3128"/>
    </row>
    <row r="3129" spans="23:23" x14ac:dyDescent="0.25">
      <c r="W3129"/>
    </row>
    <row r="3130" spans="23:23" x14ac:dyDescent="0.25">
      <c r="W3130"/>
    </row>
    <row r="3131" spans="23:23" x14ac:dyDescent="0.25">
      <c r="W3131"/>
    </row>
    <row r="3132" spans="23:23" x14ac:dyDescent="0.25">
      <c r="W3132"/>
    </row>
    <row r="3133" spans="23:23" x14ac:dyDescent="0.25">
      <c r="W3133"/>
    </row>
    <row r="3134" spans="23:23" x14ac:dyDescent="0.25">
      <c r="W3134"/>
    </row>
    <row r="3135" spans="23:23" x14ac:dyDescent="0.25">
      <c r="W3135"/>
    </row>
    <row r="3136" spans="23:23" x14ac:dyDescent="0.25">
      <c r="W3136"/>
    </row>
    <row r="3137" spans="23:23" x14ac:dyDescent="0.25">
      <c r="W3137"/>
    </row>
    <row r="3138" spans="23:23" x14ac:dyDescent="0.25">
      <c r="W3138"/>
    </row>
    <row r="3139" spans="23:23" x14ac:dyDescent="0.25">
      <c r="W3139"/>
    </row>
    <row r="3140" spans="23:23" x14ac:dyDescent="0.25">
      <c r="W3140"/>
    </row>
    <row r="3141" spans="23:23" x14ac:dyDescent="0.25">
      <c r="W3141"/>
    </row>
    <row r="3142" spans="23:23" x14ac:dyDescent="0.25">
      <c r="W3142"/>
    </row>
    <row r="3143" spans="23:23" x14ac:dyDescent="0.25">
      <c r="W3143"/>
    </row>
    <row r="3144" spans="23:23" x14ac:dyDescent="0.25">
      <c r="W3144"/>
    </row>
    <row r="3145" spans="23:23" x14ac:dyDescent="0.25">
      <c r="W3145"/>
    </row>
    <row r="3146" spans="23:23" x14ac:dyDescent="0.25">
      <c r="W3146"/>
    </row>
    <row r="3147" spans="23:23" x14ac:dyDescent="0.25">
      <c r="W3147"/>
    </row>
    <row r="3148" spans="23:23" x14ac:dyDescent="0.25">
      <c r="W3148"/>
    </row>
    <row r="3149" spans="23:23" x14ac:dyDescent="0.25">
      <c r="W3149"/>
    </row>
    <row r="3150" spans="23:23" x14ac:dyDescent="0.25">
      <c r="W3150"/>
    </row>
    <row r="3151" spans="23:23" x14ac:dyDescent="0.25">
      <c r="W3151"/>
    </row>
    <row r="3152" spans="23:23" x14ac:dyDescent="0.25">
      <c r="W3152"/>
    </row>
    <row r="3153" spans="23:23" x14ac:dyDescent="0.25">
      <c r="W3153"/>
    </row>
    <row r="3154" spans="23:23" x14ac:dyDescent="0.25">
      <c r="W3154"/>
    </row>
    <row r="3155" spans="23:23" x14ac:dyDescent="0.25">
      <c r="W3155"/>
    </row>
    <row r="3156" spans="23:23" x14ac:dyDescent="0.25">
      <c r="W3156"/>
    </row>
    <row r="3157" spans="23:23" x14ac:dyDescent="0.25">
      <c r="W3157"/>
    </row>
    <row r="3158" spans="23:23" x14ac:dyDescent="0.25">
      <c r="W3158"/>
    </row>
    <row r="3159" spans="23:23" x14ac:dyDescent="0.25">
      <c r="W3159"/>
    </row>
    <row r="3160" spans="23:23" x14ac:dyDescent="0.25">
      <c r="W3160"/>
    </row>
    <row r="3161" spans="23:23" x14ac:dyDescent="0.25">
      <c r="W3161"/>
    </row>
    <row r="3162" spans="23:23" x14ac:dyDescent="0.25">
      <c r="W3162"/>
    </row>
    <row r="3163" spans="23:23" x14ac:dyDescent="0.25">
      <c r="W3163"/>
    </row>
    <row r="3164" spans="23:23" x14ac:dyDescent="0.25">
      <c r="W3164"/>
    </row>
    <row r="3165" spans="23:23" x14ac:dyDescent="0.25">
      <c r="W3165"/>
    </row>
    <row r="3166" spans="23:23" x14ac:dyDescent="0.25">
      <c r="W3166"/>
    </row>
    <row r="3167" spans="23:23" x14ac:dyDescent="0.25">
      <c r="W3167"/>
    </row>
    <row r="3168" spans="23:23" x14ac:dyDescent="0.25">
      <c r="W3168"/>
    </row>
    <row r="3169" spans="23:23" x14ac:dyDescent="0.25">
      <c r="W3169"/>
    </row>
    <row r="3170" spans="23:23" x14ac:dyDescent="0.25">
      <c r="W3170"/>
    </row>
    <row r="3171" spans="23:23" x14ac:dyDescent="0.25">
      <c r="W3171"/>
    </row>
    <row r="3172" spans="23:23" x14ac:dyDescent="0.25">
      <c r="W3172"/>
    </row>
    <row r="3173" spans="23:23" x14ac:dyDescent="0.25">
      <c r="W3173"/>
    </row>
    <row r="3174" spans="23:23" x14ac:dyDescent="0.25">
      <c r="W3174"/>
    </row>
    <row r="3175" spans="23:23" x14ac:dyDescent="0.25">
      <c r="W3175"/>
    </row>
    <row r="3176" spans="23:23" x14ac:dyDescent="0.25">
      <c r="W3176"/>
    </row>
    <row r="3177" spans="23:23" x14ac:dyDescent="0.25">
      <c r="W3177"/>
    </row>
    <row r="3178" spans="23:23" x14ac:dyDescent="0.25">
      <c r="W3178"/>
    </row>
    <row r="3179" spans="23:23" x14ac:dyDescent="0.25">
      <c r="W3179"/>
    </row>
    <row r="3180" spans="23:23" x14ac:dyDescent="0.25">
      <c r="W3180"/>
    </row>
    <row r="3181" spans="23:23" x14ac:dyDescent="0.25">
      <c r="W3181"/>
    </row>
    <row r="3182" spans="23:23" x14ac:dyDescent="0.25">
      <c r="W3182"/>
    </row>
    <row r="3183" spans="23:23" x14ac:dyDescent="0.25">
      <c r="W3183"/>
    </row>
    <row r="3184" spans="23:23" x14ac:dyDescent="0.25">
      <c r="W3184"/>
    </row>
    <row r="3185" spans="23:23" x14ac:dyDescent="0.25">
      <c r="W3185"/>
    </row>
    <row r="3186" spans="23:23" x14ac:dyDescent="0.25">
      <c r="W3186"/>
    </row>
    <row r="3187" spans="23:23" x14ac:dyDescent="0.25">
      <c r="W3187"/>
    </row>
    <row r="3188" spans="23:23" x14ac:dyDescent="0.25">
      <c r="W3188"/>
    </row>
    <row r="3189" spans="23:23" x14ac:dyDescent="0.25">
      <c r="W3189"/>
    </row>
    <row r="3190" spans="23:23" x14ac:dyDescent="0.25">
      <c r="W3190"/>
    </row>
    <row r="3191" spans="23:23" x14ac:dyDescent="0.25">
      <c r="W3191"/>
    </row>
    <row r="3192" spans="23:23" x14ac:dyDescent="0.25">
      <c r="W3192"/>
    </row>
    <row r="3193" spans="23:23" x14ac:dyDescent="0.25">
      <c r="W3193"/>
    </row>
    <row r="3194" spans="23:23" x14ac:dyDescent="0.25">
      <c r="W3194"/>
    </row>
    <row r="3195" spans="23:23" x14ac:dyDescent="0.25">
      <c r="W3195"/>
    </row>
    <row r="3196" spans="23:23" x14ac:dyDescent="0.25">
      <c r="W3196"/>
    </row>
    <row r="3197" spans="23:23" x14ac:dyDescent="0.25">
      <c r="W3197"/>
    </row>
    <row r="3198" spans="23:23" x14ac:dyDescent="0.25">
      <c r="W3198"/>
    </row>
    <row r="3199" spans="23:23" x14ac:dyDescent="0.25">
      <c r="W3199"/>
    </row>
    <row r="3200" spans="23:23" x14ac:dyDescent="0.25">
      <c r="W3200"/>
    </row>
    <row r="3201" spans="23:23" x14ac:dyDescent="0.25">
      <c r="W3201"/>
    </row>
    <row r="3202" spans="23:23" x14ac:dyDescent="0.25">
      <c r="W3202"/>
    </row>
    <row r="3203" spans="23:23" x14ac:dyDescent="0.25">
      <c r="W3203"/>
    </row>
    <row r="3204" spans="23:23" x14ac:dyDescent="0.25">
      <c r="W3204"/>
    </row>
    <row r="3205" spans="23:23" x14ac:dyDescent="0.25">
      <c r="W3205"/>
    </row>
    <row r="3206" spans="23:23" x14ac:dyDescent="0.25">
      <c r="W3206"/>
    </row>
    <row r="3207" spans="23:23" x14ac:dyDescent="0.25">
      <c r="W3207"/>
    </row>
    <row r="3208" spans="23:23" x14ac:dyDescent="0.25">
      <c r="W3208"/>
    </row>
    <row r="3209" spans="23:23" x14ac:dyDescent="0.25">
      <c r="W3209"/>
    </row>
    <row r="3210" spans="23:23" x14ac:dyDescent="0.25">
      <c r="W3210"/>
    </row>
    <row r="3211" spans="23:23" x14ac:dyDescent="0.25">
      <c r="W3211"/>
    </row>
    <row r="3212" spans="23:23" x14ac:dyDescent="0.25">
      <c r="W3212"/>
    </row>
    <row r="3213" spans="23:23" x14ac:dyDescent="0.25">
      <c r="W3213"/>
    </row>
    <row r="3214" spans="23:23" x14ac:dyDescent="0.25">
      <c r="W3214"/>
    </row>
    <row r="3215" spans="23:23" x14ac:dyDescent="0.25">
      <c r="W3215"/>
    </row>
    <row r="3216" spans="23:23" x14ac:dyDescent="0.25">
      <c r="W3216"/>
    </row>
    <row r="3217" spans="23:23" x14ac:dyDescent="0.25">
      <c r="W3217"/>
    </row>
    <row r="3218" spans="23:23" x14ac:dyDescent="0.25">
      <c r="W3218"/>
    </row>
    <row r="3219" spans="23:23" x14ac:dyDescent="0.25">
      <c r="W3219"/>
    </row>
    <row r="3220" spans="23:23" x14ac:dyDescent="0.25">
      <c r="W3220"/>
    </row>
    <row r="3221" spans="23:23" x14ac:dyDescent="0.25">
      <c r="W3221"/>
    </row>
    <row r="3222" spans="23:23" x14ac:dyDescent="0.25">
      <c r="W3222"/>
    </row>
    <row r="3223" spans="23:23" x14ac:dyDescent="0.25">
      <c r="W3223"/>
    </row>
    <row r="3224" spans="23:23" x14ac:dyDescent="0.25">
      <c r="W3224"/>
    </row>
    <row r="3225" spans="23:23" x14ac:dyDescent="0.25">
      <c r="W3225"/>
    </row>
    <row r="3226" spans="23:23" x14ac:dyDescent="0.25">
      <c r="W3226"/>
    </row>
    <row r="3227" spans="23:23" x14ac:dyDescent="0.25">
      <c r="W3227"/>
    </row>
    <row r="3228" spans="23:23" x14ac:dyDescent="0.25">
      <c r="W3228"/>
    </row>
    <row r="3229" spans="23:23" x14ac:dyDescent="0.25">
      <c r="W3229"/>
    </row>
    <row r="3230" spans="23:23" x14ac:dyDescent="0.25">
      <c r="W3230"/>
    </row>
    <row r="3231" spans="23:23" x14ac:dyDescent="0.25">
      <c r="W3231"/>
    </row>
    <row r="3232" spans="23:23" x14ac:dyDescent="0.25">
      <c r="W3232"/>
    </row>
    <row r="3233" spans="23:23" x14ac:dyDescent="0.25">
      <c r="W3233"/>
    </row>
    <row r="3234" spans="23:23" x14ac:dyDescent="0.25">
      <c r="W3234"/>
    </row>
    <row r="3235" spans="23:23" x14ac:dyDescent="0.25">
      <c r="W3235"/>
    </row>
    <row r="3236" spans="23:23" x14ac:dyDescent="0.25">
      <c r="W3236"/>
    </row>
    <row r="3237" spans="23:23" x14ac:dyDescent="0.25">
      <c r="W3237"/>
    </row>
    <row r="3238" spans="23:23" x14ac:dyDescent="0.25">
      <c r="W3238"/>
    </row>
    <row r="3239" spans="23:23" x14ac:dyDescent="0.25">
      <c r="W3239"/>
    </row>
    <row r="3240" spans="23:23" x14ac:dyDescent="0.25">
      <c r="W3240"/>
    </row>
    <row r="3241" spans="23:23" x14ac:dyDescent="0.25">
      <c r="W3241"/>
    </row>
    <row r="3242" spans="23:23" x14ac:dyDescent="0.25">
      <c r="W3242"/>
    </row>
    <row r="3243" spans="23:23" x14ac:dyDescent="0.25">
      <c r="W3243"/>
    </row>
    <row r="3244" spans="23:23" x14ac:dyDescent="0.25">
      <c r="W3244"/>
    </row>
    <row r="3245" spans="23:23" x14ac:dyDescent="0.25">
      <c r="W3245"/>
    </row>
    <row r="3246" spans="23:23" x14ac:dyDescent="0.25">
      <c r="W3246"/>
    </row>
    <row r="3247" spans="23:23" x14ac:dyDescent="0.25">
      <c r="W3247"/>
    </row>
    <row r="3248" spans="23:23" x14ac:dyDescent="0.25">
      <c r="W3248"/>
    </row>
    <row r="3249" spans="23:23" x14ac:dyDescent="0.25">
      <c r="W3249"/>
    </row>
    <row r="3250" spans="23:23" x14ac:dyDescent="0.25">
      <c r="W3250"/>
    </row>
    <row r="3251" spans="23:23" x14ac:dyDescent="0.25">
      <c r="W3251"/>
    </row>
    <row r="3252" spans="23:23" x14ac:dyDescent="0.25">
      <c r="W3252"/>
    </row>
    <row r="3253" spans="23:23" x14ac:dyDescent="0.25">
      <c r="W3253"/>
    </row>
    <row r="3254" spans="23:23" x14ac:dyDescent="0.25">
      <c r="W3254"/>
    </row>
    <row r="3255" spans="23:23" x14ac:dyDescent="0.25">
      <c r="W3255"/>
    </row>
    <row r="3256" spans="23:23" x14ac:dyDescent="0.25">
      <c r="W3256"/>
    </row>
    <row r="3257" spans="23:23" x14ac:dyDescent="0.25">
      <c r="W3257"/>
    </row>
    <row r="3258" spans="23:23" x14ac:dyDescent="0.25">
      <c r="W3258"/>
    </row>
    <row r="3259" spans="23:23" x14ac:dyDescent="0.25">
      <c r="W3259"/>
    </row>
    <row r="3260" spans="23:23" x14ac:dyDescent="0.25">
      <c r="W3260"/>
    </row>
    <row r="3261" spans="23:23" x14ac:dyDescent="0.25">
      <c r="W3261"/>
    </row>
    <row r="3262" spans="23:23" x14ac:dyDescent="0.25">
      <c r="W3262"/>
    </row>
    <row r="3263" spans="23:23" x14ac:dyDescent="0.25">
      <c r="W3263"/>
    </row>
    <row r="3264" spans="23:23" x14ac:dyDescent="0.25">
      <c r="W3264"/>
    </row>
    <row r="3265" spans="23:23" x14ac:dyDescent="0.25">
      <c r="W3265"/>
    </row>
    <row r="3266" spans="23:23" x14ac:dyDescent="0.25">
      <c r="W3266"/>
    </row>
    <row r="3267" spans="23:23" x14ac:dyDescent="0.25">
      <c r="W3267"/>
    </row>
    <row r="3268" spans="23:23" x14ac:dyDescent="0.25">
      <c r="W3268"/>
    </row>
    <row r="3269" spans="23:23" x14ac:dyDescent="0.25">
      <c r="W3269"/>
    </row>
    <row r="3270" spans="23:23" x14ac:dyDescent="0.25">
      <c r="W3270"/>
    </row>
    <row r="3271" spans="23:23" x14ac:dyDescent="0.25">
      <c r="W3271"/>
    </row>
    <row r="3272" spans="23:23" x14ac:dyDescent="0.25">
      <c r="W3272"/>
    </row>
    <row r="3273" spans="23:23" x14ac:dyDescent="0.25">
      <c r="W3273"/>
    </row>
    <row r="3274" spans="23:23" x14ac:dyDescent="0.25">
      <c r="W3274"/>
    </row>
    <row r="3275" spans="23:23" x14ac:dyDescent="0.25">
      <c r="W3275"/>
    </row>
    <row r="3276" spans="23:23" x14ac:dyDescent="0.25">
      <c r="W3276"/>
    </row>
    <row r="3277" spans="23:23" x14ac:dyDescent="0.25">
      <c r="W3277"/>
    </row>
    <row r="3278" spans="23:23" x14ac:dyDescent="0.25">
      <c r="W3278"/>
    </row>
    <row r="3279" spans="23:23" x14ac:dyDescent="0.25">
      <c r="W3279"/>
    </row>
    <row r="3280" spans="23:23" x14ac:dyDescent="0.25">
      <c r="W3280"/>
    </row>
    <row r="3281" spans="23:23" x14ac:dyDescent="0.25">
      <c r="W3281"/>
    </row>
    <row r="3282" spans="23:23" x14ac:dyDescent="0.25">
      <c r="W3282"/>
    </row>
    <row r="3283" spans="23:23" x14ac:dyDescent="0.25">
      <c r="W3283"/>
    </row>
    <row r="3284" spans="23:23" x14ac:dyDescent="0.25">
      <c r="W3284"/>
    </row>
    <row r="3285" spans="23:23" x14ac:dyDescent="0.25">
      <c r="W3285"/>
    </row>
    <row r="3286" spans="23:23" x14ac:dyDescent="0.25">
      <c r="W3286"/>
    </row>
    <row r="3287" spans="23:23" x14ac:dyDescent="0.25">
      <c r="W3287"/>
    </row>
    <row r="3288" spans="23:23" x14ac:dyDescent="0.25">
      <c r="W3288"/>
    </row>
    <row r="3289" spans="23:23" x14ac:dyDescent="0.25">
      <c r="W3289"/>
    </row>
    <row r="3290" spans="23:23" x14ac:dyDescent="0.25">
      <c r="W3290"/>
    </row>
    <row r="3291" spans="23:23" x14ac:dyDescent="0.25">
      <c r="W3291"/>
    </row>
    <row r="3292" spans="23:23" x14ac:dyDescent="0.25">
      <c r="W3292"/>
    </row>
    <row r="3293" spans="23:23" x14ac:dyDescent="0.25">
      <c r="W3293"/>
    </row>
    <row r="3294" spans="23:23" x14ac:dyDescent="0.25">
      <c r="W3294"/>
    </row>
    <row r="3295" spans="23:23" x14ac:dyDescent="0.25">
      <c r="W3295"/>
    </row>
    <row r="3296" spans="23:23" x14ac:dyDescent="0.25">
      <c r="W3296"/>
    </row>
    <row r="3297" spans="23:23" x14ac:dyDescent="0.25">
      <c r="W3297"/>
    </row>
    <row r="3298" spans="23:23" x14ac:dyDescent="0.25">
      <c r="W3298"/>
    </row>
    <row r="3299" spans="23:23" x14ac:dyDescent="0.25">
      <c r="W3299"/>
    </row>
    <row r="3300" spans="23:23" x14ac:dyDescent="0.25">
      <c r="W3300"/>
    </row>
    <row r="3301" spans="23:23" x14ac:dyDescent="0.25">
      <c r="W3301"/>
    </row>
    <row r="3302" spans="23:23" x14ac:dyDescent="0.25">
      <c r="W3302"/>
    </row>
    <row r="3303" spans="23:23" x14ac:dyDescent="0.25">
      <c r="W3303"/>
    </row>
    <row r="3304" spans="23:23" x14ac:dyDescent="0.25">
      <c r="W3304"/>
    </row>
    <row r="3305" spans="23:23" x14ac:dyDescent="0.25">
      <c r="W3305"/>
    </row>
    <row r="3306" spans="23:23" x14ac:dyDescent="0.25">
      <c r="W3306"/>
    </row>
    <row r="3307" spans="23:23" x14ac:dyDescent="0.25">
      <c r="W3307"/>
    </row>
    <row r="3308" spans="23:23" x14ac:dyDescent="0.25">
      <c r="W3308"/>
    </row>
    <row r="3309" spans="23:23" x14ac:dyDescent="0.25">
      <c r="W3309"/>
    </row>
    <row r="3310" spans="23:23" x14ac:dyDescent="0.25">
      <c r="W3310"/>
    </row>
    <row r="3311" spans="23:23" x14ac:dyDescent="0.25">
      <c r="W3311"/>
    </row>
    <row r="3312" spans="23:23" x14ac:dyDescent="0.25">
      <c r="W3312"/>
    </row>
    <row r="3313" spans="23:23" x14ac:dyDescent="0.25">
      <c r="W3313"/>
    </row>
    <row r="3314" spans="23:23" x14ac:dyDescent="0.25">
      <c r="W3314"/>
    </row>
    <row r="3315" spans="23:23" x14ac:dyDescent="0.25">
      <c r="W3315"/>
    </row>
    <row r="3316" spans="23:23" x14ac:dyDescent="0.25">
      <c r="W3316"/>
    </row>
    <row r="3317" spans="23:23" x14ac:dyDescent="0.25">
      <c r="W3317"/>
    </row>
    <row r="3318" spans="23:23" x14ac:dyDescent="0.25">
      <c r="W3318"/>
    </row>
    <row r="3319" spans="23:23" x14ac:dyDescent="0.25">
      <c r="W3319"/>
    </row>
    <row r="3320" spans="23:23" x14ac:dyDescent="0.25">
      <c r="W3320"/>
    </row>
    <row r="3321" spans="23:23" x14ac:dyDescent="0.25">
      <c r="W3321"/>
    </row>
    <row r="3322" spans="23:23" x14ac:dyDescent="0.25">
      <c r="W3322"/>
    </row>
    <row r="3323" spans="23:23" x14ac:dyDescent="0.25">
      <c r="W3323"/>
    </row>
    <row r="3324" spans="23:23" x14ac:dyDescent="0.25">
      <c r="W3324"/>
    </row>
    <row r="3325" spans="23:23" x14ac:dyDescent="0.25">
      <c r="W3325"/>
    </row>
    <row r="3326" spans="23:23" x14ac:dyDescent="0.25">
      <c r="W3326"/>
    </row>
    <row r="3327" spans="23:23" x14ac:dyDescent="0.25">
      <c r="W3327"/>
    </row>
    <row r="3328" spans="23:23" x14ac:dyDescent="0.25">
      <c r="W3328"/>
    </row>
    <row r="3329" spans="23:23" x14ac:dyDescent="0.25">
      <c r="W3329"/>
    </row>
    <row r="3330" spans="23:23" x14ac:dyDescent="0.25">
      <c r="W3330"/>
    </row>
    <row r="3331" spans="23:23" x14ac:dyDescent="0.25">
      <c r="W3331"/>
    </row>
    <row r="3332" spans="23:23" x14ac:dyDescent="0.25">
      <c r="W3332"/>
    </row>
    <row r="3333" spans="23:23" x14ac:dyDescent="0.25">
      <c r="W3333"/>
    </row>
    <row r="3334" spans="23:23" x14ac:dyDescent="0.25">
      <c r="W3334"/>
    </row>
    <row r="3335" spans="23:23" x14ac:dyDescent="0.25">
      <c r="W3335"/>
    </row>
    <row r="3336" spans="23:23" x14ac:dyDescent="0.25">
      <c r="W3336"/>
    </row>
    <row r="3337" spans="23:23" x14ac:dyDescent="0.25">
      <c r="W3337"/>
    </row>
    <row r="3338" spans="23:23" x14ac:dyDescent="0.25">
      <c r="W3338"/>
    </row>
    <row r="3339" spans="23:23" x14ac:dyDescent="0.25">
      <c r="W3339"/>
    </row>
    <row r="3340" spans="23:23" x14ac:dyDescent="0.25">
      <c r="W3340"/>
    </row>
    <row r="3341" spans="23:23" x14ac:dyDescent="0.25">
      <c r="W3341"/>
    </row>
    <row r="3342" spans="23:23" x14ac:dyDescent="0.25">
      <c r="W3342"/>
    </row>
    <row r="3343" spans="23:23" x14ac:dyDescent="0.25">
      <c r="W3343"/>
    </row>
    <row r="3344" spans="23:23" x14ac:dyDescent="0.25">
      <c r="W3344"/>
    </row>
    <row r="3345" spans="23:23" x14ac:dyDescent="0.25">
      <c r="W3345"/>
    </row>
    <row r="3346" spans="23:23" x14ac:dyDescent="0.25">
      <c r="W3346"/>
    </row>
    <row r="3347" spans="23:23" x14ac:dyDescent="0.25">
      <c r="W3347"/>
    </row>
    <row r="3348" spans="23:23" x14ac:dyDescent="0.25">
      <c r="W3348"/>
    </row>
    <row r="3349" spans="23:23" x14ac:dyDescent="0.25">
      <c r="W3349"/>
    </row>
    <row r="3350" spans="23:23" x14ac:dyDescent="0.25">
      <c r="W3350"/>
    </row>
    <row r="3351" spans="23:23" x14ac:dyDescent="0.25">
      <c r="W3351"/>
    </row>
    <row r="3352" spans="23:23" x14ac:dyDescent="0.25">
      <c r="W3352"/>
    </row>
    <row r="3353" spans="23:23" x14ac:dyDescent="0.25">
      <c r="W3353"/>
    </row>
    <row r="3354" spans="23:23" x14ac:dyDescent="0.25">
      <c r="W3354"/>
    </row>
    <row r="3355" spans="23:23" x14ac:dyDescent="0.25">
      <c r="W3355"/>
    </row>
    <row r="3356" spans="23:23" x14ac:dyDescent="0.25">
      <c r="W3356"/>
    </row>
    <row r="3357" spans="23:23" x14ac:dyDescent="0.25">
      <c r="W3357"/>
    </row>
    <row r="3358" spans="23:23" x14ac:dyDescent="0.25">
      <c r="W3358"/>
    </row>
    <row r="3359" spans="23:23" x14ac:dyDescent="0.25">
      <c r="W3359"/>
    </row>
    <row r="3360" spans="23:23" x14ac:dyDescent="0.25">
      <c r="W3360"/>
    </row>
    <row r="3361" spans="23:23" x14ac:dyDescent="0.25">
      <c r="W3361"/>
    </row>
    <row r="3362" spans="23:23" x14ac:dyDescent="0.25">
      <c r="W3362"/>
    </row>
    <row r="3363" spans="23:23" x14ac:dyDescent="0.25">
      <c r="W3363"/>
    </row>
    <row r="3364" spans="23:23" x14ac:dyDescent="0.25">
      <c r="W3364"/>
    </row>
    <row r="3365" spans="23:23" x14ac:dyDescent="0.25">
      <c r="W3365"/>
    </row>
    <row r="3366" spans="23:23" x14ac:dyDescent="0.25">
      <c r="W3366"/>
    </row>
    <row r="3367" spans="23:23" x14ac:dyDescent="0.25">
      <c r="W3367"/>
    </row>
    <row r="3368" spans="23:23" x14ac:dyDescent="0.25">
      <c r="W3368"/>
    </row>
    <row r="3369" spans="23:23" x14ac:dyDescent="0.25">
      <c r="W3369"/>
    </row>
    <row r="3370" spans="23:23" x14ac:dyDescent="0.25">
      <c r="W3370"/>
    </row>
    <row r="3371" spans="23:23" x14ac:dyDescent="0.25">
      <c r="W3371"/>
    </row>
    <row r="3372" spans="23:23" x14ac:dyDescent="0.25">
      <c r="W3372"/>
    </row>
    <row r="3373" spans="23:23" x14ac:dyDescent="0.25">
      <c r="W3373"/>
    </row>
    <row r="3374" spans="23:23" x14ac:dyDescent="0.25">
      <c r="W3374"/>
    </row>
    <row r="3375" spans="23:23" x14ac:dyDescent="0.25">
      <c r="W3375"/>
    </row>
    <row r="3376" spans="23:23" x14ac:dyDescent="0.25">
      <c r="W3376"/>
    </row>
    <row r="3377" spans="23:23" x14ac:dyDescent="0.25">
      <c r="W3377"/>
    </row>
    <row r="3378" spans="23:23" x14ac:dyDescent="0.25">
      <c r="W3378"/>
    </row>
    <row r="3379" spans="23:23" x14ac:dyDescent="0.25">
      <c r="W3379"/>
    </row>
    <row r="3380" spans="23:23" x14ac:dyDescent="0.25">
      <c r="W3380"/>
    </row>
    <row r="3381" spans="23:23" x14ac:dyDescent="0.25">
      <c r="W3381"/>
    </row>
    <row r="3382" spans="23:23" x14ac:dyDescent="0.25">
      <c r="W3382"/>
    </row>
    <row r="3383" spans="23:23" x14ac:dyDescent="0.25">
      <c r="W3383"/>
    </row>
    <row r="3384" spans="23:23" x14ac:dyDescent="0.25">
      <c r="W3384"/>
    </row>
    <row r="3385" spans="23:23" x14ac:dyDescent="0.25">
      <c r="W3385"/>
    </row>
    <row r="3386" spans="23:23" x14ac:dyDescent="0.25">
      <c r="W3386"/>
    </row>
    <row r="3387" spans="23:23" x14ac:dyDescent="0.25">
      <c r="W3387"/>
    </row>
    <row r="3388" spans="23:23" x14ac:dyDescent="0.25">
      <c r="W3388"/>
    </row>
    <row r="3389" spans="23:23" x14ac:dyDescent="0.25">
      <c r="W3389"/>
    </row>
    <row r="3390" spans="23:23" x14ac:dyDescent="0.25">
      <c r="W3390"/>
    </row>
    <row r="3391" spans="23:23" x14ac:dyDescent="0.25">
      <c r="W3391"/>
    </row>
    <row r="3392" spans="23:23" x14ac:dyDescent="0.25">
      <c r="W3392"/>
    </row>
    <row r="3393" spans="23:23" x14ac:dyDescent="0.25">
      <c r="W3393"/>
    </row>
    <row r="3394" spans="23:23" x14ac:dyDescent="0.25">
      <c r="W3394"/>
    </row>
    <row r="3395" spans="23:23" x14ac:dyDescent="0.25">
      <c r="W3395"/>
    </row>
    <row r="3396" spans="23:23" x14ac:dyDescent="0.25">
      <c r="W3396"/>
    </row>
    <row r="3397" spans="23:23" x14ac:dyDescent="0.25">
      <c r="W3397"/>
    </row>
    <row r="3398" spans="23:23" x14ac:dyDescent="0.25">
      <c r="W3398"/>
    </row>
    <row r="3399" spans="23:23" x14ac:dyDescent="0.25">
      <c r="W3399"/>
    </row>
    <row r="3400" spans="23:23" x14ac:dyDescent="0.25">
      <c r="W3400"/>
    </row>
    <row r="3401" spans="23:23" x14ac:dyDescent="0.25">
      <c r="W3401"/>
    </row>
    <row r="3402" spans="23:23" x14ac:dyDescent="0.25">
      <c r="W3402"/>
    </row>
    <row r="3403" spans="23:23" x14ac:dyDescent="0.25">
      <c r="W3403"/>
    </row>
    <row r="3404" spans="23:23" x14ac:dyDescent="0.25">
      <c r="W3404"/>
    </row>
    <row r="3405" spans="23:23" x14ac:dyDescent="0.25">
      <c r="W3405"/>
    </row>
    <row r="3406" spans="23:23" x14ac:dyDescent="0.25">
      <c r="W3406"/>
    </row>
    <row r="3407" spans="23:23" x14ac:dyDescent="0.25">
      <c r="W3407"/>
    </row>
    <row r="3408" spans="23:23" x14ac:dyDescent="0.25">
      <c r="W3408"/>
    </row>
    <row r="3409" spans="23:23" x14ac:dyDescent="0.25">
      <c r="W3409"/>
    </row>
    <row r="3410" spans="23:23" x14ac:dyDescent="0.25">
      <c r="W3410"/>
    </row>
    <row r="3411" spans="23:23" x14ac:dyDescent="0.25">
      <c r="W3411"/>
    </row>
    <row r="3412" spans="23:23" x14ac:dyDescent="0.25">
      <c r="W3412"/>
    </row>
    <row r="3413" spans="23:23" x14ac:dyDescent="0.25">
      <c r="W3413"/>
    </row>
    <row r="3414" spans="23:23" x14ac:dyDescent="0.25">
      <c r="W3414"/>
    </row>
    <row r="3415" spans="23:23" x14ac:dyDescent="0.25">
      <c r="W3415"/>
    </row>
    <row r="3416" spans="23:23" x14ac:dyDescent="0.25">
      <c r="W3416"/>
    </row>
    <row r="3417" spans="23:23" x14ac:dyDescent="0.25">
      <c r="W3417"/>
    </row>
    <row r="3418" spans="23:23" x14ac:dyDescent="0.25">
      <c r="W3418"/>
    </row>
    <row r="3419" spans="23:23" x14ac:dyDescent="0.25">
      <c r="W3419"/>
    </row>
    <row r="3420" spans="23:23" x14ac:dyDescent="0.25">
      <c r="W3420"/>
    </row>
    <row r="3421" spans="23:23" x14ac:dyDescent="0.25">
      <c r="W3421"/>
    </row>
    <row r="3422" spans="23:23" x14ac:dyDescent="0.25">
      <c r="W3422"/>
    </row>
    <row r="3423" spans="23:23" x14ac:dyDescent="0.25">
      <c r="W3423"/>
    </row>
    <row r="3424" spans="23:23" x14ac:dyDescent="0.25">
      <c r="W3424"/>
    </row>
    <row r="3425" spans="23:23" x14ac:dyDescent="0.25">
      <c r="W3425"/>
    </row>
    <row r="3426" spans="23:23" x14ac:dyDescent="0.25">
      <c r="W3426"/>
    </row>
    <row r="3427" spans="23:23" x14ac:dyDescent="0.25">
      <c r="W3427"/>
    </row>
    <row r="3428" spans="23:23" x14ac:dyDescent="0.25">
      <c r="W3428"/>
    </row>
    <row r="3429" spans="23:23" x14ac:dyDescent="0.25">
      <c r="W3429"/>
    </row>
    <row r="3430" spans="23:23" x14ac:dyDescent="0.25">
      <c r="W3430"/>
    </row>
    <row r="3431" spans="23:23" x14ac:dyDescent="0.25">
      <c r="W3431"/>
    </row>
    <row r="3432" spans="23:23" x14ac:dyDescent="0.25">
      <c r="W3432"/>
    </row>
    <row r="3433" spans="23:23" x14ac:dyDescent="0.25">
      <c r="W3433"/>
    </row>
    <row r="3434" spans="23:23" x14ac:dyDescent="0.25">
      <c r="W3434"/>
    </row>
    <row r="3435" spans="23:23" x14ac:dyDescent="0.25">
      <c r="W3435"/>
    </row>
    <row r="3436" spans="23:23" x14ac:dyDescent="0.25">
      <c r="W3436"/>
    </row>
    <row r="3437" spans="23:23" x14ac:dyDescent="0.25">
      <c r="W3437"/>
    </row>
    <row r="3438" spans="23:23" x14ac:dyDescent="0.25">
      <c r="W3438"/>
    </row>
    <row r="3439" spans="23:23" x14ac:dyDescent="0.25">
      <c r="W3439"/>
    </row>
    <row r="3440" spans="23:23" x14ac:dyDescent="0.25">
      <c r="W3440"/>
    </row>
    <row r="3441" spans="23:23" x14ac:dyDescent="0.25">
      <c r="W3441"/>
    </row>
    <row r="3442" spans="23:23" x14ac:dyDescent="0.25">
      <c r="W3442"/>
    </row>
    <row r="3443" spans="23:23" x14ac:dyDescent="0.25">
      <c r="W3443"/>
    </row>
    <row r="3444" spans="23:23" x14ac:dyDescent="0.25">
      <c r="W3444"/>
    </row>
    <row r="3445" spans="23:23" x14ac:dyDescent="0.25">
      <c r="W3445"/>
    </row>
    <row r="3446" spans="23:23" x14ac:dyDescent="0.25">
      <c r="W3446"/>
    </row>
    <row r="3447" spans="23:23" x14ac:dyDescent="0.25">
      <c r="W3447"/>
    </row>
    <row r="3448" spans="23:23" x14ac:dyDescent="0.25">
      <c r="W3448"/>
    </row>
    <row r="3449" spans="23:23" x14ac:dyDescent="0.25">
      <c r="W3449"/>
    </row>
    <row r="3450" spans="23:23" x14ac:dyDescent="0.25">
      <c r="W3450"/>
    </row>
    <row r="3451" spans="23:23" x14ac:dyDescent="0.25">
      <c r="W3451"/>
    </row>
    <row r="3452" spans="23:23" x14ac:dyDescent="0.25">
      <c r="W3452"/>
    </row>
    <row r="3453" spans="23:23" x14ac:dyDescent="0.25">
      <c r="W3453"/>
    </row>
    <row r="3454" spans="23:23" x14ac:dyDescent="0.25">
      <c r="W3454"/>
    </row>
    <row r="3455" spans="23:23" x14ac:dyDescent="0.25">
      <c r="W3455"/>
    </row>
    <row r="3456" spans="23:23" x14ac:dyDescent="0.25">
      <c r="W3456"/>
    </row>
    <row r="3457" spans="23:23" x14ac:dyDescent="0.25">
      <c r="W3457"/>
    </row>
    <row r="3458" spans="23:23" x14ac:dyDescent="0.25">
      <c r="W3458"/>
    </row>
    <row r="3459" spans="23:23" x14ac:dyDescent="0.25">
      <c r="W3459"/>
    </row>
    <row r="3460" spans="23:23" x14ac:dyDescent="0.25">
      <c r="W3460"/>
    </row>
    <row r="3461" spans="23:23" x14ac:dyDescent="0.25">
      <c r="W3461"/>
    </row>
    <row r="3462" spans="23:23" x14ac:dyDescent="0.25">
      <c r="W3462"/>
    </row>
    <row r="3463" spans="23:23" x14ac:dyDescent="0.25">
      <c r="W3463"/>
    </row>
    <row r="3464" spans="23:23" x14ac:dyDescent="0.25">
      <c r="W3464"/>
    </row>
    <row r="3465" spans="23:23" x14ac:dyDescent="0.25">
      <c r="W3465"/>
    </row>
    <row r="3466" spans="23:23" x14ac:dyDescent="0.25">
      <c r="W3466"/>
    </row>
    <row r="3467" spans="23:23" x14ac:dyDescent="0.25">
      <c r="W3467"/>
    </row>
    <row r="3468" spans="23:23" x14ac:dyDescent="0.25">
      <c r="W3468"/>
    </row>
    <row r="3469" spans="23:23" x14ac:dyDescent="0.25">
      <c r="W3469"/>
    </row>
    <row r="3470" spans="23:23" x14ac:dyDescent="0.25">
      <c r="W3470"/>
    </row>
    <row r="3471" spans="23:23" x14ac:dyDescent="0.25">
      <c r="W3471"/>
    </row>
    <row r="3472" spans="23:23" x14ac:dyDescent="0.25">
      <c r="W3472"/>
    </row>
    <row r="3473" spans="23:23" x14ac:dyDescent="0.25">
      <c r="W3473"/>
    </row>
    <row r="3474" spans="23:23" x14ac:dyDescent="0.25">
      <c r="W3474"/>
    </row>
    <row r="3475" spans="23:23" x14ac:dyDescent="0.25">
      <c r="W3475"/>
    </row>
    <row r="3476" spans="23:23" x14ac:dyDescent="0.25">
      <c r="W3476"/>
    </row>
    <row r="3477" spans="23:23" x14ac:dyDescent="0.25">
      <c r="W3477"/>
    </row>
    <row r="3478" spans="23:23" x14ac:dyDescent="0.25">
      <c r="W3478"/>
    </row>
    <row r="3479" spans="23:23" x14ac:dyDescent="0.25">
      <c r="W3479"/>
    </row>
    <row r="3480" spans="23:23" x14ac:dyDescent="0.25">
      <c r="W3480"/>
    </row>
    <row r="3481" spans="23:23" x14ac:dyDescent="0.25">
      <c r="W3481"/>
    </row>
    <row r="3482" spans="23:23" x14ac:dyDescent="0.25">
      <c r="W3482"/>
    </row>
    <row r="3483" spans="23:23" x14ac:dyDescent="0.25">
      <c r="W3483"/>
    </row>
    <row r="3484" spans="23:23" x14ac:dyDescent="0.25">
      <c r="W3484"/>
    </row>
    <row r="3485" spans="23:23" x14ac:dyDescent="0.25">
      <c r="W3485"/>
    </row>
    <row r="3486" spans="23:23" x14ac:dyDescent="0.25">
      <c r="W3486"/>
    </row>
    <row r="3487" spans="23:23" x14ac:dyDescent="0.25">
      <c r="W3487"/>
    </row>
    <row r="3488" spans="23:23" x14ac:dyDescent="0.25">
      <c r="W3488"/>
    </row>
    <row r="3489" spans="23:23" x14ac:dyDescent="0.25">
      <c r="W3489"/>
    </row>
    <row r="3490" spans="23:23" x14ac:dyDescent="0.25">
      <c r="W3490"/>
    </row>
    <row r="3491" spans="23:23" x14ac:dyDescent="0.25">
      <c r="W3491"/>
    </row>
    <row r="3492" spans="23:23" x14ac:dyDescent="0.25">
      <c r="W3492"/>
    </row>
    <row r="3493" spans="23:23" x14ac:dyDescent="0.25">
      <c r="W3493"/>
    </row>
    <row r="3494" spans="23:23" x14ac:dyDescent="0.25">
      <c r="W3494"/>
    </row>
    <row r="3495" spans="23:23" x14ac:dyDescent="0.25">
      <c r="W3495"/>
    </row>
    <row r="3496" spans="23:23" x14ac:dyDescent="0.25">
      <c r="W3496"/>
    </row>
    <row r="3497" spans="23:23" x14ac:dyDescent="0.25">
      <c r="W3497"/>
    </row>
    <row r="3498" spans="23:23" x14ac:dyDescent="0.25">
      <c r="W3498"/>
    </row>
    <row r="3499" spans="23:23" x14ac:dyDescent="0.25">
      <c r="W3499"/>
    </row>
    <row r="3500" spans="23:23" x14ac:dyDescent="0.25">
      <c r="W3500"/>
    </row>
    <row r="3501" spans="23:23" x14ac:dyDescent="0.25">
      <c r="W3501"/>
    </row>
    <row r="3502" spans="23:23" x14ac:dyDescent="0.25">
      <c r="W3502"/>
    </row>
    <row r="3503" spans="23:23" x14ac:dyDescent="0.25">
      <c r="W3503"/>
    </row>
    <row r="3504" spans="23:23" x14ac:dyDescent="0.25">
      <c r="W3504"/>
    </row>
    <row r="3505" spans="23:23" x14ac:dyDescent="0.25">
      <c r="W3505"/>
    </row>
    <row r="3506" spans="23:23" x14ac:dyDescent="0.25">
      <c r="W3506"/>
    </row>
    <row r="3507" spans="23:23" x14ac:dyDescent="0.25">
      <c r="W3507"/>
    </row>
    <row r="3508" spans="23:23" x14ac:dyDescent="0.25">
      <c r="W3508"/>
    </row>
    <row r="3509" spans="23:23" x14ac:dyDescent="0.25">
      <c r="W3509"/>
    </row>
    <row r="3510" spans="23:23" x14ac:dyDescent="0.25">
      <c r="W3510"/>
    </row>
    <row r="3511" spans="23:23" x14ac:dyDescent="0.25">
      <c r="W3511"/>
    </row>
    <row r="3512" spans="23:23" x14ac:dyDescent="0.25">
      <c r="W3512"/>
    </row>
    <row r="3513" spans="23:23" x14ac:dyDescent="0.25">
      <c r="W3513"/>
    </row>
    <row r="3514" spans="23:23" x14ac:dyDescent="0.25">
      <c r="W3514"/>
    </row>
    <row r="3515" spans="23:23" x14ac:dyDescent="0.25">
      <c r="W3515"/>
    </row>
    <row r="3516" spans="23:23" x14ac:dyDescent="0.25">
      <c r="W3516"/>
    </row>
    <row r="3517" spans="23:23" x14ac:dyDescent="0.25">
      <c r="W3517"/>
    </row>
    <row r="3518" spans="23:23" x14ac:dyDescent="0.25">
      <c r="W3518"/>
    </row>
    <row r="3519" spans="23:23" x14ac:dyDescent="0.25">
      <c r="W3519"/>
    </row>
    <row r="3520" spans="23:23" x14ac:dyDescent="0.25">
      <c r="W3520"/>
    </row>
    <row r="3521" spans="23:23" x14ac:dyDescent="0.25">
      <c r="W3521"/>
    </row>
    <row r="3522" spans="23:23" x14ac:dyDescent="0.25">
      <c r="W3522"/>
    </row>
    <row r="3523" spans="23:23" x14ac:dyDescent="0.25">
      <c r="W3523"/>
    </row>
    <row r="3524" spans="23:23" x14ac:dyDescent="0.25">
      <c r="W3524"/>
    </row>
    <row r="3525" spans="23:23" x14ac:dyDescent="0.25">
      <c r="W3525"/>
    </row>
    <row r="3526" spans="23:23" x14ac:dyDescent="0.25">
      <c r="W3526"/>
    </row>
    <row r="3527" spans="23:23" x14ac:dyDescent="0.25">
      <c r="W3527"/>
    </row>
    <row r="3528" spans="23:23" x14ac:dyDescent="0.25">
      <c r="W3528"/>
    </row>
    <row r="3529" spans="23:23" x14ac:dyDescent="0.25">
      <c r="W3529"/>
    </row>
    <row r="3530" spans="23:23" x14ac:dyDescent="0.25">
      <c r="W3530"/>
    </row>
    <row r="3531" spans="23:23" x14ac:dyDescent="0.25">
      <c r="W3531"/>
    </row>
    <row r="3532" spans="23:23" x14ac:dyDescent="0.25">
      <c r="W3532"/>
    </row>
    <row r="3533" spans="23:23" x14ac:dyDescent="0.25">
      <c r="W3533"/>
    </row>
    <row r="3534" spans="23:23" x14ac:dyDescent="0.25">
      <c r="W3534"/>
    </row>
    <row r="3535" spans="23:23" x14ac:dyDescent="0.25">
      <c r="W3535"/>
    </row>
    <row r="3536" spans="23:23" x14ac:dyDescent="0.25">
      <c r="W3536"/>
    </row>
    <row r="3537" spans="23:23" x14ac:dyDescent="0.25">
      <c r="W3537"/>
    </row>
    <row r="3538" spans="23:23" x14ac:dyDescent="0.25">
      <c r="W3538"/>
    </row>
    <row r="3539" spans="23:23" x14ac:dyDescent="0.25">
      <c r="W3539"/>
    </row>
    <row r="3540" spans="23:23" x14ac:dyDescent="0.25">
      <c r="W3540"/>
    </row>
    <row r="3541" spans="23:23" x14ac:dyDescent="0.25">
      <c r="W3541"/>
    </row>
    <row r="3542" spans="23:23" x14ac:dyDescent="0.25">
      <c r="W3542"/>
    </row>
    <row r="3543" spans="23:23" x14ac:dyDescent="0.25">
      <c r="W3543"/>
    </row>
    <row r="3544" spans="23:23" x14ac:dyDescent="0.25">
      <c r="W3544"/>
    </row>
    <row r="3545" spans="23:23" x14ac:dyDescent="0.25">
      <c r="W3545"/>
    </row>
    <row r="3546" spans="23:23" x14ac:dyDescent="0.25">
      <c r="W3546"/>
    </row>
    <row r="3547" spans="23:23" x14ac:dyDescent="0.25">
      <c r="W3547"/>
    </row>
    <row r="3548" spans="23:23" x14ac:dyDescent="0.25">
      <c r="W3548"/>
    </row>
    <row r="3549" spans="23:23" x14ac:dyDescent="0.25">
      <c r="W3549"/>
    </row>
    <row r="3550" spans="23:23" x14ac:dyDescent="0.25">
      <c r="W3550"/>
    </row>
    <row r="3551" spans="23:23" x14ac:dyDescent="0.25">
      <c r="W3551"/>
    </row>
    <row r="3552" spans="23:23" x14ac:dyDescent="0.25">
      <c r="W3552"/>
    </row>
    <row r="3553" spans="23:23" x14ac:dyDescent="0.25">
      <c r="W3553"/>
    </row>
    <row r="3554" spans="23:23" x14ac:dyDescent="0.25">
      <c r="W3554"/>
    </row>
    <row r="3555" spans="23:23" x14ac:dyDescent="0.25">
      <c r="W3555"/>
    </row>
    <row r="3556" spans="23:23" x14ac:dyDescent="0.25">
      <c r="W3556"/>
    </row>
    <row r="3557" spans="23:23" x14ac:dyDescent="0.25">
      <c r="W3557"/>
    </row>
    <row r="3558" spans="23:23" x14ac:dyDescent="0.25">
      <c r="W3558"/>
    </row>
    <row r="3559" spans="23:23" x14ac:dyDescent="0.25">
      <c r="W3559"/>
    </row>
    <row r="3560" spans="23:23" x14ac:dyDescent="0.25">
      <c r="W3560"/>
    </row>
    <row r="3561" spans="23:23" x14ac:dyDescent="0.25">
      <c r="W3561"/>
    </row>
    <row r="3562" spans="23:23" x14ac:dyDescent="0.25">
      <c r="W3562"/>
    </row>
    <row r="3563" spans="23:23" x14ac:dyDescent="0.25">
      <c r="W3563"/>
    </row>
    <row r="3564" spans="23:23" x14ac:dyDescent="0.25">
      <c r="W3564"/>
    </row>
    <row r="3565" spans="23:23" x14ac:dyDescent="0.25">
      <c r="W3565"/>
    </row>
    <row r="3566" spans="23:23" x14ac:dyDescent="0.25">
      <c r="W3566"/>
    </row>
    <row r="3567" spans="23:23" x14ac:dyDescent="0.25">
      <c r="W3567"/>
    </row>
    <row r="3568" spans="23:23" x14ac:dyDescent="0.25">
      <c r="W3568"/>
    </row>
    <row r="3569" spans="23:23" x14ac:dyDescent="0.25">
      <c r="W3569"/>
    </row>
    <row r="3570" spans="23:23" x14ac:dyDescent="0.25">
      <c r="W3570"/>
    </row>
    <row r="3571" spans="23:23" x14ac:dyDescent="0.25">
      <c r="W3571"/>
    </row>
    <row r="3572" spans="23:23" x14ac:dyDescent="0.25">
      <c r="W3572"/>
    </row>
    <row r="3573" spans="23:23" x14ac:dyDescent="0.25">
      <c r="W3573"/>
    </row>
    <row r="3574" spans="23:23" x14ac:dyDescent="0.25">
      <c r="W3574"/>
    </row>
    <row r="3575" spans="23:23" x14ac:dyDescent="0.25">
      <c r="W3575"/>
    </row>
    <row r="3576" spans="23:23" x14ac:dyDescent="0.25">
      <c r="W3576"/>
    </row>
    <row r="3577" spans="23:23" x14ac:dyDescent="0.25">
      <c r="W3577"/>
    </row>
    <row r="3578" spans="23:23" x14ac:dyDescent="0.25">
      <c r="W3578"/>
    </row>
    <row r="3579" spans="23:23" x14ac:dyDescent="0.25">
      <c r="W3579"/>
    </row>
    <row r="3580" spans="23:23" x14ac:dyDescent="0.25">
      <c r="W3580"/>
    </row>
    <row r="3581" spans="23:23" x14ac:dyDescent="0.25">
      <c r="W3581"/>
    </row>
    <row r="3582" spans="23:23" x14ac:dyDescent="0.25">
      <c r="W3582"/>
    </row>
    <row r="3583" spans="23:23" x14ac:dyDescent="0.25">
      <c r="W3583"/>
    </row>
    <row r="3584" spans="23:23" x14ac:dyDescent="0.25">
      <c r="W3584"/>
    </row>
    <row r="3585" spans="23:23" x14ac:dyDescent="0.25">
      <c r="W3585"/>
    </row>
    <row r="3586" spans="23:23" x14ac:dyDescent="0.25">
      <c r="W3586"/>
    </row>
    <row r="3587" spans="23:23" x14ac:dyDescent="0.25">
      <c r="W3587"/>
    </row>
    <row r="3588" spans="23:23" x14ac:dyDescent="0.25">
      <c r="W3588"/>
    </row>
    <row r="3589" spans="23:23" x14ac:dyDescent="0.25">
      <c r="W3589"/>
    </row>
    <row r="3590" spans="23:23" x14ac:dyDescent="0.25">
      <c r="W3590"/>
    </row>
    <row r="3591" spans="23:23" x14ac:dyDescent="0.25">
      <c r="W3591"/>
    </row>
    <row r="3592" spans="23:23" x14ac:dyDescent="0.25">
      <c r="W3592"/>
    </row>
    <row r="3593" spans="23:23" x14ac:dyDescent="0.25">
      <c r="W3593"/>
    </row>
    <row r="3594" spans="23:23" x14ac:dyDescent="0.25">
      <c r="W3594"/>
    </row>
    <row r="3595" spans="23:23" x14ac:dyDescent="0.25">
      <c r="W3595"/>
    </row>
    <row r="3596" spans="23:23" x14ac:dyDescent="0.25">
      <c r="W3596"/>
    </row>
    <row r="3597" spans="23:23" x14ac:dyDescent="0.25">
      <c r="W3597"/>
    </row>
    <row r="3598" spans="23:23" x14ac:dyDescent="0.25">
      <c r="W3598"/>
    </row>
    <row r="3599" spans="23:23" x14ac:dyDescent="0.25">
      <c r="W3599"/>
    </row>
    <row r="3600" spans="23:23" x14ac:dyDescent="0.25">
      <c r="W3600"/>
    </row>
    <row r="3601" spans="23:23" x14ac:dyDescent="0.25">
      <c r="W3601"/>
    </row>
    <row r="3602" spans="23:23" x14ac:dyDescent="0.25">
      <c r="W3602"/>
    </row>
    <row r="3603" spans="23:23" x14ac:dyDescent="0.25">
      <c r="W3603"/>
    </row>
    <row r="3604" spans="23:23" x14ac:dyDescent="0.25">
      <c r="W3604"/>
    </row>
    <row r="3605" spans="23:23" x14ac:dyDescent="0.25">
      <c r="W3605"/>
    </row>
    <row r="3606" spans="23:23" x14ac:dyDescent="0.25">
      <c r="W3606"/>
    </row>
    <row r="3607" spans="23:23" x14ac:dyDescent="0.25">
      <c r="W3607"/>
    </row>
    <row r="3608" spans="23:23" x14ac:dyDescent="0.25">
      <c r="W3608"/>
    </row>
    <row r="3609" spans="23:23" x14ac:dyDescent="0.25">
      <c r="W3609"/>
    </row>
    <row r="3610" spans="23:23" x14ac:dyDescent="0.25">
      <c r="W3610"/>
    </row>
    <row r="3611" spans="23:23" x14ac:dyDescent="0.25">
      <c r="W3611"/>
    </row>
    <row r="3612" spans="23:23" x14ac:dyDescent="0.25">
      <c r="W3612"/>
    </row>
    <row r="3613" spans="23:23" x14ac:dyDescent="0.25">
      <c r="W3613"/>
    </row>
    <row r="3614" spans="23:23" x14ac:dyDescent="0.25">
      <c r="W3614"/>
    </row>
    <row r="3615" spans="23:23" x14ac:dyDescent="0.25">
      <c r="W3615"/>
    </row>
    <row r="3616" spans="23:23" x14ac:dyDescent="0.25">
      <c r="W3616"/>
    </row>
    <row r="3617" spans="23:23" x14ac:dyDescent="0.25">
      <c r="W3617"/>
    </row>
    <row r="3618" spans="23:23" x14ac:dyDescent="0.25">
      <c r="W3618"/>
    </row>
    <row r="3619" spans="23:23" x14ac:dyDescent="0.25">
      <c r="W3619"/>
    </row>
    <row r="3620" spans="23:23" x14ac:dyDescent="0.25">
      <c r="W3620"/>
    </row>
    <row r="3621" spans="23:23" x14ac:dyDescent="0.25">
      <c r="W3621"/>
    </row>
    <row r="3622" spans="23:23" x14ac:dyDescent="0.25">
      <c r="W3622"/>
    </row>
    <row r="3623" spans="23:23" x14ac:dyDescent="0.25">
      <c r="W3623"/>
    </row>
    <row r="3624" spans="23:23" x14ac:dyDescent="0.25">
      <c r="W3624"/>
    </row>
    <row r="3625" spans="23:23" x14ac:dyDescent="0.25">
      <c r="W3625"/>
    </row>
    <row r="3626" spans="23:23" x14ac:dyDescent="0.25">
      <c r="W3626"/>
    </row>
    <row r="3627" spans="23:23" x14ac:dyDescent="0.25">
      <c r="W3627"/>
    </row>
    <row r="3628" spans="23:23" x14ac:dyDescent="0.25">
      <c r="W3628"/>
    </row>
    <row r="3629" spans="23:23" x14ac:dyDescent="0.25">
      <c r="W3629"/>
    </row>
    <row r="3630" spans="23:23" x14ac:dyDescent="0.25">
      <c r="W3630"/>
    </row>
    <row r="3631" spans="23:23" x14ac:dyDescent="0.25">
      <c r="W3631"/>
    </row>
    <row r="3632" spans="23:23" x14ac:dyDescent="0.25">
      <c r="W3632"/>
    </row>
    <row r="3633" spans="23:23" x14ac:dyDescent="0.25">
      <c r="W3633"/>
    </row>
    <row r="3634" spans="23:23" x14ac:dyDescent="0.25">
      <c r="W3634"/>
    </row>
    <row r="3635" spans="23:23" x14ac:dyDescent="0.25">
      <c r="W3635"/>
    </row>
    <row r="3636" spans="23:23" x14ac:dyDescent="0.25">
      <c r="W3636"/>
    </row>
    <row r="3637" spans="23:23" x14ac:dyDescent="0.25">
      <c r="W3637"/>
    </row>
    <row r="3638" spans="23:23" x14ac:dyDescent="0.25">
      <c r="W3638"/>
    </row>
    <row r="3639" spans="23:23" x14ac:dyDescent="0.25">
      <c r="W3639"/>
    </row>
    <row r="3640" spans="23:23" x14ac:dyDescent="0.25">
      <c r="W3640"/>
    </row>
    <row r="3641" spans="23:23" x14ac:dyDescent="0.25">
      <c r="W3641"/>
    </row>
    <row r="3642" spans="23:23" x14ac:dyDescent="0.25">
      <c r="W3642"/>
    </row>
    <row r="3643" spans="23:23" x14ac:dyDescent="0.25">
      <c r="W3643"/>
    </row>
    <row r="3644" spans="23:23" x14ac:dyDescent="0.25">
      <c r="W3644"/>
    </row>
    <row r="3645" spans="23:23" x14ac:dyDescent="0.25">
      <c r="W3645"/>
    </row>
    <row r="3646" spans="23:23" x14ac:dyDescent="0.25">
      <c r="W3646"/>
    </row>
    <row r="3647" spans="23:23" x14ac:dyDescent="0.25">
      <c r="W3647"/>
    </row>
    <row r="3648" spans="23:23" x14ac:dyDescent="0.25">
      <c r="W3648"/>
    </row>
    <row r="3649" spans="23:23" x14ac:dyDescent="0.25">
      <c r="W3649"/>
    </row>
    <row r="3650" spans="23:23" x14ac:dyDescent="0.25">
      <c r="W3650"/>
    </row>
    <row r="3651" spans="23:23" x14ac:dyDescent="0.25">
      <c r="W3651"/>
    </row>
    <row r="3652" spans="23:23" x14ac:dyDescent="0.25">
      <c r="W3652"/>
    </row>
    <row r="3653" spans="23:23" x14ac:dyDescent="0.25">
      <c r="W3653"/>
    </row>
    <row r="3654" spans="23:23" x14ac:dyDescent="0.25">
      <c r="W3654"/>
    </row>
    <row r="3655" spans="23:23" x14ac:dyDescent="0.25">
      <c r="W3655"/>
    </row>
    <row r="3656" spans="23:23" x14ac:dyDescent="0.25">
      <c r="W3656"/>
    </row>
    <row r="3657" spans="23:23" x14ac:dyDescent="0.25">
      <c r="W3657"/>
    </row>
    <row r="3658" spans="23:23" x14ac:dyDescent="0.25">
      <c r="W3658"/>
    </row>
    <row r="3659" spans="23:23" x14ac:dyDescent="0.25">
      <c r="W3659"/>
    </row>
    <row r="3660" spans="23:23" x14ac:dyDescent="0.25">
      <c r="W3660"/>
    </row>
    <row r="3661" spans="23:23" x14ac:dyDescent="0.25">
      <c r="W3661"/>
    </row>
    <row r="3662" spans="23:23" x14ac:dyDescent="0.25">
      <c r="W3662"/>
    </row>
    <row r="3663" spans="23:23" x14ac:dyDescent="0.25">
      <c r="W3663"/>
    </row>
    <row r="3664" spans="23:23" x14ac:dyDescent="0.25">
      <c r="W3664"/>
    </row>
    <row r="3665" spans="23:23" x14ac:dyDescent="0.25">
      <c r="W3665"/>
    </row>
    <row r="3666" spans="23:23" x14ac:dyDescent="0.25">
      <c r="W3666"/>
    </row>
    <row r="3667" spans="23:23" x14ac:dyDescent="0.25">
      <c r="W3667"/>
    </row>
    <row r="3668" spans="23:23" x14ac:dyDescent="0.25">
      <c r="W3668"/>
    </row>
    <row r="3669" spans="23:23" x14ac:dyDescent="0.25">
      <c r="W3669"/>
    </row>
    <row r="3670" spans="23:23" x14ac:dyDescent="0.25">
      <c r="W3670"/>
    </row>
    <row r="3671" spans="23:23" x14ac:dyDescent="0.25">
      <c r="W3671"/>
    </row>
    <row r="3672" spans="23:23" x14ac:dyDescent="0.25">
      <c r="W3672"/>
    </row>
    <row r="3673" spans="23:23" x14ac:dyDescent="0.25">
      <c r="W3673"/>
    </row>
    <row r="3674" spans="23:23" x14ac:dyDescent="0.25">
      <c r="W3674"/>
    </row>
    <row r="3675" spans="23:23" x14ac:dyDescent="0.25">
      <c r="W3675"/>
    </row>
    <row r="3676" spans="23:23" x14ac:dyDescent="0.25">
      <c r="W3676"/>
    </row>
    <row r="3677" spans="23:23" x14ac:dyDescent="0.25">
      <c r="W3677"/>
    </row>
    <row r="3678" spans="23:23" x14ac:dyDescent="0.25">
      <c r="W3678"/>
    </row>
    <row r="3679" spans="23:23" x14ac:dyDescent="0.25">
      <c r="W3679"/>
    </row>
    <row r="3680" spans="23:23" x14ac:dyDescent="0.25">
      <c r="W3680"/>
    </row>
    <row r="3681" spans="23:23" x14ac:dyDescent="0.25">
      <c r="W3681"/>
    </row>
    <row r="3682" spans="23:23" x14ac:dyDescent="0.25">
      <c r="W3682"/>
    </row>
    <row r="3683" spans="23:23" x14ac:dyDescent="0.25">
      <c r="W3683"/>
    </row>
    <row r="3684" spans="23:23" x14ac:dyDescent="0.25">
      <c r="W3684"/>
    </row>
    <row r="3685" spans="23:23" x14ac:dyDescent="0.25">
      <c r="W3685"/>
    </row>
    <row r="3686" spans="23:23" x14ac:dyDescent="0.25">
      <c r="W3686"/>
    </row>
    <row r="3687" spans="23:23" x14ac:dyDescent="0.25">
      <c r="W3687"/>
    </row>
    <row r="3688" spans="23:23" x14ac:dyDescent="0.25">
      <c r="W3688"/>
    </row>
    <row r="3689" spans="23:23" x14ac:dyDescent="0.25">
      <c r="W3689"/>
    </row>
    <row r="3690" spans="23:23" x14ac:dyDescent="0.25">
      <c r="W3690"/>
    </row>
    <row r="3691" spans="23:23" x14ac:dyDescent="0.25">
      <c r="W3691"/>
    </row>
    <row r="3692" spans="23:23" x14ac:dyDescent="0.25">
      <c r="W3692"/>
    </row>
    <row r="3693" spans="23:23" x14ac:dyDescent="0.25">
      <c r="W3693"/>
    </row>
    <row r="3694" spans="23:23" x14ac:dyDescent="0.25">
      <c r="W3694"/>
    </row>
    <row r="3695" spans="23:23" x14ac:dyDescent="0.25">
      <c r="W3695"/>
    </row>
    <row r="3696" spans="23:23" x14ac:dyDescent="0.25">
      <c r="W3696"/>
    </row>
    <row r="3697" spans="23:23" x14ac:dyDescent="0.25">
      <c r="W3697"/>
    </row>
    <row r="3698" spans="23:23" x14ac:dyDescent="0.25">
      <c r="W3698"/>
    </row>
    <row r="3699" spans="23:23" x14ac:dyDescent="0.25">
      <c r="W3699"/>
    </row>
    <row r="3700" spans="23:23" x14ac:dyDescent="0.25">
      <c r="W3700"/>
    </row>
    <row r="3701" spans="23:23" x14ac:dyDescent="0.25">
      <c r="W3701"/>
    </row>
    <row r="3702" spans="23:23" x14ac:dyDescent="0.25">
      <c r="W3702"/>
    </row>
    <row r="3703" spans="23:23" x14ac:dyDescent="0.25">
      <c r="W3703"/>
    </row>
    <row r="3704" spans="23:23" x14ac:dyDescent="0.25">
      <c r="W3704"/>
    </row>
    <row r="3705" spans="23:23" x14ac:dyDescent="0.25">
      <c r="W3705"/>
    </row>
    <row r="3706" spans="23:23" x14ac:dyDescent="0.25">
      <c r="W3706"/>
    </row>
    <row r="3707" spans="23:23" x14ac:dyDescent="0.25">
      <c r="W3707"/>
    </row>
    <row r="3708" spans="23:23" x14ac:dyDescent="0.25">
      <c r="W3708"/>
    </row>
    <row r="3709" spans="23:23" x14ac:dyDescent="0.25">
      <c r="W3709"/>
    </row>
    <row r="3710" spans="23:23" x14ac:dyDescent="0.25">
      <c r="W3710"/>
    </row>
    <row r="3711" spans="23:23" x14ac:dyDescent="0.25">
      <c r="W3711"/>
    </row>
    <row r="3712" spans="23:23" x14ac:dyDescent="0.25">
      <c r="W3712"/>
    </row>
    <row r="3713" spans="23:23" x14ac:dyDescent="0.25">
      <c r="W3713"/>
    </row>
    <row r="3714" spans="23:23" x14ac:dyDescent="0.25">
      <c r="W3714"/>
    </row>
    <row r="3715" spans="23:23" x14ac:dyDescent="0.25">
      <c r="W3715"/>
    </row>
    <row r="3716" spans="23:23" x14ac:dyDescent="0.25">
      <c r="W3716"/>
    </row>
    <row r="3717" spans="23:23" x14ac:dyDescent="0.25">
      <c r="W3717"/>
    </row>
    <row r="3718" spans="23:23" x14ac:dyDescent="0.25">
      <c r="W3718"/>
    </row>
    <row r="3719" spans="23:23" x14ac:dyDescent="0.25">
      <c r="W3719"/>
    </row>
    <row r="3720" spans="23:23" x14ac:dyDescent="0.25">
      <c r="W3720"/>
    </row>
    <row r="3721" spans="23:23" x14ac:dyDescent="0.25">
      <c r="W3721"/>
    </row>
    <row r="3722" spans="23:23" x14ac:dyDescent="0.25">
      <c r="W3722"/>
    </row>
    <row r="3723" spans="23:23" x14ac:dyDescent="0.25">
      <c r="W3723"/>
    </row>
    <row r="3724" spans="23:23" x14ac:dyDescent="0.25">
      <c r="W3724"/>
    </row>
    <row r="3725" spans="23:23" x14ac:dyDescent="0.25">
      <c r="W3725"/>
    </row>
    <row r="3726" spans="23:23" x14ac:dyDescent="0.25">
      <c r="W3726"/>
    </row>
    <row r="3727" spans="23:23" x14ac:dyDescent="0.25">
      <c r="W3727"/>
    </row>
    <row r="3728" spans="23:23" x14ac:dyDescent="0.25">
      <c r="W3728"/>
    </row>
    <row r="3729" spans="23:23" x14ac:dyDescent="0.25">
      <c r="W3729"/>
    </row>
    <row r="3730" spans="23:23" x14ac:dyDescent="0.25">
      <c r="W3730"/>
    </row>
    <row r="3731" spans="23:23" x14ac:dyDescent="0.25">
      <c r="W3731"/>
    </row>
    <row r="3732" spans="23:23" x14ac:dyDescent="0.25">
      <c r="W3732"/>
    </row>
    <row r="3733" spans="23:23" x14ac:dyDescent="0.25">
      <c r="W3733"/>
    </row>
    <row r="3734" spans="23:23" x14ac:dyDescent="0.25">
      <c r="W3734"/>
    </row>
    <row r="3735" spans="23:23" x14ac:dyDescent="0.25">
      <c r="W3735"/>
    </row>
    <row r="3736" spans="23:23" x14ac:dyDescent="0.25">
      <c r="W3736"/>
    </row>
    <row r="3737" spans="23:23" x14ac:dyDescent="0.25">
      <c r="W3737"/>
    </row>
    <row r="3738" spans="23:23" x14ac:dyDescent="0.25">
      <c r="W3738"/>
    </row>
    <row r="3739" spans="23:23" x14ac:dyDescent="0.25">
      <c r="W3739"/>
    </row>
    <row r="3740" spans="23:23" x14ac:dyDescent="0.25">
      <c r="W3740"/>
    </row>
    <row r="3741" spans="23:23" x14ac:dyDescent="0.25">
      <c r="W3741"/>
    </row>
    <row r="3742" spans="23:23" x14ac:dyDescent="0.25">
      <c r="W3742"/>
    </row>
    <row r="3743" spans="23:23" x14ac:dyDescent="0.25">
      <c r="W3743"/>
    </row>
    <row r="3744" spans="23:23" x14ac:dyDescent="0.25">
      <c r="W3744"/>
    </row>
    <row r="3745" spans="23:23" x14ac:dyDescent="0.25">
      <c r="W3745"/>
    </row>
    <row r="3746" spans="23:23" x14ac:dyDescent="0.25">
      <c r="W3746"/>
    </row>
    <row r="3747" spans="23:23" x14ac:dyDescent="0.25">
      <c r="W3747"/>
    </row>
    <row r="3748" spans="23:23" x14ac:dyDescent="0.25">
      <c r="W3748"/>
    </row>
    <row r="3749" spans="23:23" x14ac:dyDescent="0.25">
      <c r="W3749"/>
    </row>
    <row r="3750" spans="23:23" x14ac:dyDescent="0.25">
      <c r="W3750"/>
    </row>
    <row r="3751" spans="23:23" x14ac:dyDescent="0.25">
      <c r="W3751"/>
    </row>
    <row r="3752" spans="23:23" x14ac:dyDescent="0.25">
      <c r="W3752"/>
    </row>
    <row r="3753" spans="23:23" x14ac:dyDescent="0.25">
      <c r="W3753"/>
    </row>
    <row r="3754" spans="23:23" x14ac:dyDescent="0.25">
      <c r="W3754"/>
    </row>
    <row r="3755" spans="23:23" x14ac:dyDescent="0.25">
      <c r="W3755"/>
    </row>
    <row r="3756" spans="23:23" x14ac:dyDescent="0.25">
      <c r="W3756"/>
    </row>
    <row r="3757" spans="23:23" x14ac:dyDescent="0.25">
      <c r="W3757"/>
    </row>
    <row r="3758" spans="23:23" x14ac:dyDescent="0.25">
      <c r="W3758"/>
    </row>
    <row r="3759" spans="23:23" x14ac:dyDescent="0.25">
      <c r="W3759"/>
    </row>
    <row r="3760" spans="23:23" x14ac:dyDescent="0.25">
      <c r="W3760"/>
    </row>
    <row r="3761" spans="23:23" x14ac:dyDescent="0.25">
      <c r="W3761"/>
    </row>
    <row r="3762" spans="23:23" x14ac:dyDescent="0.25">
      <c r="W3762"/>
    </row>
    <row r="3763" spans="23:23" x14ac:dyDescent="0.25">
      <c r="W3763"/>
    </row>
    <row r="3764" spans="23:23" x14ac:dyDescent="0.25">
      <c r="W3764"/>
    </row>
    <row r="3765" spans="23:23" x14ac:dyDescent="0.25">
      <c r="W3765"/>
    </row>
    <row r="3766" spans="23:23" x14ac:dyDescent="0.25">
      <c r="W3766"/>
    </row>
    <row r="3767" spans="23:23" x14ac:dyDescent="0.25">
      <c r="W3767"/>
    </row>
    <row r="3768" spans="23:23" x14ac:dyDescent="0.25">
      <c r="W3768"/>
    </row>
    <row r="3769" spans="23:23" x14ac:dyDescent="0.25">
      <c r="W3769"/>
    </row>
    <row r="3770" spans="23:23" x14ac:dyDescent="0.25">
      <c r="W3770"/>
    </row>
    <row r="3771" spans="23:23" x14ac:dyDescent="0.25">
      <c r="W3771"/>
    </row>
    <row r="3772" spans="23:23" x14ac:dyDescent="0.25">
      <c r="W3772"/>
    </row>
    <row r="3773" spans="23:23" x14ac:dyDescent="0.25">
      <c r="W3773"/>
    </row>
    <row r="3774" spans="23:23" x14ac:dyDescent="0.25">
      <c r="W3774"/>
    </row>
    <row r="3775" spans="23:23" x14ac:dyDescent="0.25">
      <c r="W3775"/>
    </row>
    <row r="3776" spans="23:23" x14ac:dyDescent="0.25">
      <c r="W3776"/>
    </row>
    <row r="3777" spans="23:23" x14ac:dyDescent="0.25">
      <c r="W3777"/>
    </row>
    <row r="3778" spans="23:23" x14ac:dyDescent="0.25">
      <c r="W3778"/>
    </row>
    <row r="3779" spans="23:23" x14ac:dyDescent="0.25">
      <c r="W3779"/>
    </row>
    <row r="3780" spans="23:23" x14ac:dyDescent="0.25">
      <c r="W3780"/>
    </row>
    <row r="3781" spans="23:23" x14ac:dyDescent="0.25">
      <c r="W3781"/>
    </row>
    <row r="3782" spans="23:23" x14ac:dyDescent="0.25">
      <c r="W3782"/>
    </row>
    <row r="3783" spans="23:23" x14ac:dyDescent="0.25">
      <c r="W3783"/>
    </row>
    <row r="3784" spans="23:23" x14ac:dyDescent="0.25">
      <c r="W3784"/>
    </row>
    <row r="3785" spans="23:23" x14ac:dyDescent="0.25">
      <c r="W3785"/>
    </row>
    <row r="3786" spans="23:23" x14ac:dyDescent="0.25">
      <c r="W3786"/>
    </row>
    <row r="3787" spans="23:23" x14ac:dyDescent="0.25">
      <c r="W3787"/>
    </row>
    <row r="3788" spans="23:23" x14ac:dyDescent="0.25">
      <c r="W3788"/>
    </row>
    <row r="3789" spans="23:23" x14ac:dyDescent="0.25">
      <c r="W3789"/>
    </row>
    <row r="3790" spans="23:23" x14ac:dyDescent="0.25">
      <c r="W3790"/>
    </row>
    <row r="3791" spans="23:23" x14ac:dyDescent="0.25">
      <c r="W3791"/>
    </row>
    <row r="3792" spans="23:23" x14ac:dyDescent="0.25">
      <c r="W3792"/>
    </row>
    <row r="3793" spans="23:23" x14ac:dyDescent="0.25">
      <c r="W3793"/>
    </row>
    <row r="3794" spans="23:23" x14ac:dyDescent="0.25">
      <c r="W3794"/>
    </row>
    <row r="3795" spans="23:23" x14ac:dyDescent="0.25">
      <c r="W3795"/>
    </row>
    <row r="3796" spans="23:23" x14ac:dyDescent="0.25">
      <c r="W3796"/>
    </row>
    <row r="3797" spans="23:23" x14ac:dyDescent="0.25">
      <c r="W3797"/>
    </row>
    <row r="3798" spans="23:23" x14ac:dyDescent="0.25">
      <c r="W3798"/>
    </row>
    <row r="3799" spans="23:23" x14ac:dyDescent="0.25">
      <c r="W3799"/>
    </row>
    <row r="3800" spans="23:23" x14ac:dyDescent="0.25">
      <c r="W3800"/>
    </row>
    <row r="3801" spans="23:23" x14ac:dyDescent="0.25">
      <c r="W3801"/>
    </row>
    <row r="3802" spans="23:23" x14ac:dyDescent="0.25">
      <c r="W3802"/>
    </row>
    <row r="3803" spans="23:23" x14ac:dyDescent="0.25">
      <c r="W3803"/>
    </row>
    <row r="3804" spans="23:23" x14ac:dyDescent="0.25">
      <c r="W3804"/>
    </row>
    <row r="3805" spans="23:23" x14ac:dyDescent="0.25">
      <c r="W3805"/>
    </row>
    <row r="3806" spans="23:23" x14ac:dyDescent="0.25">
      <c r="W3806"/>
    </row>
    <row r="3807" spans="23:23" x14ac:dyDescent="0.25">
      <c r="W3807"/>
    </row>
    <row r="3808" spans="23:23" x14ac:dyDescent="0.25">
      <c r="W3808"/>
    </row>
    <row r="3809" spans="23:23" x14ac:dyDescent="0.25">
      <c r="W3809"/>
    </row>
    <row r="3810" spans="23:23" x14ac:dyDescent="0.25">
      <c r="W3810"/>
    </row>
    <row r="3811" spans="23:23" x14ac:dyDescent="0.25">
      <c r="W3811"/>
    </row>
    <row r="3812" spans="23:23" x14ac:dyDescent="0.25">
      <c r="W3812"/>
    </row>
    <row r="3813" spans="23:23" x14ac:dyDescent="0.25">
      <c r="W3813"/>
    </row>
    <row r="3814" spans="23:23" x14ac:dyDescent="0.25">
      <c r="W3814"/>
    </row>
    <row r="3815" spans="23:23" x14ac:dyDescent="0.25">
      <c r="W3815"/>
    </row>
    <row r="3816" spans="23:23" x14ac:dyDescent="0.25">
      <c r="W3816"/>
    </row>
    <row r="3817" spans="23:23" x14ac:dyDescent="0.25">
      <c r="W3817"/>
    </row>
    <row r="3818" spans="23:23" x14ac:dyDescent="0.25">
      <c r="W3818"/>
    </row>
    <row r="3819" spans="23:23" x14ac:dyDescent="0.25">
      <c r="W3819"/>
    </row>
    <row r="3820" spans="23:23" x14ac:dyDescent="0.25">
      <c r="W3820"/>
    </row>
    <row r="3821" spans="23:23" x14ac:dyDescent="0.25">
      <c r="W3821"/>
    </row>
    <row r="3822" spans="23:23" x14ac:dyDescent="0.25">
      <c r="W3822"/>
    </row>
    <row r="3823" spans="23:23" x14ac:dyDescent="0.25">
      <c r="W3823"/>
    </row>
    <row r="3824" spans="23:23" x14ac:dyDescent="0.25">
      <c r="W3824"/>
    </row>
    <row r="3825" spans="23:23" x14ac:dyDescent="0.25">
      <c r="W3825"/>
    </row>
    <row r="3826" spans="23:23" x14ac:dyDescent="0.25">
      <c r="W3826"/>
    </row>
    <row r="3827" spans="23:23" x14ac:dyDescent="0.25">
      <c r="W3827"/>
    </row>
    <row r="3828" spans="23:23" x14ac:dyDescent="0.25">
      <c r="W3828"/>
    </row>
    <row r="3829" spans="23:23" x14ac:dyDescent="0.25">
      <c r="W3829"/>
    </row>
    <row r="3830" spans="23:23" x14ac:dyDescent="0.25">
      <c r="W3830"/>
    </row>
    <row r="3831" spans="23:23" x14ac:dyDescent="0.25">
      <c r="W3831"/>
    </row>
    <row r="3832" spans="23:23" x14ac:dyDescent="0.25">
      <c r="W3832"/>
    </row>
    <row r="3833" spans="23:23" x14ac:dyDescent="0.25">
      <c r="W3833"/>
    </row>
    <row r="3834" spans="23:23" x14ac:dyDescent="0.25">
      <c r="W3834"/>
    </row>
    <row r="3835" spans="23:23" x14ac:dyDescent="0.25">
      <c r="W3835"/>
    </row>
    <row r="3836" spans="23:23" x14ac:dyDescent="0.25">
      <c r="W3836"/>
    </row>
    <row r="3837" spans="23:23" x14ac:dyDescent="0.25">
      <c r="W3837"/>
    </row>
    <row r="3838" spans="23:23" x14ac:dyDescent="0.25">
      <c r="W3838"/>
    </row>
    <row r="3839" spans="23:23" x14ac:dyDescent="0.25">
      <c r="W3839"/>
    </row>
    <row r="3840" spans="23:23" x14ac:dyDescent="0.25">
      <c r="W3840"/>
    </row>
    <row r="3841" spans="23:23" x14ac:dyDescent="0.25">
      <c r="W3841"/>
    </row>
    <row r="3842" spans="23:23" x14ac:dyDescent="0.25">
      <c r="W3842"/>
    </row>
    <row r="3843" spans="23:23" x14ac:dyDescent="0.25">
      <c r="W3843"/>
    </row>
    <row r="3844" spans="23:23" x14ac:dyDescent="0.25">
      <c r="W3844"/>
    </row>
    <row r="3845" spans="23:23" x14ac:dyDescent="0.25">
      <c r="W3845"/>
    </row>
    <row r="3846" spans="23:23" x14ac:dyDescent="0.25">
      <c r="W3846"/>
    </row>
    <row r="3847" spans="23:23" x14ac:dyDescent="0.25">
      <c r="W3847"/>
    </row>
    <row r="3848" spans="23:23" x14ac:dyDescent="0.25">
      <c r="W3848"/>
    </row>
    <row r="3849" spans="23:23" x14ac:dyDescent="0.25">
      <c r="W3849"/>
    </row>
    <row r="3850" spans="23:23" x14ac:dyDescent="0.25">
      <c r="W3850"/>
    </row>
    <row r="3851" spans="23:23" x14ac:dyDescent="0.25">
      <c r="W3851"/>
    </row>
    <row r="3852" spans="23:23" x14ac:dyDescent="0.25">
      <c r="W3852"/>
    </row>
    <row r="3853" spans="23:23" x14ac:dyDescent="0.25">
      <c r="W3853"/>
    </row>
    <row r="3854" spans="23:23" x14ac:dyDescent="0.25">
      <c r="W3854"/>
    </row>
    <row r="3855" spans="23:23" x14ac:dyDescent="0.25">
      <c r="W3855"/>
    </row>
    <row r="3856" spans="23:23" x14ac:dyDescent="0.25">
      <c r="W3856"/>
    </row>
    <row r="3857" spans="23:23" x14ac:dyDescent="0.25">
      <c r="W3857"/>
    </row>
    <row r="3858" spans="23:23" x14ac:dyDescent="0.25">
      <c r="W3858"/>
    </row>
    <row r="3859" spans="23:23" x14ac:dyDescent="0.25">
      <c r="W3859"/>
    </row>
    <row r="3860" spans="23:23" x14ac:dyDescent="0.25">
      <c r="W3860"/>
    </row>
    <row r="3861" spans="23:23" x14ac:dyDescent="0.25">
      <c r="W3861"/>
    </row>
    <row r="3862" spans="23:23" x14ac:dyDescent="0.25">
      <c r="W3862"/>
    </row>
    <row r="3863" spans="23:23" x14ac:dyDescent="0.25">
      <c r="W3863"/>
    </row>
    <row r="3864" spans="23:23" x14ac:dyDescent="0.25">
      <c r="W3864"/>
    </row>
    <row r="3865" spans="23:23" x14ac:dyDescent="0.25">
      <c r="W3865"/>
    </row>
    <row r="3866" spans="23:23" x14ac:dyDescent="0.25">
      <c r="W3866"/>
    </row>
    <row r="3867" spans="23:23" x14ac:dyDescent="0.25">
      <c r="W3867"/>
    </row>
    <row r="3868" spans="23:23" x14ac:dyDescent="0.25">
      <c r="W3868"/>
    </row>
    <row r="3869" spans="23:23" x14ac:dyDescent="0.25">
      <c r="W3869"/>
    </row>
    <row r="3870" spans="23:23" x14ac:dyDescent="0.25">
      <c r="W3870"/>
    </row>
    <row r="3871" spans="23:23" x14ac:dyDescent="0.25">
      <c r="W3871"/>
    </row>
    <row r="3872" spans="23:23" x14ac:dyDescent="0.25">
      <c r="W3872"/>
    </row>
    <row r="3873" spans="23:23" x14ac:dyDescent="0.25">
      <c r="W3873"/>
    </row>
    <row r="3874" spans="23:23" x14ac:dyDescent="0.25">
      <c r="W3874"/>
    </row>
    <row r="3875" spans="23:23" x14ac:dyDescent="0.25">
      <c r="W3875"/>
    </row>
    <row r="3876" spans="23:23" x14ac:dyDescent="0.25">
      <c r="W3876"/>
    </row>
    <row r="3877" spans="23:23" x14ac:dyDescent="0.25">
      <c r="W3877"/>
    </row>
    <row r="3878" spans="23:23" x14ac:dyDescent="0.25">
      <c r="W3878"/>
    </row>
    <row r="3879" spans="23:23" x14ac:dyDescent="0.25">
      <c r="W3879"/>
    </row>
    <row r="3880" spans="23:23" x14ac:dyDescent="0.25">
      <c r="W3880"/>
    </row>
    <row r="3881" spans="23:23" x14ac:dyDescent="0.25">
      <c r="W3881"/>
    </row>
    <row r="3882" spans="23:23" x14ac:dyDescent="0.25">
      <c r="W3882"/>
    </row>
    <row r="3883" spans="23:23" x14ac:dyDescent="0.25">
      <c r="W3883"/>
    </row>
    <row r="3884" spans="23:23" x14ac:dyDescent="0.25">
      <c r="W3884"/>
    </row>
    <row r="3885" spans="23:23" x14ac:dyDescent="0.25">
      <c r="W3885"/>
    </row>
    <row r="3886" spans="23:23" x14ac:dyDescent="0.25">
      <c r="W3886"/>
    </row>
    <row r="3887" spans="23:23" x14ac:dyDescent="0.25">
      <c r="W3887"/>
    </row>
    <row r="3888" spans="23:23" x14ac:dyDescent="0.25">
      <c r="W3888"/>
    </row>
    <row r="3889" spans="23:23" x14ac:dyDescent="0.25">
      <c r="W3889"/>
    </row>
    <row r="3890" spans="23:23" x14ac:dyDescent="0.25">
      <c r="W3890"/>
    </row>
    <row r="3891" spans="23:23" x14ac:dyDescent="0.25">
      <c r="W3891"/>
    </row>
    <row r="3892" spans="23:23" x14ac:dyDescent="0.25">
      <c r="W3892"/>
    </row>
    <row r="3893" spans="23:23" x14ac:dyDescent="0.25">
      <c r="W3893"/>
    </row>
    <row r="3894" spans="23:23" x14ac:dyDescent="0.25">
      <c r="W3894"/>
    </row>
    <row r="3895" spans="23:23" x14ac:dyDescent="0.25">
      <c r="W3895"/>
    </row>
    <row r="3896" spans="23:23" x14ac:dyDescent="0.25">
      <c r="W3896"/>
    </row>
    <row r="3897" spans="23:23" x14ac:dyDescent="0.25">
      <c r="W3897"/>
    </row>
    <row r="3898" spans="23:23" x14ac:dyDescent="0.25">
      <c r="W3898"/>
    </row>
    <row r="3899" spans="23:23" x14ac:dyDescent="0.25">
      <c r="W3899"/>
    </row>
    <row r="3900" spans="23:23" x14ac:dyDescent="0.25">
      <c r="W3900"/>
    </row>
    <row r="3901" spans="23:23" x14ac:dyDescent="0.25">
      <c r="W3901"/>
    </row>
    <row r="3902" spans="23:23" x14ac:dyDescent="0.25">
      <c r="W3902"/>
    </row>
    <row r="3903" spans="23:23" x14ac:dyDescent="0.25">
      <c r="W3903"/>
    </row>
    <row r="3904" spans="23:23" x14ac:dyDescent="0.25">
      <c r="W3904"/>
    </row>
    <row r="3905" spans="23:23" x14ac:dyDescent="0.25">
      <c r="W3905"/>
    </row>
    <row r="3906" spans="23:23" x14ac:dyDescent="0.25">
      <c r="W3906"/>
    </row>
    <row r="3907" spans="23:23" x14ac:dyDescent="0.25">
      <c r="W3907"/>
    </row>
    <row r="3908" spans="23:23" x14ac:dyDescent="0.25">
      <c r="W3908"/>
    </row>
    <row r="3909" spans="23:23" x14ac:dyDescent="0.25">
      <c r="W3909"/>
    </row>
    <row r="3910" spans="23:23" x14ac:dyDescent="0.25">
      <c r="W3910"/>
    </row>
    <row r="3911" spans="23:23" x14ac:dyDescent="0.25">
      <c r="W3911"/>
    </row>
    <row r="3912" spans="23:23" x14ac:dyDescent="0.25">
      <c r="W3912"/>
    </row>
    <row r="3913" spans="23:23" x14ac:dyDescent="0.25">
      <c r="W3913"/>
    </row>
    <row r="3914" spans="23:23" x14ac:dyDescent="0.25">
      <c r="W3914"/>
    </row>
    <row r="3915" spans="23:23" x14ac:dyDescent="0.25">
      <c r="W3915"/>
    </row>
    <row r="3916" spans="23:23" x14ac:dyDescent="0.25">
      <c r="W3916"/>
    </row>
    <row r="3917" spans="23:23" x14ac:dyDescent="0.25">
      <c r="W3917"/>
    </row>
    <row r="3918" spans="23:23" x14ac:dyDescent="0.25">
      <c r="W3918"/>
    </row>
    <row r="3919" spans="23:23" x14ac:dyDescent="0.25">
      <c r="W3919"/>
    </row>
    <row r="3920" spans="23:23" x14ac:dyDescent="0.25">
      <c r="W3920"/>
    </row>
    <row r="3921" spans="23:23" x14ac:dyDescent="0.25">
      <c r="W3921"/>
    </row>
    <row r="3922" spans="23:23" x14ac:dyDescent="0.25">
      <c r="W3922"/>
    </row>
    <row r="3923" spans="23:23" x14ac:dyDescent="0.25">
      <c r="W3923"/>
    </row>
    <row r="3924" spans="23:23" x14ac:dyDescent="0.25">
      <c r="W3924"/>
    </row>
    <row r="3925" spans="23:23" x14ac:dyDescent="0.25">
      <c r="W3925"/>
    </row>
    <row r="3926" spans="23:23" x14ac:dyDescent="0.25">
      <c r="W3926"/>
    </row>
    <row r="3927" spans="23:23" x14ac:dyDescent="0.25">
      <c r="W3927"/>
    </row>
    <row r="3928" spans="23:23" x14ac:dyDescent="0.25">
      <c r="W3928"/>
    </row>
    <row r="3929" spans="23:23" x14ac:dyDescent="0.25">
      <c r="W3929"/>
    </row>
    <row r="3930" spans="23:23" x14ac:dyDescent="0.25">
      <c r="W3930"/>
    </row>
    <row r="3931" spans="23:23" x14ac:dyDescent="0.25">
      <c r="W3931"/>
    </row>
    <row r="3932" spans="23:23" x14ac:dyDescent="0.25">
      <c r="W3932"/>
    </row>
    <row r="3933" spans="23:23" x14ac:dyDescent="0.25">
      <c r="W3933"/>
    </row>
    <row r="3934" spans="23:23" x14ac:dyDescent="0.25">
      <c r="W3934"/>
    </row>
    <row r="3935" spans="23:23" x14ac:dyDescent="0.25">
      <c r="W3935"/>
    </row>
    <row r="3936" spans="23:23" x14ac:dyDescent="0.25">
      <c r="W3936"/>
    </row>
    <row r="3937" spans="23:23" x14ac:dyDescent="0.25">
      <c r="W3937"/>
    </row>
    <row r="3938" spans="23:23" x14ac:dyDescent="0.25">
      <c r="W3938"/>
    </row>
    <row r="3939" spans="23:23" x14ac:dyDescent="0.25">
      <c r="W3939"/>
    </row>
    <row r="3940" spans="23:23" x14ac:dyDescent="0.25">
      <c r="W3940"/>
    </row>
    <row r="3941" spans="23:23" x14ac:dyDescent="0.25">
      <c r="W3941"/>
    </row>
    <row r="3942" spans="23:23" x14ac:dyDescent="0.25">
      <c r="W3942"/>
    </row>
    <row r="3943" spans="23:23" x14ac:dyDescent="0.25">
      <c r="W3943"/>
    </row>
    <row r="3944" spans="23:23" x14ac:dyDescent="0.25">
      <c r="W3944"/>
    </row>
    <row r="3945" spans="23:23" x14ac:dyDescent="0.25">
      <c r="W3945"/>
    </row>
    <row r="3946" spans="23:23" x14ac:dyDescent="0.25">
      <c r="W3946"/>
    </row>
    <row r="3947" spans="23:23" x14ac:dyDescent="0.25">
      <c r="W3947"/>
    </row>
    <row r="3948" spans="23:23" x14ac:dyDescent="0.25">
      <c r="W3948"/>
    </row>
    <row r="3949" spans="23:23" x14ac:dyDescent="0.25">
      <c r="W3949"/>
    </row>
    <row r="3950" spans="23:23" x14ac:dyDescent="0.25">
      <c r="W3950"/>
    </row>
    <row r="3951" spans="23:23" x14ac:dyDescent="0.25">
      <c r="W3951"/>
    </row>
    <row r="3952" spans="23:23" x14ac:dyDescent="0.25">
      <c r="W3952"/>
    </row>
    <row r="3953" spans="23:23" x14ac:dyDescent="0.25">
      <c r="W3953"/>
    </row>
    <row r="3954" spans="23:23" x14ac:dyDescent="0.25">
      <c r="W3954"/>
    </row>
    <row r="3955" spans="23:23" x14ac:dyDescent="0.25">
      <c r="W3955"/>
    </row>
    <row r="3956" spans="23:23" x14ac:dyDescent="0.25">
      <c r="W3956"/>
    </row>
    <row r="3957" spans="23:23" x14ac:dyDescent="0.25">
      <c r="W3957"/>
    </row>
    <row r="3958" spans="23:23" x14ac:dyDescent="0.25">
      <c r="W3958"/>
    </row>
    <row r="3959" spans="23:23" x14ac:dyDescent="0.25">
      <c r="W3959"/>
    </row>
    <row r="3960" spans="23:23" x14ac:dyDescent="0.25">
      <c r="W3960"/>
    </row>
    <row r="3961" spans="23:23" x14ac:dyDescent="0.25">
      <c r="W3961"/>
    </row>
    <row r="3962" spans="23:23" x14ac:dyDescent="0.25">
      <c r="W3962"/>
    </row>
    <row r="3963" spans="23:23" x14ac:dyDescent="0.25">
      <c r="W3963"/>
    </row>
    <row r="3964" spans="23:23" x14ac:dyDescent="0.25">
      <c r="W3964"/>
    </row>
    <row r="3965" spans="23:23" x14ac:dyDescent="0.25">
      <c r="W3965"/>
    </row>
    <row r="3966" spans="23:23" x14ac:dyDescent="0.25">
      <c r="W3966"/>
    </row>
    <row r="3967" spans="23:23" x14ac:dyDescent="0.25">
      <c r="W3967"/>
    </row>
    <row r="3968" spans="23:23" x14ac:dyDescent="0.25">
      <c r="W3968"/>
    </row>
    <row r="3969" spans="23:23" x14ac:dyDescent="0.25">
      <c r="W3969"/>
    </row>
    <row r="3970" spans="23:23" x14ac:dyDescent="0.25">
      <c r="W3970"/>
    </row>
    <row r="3971" spans="23:23" x14ac:dyDescent="0.25">
      <c r="W3971"/>
    </row>
    <row r="3972" spans="23:23" x14ac:dyDescent="0.25">
      <c r="W3972"/>
    </row>
    <row r="3973" spans="23:23" x14ac:dyDescent="0.25">
      <c r="W3973"/>
    </row>
    <row r="3974" spans="23:23" x14ac:dyDescent="0.25">
      <c r="W3974"/>
    </row>
    <row r="3975" spans="23:23" x14ac:dyDescent="0.25">
      <c r="W3975"/>
    </row>
    <row r="3976" spans="23:23" x14ac:dyDescent="0.25">
      <c r="W3976"/>
    </row>
    <row r="3977" spans="23:23" x14ac:dyDescent="0.25">
      <c r="W3977"/>
    </row>
    <row r="3978" spans="23:23" x14ac:dyDescent="0.25">
      <c r="W3978"/>
    </row>
    <row r="3979" spans="23:23" x14ac:dyDescent="0.25">
      <c r="W3979"/>
    </row>
    <row r="3980" spans="23:23" x14ac:dyDescent="0.25">
      <c r="W3980"/>
    </row>
    <row r="3981" spans="23:23" x14ac:dyDescent="0.25">
      <c r="W3981"/>
    </row>
    <row r="3982" spans="23:23" x14ac:dyDescent="0.25">
      <c r="W3982"/>
    </row>
    <row r="3983" spans="23:23" x14ac:dyDescent="0.25">
      <c r="W3983"/>
    </row>
    <row r="3984" spans="23:23" x14ac:dyDescent="0.25">
      <c r="W3984"/>
    </row>
    <row r="3985" spans="23:23" x14ac:dyDescent="0.25">
      <c r="W3985"/>
    </row>
    <row r="3986" spans="23:23" x14ac:dyDescent="0.25">
      <c r="W3986"/>
    </row>
    <row r="3987" spans="23:23" x14ac:dyDescent="0.25">
      <c r="W3987"/>
    </row>
    <row r="3988" spans="23:23" x14ac:dyDescent="0.25">
      <c r="W3988"/>
    </row>
    <row r="3989" spans="23:23" x14ac:dyDescent="0.25">
      <c r="W3989"/>
    </row>
    <row r="3990" spans="23:23" x14ac:dyDescent="0.25">
      <c r="W3990"/>
    </row>
    <row r="3991" spans="23:23" x14ac:dyDescent="0.25">
      <c r="W3991"/>
    </row>
    <row r="3992" spans="23:23" x14ac:dyDescent="0.25">
      <c r="W3992"/>
    </row>
    <row r="3993" spans="23:23" x14ac:dyDescent="0.25">
      <c r="W3993"/>
    </row>
    <row r="3994" spans="23:23" x14ac:dyDescent="0.25">
      <c r="W3994"/>
    </row>
    <row r="3995" spans="23:23" x14ac:dyDescent="0.25">
      <c r="W3995"/>
    </row>
    <row r="3996" spans="23:23" x14ac:dyDescent="0.25">
      <c r="W3996"/>
    </row>
    <row r="3997" spans="23:23" x14ac:dyDescent="0.25">
      <c r="W3997"/>
    </row>
    <row r="3998" spans="23:23" x14ac:dyDescent="0.25">
      <c r="W3998"/>
    </row>
    <row r="3999" spans="23:23" x14ac:dyDescent="0.25">
      <c r="W3999"/>
    </row>
    <row r="4000" spans="23:23" x14ac:dyDescent="0.25">
      <c r="W4000"/>
    </row>
    <row r="4001" spans="23:23" x14ac:dyDescent="0.25">
      <c r="W4001"/>
    </row>
    <row r="4002" spans="23:23" x14ac:dyDescent="0.25">
      <c r="W4002"/>
    </row>
    <row r="4003" spans="23:23" x14ac:dyDescent="0.25">
      <c r="W4003"/>
    </row>
    <row r="4004" spans="23:23" x14ac:dyDescent="0.25">
      <c r="W4004"/>
    </row>
    <row r="4005" spans="23:23" x14ac:dyDescent="0.25">
      <c r="W4005"/>
    </row>
    <row r="4006" spans="23:23" x14ac:dyDescent="0.25">
      <c r="W4006"/>
    </row>
    <row r="4007" spans="23:23" x14ac:dyDescent="0.25">
      <c r="W4007"/>
    </row>
    <row r="4008" spans="23:23" x14ac:dyDescent="0.25">
      <c r="W4008"/>
    </row>
    <row r="4009" spans="23:23" x14ac:dyDescent="0.25">
      <c r="W4009"/>
    </row>
    <row r="4010" spans="23:23" x14ac:dyDescent="0.25">
      <c r="W4010"/>
    </row>
    <row r="4011" spans="23:23" x14ac:dyDescent="0.25">
      <c r="W4011"/>
    </row>
    <row r="4012" spans="23:23" x14ac:dyDescent="0.25">
      <c r="W4012"/>
    </row>
    <row r="4013" spans="23:23" x14ac:dyDescent="0.25">
      <c r="W4013"/>
    </row>
    <row r="4014" spans="23:23" x14ac:dyDescent="0.25">
      <c r="W4014"/>
    </row>
    <row r="4015" spans="23:23" x14ac:dyDescent="0.25">
      <c r="W4015"/>
    </row>
    <row r="4016" spans="23:23" x14ac:dyDescent="0.25">
      <c r="W4016"/>
    </row>
    <row r="4017" spans="23:23" x14ac:dyDescent="0.25">
      <c r="W4017"/>
    </row>
    <row r="4018" spans="23:23" x14ac:dyDescent="0.25">
      <c r="W4018"/>
    </row>
    <row r="4019" spans="23:23" x14ac:dyDescent="0.25">
      <c r="W4019"/>
    </row>
    <row r="4020" spans="23:23" x14ac:dyDescent="0.25">
      <c r="W4020"/>
    </row>
    <row r="4021" spans="23:23" x14ac:dyDescent="0.25">
      <c r="W4021"/>
    </row>
    <row r="4022" spans="23:23" x14ac:dyDescent="0.25">
      <c r="W4022"/>
    </row>
    <row r="4023" spans="23:23" x14ac:dyDescent="0.25">
      <c r="W4023"/>
    </row>
    <row r="4024" spans="23:23" x14ac:dyDescent="0.25">
      <c r="W4024"/>
    </row>
    <row r="4025" spans="23:23" x14ac:dyDescent="0.25">
      <c r="W4025"/>
    </row>
    <row r="4026" spans="23:23" x14ac:dyDescent="0.25">
      <c r="W4026"/>
    </row>
    <row r="4027" spans="23:23" x14ac:dyDescent="0.25">
      <c r="W4027"/>
    </row>
    <row r="4028" spans="23:23" x14ac:dyDescent="0.25">
      <c r="W4028"/>
    </row>
    <row r="4029" spans="23:23" x14ac:dyDescent="0.25">
      <c r="W4029"/>
    </row>
    <row r="4030" spans="23:23" x14ac:dyDescent="0.25">
      <c r="W4030"/>
    </row>
    <row r="4031" spans="23:23" x14ac:dyDescent="0.25">
      <c r="W4031"/>
    </row>
    <row r="4032" spans="23:23" x14ac:dyDescent="0.25">
      <c r="W4032"/>
    </row>
    <row r="4033" spans="23:23" x14ac:dyDescent="0.25">
      <c r="W4033"/>
    </row>
    <row r="4034" spans="23:23" x14ac:dyDescent="0.25">
      <c r="W4034"/>
    </row>
    <row r="4035" spans="23:23" x14ac:dyDescent="0.25">
      <c r="W4035"/>
    </row>
    <row r="4036" spans="23:23" x14ac:dyDescent="0.25">
      <c r="W4036"/>
    </row>
    <row r="4037" spans="23:23" x14ac:dyDescent="0.25">
      <c r="W4037"/>
    </row>
    <row r="4038" spans="23:23" x14ac:dyDescent="0.25">
      <c r="W4038"/>
    </row>
    <row r="4039" spans="23:23" x14ac:dyDescent="0.25">
      <c r="W4039"/>
    </row>
    <row r="4040" spans="23:23" x14ac:dyDescent="0.25">
      <c r="W4040"/>
    </row>
    <row r="4041" spans="23:23" x14ac:dyDescent="0.25">
      <c r="W4041"/>
    </row>
    <row r="4042" spans="23:23" x14ac:dyDescent="0.25">
      <c r="W4042"/>
    </row>
    <row r="4043" spans="23:23" x14ac:dyDescent="0.25">
      <c r="W4043"/>
    </row>
    <row r="4044" spans="23:23" x14ac:dyDescent="0.25">
      <c r="W4044"/>
    </row>
    <row r="4045" spans="23:23" x14ac:dyDescent="0.25">
      <c r="W4045"/>
    </row>
    <row r="4046" spans="23:23" x14ac:dyDescent="0.25">
      <c r="W4046"/>
    </row>
    <row r="4047" spans="23:23" x14ac:dyDescent="0.25">
      <c r="W4047"/>
    </row>
    <row r="4048" spans="23:23" x14ac:dyDescent="0.25">
      <c r="W4048"/>
    </row>
    <row r="4049" spans="23:23" x14ac:dyDescent="0.25">
      <c r="W4049"/>
    </row>
    <row r="4050" spans="23:23" x14ac:dyDescent="0.25">
      <c r="W4050"/>
    </row>
    <row r="4051" spans="23:23" x14ac:dyDescent="0.25">
      <c r="W4051"/>
    </row>
    <row r="4052" spans="23:23" x14ac:dyDescent="0.25">
      <c r="W4052"/>
    </row>
    <row r="4053" spans="23:23" x14ac:dyDescent="0.25">
      <c r="W4053"/>
    </row>
    <row r="4054" spans="23:23" x14ac:dyDescent="0.25">
      <c r="W4054"/>
    </row>
    <row r="4055" spans="23:23" x14ac:dyDescent="0.25">
      <c r="W4055"/>
    </row>
    <row r="4056" spans="23:23" x14ac:dyDescent="0.25">
      <c r="W4056"/>
    </row>
    <row r="4057" spans="23:23" x14ac:dyDescent="0.25">
      <c r="W4057"/>
    </row>
    <row r="4058" spans="23:23" x14ac:dyDescent="0.25">
      <c r="W4058"/>
    </row>
    <row r="4059" spans="23:23" x14ac:dyDescent="0.25">
      <c r="W4059"/>
    </row>
    <row r="4060" spans="23:23" x14ac:dyDescent="0.25">
      <c r="W4060"/>
    </row>
    <row r="4061" spans="23:23" x14ac:dyDescent="0.25">
      <c r="W4061"/>
    </row>
    <row r="4062" spans="23:23" x14ac:dyDescent="0.25">
      <c r="W4062"/>
    </row>
    <row r="4063" spans="23:23" x14ac:dyDescent="0.25">
      <c r="W4063"/>
    </row>
    <row r="4064" spans="23:23" x14ac:dyDescent="0.25">
      <c r="W4064"/>
    </row>
    <row r="4065" spans="23:23" x14ac:dyDescent="0.25">
      <c r="W4065"/>
    </row>
    <row r="4066" spans="23:23" x14ac:dyDescent="0.25">
      <c r="W4066"/>
    </row>
    <row r="4067" spans="23:23" x14ac:dyDescent="0.25">
      <c r="W4067"/>
    </row>
    <row r="4068" spans="23:23" x14ac:dyDescent="0.25">
      <c r="W4068"/>
    </row>
    <row r="4069" spans="23:23" x14ac:dyDescent="0.25">
      <c r="W4069"/>
    </row>
    <row r="4070" spans="23:23" x14ac:dyDescent="0.25">
      <c r="W4070"/>
    </row>
    <row r="4071" spans="23:23" x14ac:dyDescent="0.25">
      <c r="W4071"/>
    </row>
    <row r="4072" spans="23:23" x14ac:dyDescent="0.25">
      <c r="W4072"/>
    </row>
    <row r="4073" spans="23:23" x14ac:dyDescent="0.25">
      <c r="W4073"/>
    </row>
    <row r="4074" spans="23:23" x14ac:dyDescent="0.25">
      <c r="W4074"/>
    </row>
    <row r="4075" spans="23:23" x14ac:dyDescent="0.25">
      <c r="W4075"/>
    </row>
    <row r="4076" spans="23:23" x14ac:dyDescent="0.25">
      <c r="W4076"/>
    </row>
    <row r="4077" spans="23:23" x14ac:dyDescent="0.25">
      <c r="W4077"/>
    </row>
    <row r="4078" spans="23:23" x14ac:dyDescent="0.25">
      <c r="W4078"/>
    </row>
    <row r="4079" spans="23:23" x14ac:dyDescent="0.25">
      <c r="W4079"/>
    </row>
    <row r="4080" spans="23:23" x14ac:dyDescent="0.25">
      <c r="W4080"/>
    </row>
    <row r="4081" spans="23:23" x14ac:dyDescent="0.25">
      <c r="W4081"/>
    </row>
    <row r="4082" spans="23:23" x14ac:dyDescent="0.25">
      <c r="W4082"/>
    </row>
    <row r="4083" spans="23:23" x14ac:dyDescent="0.25">
      <c r="W4083"/>
    </row>
    <row r="4084" spans="23:23" x14ac:dyDescent="0.25">
      <c r="W4084"/>
    </row>
    <row r="4085" spans="23:23" x14ac:dyDescent="0.25">
      <c r="W4085"/>
    </row>
    <row r="4086" spans="23:23" x14ac:dyDescent="0.25">
      <c r="W4086"/>
    </row>
    <row r="4087" spans="23:23" x14ac:dyDescent="0.25">
      <c r="W4087"/>
    </row>
    <row r="4088" spans="23:23" x14ac:dyDescent="0.25">
      <c r="W4088"/>
    </row>
    <row r="4089" spans="23:23" x14ac:dyDescent="0.25">
      <c r="W4089"/>
    </row>
    <row r="4090" spans="23:23" x14ac:dyDescent="0.25">
      <c r="W4090"/>
    </row>
    <row r="4091" spans="23:23" x14ac:dyDescent="0.25">
      <c r="W4091"/>
    </row>
    <row r="4092" spans="23:23" x14ac:dyDescent="0.25">
      <c r="W4092"/>
    </row>
    <row r="4093" spans="23:23" x14ac:dyDescent="0.25">
      <c r="W4093"/>
    </row>
    <row r="4094" spans="23:23" x14ac:dyDescent="0.25">
      <c r="W4094"/>
    </row>
    <row r="4095" spans="23:23" x14ac:dyDescent="0.25">
      <c r="W4095"/>
    </row>
    <row r="4096" spans="23:23" x14ac:dyDescent="0.25">
      <c r="W4096"/>
    </row>
    <row r="4097" spans="23:23" x14ac:dyDescent="0.25">
      <c r="W4097"/>
    </row>
    <row r="4098" spans="23:23" x14ac:dyDescent="0.25">
      <c r="W4098"/>
    </row>
    <row r="4099" spans="23:23" x14ac:dyDescent="0.25">
      <c r="W4099"/>
    </row>
    <row r="4100" spans="23:23" x14ac:dyDescent="0.25">
      <c r="W4100"/>
    </row>
    <row r="4101" spans="23:23" x14ac:dyDescent="0.25">
      <c r="W4101"/>
    </row>
    <row r="4102" spans="23:23" x14ac:dyDescent="0.25">
      <c r="W4102"/>
    </row>
    <row r="4103" spans="23:23" x14ac:dyDescent="0.25">
      <c r="W4103"/>
    </row>
    <row r="4104" spans="23:23" x14ac:dyDescent="0.25">
      <c r="W4104"/>
    </row>
    <row r="4105" spans="23:23" x14ac:dyDescent="0.25">
      <c r="W4105"/>
    </row>
    <row r="4106" spans="23:23" x14ac:dyDescent="0.25">
      <c r="W4106"/>
    </row>
    <row r="4107" spans="23:23" x14ac:dyDescent="0.25">
      <c r="W4107"/>
    </row>
    <row r="4108" spans="23:23" x14ac:dyDescent="0.25">
      <c r="W4108"/>
    </row>
    <row r="4109" spans="23:23" x14ac:dyDescent="0.25">
      <c r="W4109"/>
    </row>
    <row r="4110" spans="23:23" x14ac:dyDescent="0.25">
      <c r="W4110"/>
    </row>
    <row r="4111" spans="23:23" x14ac:dyDescent="0.25">
      <c r="W4111"/>
    </row>
    <row r="4112" spans="23:23" x14ac:dyDescent="0.25">
      <c r="W4112"/>
    </row>
    <row r="4113" spans="23:23" x14ac:dyDescent="0.25">
      <c r="W4113"/>
    </row>
    <row r="4114" spans="23:23" x14ac:dyDescent="0.25">
      <c r="W4114"/>
    </row>
    <row r="4115" spans="23:23" x14ac:dyDescent="0.25">
      <c r="W4115"/>
    </row>
    <row r="4116" spans="23:23" x14ac:dyDescent="0.25">
      <c r="W4116"/>
    </row>
    <row r="4117" spans="23:23" x14ac:dyDescent="0.25">
      <c r="W4117"/>
    </row>
    <row r="4118" spans="23:23" x14ac:dyDescent="0.25">
      <c r="W4118"/>
    </row>
    <row r="4119" spans="23:23" x14ac:dyDescent="0.25">
      <c r="W4119"/>
    </row>
    <row r="4120" spans="23:23" x14ac:dyDescent="0.25">
      <c r="W4120"/>
    </row>
    <row r="4121" spans="23:23" x14ac:dyDescent="0.25">
      <c r="W4121"/>
    </row>
    <row r="4122" spans="23:23" x14ac:dyDescent="0.25">
      <c r="W4122"/>
    </row>
    <row r="4123" spans="23:23" x14ac:dyDescent="0.25">
      <c r="W4123"/>
    </row>
    <row r="4124" spans="23:23" x14ac:dyDescent="0.25">
      <c r="W4124"/>
    </row>
    <row r="4125" spans="23:23" x14ac:dyDescent="0.25">
      <c r="W4125"/>
    </row>
    <row r="4126" spans="23:23" x14ac:dyDescent="0.25">
      <c r="W4126"/>
    </row>
    <row r="4127" spans="23:23" x14ac:dyDescent="0.25">
      <c r="W4127"/>
    </row>
    <row r="4128" spans="23:23" x14ac:dyDescent="0.25">
      <c r="W4128"/>
    </row>
    <row r="4129" spans="23:23" x14ac:dyDescent="0.25">
      <c r="W4129"/>
    </row>
    <row r="4130" spans="23:23" x14ac:dyDescent="0.25">
      <c r="W4130"/>
    </row>
    <row r="4131" spans="23:23" x14ac:dyDescent="0.25">
      <c r="W4131"/>
    </row>
    <row r="4132" spans="23:23" x14ac:dyDescent="0.25">
      <c r="W4132"/>
    </row>
    <row r="4133" spans="23:23" x14ac:dyDescent="0.25">
      <c r="W4133"/>
    </row>
    <row r="4134" spans="23:23" x14ac:dyDescent="0.25">
      <c r="W4134"/>
    </row>
    <row r="4135" spans="23:23" x14ac:dyDescent="0.25">
      <c r="W4135"/>
    </row>
    <row r="4136" spans="23:23" x14ac:dyDescent="0.25">
      <c r="W4136"/>
    </row>
    <row r="4137" spans="23:23" x14ac:dyDescent="0.25">
      <c r="W4137"/>
    </row>
    <row r="4138" spans="23:23" x14ac:dyDescent="0.25">
      <c r="W4138"/>
    </row>
    <row r="4139" spans="23:23" x14ac:dyDescent="0.25">
      <c r="W4139"/>
    </row>
    <row r="4140" spans="23:23" x14ac:dyDescent="0.25">
      <c r="W4140"/>
    </row>
    <row r="4141" spans="23:23" x14ac:dyDescent="0.25">
      <c r="W4141"/>
    </row>
    <row r="4142" spans="23:23" x14ac:dyDescent="0.25">
      <c r="W4142"/>
    </row>
    <row r="4143" spans="23:23" x14ac:dyDescent="0.25">
      <c r="W4143"/>
    </row>
    <row r="4144" spans="23:23" x14ac:dyDescent="0.25">
      <c r="W4144"/>
    </row>
    <row r="4145" spans="23:23" x14ac:dyDescent="0.25">
      <c r="W4145"/>
    </row>
    <row r="4146" spans="23:23" x14ac:dyDescent="0.25">
      <c r="W4146"/>
    </row>
    <row r="4147" spans="23:23" x14ac:dyDescent="0.25">
      <c r="W4147"/>
    </row>
    <row r="4148" spans="23:23" x14ac:dyDescent="0.25">
      <c r="W4148"/>
    </row>
    <row r="4149" spans="23:23" x14ac:dyDescent="0.25">
      <c r="W4149"/>
    </row>
    <row r="4150" spans="23:23" x14ac:dyDescent="0.25">
      <c r="W4150"/>
    </row>
    <row r="4151" spans="23:23" x14ac:dyDescent="0.25">
      <c r="W4151"/>
    </row>
    <row r="4152" spans="23:23" x14ac:dyDescent="0.25">
      <c r="W4152"/>
    </row>
    <row r="4153" spans="23:23" x14ac:dyDescent="0.25">
      <c r="W4153"/>
    </row>
    <row r="4154" spans="23:23" x14ac:dyDescent="0.25">
      <c r="W4154"/>
    </row>
    <row r="4155" spans="23:23" x14ac:dyDescent="0.25">
      <c r="W4155"/>
    </row>
    <row r="4156" spans="23:23" x14ac:dyDescent="0.25">
      <c r="W4156"/>
    </row>
    <row r="4157" spans="23:23" x14ac:dyDescent="0.25">
      <c r="W4157"/>
    </row>
    <row r="4158" spans="23:23" x14ac:dyDescent="0.25">
      <c r="W4158"/>
    </row>
    <row r="4159" spans="23:23" x14ac:dyDescent="0.25">
      <c r="W4159"/>
    </row>
    <row r="4160" spans="23:23" x14ac:dyDescent="0.25">
      <c r="W4160"/>
    </row>
    <row r="4161" spans="23:23" x14ac:dyDescent="0.25">
      <c r="W4161"/>
    </row>
    <row r="4162" spans="23:23" x14ac:dyDescent="0.25">
      <c r="W4162"/>
    </row>
    <row r="4163" spans="23:23" x14ac:dyDescent="0.25">
      <c r="W4163"/>
    </row>
    <row r="4164" spans="23:23" x14ac:dyDescent="0.25">
      <c r="W4164"/>
    </row>
    <row r="4165" spans="23:23" x14ac:dyDescent="0.25">
      <c r="W4165"/>
    </row>
    <row r="4166" spans="23:23" x14ac:dyDescent="0.25">
      <c r="W4166"/>
    </row>
    <row r="4167" spans="23:23" x14ac:dyDescent="0.25">
      <c r="W4167"/>
    </row>
    <row r="4168" spans="23:23" x14ac:dyDescent="0.25">
      <c r="W4168"/>
    </row>
    <row r="4169" spans="23:23" x14ac:dyDescent="0.25">
      <c r="W4169"/>
    </row>
    <row r="4170" spans="23:23" x14ac:dyDescent="0.25">
      <c r="W4170"/>
    </row>
    <row r="4171" spans="23:23" x14ac:dyDescent="0.25">
      <c r="W4171"/>
    </row>
    <row r="4172" spans="23:23" x14ac:dyDescent="0.25">
      <c r="W4172"/>
    </row>
    <row r="4173" spans="23:23" x14ac:dyDescent="0.25">
      <c r="W4173"/>
    </row>
    <row r="4174" spans="23:23" x14ac:dyDescent="0.25">
      <c r="W4174"/>
    </row>
    <row r="4175" spans="23:23" x14ac:dyDescent="0.25">
      <c r="W4175"/>
    </row>
    <row r="4176" spans="23:23" x14ac:dyDescent="0.25">
      <c r="W4176"/>
    </row>
    <row r="4177" spans="23:23" x14ac:dyDescent="0.25">
      <c r="W4177"/>
    </row>
    <row r="4178" spans="23:23" x14ac:dyDescent="0.25">
      <c r="W4178"/>
    </row>
    <row r="4179" spans="23:23" x14ac:dyDescent="0.25">
      <c r="W4179"/>
    </row>
    <row r="4180" spans="23:23" x14ac:dyDescent="0.25">
      <c r="W4180"/>
    </row>
    <row r="4181" spans="23:23" x14ac:dyDescent="0.25">
      <c r="W4181"/>
    </row>
    <row r="4182" spans="23:23" x14ac:dyDescent="0.25">
      <c r="W4182"/>
    </row>
    <row r="4183" spans="23:23" x14ac:dyDescent="0.25">
      <c r="W4183"/>
    </row>
    <row r="4184" spans="23:23" x14ac:dyDescent="0.25">
      <c r="W4184"/>
    </row>
    <row r="4185" spans="23:23" x14ac:dyDescent="0.25">
      <c r="W4185"/>
    </row>
    <row r="4186" spans="23:23" x14ac:dyDescent="0.25">
      <c r="W4186"/>
    </row>
    <row r="4187" spans="23:23" x14ac:dyDescent="0.25">
      <c r="W4187"/>
    </row>
    <row r="4188" spans="23:23" x14ac:dyDescent="0.25">
      <c r="W4188"/>
    </row>
    <row r="4189" spans="23:23" x14ac:dyDescent="0.25">
      <c r="W4189"/>
    </row>
    <row r="4190" spans="23:23" x14ac:dyDescent="0.25">
      <c r="W4190"/>
    </row>
    <row r="4191" spans="23:23" x14ac:dyDescent="0.25">
      <c r="W4191"/>
    </row>
    <row r="4192" spans="23:23" x14ac:dyDescent="0.25">
      <c r="W4192"/>
    </row>
    <row r="4193" spans="23:23" x14ac:dyDescent="0.25">
      <c r="W4193"/>
    </row>
    <row r="4194" spans="23:23" x14ac:dyDescent="0.25">
      <c r="W4194"/>
    </row>
    <row r="4195" spans="23:23" x14ac:dyDescent="0.25">
      <c r="W4195"/>
    </row>
    <row r="4196" spans="23:23" x14ac:dyDescent="0.25">
      <c r="W4196"/>
    </row>
    <row r="4197" spans="23:23" x14ac:dyDescent="0.25">
      <c r="W4197"/>
    </row>
    <row r="4198" spans="23:23" x14ac:dyDescent="0.25">
      <c r="W4198"/>
    </row>
    <row r="4199" spans="23:23" x14ac:dyDescent="0.25">
      <c r="W4199"/>
    </row>
    <row r="4200" spans="23:23" x14ac:dyDescent="0.25">
      <c r="W4200"/>
    </row>
    <row r="4201" spans="23:23" x14ac:dyDescent="0.25">
      <c r="W4201"/>
    </row>
    <row r="4202" spans="23:23" x14ac:dyDescent="0.25">
      <c r="W4202"/>
    </row>
    <row r="4203" spans="23:23" x14ac:dyDescent="0.25">
      <c r="W4203"/>
    </row>
    <row r="4204" spans="23:23" x14ac:dyDescent="0.25">
      <c r="W4204"/>
    </row>
    <row r="4205" spans="23:23" x14ac:dyDescent="0.25">
      <c r="W4205"/>
    </row>
    <row r="4206" spans="23:23" x14ac:dyDescent="0.25">
      <c r="W4206"/>
    </row>
    <row r="4207" spans="23:23" x14ac:dyDescent="0.25">
      <c r="W4207"/>
    </row>
    <row r="4208" spans="23:23" x14ac:dyDescent="0.25">
      <c r="W4208"/>
    </row>
    <row r="4209" spans="23:23" x14ac:dyDescent="0.25">
      <c r="W4209"/>
    </row>
    <row r="4210" spans="23:23" x14ac:dyDescent="0.25">
      <c r="W4210"/>
    </row>
    <row r="4211" spans="23:23" x14ac:dyDescent="0.25">
      <c r="W4211"/>
    </row>
    <row r="4212" spans="23:23" x14ac:dyDescent="0.25">
      <c r="W4212"/>
    </row>
    <row r="4213" spans="23:23" x14ac:dyDescent="0.25">
      <c r="W4213"/>
    </row>
    <row r="4214" spans="23:23" x14ac:dyDescent="0.25">
      <c r="W4214"/>
    </row>
    <row r="4215" spans="23:23" x14ac:dyDescent="0.25">
      <c r="W4215"/>
    </row>
    <row r="4216" spans="23:23" x14ac:dyDescent="0.25">
      <c r="W4216"/>
    </row>
    <row r="4217" spans="23:23" x14ac:dyDescent="0.25">
      <c r="W4217"/>
    </row>
    <row r="4218" spans="23:23" x14ac:dyDescent="0.25">
      <c r="W4218"/>
    </row>
    <row r="4219" spans="23:23" x14ac:dyDescent="0.25">
      <c r="W4219"/>
    </row>
    <row r="4220" spans="23:23" x14ac:dyDescent="0.25">
      <c r="W4220"/>
    </row>
    <row r="4221" spans="23:23" x14ac:dyDescent="0.25">
      <c r="W4221"/>
    </row>
    <row r="4222" spans="23:23" x14ac:dyDescent="0.25">
      <c r="W4222"/>
    </row>
    <row r="4223" spans="23:23" x14ac:dyDescent="0.25">
      <c r="W4223"/>
    </row>
    <row r="4224" spans="23:23" x14ac:dyDescent="0.25">
      <c r="W4224"/>
    </row>
    <row r="4225" spans="23:23" x14ac:dyDescent="0.25">
      <c r="W4225"/>
    </row>
    <row r="4226" spans="23:23" x14ac:dyDescent="0.25">
      <c r="W4226"/>
    </row>
    <row r="4227" spans="23:23" x14ac:dyDescent="0.25">
      <c r="W4227"/>
    </row>
    <row r="4228" spans="23:23" x14ac:dyDescent="0.25">
      <c r="W4228"/>
    </row>
    <row r="4229" spans="23:23" x14ac:dyDescent="0.25">
      <c r="W4229"/>
    </row>
    <row r="4230" spans="23:23" x14ac:dyDescent="0.25">
      <c r="W4230"/>
    </row>
    <row r="4231" spans="23:23" x14ac:dyDescent="0.25">
      <c r="W4231"/>
    </row>
    <row r="4232" spans="23:23" x14ac:dyDescent="0.25">
      <c r="W4232"/>
    </row>
    <row r="4233" spans="23:23" x14ac:dyDescent="0.25">
      <c r="W4233"/>
    </row>
    <row r="4234" spans="23:23" x14ac:dyDescent="0.25">
      <c r="W4234"/>
    </row>
    <row r="4235" spans="23:23" x14ac:dyDescent="0.25">
      <c r="W4235"/>
    </row>
    <row r="4236" spans="23:23" x14ac:dyDescent="0.25">
      <c r="W4236"/>
    </row>
    <row r="4237" spans="23:23" x14ac:dyDescent="0.25">
      <c r="W4237"/>
    </row>
    <row r="4238" spans="23:23" x14ac:dyDescent="0.25">
      <c r="W4238"/>
    </row>
    <row r="4239" spans="23:23" x14ac:dyDescent="0.25">
      <c r="W4239"/>
    </row>
    <row r="4240" spans="23:23" x14ac:dyDescent="0.25">
      <c r="W4240"/>
    </row>
    <row r="4241" spans="23:23" x14ac:dyDescent="0.25">
      <c r="W4241"/>
    </row>
    <row r="4242" spans="23:23" x14ac:dyDescent="0.25">
      <c r="W4242"/>
    </row>
    <row r="4243" spans="23:23" x14ac:dyDescent="0.25">
      <c r="W4243"/>
    </row>
    <row r="4244" spans="23:23" x14ac:dyDescent="0.25">
      <c r="W4244"/>
    </row>
    <row r="4245" spans="23:23" x14ac:dyDescent="0.25">
      <c r="W4245"/>
    </row>
    <row r="4246" spans="23:23" x14ac:dyDescent="0.25">
      <c r="W4246"/>
    </row>
    <row r="4247" spans="23:23" x14ac:dyDescent="0.25">
      <c r="W4247"/>
    </row>
    <row r="4248" spans="23:23" x14ac:dyDescent="0.25">
      <c r="W4248"/>
    </row>
    <row r="4249" spans="23:23" x14ac:dyDescent="0.25">
      <c r="W4249"/>
    </row>
    <row r="4250" spans="23:23" x14ac:dyDescent="0.25">
      <c r="W4250"/>
    </row>
    <row r="4251" spans="23:23" x14ac:dyDescent="0.25">
      <c r="W4251"/>
    </row>
    <row r="4252" spans="23:23" x14ac:dyDescent="0.25">
      <c r="W4252"/>
    </row>
    <row r="4253" spans="23:23" x14ac:dyDescent="0.25">
      <c r="W4253"/>
    </row>
    <row r="4254" spans="23:23" x14ac:dyDescent="0.25">
      <c r="W4254"/>
    </row>
    <row r="4255" spans="23:23" x14ac:dyDescent="0.25">
      <c r="W4255"/>
    </row>
    <row r="4256" spans="23:23" x14ac:dyDescent="0.25">
      <c r="W4256"/>
    </row>
    <row r="4257" spans="23:23" x14ac:dyDescent="0.25">
      <c r="W4257"/>
    </row>
    <row r="4258" spans="23:23" x14ac:dyDescent="0.25">
      <c r="W4258"/>
    </row>
    <row r="4259" spans="23:23" x14ac:dyDescent="0.25">
      <c r="W4259"/>
    </row>
    <row r="4260" spans="23:23" x14ac:dyDescent="0.25">
      <c r="W4260"/>
    </row>
    <row r="4261" spans="23:23" x14ac:dyDescent="0.25">
      <c r="W4261"/>
    </row>
    <row r="4262" spans="23:23" x14ac:dyDescent="0.25">
      <c r="W4262"/>
    </row>
    <row r="4263" spans="23:23" x14ac:dyDescent="0.25">
      <c r="W4263"/>
    </row>
    <row r="4264" spans="23:23" x14ac:dyDescent="0.25">
      <c r="W4264"/>
    </row>
    <row r="4265" spans="23:23" x14ac:dyDescent="0.25">
      <c r="W4265"/>
    </row>
    <row r="4266" spans="23:23" x14ac:dyDescent="0.25">
      <c r="W4266"/>
    </row>
    <row r="4267" spans="23:23" x14ac:dyDescent="0.25">
      <c r="W4267"/>
    </row>
    <row r="4268" spans="23:23" x14ac:dyDescent="0.25">
      <c r="W4268"/>
    </row>
    <row r="4269" spans="23:23" x14ac:dyDescent="0.25">
      <c r="W4269"/>
    </row>
    <row r="4270" spans="23:23" x14ac:dyDescent="0.25">
      <c r="W4270"/>
    </row>
    <row r="4271" spans="23:23" x14ac:dyDescent="0.25">
      <c r="W4271"/>
    </row>
    <row r="4272" spans="23:23" x14ac:dyDescent="0.25">
      <c r="W4272"/>
    </row>
    <row r="4273" spans="23:23" x14ac:dyDescent="0.25">
      <c r="W4273"/>
    </row>
    <row r="4274" spans="23:23" x14ac:dyDescent="0.25">
      <c r="W4274"/>
    </row>
    <row r="4275" spans="23:23" x14ac:dyDescent="0.25">
      <c r="W4275"/>
    </row>
    <row r="4276" spans="23:23" x14ac:dyDescent="0.25">
      <c r="W4276"/>
    </row>
    <row r="4277" spans="23:23" x14ac:dyDescent="0.25">
      <c r="W4277"/>
    </row>
    <row r="4278" spans="23:23" x14ac:dyDescent="0.25">
      <c r="W4278"/>
    </row>
    <row r="4279" spans="23:23" x14ac:dyDescent="0.25">
      <c r="W4279"/>
    </row>
    <row r="4280" spans="23:23" x14ac:dyDescent="0.25">
      <c r="W4280"/>
    </row>
    <row r="4281" spans="23:23" x14ac:dyDescent="0.25">
      <c r="W4281"/>
    </row>
    <row r="4282" spans="23:23" x14ac:dyDescent="0.25">
      <c r="W4282"/>
    </row>
    <row r="4283" spans="23:23" x14ac:dyDescent="0.25">
      <c r="W4283"/>
    </row>
    <row r="4284" spans="23:23" x14ac:dyDescent="0.25">
      <c r="W4284"/>
    </row>
    <row r="4285" spans="23:23" x14ac:dyDescent="0.25">
      <c r="W4285"/>
    </row>
    <row r="4286" spans="23:23" x14ac:dyDescent="0.25">
      <c r="W4286"/>
    </row>
    <row r="4287" spans="23:23" x14ac:dyDescent="0.25">
      <c r="W4287"/>
    </row>
    <row r="4288" spans="23:23" x14ac:dyDescent="0.25">
      <c r="W4288"/>
    </row>
    <row r="4289" spans="23:23" x14ac:dyDescent="0.25">
      <c r="W4289"/>
    </row>
    <row r="4290" spans="23:23" x14ac:dyDescent="0.25">
      <c r="W4290"/>
    </row>
    <row r="4291" spans="23:23" x14ac:dyDescent="0.25">
      <c r="W4291"/>
    </row>
    <row r="4292" spans="23:23" x14ac:dyDescent="0.25">
      <c r="W4292"/>
    </row>
    <row r="4293" spans="23:23" x14ac:dyDescent="0.25">
      <c r="W4293"/>
    </row>
    <row r="4294" spans="23:23" x14ac:dyDescent="0.25">
      <c r="W4294"/>
    </row>
    <row r="4295" spans="23:23" x14ac:dyDescent="0.25">
      <c r="W4295"/>
    </row>
    <row r="4296" spans="23:23" x14ac:dyDescent="0.25">
      <c r="W4296"/>
    </row>
    <row r="4297" spans="23:23" x14ac:dyDescent="0.25">
      <c r="W4297"/>
    </row>
    <row r="4298" spans="23:23" x14ac:dyDescent="0.25">
      <c r="W4298"/>
    </row>
    <row r="4299" spans="23:23" x14ac:dyDescent="0.25">
      <c r="W4299"/>
    </row>
    <row r="4300" spans="23:23" x14ac:dyDescent="0.25">
      <c r="W4300"/>
    </row>
    <row r="4301" spans="23:23" x14ac:dyDescent="0.25">
      <c r="W4301"/>
    </row>
    <row r="4302" spans="23:23" x14ac:dyDescent="0.25">
      <c r="W4302"/>
    </row>
    <row r="4303" spans="23:23" x14ac:dyDescent="0.25">
      <c r="W4303"/>
    </row>
    <row r="4304" spans="23:23" x14ac:dyDescent="0.25">
      <c r="W4304"/>
    </row>
    <row r="4305" spans="23:23" x14ac:dyDescent="0.25">
      <c r="W4305"/>
    </row>
    <row r="4306" spans="23:23" x14ac:dyDescent="0.25">
      <c r="W4306"/>
    </row>
    <row r="4307" spans="23:23" x14ac:dyDescent="0.25">
      <c r="W4307"/>
    </row>
    <row r="4308" spans="23:23" x14ac:dyDescent="0.25">
      <c r="W4308"/>
    </row>
    <row r="4309" spans="23:23" x14ac:dyDescent="0.25">
      <c r="W4309"/>
    </row>
    <row r="4310" spans="23:23" x14ac:dyDescent="0.25">
      <c r="W4310"/>
    </row>
    <row r="4311" spans="23:23" x14ac:dyDescent="0.25">
      <c r="W4311"/>
    </row>
    <row r="4312" spans="23:23" x14ac:dyDescent="0.25">
      <c r="W4312"/>
    </row>
    <row r="4313" spans="23:23" x14ac:dyDescent="0.25">
      <c r="W4313"/>
    </row>
    <row r="4314" spans="23:23" x14ac:dyDescent="0.25">
      <c r="W4314"/>
    </row>
    <row r="4315" spans="23:23" x14ac:dyDescent="0.25">
      <c r="W4315"/>
    </row>
    <row r="4316" spans="23:23" x14ac:dyDescent="0.25">
      <c r="W4316"/>
    </row>
    <row r="4317" spans="23:23" x14ac:dyDescent="0.25">
      <c r="W4317"/>
    </row>
    <row r="4318" spans="23:23" x14ac:dyDescent="0.25">
      <c r="W4318"/>
    </row>
    <row r="4319" spans="23:23" x14ac:dyDescent="0.25">
      <c r="W4319"/>
    </row>
    <row r="4320" spans="23:23" x14ac:dyDescent="0.25">
      <c r="W4320"/>
    </row>
    <row r="4321" spans="23:23" x14ac:dyDescent="0.25">
      <c r="W4321"/>
    </row>
    <row r="4322" spans="23:23" x14ac:dyDescent="0.25">
      <c r="W4322"/>
    </row>
    <row r="4323" spans="23:23" x14ac:dyDescent="0.25">
      <c r="W4323"/>
    </row>
    <row r="4324" spans="23:23" x14ac:dyDescent="0.25">
      <c r="W4324"/>
    </row>
    <row r="4325" spans="23:23" x14ac:dyDescent="0.25">
      <c r="W4325"/>
    </row>
    <row r="4326" spans="23:23" x14ac:dyDescent="0.25">
      <c r="W4326"/>
    </row>
    <row r="4327" spans="23:23" x14ac:dyDescent="0.25">
      <c r="W4327"/>
    </row>
    <row r="4328" spans="23:23" x14ac:dyDescent="0.25">
      <c r="W4328"/>
    </row>
    <row r="4329" spans="23:23" x14ac:dyDescent="0.25">
      <c r="W4329"/>
    </row>
    <row r="4330" spans="23:23" x14ac:dyDescent="0.25">
      <c r="W4330"/>
    </row>
    <row r="4331" spans="23:23" x14ac:dyDescent="0.25">
      <c r="W4331"/>
    </row>
    <row r="4332" spans="23:23" x14ac:dyDescent="0.25">
      <c r="W4332"/>
    </row>
    <row r="4333" spans="23:23" x14ac:dyDescent="0.25">
      <c r="W4333"/>
    </row>
    <row r="4334" spans="23:23" x14ac:dyDescent="0.25">
      <c r="W4334"/>
    </row>
    <row r="4335" spans="23:23" x14ac:dyDescent="0.25">
      <c r="W4335"/>
    </row>
    <row r="4336" spans="23:23" x14ac:dyDescent="0.25">
      <c r="W4336"/>
    </row>
    <row r="4337" spans="23:23" x14ac:dyDescent="0.25">
      <c r="W4337"/>
    </row>
    <row r="4338" spans="23:23" x14ac:dyDescent="0.25">
      <c r="W4338"/>
    </row>
    <row r="4339" spans="23:23" x14ac:dyDescent="0.25">
      <c r="W4339"/>
    </row>
    <row r="4340" spans="23:23" x14ac:dyDescent="0.25">
      <c r="W4340"/>
    </row>
    <row r="4341" spans="23:23" x14ac:dyDescent="0.25">
      <c r="W4341"/>
    </row>
    <row r="4342" spans="23:23" x14ac:dyDescent="0.25">
      <c r="W4342"/>
    </row>
    <row r="4343" spans="23:23" x14ac:dyDescent="0.25">
      <c r="W4343"/>
    </row>
    <row r="4344" spans="23:23" x14ac:dyDescent="0.25">
      <c r="W4344"/>
    </row>
    <row r="4345" spans="23:23" x14ac:dyDescent="0.25">
      <c r="W4345"/>
    </row>
    <row r="4346" spans="23:23" x14ac:dyDescent="0.25">
      <c r="W4346"/>
    </row>
    <row r="4347" spans="23:23" x14ac:dyDescent="0.25">
      <c r="W4347"/>
    </row>
    <row r="4348" spans="23:23" x14ac:dyDescent="0.25">
      <c r="W4348"/>
    </row>
    <row r="4349" spans="23:23" x14ac:dyDescent="0.25">
      <c r="W4349"/>
    </row>
    <row r="4350" spans="23:23" x14ac:dyDescent="0.25">
      <c r="W4350"/>
    </row>
    <row r="4351" spans="23:23" x14ac:dyDescent="0.25">
      <c r="W4351"/>
    </row>
    <row r="4352" spans="23:23" x14ac:dyDescent="0.25">
      <c r="W4352"/>
    </row>
    <row r="4353" spans="23:23" x14ac:dyDescent="0.25">
      <c r="W4353"/>
    </row>
    <row r="4354" spans="23:23" x14ac:dyDescent="0.25">
      <c r="W4354"/>
    </row>
    <row r="4355" spans="23:23" x14ac:dyDescent="0.25">
      <c r="W4355"/>
    </row>
    <row r="4356" spans="23:23" x14ac:dyDescent="0.25">
      <c r="W4356"/>
    </row>
    <row r="4357" spans="23:23" x14ac:dyDescent="0.25">
      <c r="W4357"/>
    </row>
    <row r="4358" spans="23:23" x14ac:dyDescent="0.25">
      <c r="W4358"/>
    </row>
    <row r="4359" spans="23:23" x14ac:dyDescent="0.25">
      <c r="W4359"/>
    </row>
    <row r="4360" spans="23:23" x14ac:dyDescent="0.25">
      <c r="W4360"/>
    </row>
    <row r="4361" spans="23:23" x14ac:dyDescent="0.25">
      <c r="W4361"/>
    </row>
    <row r="4362" spans="23:23" x14ac:dyDescent="0.25">
      <c r="W4362"/>
    </row>
    <row r="4363" spans="23:23" x14ac:dyDescent="0.25">
      <c r="W4363"/>
    </row>
    <row r="4364" spans="23:23" x14ac:dyDescent="0.25">
      <c r="W4364"/>
    </row>
    <row r="4365" spans="23:23" x14ac:dyDescent="0.25">
      <c r="W4365"/>
    </row>
    <row r="4366" spans="23:23" x14ac:dyDescent="0.25">
      <c r="W4366"/>
    </row>
    <row r="4367" spans="23:23" x14ac:dyDescent="0.25">
      <c r="W4367"/>
    </row>
    <row r="4368" spans="23:23" x14ac:dyDescent="0.25">
      <c r="W4368"/>
    </row>
    <row r="4369" spans="23:23" x14ac:dyDescent="0.25">
      <c r="W4369"/>
    </row>
    <row r="4370" spans="23:23" x14ac:dyDescent="0.25">
      <c r="W4370"/>
    </row>
    <row r="4371" spans="23:23" x14ac:dyDescent="0.25">
      <c r="W4371"/>
    </row>
    <row r="4372" spans="23:23" x14ac:dyDescent="0.25">
      <c r="W4372"/>
    </row>
    <row r="4373" spans="23:23" x14ac:dyDescent="0.25">
      <c r="W4373"/>
    </row>
    <row r="4374" spans="23:23" x14ac:dyDescent="0.25">
      <c r="W4374"/>
    </row>
    <row r="4375" spans="23:23" x14ac:dyDescent="0.25">
      <c r="W4375"/>
    </row>
    <row r="4376" spans="23:23" x14ac:dyDescent="0.25">
      <c r="W4376"/>
    </row>
    <row r="4377" spans="23:23" x14ac:dyDescent="0.25">
      <c r="W4377"/>
    </row>
    <row r="4378" spans="23:23" x14ac:dyDescent="0.25">
      <c r="W4378"/>
    </row>
    <row r="4379" spans="23:23" x14ac:dyDescent="0.25">
      <c r="W4379"/>
    </row>
    <row r="4380" spans="23:23" x14ac:dyDescent="0.25">
      <c r="W4380"/>
    </row>
    <row r="4381" spans="23:23" x14ac:dyDescent="0.25">
      <c r="W4381"/>
    </row>
    <row r="4382" spans="23:23" x14ac:dyDescent="0.25">
      <c r="W4382"/>
    </row>
    <row r="4383" spans="23:23" x14ac:dyDescent="0.25">
      <c r="W4383"/>
    </row>
    <row r="4384" spans="23:23" x14ac:dyDescent="0.25">
      <c r="W4384"/>
    </row>
    <row r="4385" spans="23:23" x14ac:dyDescent="0.25">
      <c r="W4385"/>
    </row>
    <row r="4386" spans="23:23" x14ac:dyDescent="0.25">
      <c r="W4386"/>
    </row>
    <row r="4387" spans="23:23" x14ac:dyDescent="0.25">
      <c r="W4387"/>
    </row>
    <row r="4388" spans="23:23" x14ac:dyDescent="0.25">
      <c r="W4388"/>
    </row>
    <row r="4389" spans="23:23" x14ac:dyDescent="0.25">
      <c r="W4389"/>
    </row>
    <row r="4390" spans="23:23" x14ac:dyDescent="0.25">
      <c r="W4390"/>
    </row>
    <row r="4391" spans="23:23" x14ac:dyDescent="0.25">
      <c r="W4391"/>
    </row>
    <row r="4392" spans="23:23" x14ac:dyDescent="0.25">
      <c r="W4392"/>
    </row>
    <row r="4393" spans="23:23" x14ac:dyDescent="0.25">
      <c r="W4393"/>
    </row>
    <row r="4394" spans="23:23" x14ac:dyDescent="0.25">
      <c r="W4394"/>
    </row>
    <row r="4395" spans="23:23" x14ac:dyDescent="0.25">
      <c r="W4395"/>
    </row>
    <row r="4396" spans="23:23" x14ac:dyDescent="0.25">
      <c r="W4396"/>
    </row>
    <row r="4397" spans="23:23" x14ac:dyDescent="0.25">
      <c r="W4397"/>
    </row>
    <row r="4398" spans="23:23" x14ac:dyDescent="0.25">
      <c r="W4398"/>
    </row>
    <row r="4399" spans="23:23" x14ac:dyDescent="0.25">
      <c r="W4399"/>
    </row>
    <row r="4400" spans="23:23" x14ac:dyDescent="0.25">
      <c r="W4400"/>
    </row>
    <row r="4401" spans="23:23" x14ac:dyDescent="0.25">
      <c r="W4401"/>
    </row>
    <row r="4402" spans="23:23" x14ac:dyDescent="0.25">
      <c r="W4402"/>
    </row>
    <row r="4403" spans="23:23" x14ac:dyDescent="0.25">
      <c r="W4403"/>
    </row>
    <row r="4404" spans="23:23" x14ac:dyDescent="0.25">
      <c r="W4404"/>
    </row>
    <row r="4405" spans="23:23" x14ac:dyDescent="0.25">
      <c r="W4405"/>
    </row>
    <row r="4406" spans="23:23" x14ac:dyDescent="0.25">
      <c r="W4406"/>
    </row>
    <row r="4407" spans="23:23" x14ac:dyDescent="0.25">
      <c r="W4407"/>
    </row>
    <row r="4408" spans="23:23" x14ac:dyDescent="0.25">
      <c r="W4408"/>
    </row>
    <row r="4409" spans="23:23" x14ac:dyDescent="0.25">
      <c r="W4409"/>
    </row>
    <row r="4410" spans="23:23" x14ac:dyDescent="0.25">
      <c r="W4410"/>
    </row>
    <row r="4411" spans="23:23" x14ac:dyDescent="0.25">
      <c r="W4411"/>
    </row>
    <row r="4412" spans="23:23" x14ac:dyDescent="0.25">
      <c r="W4412"/>
    </row>
    <row r="4413" spans="23:23" x14ac:dyDescent="0.25">
      <c r="W4413"/>
    </row>
    <row r="4414" spans="23:23" x14ac:dyDescent="0.25">
      <c r="W4414"/>
    </row>
    <row r="4415" spans="23:23" x14ac:dyDescent="0.25">
      <c r="W4415"/>
    </row>
    <row r="4416" spans="23:23" x14ac:dyDescent="0.25">
      <c r="W4416"/>
    </row>
    <row r="4417" spans="23:23" x14ac:dyDescent="0.25">
      <c r="W4417"/>
    </row>
    <row r="4418" spans="23:23" x14ac:dyDescent="0.25">
      <c r="W4418"/>
    </row>
    <row r="4419" spans="23:23" x14ac:dyDescent="0.25">
      <c r="W4419"/>
    </row>
    <row r="4420" spans="23:23" x14ac:dyDescent="0.25">
      <c r="W4420"/>
    </row>
    <row r="4421" spans="23:23" x14ac:dyDescent="0.25">
      <c r="W4421"/>
    </row>
    <row r="4422" spans="23:23" x14ac:dyDescent="0.25">
      <c r="W4422"/>
    </row>
    <row r="4423" spans="23:23" x14ac:dyDescent="0.25">
      <c r="W4423"/>
    </row>
    <row r="4424" spans="23:23" x14ac:dyDescent="0.25">
      <c r="W4424"/>
    </row>
    <row r="4425" spans="23:23" x14ac:dyDescent="0.25">
      <c r="W4425"/>
    </row>
    <row r="4426" spans="23:23" x14ac:dyDescent="0.25">
      <c r="W4426"/>
    </row>
    <row r="4427" spans="23:23" x14ac:dyDescent="0.25">
      <c r="W4427"/>
    </row>
    <row r="4428" spans="23:23" x14ac:dyDescent="0.25">
      <c r="W4428"/>
    </row>
    <row r="4429" spans="23:23" x14ac:dyDescent="0.25">
      <c r="W4429"/>
    </row>
    <row r="4430" spans="23:23" x14ac:dyDescent="0.25">
      <c r="W4430"/>
    </row>
    <row r="4431" spans="23:23" x14ac:dyDescent="0.25">
      <c r="W4431"/>
    </row>
    <row r="4432" spans="23:23" x14ac:dyDescent="0.25">
      <c r="W4432"/>
    </row>
    <row r="4433" spans="23:23" x14ac:dyDescent="0.25">
      <c r="W4433"/>
    </row>
    <row r="4434" spans="23:23" x14ac:dyDescent="0.25">
      <c r="W4434"/>
    </row>
    <row r="4435" spans="23:23" x14ac:dyDescent="0.25">
      <c r="W4435"/>
    </row>
    <row r="4436" spans="23:23" x14ac:dyDescent="0.25">
      <c r="W4436"/>
    </row>
    <row r="4437" spans="23:23" x14ac:dyDescent="0.25">
      <c r="W4437"/>
    </row>
    <row r="4438" spans="23:23" x14ac:dyDescent="0.25">
      <c r="W4438"/>
    </row>
    <row r="4439" spans="23:23" x14ac:dyDescent="0.25">
      <c r="W4439"/>
    </row>
    <row r="4440" spans="23:23" x14ac:dyDescent="0.25">
      <c r="W4440"/>
    </row>
    <row r="4441" spans="23:23" x14ac:dyDescent="0.25">
      <c r="W4441"/>
    </row>
    <row r="4442" spans="23:23" x14ac:dyDescent="0.25">
      <c r="W4442"/>
    </row>
    <row r="4443" spans="23:23" x14ac:dyDescent="0.25">
      <c r="W4443"/>
    </row>
    <row r="4444" spans="23:23" x14ac:dyDescent="0.25">
      <c r="W4444"/>
    </row>
    <row r="4445" spans="23:23" x14ac:dyDescent="0.25">
      <c r="W4445"/>
    </row>
    <row r="4446" spans="23:23" x14ac:dyDescent="0.25">
      <c r="W4446"/>
    </row>
    <row r="4447" spans="23:23" x14ac:dyDescent="0.25">
      <c r="W4447"/>
    </row>
    <row r="4448" spans="23:23" x14ac:dyDescent="0.25">
      <c r="W4448"/>
    </row>
    <row r="4449" spans="23:23" x14ac:dyDescent="0.25">
      <c r="W4449"/>
    </row>
    <row r="4450" spans="23:23" x14ac:dyDescent="0.25">
      <c r="W4450"/>
    </row>
    <row r="4451" spans="23:23" x14ac:dyDescent="0.25">
      <c r="W4451"/>
    </row>
    <row r="4452" spans="23:23" x14ac:dyDescent="0.25">
      <c r="W4452"/>
    </row>
    <row r="4453" spans="23:23" x14ac:dyDescent="0.25">
      <c r="W4453"/>
    </row>
    <row r="4454" spans="23:23" x14ac:dyDescent="0.25">
      <c r="W4454"/>
    </row>
    <row r="4455" spans="23:23" x14ac:dyDescent="0.25">
      <c r="W4455"/>
    </row>
    <row r="4456" spans="23:23" x14ac:dyDescent="0.25">
      <c r="W4456"/>
    </row>
    <row r="4457" spans="23:23" x14ac:dyDescent="0.25">
      <c r="W4457"/>
    </row>
    <row r="4458" spans="23:23" x14ac:dyDescent="0.25">
      <c r="W4458"/>
    </row>
    <row r="4459" spans="23:23" x14ac:dyDescent="0.25">
      <c r="W4459"/>
    </row>
    <row r="4460" spans="23:23" x14ac:dyDescent="0.25">
      <c r="W4460"/>
    </row>
    <row r="4461" spans="23:23" x14ac:dyDescent="0.25">
      <c r="W4461"/>
    </row>
    <row r="4462" spans="23:23" x14ac:dyDescent="0.25">
      <c r="W4462"/>
    </row>
    <row r="4463" spans="23:23" x14ac:dyDescent="0.25">
      <c r="W4463"/>
    </row>
    <row r="4464" spans="23:23" x14ac:dyDescent="0.25">
      <c r="W4464"/>
    </row>
    <row r="4465" spans="23:23" x14ac:dyDescent="0.25">
      <c r="W4465"/>
    </row>
    <row r="4466" spans="23:23" x14ac:dyDescent="0.25">
      <c r="W4466"/>
    </row>
    <row r="4467" spans="23:23" x14ac:dyDescent="0.25">
      <c r="W4467"/>
    </row>
    <row r="4468" spans="23:23" x14ac:dyDescent="0.25">
      <c r="W4468"/>
    </row>
    <row r="4469" spans="23:23" x14ac:dyDescent="0.25">
      <c r="W4469"/>
    </row>
    <row r="4470" spans="23:23" x14ac:dyDescent="0.25">
      <c r="W4470"/>
    </row>
    <row r="4471" spans="23:23" x14ac:dyDescent="0.25">
      <c r="W4471"/>
    </row>
    <row r="4472" spans="23:23" x14ac:dyDescent="0.25">
      <c r="W4472"/>
    </row>
    <row r="4473" spans="23:23" x14ac:dyDescent="0.25">
      <c r="W4473"/>
    </row>
    <row r="4474" spans="23:23" x14ac:dyDescent="0.25">
      <c r="W4474"/>
    </row>
    <row r="4475" spans="23:23" x14ac:dyDescent="0.25">
      <c r="W4475"/>
    </row>
    <row r="4476" spans="23:23" x14ac:dyDescent="0.25">
      <c r="W4476"/>
    </row>
    <row r="4477" spans="23:23" x14ac:dyDescent="0.25">
      <c r="W4477"/>
    </row>
    <row r="4478" spans="23:23" x14ac:dyDescent="0.25">
      <c r="W4478"/>
    </row>
    <row r="4479" spans="23:23" x14ac:dyDescent="0.25">
      <c r="W4479"/>
    </row>
    <row r="4480" spans="23:23" x14ac:dyDescent="0.25">
      <c r="W4480"/>
    </row>
    <row r="4481" spans="23:23" x14ac:dyDescent="0.25">
      <c r="W4481"/>
    </row>
    <row r="4482" spans="23:23" x14ac:dyDescent="0.25">
      <c r="W4482"/>
    </row>
    <row r="4483" spans="23:23" x14ac:dyDescent="0.25">
      <c r="W4483"/>
    </row>
    <row r="4484" spans="23:23" x14ac:dyDescent="0.25">
      <c r="W4484"/>
    </row>
    <row r="4485" spans="23:23" x14ac:dyDescent="0.25">
      <c r="W4485"/>
    </row>
    <row r="4486" spans="23:23" x14ac:dyDescent="0.25">
      <c r="W4486"/>
    </row>
    <row r="4487" spans="23:23" x14ac:dyDescent="0.25">
      <c r="W4487"/>
    </row>
    <row r="4488" spans="23:23" x14ac:dyDescent="0.25">
      <c r="W4488"/>
    </row>
    <row r="4489" spans="23:23" x14ac:dyDescent="0.25">
      <c r="W4489"/>
    </row>
    <row r="4490" spans="23:23" x14ac:dyDescent="0.25">
      <c r="W4490"/>
    </row>
    <row r="4491" spans="23:23" x14ac:dyDescent="0.25">
      <c r="W4491"/>
    </row>
    <row r="4492" spans="23:23" x14ac:dyDescent="0.25">
      <c r="W4492"/>
    </row>
    <row r="4493" spans="23:23" x14ac:dyDescent="0.25">
      <c r="W4493"/>
    </row>
    <row r="4494" spans="23:23" x14ac:dyDescent="0.25">
      <c r="W4494"/>
    </row>
    <row r="4495" spans="23:23" x14ac:dyDescent="0.25">
      <c r="W4495"/>
    </row>
    <row r="4496" spans="23:23" x14ac:dyDescent="0.25">
      <c r="W4496"/>
    </row>
    <row r="4497" spans="23:23" x14ac:dyDescent="0.25">
      <c r="W4497"/>
    </row>
    <row r="4498" spans="23:23" x14ac:dyDescent="0.25">
      <c r="W4498"/>
    </row>
    <row r="4499" spans="23:23" x14ac:dyDescent="0.25">
      <c r="W4499"/>
    </row>
    <row r="4500" spans="23:23" x14ac:dyDescent="0.25">
      <c r="W4500"/>
    </row>
    <row r="4501" spans="23:23" x14ac:dyDescent="0.25">
      <c r="W4501"/>
    </row>
    <row r="4502" spans="23:23" x14ac:dyDescent="0.25">
      <c r="W4502"/>
    </row>
    <row r="4503" spans="23:23" x14ac:dyDescent="0.25">
      <c r="W4503"/>
    </row>
    <row r="4504" spans="23:23" x14ac:dyDescent="0.25">
      <c r="W4504"/>
    </row>
    <row r="4505" spans="23:23" x14ac:dyDescent="0.25">
      <c r="W4505"/>
    </row>
    <row r="4506" spans="23:23" x14ac:dyDescent="0.25">
      <c r="W4506"/>
    </row>
    <row r="4507" spans="23:23" x14ac:dyDescent="0.25">
      <c r="W4507"/>
    </row>
    <row r="4508" spans="23:23" x14ac:dyDescent="0.25">
      <c r="W4508"/>
    </row>
    <row r="4509" spans="23:23" x14ac:dyDescent="0.25">
      <c r="W4509"/>
    </row>
    <row r="4510" spans="23:23" x14ac:dyDescent="0.25">
      <c r="W4510"/>
    </row>
    <row r="4511" spans="23:23" x14ac:dyDescent="0.25">
      <c r="W4511"/>
    </row>
    <row r="4512" spans="23:23" x14ac:dyDescent="0.25">
      <c r="W4512"/>
    </row>
    <row r="4513" spans="23:23" x14ac:dyDescent="0.25">
      <c r="W4513"/>
    </row>
    <row r="4514" spans="23:23" x14ac:dyDescent="0.25">
      <c r="W4514"/>
    </row>
    <row r="4515" spans="23:23" x14ac:dyDescent="0.25">
      <c r="W4515"/>
    </row>
    <row r="4516" spans="23:23" x14ac:dyDescent="0.25">
      <c r="W4516"/>
    </row>
    <row r="4517" spans="23:23" x14ac:dyDescent="0.25">
      <c r="W4517"/>
    </row>
    <row r="4518" spans="23:23" x14ac:dyDescent="0.25">
      <c r="W4518"/>
    </row>
    <row r="4519" spans="23:23" x14ac:dyDescent="0.25">
      <c r="W4519"/>
    </row>
    <row r="4520" spans="23:23" x14ac:dyDescent="0.25">
      <c r="W4520"/>
    </row>
    <row r="4521" spans="23:23" x14ac:dyDescent="0.25">
      <c r="W4521"/>
    </row>
    <row r="4522" spans="23:23" x14ac:dyDescent="0.25">
      <c r="W4522"/>
    </row>
    <row r="4523" spans="23:23" x14ac:dyDescent="0.25">
      <c r="W4523"/>
    </row>
    <row r="4524" spans="23:23" x14ac:dyDescent="0.25">
      <c r="W4524"/>
    </row>
    <row r="4525" spans="23:23" x14ac:dyDescent="0.25">
      <c r="W4525"/>
    </row>
    <row r="4526" spans="23:23" x14ac:dyDescent="0.25">
      <c r="W4526"/>
    </row>
    <row r="4527" spans="23:23" x14ac:dyDescent="0.25">
      <c r="W4527"/>
    </row>
    <row r="4528" spans="23:23" x14ac:dyDescent="0.25">
      <c r="W4528"/>
    </row>
    <row r="4529" spans="23:23" x14ac:dyDescent="0.25">
      <c r="W4529"/>
    </row>
    <row r="4530" spans="23:23" x14ac:dyDescent="0.25">
      <c r="W4530"/>
    </row>
    <row r="4531" spans="23:23" x14ac:dyDescent="0.25">
      <c r="W4531"/>
    </row>
    <row r="4532" spans="23:23" x14ac:dyDescent="0.25">
      <c r="W4532"/>
    </row>
    <row r="4533" spans="23:23" x14ac:dyDescent="0.25">
      <c r="W4533"/>
    </row>
    <row r="4534" spans="23:23" x14ac:dyDescent="0.25">
      <c r="W4534"/>
    </row>
    <row r="4535" spans="23:23" x14ac:dyDescent="0.25">
      <c r="W4535"/>
    </row>
    <row r="4536" spans="23:23" x14ac:dyDescent="0.25">
      <c r="W4536"/>
    </row>
    <row r="4537" spans="23:23" x14ac:dyDescent="0.25">
      <c r="W4537"/>
    </row>
    <row r="4538" spans="23:23" x14ac:dyDescent="0.25">
      <c r="W4538"/>
    </row>
    <row r="4539" spans="23:23" x14ac:dyDescent="0.25">
      <c r="W4539"/>
    </row>
    <row r="4540" spans="23:23" x14ac:dyDescent="0.25">
      <c r="W4540"/>
    </row>
    <row r="4541" spans="23:23" x14ac:dyDescent="0.25">
      <c r="W4541"/>
    </row>
    <row r="4542" spans="23:23" x14ac:dyDescent="0.25">
      <c r="W4542"/>
    </row>
    <row r="4543" spans="23:23" x14ac:dyDescent="0.25">
      <c r="W4543"/>
    </row>
    <row r="4544" spans="23:23" x14ac:dyDescent="0.25">
      <c r="W4544"/>
    </row>
    <row r="4545" spans="23:23" x14ac:dyDescent="0.25">
      <c r="W4545"/>
    </row>
    <row r="4546" spans="23:23" x14ac:dyDescent="0.25">
      <c r="W4546"/>
    </row>
    <row r="4547" spans="23:23" x14ac:dyDescent="0.25">
      <c r="W4547"/>
    </row>
    <row r="4548" spans="23:23" x14ac:dyDescent="0.25">
      <c r="W4548"/>
    </row>
    <row r="4549" spans="23:23" x14ac:dyDescent="0.25">
      <c r="W4549"/>
    </row>
    <row r="4550" spans="23:23" x14ac:dyDescent="0.25">
      <c r="W4550"/>
    </row>
    <row r="4551" spans="23:23" x14ac:dyDescent="0.25">
      <c r="W4551"/>
    </row>
    <row r="4552" spans="23:23" x14ac:dyDescent="0.25">
      <c r="W4552"/>
    </row>
    <row r="4553" spans="23:23" x14ac:dyDescent="0.25">
      <c r="W4553"/>
    </row>
    <row r="4554" spans="23:23" x14ac:dyDescent="0.25">
      <c r="W4554"/>
    </row>
    <row r="4555" spans="23:23" x14ac:dyDescent="0.25">
      <c r="W4555"/>
    </row>
    <row r="4556" spans="23:23" x14ac:dyDescent="0.25">
      <c r="W4556"/>
    </row>
    <row r="4557" spans="23:23" x14ac:dyDescent="0.25">
      <c r="W4557"/>
    </row>
    <row r="4558" spans="23:23" x14ac:dyDescent="0.25">
      <c r="W4558"/>
    </row>
    <row r="4559" spans="23:23" x14ac:dyDescent="0.25">
      <c r="W4559"/>
    </row>
    <row r="4560" spans="23:23" x14ac:dyDescent="0.25">
      <c r="W4560"/>
    </row>
    <row r="4561" spans="23:23" x14ac:dyDescent="0.25">
      <c r="W4561"/>
    </row>
    <row r="4562" spans="23:23" x14ac:dyDescent="0.25">
      <c r="W4562"/>
    </row>
    <row r="4563" spans="23:23" x14ac:dyDescent="0.25">
      <c r="W4563"/>
    </row>
    <row r="4564" spans="23:23" x14ac:dyDescent="0.25">
      <c r="W4564"/>
    </row>
    <row r="4565" spans="23:23" x14ac:dyDescent="0.25">
      <c r="W4565"/>
    </row>
    <row r="4566" spans="23:23" x14ac:dyDescent="0.25">
      <c r="W4566"/>
    </row>
    <row r="4567" spans="23:23" x14ac:dyDescent="0.25">
      <c r="W4567"/>
    </row>
    <row r="4568" spans="23:23" x14ac:dyDescent="0.25">
      <c r="W4568"/>
    </row>
    <row r="4569" spans="23:23" x14ac:dyDescent="0.25">
      <c r="W4569"/>
    </row>
    <row r="4570" spans="23:23" x14ac:dyDescent="0.25">
      <c r="W4570"/>
    </row>
    <row r="4571" spans="23:23" x14ac:dyDescent="0.25">
      <c r="W4571"/>
    </row>
    <row r="4572" spans="23:23" x14ac:dyDescent="0.25">
      <c r="W4572"/>
    </row>
    <row r="4573" spans="23:23" x14ac:dyDescent="0.25">
      <c r="W4573"/>
    </row>
    <row r="4574" spans="23:23" x14ac:dyDescent="0.25">
      <c r="W4574"/>
    </row>
    <row r="4575" spans="23:23" x14ac:dyDescent="0.25">
      <c r="W4575"/>
    </row>
    <row r="4576" spans="23:23" x14ac:dyDescent="0.25">
      <c r="W4576"/>
    </row>
    <row r="4577" spans="23:23" x14ac:dyDescent="0.25">
      <c r="W4577"/>
    </row>
    <row r="4578" spans="23:23" x14ac:dyDescent="0.25">
      <c r="W4578"/>
    </row>
    <row r="4579" spans="23:23" x14ac:dyDescent="0.25">
      <c r="W4579"/>
    </row>
    <row r="4580" spans="23:23" x14ac:dyDescent="0.25">
      <c r="W4580"/>
    </row>
    <row r="4581" spans="23:23" x14ac:dyDescent="0.25">
      <c r="W4581"/>
    </row>
    <row r="4582" spans="23:23" x14ac:dyDescent="0.25">
      <c r="W4582"/>
    </row>
    <row r="4583" spans="23:23" x14ac:dyDescent="0.25">
      <c r="W4583"/>
    </row>
    <row r="4584" spans="23:23" x14ac:dyDescent="0.25">
      <c r="W4584"/>
    </row>
    <row r="4585" spans="23:23" x14ac:dyDescent="0.25">
      <c r="W4585"/>
    </row>
    <row r="4586" spans="23:23" x14ac:dyDescent="0.25">
      <c r="W4586"/>
    </row>
    <row r="4587" spans="23:23" x14ac:dyDescent="0.25">
      <c r="W4587"/>
    </row>
    <row r="4588" spans="23:23" x14ac:dyDescent="0.25">
      <c r="W4588"/>
    </row>
    <row r="4589" spans="23:23" x14ac:dyDescent="0.25">
      <c r="W4589"/>
    </row>
    <row r="4590" spans="23:23" x14ac:dyDescent="0.25">
      <c r="W4590"/>
    </row>
    <row r="4591" spans="23:23" x14ac:dyDescent="0.25">
      <c r="W4591"/>
    </row>
    <row r="4592" spans="23:23" x14ac:dyDescent="0.25">
      <c r="W4592"/>
    </row>
    <row r="4593" spans="23:23" x14ac:dyDescent="0.25">
      <c r="W4593"/>
    </row>
    <row r="4594" spans="23:23" x14ac:dyDescent="0.25">
      <c r="W4594"/>
    </row>
    <row r="4595" spans="23:23" x14ac:dyDescent="0.25">
      <c r="W4595"/>
    </row>
    <row r="4596" spans="23:23" x14ac:dyDescent="0.25">
      <c r="W4596"/>
    </row>
    <row r="4597" spans="23:23" x14ac:dyDescent="0.25">
      <c r="W4597"/>
    </row>
    <row r="4598" spans="23:23" x14ac:dyDescent="0.25">
      <c r="W4598"/>
    </row>
    <row r="4599" spans="23:23" x14ac:dyDescent="0.25">
      <c r="W4599"/>
    </row>
    <row r="4600" spans="23:23" x14ac:dyDescent="0.25">
      <c r="W4600"/>
    </row>
    <row r="4601" spans="23:23" x14ac:dyDescent="0.25">
      <c r="W4601"/>
    </row>
    <row r="4602" spans="23:23" x14ac:dyDescent="0.25">
      <c r="W4602"/>
    </row>
    <row r="4603" spans="23:23" x14ac:dyDescent="0.25">
      <c r="W4603"/>
    </row>
    <row r="4604" spans="23:23" x14ac:dyDescent="0.25">
      <c r="W4604"/>
    </row>
    <row r="4605" spans="23:23" x14ac:dyDescent="0.25">
      <c r="W4605"/>
    </row>
    <row r="4606" spans="23:23" x14ac:dyDescent="0.25">
      <c r="W4606"/>
    </row>
    <row r="4607" spans="23:23" x14ac:dyDescent="0.25">
      <c r="W4607"/>
    </row>
    <row r="4608" spans="23:23" x14ac:dyDescent="0.25">
      <c r="W4608"/>
    </row>
    <row r="4609" spans="23:23" x14ac:dyDescent="0.25">
      <c r="W4609"/>
    </row>
    <row r="4610" spans="23:23" x14ac:dyDescent="0.25">
      <c r="W4610"/>
    </row>
    <row r="4611" spans="23:23" x14ac:dyDescent="0.25">
      <c r="W4611"/>
    </row>
    <row r="4612" spans="23:23" x14ac:dyDescent="0.25">
      <c r="W4612"/>
    </row>
    <row r="4613" spans="23:23" x14ac:dyDescent="0.25">
      <c r="W4613"/>
    </row>
    <row r="4614" spans="23:23" x14ac:dyDescent="0.25">
      <c r="W4614"/>
    </row>
    <row r="4615" spans="23:23" x14ac:dyDescent="0.25">
      <c r="W4615"/>
    </row>
    <row r="4616" spans="23:23" x14ac:dyDescent="0.25">
      <c r="W4616"/>
    </row>
    <row r="4617" spans="23:23" x14ac:dyDescent="0.25">
      <c r="W4617"/>
    </row>
    <row r="4618" spans="23:23" x14ac:dyDescent="0.25">
      <c r="W4618"/>
    </row>
    <row r="4619" spans="23:23" x14ac:dyDescent="0.25">
      <c r="W4619"/>
    </row>
    <row r="4620" spans="23:23" x14ac:dyDescent="0.25">
      <c r="W4620"/>
    </row>
    <row r="4621" spans="23:23" x14ac:dyDescent="0.25">
      <c r="W4621"/>
    </row>
    <row r="4622" spans="23:23" x14ac:dyDescent="0.25">
      <c r="W4622"/>
    </row>
    <row r="4623" spans="23:23" x14ac:dyDescent="0.25">
      <c r="W4623"/>
    </row>
    <row r="4624" spans="23:23" x14ac:dyDescent="0.25">
      <c r="W4624"/>
    </row>
    <row r="4625" spans="23:23" x14ac:dyDescent="0.25">
      <c r="W4625"/>
    </row>
    <row r="4626" spans="23:23" x14ac:dyDescent="0.25">
      <c r="W4626"/>
    </row>
    <row r="4627" spans="23:23" x14ac:dyDescent="0.25">
      <c r="W4627"/>
    </row>
    <row r="4628" spans="23:23" x14ac:dyDescent="0.25">
      <c r="W4628"/>
    </row>
    <row r="4629" spans="23:23" x14ac:dyDescent="0.25">
      <c r="W4629"/>
    </row>
    <row r="4630" spans="23:23" x14ac:dyDescent="0.25">
      <c r="W4630"/>
    </row>
    <row r="4631" spans="23:23" x14ac:dyDescent="0.25">
      <c r="W4631"/>
    </row>
    <row r="4632" spans="23:23" x14ac:dyDescent="0.25">
      <c r="W4632"/>
    </row>
    <row r="4633" spans="23:23" x14ac:dyDescent="0.25">
      <c r="W4633"/>
    </row>
    <row r="4634" spans="23:23" x14ac:dyDescent="0.25">
      <c r="W4634"/>
    </row>
    <row r="4635" spans="23:23" x14ac:dyDescent="0.25">
      <c r="W4635"/>
    </row>
    <row r="4636" spans="23:23" x14ac:dyDescent="0.25">
      <c r="W4636"/>
    </row>
    <row r="4637" spans="23:23" x14ac:dyDescent="0.25">
      <c r="W4637"/>
    </row>
    <row r="4638" spans="23:23" x14ac:dyDescent="0.25">
      <c r="W4638"/>
    </row>
    <row r="4639" spans="23:23" x14ac:dyDescent="0.25">
      <c r="W4639"/>
    </row>
    <row r="4640" spans="23:23" x14ac:dyDescent="0.25">
      <c r="W4640"/>
    </row>
    <row r="4641" spans="23:23" x14ac:dyDescent="0.25">
      <c r="W4641"/>
    </row>
    <row r="4642" spans="23:23" x14ac:dyDescent="0.25">
      <c r="W4642"/>
    </row>
    <row r="4643" spans="23:23" x14ac:dyDescent="0.25">
      <c r="W4643"/>
    </row>
    <row r="4644" spans="23:23" x14ac:dyDescent="0.25">
      <c r="W4644"/>
    </row>
    <row r="4645" spans="23:23" x14ac:dyDescent="0.25">
      <c r="W4645"/>
    </row>
    <row r="4646" spans="23:23" x14ac:dyDescent="0.25">
      <c r="W4646"/>
    </row>
    <row r="4647" spans="23:23" x14ac:dyDescent="0.25">
      <c r="W4647"/>
    </row>
    <row r="4648" spans="23:23" x14ac:dyDescent="0.25">
      <c r="W4648"/>
    </row>
    <row r="4649" spans="23:23" x14ac:dyDescent="0.25">
      <c r="W4649"/>
    </row>
    <row r="4650" spans="23:23" x14ac:dyDescent="0.25">
      <c r="W4650"/>
    </row>
    <row r="4651" spans="23:23" x14ac:dyDescent="0.25">
      <c r="W4651"/>
    </row>
    <row r="4652" spans="23:23" x14ac:dyDescent="0.25">
      <c r="W4652"/>
    </row>
    <row r="4653" spans="23:23" x14ac:dyDescent="0.25">
      <c r="W4653"/>
    </row>
    <row r="4654" spans="23:23" x14ac:dyDescent="0.25">
      <c r="W4654"/>
    </row>
    <row r="4655" spans="23:23" x14ac:dyDescent="0.25">
      <c r="W4655"/>
    </row>
    <row r="4656" spans="23:23" x14ac:dyDescent="0.25">
      <c r="W4656"/>
    </row>
    <row r="4657" spans="23:23" x14ac:dyDescent="0.25">
      <c r="W4657"/>
    </row>
    <row r="4658" spans="23:23" x14ac:dyDescent="0.25">
      <c r="W4658"/>
    </row>
    <row r="4659" spans="23:23" x14ac:dyDescent="0.25">
      <c r="W4659"/>
    </row>
    <row r="4660" spans="23:23" x14ac:dyDescent="0.25">
      <c r="W4660"/>
    </row>
    <row r="4661" spans="23:23" x14ac:dyDescent="0.25">
      <c r="W4661"/>
    </row>
    <row r="4662" spans="23:23" x14ac:dyDescent="0.25">
      <c r="W4662"/>
    </row>
    <row r="4663" spans="23:23" x14ac:dyDescent="0.25">
      <c r="W4663"/>
    </row>
    <row r="4664" spans="23:23" x14ac:dyDescent="0.25">
      <c r="W4664"/>
    </row>
    <row r="4665" spans="23:23" x14ac:dyDescent="0.25">
      <c r="W4665"/>
    </row>
    <row r="4666" spans="23:23" x14ac:dyDescent="0.25">
      <c r="W4666"/>
    </row>
    <row r="4667" spans="23:23" x14ac:dyDescent="0.25">
      <c r="W4667"/>
    </row>
    <row r="4668" spans="23:23" x14ac:dyDescent="0.25">
      <c r="W4668"/>
    </row>
    <row r="4669" spans="23:23" x14ac:dyDescent="0.25">
      <c r="W4669"/>
    </row>
    <row r="4670" spans="23:23" x14ac:dyDescent="0.25">
      <c r="W4670"/>
    </row>
    <row r="4671" spans="23:23" x14ac:dyDescent="0.25">
      <c r="W4671"/>
    </row>
    <row r="4672" spans="23:23" x14ac:dyDescent="0.25">
      <c r="W4672"/>
    </row>
    <row r="4673" spans="23:23" x14ac:dyDescent="0.25">
      <c r="W4673"/>
    </row>
    <row r="4674" spans="23:23" x14ac:dyDescent="0.25">
      <c r="W4674"/>
    </row>
    <row r="4675" spans="23:23" x14ac:dyDescent="0.25">
      <c r="W4675"/>
    </row>
    <row r="4676" spans="23:23" x14ac:dyDescent="0.25">
      <c r="W4676"/>
    </row>
    <row r="4677" spans="23:23" x14ac:dyDescent="0.25">
      <c r="W4677"/>
    </row>
    <row r="4678" spans="23:23" x14ac:dyDescent="0.25">
      <c r="W4678"/>
    </row>
    <row r="4679" spans="23:23" x14ac:dyDescent="0.25">
      <c r="W4679"/>
    </row>
    <row r="4680" spans="23:23" x14ac:dyDescent="0.25">
      <c r="W4680"/>
    </row>
    <row r="4681" spans="23:23" x14ac:dyDescent="0.25">
      <c r="W4681"/>
    </row>
    <row r="4682" spans="23:23" x14ac:dyDescent="0.25">
      <c r="W4682"/>
    </row>
    <row r="4683" spans="23:23" x14ac:dyDescent="0.25">
      <c r="W4683"/>
    </row>
    <row r="4684" spans="23:23" x14ac:dyDescent="0.25">
      <c r="W4684"/>
    </row>
    <row r="4685" spans="23:23" x14ac:dyDescent="0.25">
      <c r="W4685"/>
    </row>
    <row r="4686" spans="23:23" x14ac:dyDescent="0.25">
      <c r="W4686"/>
    </row>
    <row r="4687" spans="23:23" x14ac:dyDescent="0.25">
      <c r="W4687"/>
    </row>
    <row r="4688" spans="23:23" x14ac:dyDescent="0.25">
      <c r="W4688"/>
    </row>
    <row r="4689" spans="23:23" x14ac:dyDescent="0.25">
      <c r="W4689"/>
    </row>
    <row r="4690" spans="23:23" x14ac:dyDescent="0.25">
      <c r="W4690"/>
    </row>
    <row r="4691" spans="23:23" x14ac:dyDescent="0.25">
      <c r="W4691"/>
    </row>
    <row r="4692" spans="23:23" x14ac:dyDescent="0.25">
      <c r="W4692"/>
    </row>
    <row r="4693" spans="23:23" x14ac:dyDescent="0.25">
      <c r="W4693"/>
    </row>
    <row r="4694" spans="23:23" x14ac:dyDescent="0.25">
      <c r="W4694"/>
    </row>
    <row r="4695" spans="23:23" x14ac:dyDescent="0.25">
      <c r="W4695"/>
    </row>
    <row r="4696" spans="23:23" x14ac:dyDescent="0.25">
      <c r="W4696"/>
    </row>
    <row r="4697" spans="23:23" x14ac:dyDescent="0.25">
      <c r="W4697"/>
    </row>
    <row r="4698" spans="23:23" x14ac:dyDescent="0.25">
      <c r="W4698"/>
    </row>
    <row r="4699" spans="23:23" x14ac:dyDescent="0.25">
      <c r="W4699"/>
    </row>
    <row r="4700" spans="23:23" x14ac:dyDescent="0.25">
      <c r="W4700"/>
    </row>
    <row r="4701" spans="23:23" x14ac:dyDescent="0.25">
      <c r="W4701"/>
    </row>
    <row r="4702" spans="23:23" x14ac:dyDescent="0.25">
      <c r="W4702"/>
    </row>
    <row r="4703" spans="23:23" x14ac:dyDescent="0.25">
      <c r="W4703"/>
    </row>
    <row r="4704" spans="23:23" x14ac:dyDescent="0.25">
      <c r="W4704"/>
    </row>
    <row r="4705" spans="23:23" x14ac:dyDescent="0.25">
      <c r="W4705"/>
    </row>
    <row r="4706" spans="23:23" x14ac:dyDescent="0.25">
      <c r="W4706"/>
    </row>
    <row r="4707" spans="23:23" x14ac:dyDescent="0.25">
      <c r="W4707"/>
    </row>
    <row r="4708" spans="23:23" x14ac:dyDescent="0.25">
      <c r="W4708"/>
    </row>
    <row r="4709" spans="23:23" x14ac:dyDescent="0.25">
      <c r="W4709"/>
    </row>
    <row r="4710" spans="23:23" x14ac:dyDescent="0.25">
      <c r="W4710"/>
    </row>
    <row r="4711" spans="23:23" x14ac:dyDescent="0.25">
      <c r="W4711"/>
    </row>
    <row r="4712" spans="23:23" x14ac:dyDescent="0.25">
      <c r="W4712"/>
    </row>
    <row r="4713" spans="23:23" x14ac:dyDescent="0.25">
      <c r="W4713"/>
    </row>
    <row r="4714" spans="23:23" x14ac:dyDescent="0.25">
      <c r="W4714"/>
    </row>
    <row r="4715" spans="23:23" x14ac:dyDescent="0.25">
      <c r="W4715"/>
    </row>
    <row r="4716" spans="23:23" x14ac:dyDescent="0.25">
      <c r="W4716"/>
    </row>
    <row r="4717" spans="23:23" x14ac:dyDescent="0.25">
      <c r="W4717"/>
    </row>
    <row r="4718" spans="23:23" x14ac:dyDescent="0.25">
      <c r="W4718"/>
    </row>
    <row r="4719" spans="23:23" x14ac:dyDescent="0.25">
      <c r="W4719"/>
    </row>
    <row r="4720" spans="23:23" x14ac:dyDescent="0.25">
      <c r="W4720"/>
    </row>
    <row r="4721" spans="23:23" x14ac:dyDescent="0.25">
      <c r="W4721"/>
    </row>
    <row r="4722" spans="23:23" x14ac:dyDescent="0.25">
      <c r="W4722"/>
    </row>
    <row r="4723" spans="23:23" x14ac:dyDescent="0.25">
      <c r="W4723"/>
    </row>
    <row r="4724" spans="23:23" x14ac:dyDescent="0.25">
      <c r="W4724"/>
    </row>
    <row r="4725" spans="23:23" x14ac:dyDescent="0.25">
      <c r="W4725"/>
    </row>
    <row r="4726" spans="23:23" x14ac:dyDescent="0.25">
      <c r="W4726"/>
    </row>
    <row r="4727" spans="23:23" x14ac:dyDescent="0.25">
      <c r="W4727"/>
    </row>
    <row r="4728" spans="23:23" x14ac:dyDescent="0.25">
      <c r="W4728"/>
    </row>
    <row r="4729" spans="23:23" x14ac:dyDescent="0.25">
      <c r="W4729"/>
    </row>
    <row r="4730" spans="23:23" x14ac:dyDescent="0.25">
      <c r="W4730"/>
    </row>
    <row r="4731" spans="23:23" x14ac:dyDescent="0.25">
      <c r="W4731"/>
    </row>
    <row r="4732" spans="23:23" x14ac:dyDescent="0.25">
      <c r="W4732"/>
    </row>
    <row r="4733" spans="23:23" x14ac:dyDescent="0.25">
      <c r="W4733"/>
    </row>
    <row r="4734" spans="23:23" x14ac:dyDescent="0.25">
      <c r="W4734"/>
    </row>
    <row r="4735" spans="23:23" x14ac:dyDescent="0.25">
      <c r="W4735"/>
    </row>
    <row r="4736" spans="23:23" x14ac:dyDescent="0.25">
      <c r="W4736"/>
    </row>
    <row r="4737" spans="23:23" x14ac:dyDescent="0.25">
      <c r="W4737"/>
    </row>
    <row r="4738" spans="23:23" x14ac:dyDescent="0.25">
      <c r="W4738"/>
    </row>
    <row r="4739" spans="23:23" x14ac:dyDescent="0.25">
      <c r="W4739"/>
    </row>
    <row r="4740" spans="23:23" x14ac:dyDescent="0.25">
      <c r="W4740"/>
    </row>
    <row r="4741" spans="23:23" x14ac:dyDescent="0.25">
      <c r="W4741"/>
    </row>
    <row r="4742" spans="23:23" x14ac:dyDescent="0.25">
      <c r="W4742"/>
    </row>
    <row r="4743" spans="23:23" x14ac:dyDescent="0.25">
      <c r="W4743"/>
    </row>
    <row r="4744" spans="23:23" x14ac:dyDescent="0.25">
      <c r="W4744"/>
    </row>
    <row r="4745" spans="23:23" x14ac:dyDescent="0.25">
      <c r="W4745"/>
    </row>
    <row r="4746" spans="23:23" x14ac:dyDescent="0.25">
      <c r="W4746"/>
    </row>
    <row r="4747" spans="23:23" x14ac:dyDescent="0.25">
      <c r="W4747"/>
    </row>
    <row r="4748" spans="23:23" x14ac:dyDescent="0.25">
      <c r="W4748"/>
    </row>
    <row r="4749" spans="23:23" x14ac:dyDescent="0.25">
      <c r="W4749"/>
    </row>
    <row r="4750" spans="23:23" x14ac:dyDescent="0.25">
      <c r="W4750"/>
    </row>
    <row r="4751" spans="23:23" x14ac:dyDescent="0.25">
      <c r="W4751"/>
    </row>
    <row r="4752" spans="23:23" x14ac:dyDescent="0.25">
      <c r="W4752"/>
    </row>
    <row r="4753" spans="23:23" x14ac:dyDescent="0.25">
      <c r="W4753"/>
    </row>
    <row r="4754" spans="23:23" x14ac:dyDescent="0.25">
      <c r="W4754"/>
    </row>
    <row r="4755" spans="23:23" x14ac:dyDescent="0.25">
      <c r="W4755"/>
    </row>
    <row r="4756" spans="23:23" x14ac:dyDescent="0.25">
      <c r="W4756"/>
    </row>
    <row r="4757" spans="23:23" x14ac:dyDescent="0.25">
      <c r="W4757"/>
    </row>
    <row r="4758" spans="23:23" x14ac:dyDescent="0.25">
      <c r="W4758"/>
    </row>
    <row r="4759" spans="23:23" x14ac:dyDescent="0.25">
      <c r="W4759"/>
    </row>
    <row r="4760" spans="23:23" x14ac:dyDescent="0.25">
      <c r="W4760"/>
    </row>
    <row r="4761" spans="23:23" x14ac:dyDescent="0.25">
      <c r="W4761"/>
    </row>
    <row r="4762" spans="23:23" x14ac:dyDescent="0.25">
      <c r="W4762"/>
    </row>
    <row r="4763" spans="23:23" x14ac:dyDescent="0.25">
      <c r="W4763"/>
    </row>
    <row r="4764" spans="23:23" x14ac:dyDescent="0.25">
      <c r="W4764"/>
    </row>
    <row r="4765" spans="23:23" x14ac:dyDescent="0.25">
      <c r="W4765"/>
    </row>
    <row r="4766" spans="23:23" x14ac:dyDescent="0.25">
      <c r="W4766"/>
    </row>
    <row r="4767" spans="23:23" x14ac:dyDescent="0.25">
      <c r="W4767"/>
    </row>
    <row r="4768" spans="23:23" x14ac:dyDescent="0.25">
      <c r="W4768"/>
    </row>
    <row r="4769" spans="23:23" x14ac:dyDescent="0.25">
      <c r="W4769"/>
    </row>
    <row r="4770" spans="23:23" x14ac:dyDescent="0.25">
      <c r="W4770"/>
    </row>
    <row r="4771" spans="23:23" x14ac:dyDescent="0.25">
      <c r="W4771"/>
    </row>
    <row r="4772" spans="23:23" x14ac:dyDescent="0.25">
      <c r="W4772"/>
    </row>
    <row r="4773" spans="23:23" x14ac:dyDescent="0.25">
      <c r="W4773"/>
    </row>
    <row r="4774" spans="23:23" x14ac:dyDescent="0.25">
      <c r="W4774"/>
    </row>
    <row r="4775" spans="23:23" x14ac:dyDescent="0.25">
      <c r="W4775"/>
    </row>
    <row r="4776" spans="23:23" x14ac:dyDescent="0.25">
      <c r="W4776"/>
    </row>
    <row r="4777" spans="23:23" x14ac:dyDescent="0.25">
      <c r="W4777"/>
    </row>
    <row r="4778" spans="23:23" x14ac:dyDescent="0.25">
      <c r="W4778"/>
    </row>
    <row r="4779" spans="23:23" x14ac:dyDescent="0.25">
      <c r="W4779"/>
    </row>
    <row r="4780" spans="23:23" x14ac:dyDescent="0.25">
      <c r="W4780"/>
    </row>
    <row r="4781" spans="23:23" x14ac:dyDescent="0.25">
      <c r="W4781"/>
    </row>
    <row r="4782" spans="23:23" x14ac:dyDescent="0.25">
      <c r="W4782"/>
    </row>
    <row r="4783" spans="23:23" x14ac:dyDescent="0.25">
      <c r="W4783"/>
    </row>
    <row r="4784" spans="23:23" x14ac:dyDescent="0.25">
      <c r="W4784"/>
    </row>
    <row r="4785" spans="23:23" x14ac:dyDescent="0.25">
      <c r="W4785"/>
    </row>
    <row r="4786" spans="23:23" x14ac:dyDescent="0.25">
      <c r="W4786"/>
    </row>
    <row r="4787" spans="23:23" x14ac:dyDescent="0.25">
      <c r="W4787"/>
    </row>
    <row r="4788" spans="23:23" x14ac:dyDescent="0.25">
      <c r="W4788"/>
    </row>
    <row r="4789" spans="23:23" x14ac:dyDescent="0.25">
      <c r="W4789"/>
    </row>
    <row r="4790" spans="23:23" x14ac:dyDescent="0.25">
      <c r="W4790"/>
    </row>
    <row r="4791" spans="23:23" x14ac:dyDescent="0.25">
      <c r="W4791"/>
    </row>
    <row r="4792" spans="23:23" x14ac:dyDescent="0.25">
      <c r="W4792"/>
    </row>
    <row r="4793" spans="23:23" x14ac:dyDescent="0.25">
      <c r="W4793"/>
    </row>
    <row r="4794" spans="23:23" x14ac:dyDescent="0.25">
      <c r="W4794"/>
    </row>
    <row r="4795" spans="23:23" x14ac:dyDescent="0.25">
      <c r="W4795"/>
    </row>
    <row r="4796" spans="23:23" x14ac:dyDescent="0.25">
      <c r="W4796"/>
    </row>
    <row r="4797" spans="23:23" x14ac:dyDescent="0.25">
      <c r="W4797"/>
    </row>
    <row r="4798" spans="23:23" x14ac:dyDescent="0.25">
      <c r="W4798"/>
    </row>
    <row r="4799" spans="23:23" x14ac:dyDescent="0.25">
      <c r="W4799"/>
    </row>
    <row r="4800" spans="23:23" x14ac:dyDescent="0.25">
      <c r="W4800"/>
    </row>
    <row r="4801" spans="23:23" x14ac:dyDescent="0.25">
      <c r="W4801"/>
    </row>
    <row r="4802" spans="23:23" x14ac:dyDescent="0.25">
      <c r="W4802"/>
    </row>
    <row r="4803" spans="23:23" x14ac:dyDescent="0.25">
      <c r="W4803"/>
    </row>
    <row r="4804" spans="23:23" x14ac:dyDescent="0.25">
      <c r="W4804"/>
    </row>
    <row r="4805" spans="23:23" x14ac:dyDescent="0.25">
      <c r="W4805"/>
    </row>
    <row r="4806" spans="23:23" x14ac:dyDescent="0.25">
      <c r="W4806"/>
    </row>
    <row r="4807" spans="23:23" x14ac:dyDescent="0.25">
      <c r="W4807"/>
    </row>
    <row r="4808" spans="23:23" x14ac:dyDescent="0.25">
      <c r="W4808"/>
    </row>
    <row r="4809" spans="23:23" x14ac:dyDescent="0.25">
      <c r="W4809"/>
    </row>
    <row r="4810" spans="23:23" x14ac:dyDescent="0.25">
      <c r="W4810"/>
    </row>
    <row r="4811" spans="23:23" x14ac:dyDescent="0.25">
      <c r="W4811"/>
    </row>
    <row r="4812" spans="23:23" x14ac:dyDescent="0.25">
      <c r="W4812"/>
    </row>
    <row r="4813" spans="23:23" x14ac:dyDescent="0.25">
      <c r="W4813"/>
    </row>
    <row r="4814" spans="23:23" x14ac:dyDescent="0.25">
      <c r="W4814"/>
    </row>
    <row r="4815" spans="23:23" x14ac:dyDescent="0.25">
      <c r="W4815"/>
    </row>
    <row r="4816" spans="23:23" x14ac:dyDescent="0.25">
      <c r="W4816"/>
    </row>
    <row r="4817" spans="23:23" x14ac:dyDescent="0.25">
      <c r="W4817"/>
    </row>
    <row r="4818" spans="23:23" x14ac:dyDescent="0.25">
      <c r="W4818"/>
    </row>
    <row r="4819" spans="23:23" x14ac:dyDescent="0.25">
      <c r="W4819"/>
    </row>
    <row r="4820" spans="23:23" x14ac:dyDescent="0.25">
      <c r="W4820"/>
    </row>
    <row r="4821" spans="23:23" x14ac:dyDescent="0.25">
      <c r="W4821"/>
    </row>
    <row r="4822" spans="23:23" x14ac:dyDescent="0.25">
      <c r="W4822"/>
    </row>
    <row r="4823" spans="23:23" x14ac:dyDescent="0.25">
      <c r="W4823"/>
    </row>
    <row r="4824" spans="23:23" x14ac:dyDescent="0.25">
      <c r="W4824"/>
    </row>
    <row r="4825" spans="23:23" x14ac:dyDescent="0.25">
      <c r="W4825"/>
    </row>
    <row r="4826" spans="23:23" x14ac:dyDescent="0.25">
      <c r="W4826"/>
    </row>
    <row r="4827" spans="23:23" x14ac:dyDescent="0.25">
      <c r="W4827"/>
    </row>
    <row r="4828" spans="23:23" x14ac:dyDescent="0.25">
      <c r="W4828"/>
    </row>
    <row r="4829" spans="23:23" x14ac:dyDescent="0.25">
      <c r="W4829"/>
    </row>
    <row r="4830" spans="23:23" x14ac:dyDescent="0.25">
      <c r="W4830"/>
    </row>
    <row r="4831" spans="23:23" x14ac:dyDescent="0.25">
      <c r="W4831"/>
    </row>
    <row r="4832" spans="23:23" x14ac:dyDescent="0.25">
      <c r="W4832"/>
    </row>
    <row r="4833" spans="23:23" x14ac:dyDescent="0.25">
      <c r="W4833"/>
    </row>
    <row r="4834" spans="23:23" x14ac:dyDescent="0.25">
      <c r="W4834"/>
    </row>
    <row r="4835" spans="23:23" x14ac:dyDescent="0.25">
      <c r="W4835"/>
    </row>
    <row r="4836" spans="23:23" x14ac:dyDescent="0.25">
      <c r="W4836"/>
    </row>
    <row r="4837" spans="23:23" x14ac:dyDescent="0.25">
      <c r="W4837"/>
    </row>
    <row r="4838" spans="23:23" x14ac:dyDescent="0.25">
      <c r="W4838"/>
    </row>
    <row r="4839" spans="23:23" x14ac:dyDescent="0.25">
      <c r="W4839"/>
    </row>
    <row r="4840" spans="23:23" x14ac:dyDescent="0.25">
      <c r="W4840"/>
    </row>
    <row r="4841" spans="23:23" x14ac:dyDescent="0.25">
      <c r="W4841"/>
    </row>
    <row r="4842" spans="23:23" x14ac:dyDescent="0.25">
      <c r="W4842"/>
    </row>
    <row r="4843" spans="23:23" x14ac:dyDescent="0.25">
      <c r="W4843"/>
    </row>
    <row r="4844" spans="23:23" x14ac:dyDescent="0.25">
      <c r="W4844"/>
    </row>
    <row r="4845" spans="23:23" x14ac:dyDescent="0.25">
      <c r="W4845"/>
    </row>
    <row r="4846" spans="23:23" x14ac:dyDescent="0.25">
      <c r="W4846"/>
    </row>
    <row r="4847" spans="23:23" x14ac:dyDescent="0.25">
      <c r="W4847"/>
    </row>
    <row r="4848" spans="23:23" x14ac:dyDescent="0.25">
      <c r="W4848"/>
    </row>
    <row r="4849" spans="23:23" x14ac:dyDescent="0.25">
      <c r="W4849"/>
    </row>
    <row r="4850" spans="23:23" x14ac:dyDescent="0.25">
      <c r="W4850"/>
    </row>
    <row r="4851" spans="23:23" x14ac:dyDescent="0.25">
      <c r="W4851"/>
    </row>
    <row r="4852" spans="23:23" x14ac:dyDescent="0.25">
      <c r="W4852"/>
    </row>
    <row r="4853" spans="23:23" x14ac:dyDescent="0.25">
      <c r="W4853"/>
    </row>
    <row r="4854" spans="23:23" x14ac:dyDescent="0.25">
      <c r="W4854"/>
    </row>
    <row r="4855" spans="23:23" x14ac:dyDescent="0.25">
      <c r="W4855"/>
    </row>
    <row r="4856" spans="23:23" x14ac:dyDescent="0.25">
      <c r="W4856"/>
    </row>
    <row r="4857" spans="23:23" x14ac:dyDescent="0.25">
      <c r="W4857"/>
    </row>
    <row r="4858" spans="23:23" x14ac:dyDescent="0.25">
      <c r="W4858"/>
    </row>
    <row r="4859" spans="23:23" x14ac:dyDescent="0.25">
      <c r="W4859"/>
    </row>
    <row r="4860" spans="23:23" x14ac:dyDescent="0.25">
      <c r="W4860"/>
    </row>
    <row r="4861" spans="23:23" x14ac:dyDescent="0.25">
      <c r="W4861"/>
    </row>
    <row r="4862" spans="23:23" x14ac:dyDescent="0.25">
      <c r="W4862"/>
    </row>
    <row r="4863" spans="23:23" x14ac:dyDescent="0.25">
      <c r="W4863"/>
    </row>
    <row r="4864" spans="23:23" x14ac:dyDescent="0.25">
      <c r="W4864"/>
    </row>
    <row r="4865" spans="23:23" x14ac:dyDescent="0.25">
      <c r="W4865"/>
    </row>
    <row r="4866" spans="23:23" x14ac:dyDescent="0.25">
      <c r="W4866"/>
    </row>
    <row r="4867" spans="23:23" x14ac:dyDescent="0.25">
      <c r="W4867"/>
    </row>
    <row r="4868" spans="23:23" x14ac:dyDescent="0.25">
      <c r="W4868"/>
    </row>
    <row r="4869" spans="23:23" x14ac:dyDescent="0.25">
      <c r="W4869"/>
    </row>
    <row r="4870" spans="23:23" x14ac:dyDescent="0.25">
      <c r="W4870"/>
    </row>
    <row r="4871" spans="23:23" x14ac:dyDescent="0.25">
      <c r="W4871"/>
    </row>
    <row r="4872" spans="23:23" x14ac:dyDescent="0.25">
      <c r="W4872"/>
    </row>
    <row r="4873" spans="23:23" x14ac:dyDescent="0.25">
      <c r="W4873"/>
    </row>
    <row r="4874" spans="23:23" x14ac:dyDescent="0.25">
      <c r="W4874"/>
    </row>
    <row r="4875" spans="23:23" x14ac:dyDescent="0.25">
      <c r="W4875"/>
    </row>
    <row r="4876" spans="23:23" x14ac:dyDescent="0.25">
      <c r="W4876"/>
    </row>
    <row r="4877" spans="23:23" x14ac:dyDescent="0.25">
      <c r="W4877"/>
    </row>
    <row r="4878" spans="23:23" x14ac:dyDescent="0.25">
      <c r="W4878"/>
    </row>
    <row r="4879" spans="23:23" x14ac:dyDescent="0.25">
      <c r="W4879"/>
    </row>
    <row r="4880" spans="23:23" x14ac:dyDescent="0.25">
      <c r="W4880"/>
    </row>
    <row r="4881" spans="23:23" x14ac:dyDescent="0.25">
      <c r="W4881"/>
    </row>
    <row r="4882" spans="23:23" x14ac:dyDescent="0.25">
      <c r="W4882"/>
    </row>
    <row r="4883" spans="23:23" x14ac:dyDescent="0.25">
      <c r="W4883"/>
    </row>
    <row r="4884" spans="23:23" x14ac:dyDescent="0.25">
      <c r="W4884"/>
    </row>
    <row r="4885" spans="23:23" x14ac:dyDescent="0.25">
      <c r="W4885"/>
    </row>
    <row r="4886" spans="23:23" x14ac:dyDescent="0.25">
      <c r="W4886"/>
    </row>
    <row r="4887" spans="23:23" x14ac:dyDescent="0.25">
      <c r="W4887"/>
    </row>
    <row r="4888" spans="23:23" x14ac:dyDescent="0.25">
      <c r="W4888"/>
    </row>
    <row r="4889" spans="23:23" x14ac:dyDescent="0.25">
      <c r="W4889"/>
    </row>
    <row r="4890" spans="23:23" x14ac:dyDescent="0.25">
      <c r="W4890"/>
    </row>
    <row r="4891" spans="23:23" x14ac:dyDescent="0.25">
      <c r="W4891"/>
    </row>
    <row r="4892" spans="23:23" x14ac:dyDescent="0.25">
      <c r="W4892"/>
    </row>
    <row r="4893" spans="23:23" x14ac:dyDescent="0.25">
      <c r="W4893"/>
    </row>
    <row r="4894" spans="23:23" x14ac:dyDescent="0.25">
      <c r="W4894"/>
    </row>
    <row r="4895" spans="23:23" x14ac:dyDescent="0.25">
      <c r="W4895"/>
    </row>
    <row r="4896" spans="23:23" x14ac:dyDescent="0.25">
      <c r="W4896"/>
    </row>
    <row r="4897" spans="23:23" x14ac:dyDescent="0.25">
      <c r="W4897"/>
    </row>
    <row r="4898" spans="23:23" x14ac:dyDescent="0.25">
      <c r="W4898"/>
    </row>
    <row r="4899" spans="23:23" x14ac:dyDescent="0.25">
      <c r="W4899"/>
    </row>
    <row r="4900" spans="23:23" x14ac:dyDescent="0.25">
      <c r="W4900"/>
    </row>
    <row r="4901" spans="23:23" x14ac:dyDescent="0.25">
      <c r="W4901"/>
    </row>
    <row r="4902" spans="23:23" x14ac:dyDescent="0.25">
      <c r="W4902"/>
    </row>
    <row r="4903" spans="23:23" x14ac:dyDescent="0.25">
      <c r="W4903"/>
    </row>
    <row r="4904" spans="23:23" x14ac:dyDescent="0.25">
      <c r="W4904"/>
    </row>
    <row r="4905" spans="23:23" x14ac:dyDescent="0.25">
      <c r="W4905"/>
    </row>
    <row r="4906" spans="23:23" x14ac:dyDescent="0.25">
      <c r="W4906"/>
    </row>
    <row r="4907" spans="23:23" x14ac:dyDescent="0.25">
      <c r="W4907"/>
    </row>
    <row r="4908" spans="23:23" x14ac:dyDescent="0.25">
      <c r="W4908"/>
    </row>
    <row r="4909" spans="23:23" x14ac:dyDescent="0.25">
      <c r="W4909"/>
    </row>
    <row r="4910" spans="23:23" x14ac:dyDescent="0.25">
      <c r="W4910"/>
    </row>
    <row r="4911" spans="23:23" x14ac:dyDescent="0.25">
      <c r="W4911"/>
    </row>
    <row r="4912" spans="23:23" x14ac:dyDescent="0.25">
      <c r="W4912"/>
    </row>
    <row r="4913" spans="23:23" x14ac:dyDescent="0.25">
      <c r="W4913"/>
    </row>
    <row r="4914" spans="23:23" x14ac:dyDescent="0.25">
      <c r="W4914"/>
    </row>
    <row r="4915" spans="23:23" x14ac:dyDescent="0.25">
      <c r="W4915"/>
    </row>
    <row r="4916" spans="23:23" x14ac:dyDescent="0.25">
      <c r="W4916"/>
    </row>
    <row r="4917" spans="23:23" x14ac:dyDescent="0.25">
      <c r="W4917"/>
    </row>
    <row r="4918" spans="23:23" x14ac:dyDescent="0.25">
      <c r="W4918"/>
    </row>
    <row r="4919" spans="23:23" x14ac:dyDescent="0.25">
      <c r="W4919"/>
    </row>
    <row r="4920" spans="23:23" x14ac:dyDescent="0.25">
      <c r="W4920"/>
    </row>
    <row r="4921" spans="23:23" x14ac:dyDescent="0.25">
      <c r="W4921"/>
    </row>
    <row r="4922" spans="23:23" x14ac:dyDescent="0.25">
      <c r="W4922"/>
    </row>
    <row r="4923" spans="23:23" x14ac:dyDescent="0.25">
      <c r="W4923"/>
    </row>
    <row r="4924" spans="23:23" x14ac:dyDescent="0.25">
      <c r="W4924"/>
    </row>
    <row r="4925" spans="23:23" x14ac:dyDescent="0.25">
      <c r="W4925"/>
    </row>
    <row r="4926" spans="23:23" x14ac:dyDescent="0.25">
      <c r="W4926"/>
    </row>
    <row r="4927" spans="23:23" x14ac:dyDescent="0.25">
      <c r="W4927"/>
    </row>
    <row r="4928" spans="23:23" x14ac:dyDescent="0.25">
      <c r="W4928"/>
    </row>
    <row r="4929" spans="23:23" x14ac:dyDescent="0.25">
      <c r="W4929"/>
    </row>
    <row r="4930" spans="23:23" x14ac:dyDescent="0.25">
      <c r="W4930"/>
    </row>
    <row r="4931" spans="23:23" x14ac:dyDescent="0.25">
      <c r="W4931"/>
    </row>
    <row r="4932" spans="23:23" x14ac:dyDescent="0.25">
      <c r="W4932"/>
    </row>
    <row r="4933" spans="23:23" x14ac:dyDescent="0.25">
      <c r="W4933"/>
    </row>
    <row r="4934" spans="23:23" x14ac:dyDescent="0.25">
      <c r="W4934"/>
    </row>
    <row r="4935" spans="23:23" x14ac:dyDescent="0.25">
      <c r="W4935"/>
    </row>
    <row r="4936" spans="23:23" x14ac:dyDescent="0.25">
      <c r="W4936"/>
    </row>
    <row r="4937" spans="23:23" x14ac:dyDescent="0.25">
      <c r="W4937"/>
    </row>
    <row r="4938" spans="23:23" x14ac:dyDescent="0.25">
      <c r="W4938"/>
    </row>
    <row r="4939" spans="23:23" x14ac:dyDescent="0.25">
      <c r="W4939"/>
    </row>
    <row r="4940" spans="23:23" x14ac:dyDescent="0.25">
      <c r="W4940"/>
    </row>
    <row r="4941" spans="23:23" x14ac:dyDescent="0.25">
      <c r="W4941"/>
    </row>
    <row r="4942" spans="23:23" x14ac:dyDescent="0.25">
      <c r="W4942"/>
    </row>
    <row r="4943" spans="23:23" x14ac:dyDescent="0.25">
      <c r="W4943"/>
    </row>
    <row r="4944" spans="23:23" x14ac:dyDescent="0.25">
      <c r="W4944"/>
    </row>
    <row r="4945" spans="23:23" x14ac:dyDescent="0.25">
      <c r="W4945"/>
    </row>
    <row r="4946" spans="23:23" x14ac:dyDescent="0.25">
      <c r="W4946"/>
    </row>
    <row r="4947" spans="23:23" x14ac:dyDescent="0.25">
      <c r="W4947"/>
    </row>
    <row r="4948" spans="23:23" x14ac:dyDescent="0.25">
      <c r="W4948"/>
    </row>
    <row r="4949" spans="23:23" x14ac:dyDescent="0.25">
      <c r="W4949"/>
    </row>
    <row r="4950" spans="23:23" x14ac:dyDescent="0.25">
      <c r="W4950"/>
    </row>
    <row r="4951" spans="23:23" x14ac:dyDescent="0.25">
      <c r="W4951"/>
    </row>
    <row r="4952" spans="23:23" x14ac:dyDescent="0.25">
      <c r="W4952"/>
    </row>
    <row r="4953" spans="23:23" x14ac:dyDescent="0.25">
      <c r="W4953"/>
    </row>
    <row r="4954" spans="23:23" x14ac:dyDescent="0.25">
      <c r="W4954"/>
    </row>
    <row r="4955" spans="23:23" x14ac:dyDescent="0.25">
      <c r="W4955"/>
    </row>
    <row r="4956" spans="23:23" x14ac:dyDescent="0.25">
      <c r="W4956"/>
    </row>
    <row r="4957" spans="23:23" x14ac:dyDescent="0.25">
      <c r="W4957"/>
    </row>
    <row r="4958" spans="23:23" x14ac:dyDescent="0.25">
      <c r="W4958"/>
    </row>
    <row r="4959" spans="23:23" x14ac:dyDescent="0.25">
      <c r="W4959"/>
    </row>
    <row r="4960" spans="23:23" x14ac:dyDescent="0.25">
      <c r="W4960"/>
    </row>
    <row r="4961" spans="23:23" x14ac:dyDescent="0.25">
      <c r="W4961"/>
    </row>
    <row r="4962" spans="23:23" x14ac:dyDescent="0.25">
      <c r="W4962"/>
    </row>
    <row r="4963" spans="23:23" x14ac:dyDescent="0.25">
      <c r="W4963"/>
    </row>
    <row r="4964" spans="23:23" x14ac:dyDescent="0.25">
      <c r="W4964"/>
    </row>
    <row r="4965" spans="23:23" x14ac:dyDescent="0.25">
      <c r="W4965"/>
    </row>
    <row r="4966" spans="23:23" x14ac:dyDescent="0.25">
      <c r="W4966"/>
    </row>
    <row r="4967" spans="23:23" x14ac:dyDescent="0.25">
      <c r="W4967"/>
    </row>
    <row r="4968" spans="23:23" x14ac:dyDescent="0.25">
      <c r="W4968"/>
    </row>
    <row r="4969" spans="23:23" x14ac:dyDescent="0.25">
      <c r="W4969"/>
    </row>
    <row r="4970" spans="23:23" x14ac:dyDescent="0.25">
      <c r="W4970"/>
    </row>
    <row r="4971" spans="23:23" x14ac:dyDescent="0.25">
      <c r="W4971"/>
    </row>
    <row r="4972" spans="23:23" x14ac:dyDescent="0.25">
      <c r="W4972"/>
    </row>
    <row r="4973" spans="23:23" x14ac:dyDescent="0.25">
      <c r="W4973"/>
    </row>
    <row r="4974" spans="23:23" x14ac:dyDescent="0.25">
      <c r="W4974"/>
    </row>
    <row r="4975" spans="23:23" x14ac:dyDescent="0.25">
      <c r="W4975"/>
    </row>
    <row r="4976" spans="23:23" x14ac:dyDescent="0.25">
      <c r="W4976"/>
    </row>
    <row r="4977" spans="23:23" x14ac:dyDescent="0.25">
      <c r="W4977"/>
    </row>
    <row r="4978" spans="23:23" x14ac:dyDescent="0.25">
      <c r="W4978"/>
    </row>
    <row r="4979" spans="23:23" x14ac:dyDescent="0.25">
      <c r="W4979"/>
    </row>
    <row r="4980" spans="23:23" x14ac:dyDescent="0.25">
      <c r="W4980"/>
    </row>
    <row r="4981" spans="23:23" x14ac:dyDescent="0.25">
      <c r="W4981"/>
    </row>
    <row r="4982" spans="23:23" x14ac:dyDescent="0.25">
      <c r="W4982"/>
    </row>
    <row r="4983" spans="23:23" x14ac:dyDescent="0.25">
      <c r="W4983"/>
    </row>
    <row r="4984" spans="23:23" x14ac:dyDescent="0.25">
      <c r="W4984"/>
    </row>
    <row r="4985" spans="23:23" x14ac:dyDescent="0.25">
      <c r="W4985"/>
    </row>
    <row r="4986" spans="23:23" x14ac:dyDescent="0.25">
      <c r="W4986"/>
    </row>
    <row r="4987" spans="23:23" x14ac:dyDescent="0.25">
      <c r="W4987"/>
    </row>
    <row r="4988" spans="23:23" x14ac:dyDescent="0.25">
      <c r="W4988"/>
    </row>
    <row r="4989" spans="23:23" x14ac:dyDescent="0.25">
      <c r="W4989"/>
    </row>
    <row r="4990" spans="23:23" x14ac:dyDescent="0.25">
      <c r="W4990"/>
    </row>
    <row r="4991" spans="23:23" x14ac:dyDescent="0.25">
      <c r="W4991"/>
    </row>
    <row r="4992" spans="23:23" x14ac:dyDescent="0.25">
      <c r="W4992"/>
    </row>
    <row r="4993" spans="23:23" x14ac:dyDescent="0.25">
      <c r="W4993"/>
    </row>
    <row r="4994" spans="23:23" x14ac:dyDescent="0.25">
      <c r="W4994"/>
    </row>
    <row r="4995" spans="23:23" x14ac:dyDescent="0.25">
      <c r="W4995"/>
    </row>
    <row r="4996" spans="23:23" x14ac:dyDescent="0.25">
      <c r="W4996"/>
    </row>
    <row r="4997" spans="23:23" x14ac:dyDescent="0.25">
      <c r="W4997"/>
    </row>
    <row r="4998" spans="23:23" x14ac:dyDescent="0.25">
      <c r="W4998"/>
    </row>
    <row r="4999" spans="23:23" x14ac:dyDescent="0.25">
      <c r="W4999"/>
    </row>
    <row r="5000" spans="23:23" x14ac:dyDescent="0.25">
      <c r="W5000"/>
    </row>
    <row r="5001" spans="23:23" x14ac:dyDescent="0.25">
      <c r="W5001"/>
    </row>
    <row r="5002" spans="23:23" x14ac:dyDescent="0.25">
      <c r="W5002"/>
    </row>
    <row r="5003" spans="23:23" x14ac:dyDescent="0.25">
      <c r="W5003"/>
    </row>
    <row r="5004" spans="23:23" x14ac:dyDescent="0.25">
      <c r="W5004"/>
    </row>
    <row r="5005" spans="23:23" x14ac:dyDescent="0.25">
      <c r="W5005"/>
    </row>
    <row r="5006" spans="23:23" x14ac:dyDescent="0.25">
      <c r="W5006"/>
    </row>
    <row r="5007" spans="23:23" x14ac:dyDescent="0.25">
      <c r="W5007"/>
    </row>
    <row r="5008" spans="23:23" x14ac:dyDescent="0.25">
      <c r="W5008"/>
    </row>
    <row r="5009" spans="23:23" x14ac:dyDescent="0.25">
      <c r="W5009"/>
    </row>
    <row r="5010" spans="23:23" x14ac:dyDescent="0.25">
      <c r="W5010"/>
    </row>
    <row r="5011" spans="23:23" x14ac:dyDescent="0.25">
      <c r="W5011"/>
    </row>
    <row r="5012" spans="23:23" x14ac:dyDescent="0.25">
      <c r="W5012"/>
    </row>
    <row r="5013" spans="23:23" x14ac:dyDescent="0.25">
      <c r="W5013"/>
    </row>
    <row r="5014" spans="23:23" x14ac:dyDescent="0.25">
      <c r="W5014"/>
    </row>
    <row r="5015" spans="23:23" x14ac:dyDescent="0.25">
      <c r="W5015"/>
    </row>
    <row r="5016" spans="23:23" x14ac:dyDescent="0.25">
      <c r="W5016"/>
    </row>
    <row r="5017" spans="23:23" x14ac:dyDescent="0.25">
      <c r="W5017"/>
    </row>
    <row r="5018" spans="23:23" x14ac:dyDescent="0.25">
      <c r="W5018"/>
    </row>
    <row r="5019" spans="23:23" x14ac:dyDescent="0.25">
      <c r="W5019"/>
    </row>
    <row r="5020" spans="23:23" x14ac:dyDescent="0.25">
      <c r="W5020"/>
    </row>
    <row r="5021" spans="23:23" x14ac:dyDescent="0.25">
      <c r="W5021"/>
    </row>
    <row r="5022" spans="23:23" x14ac:dyDescent="0.25">
      <c r="W5022"/>
    </row>
    <row r="5023" spans="23:23" x14ac:dyDescent="0.25">
      <c r="W5023"/>
    </row>
    <row r="5024" spans="23:23" x14ac:dyDescent="0.25">
      <c r="W5024"/>
    </row>
    <row r="5025" spans="23:23" x14ac:dyDescent="0.25">
      <c r="W5025"/>
    </row>
    <row r="5026" spans="23:23" x14ac:dyDescent="0.25">
      <c r="W5026"/>
    </row>
    <row r="5027" spans="23:23" x14ac:dyDescent="0.25">
      <c r="W5027"/>
    </row>
    <row r="5028" spans="23:23" x14ac:dyDescent="0.25">
      <c r="W5028"/>
    </row>
    <row r="5029" spans="23:23" x14ac:dyDescent="0.25">
      <c r="W5029"/>
    </row>
    <row r="5030" spans="23:23" x14ac:dyDescent="0.25">
      <c r="W5030"/>
    </row>
    <row r="5031" spans="23:23" x14ac:dyDescent="0.25">
      <c r="W5031"/>
    </row>
    <row r="5032" spans="23:23" x14ac:dyDescent="0.25">
      <c r="W5032"/>
    </row>
    <row r="5033" spans="23:23" x14ac:dyDescent="0.25">
      <c r="W5033"/>
    </row>
    <row r="5034" spans="23:23" x14ac:dyDescent="0.25">
      <c r="W5034"/>
    </row>
    <row r="5035" spans="23:23" x14ac:dyDescent="0.25">
      <c r="W5035"/>
    </row>
    <row r="5036" spans="23:23" x14ac:dyDescent="0.25">
      <c r="W5036"/>
    </row>
    <row r="5037" spans="23:23" x14ac:dyDescent="0.25">
      <c r="W5037"/>
    </row>
    <row r="5038" spans="23:23" x14ac:dyDescent="0.25">
      <c r="W5038"/>
    </row>
    <row r="5039" spans="23:23" x14ac:dyDescent="0.25">
      <c r="W5039"/>
    </row>
    <row r="5040" spans="23:23" x14ac:dyDescent="0.25">
      <c r="W5040"/>
    </row>
    <row r="5041" spans="23:23" x14ac:dyDescent="0.25">
      <c r="W5041"/>
    </row>
    <row r="5042" spans="23:23" x14ac:dyDescent="0.25">
      <c r="W5042"/>
    </row>
    <row r="5043" spans="23:23" x14ac:dyDescent="0.25">
      <c r="W5043"/>
    </row>
    <row r="5044" spans="23:23" x14ac:dyDescent="0.25">
      <c r="W5044"/>
    </row>
    <row r="5045" spans="23:23" x14ac:dyDescent="0.25">
      <c r="W5045"/>
    </row>
    <row r="5046" spans="23:23" x14ac:dyDescent="0.25">
      <c r="W5046"/>
    </row>
    <row r="5047" spans="23:23" x14ac:dyDescent="0.25">
      <c r="W5047"/>
    </row>
    <row r="5048" spans="23:23" x14ac:dyDescent="0.25">
      <c r="W5048"/>
    </row>
    <row r="5049" spans="23:23" x14ac:dyDescent="0.25">
      <c r="W5049"/>
    </row>
    <row r="5050" spans="23:23" x14ac:dyDescent="0.25">
      <c r="W5050"/>
    </row>
    <row r="5051" spans="23:23" x14ac:dyDescent="0.25">
      <c r="W5051"/>
    </row>
    <row r="5052" spans="23:23" x14ac:dyDescent="0.25">
      <c r="W5052"/>
    </row>
    <row r="5053" spans="23:23" x14ac:dyDescent="0.25">
      <c r="W5053"/>
    </row>
    <row r="5054" spans="23:23" x14ac:dyDescent="0.25">
      <c r="W5054"/>
    </row>
    <row r="5055" spans="23:23" x14ac:dyDescent="0.25">
      <c r="W5055"/>
    </row>
    <row r="5056" spans="23:23" x14ac:dyDescent="0.25">
      <c r="W5056"/>
    </row>
    <row r="5057" spans="23:23" x14ac:dyDescent="0.25">
      <c r="W5057"/>
    </row>
    <row r="5058" spans="23:23" x14ac:dyDescent="0.25">
      <c r="W5058"/>
    </row>
    <row r="5059" spans="23:23" x14ac:dyDescent="0.25">
      <c r="W5059"/>
    </row>
    <row r="5060" spans="23:23" x14ac:dyDescent="0.25">
      <c r="W5060"/>
    </row>
    <row r="5061" spans="23:23" x14ac:dyDescent="0.25">
      <c r="W5061"/>
    </row>
    <row r="5062" spans="23:23" x14ac:dyDescent="0.25">
      <c r="W5062"/>
    </row>
    <row r="5063" spans="23:23" x14ac:dyDescent="0.25">
      <c r="W5063"/>
    </row>
    <row r="5064" spans="23:23" x14ac:dyDescent="0.25">
      <c r="W5064"/>
    </row>
    <row r="5065" spans="23:23" x14ac:dyDescent="0.25">
      <c r="W5065"/>
    </row>
    <row r="5066" spans="23:23" x14ac:dyDescent="0.25">
      <c r="W5066"/>
    </row>
    <row r="5067" spans="23:23" x14ac:dyDescent="0.25">
      <c r="W5067"/>
    </row>
    <row r="5068" spans="23:23" x14ac:dyDescent="0.25">
      <c r="W5068"/>
    </row>
    <row r="5069" spans="23:23" x14ac:dyDescent="0.25">
      <c r="W5069"/>
    </row>
    <row r="5070" spans="23:23" x14ac:dyDescent="0.25">
      <c r="W5070"/>
    </row>
    <row r="5071" spans="23:23" x14ac:dyDescent="0.25">
      <c r="W5071"/>
    </row>
    <row r="5072" spans="23:23" x14ac:dyDescent="0.25">
      <c r="W5072"/>
    </row>
    <row r="5073" spans="23:23" x14ac:dyDescent="0.25">
      <c r="W5073"/>
    </row>
    <row r="5074" spans="23:23" x14ac:dyDescent="0.25">
      <c r="W5074"/>
    </row>
    <row r="5075" spans="23:23" x14ac:dyDescent="0.25">
      <c r="W5075"/>
    </row>
    <row r="5076" spans="23:23" x14ac:dyDescent="0.25">
      <c r="W5076"/>
    </row>
    <row r="5077" spans="23:23" x14ac:dyDescent="0.25">
      <c r="W5077"/>
    </row>
    <row r="5078" spans="23:23" x14ac:dyDescent="0.25">
      <c r="W5078"/>
    </row>
    <row r="5079" spans="23:23" x14ac:dyDescent="0.25">
      <c r="W5079"/>
    </row>
    <row r="5080" spans="23:23" x14ac:dyDescent="0.25">
      <c r="W5080"/>
    </row>
    <row r="5081" spans="23:23" x14ac:dyDescent="0.25">
      <c r="W5081"/>
    </row>
    <row r="5082" spans="23:23" x14ac:dyDescent="0.25">
      <c r="W5082"/>
    </row>
    <row r="5083" spans="23:23" x14ac:dyDescent="0.25">
      <c r="W5083"/>
    </row>
    <row r="5084" spans="23:23" x14ac:dyDescent="0.25">
      <c r="W5084"/>
    </row>
    <row r="5085" spans="23:23" x14ac:dyDescent="0.25">
      <c r="W5085"/>
    </row>
    <row r="5086" spans="23:23" x14ac:dyDescent="0.25">
      <c r="W5086"/>
    </row>
    <row r="5087" spans="23:23" x14ac:dyDescent="0.25">
      <c r="W5087"/>
    </row>
    <row r="5088" spans="23:23" x14ac:dyDescent="0.25">
      <c r="W5088"/>
    </row>
    <row r="5089" spans="23:23" x14ac:dyDescent="0.25">
      <c r="W5089"/>
    </row>
    <row r="5090" spans="23:23" x14ac:dyDescent="0.25">
      <c r="W5090"/>
    </row>
    <row r="5091" spans="23:23" x14ac:dyDescent="0.25">
      <c r="W5091"/>
    </row>
    <row r="5092" spans="23:23" x14ac:dyDescent="0.25">
      <c r="W5092"/>
    </row>
    <row r="5093" spans="23:23" x14ac:dyDescent="0.25">
      <c r="W5093"/>
    </row>
    <row r="5094" spans="23:23" x14ac:dyDescent="0.25">
      <c r="W5094"/>
    </row>
    <row r="5095" spans="23:23" x14ac:dyDescent="0.25">
      <c r="W5095"/>
    </row>
    <row r="5096" spans="23:23" x14ac:dyDescent="0.25">
      <c r="W5096"/>
    </row>
    <row r="5097" spans="23:23" x14ac:dyDescent="0.25">
      <c r="W5097"/>
    </row>
    <row r="5098" spans="23:23" x14ac:dyDescent="0.25">
      <c r="W5098"/>
    </row>
    <row r="5099" spans="23:23" x14ac:dyDescent="0.25">
      <c r="W5099"/>
    </row>
    <row r="5100" spans="23:23" x14ac:dyDescent="0.25">
      <c r="W5100"/>
    </row>
    <row r="5101" spans="23:23" x14ac:dyDescent="0.25">
      <c r="W5101"/>
    </row>
    <row r="5102" spans="23:23" x14ac:dyDescent="0.25">
      <c r="W5102"/>
    </row>
    <row r="5103" spans="23:23" x14ac:dyDescent="0.25">
      <c r="W5103"/>
    </row>
    <row r="5104" spans="23:23" x14ac:dyDescent="0.25">
      <c r="W5104"/>
    </row>
    <row r="5105" spans="23:23" x14ac:dyDescent="0.25">
      <c r="W5105"/>
    </row>
    <row r="5106" spans="23:23" x14ac:dyDescent="0.25">
      <c r="W5106"/>
    </row>
    <row r="5107" spans="23:23" x14ac:dyDescent="0.25">
      <c r="W5107"/>
    </row>
    <row r="5108" spans="23:23" x14ac:dyDescent="0.25">
      <c r="W5108"/>
    </row>
    <row r="5109" spans="23:23" x14ac:dyDescent="0.25">
      <c r="W5109"/>
    </row>
    <row r="5110" spans="23:23" x14ac:dyDescent="0.25">
      <c r="W5110"/>
    </row>
    <row r="5111" spans="23:23" x14ac:dyDescent="0.25">
      <c r="W5111"/>
    </row>
    <row r="5112" spans="23:23" x14ac:dyDescent="0.25">
      <c r="W5112"/>
    </row>
    <row r="5113" spans="23:23" x14ac:dyDescent="0.25">
      <c r="W5113"/>
    </row>
    <row r="5114" spans="23:23" x14ac:dyDescent="0.25">
      <c r="W5114"/>
    </row>
    <row r="5115" spans="23:23" x14ac:dyDescent="0.25">
      <c r="W5115"/>
    </row>
    <row r="5116" spans="23:23" x14ac:dyDescent="0.25">
      <c r="W5116"/>
    </row>
    <row r="5117" spans="23:23" x14ac:dyDescent="0.25">
      <c r="W5117"/>
    </row>
    <row r="5118" spans="23:23" x14ac:dyDescent="0.25">
      <c r="W5118"/>
    </row>
    <row r="5119" spans="23:23" x14ac:dyDescent="0.25">
      <c r="W5119"/>
    </row>
    <row r="5120" spans="23:23" x14ac:dyDescent="0.25">
      <c r="W5120"/>
    </row>
    <row r="5121" spans="23:23" x14ac:dyDescent="0.25">
      <c r="W5121"/>
    </row>
    <row r="5122" spans="23:23" x14ac:dyDescent="0.25">
      <c r="W5122"/>
    </row>
    <row r="5123" spans="23:23" x14ac:dyDescent="0.25">
      <c r="W5123"/>
    </row>
    <row r="5124" spans="23:23" x14ac:dyDescent="0.25">
      <c r="W5124"/>
    </row>
    <row r="5125" spans="23:23" x14ac:dyDescent="0.25">
      <c r="W5125"/>
    </row>
    <row r="5126" spans="23:23" x14ac:dyDescent="0.25">
      <c r="W5126"/>
    </row>
    <row r="5127" spans="23:23" x14ac:dyDescent="0.25">
      <c r="W5127"/>
    </row>
    <row r="5128" spans="23:23" x14ac:dyDescent="0.25">
      <c r="W5128"/>
    </row>
    <row r="5129" spans="23:23" x14ac:dyDescent="0.25">
      <c r="W5129"/>
    </row>
    <row r="5130" spans="23:23" x14ac:dyDescent="0.25">
      <c r="W5130"/>
    </row>
    <row r="5131" spans="23:23" x14ac:dyDescent="0.25">
      <c r="W5131"/>
    </row>
    <row r="5132" spans="23:23" x14ac:dyDescent="0.25">
      <c r="W5132"/>
    </row>
    <row r="5133" spans="23:23" x14ac:dyDescent="0.25">
      <c r="W5133"/>
    </row>
    <row r="5134" spans="23:23" x14ac:dyDescent="0.25">
      <c r="W5134"/>
    </row>
    <row r="5135" spans="23:23" x14ac:dyDescent="0.25">
      <c r="W5135"/>
    </row>
    <row r="5136" spans="23:23" x14ac:dyDescent="0.25">
      <c r="W5136"/>
    </row>
    <row r="5137" spans="23:23" x14ac:dyDescent="0.25">
      <c r="W5137"/>
    </row>
    <row r="5138" spans="23:23" x14ac:dyDescent="0.25">
      <c r="W5138"/>
    </row>
    <row r="5139" spans="23:23" x14ac:dyDescent="0.25">
      <c r="W5139"/>
    </row>
    <row r="5140" spans="23:23" x14ac:dyDescent="0.25">
      <c r="W5140"/>
    </row>
    <row r="5141" spans="23:23" x14ac:dyDescent="0.25">
      <c r="W5141"/>
    </row>
    <row r="5142" spans="23:23" x14ac:dyDescent="0.25">
      <c r="W5142"/>
    </row>
    <row r="5143" spans="23:23" x14ac:dyDescent="0.25">
      <c r="W5143"/>
    </row>
    <row r="5144" spans="23:23" x14ac:dyDescent="0.25">
      <c r="W5144"/>
    </row>
    <row r="5145" spans="23:23" x14ac:dyDescent="0.25">
      <c r="W5145"/>
    </row>
    <row r="5146" spans="23:23" x14ac:dyDescent="0.25">
      <c r="W5146"/>
    </row>
    <row r="5147" spans="23:23" x14ac:dyDescent="0.25">
      <c r="W5147"/>
    </row>
    <row r="5148" spans="23:23" x14ac:dyDescent="0.25">
      <c r="W5148"/>
    </row>
    <row r="5149" spans="23:23" x14ac:dyDescent="0.25">
      <c r="W5149"/>
    </row>
    <row r="5150" spans="23:23" x14ac:dyDescent="0.25">
      <c r="W5150"/>
    </row>
    <row r="5151" spans="23:23" x14ac:dyDescent="0.25">
      <c r="W5151"/>
    </row>
    <row r="5152" spans="23:23" x14ac:dyDescent="0.25">
      <c r="W5152"/>
    </row>
    <row r="5153" spans="23:23" x14ac:dyDescent="0.25">
      <c r="W5153"/>
    </row>
    <row r="5154" spans="23:23" x14ac:dyDescent="0.25">
      <c r="W5154"/>
    </row>
    <row r="5155" spans="23:23" x14ac:dyDescent="0.25">
      <c r="W5155"/>
    </row>
    <row r="5156" spans="23:23" x14ac:dyDescent="0.25">
      <c r="W5156"/>
    </row>
    <row r="5157" spans="23:23" x14ac:dyDescent="0.25">
      <c r="W5157"/>
    </row>
    <row r="5158" spans="23:23" x14ac:dyDescent="0.25">
      <c r="W5158"/>
    </row>
    <row r="5159" spans="23:23" x14ac:dyDescent="0.25">
      <c r="W5159"/>
    </row>
    <row r="5160" spans="23:23" x14ac:dyDescent="0.25">
      <c r="W5160"/>
    </row>
    <row r="5161" spans="23:23" x14ac:dyDescent="0.25">
      <c r="W5161"/>
    </row>
    <row r="5162" spans="23:23" x14ac:dyDescent="0.25">
      <c r="W5162"/>
    </row>
    <row r="5163" spans="23:23" x14ac:dyDescent="0.25">
      <c r="W5163"/>
    </row>
    <row r="5164" spans="23:23" x14ac:dyDescent="0.25">
      <c r="W5164"/>
    </row>
    <row r="5165" spans="23:23" x14ac:dyDescent="0.25">
      <c r="W5165"/>
    </row>
    <row r="5166" spans="23:23" x14ac:dyDescent="0.25">
      <c r="W5166"/>
    </row>
    <row r="5167" spans="23:23" x14ac:dyDescent="0.25">
      <c r="W5167"/>
    </row>
    <row r="5168" spans="23:23" x14ac:dyDescent="0.25">
      <c r="W5168"/>
    </row>
    <row r="5169" spans="23:23" x14ac:dyDescent="0.25">
      <c r="W5169"/>
    </row>
    <row r="5170" spans="23:23" x14ac:dyDescent="0.25">
      <c r="W5170"/>
    </row>
    <row r="5171" spans="23:23" x14ac:dyDescent="0.25">
      <c r="W5171"/>
    </row>
    <row r="5172" spans="23:23" x14ac:dyDescent="0.25">
      <c r="W5172"/>
    </row>
    <row r="5173" spans="23:23" x14ac:dyDescent="0.25">
      <c r="W5173"/>
    </row>
    <row r="5174" spans="23:23" x14ac:dyDescent="0.25">
      <c r="W5174"/>
    </row>
    <row r="5175" spans="23:23" x14ac:dyDescent="0.25">
      <c r="W5175"/>
    </row>
    <row r="5176" spans="23:23" x14ac:dyDescent="0.25">
      <c r="W5176"/>
    </row>
    <row r="5177" spans="23:23" x14ac:dyDescent="0.25">
      <c r="W5177"/>
    </row>
    <row r="5178" spans="23:23" x14ac:dyDescent="0.25">
      <c r="W5178"/>
    </row>
    <row r="5179" spans="23:23" x14ac:dyDescent="0.25">
      <c r="W5179"/>
    </row>
    <row r="5180" spans="23:23" x14ac:dyDescent="0.25">
      <c r="W5180"/>
    </row>
    <row r="5181" spans="23:23" x14ac:dyDescent="0.25">
      <c r="W5181"/>
    </row>
    <row r="5182" spans="23:23" x14ac:dyDescent="0.25">
      <c r="W5182"/>
    </row>
    <row r="5183" spans="23:23" x14ac:dyDescent="0.25">
      <c r="W5183"/>
    </row>
    <row r="5184" spans="23:23" x14ac:dyDescent="0.25">
      <c r="W5184"/>
    </row>
    <row r="5185" spans="23:23" x14ac:dyDescent="0.25">
      <c r="W5185"/>
    </row>
    <row r="5186" spans="23:23" x14ac:dyDescent="0.25">
      <c r="W5186"/>
    </row>
    <row r="5187" spans="23:23" x14ac:dyDescent="0.25">
      <c r="W5187"/>
    </row>
    <row r="5188" spans="23:23" x14ac:dyDescent="0.25">
      <c r="W5188"/>
    </row>
    <row r="5189" spans="23:23" x14ac:dyDescent="0.25">
      <c r="W5189"/>
    </row>
    <row r="5190" spans="23:23" x14ac:dyDescent="0.25">
      <c r="W5190"/>
    </row>
    <row r="5191" spans="23:23" x14ac:dyDescent="0.25">
      <c r="W5191"/>
    </row>
    <row r="5192" spans="23:23" x14ac:dyDescent="0.25">
      <c r="W5192"/>
    </row>
    <row r="5193" spans="23:23" x14ac:dyDescent="0.25">
      <c r="W5193"/>
    </row>
    <row r="5194" spans="23:23" x14ac:dyDescent="0.25">
      <c r="W5194"/>
    </row>
    <row r="5195" spans="23:23" x14ac:dyDescent="0.25">
      <c r="W5195"/>
    </row>
    <row r="5196" spans="23:23" x14ac:dyDescent="0.25">
      <c r="W5196"/>
    </row>
    <row r="5197" spans="23:23" x14ac:dyDescent="0.25">
      <c r="W5197"/>
    </row>
    <row r="5198" spans="23:23" x14ac:dyDescent="0.25">
      <c r="W5198"/>
    </row>
    <row r="5199" spans="23:23" x14ac:dyDescent="0.25">
      <c r="W5199"/>
    </row>
    <row r="5200" spans="23:23" x14ac:dyDescent="0.25">
      <c r="W5200"/>
    </row>
    <row r="5201" spans="23:23" x14ac:dyDescent="0.25">
      <c r="W5201"/>
    </row>
    <row r="5202" spans="23:23" x14ac:dyDescent="0.25">
      <c r="W5202"/>
    </row>
    <row r="5203" spans="23:23" x14ac:dyDescent="0.25">
      <c r="W5203"/>
    </row>
    <row r="5204" spans="23:23" x14ac:dyDescent="0.25">
      <c r="W5204"/>
    </row>
    <row r="5205" spans="23:23" x14ac:dyDescent="0.25">
      <c r="W5205"/>
    </row>
    <row r="5206" spans="23:23" x14ac:dyDescent="0.25">
      <c r="W5206"/>
    </row>
    <row r="5207" spans="23:23" x14ac:dyDescent="0.25">
      <c r="W5207"/>
    </row>
    <row r="5208" spans="23:23" x14ac:dyDescent="0.25">
      <c r="W5208"/>
    </row>
    <row r="5209" spans="23:23" x14ac:dyDescent="0.25">
      <c r="W5209"/>
    </row>
    <row r="5210" spans="23:23" x14ac:dyDescent="0.25">
      <c r="W5210"/>
    </row>
    <row r="5211" spans="23:23" x14ac:dyDescent="0.25">
      <c r="W5211"/>
    </row>
    <row r="5212" spans="23:23" x14ac:dyDescent="0.25">
      <c r="W5212"/>
    </row>
    <row r="5213" spans="23:23" x14ac:dyDescent="0.25">
      <c r="W5213"/>
    </row>
    <row r="5214" spans="23:23" x14ac:dyDescent="0.25">
      <c r="W5214"/>
    </row>
    <row r="5215" spans="23:23" x14ac:dyDescent="0.25">
      <c r="W5215"/>
    </row>
    <row r="5216" spans="23:23" x14ac:dyDescent="0.25">
      <c r="W5216"/>
    </row>
    <row r="5217" spans="23:23" x14ac:dyDescent="0.25">
      <c r="W5217"/>
    </row>
    <row r="5218" spans="23:23" x14ac:dyDescent="0.25">
      <c r="W5218"/>
    </row>
    <row r="5219" spans="23:23" x14ac:dyDescent="0.25">
      <c r="W5219"/>
    </row>
    <row r="5220" spans="23:23" x14ac:dyDescent="0.25">
      <c r="W5220"/>
    </row>
    <row r="5221" spans="23:23" x14ac:dyDescent="0.25">
      <c r="W5221"/>
    </row>
    <row r="5222" spans="23:23" x14ac:dyDescent="0.25">
      <c r="W5222"/>
    </row>
    <row r="5223" spans="23:23" x14ac:dyDescent="0.25">
      <c r="W5223"/>
    </row>
    <row r="5224" spans="23:23" x14ac:dyDescent="0.25">
      <c r="W5224"/>
    </row>
    <row r="5225" spans="23:23" x14ac:dyDescent="0.25">
      <c r="W5225"/>
    </row>
    <row r="5226" spans="23:23" x14ac:dyDescent="0.25">
      <c r="W5226"/>
    </row>
    <row r="5227" spans="23:23" x14ac:dyDescent="0.25">
      <c r="W5227"/>
    </row>
    <row r="5228" spans="23:23" x14ac:dyDescent="0.25">
      <c r="W5228"/>
    </row>
    <row r="5229" spans="23:23" x14ac:dyDescent="0.25">
      <c r="W5229"/>
    </row>
    <row r="5230" spans="23:23" x14ac:dyDescent="0.25">
      <c r="W5230"/>
    </row>
    <row r="5231" spans="23:23" x14ac:dyDescent="0.25">
      <c r="W5231"/>
    </row>
    <row r="5232" spans="23:23" x14ac:dyDescent="0.25">
      <c r="W5232"/>
    </row>
    <row r="5233" spans="23:23" x14ac:dyDescent="0.25">
      <c r="W5233"/>
    </row>
    <row r="5234" spans="23:23" x14ac:dyDescent="0.25">
      <c r="W5234"/>
    </row>
    <row r="5235" spans="23:23" x14ac:dyDescent="0.25">
      <c r="W5235"/>
    </row>
    <row r="5236" spans="23:23" x14ac:dyDescent="0.25">
      <c r="W5236"/>
    </row>
    <row r="5237" spans="23:23" x14ac:dyDescent="0.25">
      <c r="W5237"/>
    </row>
    <row r="5238" spans="23:23" x14ac:dyDescent="0.25">
      <c r="W5238"/>
    </row>
    <row r="5239" spans="23:23" x14ac:dyDescent="0.25">
      <c r="W5239"/>
    </row>
    <row r="5240" spans="23:23" x14ac:dyDescent="0.25">
      <c r="W5240"/>
    </row>
    <row r="5241" spans="23:23" x14ac:dyDescent="0.25">
      <c r="W5241"/>
    </row>
    <row r="5242" spans="23:23" x14ac:dyDescent="0.25">
      <c r="W5242"/>
    </row>
    <row r="5243" spans="23:23" x14ac:dyDescent="0.25">
      <c r="W5243"/>
    </row>
    <row r="5244" spans="23:23" x14ac:dyDescent="0.25">
      <c r="W5244"/>
    </row>
    <row r="5245" spans="23:23" x14ac:dyDescent="0.25">
      <c r="W5245"/>
    </row>
    <row r="5246" spans="23:23" x14ac:dyDescent="0.25">
      <c r="W5246"/>
    </row>
    <row r="5247" spans="23:23" x14ac:dyDescent="0.25">
      <c r="W5247"/>
    </row>
    <row r="5248" spans="23:23" x14ac:dyDescent="0.25">
      <c r="W5248"/>
    </row>
    <row r="5249" spans="23:23" x14ac:dyDescent="0.25">
      <c r="W5249"/>
    </row>
    <row r="5250" spans="23:23" x14ac:dyDescent="0.25">
      <c r="W5250"/>
    </row>
    <row r="5251" spans="23:23" x14ac:dyDescent="0.25">
      <c r="W5251"/>
    </row>
    <row r="5252" spans="23:23" x14ac:dyDescent="0.25">
      <c r="W5252"/>
    </row>
    <row r="5253" spans="23:23" x14ac:dyDescent="0.25">
      <c r="W5253"/>
    </row>
    <row r="5254" spans="23:23" x14ac:dyDescent="0.25">
      <c r="W5254"/>
    </row>
    <row r="5255" spans="23:23" x14ac:dyDescent="0.25">
      <c r="W5255"/>
    </row>
    <row r="5256" spans="23:23" x14ac:dyDescent="0.25">
      <c r="W5256"/>
    </row>
    <row r="5257" spans="23:23" x14ac:dyDescent="0.25">
      <c r="W5257"/>
    </row>
    <row r="5258" spans="23:23" x14ac:dyDescent="0.25">
      <c r="W5258"/>
    </row>
    <row r="5259" spans="23:23" x14ac:dyDescent="0.25">
      <c r="W5259"/>
    </row>
    <row r="5260" spans="23:23" x14ac:dyDescent="0.25">
      <c r="W5260"/>
    </row>
    <row r="5261" spans="23:23" x14ac:dyDescent="0.25">
      <c r="W5261"/>
    </row>
    <row r="5262" spans="23:23" x14ac:dyDescent="0.25">
      <c r="W5262"/>
    </row>
    <row r="5263" spans="23:23" x14ac:dyDescent="0.25">
      <c r="W5263"/>
    </row>
    <row r="5264" spans="23:23" x14ac:dyDescent="0.25">
      <c r="W5264"/>
    </row>
    <row r="5265" spans="23:23" x14ac:dyDescent="0.25">
      <c r="W5265"/>
    </row>
    <row r="5266" spans="23:23" x14ac:dyDescent="0.25">
      <c r="W5266"/>
    </row>
    <row r="5267" spans="23:23" x14ac:dyDescent="0.25">
      <c r="W5267"/>
    </row>
    <row r="5268" spans="23:23" x14ac:dyDescent="0.25">
      <c r="W5268"/>
    </row>
    <row r="5269" spans="23:23" x14ac:dyDescent="0.25">
      <c r="W5269"/>
    </row>
    <row r="5270" spans="23:23" x14ac:dyDescent="0.25">
      <c r="W5270"/>
    </row>
    <row r="5271" spans="23:23" x14ac:dyDescent="0.25">
      <c r="W5271"/>
    </row>
    <row r="5272" spans="23:23" x14ac:dyDescent="0.25">
      <c r="W5272"/>
    </row>
    <row r="5273" spans="23:23" x14ac:dyDescent="0.25">
      <c r="W5273"/>
    </row>
    <row r="5274" spans="23:23" x14ac:dyDescent="0.25">
      <c r="W5274"/>
    </row>
    <row r="5275" spans="23:23" x14ac:dyDescent="0.25">
      <c r="W5275"/>
    </row>
    <row r="5276" spans="23:23" x14ac:dyDescent="0.25">
      <c r="W5276"/>
    </row>
    <row r="5277" spans="23:23" x14ac:dyDescent="0.25">
      <c r="W5277"/>
    </row>
    <row r="5278" spans="23:23" x14ac:dyDescent="0.25">
      <c r="W5278"/>
    </row>
    <row r="5279" spans="23:23" x14ac:dyDescent="0.25">
      <c r="W5279"/>
    </row>
    <row r="5280" spans="23:23" x14ac:dyDescent="0.25">
      <c r="W5280"/>
    </row>
    <row r="5281" spans="23:23" x14ac:dyDescent="0.25">
      <c r="W5281"/>
    </row>
    <row r="5282" spans="23:23" x14ac:dyDescent="0.25">
      <c r="W5282"/>
    </row>
    <row r="5283" spans="23:23" x14ac:dyDescent="0.25">
      <c r="W5283"/>
    </row>
    <row r="5284" spans="23:23" x14ac:dyDescent="0.25">
      <c r="W5284"/>
    </row>
    <row r="5285" spans="23:23" x14ac:dyDescent="0.25">
      <c r="W5285"/>
    </row>
    <row r="5286" spans="23:23" x14ac:dyDescent="0.25">
      <c r="W5286"/>
    </row>
    <row r="5287" spans="23:23" x14ac:dyDescent="0.25">
      <c r="W5287"/>
    </row>
    <row r="5288" spans="23:23" x14ac:dyDescent="0.25">
      <c r="W5288"/>
    </row>
    <row r="5289" spans="23:23" x14ac:dyDescent="0.25">
      <c r="W5289"/>
    </row>
    <row r="5290" spans="23:23" x14ac:dyDescent="0.25">
      <c r="W5290"/>
    </row>
    <row r="5291" spans="23:23" x14ac:dyDescent="0.25">
      <c r="W5291"/>
    </row>
    <row r="5292" spans="23:23" x14ac:dyDescent="0.25">
      <c r="W5292"/>
    </row>
    <row r="5293" spans="23:23" x14ac:dyDescent="0.25">
      <c r="W5293"/>
    </row>
    <row r="5294" spans="23:23" x14ac:dyDescent="0.25">
      <c r="W5294"/>
    </row>
    <row r="5295" spans="23:23" x14ac:dyDescent="0.25">
      <c r="W5295"/>
    </row>
    <row r="5296" spans="23:23" x14ac:dyDescent="0.25">
      <c r="W5296"/>
    </row>
    <row r="5297" spans="23:23" x14ac:dyDescent="0.25">
      <c r="W5297"/>
    </row>
    <row r="5298" spans="23:23" x14ac:dyDescent="0.25">
      <c r="W5298"/>
    </row>
    <row r="5299" spans="23:23" x14ac:dyDescent="0.25">
      <c r="W5299"/>
    </row>
    <row r="5300" spans="23:23" x14ac:dyDescent="0.25">
      <c r="W5300"/>
    </row>
    <row r="5301" spans="23:23" x14ac:dyDescent="0.25">
      <c r="W5301"/>
    </row>
    <row r="5302" spans="23:23" x14ac:dyDescent="0.25">
      <c r="W5302"/>
    </row>
    <row r="5303" spans="23:23" x14ac:dyDescent="0.25">
      <c r="W5303"/>
    </row>
    <row r="5304" spans="23:23" x14ac:dyDescent="0.25">
      <c r="W5304"/>
    </row>
    <row r="5305" spans="23:23" x14ac:dyDescent="0.25">
      <c r="W5305"/>
    </row>
    <row r="5306" spans="23:23" x14ac:dyDescent="0.25">
      <c r="W5306"/>
    </row>
    <row r="5307" spans="23:23" x14ac:dyDescent="0.25">
      <c r="W5307"/>
    </row>
    <row r="5308" spans="23:23" x14ac:dyDescent="0.25">
      <c r="W5308"/>
    </row>
    <row r="5309" spans="23:23" x14ac:dyDescent="0.25">
      <c r="W5309"/>
    </row>
    <row r="5310" spans="23:23" x14ac:dyDescent="0.25">
      <c r="W5310"/>
    </row>
    <row r="5311" spans="23:23" x14ac:dyDescent="0.25">
      <c r="W5311"/>
    </row>
    <row r="5312" spans="23:23" x14ac:dyDescent="0.25">
      <c r="W5312"/>
    </row>
    <row r="5313" spans="23:23" x14ac:dyDescent="0.25">
      <c r="W5313"/>
    </row>
    <row r="5314" spans="23:23" x14ac:dyDescent="0.25">
      <c r="W5314"/>
    </row>
    <row r="5315" spans="23:23" x14ac:dyDescent="0.25">
      <c r="W5315"/>
    </row>
    <row r="5316" spans="23:23" x14ac:dyDescent="0.25">
      <c r="W5316"/>
    </row>
    <row r="5317" spans="23:23" x14ac:dyDescent="0.25">
      <c r="W5317"/>
    </row>
    <row r="5318" spans="23:23" x14ac:dyDescent="0.25">
      <c r="W5318"/>
    </row>
    <row r="5319" spans="23:23" x14ac:dyDescent="0.25">
      <c r="W5319"/>
    </row>
    <row r="5320" spans="23:23" x14ac:dyDescent="0.25">
      <c r="W5320"/>
    </row>
    <row r="5321" spans="23:23" x14ac:dyDescent="0.25">
      <c r="W5321"/>
    </row>
    <row r="5322" spans="23:23" x14ac:dyDescent="0.25">
      <c r="W5322"/>
    </row>
    <row r="5323" spans="23:23" x14ac:dyDescent="0.25">
      <c r="W5323"/>
    </row>
    <row r="5324" spans="23:23" x14ac:dyDescent="0.25">
      <c r="W5324"/>
    </row>
    <row r="5325" spans="23:23" x14ac:dyDescent="0.25">
      <c r="W5325"/>
    </row>
    <row r="5326" spans="23:23" x14ac:dyDescent="0.25">
      <c r="W5326"/>
    </row>
    <row r="5327" spans="23:23" x14ac:dyDescent="0.25">
      <c r="W5327"/>
    </row>
    <row r="5328" spans="23:23" x14ac:dyDescent="0.25">
      <c r="W5328"/>
    </row>
    <row r="5329" spans="23:23" x14ac:dyDescent="0.25">
      <c r="W5329"/>
    </row>
    <row r="5330" spans="23:23" x14ac:dyDescent="0.25">
      <c r="W5330"/>
    </row>
    <row r="5331" spans="23:23" x14ac:dyDescent="0.25">
      <c r="W5331"/>
    </row>
    <row r="5332" spans="23:23" x14ac:dyDescent="0.25">
      <c r="W5332"/>
    </row>
    <row r="5333" spans="23:23" x14ac:dyDescent="0.25">
      <c r="W5333"/>
    </row>
    <row r="5334" spans="23:23" x14ac:dyDescent="0.25">
      <c r="W5334"/>
    </row>
    <row r="5335" spans="23:23" x14ac:dyDescent="0.25">
      <c r="W5335"/>
    </row>
    <row r="5336" spans="23:23" x14ac:dyDescent="0.25">
      <c r="W5336"/>
    </row>
    <row r="5337" spans="23:23" x14ac:dyDescent="0.25">
      <c r="W5337"/>
    </row>
    <row r="5338" spans="23:23" x14ac:dyDescent="0.25">
      <c r="W5338"/>
    </row>
    <row r="5339" spans="23:23" x14ac:dyDescent="0.25">
      <c r="W5339"/>
    </row>
    <row r="5340" spans="23:23" x14ac:dyDescent="0.25">
      <c r="W5340"/>
    </row>
    <row r="5341" spans="23:23" x14ac:dyDescent="0.25">
      <c r="W5341"/>
    </row>
    <row r="5342" spans="23:23" x14ac:dyDescent="0.25">
      <c r="W5342"/>
    </row>
    <row r="5343" spans="23:23" x14ac:dyDescent="0.25">
      <c r="W5343"/>
    </row>
    <row r="5344" spans="23:23" x14ac:dyDescent="0.25">
      <c r="W5344"/>
    </row>
    <row r="5345" spans="23:23" x14ac:dyDescent="0.25">
      <c r="W5345"/>
    </row>
    <row r="5346" spans="23:23" x14ac:dyDescent="0.25">
      <c r="W5346"/>
    </row>
    <row r="5347" spans="23:23" x14ac:dyDescent="0.25">
      <c r="W5347"/>
    </row>
    <row r="5348" spans="23:23" x14ac:dyDescent="0.25">
      <c r="W5348"/>
    </row>
    <row r="5349" spans="23:23" x14ac:dyDescent="0.25">
      <c r="W5349"/>
    </row>
    <row r="5350" spans="23:23" x14ac:dyDescent="0.25">
      <c r="W5350"/>
    </row>
    <row r="5351" spans="23:23" x14ac:dyDescent="0.25">
      <c r="W5351"/>
    </row>
    <row r="5352" spans="23:23" x14ac:dyDescent="0.25">
      <c r="W5352"/>
    </row>
    <row r="5353" spans="23:23" x14ac:dyDescent="0.25">
      <c r="W5353"/>
    </row>
    <row r="5354" spans="23:23" x14ac:dyDescent="0.25">
      <c r="W5354"/>
    </row>
    <row r="5355" spans="23:23" x14ac:dyDescent="0.25">
      <c r="W5355"/>
    </row>
    <row r="5356" spans="23:23" x14ac:dyDescent="0.25">
      <c r="W5356"/>
    </row>
    <row r="5357" spans="23:23" x14ac:dyDescent="0.25">
      <c r="W5357"/>
    </row>
    <row r="5358" spans="23:23" x14ac:dyDescent="0.25">
      <c r="W5358"/>
    </row>
    <row r="5359" spans="23:23" x14ac:dyDescent="0.25">
      <c r="W5359"/>
    </row>
    <row r="5360" spans="23:23" x14ac:dyDescent="0.25">
      <c r="W5360"/>
    </row>
    <row r="5361" spans="23:23" x14ac:dyDescent="0.25">
      <c r="W5361"/>
    </row>
    <row r="5362" spans="23:23" x14ac:dyDescent="0.25">
      <c r="W5362"/>
    </row>
    <row r="5363" spans="23:23" x14ac:dyDescent="0.25">
      <c r="W5363"/>
    </row>
    <row r="5364" spans="23:23" x14ac:dyDescent="0.25">
      <c r="W5364"/>
    </row>
    <row r="5365" spans="23:23" x14ac:dyDescent="0.25">
      <c r="W5365"/>
    </row>
    <row r="5366" spans="23:23" x14ac:dyDescent="0.25">
      <c r="W5366"/>
    </row>
    <row r="5367" spans="23:23" x14ac:dyDescent="0.25">
      <c r="W5367"/>
    </row>
    <row r="5368" spans="23:23" x14ac:dyDescent="0.25">
      <c r="W5368"/>
    </row>
    <row r="5369" spans="23:23" x14ac:dyDescent="0.25">
      <c r="W5369"/>
    </row>
    <row r="5370" spans="23:23" x14ac:dyDescent="0.25">
      <c r="W5370"/>
    </row>
    <row r="5371" spans="23:23" x14ac:dyDescent="0.25">
      <c r="W5371"/>
    </row>
    <row r="5372" spans="23:23" x14ac:dyDescent="0.25">
      <c r="W5372"/>
    </row>
    <row r="5373" spans="23:23" x14ac:dyDescent="0.25">
      <c r="W5373"/>
    </row>
    <row r="5374" spans="23:23" x14ac:dyDescent="0.25">
      <c r="W5374"/>
    </row>
    <row r="5375" spans="23:23" x14ac:dyDescent="0.25">
      <c r="W5375"/>
    </row>
    <row r="5376" spans="23:23" x14ac:dyDescent="0.25">
      <c r="W5376"/>
    </row>
    <row r="5377" spans="23:23" x14ac:dyDescent="0.25">
      <c r="W5377"/>
    </row>
    <row r="5378" spans="23:23" x14ac:dyDescent="0.25">
      <c r="W5378"/>
    </row>
    <row r="5379" spans="23:23" x14ac:dyDescent="0.25">
      <c r="W5379"/>
    </row>
    <row r="5380" spans="23:23" x14ac:dyDescent="0.25">
      <c r="W5380"/>
    </row>
    <row r="5381" spans="23:23" x14ac:dyDescent="0.25">
      <c r="W5381"/>
    </row>
    <row r="5382" spans="23:23" x14ac:dyDescent="0.25">
      <c r="W5382"/>
    </row>
    <row r="5383" spans="23:23" x14ac:dyDescent="0.25">
      <c r="W5383"/>
    </row>
    <row r="5384" spans="23:23" x14ac:dyDescent="0.25">
      <c r="W5384"/>
    </row>
    <row r="5385" spans="23:23" x14ac:dyDescent="0.25">
      <c r="W5385"/>
    </row>
    <row r="5386" spans="23:23" x14ac:dyDescent="0.25">
      <c r="W5386"/>
    </row>
    <row r="5387" spans="23:23" x14ac:dyDescent="0.25">
      <c r="W5387"/>
    </row>
    <row r="5388" spans="23:23" x14ac:dyDescent="0.25">
      <c r="W5388"/>
    </row>
    <row r="5389" spans="23:23" x14ac:dyDescent="0.25">
      <c r="W5389"/>
    </row>
    <row r="5390" spans="23:23" x14ac:dyDescent="0.25">
      <c r="W5390"/>
    </row>
    <row r="5391" spans="23:23" x14ac:dyDescent="0.25">
      <c r="W5391"/>
    </row>
    <row r="5392" spans="23:23" x14ac:dyDescent="0.25">
      <c r="W5392"/>
    </row>
    <row r="5393" spans="23:23" x14ac:dyDescent="0.25">
      <c r="W5393"/>
    </row>
    <row r="5394" spans="23:23" x14ac:dyDescent="0.25">
      <c r="W5394"/>
    </row>
    <row r="5395" spans="23:23" x14ac:dyDescent="0.25">
      <c r="W5395"/>
    </row>
    <row r="5396" spans="23:23" x14ac:dyDescent="0.25">
      <c r="W5396"/>
    </row>
    <row r="5397" spans="23:23" x14ac:dyDescent="0.25">
      <c r="W5397"/>
    </row>
    <row r="5398" spans="23:23" x14ac:dyDescent="0.25">
      <c r="W5398"/>
    </row>
    <row r="5399" spans="23:23" x14ac:dyDescent="0.25">
      <c r="W5399"/>
    </row>
    <row r="5400" spans="23:23" x14ac:dyDescent="0.25">
      <c r="W5400"/>
    </row>
    <row r="5401" spans="23:23" x14ac:dyDescent="0.25">
      <c r="W5401"/>
    </row>
    <row r="5402" spans="23:23" x14ac:dyDescent="0.25">
      <c r="W5402"/>
    </row>
    <row r="5403" spans="23:23" x14ac:dyDescent="0.25">
      <c r="W5403"/>
    </row>
    <row r="5404" spans="23:23" x14ac:dyDescent="0.25">
      <c r="W5404"/>
    </row>
    <row r="5405" spans="23:23" x14ac:dyDescent="0.25">
      <c r="W5405"/>
    </row>
    <row r="5406" spans="23:23" x14ac:dyDescent="0.25">
      <c r="W5406"/>
    </row>
    <row r="5407" spans="23:23" x14ac:dyDescent="0.25">
      <c r="W5407"/>
    </row>
    <row r="5408" spans="23:23" x14ac:dyDescent="0.25">
      <c r="W5408"/>
    </row>
    <row r="5409" spans="23:23" x14ac:dyDescent="0.25">
      <c r="W5409"/>
    </row>
    <row r="5410" spans="23:23" x14ac:dyDescent="0.25">
      <c r="W5410"/>
    </row>
    <row r="5411" spans="23:23" x14ac:dyDescent="0.25">
      <c r="W5411"/>
    </row>
    <row r="5412" spans="23:23" x14ac:dyDescent="0.25">
      <c r="W5412"/>
    </row>
    <row r="5413" spans="23:23" x14ac:dyDescent="0.25">
      <c r="W5413"/>
    </row>
    <row r="5414" spans="23:23" x14ac:dyDescent="0.25">
      <c r="W5414"/>
    </row>
    <row r="5415" spans="23:23" x14ac:dyDescent="0.25">
      <c r="W5415"/>
    </row>
    <row r="5416" spans="23:23" x14ac:dyDescent="0.25">
      <c r="W5416"/>
    </row>
    <row r="5417" spans="23:23" x14ac:dyDescent="0.25">
      <c r="W5417"/>
    </row>
    <row r="5418" spans="23:23" x14ac:dyDescent="0.25">
      <c r="W5418"/>
    </row>
    <row r="5419" spans="23:23" x14ac:dyDescent="0.25">
      <c r="W5419"/>
    </row>
    <row r="5420" spans="23:23" x14ac:dyDescent="0.25">
      <c r="W5420"/>
    </row>
    <row r="5421" spans="23:23" x14ac:dyDescent="0.25">
      <c r="W5421"/>
    </row>
    <row r="5422" spans="23:23" x14ac:dyDescent="0.25">
      <c r="W5422"/>
    </row>
    <row r="5423" spans="23:23" x14ac:dyDescent="0.25">
      <c r="W5423"/>
    </row>
    <row r="5424" spans="23:23" x14ac:dyDescent="0.25">
      <c r="W5424"/>
    </row>
    <row r="5425" spans="23:23" x14ac:dyDescent="0.25">
      <c r="W5425"/>
    </row>
    <row r="5426" spans="23:23" x14ac:dyDescent="0.25">
      <c r="W5426"/>
    </row>
    <row r="5427" spans="23:23" x14ac:dyDescent="0.25">
      <c r="W5427"/>
    </row>
    <row r="5428" spans="23:23" x14ac:dyDescent="0.25">
      <c r="W5428"/>
    </row>
    <row r="5429" spans="23:23" x14ac:dyDescent="0.25">
      <c r="W5429"/>
    </row>
    <row r="5430" spans="23:23" x14ac:dyDescent="0.25">
      <c r="W5430"/>
    </row>
    <row r="5431" spans="23:23" x14ac:dyDescent="0.25">
      <c r="W5431"/>
    </row>
    <row r="5432" spans="23:23" x14ac:dyDescent="0.25">
      <c r="W5432"/>
    </row>
    <row r="5433" spans="23:23" x14ac:dyDescent="0.25">
      <c r="W5433"/>
    </row>
    <row r="5434" spans="23:23" x14ac:dyDescent="0.25">
      <c r="W5434"/>
    </row>
    <row r="5435" spans="23:23" x14ac:dyDescent="0.25">
      <c r="W5435"/>
    </row>
    <row r="5436" spans="23:23" x14ac:dyDescent="0.25">
      <c r="W5436"/>
    </row>
    <row r="5437" spans="23:23" x14ac:dyDescent="0.25">
      <c r="W5437"/>
    </row>
    <row r="5438" spans="23:23" x14ac:dyDescent="0.25">
      <c r="W5438"/>
    </row>
    <row r="5439" spans="23:23" x14ac:dyDescent="0.25">
      <c r="W5439"/>
    </row>
    <row r="5440" spans="23:23" x14ac:dyDescent="0.25">
      <c r="W5440"/>
    </row>
    <row r="5441" spans="23:23" x14ac:dyDescent="0.25">
      <c r="W5441"/>
    </row>
    <row r="5442" spans="23:23" x14ac:dyDescent="0.25">
      <c r="W5442"/>
    </row>
    <row r="5443" spans="23:23" x14ac:dyDescent="0.25">
      <c r="W5443"/>
    </row>
    <row r="5444" spans="23:23" x14ac:dyDescent="0.25">
      <c r="W5444"/>
    </row>
    <row r="5445" spans="23:23" x14ac:dyDescent="0.25">
      <c r="W5445"/>
    </row>
    <row r="5446" spans="23:23" x14ac:dyDescent="0.25">
      <c r="W5446"/>
    </row>
    <row r="5447" spans="23:23" x14ac:dyDescent="0.25">
      <c r="W5447"/>
    </row>
    <row r="5448" spans="23:23" x14ac:dyDescent="0.25">
      <c r="W5448"/>
    </row>
    <row r="5449" spans="23:23" x14ac:dyDescent="0.25">
      <c r="W5449"/>
    </row>
    <row r="5450" spans="23:23" x14ac:dyDescent="0.25">
      <c r="W5450"/>
    </row>
    <row r="5451" spans="23:23" x14ac:dyDescent="0.25">
      <c r="W5451"/>
    </row>
    <row r="5452" spans="23:23" x14ac:dyDescent="0.25">
      <c r="W5452"/>
    </row>
    <row r="5453" spans="23:23" x14ac:dyDescent="0.25">
      <c r="W5453"/>
    </row>
    <row r="5454" spans="23:23" x14ac:dyDescent="0.25">
      <c r="W5454"/>
    </row>
    <row r="5455" spans="23:23" x14ac:dyDescent="0.25">
      <c r="W5455"/>
    </row>
    <row r="5456" spans="23:23" x14ac:dyDescent="0.25">
      <c r="W5456"/>
    </row>
    <row r="5457" spans="23:23" x14ac:dyDescent="0.25">
      <c r="W5457"/>
    </row>
    <row r="5458" spans="23:23" x14ac:dyDescent="0.25">
      <c r="W5458"/>
    </row>
    <row r="5459" spans="23:23" x14ac:dyDescent="0.25">
      <c r="W5459"/>
    </row>
    <row r="5460" spans="23:23" x14ac:dyDescent="0.25">
      <c r="W5460"/>
    </row>
    <row r="5461" spans="23:23" x14ac:dyDescent="0.25">
      <c r="W5461"/>
    </row>
    <row r="5462" spans="23:23" x14ac:dyDescent="0.25">
      <c r="W5462"/>
    </row>
    <row r="5463" spans="23:23" x14ac:dyDescent="0.25">
      <c r="W5463"/>
    </row>
    <row r="5464" spans="23:23" x14ac:dyDescent="0.25">
      <c r="W5464"/>
    </row>
    <row r="5465" spans="23:23" x14ac:dyDescent="0.25">
      <c r="W5465"/>
    </row>
    <row r="5466" spans="23:23" x14ac:dyDescent="0.25">
      <c r="W5466"/>
    </row>
    <row r="5467" spans="23:23" x14ac:dyDescent="0.25">
      <c r="W5467"/>
    </row>
    <row r="5468" spans="23:23" x14ac:dyDescent="0.25">
      <c r="W5468"/>
    </row>
    <row r="5469" spans="23:23" x14ac:dyDescent="0.25">
      <c r="W5469"/>
    </row>
    <row r="5470" spans="23:23" x14ac:dyDescent="0.25">
      <c r="W5470"/>
    </row>
    <row r="5471" spans="23:23" x14ac:dyDescent="0.25">
      <c r="W5471"/>
    </row>
    <row r="5472" spans="23:23" x14ac:dyDescent="0.25">
      <c r="W5472"/>
    </row>
    <row r="5473" spans="23:23" x14ac:dyDescent="0.25">
      <c r="W5473"/>
    </row>
    <row r="5474" spans="23:23" x14ac:dyDescent="0.25">
      <c r="W5474"/>
    </row>
    <row r="5475" spans="23:23" x14ac:dyDescent="0.25">
      <c r="W5475"/>
    </row>
    <row r="5476" spans="23:23" x14ac:dyDescent="0.25">
      <c r="W5476"/>
    </row>
    <row r="5477" spans="23:23" x14ac:dyDescent="0.25">
      <c r="W5477"/>
    </row>
    <row r="5478" spans="23:23" x14ac:dyDescent="0.25">
      <c r="W5478"/>
    </row>
    <row r="5479" spans="23:23" x14ac:dyDescent="0.25">
      <c r="W5479"/>
    </row>
    <row r="5480" spans="23:23" x14ac:dyDescent="0.25">
      <c r="W5480"/>
    </row>
    <row r="5481" spans="23:23" x14ac:dyDescent="0.25">
      <c r="W5481"/>
    </row>
    <row r="5482" spans="23:23" x14ac:dyDescent="0.25">
      <c r="W5482"/>
    </row>
    <row r="5483" spans="23:23" x14ac:dyDescent="0.25">
      <c r="W5483"/>
    </row>
    <row r="5484" spans="23:23" x14ac:dyDescent="0.25">
      <c r="W5484"/>
    </row>
    <row r="5485" spans="23:23" x14ac:dyDescent="0.25">
      <c r="W5485"/>
    </row>
    <row r="5486" spans="23:23" x14ac:dyDescent="0.25">
      <c r="W5486"/>
    </row>
    <row r="5487" spans="23:23" x14ac:dyDescent="0.25">
      <c r="W5487"/>
    </row>
    <row r="5488" spans="23:23" x14ac:dyDescent="0.25">
      <c r="W5488"/>
    </row>
    <row r="5489" spans="23:23" x14ac:dyDescent="0.25">
      <c r="W5489"/>
    </row>
    <row r="5490" spans="23:23" x14ac:dyDescent="0.25">
      <c r="W5490"/>
    </row>
    <row r="5491" spans="23:23" x14ac:dyDescent="0.25">
      <c r="W5491"/>
    </row>
    <row r="5492" spans="23:23" x14ac:dyDescent="0.25">
      <c r="W5492"/>
    </row>
    <row r="5493" spans="23:23" x14ac:dyDescent="0.25">
      <c r="W5493"/>
    </row>
    <row r="5494" spans="23:23" x14ac:dyDescent="0.25">
      <c r="W5494"/>
    </row>
    <row r="5495" spans="23:23" x14ac:dyDescent="0.25">
      <c r="W5495"/>
    </row>
    <row r="5496" spans="23:23" x14ac:dyDescent="0.25">
      <c r="W5496"/>
    </row>
    <row r="5497" spans="23:23" x14ac:dyDescent="0.25">
      <c r="W5497"/>
    </row>
    <row r="5498" spans="23:23" x14ac:dyDescent="0.25">
      <c r="W5498"/>
    </row>
    <row r="5499" spans="23:23" x14ac:dyDescent="0.25">
      <c r="W5499"/>
    </row>
    <row r="5500" spans="23:23" x14ac:dyDescent="0.25">
      <c r="W5500"/>
    </row>
    <row r="5501" spans="23:23" x14ac:dyDescent="0.25">
      <c r="W5501"/>
    </row>
    <row r="5502" spans="23:23" x14ac:dyDescent="0.25">
      <c r="W5502"/>
    </row>
    <row r="5503" spans="23:23" x14ac:dyDescent="0.25">
      <c r="W5503"/>
    </row>
    <row r="5504" spans="23:23" x14ac:dyDescent="0.25">
      <c r="W5504"/>
    </row>
    <row r="5505" spans="23:23" x14ac:dyDescent="0.25">
      <c r="W5505"/>
    </row>
    <row r="5506" spans="23:23" x14ac:dyDescent="0.25">
      <c r="W5506"/>
    </row>
    <row r="5507" spans="23:23" x14ac:dyDescent="0.25">
      <c r="W5507"/>
    </row>
    <row r="5508" spans="23:23" x14ac:dyDescent="0.25">
      <c r="W5508"/>
    </row>
    <row r="5509" spans="23:23" x14ac:dyDescent="0.25">
      <c r="W5509"/>
    </row>
    <row r="5510" spans="23:23" x14ac:dyDescent="0.25">
      <c r="W5510"/>
    </row>
    <row r="5511" spans="23:23" x14ac:dyDescent="0.25">
      <c r="W5511"/>
    </row>
    <row r="5512" spans="23:23" x14ac:dyDescent="0.25">
      <c r="W5512"/>
    </row>
    <row r="5513" spans="23:23" x14ac:dyDescent="0.25">
      <c r="W5513"/>
    </row>
    <row r="5514" spans="23:23" x14ac:dyDescent="0.25">
      <c r="W5514"/>
    </row>
    <row r="5515" spans="23:23" x14ac:dyDescent="0.25">
      <c r="W5515"/>
    </row>
    <row r="5516" spans="23:23" x14ac:dyDescent="0.25">
      <c r="W5516"/>
    </row>
    <row r="5517" spans="23:23" x14ac:dyDescent="0.25">
      <c r="W5517"/>
    </row>
    <row r="5518" spans="23:23" x14ac:dyDescent="0.25">
      <c r="W5518"/>
    </row>
    <row r="5519" spans="23:23" x14ac:dyDescent="0.25">
      <c r="W5519"/>
    </row>
    <row r="5520" spans="23:23" x14ac:dyDescent="0.25">
      <c r="W5520"/>
    </row>
    <row r="5521" spans="23:23" x14ac:dyDescent="0.25">
      <c r="W5521"/>
    </row>
    <row r="5522" spans="23:23" x14ac:dyDescent="0.25">
      <c r="W5522"/>
    </row>
    <row r="5523" spans="23:23" x14ac:dyDescent="0.25">
      <c r="W5523"/>
    </row>
    <row r="5524" spans="23:23" x14ac:dyDescent="0.25">
      <c r="W5524"/>
    </row>
    <row r="5525" spans="23:23" x14ac:dyDescent="0.25">
      <c r="W5525"/>
    </row>
    <row r="5526" spans="23:23" x14ac:dyDescent="0.25">
      <c r="W5526"/>
    </row>
    <row r="5527" spans="23:23" x14ac:dyDescent="0.25">
      <c r="W5527"/>
    </row>
    <row r="5528" spans="23:23" x14ac:dyDescent="0.25">
      <c r="W5528"/>
    </row>
    <row r="5529" spans="23:23" x14ac:dyDescent="0.25">
      <c r="W5529"/>
    </row>
    <row r="5530" spans="23:23" x14ac:dyDescent="0.25">
      <c r="W5530"/>
    </row>
    <row r="5531" spans="23:23" x14ac:dyDescent="0.25">
      <c r="W5531"/>
    </row>
    <row r="5532" spans="23:23" x14ac:dyDescent="0.25">
      <c r="W5532"/>
    </row>
    <row r="5533" spans="23:23" x14ac:dyDescent="0.25">
      <c r="W5533"/>
    </row>
    <row r="5534" spans="23:23" x14ac:dyDescent="0.25">
      <c r="W5534"/>
    </row>
    <row r="5535" spans="23:23" x14ac:dyDescent="0.25">
      <c r="W5535"/>
    </row>
    <row r="5536" spans="23:23" x14ac:dyDescent="0.25">
      <c r="W5536"/>
    </row>
    <row r="5537" spans="23:23" x14ac:dyDescent="0.25">
      <c r="W5537"/>
    </row>
    <row r="5538" spans="23:23" x14ac:dyDescent="0.25">
      <c r="W5538"/>
    </row>
    <row r="5539" spans="23:23" x14ac:dyDescent="0.25">
      <c r="W5539"/>
    </row>
    <row r="5540" spans="23:23" x14ac:dyDescent="0.25">
      <c r="W5540"/>
    </row>
    <row r="5541" spans="23:23" x14ac:dyDescent="0.25">
      <c r="W5541"/>
    </row>
    <row r="5542" spans="23:23" x14ac:dyDescent="0.25">
      <c r="W5542"/>
    </row>
    <row r="5543" spans="23:23" x14ac:dyDescent="0.25">
      <c r="W5543"/>
    </row>
    <row r="5544" spans="23:23" x14ac:dyDescent="0.25">
      <c r="W5544"/>
    </row>
    <row r="5545" spans="23:23" x14ac:dyDescent="0.25">
      <c r="W5545"/>
    </row>
    <row r="5546" spans="23:23" x14ac:dyDescent="0.25">
      <c r="W5546"/>
    </row>
    <row r="5547" spans="23:23" x14ac:dyDescent="0.25">
      <c r="W5547"/>
    </row>
    <row r="5548" spans="23:23" x14ac:dyDescent="0.25">
      <c r="W5548"/>
    </row>
    <row r="5549" spans="23:23" x14ac:dyDescent="0.25">
      <c r="W5549"/>
    </row>
    <row r="5550" spans="23:23" x14ac:dyDescent="0.25">
      <c r="W5550"/>
    </row>
    <row r="5551" spans="23:23" x14ac:dyDescent="0.25">
      <c r="W5551"/>
    </row>
    <row r="5552" spans="23:23" x14ac:dyDescent="0.25">
      <c r="W5552"/>
    </row>
    <row r="5553" spans="23:23" x14ac:dyDescent="0.25">
      <c r="W5553"/>
    </row>
    <row r="5554" spans="23:23" x14ac:dyDescent="0.25">
      <c r="W5554"/>
    </row>
    <row r="5555" spans="23:23" x14ac:dyDescent="0.25">
      <c r="W5555"/>
    </row>
    <row r="5556" spans="23:23" x14ac:dyDescent="0.25">
      <c r="W5556"/>
    </row>
    <row r="5557" spans="23:23" x14ac:dyDescent="0.25">
      <c r="W5557"/>
    </row>
    <row r="5558" spans="23:23" x14ac:dyDescent="0.25">
      <c r="W5558"/>
    </row>
    <row r="5559" spans="23:23" x14ac:dyDescent="0.25">
      <c r="W5559"/>
    </row>
    <row r="5560" spans="23:23" x14ac:dyDescent="0.25">
      <c r="W5560"/>
    </row>
    <row r="5561" spans="23:23" x14ac:dyDescent="0.25">
      <c r="W5561"/>
    </row>
    <row r="5562" spans="23:23" x14ac:dyDescent="0.25">
      <c r="W5562"/>
    </row>
    <row r="5563" spans="23:23" x14ac:dyDescent="0.25">
      <c r="W5563"/>
    </row>
    <row r="5564" spans="23:23" x14ac:dyDescent="0.25">
      <c r="W5564"/>
    </row>
    <row r="5565" spans="23:23" x14ac:dyDescent="0.25">
      <c r="W5565"/>
    </row>
    <row r="5566" spans="23:23" x14ac:dyDescent="0.25">
      <c r="W5566"/>
    </row>
    <row r="5567" spans="23:23" x14ac:dyDescent="0.25">
      <c r="W5567"/>
    </row>
    <row r="5568" spans="23:23" x14ac:dyDescent="0.25">
      <c r="W5568"/>
    </row>
    <row r="5569" spans="23:23" x14ac:dyDescent="0.25">
      <c r="W5569"/>
    </row>
    <row r="5570" spans="23:23" x14ac:dyDescent="0.25">
      <c r="W5570"/>
    </row>
    <row r="5571" spans="23:23" x14ac:dyDescent="0.25">
      <c r="W5571"/>
    </row>
    <row r="5572" spans="23:23" x14ac:dyDescent="0.25">
      <c r="W5572"/>
    </row>
    <row r="5573" spans="23:23" x14ac:dyDescent="0.25">
      <c r="W5573"/>
    </row>
    <row r="5574" spans="23:23" x14ac:dyDescent="0.25">
      <c r="W5574"/>
    </row>
    <row r="5575" spans="23:23" x14ac:dyDescent="0.25">
      <c r="W5575"/>
    </row>
    <row r="5576" spans="23:23" x14ac:dyDescent="0.25">
      <c r="W5576"/>
    </row>
    <row r="5577" spans="23:23" x14ac:dyDescent="0.25">
      <c r="W5577"/>
    </row>
    <row r="5578" spans="23:23" x14ac:dyDescent="0.25">
      <c r="W5578"/>
    </row>
    <row r="5579" spans="23:23" x14ac:dyDescent="0.25">
      <c r="W5579"/>
    </row>
    <row r="5580" spans="23:23" x14ac:dyDescent="0.25">
      <c r="W5580"/>
    </row>
    <row r="5581" spans="23:23" x14ac:dyDescent="0.25">
      <c r="W5581"/>
    </row>
    <row r="5582" spans="23:23" x14ac:dyDescent="0.25">
      <c r="W5582"/>
    </row>
    <row r="5583" spans="23:23" x14ac:dyDescent="0.25">
      <c r="W5583"/>
    </row>
    <row r="5584" spans="23:23" x14ac:dyDescent="0.25">
      <c r="W5584"/>
    </row>
    <row r="5585" spans="23:23" x14ac:dyDescent="0.25">
      <c r="W5585"/>
    </row>
    <row r="5586" spans="23:23" x14ac:dyDescent="0.25">
      <c r="W5586"/>
    </row>
    <row r="5587" spans="23:23" x14ac:dyDescent="0.25">
      <c r="W5587"/>
    </row>
    <row r="5588" spans="23:23" x14ac:dyDescent="0.25">
      <c r="W5588"/>
    </row>
    <row r="5589" spans="23:23" x14ac:dyDescent="0.25">
      <c r="W5589"/>
    </row>
    <row r="5590" spans="23:23" x14ac:dyDescent="0.25">
      <c r="W5590"/>
    </row>
    <row r="5591" spans="23:23" x14ac:dyDescent="0.25">
      <c r="W5591"/>
    </row>
    <row r="5592" spans="23:23" x14ac:dyDescent="0.25">
      <c r="W5592"/>
    </row>
    <row r="5593" spans="23:23" x14ac:dyDescent="0.25">
      <c r="W5593"/>
    </row>
    <row r="5594" spans="23:23" x14ac:dyDescent="0.25">
      <c r="W5594"/>
    </row>
    <row r="5595" spans="23:23" x14ac:dyDescent="0.25">
      <c r="W5595"/>
    </row>
    <row r="5596" spans="23:23" x14ac:dyDescent="0.25">
      <c r="W5596"/>
    </row>
    <row r="5597" spans="23:23" x14ac:dyDescent="0.25">
      <c r="W5597"/>
    </row>
    <row r="5598" spans="23:23" x14ac:dyDescent="0.25">
      <c r="W5598"/>
    </row>
    <row r="5599" spans="23:23" x14ac:dyDescent="0.25">
      <c r="W5599"/>
    </row>
    <row r="5600" spans="23:23" x14ac:dyDescent="0.25">
      <c r="W5600"/>
    </row>
    <row r="5601" spans="23:23" x14ac:dyDescent="0.25">
      <c r="W5601"/>
    </row>
    <row r="5602" spans="23:23" x14ac:dyDescent="0.25">
      <c r="W5602"/>
    </row>
    <row r="5603" spans="23:23" x14ac:dyDescent="0.25">
      <c r="W5603"/>
    </row>
    <row r="5604" spans="23:23" x14ac:dyDescent="0.25">
      <c r="W5604"/>
    </row>
    <row r="5605" spans="23:23" x14ac:dyDescent="0.25">
      <c r="W5605"/>
    </row>
    <row r="5606" spans="23:23" x14ac:dyDescent="0.25">
      <c r="W5606"/>
    </row>
    <row r="5607" spans="23:23" x14ac:dyDescent="0.25">
      <c r="W5607"/>
    </row>
    <row r="5608" spans="23:23" x14ac:dyDescent="0.25">
      <c r="W5608"/>
    </row>
    <row r="5609" spans="23:23" x14ac:dyDescent="0.25">
      <c r="W5609"/>
    </row>
    <row r="5610" spans="23:23" x14ac:dyDescent="0.25">
      <c r="W5610"/>
    </row>
    <row r="5611" spans="23:23" x14ac:dyDescent="0.25">
      <c r="W5611"/>
    </row>
    <row r="5612" spans="23:23" x14ac:dyDescent="0.25">
      <c r="W5612"/>
    </row>
    <row r="5613" spans="23:23" x14ac:dyDescent="0.25">
      <c r="W5613"/>
    </row>
    <row r="5614" spans="23:23" x14ac:dyDescent="0.25">
      <c r="W5614"/>
    </row>
    <row r="5615" spans="23:23" x14ac:dyDescent="0.25">
      <c r="W5615"/>
    </row>
    <row r="5616" spans="23:23" x14ac:dyDescent="0.25">
      <c r="W5616"/>
    </row>
    <row r="5617" spans="23:23" x14ac:dyDescent="0.25">
      <c r="W5617"/>
    </row>
    <row r="5618" spans="23:23" x14ac:dyDescent="0.25">
      <c r="W5618"/>
    </row>
    <row r="5619" spans="23:23" x14ac:dyDescent="0.25">
      <c r="W5619"/>
    </row>
    <row r="5620" spans="23:23" x14ac:dyDescent="0.25">
      <c r="W5620"/>
    </row>
    <row r="5621" spans="23:23" x14ac:dyDescent="0.25">
      <c r="W5621"/>
    </row>
    <row r="5622" spans="23:23" x14ac:dyDescent="0.25">
      <c r="W5622"/>
    </row>
    <row r="5623" spans="23:23" x14ac:dyDescent="0.25">
      <c r="W5623"/>
    </row>
    <row r="5624" spans="23:23" x14ac:dyDescent="0.25">
      <c r="W5624"/>
    </row>
    <row r="5625" spans="23:23" x14ac:dyDescent="0.25">
      <c r="W5625"/>
    </row>
    <row r="5626" spans="23:23" x14ac:dyDescent="0.25">
      <c r="W5626"/>
    </row>
    <row r="5627" spans="23:23" x14ac:dyDescent="0.25">
      <c r="W5627"/>
    </row>
    <row r="5628" spans="23:23" x14ac:dyDescent="0.25">
      <c r="W5628"/>
    </row>
    <row r="5629" spans="23:23" x14ac:dyDescent="0.25">
      <c r="W5629"/>
    </row>
    <row r="5630" spans="23:23" x14ac:dyDescent="0.25">
      <c r="W5630"/>
    </row>
    <row r="5631" spans="23:23" x14ac:dyDescent="0.25">
      <c r="W5631"/>
    </row>
    <row r="5632" spans="23:23" x14ac:dyDescent="0.25">
      <c r="W5632"/>
    </row>
    <row r="5633" spans="23:23" x14ac:dyDescent="0.25">
      <c r="W5633"/>
    </row>
    <row r="5634" spans="23:23" x14ac:dyDescent="0.25">
      <c r="W5634"/>
    </row>
    <row r="5635" spans="23:23" x14ac:dyDescent="0.25">
      <c r="W5635"/>
    </row>
    <row r="5636" spans="23:23" x14ac:dyDescent="0.25">
      <c r="W5636"/>
    </row>
    <row r="5637" spans="23:23" x14ac:dyDescent="0.25">
      <c r="W5637"/>
    </row>
    <row r="5638" spans="23:23" x14ac:dyDescent="0.25">
      <c r="W5638"/>
    </row>
    <row r="5639" spans="23:23" x14ac:dyDescent="0.25">
      <c r="W5639"/>
    </row>
    <row r="5640" spans="23:23" x14ac:dyDescent="0.25">
      <c r="W5640"/>
    </row>
    <row r="5641" spans="23:23" x14ac:dyDescent="0.25">
      <c r="W5641"/>
    </row>
    <row r="5642" spans="23:23" x14ac:dyDescent="0.25">
      <c r="W5642"/>
    </row>
    <row r="5643" spans="23:23" x14ac:dyDescent="0.25">
      <c r="W5643"/>
    </row>
    <row r="5644" spans="23:23" x14ac:dyDescent="0.25">
      <c r="W5644"/>
    </row>
    <row r="5645" spans="23:23" x14ac:dyDescent="0.25">
      <c r="W5645"/>
    </row>
    <row r="5646" spans="23:23" x14ac:dyDescent="0.25">
      <c r="W5646"/>
    </row>
    <row r="5647" spans="23:23" x14ac:dyDescent="0.25">
      <c r="W5647"/>
    </row>
    <row r="5648" spans="23:23" x14ac:dyDescent="0.25">
      <c r="W5648"/>
    </row>
    <row r="5649" spans="23:23" x14ac:dyDescent="0.25">
      <c r="W5649"/>
    </row>
    <row r="5650" spans="23:23" x14ac:dyDescent="0.25">
      <c r="W5650"/>
    </row>
    <row r="5651" spans="23:23" x14ac:dyDescent="0.25">
      <c r="W5651"/>
    </row>
    <row r="5652" spans="23:23" x14ac:dyDescent="0.25">
      <c r="W5652"/>
    </row>
    <row r="5653" spans="23:23" x14ac:dyDescent="0.25">
      <c r="W5653"/>
    </row>
    <row r="5654" spans="23:23" x14ac:dyDescent="0.25">
      <c r="W5654"/>
    </row>
    <row r="5655" spans="23:23" x14ac:dyDescent="0.25">
      <c r="W5655"/>
    </row>
    <row r="5656" spans="23:23" x14ac:dyDescent="0.25">
      <c r="W5656"/>
    </row>
    <row r="5657" spans="23:23" x14ac:dyDescent="0.25">
      <c r="W5657"/>
    </row>
    <row r="5658" spans="23:23" x14ac:dyDescent="0.25">
      <c r="W5658"/>
    </row>
    <row r="5659" spans="23:23" x14ac:dyDescent="0.25">
      <c r="W5659"/>
    </row>
    <row r="5660" spans="23:23" x14ac:dyDescent="0.25">
      <c r="W5660"/>
    </row>
    <row r="5661" spans="23:23" x14ac:dyDescent="0.25">
      <c r="W5661"/>
    </row>
    <row r="5662" spans="23:23" x14ac:dyDescent="0.25">
      <c r="W5662"/>
    </row>
    <row r="5663" spans="23:23" x14ac:dyDescent="0.25">
      <c r="W5663"/>
    </row>
    <row r="5664" spans="23:23" x14ac:dyDescent="0.25">
      <c r="W5664"/>
    </row>
    <row r="5665" spans="23:23" x14ac:dyDescent="0.25">
      <c r="W5665"/>
    </row>
    <row r="5666" spans="23:23" x14ac:dyDescent="0.25">
      <c r="W5666"/>
    </row>
    <row r="5667" spans="23:23" x14ac:dyDescent="0.25">
      <c r="W5667"/>
    </row>
    <row r="5668" spans="23:23" x14ac:dyDescent="0.25">
      <c r="W5668"/>
    </row>
    <row r="5669" spans="23:23" x14ac:dyDescent="0.25">
      <c r="W5669"/>
    </row>
    <row r="5670" spans="23:23" x14ac:dyDescent="0.25">
      <c r="W5670"/>
    </row>
    <row r="5671" spans="23:23" x14ac:dyDescent="0.25">
      <c r="W5671"/>
    </row>
    <row r="5672" spans="23:23" x14ac:dyDescent="0.25">
      <c r="W5672"/>
    </row>
    <row r="5673" spans="23:23" x14ac:dyDescent="0.25">
      <c r="W5673"/>
    </row>
    <row r="5674" spans="23:23" x14ac:dyDescent="0.25">
      <c r="W5674"/>
    </row>
    <row r="5675" spans="23:23" x14ac:dyDescent="0.25">
      <c r="W5675"/>
    </row>
    <row r="5676" spans="23:23" x14ac:dyDescent="0.25">
      <c r="W5676"/>
    </row>
    <row r="5677" spans="23:23" x14ac:dyDescent="0.25">
      <c r="W5677"/>
    </row>
    <row r="5678" spans="23:23" x14ac:dyDescent="0.25">
      <c r="W5678"/>
    </row>
    <row r="5679" spans="23:23" x14ac:dyDescent="0.25">
      <c r="W5679"/>
    </row>
    <row r="5680" spans="23:23" x14ac:dyDescent="0.25">
      <c r="W5680"/>
    </row>
    <row r="5681" spans="23:23" x14ac:dyDescent="0.25">
      <c r="W5681"/>
    </row>
    <row r="5682" spans="23:23" x14ac:dyDescent="0.25">
      <c r="W5682"/>
    </row>
    <row r="5683" spans="23:23" x14ac:dyDescent="0.25">
      <c r="W5683"/>
    </row>
    <row r="5684" spans="23:23" x14ac:dyDescent="0.25">
      <c r="W5684"/>
    </row>
    <row r="5685" spans="23:23" x14ac:dyDescent="0.25">
      <c r="W5685"/>
    </row>
    <row r="5686" spans="23:23" x14ac:dyDescent="0.25">
      <c r="W5686"/>
    </row>
    <row r="5687" spans="23:23" x14ac:dyDescent="0.25">
      <c r="W5687"/>
    </row>
    <row r="5688" spans="23:23" x14ac:dyDescent="0.25">
      <c r="W5688"/>
    </row>
    <row r="5689" spans="23:23" x14ac:dyDescent="0.25">
      <c r="W5689"/>
    </row>
    <row r="5690" spans="23:23" x14ac:dyDescent="0.25">
      <c r="W5690"/>
    </row>
    <row r="5691" spans="23:23" x14ac:dyDescent="0.25">
      <c r="W5691"/>
    </row>
    <row r="5692" spans="23:23" x14ac:dyDescent="0.25">
      <c r="W5692"/>
    </row>
    <row r="5693" spans="23:23" x14ac:dyDescent="0.25">
      <c r="W5693"/>
    </row>
    <row r="5694" spans="23:23" x14ac:dyDescent="0.25">
      <c r="W5694"/>
    </row>
    <row r="5695" spans="23:23" x14ac:dyDescent="0.25">
      <c r="W5695"/>
    </row>
    <row r="5696" spans="23:23" x14ac:dyDescent="0.25">
      <c r="W5696"/>
    </row>
    <row r="5697" spans="23:23" x14ac:dyDescent="0.25">
      <c r="W5697"/>
    </row>
    <row r="5698" spans="23:23" x14ac:dyDescent="0.25">
      <c r="W5698"/>
    </row>
    <row r="5699" spans="23:23" x14ac:dyDescent="0.25">
      <c r="W5699"/>
    </row>
    <row r="5700" spans="23:23" x14ac:dyDescent="0.25">
      <c r="W5700"/>
    </row>
    <row r="5701" spans="23:23" x14ac:dyDescent="0.25">
      <c r="W5701"/>
    </row>
    <row r="5702" spans="23:23" x14ac:dyDescent="0.25">
      <c r="W5702"/>
    </row>
    <row r="5703" spans="23:23" x14ac:dyDescent="0.25">
      <c r="W5703"/>
    </row>
    <row r="5704" spans="23:23" x14ac:dyDescent="0.25">
      <c r="W5704"/>
    </row>
    <row r="5705" spans="23:23" x14ac:dyDescent="0.25">
      <c r="W5705"/>
    </row>
    <row r="5706" spans="23:23" x14ac:dyDescent="0.25">
      <c r="W5706"/>
    </row>
    <row r="5707" spans="23:23" x14ac:dyDescent="0.25">
      <c r="W5707"/>
    </row>
    <row r="5708" spans="23:23" x14ac:dyDescent="0.25">
      <c r="W5708"/>
    </row>
    <row r="5709" spans="23:23" x14ac:dyDescent="0.25">
      <c r="W5709"/>
    </row>
    <row r="5710" spans="23:23" x14ac:dyDescent="0.25">
      <c r="W5710"/>
    </row>
    <row r="5711" spans="23:23" x14ac:dyDescent="0.25">
      <c r="W5711"/>
    </row>
    <row r="5712" spans="23:23" x14ac:dyDescent="0.25">
      <c r="W5712"/>
    </row>
    <row r="5713" spans="23:23" x14ac:dyDescent="0.25">
      <c r="W5713"/>
    </row>
    <row r="5714" spans="23:23" x14ac:dyDescent="0.25">
      <c r="W5714"/>
    </row>
    <row r="5715" spans="23:23" x14ac:dyDescent="0.25">
      <c r="W5715"/>
    </row>
    <row r="5716" spans="23:23" x14ac:dyDescent="0.25">
      <c r="W5716"/>
    </row>
    <row r="5717" spans="23:23" x14ac:dyDescent="0.25">
      <c r="W5717"/>
    </row>
    <row r="5718" spans="23:23" x14ac:dyDescent="0.25">
      <c r="W5718"/>
    </row>
    <row r="5719" spans="23:23" x14ac:dyDescent="0.25">
      <c r="W5719"/>
    </row>
    <row r="5720" spans="23:23" x14ac:dyDescent="0.25">
      <c r="W5720"/>
    </row>
    <row r="5721" spans="23:23" x14ac:dyDescent="0.25">
      <c r="W5721"/>
    </row>
    <row r="5722" spans="23:23" x14ac:dyDescent="0.25">
      <c r="W5722"/>
    </row>
    <row r="5723" spans="23:23" x14ac:dyDescent="0.25">
      <c r="W5723"/>
    </row>
    <row r="5724" spans="23:23" x14ac:dyDescent="0.25">
      <c r="W5724"/>
    </row>
    <row r="5725" spans="23:23" x14ac:dyDescent="0.25">
      <c r="W5725"/>
    </row>
    <row r="5726" spans="23:23" x14ac:dyDescent="0.25">
      <c r="W5726"/>
    </row>
    <row r="5727" spans="23:23" x14ac:dyDescent="0.25">
      <c r="W5727"/>
    </row>
    <row r="5728" spans="23:23" x14ac:dyDescent="0.25">
      <c r="W5728"/>
    </row>
    <row r="5729" spans="23:23" x14ac:dyDescent="0.25">
      <c r="W5729"/>
    </row>
    <row r="5730" spans="23:23" x14ac:dyDescent="0.25">
      <c r="W5730"/>
    </row>
    <row r="5731" spans="23:23" x14ac:dyDescent="0.25">
      <c r="W5731"/>
    </row>
    <row r="5732" spans="23:23" x14ac:dyDescent="0.25">
      <c r="W5732"/>
    </row>
    <row r="5733" spans="23:23" x14ac:dyDescent="0.25">
      <c r="W5733"/>
    </row>
    <row r="5734" spans="23:23" x14ac:dyDescent="0.25">
      <c r="W5734"/>
    </row>
    <row r="5735" spans="23:23" x14ac:dyDescent="0.25">
      <c r="W5735"/>
    </row>
    <row r="5736" spans="23:23" x14ac:dyDescent="0.25">
      <c r="W5736"/>
    </row>
    <row r="5737" spans="23:23" x14ac:dyDescent="0.25">
      <c r="W5737"/>
    </row>
    <row r="5738" spans="23:23" x14ac:dyDescent="0.25">
      <c r="W5738"/>
    </row>
    <row r="5739" spans="23:23" x14ac:dyDescent="0.25">
      <c r="W5739"/>
    </row>
    <row r="5740" spans="23:23" x14ac:dyDescent="0.25">
      <c r="W5740"/>
    </row>
    <row r="5741" spans="23:23" x14ac:dyDescent="0.25">
      <c r="W5741"/>
    </row>
    <row r="5742" spans="23:23" x14ac:dyDescent="0.25">
      <c r="W5742"/>
    </row>
    <row r="5743" spans="23:23" x14ac:dyDescent="0.25">
      <c r="W5743"/>
    </row>
    <row r="5744" spans="23:23" x14ac:dyDescent="0.25">
      <c r="W5744"/>
    </row>
    <row r="5745" spans="23:23" x14ac:dyDescent="0.25">
      <c r="W5745"/>
    </row>
    <row r="5746" spans="23:23" x14ac:dyDescent="0.25">
      <c r="W5746"/>
    </row>
    <row r="5747" spans="23:23" x14ac:dyDescent="0.25">
      <c r="W5747"/>
    </row>
    <row r="5748" spans="23:23" x14ac:dyDescent="0.25">
      <c r="W5748"/>
    </row>
    <row r="5749" spans="23:23" x14ac:dyDescent="0.25">
      <c r="W5749"/>
    </row>
    <row r="5750" spans="23:23" x14ac:dyDescent="0.25">
      <c r="W5750"/>
    </row>
    <row r="5751" spans="23:23" x14ac:dyDescent="0.25">
      <c r="W5751"/>
    </row>
    <row r="5752" spans="23:23" x14ac:dyDescent="0.25">
      <c r="W5752"/>
    </row>
    <row r="5753" spans="23:23" x14ac:dyDescent="0.25">
      <c r="W5753"/>
    </row>
    <row r="5754" spans="23:23" x14ac:dyDescent="0.25">
      <c r="W5754"/>
    </row>
    <row r="5755" spans="23:23" x14ac:dyDescent="0.25">
      <c r="W5755"/>
    </row>
    <row r="5756" spans="23:23" x14ac:dyDescent="0.25">
      <c r="W5756"/>
    </row>
    <row r="5757" spans="23:23" x14ac:dyDescent="0.25">
      <c r="W5757"/>
    </row>
    <row r="5758" spans="23:23" x14ac:dyDescent="0.25">
      <c r="W5758"/>
    </row>
    <row r="5759" spans="23:23" x14ac:dyDescent="0.25">
      <c r="W5759"/>
    </row>
    <row r="5760" spans="23:23" x14ac:dyDescent="0.25">
      <c r="W5760"/>
    </row>
    <row r="5761" spans="23:23" x14ac:dyDescent="0.25">
      <c r="W5761"/>
    </row>
    <row r="5762" spans="23:23" x14ac:dyDescent="0.25">
      <c r="W5762"/>
    </row>
    <row r="5763" spans="23:23" x14ac:dyDescent="0.25">
      <c r="W5763"/>
    </row>
    <row r="5764" spans="23:23" x14ac:dyDescent="0.25">
      <c r="W5764"/>
    </row>
    <row r="5765" spans="23:23" x14ac:dyDescent="0.25">
      <c r="W5765"/>
    </row>
    <row r="5766" spans="23:23" x14ac:dyDescent="0.25">
      <c r="W5766"/>
    </row>
    <row r="5767" spans="23:23" x14ac:dyDescent="0.25">
      <c r="W5767"/>
    </row>
    <row r="5768" spans="23:23" x14ac:dyDescent="0.25">
      <c r="W5768"/>
    </row>
    <row r="5769" spans="23:23" x14ac:dyDescent="0.25">
      <c r="W5769"/>
    </row>
    <row r="5770" spans="23:23" x14ac:dyDescent="0.25">
      <c r="W5770"/>
    </row>
    <row r="5771" spans="23:23" x14ac:dyDescent="0.25">
      <c r="W5771"/>
    </row>
    <row r="5772" spans="23:23" x14ac:dyDescent="0.25">
      <c r="W5772"/>
    </row>
    <row r="5773" spans="23:23" x14ac:dyDescent="0.25">
      <c r="W5773"/>
    </row>
    <row r="5774" spans="23:23" x14ac:dyDescent="0.25">
      <c r="W5774"/>
    </row>
    <row r="5775" spans="23:23" x14ac:dyDescent="0.25">
      <c r="W5775"/>
    </row>
    <row r="5776" spans="23:23" x14ac:dyDescent="0.25">
      <c r="W5776"/>
    </row>
    <row r="5777" spans="23:23" x14ac:dyDescent="0.25">
      <c r="W5777"/>
    </row>
    <row r="5778" spans="23:23" x14ac:dyDescent="0.25">
      <c r="W5778"/>
    </row>
    <row r="5779" spans="23:23" x14ac:dyDescent="0.25">
      <c r="W5779"/>
    </row>
    <row r="5780" spans="23:23" x14ac:dyDescent="0.25">
      <c r="W5780"/>
    </row>
    <row r="5781" spans="23:23" x14ac:dyDescent="0.25">
      <c r="W5781"/>
    </row>
    <row r="5782" spans="23:23" x14ac:dyDescent="0.25">
      <c r="W5782"/>
    </row>
    <row r="5783" spans="23:23" x14ac:dyDescent="0.25">
      <c r="W5783"/>
    </row>
    <row r="5784" spans="23:23" x14ac:dyDescent="0.25">
      <c r="W5784"/>
    </row>
    <row r="5785" spans="23:23" x14ac:dyDescent="0.25">
      <c r="W5785"/>
    </row>
    <row r="5786" spans="23:23" x14ac:dyDescent="0.25">
      <c r="W5786"/>
    </row>
    <row r="5787" spans="23:23" x14ac:dyDescent="0.25">
      <c r="W5787"/>
    </row>
    <row r="5788" spans="23:23" x14ac:dyDescent="0.25">
      <c r="W5788"/>
    </row>
    <row r="5789" spans="23:23" x14ac:dyDescent="0.25">
      <c r="W5789"/>
    </row>
    <row r="5790" spans="23:23" x14ac:dyDescent="0.25">
      <c r="W5790"/>
    </row>
    <row r="5791" spans="23:23" x14ac:dyDescent="0.25">
      <c r="W5791"/>
    </row>
    <row r="5792" spans="23:23" x14ac:dyDescent="0.25">
      <c r="W5792"/>
    </row>
    <row r="5793" spans="23:23" x14ac:dyDescent="0.25">
      <c r="W5793"/>
    </row>
    <row r="5794" spans="23:23" x14ac:dyDescent="0.25">
      <c r="W5794"/>
    </row>
    <row r="5795" spans="23:23" x14ac:dyDescent="0.25">
      <c r="W5795"/>
    </row>
    <row r="5796" spans="23:23" x14ac:dyDescent="0.25">
      <c r="W5796"/>
    </row>
    <row r="5797" spans="23:23" x14ac:dyDescent="0.25">
      <c r="W5797"/>
    </row>
    <row r="5798" spans="23:23" x14ac:dyDescent="0.25">
      <c r="W5798"/>
    </row>
    <row r="5799" spans="23:23" x14ac:dyDescent="0.25">
      <c r="W5799"/>
    </row>
    <row r="5800" spans="23:23" x14ac:dyDescent="0.25">
      <c r="W5800"/>
    </row>
    <row r="5801" spans="23:23" x14ac:dyDescent="0.25">
      <c r="W5801"/>
    </row>
    <row r="5802" spans="23:23" x14ac:dyDescent="0.25">
      <c r="W5802"/>
    </row>
    <row r="5803" spans="23:23" x14ac:dyDescent="0.25">
      <c r="W5803"/>
    </row>
    <row r="5804" spans="23:23" x14ac:dyDescent="0.25">
      <c r="W5804"/>
    </row>
    <row r="5805" spans="23:23" x14ac:dyDescent="0.25">
      <c r="W5805"/>
    </row>
    <row r="5806" spans="23:23" x14ac:dyDescent="0.25">
      <c r="W5806"/>
    </row>
    <row r="5807" spans="23:23" x14ac:dyDescent="0.25">
      <c r="W5807"/>
    </row>
    <row r="5808" spans="23:23" x14ac:dyDescent="0.25">
      <c r="W5808"/>
    </row>
    <row r="5809" spans="23:23" x14ac:dyDescent="0.25">
      <c r="W5809"/>
    </row>
    <row r="5810" spans="23:23" x14ac:dyDescent="0.25">
      <c r="W5810"/>
    </row>
    <row r="5811" spans="23:23" x14ac:dyDescent="0.25">
      <c r="W5811"/>
    </row>
    <row r="5812" spans="23:23" x14ac:dyDescent="0.25">
      <c r="W5812"/>
    </row>
    <row r="5813" spans="23:23" x14ac:dyDescent="0.25">
      <c r="W5813"/>
    </row>
    <row r="5814" spans="23:23" x14ac:dyDescent="0.25">
      <c r="W5814"/>
    </row>
    <row r="5815" spans="23:23" x14ac:dyDescent="0.25">
      <c r="W5815"/>
    </row>
    <row r="5816" spans="23:23" x14ac:dyDescent="0.25">
      <c r="W5816"/>
    </row>
    <row r="5817" spans="23:23" x14ac:dyDescent="0.25">
      <c r="W5817"/>
    </row>
    <row r="5818" spans="23:23" x14ac:dyDescent="0.25">
      <c r="W5818"/>
    </row>
    <row r="5819" spans="23:23" x14ac:dyDescent="0.25">
      <c r="W5819"/>
    </row>
    <row r="5820" spans="23:23" x14ac:dyDescent="0.25">
      <c r="W5820"/>
    </row>
    <row r="5821" spans="23:23" x14ac:dyDescent="0.25">
      <c r="W5821"/>
    </row>
    <row r="5822" spans="23:23" x14ac:dyDescent="0.25">
      <c r="W5822"/>
    </row>
    <row r="5823" spans="23:23" x14ac:dyDescent="0.25">
      <c r="W5823"/>
    </row>
    <row r="5824" spans="23:23" x14ac:dyDescent="0.25">
      <c r="W5824"/>
    </row>
    <row r="5825" spans="23:23" x14ac:dyDescent="0.25">
      <c r="W5825"/>
    </row>
    <row r="5826" spans="23:23" x14ac:dyDescent="0.25">
      <c r="W5826"/>
    </row>
    <row r="5827" spans="23:23" x14ac:dyDescent="0.25">
      <c r="W5827"/>
    </row>
    <row r="5828" spans="23:23" x14ac:dyDescent="0.25">
      <c r="W5828"/>
    </row>
    <row r="5829" spans="23:23" x14ac:dyDescent="0.25">
      <c r="W5829"/>
    </row>
    <row r="5830" spans="23:23" x14ac:dyDescent="0.25">
      <c r="W5830"/>
    </row>
    <row r="5831" spans="23:23" x14ac:dyDescent="0.25">
      <c r="W5831"/>
    </row>
    <row r="5832" spans="23:23" x14ac:dyDescent="0.25">
      <c r="W5832"/>
    </row>
    <row r="5833" spans="23:23" x14ac:dyDescent="0.25">
      <c r="W5833"/>
    </row>
    <row r="5834" spans="23:23" x14ac:dyDescent="0.25">
      <c r="W5834"/>
    </row>
    <row r="5835" spans="23:23" x14ac:dyDescent="0.25">
      <c r="W5835"/>
    </row>
    <row r="5836" spans="23:23" x14ac:dyDescent="0.25">
      <c r="W5836"/>
    </row>
    <row r="5837" spans="23:23" x14ac:dyDescent="0.25">
      <c r="W5837"/>
    </row>
    <row r="5838" spans="23:23" x14ac:dyDescent="0.25">
      <c r="W5838"/>
    </row>
    <row r="5839" spans="23:23" x14ac:dyDescent="0.25">
      <c r="W5839"/>
    </row>
    <row r="5840" spans="23:23" x14ac:dyDescent="0.25">
      <c r="W5840"/>
    </row>
    <row r="5841" spans="23:23" x14ac:dyDescent="0.25">
      <c r="W5841"/>
    </row>
    <row r="5842" spans="23:23" x14ac:dyDescent="0.25">
      <c r="W5842"/>
    </row>
    <row r="5843" spans="23:23" x14ac:dyDescent="0.25">
      <c r="W5843"/>
    </row>
    <row r="5844" spans="23:23" x14ac:dyDescent="0.25">
      <c r="W5844"/>
    </row>
    <row r="5845" spans="23:23" x14ac:dyDescent="0.25">
      <c r="W5845"/>
    </row>
    <row r="5846" spans="23:23" x14ac:dyDescent="0.25">
      <c r="W5846"/>
    </row>
    <row r="5847" spans="23:23" x14ac:dyDescent="0.25">
      <c r="W5847"/>
    </row>
    <row r="5848" spans="23:23" x14ac:dyDescent="0.25">
      <c r="W5848"/>
    </row>
    <row r="5849" spans="23:23" x14ac:dyDescent="0.25">
      <c r="W5849"/>
    </row>
    <row r="5850" spans="23:23" x14ac:dyDescent="0.25">
      <c r="W5850"/>
    </row>
    <row r="5851" spans="23:23" x14ac:dyDescent="0.25">
      <c r="W5851"/>
    </row>
    <row r="5852" spans="23:23" x14ac:dyDescent="0.25">
      <c r="W5852"/>
    </row>
    <row r="5853" spans="23:23" x14ac:dyDescent="0.25">
      <c r="W5853"/>
    </row>
    <row r="5854" spans="23:23" x14ac:dyDescent="0.25">
      <c r="W5854"/>
    </row>
    <row r="5855" spans="23:23" x14ac:dyDescent="0.25">
      <c r="W5855"/>
    </row>
    <row r="5856" spans="23:23" x14ac:dyDescent="0.25">
      <c r="W5856"/>
    </row>
    <row r="5857" spans="23:23" x14ac:dyDescent="0.25">
      <c r="W5857"/>
    </row>
    <row r="5858" spans="23:23" x14ac:dyDescent="0.25">
      <c r="W5858"/>
    </row>
    <row r="5859" spans="23:23" x14ac:dyDescent="0.25">
      <c r="W5859"/>
    </row>
    <row r="5860" spans="23:23" x14ac:dyDescent="0.25">
      <c r="W5860"/>
    </row>
    <row r="5861" spans="23:23" x14ac:dyDescent="0.25">
      <c r="W5861"/>
    </row>
    <row r="5862" spans="23:23" x14ac:dyDescent="0.25">
      <c r="W5862"/>
    </row>
    <row r="5863" spans="23:23" x14ac:dyDescent="0.25">
      <c r="W5863"/>
    </row>
    <row r="5864" spans="23:23" x14ac:dyDescent="0.25">
      <c r="W5864"/>
    </row>
    <row r="5865" spans="23:23" x14ac:dyDescent="0.25">
      <c r="W5865"/>
    </row>
    <row r="5866" spans="23:23" x14ac:dyDescent="0.25">
      <c r="W5866"/>
    </row>
    <row r="5867" spans="23:23" x14ac:dyDescent="0.25">
      <c r="W5867"/>
    </row>
    <row r="5868" spans="23:23" x14ac:dyDescent="0.25">
      <c r="W5868"/>
    </row>
    <row r="5869" spans="23:23" x14ac:dyDescent="0.25">
      <c r="W5869"/>
    </row>
    <row r="5870" spans="23:23" x14ac:dyDescent="0.25">
      <c r="W5870"/>
    </row>
    <row r="5871" spans="23:23" x14ac:dyDescent="0.25">
      <c r="W5871"/>
    </row>
    <row r="5872" spans="23:23" x14ac:dyDescent="0.25">
      <c r="W5872"/>
    </row>
    <row r="5873" spans="23:23" x14ac:dyDescent="0.25">
      <c r="W5873"/>
    </row>
    <row r="5874" spans="23:23" x14ac:dyDescent="0.25">
      <c r="W5874"/>
    </row>
    <row r="5875" spans="23:23" x14ac:dyDescent="0.25">
      <c r="W5875"/>
    </row>
    <row r="5876" spans="23:23" x14ac:dyDescent="0.25">
      <c r="W5876"/>
    </row>
    <row r="5877" spans="23:23" x14ac:dyDescent="0.25">
      <c r="W5877"/>
    </row>
    <row r="5878" spans="23:23" x14ac:dyDescent="0.25">
      <c r="W5878"/>
    </row>
    <row r="5879" spans="23:23" x14ac:dyDescent="0.25">
      <c r="W5879"/>
    </row>
    <row r="5880" spans="23:23" x14ac:dyDescent="0.25">
      <c r="W5880"/>
    </row>
    <row r="5881" spans="23:23" x14ac:dyDescent="0.25">
      <c r="W5881"/>
    </row>
    <row r="5882" spans="23:23" x14ac:dyDescent="0.25">
      <c r="W5882"/>
    </row>
    <row r="5883" spans="23:23" x14ac:dyDescent="0.25">
      <c r="W5883"/>
    </row>
    <row r="5884" spans="23:23" x14ac:dyDescent="0.25">
      <c r="W5884"/>
    </row>
    <row r="5885" spans="23:23" x14ac:dyDescent="0.25">
      <c r="W5885"/>
    </row>
    <row r="5886" spans="23:23" x14ac:dyDescent="0.25">
      <c r="W5886"/>
    </row>
    <row r="5887" spans="23:23" x14ac:dyDescent="0.25">
      <c r="W5887"/>
    </row>
    <row r="5888" spans="23:23" x14ac:dyDescent="0.25">
      <c r="W5888"/>
    </row>
    <row r="5889" spans="23:23" x14ac:dyDescent="0.25">
      <c r="W5889"/>
    </row>
    <row r="5890" spans="23:23" x14ac:dyDescent="0.25">
      <c r="W5890"/>
    </row>
    <row r="5891" spans="23:23" x14ac:dyDescent="0.25">
      <c r="W5891"/>
    </row>
    <row r="5892" spans="23:23" x14ac:dyDescent="0.25">
      <c r="W5892"/>
    </row>
    <row r="5893" spans="23:23" x14ac:dyDescent="0.25">
      <c r="W5893"/>
    </row>
    <row r="5894" spans="23:23" x14ac:dyDescent="0.25">
      <c r="W5894"/>
    </row>
    <row r="5895" spans="23:23" x14ac:dyDescent="0.25">
      <c r="W5895"/>
    </row>
    <row r="5896" spans="23:23" x14ac:dyDescent="0.25">
      <c r="W5896"/>
    </row>
    <row r="5897" spans="23:23" x14ac:dyDescent="0.25">
      <c r="W5897"/>
    </row>
    <row r="5898" spans="23:23" x14ac:dyDescent="0.25">
      <c r="W5898"/>
    </row>
    <row r="5899" spans="23:23" x14ac:dyDescent="0.25">
      <c r="W5899"/>
    </row>
    <row r="5900" spans="23:23" x14ac:dyDescent="0.25">
      <c r="W5900"/>
    </row>
    <row r="5901" spans="23:23" x14ac:dyDescent="0.25">
      <c r="W5901"/>
    </row>
    <row r="5902" spans="23:23" x14ac:dyDescent="0.25">
      <c r="W5902"/>
    </row>
    <row r="5903" spans="23:23" x14ac:dyDescent="0.25">
      <c r="W5903"/>
    </row>
    <row r="5904" spans="23:23" x14ac:dyDescent="0.25">
      <c r="W5904"/>
    </row>
    <row r="5905" spans="23:23" x14ac:dyDescent="0.25">
      <c r="W5905"/>
    </row>
    <row r="5906" spans="23:23" x14ac:dyDescent="0.25">
      <c r="W5906"/>
    </row>
    <row r="5907" spans="23:23" x14ac:dyDescent="0.25">
      <c r="W5907"/>
    </row>
    <row r="5908" spans="23:23" x14ac:dyDescent="0.25">
      <c r="W5908"/>
    </row>
    <row r="5909" spans="23:23" x14ac:dyDescent="0.25">
      <c r="W5909"/>
    </row>
    <row r="5910" spans="23:23" x14ac:dyDescent="0.25">
      <c r="W5910"/>
    </row>
    <row r="5911" spans="23:23" x14ac:dyDescent="0.25">
      <c r="W5911"/>
    </row>
    <row r="5912" spans="23:23" x14ac:dyDescent="0.25">
      <c r="W5912"/>
    </row>
    <row r="5913" spans="23:23" x14ac:dyDescent="0.25">
      <c r="W5913"/>
    </row>
    <row r="5914" spans="23:23" x14ac:dyDescent="0.25">
      <c r="W5914"/>
    </row>
    <row r="5915" spans="23:23" x14ac:dyDescent="0.25">
      <c r="W5915"/>
    </row>
    <row r="5916" spans="23:23" x14ac:dyDescent="0.25">
      <c r="W5916"/>
    </row>
    <row r="5917" spans="23:23" x14ac:dyDescent="0.25">
      <c r="W5917"/>
    </row>
    <row r="5918" spans="23:23" x14ac:dyDescent="0.25">
      <c r="W5918"/>
    </row>
    <row r="5919" spans="23:23" x14ac:dyDescent="0.25">
      <c r="W5919"/>
    </row>
    <row r="5920" spans="23:23" x14ac:dyDescent="0.25">
      <c r="W5920"/>
    </row>
    <row r="5921" spans="23:23" x14ac:dyDescent="0.25">
      <c r="W5921"/>
    </row>
    <row r="5922" spans="23:23" x14ac:dyDescent="0.25">
      <c r="W5922"/>
    </row>
    <row r="5923" spans="23:23" x14ac:dyDescent="0.25">
      <c r="W5923"/>
    </row>
    <row r="5924" spans="23:23" x14ac:dyDescent="0.25">
      <c r="W5924"/>
    </row>
    <row r="5925" spans="23:23" x14ac:dyDescent="0.25">
      <c r="W5925"/>
    </row>
    <row r="5926" spans="23:23" x14ac:dyDescent="0.25">
      <c r="W5926"/>
    </row>
    <row r="5927" spans="23:23" x14ac:dyDescent="0.25">
      <c r="W5927"/>
    </row>
    <row r="5928" spans="23:23" x14ac:dyDescent="0.25">
      <c r="W5928"/>
    </row>
    <row r="5929" spans="23:23" x14ac:dyDescent="0.25">
      <c r="W5929"/>
    </row>
    <row r="5930" spans="23:23" x14ac:dyDescent="0.25">
      <c r="W5930"/>
    </row>
    <row r="5931" spans="23:23" x14ac:dyDescent="0.25">
      <c r="W5931"/>
    </row>
    <row r="5932" spans="23:23" x14ac:dyDescent="0.25">
      <c r="W5932"/>
    </row>
    <row r="5933" spans="23:23" x14ac:dyDescent="0.25">
      <c r="W5933"/>
    </row>
    <row r="5934" spans="23:23" x14ac:dyDescent="0.25">
      <c r="W5934"/>
    </row>
    <row r="5935" spans="23:23" x14ac:dyDescent="0.25">
      <c r="W5935"/>
    </row>
    <row r="5936" spans="23:23" x14ac:dyDescent="0.25">
      <c r="W5936"/>
    </row>
    <row r="5937" spans="23:23" x14ac:dyDescent="0.25">
      <c r="W5937"/>
    </row>
    <row r="5938" spans="23:23" x14ac:dyDescent="0.25">
      <c r="W5938"/>
    </row>
    <row r="5939" spans="23:23" x14ac:dyDescent="0.25">
      <c r="W5939"/>
    </row>
    <row r="5940" spans="23:23" x14ac:dyDescent="0.25">
      <c r="W5940"/>
    </row>
    <row r="5941" spans="23:23" x14ac:dyDescent="0.25">
      <c r="W5941"/>
    </row>
    <row r="5942" spans="23:23" x14ac:dyDescent="0.25">
      <c r="W5942"/>
    </row>
    <row r="5943" spans="23:23" x14ac:dyDescent="0.25">
      <c r="W5943"/>
    </row>
    <row r="5944" spans="23:23" x14ac:dyDescent="0.25">
      <c r="W5944"/>
    </row>
    <row r="5945" spans="23:23" x14ac:dyDescent="0.25">
      <c r="W5945"/>
    </row>
    <row r="5946" spans="23:23" x14ac:dyDescent="0.25">
      <c r="W5946"/>
    </row>
    <row r="5947" spans="23:23" x14ac:dyDescent="0.25">
      <c r="W5947"/>
    </row>
    <row r="5948" spans="23:23" x14ac:dyDescent="0.25">
      <c r="W5948"/>
    </row>
    <row r="5949" spans="23:23" x14ac:dyDescent="0.25">
      <c r="W5949"/>
    </row>
    <row r="5950" spans="23:23" x14ac:dyDescent="0.25">
      <c r="W5950"/>
    </row>
    <row r="5951" spans="23:23" x14ac:dyDescent="0.25">
      <c r="W5951"/>
    </row>
    <row r="5952" spans="23:23" x14ac:dyDescent="0.25">
      <c r="W5952"/>
    </row>
    <row r="5953" spans="23:23" x14ac:dyDescent="0.25">
      <c r="W5953"/>
    </row>
    <row r="5954" spans="23:23" x14ac:dyDescent="0.25">
      <c r="W5954"/>
    </row>
    <row r="5955" spans="23:23" x14ac:dyDescent="0.25">
      <c r="W5955"/>
    </row>
    <row r="5956" spans="23:23" x14ac:dyDescent="0.25">
      <c r="W5956"/>
    </row>
    <row r="5957" spans="23:23" x14ac:dyDescent="0.25">
      <c r="W5957"/>
    </row>
    <row r="5958" spans="23:23" x14ac:dyDescent="0.25">
      <c r="W5958"/>
    </row>
    <row r="5959" spans="23:23" x14ac:dyDescent="0.25">
      <c r="W5959"/>
    </row>
    <row r="5960" spans="23:23" x14ac:dyDescent="0.25">
      <c r="W5960"/>
    </row>
    <row r="5961" spans="23:23" x14ac:dyDescent="0.25">
      <c r="W5961"/>
    </row>
    <row r="5962" spans="23:23" x14ac:dyDescent="0.25">
      <c r="W5962"/>
    </row>
    <row r="5963" spans="23:23" x14ac:dyDescent="0.25">
      <c r="W5963"/>
    </row>
    <row r="5964" spans="23:23" x14ac:dyDescent="0.25">
      <c r="W5964"/>
    </row>
    <row r="5965" spans="23:23" x14ac:dyDescent="0.25">
      <c r="W5965"/>
    </row>
    <row r="5966" spans="23:23" x14ac:dyDescent="0.25">
      <c r="W5966"/>
    </row>
    <row r="5967" spans="23:23" x14ac:dyDescent="0.25">
      <c r="W5967"/>
    </row>
    <row r="5968" spans="23:23" x14ac:dyDescent="0.25">
      <c r="W5968"/>
    </row>
    <row r="5969" spans="23:23" x14ac:dyDescent="0.25">
      <c r="W5969"/>
    </row>
    <row r="5970" spans="23:23" x14ac:dyDescent="0.25">
      <c r="W5970"/>
    </row>
    <row r="5971" spans="23:23" x14ac:dyDescent="0.25">
      <c r="W5971"/>
    </row>
    <row r="5972" spans="23:23" x14ac:dyDescent="0.25">
      <c r="W5972"/>
    </row>
    <row r="5973" spans="23:23" x14ac:dyDescent="0.25">
      <c r="W5973"/>
    </row>
    <row r="5974" spans="23:23" x14ac:dyDescent="0.25">
      <c r="W5974"/>
    </row>
    <row r="5975" spans="23:23" x14ac:dyDescent="0.25">
      <c r="W5975"/>
    </row>
    <row r="5976" spans="23:23" x14ac:dyDescent="0.25">
      <c r="W5976"/>
    </row>
    <row r="5977" spans="23:23" x14ac:dyDescent="0.25">
      <c r="W5977"/>
    </row>
    <row r="5978" spans="23:23" x14ac:dyDescent="0.25">
      <c r="W5978"/>
    </row>
    <row r="5979" spans="23:23" x14ac:dyDescent="0.25">
      <c r="W5979"/>
    </row>
    <row r="5980" spans="23:23" x14ac:dyDescent="0.25">
      <c r="W5980"/>
    </row>
    <row r="5981" spans="23:23" x14ac:dyDescent="0.25">
      <c r="W5981"/>
    </row>
    <row r="5982" spans="23:23" x14ac:dyDescent="0.25">
      <c r="W5982"/>
    </row>
    <row r="5983" spans="23:23" x14ac:dyDescent="0.25">
      <c r="W5983"/>
    </row>
    <row r="5984" spans="23:23" x14ac:dyDescent="0.25">
      <c r="W5984"/>
    </row>
    <row r="5985" spans="23:23" x14ac:dyDescent="0.25">
      <c r="W5985"/>
    </row>
    <row r="5986" spans="23:23" x14ac:dyDescent="0.25">
      <c r="W5986"/>
    </row>
    <row r="5987" spans="23:23" x14ac:dyDescent="0.25">
      <c r="W5987"/>
    </row>
    <row r="5988" spans="23:23" x14ac:dyDescent="0.25">
      <c r="W5988"/>
    </row>
    <row r="5989" spans="23:23" x14ac:dyDescent="0.25">
      <c r="W5989"/>
    </row>
    <row r="5990" spans="23:23" x14ac:dyDescent="0.25">
      <c r="W5990"/>
    </row>
    <row r="5991" spans="23:23" x14ac:dyDescent="0.25">
      <c r="W5991"/>
    </row>
    <row r="5992" spans="23:23" x14ac:dyDescent="0.25">
      <c r="W5992"/>
    </row>
    <row r="5993" spans="23:23" x14ac:dyDescent="0.25">
      <c r="W5993"/>
    </row>
    <row r="5994" spans="23:23" x14ac:dyDescent="0.25">
      <c r="W5994"/>
    </row>
    <row r="5995" spans="23:23" x14ac:dyDescent="0.25">
      <c r="W5995"/>
    </row>
    <row r="5996" spans="23:23" x14ac:dyDescent="0.25">
      <c r="W5996"/>
    </row>
    <row r="5997" spans="23:23" x14ac:dyDescent="0.25">
      <c r="W5997"/>
    </row>
    <row r="5998" spans="23:23" x14ac:dyDescent="0.25">
      <c r="W5998"/>
    </row>
    <row r="5999" spans="23:23" x14ac:dyDescent="0.25">
      <c r="W5999"/>
    </row>
    <row r="6000" spans="23:23" x14ac:dyDescent="0.25">
      <c r="W6000"/>
    </row>
    <row r="6001" spans="23:23" x14ac:dyDescent="0.25">
      <c r="W6001"/>
    </row>
    <row r="6002" spans="23:23" x14ac:dyDescent="0.25">
      <c r="W6002"/>
    </row>
    <row r="6003" spans="23:23" x14ac:dyDescent="0.25">
      <c r="W6003"/>
    </row>
    <row r="6004" spans="23:23" x14ac:dyDescent="0.25">
      <c r="W6004"/>
    </row>
    <row r="6005" spans="23:23" x14ac:dyDescent="0.25">
      <c r="W6005"/>
    </row>
    <row r="6006" spans="23:23" x14ac:dyDescent="0.25">
      <c r="W6006"/>
    </row>
    <row r="6007" spans="23:23" x14ac:dyDescent="0.25">
      <c r="W6007"/>
    </row>
    <row r="6008" spans="23:23" x14ac:dyDescent="0.25">
      <c r="W6008"/>
    </row>
    <row r="6009" spans="23:23" x14ac:dyDescent="0.25">
      <c r="W6009"/>
    </row>
    <row r="6010" spans="23:23" x14ac:dyDescent="0.25">
      <c r="W6010"/>
    </row>
    <row r="6011" spans="23:23" x14ac:dyDescent="0.25">
      <c r="W6011"/>
    </row>
    <row r="6012" spans="23:23" x14ac:dyDescent="0.25">
      <c r="W6012"/>
    </row>
    <row r="6013" spans="23:23" x14ac:dyDescent="0.25">
      <c r="W6013"/>
    </row>
    <row r="6014" spans="23:23" x14ac:dyDescent="0.25">
      <c r="W6014"/>
    </row>
    <row r="6015" spans="23:23" x14ac:dyDescent="0.25">
      <c r="W6015"/>
    </row>
    <row r="6016" spans="23:23" x14ac:dyDescent="0.25">
      <c r="W6016"/>
    </row>
    <row r="6017" spans="23:23" x14ac:dyDescent="0.25">
      <c r="W6017"/>
    </row>
    <row r="6018" spans="23:23" x14ac:dyDescent="0.25">
      <c r="W6018"/>
    </row>
    <row r="6019" spans="23:23" x14ac:dyDescent="0.25">
      <c r="W6019"/>
    </row>
    <row r="6020" spans="23:23" x14ac:dyDescent="0.25">
      <c r="W6020"/>
    </row>
    <row r="6021" spans="23:23" x14ac:dyDescent="0.25">
      <c r="W6021"/>
    </row>
    <row r="6022" spans="23:23" x14ac:dyDescent="0.25">
      <c r="W6022"/>
    </row>
    <row r="6023" spans="23:23" x14ac:dyDescent="0.25">
      <c r="W6023"/>
    </row>
    <row r="6024" spans="23:23" x14ac:dyDescent="0.25">
      <c r="W6024"/>
    </row>
    <row r="6025" spans="23:23" x14ac:dyDescent="0.25">
      <c r="W6025"/>
    </row>
    <row r="6026" spans="23:23" x14ac:dyDescent="0.25">
      <c r="W6026"/>
    </row>
    <row r="6027" spans="23:23" x14ac:dyDescent="0.25">
      <c r="W6027"/>
    </row>
    <row r="6028" spans="23:23" x14ac:dyDescent="0.25">
      <c r="W6028"/>
    </row>
    <row r="6029" spans="23:23" x14ac:dyDescent="0.25">
      <c r="W6029"/>
    </row>
    <row r="6030" spans="23:23" x14ac:dyDescent="0.25">
      <c r="W6030"/>
    </row>
    <row r="6031" spans="23:23" x14ac:dyDescent="0.25">
      <c r="W6031"/>
    </row>
    <row r="6032" spans="23:23" x14ac:dyDescent="0.25">
      <c r="W6032"/>
    </row>
    <row r="6033" spans="23:23" x14ac:dyDescent="0.25">
      <c r="W6033"/>
    </row>
    <row r="6034" spans="23:23" x14ac:dyDescent="0.25">
      <c r="W6034"/>
    </row>
    <row r="6035" spans="23:23" x14ac:dyDescent="0.25">
      <c r="W6035"/>
    </row>
    <row r="6036" spans="23:23" x14ac:dyDescent="0.25">
      <c r="W6036"/>
    </row>
    <row r="6037" spans="23:23" x14ac:dyDescent="0.25">
      <c r="W6037"/>
    </row>
    <row r="6038" spans="23:23" x14ac:dyDescent="0.25">
      <c r="W6038"/>
    </row>
    <row r="6039" spans="23:23" x14ac:dyDescent="0.25">
      <c r="W6039"/>
    </row>
    <row r="6040" spans="23:23" x14ac:dyDescent="0.25">
      <c r="W6040"/>
    </row>
    <row r="6041" spans="23:23" x14ac:dyDescent="0.25">
      <c r="W6041"/>
    </row>
    <row r="6042" spans="23:23" x14ac:dyDescent="0.25">
      <c r="W6042"/>
    </row>
    <row r="6043" spans="23:23" x14ac:dyDescent="0.25">
      <c r="W6043"/>
    </row>
    <row r="6044" spans="23:23" x14ac:dyDescent="0.25">
      <c r="W6044"/>
    </row>
    <row r="6045" spans="23:23" x14ac:dyDescent="0.25">
      <c r="W6045"/>
    </row>
    <row r="6046" spans="23:23" x14ac:dyDescent="0.25">
      <c r="W6046"/>
    </row>
    <row r="6047" spans="23:23" x14ac:dyDescent="0.25">
      <c r="W6047"/>
    </row>
    <row r="6048" spans="23:23" x14ac:dyDescent="0.25">
      <c r="W6048"/>
    </row>
    <row r="6049" spans="23:23" x14ac:dyDescent="0.25">
      <c r="W6049"/>
    </row>
    <row r="6050" spans="23:23" x14ac:dyDescent="0.25">
      <c r="W6050"/>
    </row>
    <row r="6051" spans="23:23" x14ac:dyDescent="0.25">
      <c r="W6051"/>
    </row>
    <row r="6052" spans="23:23" x14ac:dyDescent="0.25">
      <c r="W6052"/>
    </row>
    <row r="6053" spans="23:23" x14ac:dyDescent="0.25">
      <c r="W6053"/>
    </row>
    <row r="6054" spans="23:23" x14ac:dyDescent="0.25">
      <c r="W6054"/>
    </row>
    <row r="6055" spans="23:23" x14ac:dyDescent="0.25">
      <c r="W6055"/>
    </row>
    <row r="6056" spans="23:23" x14ac:dyDescent="0.25">
      <c r="W6056"/>
    </row>
    <row r="6057" spans="23:23" x14ac:dyDescent="0.25">
      <c r="W6057"/>
    </row>
    <row r="6058" spans="23:23" x14ac:dyDescent="0.25">
      <c r="W6058"/>
    </row>
    <row r="6059" spans="23:23" x14ac:dyDescent="0.25">
      <c r="W6059"/>
    </row>
    <row r="6060" spans="23:23" x14ac:dyDescent="0.25">
      <c r="W6060"/>
    </row>
    <row r="6061" spans="23:23" x14ac:dyDescent="0.25">
      <c r="W6061"/>
    </row>
    <row r="6062" spans="23:23" x14ac:dyDescent="0.25">
      <c r="W6062"/>
    </row>
    <row r="6063" spans="23:23" x14ac:dyDescent="0.25">
      <c r="W6063"/>
    </row>
    <row r="6064" spans="23:23" x14ac:dyDescent="0.25">
      <c r="W6064"/>
    </row>
    <row r="6065" spans="23:23" x14ac:dyDescent="0.25">
      <c r="W6065"/>
    </row>
    <row r="6066" spans="23:23" x14ac:dyDescent="0.25">
      <c r="W6066"/>
    </row>
    <row r="6067" spans="23:23" x14ac:dyDescent="0.25">
      <c r="W6067"/>
    </row>
    <row r="6068" spans="23:23" x14ac:dyDescent="0.25">
      <c r="W6068"/>
    </row>
    <row r="6069" spans="23:23" x14ac:dyDescent="0.25">
      <c r="W6069"/>
    </row>
    <row r="6070" spans="23:23" x14ac:dyDescent="0.25">
      <c r="W6070"/>
    </row>
    <row r="6071" spans="23:23" x14ac:dyDescent="0.25">
      <c r="W6071"/>
    </row>
    <row r="6072" spans="23:23" x14ac:dyDescent="0.25">
      <c r="W6072"/>
    </row>
    <row r="6073" spans="23:23" x14ac:dyDescent="0.25">
      <c r="W6073"/>
    </row>
    <row r="6074" spans="23:23" x14ac:dyDescent="0.25">
      <c r="W6074"/>
    </row>
    <row r="6075" spans="23:23" x14ac:dyDescent="0.25">
      <c r="W6075"/>
    </row>
    <row r="6076" spans="23:23" x14ac:dyDescent="0.25">
      <c r="W6076"/>
    </row>
    <row r="6077" spans="23:23" x14ac:dyDescent="0.25">
      <c r="W6077"/>
    </row>
    <row r="6078" spans="23:23" x14ac:dyDescent="0.25">
      <c r="W6078"/>
    </row>
    <row r="6079" spans="23:23" x14ac:dyDescent="0.25">
      <c r="W6079"/>
    </row>
    <row r="6080" spans="23:23" x14ac:dyDescent="0.25">
      <c r="W6080"/>
    </row>
    <row r="6081" spans="23:23" x14ac:dyDescent="0.25">
      <c r="W6081"/>
    </row>
    <row r="6082" spans="23:23" x14ac:dyDescent="0.25">
      <c r="W6082"/>
    </row>
    <row r="6083" spans="23:23" x14ac:dyDescent="0.25">
      <c r="W6083"/>
    </row>
    <row r="6084" spans="23:23" x14ac:dyDescent="0.25">
      <c r="W6084"/>
    </row>
    <row r="6085" spans="23:23" x14ac:dyDescent="0.25">
      <c r="W6085"/>
    </row>
    <row r="6086" spans="23:23" x14ac:dyDescent="0.25">
      <c r="W6086"/>
    </row>
    <row r="6087" spans="23:23" x14ac:dyDescent="0.25">
      <c r="W6087"/>
    </row>
    <row r="6088" spans="23:23" x14ac:dyDescent="0.25">
      <c r="W6088"/>
    </row>
    <row r="6089" spans="23:23" x14ac:dyDescent="0.25">
      <c r="W6089"/>
    </row>
    <row r="6090" spans="23:23" x14ac:dyDescent="0.25">
      <c r="W6090"/>
    </row>
    <row r="6091" spans="23:23" x14ac:dyDescent="0.25">
      <c r="W6091"/>
    </row>
    <row r="6092" spans="23:23" x14ac:dyDescent="0.25">
      <c r="W6092"/>
    </row>
    <row r="6093" spans="23:23" x14ac:dyDescent="0.25">
      <c r="W6093"/>
    </row>
    <row r="6094" spans="23:23" x14ac:dyDescent="0.25">
      <c r="W6094"/>
    </row>
    <row r="6095" spans="23:23" x14ac:dyDescent="0.25">
      <c r="W6095"/>
    </row>
    <row r="6096" spans="23:23" x14ac:dyDescent="0.25">
      <c r="W6096"/>
    </row>
    <row r="6097" spans="23:23" x14ac:dyDescent="0.25">
      <c r="W6097"/>
    </row>
    <row r="6098" spans="23:23" x14ac:dyDescent="0.25">
      <c r="W6098"/>
    </row>
    <row r="6099" spans="23:23" x14ac:dyDescent="0.25">
      <c r="W6099"/>
    </row>
    <row r="6100" spans="23:23" x14ac:dyDescent="0.25">
      <c r="W6100"/>
    </row>
    <row r="6101" spans="23:23" x14ac:dyDescent="0.25">
      <c r="W6101"/>
    </row>
    <row r="6102" spans="23:23" x14ac:dyDescent="0.25">
      <c r="W6102"/>
    </row>
    <row r="6103" spans="23:23" x14ac:dyDescent="0.25">
      <c r="W6103"/>
    </row>
    <row r="6104" spans="23:23" x14ac:dyDescent="0.25">
      <c r="W6104"/>
    </row>
    <row r="6105" spans="23:23" x14ac:dyDescent="0.25">
      <c r="W6105"/>
    </row>
    <row r="6106" spans="23:23" x14ac:dyDescent="0.25">
      <c r="W6106"/>
    </row>
    <row r="6107" spans="23:23" x14ac:dyDescent="0.25">
      <c r="W6107"/>
    </row>
    <row r="6108" spans="23:23" x14ac:dyDescent="0.25">
      <c r="W6108"/>
    </row>
    <row r="6109" spans="23:23" x14ac:dyDescent="0.25">
      <c r="W6109"/>
    </row>
    <row r="6110" spans="23:23" x14ac:dyDescent="0.25">
      <c r="W6110"/>
    </row>
    <row r="6111" spans="23:23" x14ac:dyDescent="0.25">
      <c r="W6111"/>
    </row>
    <row r="6112" spans="23:23" x14ac:dyDescent="0.25">
      <c r="W6112"/>
    </row>
    <row r="6113" spans="23:23" x14ac:dyDescent="0.25">
      <c r="W6113"/>
    </row>
    <row r="6114" spans="23:23" x14ac:dyDescent="0.25">
      <c r="W6114"/>
    </row>
    <row r="6115" spans="23:23" x14ac:dyDescent="0.25">
      <c r="W6115"/>
    </row>
    <row r="6116" spans="23:23" x14ac:dyDescent="0.25">
      <c r="W6116"/>
    </row>
    <row r="6117" spans="23:23" x14ac:dyDescent="0.25">
      <c r="W6117"/>
    </row>
    <row r="6118" spans="23:23" x14ac:dyDescent="0.25">
      <c r="W6118"/>
    </row>
    <row r="6119" spans="23:23" x14ac:dyDescent="0.25">
      <c r="W6119"/>
    </row>
    <row r="6120" spans="23:23" x14ac:dyDescent="0.25">
      <c r="W6120"/>
    </row>
    <row r="6121" spans="23:23" x14ac:dyDescent="0.25">
      <c r="W6121"/>
    </row>
    <row r="6122" spans="23:23" x14ac:dyDescent="0.25">
      <c r="W6122"/>
    </row>
    <row r="6123" spans="23:23" x14ac:dyDescent="0.25">
      <c r="W6123"/>
    </row>
    <row r="6124" spans="23:23" x14ac:dyDescent="0.25">
      <c r="W6124"/>
    </row>
    <row r="6125" spans="23:23" x14ac:dyDescent="0.25">
      <c r="W6125"/>
    </row>
    <row r="6126" spans="23:23" x14ac:dyDescent="0.25">
      <c r="W6126"/>
    </row>
    <row r="6127" spans="23:23" x14ac:dyDescent="0.25">
      <c r="W6127"/>
    </row>
    <row r="6128" spans="23:23" x14ac:dyDescent="0.25">
      <c r="W6128"/>
    </row>
    <row r="6129" spans="23:23" x14ac:dyDescent="0.25">
      <c r="W6129"/>
    </row>
    <row r="6130" spans="23:23" x14ac:dyDescent="0.25">
      <c r="W6130"/>
    </row>
    <row r="6131" spans="23:23" x14ac:dyDescent="0.25">
      <c r="W6131"/>
    </row>
    <row r="6132" spans="23:23" x14ac:dyDescent="0.25">
      <c r="W6132"/>
    </row>
    <row r="6133" spans="23:23" x14ac:dyDescent="0.25">
      <c r="W6133"/>
    </row>
    <row r="6134" spans="23:23" x14ac:dyDescent="0.25">
      <c r="W6134"/>
    </row>
    <row r="6135" spans="23:23" x14ac:dyDescent="0.25">
      <c r="W6135"/>
    </row>
    <row r="6136" spans="23:23" x14ac:dyDescent="0.25">
      <c r="W6136"/>
    </row>
    <row r="6137" spans="23:23" x14ac:dyDescent="0.25">
      <c r="W6137"/>
    </row>
    <row r="6138" spans="23:23" x14ac:dyDescent="0.25">
      <c r="W6138"/>
    </row>
    <row r="6139" spans="23:23" x14ac:dyDescent="0.25">
      <c r="W6139"/>
    </row>
    <row r="6140" spans="23:23" x14ac:dyDescent="0.25">
      <c r="W6140"/>
    </row>
    <row r="6141" spans="23:23" x14ac:dyDescent="0.25">
      <c r="W6141"/>
    </row>
    <row r="6142" spans="23:23" x14ac:dyDescent="0.25">
      <c r="W6142"/>
    </row>
    <row r="6143" spans="23:23" x14ac:dyDescent="0.25">
      <c r="W6143"/>
    </row>
    <row r="6144" spans="23:23" x14ac:dyDescent="0.25">
      <c r="W6144"/>
    </row>
    <row r="6145" spans="23:23" x14ac:dyDescent="0.25">
      <c r="W6145"/>
    </row>
    <row r="6146" spans="23:23" x14ac:dyDescent="0.25">
      <c r="W6146"/>
    </row>
    <row r="6147" spans="23:23" x14ac:dyDescent="0.25">
      <c r="W6147"/>
    </row>
    <row r="6148" spans="23:23" x14ac:dyDescent="0.25">
      <c r="W6148"/>
    </row>
    <row r="6149" spans="23:23" x14ac:dyDescent="0.25">
      <c r="W6149"/>
    </row>
    <row r="6150" spans="23:23" x14ac:dyDescent="0.25">
      <c r="W6150"/>
    </row>
    <row r="6151" spans="23:23" x14ac:dyDescent="0.25">
      <c r="W6151"/>
    </row>
    <row r="6152" spans="23:23" x14ac:dyDescent="0.25">
      <c r="W6152"/>
    </row>
    <row r="6153" spans="23:23" x14ac:dyDescent="0.25">
      <c r="W6153"/>
    </row>
    <row r="6154" spans="23:23" x14ac:dyDescent="0.25">
      <c r="W6154"/>
    </row>
    <row r="6155" spans="23:23" x14ac:dyDescent="0.25">
      <c r="W6155"/>
    </row>
    <row r="6156" spans="23:23" x14ac:dyDescent="0.25">
      <c r="W6156"/>
    </row>
    <row r="6157" spans="23:23" x14ac:dyDescent="0.25">
      <c r="W6157"/>
    </row>
    <row r="6158" spans="23:23" x14ac:dyDescent="0.25">
      <c r="W6158"/>
    </row>
    <row r="6159" spans="23:23" x14ac:dyDescent="0.25">
      <c r="W6159"/>
    </row>
    <row r="6160" spans="23:23" x14ac:dyDescent="0.25">
      <c r="W6160"/>
    </row>
    <row r="6161" spans="23:23" x14ac:dyDescent="0.25">
      <c r="W6161"/>
    </row>
    <row r="6162" spans="23:23" x14ac:dyDescent="0.25">
      <c r="W6162"/>
    </row>
    <row r="6163" spans="23:23" x14ac:dyDescent="0.25">
      <c r="W6163"/>
    </row>
    <row r="6164" spans="23:23" x14ac:dyDescent="0.25">
      <c r="W6164"/>
    </row>
    <row r="6165" spans="23:23" x14ac:dyDescent="0.25">
      <c r="W6165"/>
    </row>
    <row r="6166" spans="23:23" x14ac:dyDescent="0.25">
      <c r="W6166"/>
    </row>
    <row r="6167" spans="23:23" x14ac:dyDescent="0.25">
      <c r="W6167"/>
    </row>
    <row r="6168" spans="23:23" x14ac:dyDescent="0.25">
      <c r="W6168"/>
    </row>
    <row r="6169" spans="23:23" x14ac:dyDescent="0.25">
      <c r="W6169"/>
    </row>
    <row r="6170" spans="23:23" x14ac:dyDescent="0.25">
      <c r="W6170"/>
    </row>
    <row r="6171" spans="23:23" x14ac:dyDescent="0.25">
      <c r="W6171"/>
    </row>
    <row r="6172" spans="23:23" x14ac:dyDescent="0.25">
      <c r="W6172"/>
    </row>
    <row r="6173" spans="23:23" x14ac:dyDescent="0.25">
      <c r="W6173"/>
    </row>
    <row r="6174" spans="23:23" x14ac:dyDescent="0.25">
      <c r="W6174"/>
    </row>
    <row r="6175" spans="23:23" x14ac:dyDescent="0.25">
      <c r="W6175"/>
    </row>
    <row r="6176" spans="23:23" x14ac:dyDescent="0.25">
      <c r="W6176"/>
    </row>
    <row r="6177" spans="23:23" x14ac:dyDescent="0.25">
      <c r="W6177"/>
    </row>
    <row r="6178" spans="23:23" x14ac:dyDescent="0.25">
      <c r="W6178"/>
    </row>
    <row r="6179" spans="23:23" x14ac:dyDescent="0.25">
      <c r="W6179"/>
    </row>
    <row r="6180" spans="23:23" x14ac:dyDescent="0.25">
      <c r="W6180"/>
    </row>
    <row r="6181" spans="23:23" x14ac:dyDescent="0.25">
      <c r="W6181"/>
    </row>
    <row r="6182" spans="23:23" x14ac:dyDescent="0.25">
      <c r="W6182"/>
    </row>
    <row r="6183" spans="23:23" x14ac:dyDescent="0.25">
      <c r="W6183"/>
    </row>
    <row r="6184" spans="23:23" x14ac:dyDescent="0.25">
      <c r="W6184"/>
    </row>
    <row r="6185" spans="23:23" x14ac:dyDescent="0.25">
      <c r="W6185"/>
    </row>
    <row r="6186" spans="23:23" x14ac:dyDescent="0.25">
      <c r="W6186"/>
    </row>
    <row r="6187" spans="23:23" x14ac:dyDescent="0.25">
      <c r="W6187"/>
    </row>
    <row r="6188" spans="23:23" x14ac:dyDescent="0.25">
      <c r="W6188"/>
    </row>
    <row r="6189" spans="23:23" x14ac:dyDescent="0.25">
      <c r="W6189"/>
    </row>
    <row r="6190" spans="23:23" x14ac:dyDescent="0.25">
      <c r="W6190"/>
    </row>
    <row r="6191" spans="23:23" x14ac:dyDescent="0.25">
      <c r="W6191"/>
    </row>
    <row r="6192" spans="23:23" x14ac:dyDescent="0.25">
      <c r="W6192"/>
    </row>
    <row r="6193" spans="23:23" x14ac:dyDescent="0.25">
      <c r="W6193"/>
    </row>
    <row r="6194" spans="23:23" x14ac:dyDescent="0.25">
      <c r="W6194"/>
    </row>
    <row r="6195" spans="23:23" x14ac:dyDescent="0.25">
      <c r="W6195"/>
    </row>
    <row r="6196" spans="23:23" x14ac:dyDescent="0.25">
      <c r="W6196"/>
    </row>
    <row r="6197" spans="23:23" x14ac:dyDescent="0.25">
      <c r="W6197"/>
    </row>
    <row r="6198" spans="23:23" x14ac:dyDescent="0.25">
      <c r="W6198"/>
    </row>
    <row r="6199" spans="23:23" x14ac:dyDescent="0.25">
      <c r="W6199"/>
    </row>
    <row r="6200" spans="23:23" x14ac:dyDescent="0.25">
      <c r="W6200"/>
    </row>
    <row r="6201" spans="23:23" x14ac:dyDescent="0.25">
      <c r="W6201"/>
    </row>
    <row r="6202" spans="23:23" x14ac:dyDescent="0.25">
      <c r="W6202"/>
    </row>
    <row r="6203" spans="23:23" x14ac:dyDescent="0.25">
      <c r="W6203"/>
    </row>
    <row r="6204" spans="23:23" x14ac:dyDescent="0.25">
      <c r="W6204"/>
    </row>
    <row r="6205" spans="23:23" x14ac:dyDescent="0.25">
      <c r="W6205"/>
    </row>
    <row r="6206" spans="23:23" x14ac:dyDescent="0.25">
      <c r="W6206"/>
    </row>
    <row r="6207" spans="23:23" x14ac:dyDescent="0.25">
      <c r="W6207"/>
    </row>
    <row r="6208" spans="23:23" x14ac:dyDescent="0.25">
      <c r="W6208"/>
    </row>
    <row r="6209" spans="23:23" x14ac:dyDescent="0.25">
      <c r="W6209"/>
    </row>
    <row r="6210" spans="23:23" x14ac:dyDescent="0.25">
      <c r="W6210"/>
    </row>
    <row r="6211" spans="23:23" x14ac:dyDescent="0.25">
      <c r="W6211"/>
    </row>
    <row r="6212" spans="23:23" x14ac:dyDescent="0.25">
      <c r="W6212"/>
    </row>
    <row r="6213" spans="23:23" x14ac:dyDescent="0.25">
      <c r="W6213"/>
    </row>
    <row r="6214" spans="23:23" x14ac:dyDescent="0.25">
      <c r="W6214"/>
    </row>
    <row r="6215" spans="23:23" x14ac:dyDescent="0.25">
      <c r="W6215"/>
    </row>
    <row r="6216" spans="23:23" x14ac:dyDescent="0.25">
      <c r="W6216"/>
    </row>
    <row r="6217" spans="23:23" x14ac:dyDescent="0.25">
      <c r="W6217"/>
    </row>
    <row r="6218" spans="23:23" x14ac:dyDescent="0.25">
      <c r="W6218"/>
    </row>
    <row r="6219" spans="23:23" x14ac:dyDescent="0.25">
      <c r="W6219"/>
    </row>
    <row r="6220" spans="23:23" x14ac:dyDescent="0.25">
      <c r="W6220"/>
    </row>
    <row r="6221" spans="23:23" x14ac:dyDescent="0.25">
      <c r="W6221"/>
    </row>
    <row r="6222" spans="23:23" x14ac:dyDescent="0.25">
      <c r="W6222"/>
    </row>
    <row r="6223" spans="23:23" x14ac:dyDescent="0.25">
      <c r="W6223"/>
    </row>
    <row r="6224" spans="23:23" x14ac:dyDescent="0.25">
      <c r="W6224"/>
    </row>
    <row r="6225" spans="23:23" x14ac:dyDescent="0.25">
      <c r="W6225"/>
    </row>
    <row r="6226" spans="23:23" x14ac:dyDescent="0.25">
      <c r="W6226"/>
    </row>
    <row r="6227" spans="23:23" x14ac:dyDescent="0.25">
      <c r="W6227"/>
    </row>
    <row r="6228" spans="23:23" x14ac:dyDescent="0.25">
      <c r="W6228"/>
    </row>
    <row r="6229" spans="23:23" x14ac:dyDescent="0.25">
      <c r="W6229"/>
    </row>
    <row r="6230" spans="23:23" x14ac:dyDescent="0.25">
      <c r="W6230"/>
    </row>
    <row r="6231" spans="23:23" x14ac:dyDescent="0.25">
      <c r="W6231"/>
    </row>
    <row r="6232" spans="23:23" x14ac:dyDescent="0.25">
      <c r="W6232"/>
    </row>
    <row r="6233" spans="23:23" x14ac:dyDescent="0.25">
      <c r="W6233"/>
    </row>
    <row r="6234" spans="23:23" x14ac:dyDescent="0.25">
      <c r="W6234"/>
    </row>
    <row r="6235" spans="23:23" x14ac:dyDescent="0.25">
      <c r="W6235"/>
    </row>
    <row r="6236" spans="23:23" x14ac:dyDescent="0.25">
      <c r="W6236"/>
    </row>
    <row r="6237" spans="23:23" x14ac:dyDescent="0.25">
      <c r="W6237"/>
    </row>
    <row r="6238" spans="23:23" x14ac:dyDescent="0.25">
      <c r="W6238"/>
    </row>
    <row r="6239" spans="23:23" x14ac:dyDescent="0.25">
      <c r="W6239"/>
    </row>
    <row r="6240" spans="23:23" x14ac:dyDescent="0.25">
      <c r="W6240"/>
    </row>
    <row r="6241" spans="23:23" x14ac:dyDescent="0.25">
      <c r="W6241"/>
    </row>
    <row r="6242" spans="23:23" x14ac:dyDescent="0.25">
      <c r="W6242"/>
    </row>
    <row r="6243" spans="23:23" x14ac:dyDescent="0.25">
      <c r="W6243"/>
    </row>
    <row r="6244" spans="23:23" x14ac:dyDescent="0.25">
      <c r="W6244"/>
    </row>
    <row r="6245" spans="23:23" x14ac:dyDescent="0.25">
      <c r="W6245"/>
    </row>
    <row r="6246" spans="23:23" x14ac:dyDescent="0.25">
      <c r="W6246"/>
    </row>
    <row r="6247" spans="23:23" x14ac:dyDescent="0.25">
      <c r="W6247"/>
    </row>
    <row r="6248" spans="23:23" x14ac:dyDescent="0.25">
      <c r="W6248"/>
    </row>
    <row r="6249" spans="23:23" x14ac:dyDescent="0.25">
      <c r="W6249"/>
    </row>
    <row r="6250" spans="23:23" x14ac:dyDescent="0.25">
      <c r="W6250"/>
    </row>
    <row r="6251" spans="23:23" x14ac:dyDescent="0.25">
      <c r="W6251"/>
    </row>
    <row r="6252" spans="23:23" x14ac:dyDescent="0.25">
      <c r="W6252"/>
    </row>
    <row r="6253" spans="23:23" x14ac:dyDescent="0.25">
      <c r="W6253"/>
    </row>
    <row r="6254" spans="23:23" x14ac:dyDescent="0.25">
      <c r="W6254"/>
    </row>
    <row r="6255" spans="23:23" x14ac:dyDescent="0.25">
      <c r="W6255"/>
    </row>
    <row r="6256" spans="23:23" x14ac:dyDescent="0.25">
      <c r="W6256"/>
    </row>
    <row r="6257" spans="23:23" x14ac:dyDescent="0.25">
      <c r="W6257"/>
    </row>
    <row r="6258" spans="23:23" x14ac:dyDescent="0.25">
      <c r="W6258"/>
    </row>
    <row r="6259" spans="23:23" x14ac:dyDescent="0.25">
      <c r="W6259"/>
    </row>
    <row r="6260" spans="23:23" x14ac:dyDescent="0.25">
      <c r="W6260"/>
    </row>
    <row r="6261" spans="23:23" x14ac:dyDescent="0.25">
      <c r="W6261"/>
    </row>
    <row r="6262" spans="23:23" x14ac:dyDescent="0.25">
      <c r="W6262"/>
    </row>
    <row r="6263" spans="23:23" x14ac:dyDescent="0.25">
      <c r="W6263"/>
    </row>
    <row r="6264" spans="23:23" x14ac:dyDescent="0.25">
      <c r="W6264"/>
    </row>
    <row r="6265" spans="23:23" x14ac:dyDescent="0.25">
      <c r="W6265"/>
    </row>
    <row r="6266" spans="23:23" x14ac:dyDescent="0.25">
      <c r="W6266"/>
    </row>
    <row r="6267" spans="23:23" x14ac:dyDescent="0.25">
      <c r="W6267"/>
    </row>
    <row r="6268" spans="23:23" x14ac:dyDescent="0.25">
      <c r="W6268"/>
    </row>
    <row r="6269" spans="23:23" x14ac:dyDescent="0.25">
      <c r="W6269"/>
    </row>
    <row r="6270" spans="23:23" x14ac:dyDescent="0.25">
      <c r="W6270"/>
    </row>
    <row r="6271" spans="23:23" x14ac:dyDescent="0.25">
      <c r="W6271"/>
    </row>
    <row r="6272" spans="23:23" x14ac:dyDescent="0.25">
      <c r="W6272"/>
    </row>
    <row r="6273" spans="23:23" x14ac:dyDescent="0.25">
      <c r="W6273"/>
    </row>
    <row r="6274" spans="23:23" x14ac:dyDescent="0.25">
      <c r="W6274"/>
    </row>
    <row r="6275" spans="23:23" x14ac:dyDescent="0.25">
      <c r="W6275"/>
    </row>
    <row r="6276" spans="23:23" x14ac:dyDescent="0.25">
      <c r="W6276"/>
    </row>
    <row r="6277" spans="23:23" x14ac:dyDescent="0.25">
      <c r="W6277"/>
    </row>
    <row r="6278" spans="23:23" x14ac:dyDescent="0.25">
      <c r="W6278"/>
    </row>
    <row r="6279" spans="23:23" x14ac:dyDescent="0.25">
      <c r="W6279"/>
    </row>
    <row r="6280" spans="23:23" x14ac:dyDescent="0.25">
      <c r="W6280"/>
    </row>
    <row r="6281" spans="23:23" x14ac:dyDescent="0.25">
      <c r="W6281"/>
    </row>
    <row r="6282" spans="23:23" x14ac:dyDescent="0.25">
      <c r="W6282"/>
    </row>
    <row r="6283" spans="23:23" x14ac:dyDescent="0.25">
      <c r="W6283"/>
    </row>
    <row r="6284" spans="23:23" x14ac:dyDescent="0.25">
      <c r="W6284"/>
    </row>
    <row r="6285" spans="23:23" x14ac:dyDescent="0.25">
      <c r="W6285"/>
    </row>
    <row r="6286" spans="23:23" x14ac:dyDescent="0.25">
      <c r="W6286"/>
    </row>
    <row r="6287" spans="23:23" x14ac:dyDescent="0.25">
      <c r="W6287"/>
    </row>
    <row r="6288" spans="23:23" x14ac:dyDescent="0.25">
      <c r="W6288"/>
    </row>
    <row r="6289" spans="23:23" x14ac:dyDescent="0.25">
      <c r="W6289"/>
    </row>
    <row r="6290" spans="23:23" x14ac:dyDescent="0.25">
      <c r="W6290"/>
    </row>
    <row r="6291" spans="23:23" x14ac:dyDescent="0.25">
      <c r="W6291"/>
    </row>
    <row r="6292" spans="23:23" x14ac:dyDescent="0.25">
      <c r="W6292"/>
    </row>
    <row r="6293" spans="23:23" x14ac:dyDescent="0.25">
      <c r="W6293"/>
    </row>
    <row r="6294" spans="23:23" x14ac:dyDescent="0.25">
      <c r="W6294"/>
    </row>
    <row r="6295" spans="23:23" x14ac:dyDescent="0.25">
      <c r="W6295"/>
    </row>
    <row r="6296" spans="23:23" x14ac:dyDescent="0.25">
      <c r="W6296"/>
    </row>
    <row r="6297" spans="23:23" x14ac:dyDescent="0.25">
      <c r="W6297"/>
    </row>
    <row r="6298" spans="23:23" x14ac:dyDescent="0.25">
      <c r="W6298"/>
    </row>
    <row r="6299" spans="23:23" x14ac:dyDescent="0.25">
      <c r="W6299"/>
    </row>
    <row r="6300" spans="23:23" x14ac:dyDescent="0.25">
      <c r="W6300"/>
    </row>
    <row r="6301" spans="23:23" x14ac:dyDescent="0.25">
      <c r="W6301"/>
    </row>
    <row r="6302" spans="23:23" x14ac:dyDescent="0.25">
      <c r="W6302"/>
    </row>
    <row r="6303" spans="23:23" x14ac:dyDescent="0.25">
      <c r="W6303"/>
    </row>
    <row r="6304" spans="23:23" x14ac:dyDescent="0.25">
      <c r="W6304"/>
    </row>
    <row r="6305" spans="23:23" x14ac:dyDescent="0.25">
      <c r="W6305"/>
    </row>
    <row r="6306" spans="23:23" x14ac:dyDescent="0.25">
      <c r="W6306"/>
    </row>
    <row r="6307" spans="23:23" x14ac:dyDescent="0.25">
      <c r="W6307"/>
    </row>
    <row r="6308" spans="23:23" x14ac:dyDescent="0.25">
      <c r="W6308"/>
    </row>
    <row r="6309" spans="23:23" x14ac:dyDescent="0.25">
      <c r="W6309"/>
    </row>
    <row r="6310" spans="23:23" x14ac:dyDescent="0.25">
      <c r="W6310"/>
    </row>
    <row r="6311" spans="23:23" x14ac:dyDescent="0.25">
      <c r="W6311"/>
    </row>
    <row r="6312" spans="23:23" x14ac:dyDescent="0.25">
      <c r="W6312"/>
    </row>
    <row r="6313" spans="23:23" x14ac:dyDescent="0.25">
      <c r="W6313"/>
    </row>
    <row r="6314" spans="23:23" x14ac:dyDescent="0.25">
      <c r="W6314"/>
    </row>
    <row r="6315" spans="23:23" x14ac:dyDescent="0.25">
      <c r="W6315"/>
    </row>
    <row r="6316" spans="23:23" x14ac:dyDescent="0.25">
      <c r="W6316"/>
    </row>
    <row r="6317" spans="23:23" x14ac:dyDescent="0.25">
      <c r="W6317"/>
    </row>
    <row r="6318" spans="23:23" x14ac:dyDescent="0.25">
      <c r="W6318"/>
    </row>
    <row r="6319" spans="23:23" x14ac:dyDescent="0.25">
      <c r="W6319"/>
    </row>
    <row r="6320" spans="23:23" x14ac:dyDescent="0.25">
      <c r="W6320"/>
    </row>
    <row r="6321" spans="23:23" x14ac:dyDescent="0.25">
      <c r="W6321"/>
    </row>
    <row r="6322" spans="23:23" x14ac:dyDescent="0.25">
      <c r="W6322"/>
    </row>
    <row r="6323" spans="23:23" x14ac:dyDescent="0.25">
      <c r="W6323"/>
    </row>
    <row r="6324" spans="23:23" x14ac:dyDescent="0.25">
      <c r="W6324"/>
    </row>
    <row r="6325" spans="23:23" x14ac:dyDescent="0.25">
      <c r="W6325"/>
    </row>
    <row r="6326" spans="23:23" x14ac:dyDescent="0.25">
      <c r="W6326"/>
    </row>
    <row r="6327" spans="23:23" x14ac:dyDescent="0.25">
      <c r="W6327"/>
    </row>
    <row r="6328" spans="23:23" x14ac:dyDescent="0.25">
      <c r="W6328"/>
    </row>
    <row r="6329" spans="23:23" x14ac:dyDescent="0.25">
      <c r="W6329"/>
    </row>
    <row r="6330" spans="23:23" x14ac:dyDescent="0.25">
      <c r="W6330"/>
    </row>
    <row r="6331" spans="23:23" x14ac:dyDescent="0.25">
      <c r="W6331"/>
    </row>
    <row r="6332" spans="23:23" x14ac:dyDescent="0.25">
      <c r="W6332"/>
    </row>
    <row r="6333" spans="23:23" x14ac:dyDescent="0.25">
      <c r="W6333"/>
    </row>
    <row r="6334" spans="23:23" x14ac:dyDescent="0.25">
      <c r="W6334"/>
    </row>
    <row r="6335" spans="23:23" x14ac:dyDescent="0.25">
      <c r="W6335"/>
    </row>
    <row r="6336" spans="23:23" x14ac:dyDescent="0.25">
      <c r="W6336"/>
    </row>
    <row r="6337" spans="23:23" x14ac:dyDescent="0.25">
      <c r="W6337"/>
    </row>
    <row r="6338" spans="23:23" x14ac:dyDescent="0.25">
      <c r="W6338"/>
    </row>
    <row r="6339" spans="23:23" x14ac:dyDescent="0.25">
      <c r="W6339"/>
    </row>
    <row r="6340" spans="23:23" x14ac:dyDescent="0.25">
      <c r="W6340"/>
    </row>
    <row r="6341" spans="23:23" x14ac:dyDescent="0.25">
      <c r="W6341"/>
    </row>
    <row r="6342" spans="23:23" x14ac:dyDescent="0.25">
      <c r="W6342"/>
    </row>
    <row r="6343" spans="23:23" x14ac:dyDescent="0.25">
      <c r="W6343"/>
    </row>
    <row r="6344" spans="23:23" x14ac:dyDescent="0.25">
      <c r="W6344"/>
    </row>
    <row r="6345" spans="23:23" x14ac:dyDescent="0.25">
      <c r="W6345"/>
    </row>
    <row r="6346" spans="23:23" x14ac:dyDescent="0.25">
      <c r="W6346"/>
    </row>
    <row r="6347" spans="23:23" x14ac:dyDescent="0.25">
      <c r="W6347"/>
    </row>
    <row r="6348" spans="23:23" x14ac:dyDescent="0.25">
      <c r="W6348"/>
    </row>
    <row r="6349" spans="23:23" x14ac:dyDescent="0.25">
      <c r="W6349"/>
    </row>
    <row r="6350" spans="23:23" x14ac:dyDescent="0.25">
      <c r="W6350"/>
    </row>
    <row r="6351" spans="23:23" x14ac:dyDescent="0.25">
      <c r="W6351"/>
    </row>
    <row r="6352" spans="23:23" x14ac:dyDescent="0.25">
      <c r="W6352"/>
    </row>
    <row r="6353" spans="23:23" x14ac:dyDescent="0.25">
      <c r="W6353"/>
    </row>
    <row r="6354" spans="23:23" x14ac:dyDescent="0.25">
      <c r="W6354"/>
    </row>
    <row r="6355" spans="23:23" x14ac:dyDescent="0.25">
      <c r="W6355"/>
    </row>
    <row r="6356" spans="23:23" x14ac:dyDescent="0.25">
      <c r="W6356"/>
    </row>
    <row r="6357" spans="23:23" x14ac:dyDescent="0.25">
      <c r="W6357"/>
    </row>
    <row r="6358" spans="23:23" x14ac:dyDescent="0.25">
      <c r="W6358"/>
    </row>
    <row r="6359" spans="23:23" x14ac:dyDescent="0.25">
      <c r="W6359"/>
    </row>
    <row r="6360" spans="23:23" x14ac:dyDescent="0.25">
      <c r="W6360"/>
    </row>
    <row r="6361" spans="23:23" x14ac:dyDescent="0.25">
      <c r="W6361"/>
    </row>
    <row r="6362" spans="23:23" x14ac:dyDescent="0.25">
      <c r="W6362"/>
    </row>
    <row r="6363" spans="23:23" x14ac:dyDescent="0.25">
      <c r="W6363"/>
    </row>
    <row r="6364" spans="23:23" x14ac:dyDescent="0.25">
      <c r="W6364"/>
    </row>
    <row r="6365" spans="23:23" x14ac:dyDescent="0.25">
      <c r="W6365"/>
    </row>
    <row r="6366" spans="23:23" x14ac:dyDescent="0.25">
      <c r="W6366"/>
    </row>
    <row r="6367" spans="23:23" x14ac:dyDescent="0.25">
      <c r="W6367"/>
    </row>
    <row r="6368" spans="23:23" x14ac:dyDescent="0.25">
      <c r="W6368"/>
    </row>
    <row r="6369" spans="23:23" x14ac:dyDescent="0.25">
      <c r="W6369"/>
    </row>
    <row r="6370" spans="23:23" x14ac:dyDescent="0.25">
      <c r="W6370"/>
    </row>
    <row r="6371" spans="23:23" x14ac:dyDescent="0.25">
      <c r="W6371"/>
    </row>
    <row r="6372" spans="23:23" x14ac:dyDescent="0.25">
      <c r="W6372"/>
    </row>
    <row r="6373" spans="23:23" x14ac:dyDescent="0.25">
      <c r="W6373"/>
    </row>
    <row r="6374" spans="23:23" x14ac:dyDescent="0.25">
      <c r="W6374"/>
    </row>
    <row r="6375" spans="23:23" x14ac:dyDescent="0.25">
      <c r="W6375"/>
    </row>
    <row r="6376" spans="23:23" x14ac:dyDescent="0.25">
      <c r="W6376"/>
    </row>
    <row r="6377" spans="23:23" x14ac:dyDescent="0.25">
      <c r="W6377"/>
    </row>
    <row r="6378" spans="23:23" x14ac:dyDescent="0.25">
      <c r="W6378"/>
    </row>
    <row r="6379" spans="23:23" x14ac:dyDescent="0.25">
      <c r="W6379"/>
    </row>
    <row r="6380" spans="23:23" x14ac:dyDescent="0.25">
      <c r="W6380"/>
    </row>
    <row r="6381" spans="23:23" x14ac:dyDescent="0.25">
      <c r="W6381"/>
    </row>
    <row r="6382" spans="23:23" x14ac:dyDescent="0.25">
      <c r="W6382"/>
    </row>
    <row r="6383" spans="23:23" x14ac:dyDescent="0.25">
      <c r="W6383"/>
    </row>
    <row r="6384" spans="23:23" x14ac:dyDescent="0.25">
      <c r="W6384"/>
    </row>
    <row r="6385" spans="23:23" x14ac:dyDescent="0.25">
      <c r="W6385"/>
    </row>
    <row r="6386" spans="23:23" x14ac:dyDescent="0.25">
      <c r="W6386"/>
    </row>
    <row r="6387" spans="23:23" x14ac:dyDescent="0.25">
      <c r="W6387"/>
    </row>
    <row r="6388" spans="23:23" x14ac:dyDescent="0.25">
      <c r="W6388"/>
    </row>
    <row r="6389" spans="23:23" x14ac:dyDescent="0.25">
      <c r="W6389"/>
    </row>
    <row r="6390" spans="23:23" x14ac:dyDescent="0.25">
      <c r="W6390"/>
    </row>
    <row r="6391" spans="23:23" x14ac:dyDescent="0.25">
      <c r="W6391"/>
    </row>
    <row r="6392" spans="23:23" x14ac:dyDescent="0.25">
      <c r="W6392"/>
    </row>
    <row r="6393" spans="23:23" x14ac:dyDescent="0.25">
      <c r="W6393"/>
    </row>
    <row r="6394" spans="23:23" x14ac:dyDescent="0.25">
      <c r="W6394"/>
    </row>
    <row r="6395" spans="23:23" x14ac:dyDescent="0.25">
      <c r="W6395"/>
    </row>
    <row r="6396" spans="23:23" x14ac:dyDescent="0.25">
      <c r="W6396"/>
    </row>
    <row r="6397" spans="23:23" x14ac:dyDescent="0.25">
      <c r="W6397"/>
    </row>
    <row r="6398" spans="23:23" x14ac:dyDescent="0.25">
      <c r="W6398"/>
    </row>
    <row r="6399" spans="23:23" x14ac:dyDescent="0.25">
      <c r="W6399"/>
    </row>
    <row r="6400" spans="23:23" x14ac:dyDescent="0.25">
      <c r="W6400"/>
    </row>
    <row r="6401" spans="23:23" x14ac:dyDescent="0.25">
      <c r="W6401"/>
    </row>
    <row r="6402" spans="23:23" x14ac:dyDescent="0.25">
      <c r="W6402"/>
    </row>
    <row r="6403" spans="23:23" x14ac:dyDescent="0.25">
      <c r="W6403"/>
    </row>
    <row r="6404" spans="23:23" x14ac:dyDescent="0.25">
      <c r="W6404"/>
    </row>
    <row r="6405" spans="23:23" x14ac:dyDescent="0.25">
      <c r="W6405"/>
    </row>
    <row r="6406" spans="23:23" x14ac:dyDescent="0.25">
      <c r="W6406"/>
    </row>
    <row r="6407" spans="23:23" x14ac:dyDescent="0.25">
      <c r="W6407"/>
    </row>
    <row r="6408" spans="23:23" x14ac:dyDescent="0.25">
      <c r="W6408"/>
    </row>
    <row r="6409" spans="23:23" x14ac:dyDescent="0.25">
      <c r="W6409"/>
    </row>
    <row r="6410" spans="23:23" x14ac:dyDescent="0.25">
      <c r="W6410"/>
    </row>
    <row r="6411" spans="23:23" x14ac:dyDescent="0.25">
      <c r="W6411"/>
    </row>
    <row r="6412" spans="23:23" x14ac:dyDescent="0.25">
      <c r="W6412"/>
    </row>
    <row r="6413" spans="23:23" x14ac:dyDescent="0.25">
      <c r="W6413"/>
    </row>
    <row r="6414" spans="23:23" x14ac:dyDescent="0.25">
      <c r="W6414"/>
    </row>
    <row r="6415" spans="23:23" x14ac:dyDescent="0.25">
      <c r="W6415"/>
    </row>
    <row r="6416" spans="23:23" x14ac:dyDescent="0.25">
      <c r="W6416"/>
    </row>
    <row r="6417" spans="23:23" x14ac:dyDescent="0.25">
      <c r="W6417"/>
    </row>
    <row r="6418" spans="23:23" x14ac:dyDescent="0.25">
      <c r="W6418"/>
    </row>
    <row r="6419" spans="23:23" x14ac:dyDescent="0.25">
      <c r="W6419"/>
    </row>
    <row r="6420" spans="23:23" x14ac:dyDescent="0.25">
      <c r="W6420"/>
    </row>
    <row r="6421" spans="23:23" x14ac:dyDescent="0.25">
      <c r="W6421"/>
    </row>
    <row r="6422" spans="23:23" x14ac:dyDescent="0.25">
      <c r="W6422"/>
    </row>
    <row r="6423" spans="23:23" x14ac:dyDescent="0.25">
      <c r="W6423"/>
    </row>
    <row r="6424" spans="23:23" x14ac:dyDescent="0.25">
      <c r="W6424"/>
    </row>
    <row r="6425" spans="23:23" x14ac:dyDescent="0.25">
      <c r="W6425"/>
    </row>
    <row r="6426" spans="23:23" x14ac:dyDescent="0.25">
      <c r="W6426"/>
    </row>
    <row r="6427" spans="23:23" x14ac:dyDescent="0.25">
      <c r="W6427"/>
    </row>
    <row r="6428" spans="23:23" x14ac:dyDescent="0.25">
      <c r="W6428"/>
    </row>
    <row r="6429" spans="23:23" x14ac:dyDescent="0.25">
      <c r="W6429"/>
    </row>
    <row r="6430" spans="23:23" x14ac:dyDescent="0.25">
      <c r="W6430"/>
    </row>
    <row r="6431" spans="23:23" x14ac:dyDescent="0.25">
      <c r="W6431"/>
    </row>
    <row r="6432" spans="23:23" x14ac:dyDescent="0.25">
      <c r="W6432"/>
    </row>
    <row r="6433" spans="23:23" x14ac:dyDescent="0.25">
      <c r="W6433"/>
    </row>
    <row r="6434" spans="23:23" x14ac:dyDescent="0.25">
      <c r="W6434"/>
    </row>
    <row r="6435" spans="23:23" x14ac:dyDescent="0.25">
      <c r="W6435"/>
    </row>
    <row r="6436" spans="23:23" x14ac:dyDescent="0.25">
      <c r="W6436"/>
    </row>
    <row r="6437" spans="23:23" x14ac:dyDescent="0.25">
      <c r="W6437"/>
    </row>
    <row r="6438" spans="23:23" x14ac:dyDescent="0.25">
      <c r="W6438"/>
    </row>
    <row r="6439" spans="23:23" x14ac:dyDescent="0.25">
      <c r="W6439"/>
    </row>
    <row r="6440" spans="23:23" x14ac:dyDescent="0.25">
      <c r="W6440"/>
    </row>
    <row r="6441" spans="23:23" x14ac:dyDescent="0.25">
      <c r="W6441"/>
    </row>
    <row r="6442" spans="23:23" x14ac:dyDescent="0.25">
      <c r="W6442"/>
    </row>
    <row r="6443" spans="23:23" x14ac:dyDescent="0.25">
      <c r="W6443"/>
    </row>
    <row r="6444" spans="23:23" x14ac:dyDescent="0.25">
      <c r="W6444"/>
    </row>
    <row r="6445" spans="23:23" x14ac:dyDescent="0.25">
      <c r="W6445"/>
    </row>
    <row r="6446" spans="23:23" x14ac:dyDescent="0.25">
      <c r="W6446"/>
    </row>
    <row r="6447" spans="23:23" x14ac:dyDescent="0.25">
      <c r="W6447"/>
    </row>
    <row r="6448" spans="23:23" x14ac:dyDescent="0.25">
      <c r="W6448"/>
    </row>
    <row r="6449" spans="23:23" x14ac:dyDescent="0.25">
      <c r="W6449"/>
    </row>
    <row r="6450" spans="23:23" x14ac:dyDescent="0.25">
      <c r="W6450"/>
    </row>
    <row r="6451" spans="23:23" x14ac:dyDescent="0.25">
      <c r="W6451"/>
    </row>
    <row r="6452" spans="23:23" x14ac:dyDescent="0.25">
      <c r="W6452"/>
    </row>
    <row r="6453" spans="23:23" x14ac:dyDescent="0.25">
      <c r="W6453"/>
    </row>
    <row r="6454" spans="23:23" x14ac:dyDescent="0.25">
      <c r="W6454"/>
    </row>
    <row r="6455" spans="23:23" x14ac:dyDescent="0.25">
      <c r="W6455"/>
    </row>
    <row r="6456" spans="23:23" x14ac:dyDescent="0.25">
      <c r="W6456"/>
    </row>
    <row r="6457" spans="23:23" x14ac:dyDescent="0.25">
      <c r="W6457"/>
    </row>
    <row r="6458" spans="23:23" x14ac:dyDescent="0.25">
      <c r="W6458"/>
    </row>
    <row r="6459" spans="23:23" x14ac:dyDescent="0.25">
      <c r="W6459"/>
    </row>
    <row r="6460" spans="23:23" x14ac:dyDescent="0.25">
      <c r="W6460"/>
    </row>
    <row r="6461" spans="23:23" x14ac:dyDescent="0.25">
      <c r="W6461"/>
    </row>
    <row r="6462" spans="23:23" x14ac:dyDescent="0.25">
      <c r="W6462"/>
    </row>
    <row r="6463" spans="23:23" x14ac:dyDescent="0.25">
      <c r="W6463"/>
    </row>
    <row r="6464" spans="23:23" x14ac:dyDescent="0.25">
      <c r="W6464"/>
    </row>
    <row r="6465" spans="23:23" x14ac:dyDescent="0.25">
      <c r="W6465"/>
    </row>
    <row r="6466" spans="23:23" x14ac:dyDescent="0.25">
      <c r="W6466"/>
    </row>
    <row r="6467" spans="23:23" x14ac:dyDescent="0.25">
      <c r="W6467"/>
    </row>
    <row r="6468" spans="23:23" x14ac:dyDescent="0.25">
      <c r="W6468"/>
    </row>
    <row r="6469" spans="23:23" x14ac:dyDescent="0.25">
      <c r="W6469"/>
    </row>
    <row r="6470" spans="23:23" x14ac:dyDescent="0.25">
      <c r="W6470"/>
    </row>
    <row r="6471" spans="23:23" x14ac:dyDescent="0.25">
      <c r="W6471"/>
    </row>
    <row r="6472" spans="23:23" x14ac:dyDescent="0.25">
      <c r="W6472"/>
    </row>
    <row r="6473" spans="23:23" x14ac:dyDescent="0.25">
      <c r="W6473"/>
    </row>
    <row r="6474" spans="23:23" x14ac:dyDescent="0.25">
      <c r="W6474"/>
    </row>
    <row r="6475" spans="23:23" x14ac:dyDescent="0.25">
      <c r="W6475"/>
    </row>
    <row r="6476" spans="23:23" x14ac:dyDescent="0.25">
      <c r="W6476"/>
    </row>
    <row r="6477" spans="23:23" x14ac:dyDescent="0.25">
      <c r="W6477"/>
    </row>
    <row r="6478" spans="23:23" x14ac:dyDescent="0.25">
      <c r="W6478"/>
    </row>
    <row r="6479" spans="23:23" x14ac:dyDescent="0.25">
      <c r="W6479"/>
    </row>
    <row r="6480" spans="23:23" x14ac:dyDescent="0.25">
      <c r="W6480"/>
    </row>
    <row r="6481" spans="23:23" x14ac:dyDescent="0.25">
      <c r="W6481"/>
    </row>
    <row r="6482" spans="23:23" x14ac:dyDescent="0.25">
      <c r="W6482"/>
    </row>
    <row r="6483" spans="23:23" x14ac:dyDescent="0.25">
      <c r="W6483"/>
    </row>
    <row r="6484" spans="23:23" x14ac:dyDescent="0.25">
      <c r="W6484"/>
    </row>
    <row r="6485" spans="23:23" x14ac:dyDescent="0.25">
      <c r="W6485"/>
    </row>
    <row r="6486" spans="23:23" x14ac:dyDescent="0.25">
      <c r="W6486"/>
    </row>
    <row r="6487" spans="23:23" x14ac:dyDescent="0.25">
      <c r="W6487"/>
    </row>
    <row r="6488" spans="23:23" x14ac:dyDescent="0.25">
      <c r="W6488"/>
    </row>
    <row r="6489" spans="23:23" x14ac:dyDescent="0.25">
      <c r="W6489"/>
    </row>
    <row r="6490" spans="23:23" x14ac:dyDescent="0.25">
      <c r="W6490"/>
    </row>
    <row r="6491" spans="23:23" x14ac:dyDescent="0.25">
      <c r="W6491"/>
    </row>
    <row r="6492" spans="23:23" x14ac:dyDescent="0.25">
      <c r="W6492"/>
    </row>
    <row r="6493" spans="23:23" x14ac:dyDescent="0.25">
      <c r="W6493"/>
    </row>
    <row r="6494" spans="23:23" x14ac:dyDescent="0.25">
      <c r="W6494"/>
    </row>
    <row r="6495" spans="23:23" x14ac:dyDescent="0.25">
      <c r="W6495"/>
    </row>
    <row r="6496" spans="23:23" x14ac:dyDescent="0.25">
      <c r="W6496"/>
    </row>
    <row r="6497" spans="23:23" x14ac:dyDescent="0.25">
      <c r="W6497"/>
    </row>
    <row r="6498" spans="23:23" x14ac:dyDescent="0.25">
      <c r="W6498"/>
    </row>
    <row r="6499" spans="23:23" x14ac:dyDescent="0.25">
      <c r="W6499"/>
    </row>
    <row r="6500" spans="23:23" x14ac:dyDescent="0.25">
      <c r="W6500"/>
    </row>
    <row r="6501" spans="23:23" x14ac:dyDescent="0.25">
      <c r="W6501"/>
    </row>
    <row r="6502" spans="23:23" x14ac:dyDescent="0.25">
      <c r="W6502"/>
    </row>
    <row r="6503" spans="23:23" x14ac:dyDescent="0.25">
      <c r="W6503"/>
    </row>
    <row r="6504" spans="23:23" x14ac:dyDescent="0.25">
      <c r="W6504"/>
    </row>
    <row r="6505" spans="23:23" x14ac:dyDescent="0.25">
      <c r="W6505"/>
    </row>
    <row r="6506" spans="23:23" x14ac:dyDescent="0.25">
      <c r="W6506"/>
    </row>
    <row r="6507" spans="23:23" x14ac:dyDescent="0.25">
      <c r="W6507"/>
    </row>
    <row r="6508" spans="23:23" x14ac:dyDescent="0.25">
      <c r="W6508"/>
    </row>
    <row r="6509" spans="23:23" x14ac:dyDescent="0.25">
      <c r="W6509"/>
    </row>
    <row r="6510" spans="23:23" x14ac:dyDescent="0.25">
      <c r="W6510"/>
    </row>
    <row r="6511" spans="23:23" x14ac:dyDescent="0.25">
      <c r="W6511"/>
    </row>
    <row r="6512" spans="23:23" x14ac:dyDescent="0.25">
      <c r="W6512"/>
    </row>
    <row r="6513" spans="23:23" x14ac:dyDescent="0.25">
      <c r="W6513"/>
    </row>
    <row r="6514" spans="23:23" x14ac:dyDescent="0.25">
      <c r="W6514"/>
    </row>
    <row r="6515" spans="23:23" x14ac:dyDescent="0.25">
      <c r="W6515"/>
    </row>
    <row r="6516" spans="23:23" x14ac:dyDescent="0.25">
      <c r="W6516"/>
    </row>
    <row r="6517" spans="23:23" x14ac:dyDescent="0.25">
      <c r="W6517"/>
    </row>
    <row r="6518" spans="23:23" x14ac:dyDescent="0.25">
      <c r="W6518"/>
    </row>
    <row r="6519" spans="23:23" x14ac:dyDescent="0.25">
      <c r="W6519"/>
    </row>
    <row r="6520" spans="23:23" x14ac:dyDescent="0.25">
      <c r="W6520"/>
    </row>
    <row r="6521" spans="23:23" x14ac:dyDescent="0.25">
      <c r="W6521"/>
    </row>
    <row r="6522" spans="23:23" x14ac:dyDescent="0.25">
      <c r="W6522"/>
    </row>
    <row r="6523" spans="23:23" x14ac:dyDescent="0.25">
      <c r="W6523"/>
    </row>
    <row r="6524" spans="23:23" x14ac:dyDescent="0.25">
      <c r="W6524"/>
    </row>
    <row r="6525" spans="23:23" x14ac:dyDescent="0.25">
      <c r="W6525"/>
    </row>
    <row r="6526" spans="23:23" x14ac:dyDescent="0.25">
      <c r="W6526"/>
    </row>
    <row r="6527" spans="23:23" x14ac:dyDescent="0.25">
      <c r="W6527"/>
    </row>
    <row r="6528" spans="23:23" x14ac:dyDescent="0.25">
      <c r="W6528"/>
    </row>
    <row r="6529" spans="23:23" x14ac:dyDescent="0.25">
      <c r="W6529"/>
    </row>
    <row r="6530" spans="23:23" x14ac:dyDescent="0.25">
      <c r="W6530"/>
    </row>
    <row r="6531" spans="23:23" x14ac:dyDescent="0.25">
      <c r="W6531"/>
    </row>
    <row r="6532" spans="23:23" x14ac:dyDescent="0.25">
      <c r="W6532"/>
    </row>
    <row r="6533" spans="23:23" x14ac:dyDescent="0.25">
      <c r="W6533"/>
    </row>
    <row r="6534" spans="23:23" x14ac:dyDescent="0.25">
      <c r="W6534"/>
    </row>
    <row r="6535" spans="23:23" x14ac:dyDescent="0.25">
      <c r="W6535"/>
    </row>
    <row r="6536" spans="23:23" x14ac:dyDescent="0.25">
      <c r="W6536"/>
    </row>
    <row r="6537" spans="23:23" x14ac:dyDescent="0.25">
      <c r="W6537"/>
    </row>
    <row r="6538" spans="23:23" x14ac:dyDescent="0.25">
      <c r="W6538"/>
    </row>
    <row r="6539" spans="23:23" x14ac:dyDescent="0.25">
      <c r="W6539"/>
    </row>
    <row r="6540" spans="23:23" x14ac:dyDescent="0.25">
      <c r="W6540"/>
    </row>
    <row r="6541" spans="23:23" x14ac:dyDescent="0.25">
      <c r="W6541"/>
    </row>
    <row r="6542" spans="23:23" x14ac:dyDescent="0.25">
      <c r="W6542"/>
    </row>
    <row r="6543" spans="23:23" x14ac:dyDescent="0.25">
      <c r="W6543"/>
    </row>
    <row r="6544" spans="23:23" x14ac:dyDescent="0.25">
      <c r="W6544"/>
    </row>
    <row r="6545" spans="23:23" x14ac:dyDescent="0.25">
      <c r="W6545"/>
    </row>
    <row r="6546" spans="23:23" x14ac:dyDescent="0.25">
      <c r="W6546"/>
    </row>
    <row r="6547" spans="23:23" x14ac:dyDescent="0.25">
      <c r="W6547"/>
    </row>
    <row r="6548" spans="23:23" x14ac:dyDescent="0.25">
      <c r="W6548"/>
    </row>
    <row r="6549" spans="23:23" x14ac:dyDescent="0.25">
      <c r="W6549"/>
    </row>
    <row r="6550" spans="23:23" x14ac:dyDescent="0.25">
      <c r="W6550"/>
    </row>
    <row r="6551" spans="23:23" x14ac:dyDescent="0.25">
      <c r="W6551"/>
    </row>
    <row r="6552" spans="23:23" x14ac:dyDescent="0.25">
      <c r="W6552"/>
    </row>
    <row r="6553" spans="23:23" x14ac:dyDescent="0.25">
      <c r="W6553"/>
    </row>
    <row r="6554" spans="23:23" x14ac:dyDescent="0.25">
      <c r="W6554"/>
    </row>
    <row r="6555" spans="23:23" x14ac:dyDescent="0.25">
      <c r="W6555"/>
    </row>
    <row r="6556" spans="23:23" x14ac:dyDescent="0.25">
      <c r="W6556"/>
    </row>
    <row r="6557" spans="23:23" x14ac:dyDescent="0.25">
      <c r="W6557"/>
    </row>
    <row r="6558" spans="23:23" x14ac:dyDescent="0.25">
      <c r="W6558"/>
    </row>
    <row r="6559" spans="23:23" x14ac:dyDescent="0.25">
      <c r="W6559"/>
    </row>
    <row r="6560" spans="23:23" x14ac:dyDescent="0.25">
      <c r="W6560"/>
    </row>
    <row r="6561" spans="23:23" x14ac:dyDescent="0.25">
      <c r="W6561"/>
    </row>
    <row r="6562" spans="23:23" x14ac:dyDescent="0.25">
      <c r="W6562"/>
    </row>
    <row r="6563" spans="23:23" x14ac:dyDescent="0.25">
      <c r="W6563"/>
    </row>
    <row r="6564" spans="23:23" x14ac:dyDescent="0.25">
      <c r="W6564"/>
    </row>
    <row r="6565" spans="23:23" x14ac:dyDescent="0.25">
      <c r="W6565"/>
    </row>
    <row r="6566" spans="23:23" x14ac:dyDescent="0.25">
      <c r="W6566"/>
    </row>
    <row r="6567" spans="23:23" x14ac:dyDescent="0.25">
      <c r="W6567"/>
    </row>
    <row r="6568" spans="23:23" x14ac:dyDescent="0.25">
      <c r="W6568"/>
    </row>
    <row r="6569" spans="23:23" x14ac:dyDescent="0.25">
      <c r="W6569"/>
    </row>
    <row r="6570" spans="23:23" x14ac:dyDescent="0.25">
      <c r="W6570"/>
    </row>
    <row r="6571" spans="23:23" x14ac:dyDescent="0.25">
      <c r="W6571"/>
    </row>
    <row r="6572" spans="23:23" x14ac:dyDescent="0.25">
      <c r="W6572"/>
    </row>
    <row r="6573" spans="23:23" x14ac:dyDescent="0.25">
      <c r="W6573"/>
    </row>
    <row r="6574" spans="23:23" x14ac:dyDescent="0.25">
      <c r="W6574"/>
    </row>
    <row r="6575" spans="23:23" x14ac:dyDescent="0.25">
      <c r="W6575"/>
    </row>
    <row r="6576" spans="23:23" x14ac:dyDescent="0.25">
      <c r="W6576"/>
    </row>
    <row r="6577" spans="23:23" x14ac:dyDescent="0.25">
      <c r="W6577"/>
    </row>
    <row r="6578" spans="23:23" x14ac:dyDescent="0.25">
      <c r="W6578"/>
    </row>
    <row r="6579" spans="23:23" x14ac:dyDescent="0.25">
      <c r="W6579"/>
    </row>
    <row r="6580" spans="23:23" x14ac:dyDescent="0.25">
      <c r="W6580"/>
    </row>
    <row r="6581" spans="23:23" x14ac:dyDescent="0.25">
      <c r="W6581"/>
    </row>
    <row r="6582" spans="23:23" x14ac:dyDescent="0.25">
      <c r="W6582"/>
    </row>
    <row r="6583" spans="23:23" x14ac:dyDescent="0.25">
      <c r="W6583"/>
    </row>
    <row r="6584" spans="23:23" x14ac:dyDescent="0.25">
      <c r="W6584"/>
    </row>
    <row r="6585" spans="23:23" x14ac:dyDescent="0.25">
      <c r="W6585"/>
    </row>
    <row r="6586" spans="23:23" x14ac:dyDescent="0.25">
      <c r="W6586"/>
    </row>
    <row r="6587" spans="23:23" x14ac:dyDescent="0.25">
      <c r="W6587"/>
    </row>
    <row r="6588" spans="23:23" x14ac:dyDescent="0.25">
      <c r="W6588"/>
    </row>
    <row r="6589" spans="23:23" x14ac:dyDescent="0.25">
      <c r="W6589"/>
    </row>
    <row r="6590" spans="23:23" x14ac:dyDescent="0.25">
      <c r="W6590"/>
    </row>
    <row r="6591" spans="23:23" x14ac:dyDescent="0.25">
      <c r="W6591"/>
    </row>
    <row r="6592" spans="23:23" x14ac:dyDescent="0.25">
      <c r="W6592"/>
    </row>
    <row r="6593" spans="23:23" x14ac:dyDescent="0.25">
      <c r="W6593"/>
    </row>
    <row r="6594" spans="23:23" x14ac:dyDescent="0.25">
      <c r="W6594"/>
    </row>
    <row r="6595" spans="23:23" x14ac:dyDescent="0.25">
      <c r="W6595"/>
    </row>
    <row r="6596" spans="23:23" x14ac:dyDescent="0.25">
      <c r="W6596"/>
    </row>
    <row r="6597" spans="23:23" x14ac:dyDescent="0.25">
      <c r="W6597"/>
    </row>
    <row r="6598" spans="23:23" x14ac:dyDescent="0.25">
      <c r="W6598"/>
    </row>
    <row r="6599" spans="23:23" x14ac:dyDescent="0.25">
      <c r="W6599"/>
    </row>
    <row r="6600" spans="23:23" x14ac:dyDescent="0.25">
      <c r="W6600"/>
    </row>
    <row r="6601" spans="23:23" x14ac:dyDescent="0.25">
      <c r="W6601"/>
    </row>
    <row r="6602" spans="23:23" x14ac:dyDescent="0.25">
      <c r="W6602"/>
    </row>
    <row r="6603" spans="23:23" x14ac:dyDescent="0.25">
      <c r="W6603"/>
    </row>
    <row r="6604" spans="23:23" x14ac:dyDescent="0.25">
      <c r="W6604"/>
    </row>
    <row r="6605" spans="23:23" x14ac:dyDescent="0.25">
      <c r="W6605"/>
    </row>
    <row r="6606" spans="23:23" x14ac:dyDescent="0.25">
      <c r="W6606"/>
    </row>
    <row r="6607" spans="23:23" x14ac:dyDescent="0.25">
      <c r="W6607"/>
    </row>
    <row r="6608" spans="23:23" x14ac:dyDescent="0.25">
      <c r="W6608"/>
    </row>
    <row r="6609" spans="23:23" x14ac:dyDescent="0.25">
      <c r="W6609"/>
    </row>
    <row r="6610" spans="23:23" x14ac:dyDescent="0.25">
      <c r="W6610"/>
    </row>
    <row r="6611" spans="23:23" x14ac:dyDescent="0.25">
      <c r="W6611"/>
    </row>
    <row r="6612" spans="23:23" x14ac:dyDescent="0.25">
      <c r="W6612"/>
    </row>
    <row r="6613" spans="23:23" x14ac:dyDescent="0.25">
      <c r="W6613"/>
    </row>
    <row r="6614" spans="23:23" x14ac:dyDescent="0.25">
      <c r="W6614"/>
    </row>
    <row r="6615" spans="23:23" x14ac:dyDescent="0.25">
      <c r="W6615"/>
    </row>
    <row r="6616" spans="23:23" x14ac:dyDescent="0.25">
      <c r="W6616"/>
    </row>
    <row r="6617" spans="23:23" x14ac:dyDescent="0.25">
      <c r="W6617"/>
    </row>
    <row r="6618" spans="23:23" x14ac:dyDescent="0.25">
      <c r="W6618"/>
    </row>
    <row r="6619" spans="23:23" x14ac:dyDescent="0.25">
      <c r="W6619"/>
    </row>
    <row r="6620" spans="23:23" x14ac:dyDescent="0.25">
      <c r="W6620"/>
    </row>
    <row r="6621" spans="23:23" x14ac:dyDescent="0.25">
      <c r="W6621"/>
    </row>
    <row r="6622" spans="23:23" x14ac:dyDescent="0.25">
      <c r="W6622"/>
    </row>
    <row r="6623" spans="23:23" x14ac:dyDescent="0.25">
      <c r="W6623"/>
    </row>
    <row r="6624" spans="23:23" x14ac:dyDescent="0.25">
      <c r="W6624"/>
    </row>
    <row r="6625" spans="23:23" x14ac:dyDescent="0.25">
      <c r="W6625"/>
    </row>
    <row r="6626" spans="23:23" x14ac:dyDescent="0.25">
      <c r="W6626"/>
    </row>
    <row r="6627" spans="23:23" x14ac:dyDescent="0.25">
      <c r="W6627"/>
    </row>
    <row r="6628" spans="23:23" x14ac:dyDescent="0.25">
      <c r="W6628"/>
    </row>
    <row r="6629" spans="23:23" x14ac:dyDescent="0.25">
      <c r="W6629"/>
    </row>
    <row r="6630" spans="23:23" x14ac:dyDescent="0.25">
      <c r="W6630"/>
    </row>
    <row r="6631" spans="23:23" x14ac:dyDescent="0.25">
      <c r="W6631"/>
    </row>
    <row r="6632" spans="23:23" x14ac:dyDescent="0.25">
      <c r="W6632"/>
    </row>
    <row r="6633" spans="23:23" x14ac:dyDescent="0.25">
      <c r="W6633"/>
    </row>
    <row r="6634" spans="23:23" x14ac:dyDescent="0.25">
      <c r="W6634"/>
    </row>
    <row r="6635" spans="23:23" x14ac:dyDescent="0.25">
      <c r="W6635"/>
    </row>
    <row r="6636" spans="23:23" x14ac:dyDescent="0.25">
      <c r="W6636"/>
    </row>
    <row r="6637" spans="23:23" x14ac:dyDescent="0.25">
      <c r="W6637"/>
    </row>
    <row r="6638" spans="23:23" x14ac:dyDescent="0.25">
      <c r="W6638"/>
    </row>
    <row r="6639" spans="23:23" x14ac:dyDescent="0.25">
      <c r="W6639"/>
    </row>
    <row r="6640" spans="23:23" x14ac:dyDescent="0.25">
      <c r="W6640"/>
    </row>
    <row r="6641" spans="23:23" x14ac:dyDescent="0.25">
      <c r="W6641"/>
    </row>
    <row r="6642" spans="23:23" x14ac:dyDescent="0.25">
      <c r="W6642"/>
    </row>
    <row r="6643" spans="23:23" x14ac:dyDescent="0.25">
      <c r="W6643"/>
    </row>
    <row r="6644" spans="23:23" x14ac:dyDescent="0.25">
      <c r="W6644"/>
    </row>
    <row r="6645" spans="23:23" x14ac:dyDescent="0.25">
      <c r="W6645"/>
    </row>
    <row r="6646" spans="23:23" x14ac:dyDescent="0.25">
      <c r="W6646"/>
    </row>
    <row r="6647" spans="23:23" x14ac:dyDescent="0.25">
      <c r="W6647"/>
    </row>
    <row r="6648" spans="23:23" x14ac:dyDescent="0.25">
      <c r="W6648"/>
    </row>
    <row r="6649" spans="23:23" x14ac:dyDescent="0.25">
      <c r="W6649"/>
    </row>
    <row r="6650" spans="23:23" x14ac:dyDescent="0.25">
      <c r="W6650"/>
    </row>
    <row r="6651" spans="23:23" x14ac:dyDescent="0.25">
      <c r="W6651"/>
    </row>
    <row r="6652" spans="23:23" x14ac:dyDescent="0.25">
      <c r="W6652"/>
    </row>
    <row r="6653" spans="23:23" x14ac:dyDescent="0.25">
      <c r="W6653"/>
    </row>
    <row r="6654" spans="23:23" x14ac:dyDescent="0.25">
      <c r="W6654"/>
    </row>
    <row r="6655" spans="23:23" x14ac:dyDescent="0.25">
      <c r="W6655"/>
    </row>
    <row r="6656" spans="23:23" x14ac:dyDescent="0.25">
      <c r="W6656"/>
    </row>
    <row r="6657" spans="23:23" x14ac:dyDescent="0.25">
      <c r="W6657"/>
    </row>
    <row r="6658" spans="23:23" x14ac:dyDescent="0.25">
      <c r="W6658"/>
    </row>
    <row r="6659" spans="23:23" x14ac:dyDescent="0.25">
      <c r="W6659"/>
    </row>
    <row r="6660" spans="23:23" x14ac:dyDescent="0.25">
      <c r="W6660"/>
    </row>
    <row r="6661" spans="23:23" x14ac:dyDescent="0.25">
      <c r="W6661"/>
    </row>
    <row r="6662" spans="23:23" x14ac:dyDescent="0.25">
      <c r="W6662"/>
    </row>
    <row r="6663" spans="23:23" x14ac:dyDescent="0.25">
      <c r="W6663"/>
    </row>
    <row r="6664" spans="23:23" x14ac:dyDescent="0.25">
      <c r="W6664"/>
    </row>
    <row r="6665" spans="23:23" x14ac:dyDescent="0.25">
      <c r="W6665"/>
    </row>
    <row r="6666" spans="23:23" x14ac:dyDescent="0.25">
      <c r="W6666"/>
    </row>
    <row r="6667" spans="23:23" x14ac:dyDescent="0.25">
      <c r="W6667"/>
    </row>
    <row r="6668" spans="23:23" x14ac:dyDescent="0.25">
      <c r="W6668"/>
    </row>
    <row r="6669" spans="23:23" x14ac:dyDescent="0.25">
      <c r="W6669"/>
    </row>
    <row r="6670" spans="23:23" x14ac:dyDescent="0.25">
      <c r="W6670"/>
    </row>
    <row r="6671" spans="23:23" x14ac:dyDescent="0.25">
      <c r="W6671"/>
    </row>
    <row r="6672" spans="23:23" x14ac:dyDescent="0.25">
      <c r="W6672"/>
    </row>
    <row r="6673" spans="23:23" x14ac:dyDescent="0.25">
      <c r="W6673"/>
    </row>
    <row r="6674" spans="23:23" x14ac:dyDescent="0.25">
      <c r="W6674"/>
    </row>
    <row r="6675" spans="23:23" x14ac:dyDescent="0.25">
      <c r="W6675"/>
    </row>
    <row r="6676" spans="23:23" x14ac:dyDescent="0.25">
      <c r="W6676"/>
    </row>
    <row r="6677" spans="23:23" x14ac:dyDescent="0.25">
      <c r="W6677"/>
    </row>
    <row r="6678" spans="23:23" x14ac:dyDescent="0.25">
      <c r="W6678"/>
    </row>
    <row r="6679" spans="23:23" x14ac:dyDescent="0.25">
      <c r="W6679"/>
    </row>
    <row r="6680" spans="23:23" x14ac:dyDescent="0.25">
      <c r="W6680"/>
    </row>
    <row r="6681" spans="23:23" x14ac:dyDescent="0.25">
      <c r="W6681"/>
    </row>
    <row r="6682" spans="23:23" x14ac:dyDescent="0.25">
      <c r="W6682"/>
    </row>
    <row r="6683" spans="23:23" x14ac:dyDescent="0.25">
      <c r="W6683"/>
    </row>
    <row r="6684" spans="23:23" x14ac:dyDescent="0.25">
      <c r="W6684"/>
    </row>
    <row r="6685" spans="23:23" x14ac:dyDescent="0.25">
      <c r="W6685"/>
    </row>
    <row r="6686" spans="23:23" x14ac:dyDescent="0.25">
      <c r="W6686"/>
    </row>
    <row r="6687" spans="23:23" x14ac:dyDescent="0.25">
      <c r="W6687"/>
    </row>
    <row r="6688" spans="23:23" x14ac:dyDescent="0.25">
      <c r="W6688"/>
    </row>
    <row r="6689" spans="23:23" x14ac:dyDescent="0.25">
      <c r="W6689"/>
    </row>
    <row r="6690" spans="23:23" x14ac:dyDescent="0.25">
      <c r="W6690"/>
    </row>
    <row r="6691" spans="23:23" x14ac:dyDescent="0.25">
      <c r="W6691"/>
    </row>
    <row r="6692" spans="23:23" x14ac:dyDescent="0.25">
      <c r="W6692"/>
    </row>
    <row r="6693" spans="23:23" x14ac:dyDescent="0.25">
      <c r="W6693"/>
    </row>
    <row r="6694" spans="23:23" x14ac:dyDescent="0.25">
      <c r="W6694"/>
    </row>
    <row r="6695" spans="23:23" x14ac:dyDescent="0.25">
      <c r="W6695"/>
    </row>
    <row r="6696" spans="23:23" x14ac:dyDescent="0.25">
      <c r="W6696"/>
    </row>
    <row r="6697" spans="23:23" x14ac:dyDescent="0.25">
      <c r="W6697"/>
    </row>
    <row r="6698" spans="23:23" x14ac:dyDescent="0.25">
      <c r="W6698"/>
    </row>
    <row r="6699" spans="23:23" x14ac:dyDescent="0.25">
      <c r="W6699"/>
    </row>
    <row r="6700" spans="23:23" x14ac:dyDescent="0.25">
      <c r="W6700"/>
    </row>
    <row r="6701" spans="23:23" x14ac:dyDescent="0.25">
      <c r="W6701"/>
    </row>
    <row r="6702" spans="23:23" x14ac:dyDescent="0.25">
      <c r="W6702"/>
    </row>
    <row r="6703" spans="23:23" x14ac:dyDescent="0.25">
      <c r="W6703"/>
    </row>
    <row r="6704" spans="23:23" x14ac:dyDescent="0.25">
      <c r="W6704"/>
    </row>
    <row r="6705" spans="23:23" x14ac:dyDescent="0.25">
      <c r="W6705"/>
    </row>
    <row r="6706" spans="23:23" x14ac:dyDescent="0.25">
      <c r="W6706"/>
    </row>
    <row r="6707" spans="23:23" x14ac:dyDescent="0.25">
      <c r="W6707"/>
    </row>
    <row r="6708" spans="23:23" x14ac:dyDescent="0.25">
      <c r="W6708"/>
    </row>
    <row r="6709" spans="23:23" x14ac:dyDescent="0.25">
      <c r="W6709"/>
    </row>
    <row r="6710" spans="23:23" x14ac:dyDescent="0.25">
      <c r="W6710"/>
    </row>
    <row r="6711" spans="23:23" x14ac:dyDescent="0.25">
      <c r="W6711"/>
    </row>
    <row r="6712" spans="23:23" x14ac:dyDescent="0.25">
      <c r="W6712"/>
    </row>
    <row r="6713" spans="23:23" x14ac:dyDescent="0.25">
      <c r="W6713"/>
    </row>
    <row r="6714" spans="23:23" x14ac:dyDescent="0.25">
      <c r="W6714"/>
    </row>
    <row r="6715" spans="23:23" x14ac:dyDescent="0.25">
      <c r="W6715"/>
    </row>
    <row r="6716" spans="23:23" x14ac:dyDescent="0.25">
      <c r="W6716"/>
    </row>
    <row r="6717" spans="23:23" x14ac:dyDescent="0.25">
      <c r="W6717"/>
    </row>
    <row r="6718" spans="23:23" x14ac:dyDescent="0.25">
      <c r="W6718"/>
    </row>
    <row r="6719" spans="23:23" x14ac:dyDescent="0.25">
      <c r="W6719"/>
    </row>
    <row r="6720" spans="23:23" x14ac:dyDescent="0.25">
      <c r="W6720"/>
    </row>
    <row r="6721" spans="23:23" x14ac:dyDescent="0.25">
      <c r="W6721"/>
    </row>
    <row r="6722" spans="23:23" x14ac:dyDescent="0.25">
      <c r="W6722"/>
    </row>
    <row r="6723" spans="23:23" x14ac:dyDescent="0.25">
      <c r="W6723"/>
    </row>
    <row r="6724" spans="23:23" x14ac:dyDescent="0.25">
      <c r="W6724"/>
    </row>
    <row r="6725" spans="23:23" x14ac:dyDescent="0.25">
      <c r="W6725"/>
    </row>
    <row r="6726" spans="23:23" x14ac:dyDescent="0.25">
      <c r="W6726"/>
    </row>
    <row r="6727" spans="23:23" x14ac:dyDescent="0.25">
      <c r="W6727"/>
    </row>
    <row r="6728" spans="23:23" x14ac:dyDescent="0.25">
      <c r="W6728"/>
    </row>
    <row r="6729" spans="23:23" x14ac:dyDescent="0.25">
      <c r="W6729"/>
    </row>
    <row r="6730" spans="23:23" x14ac:dyDescent="0.25">
      <c r="W6730"/>
    </row>
    <row r="6731" spans="23:23" x14ac:dyDescent="0.25">
      <c r="W6731"/>
    </row>
    <row r="6732" spans="23:23" x14ac:dyDescent="0.25">
      <c r="W6732"/>
    </row>
    <row r="6733" spans="23:23" x14ac:dyDescent="0.25">
      <c r="W6733"/>
    </row>
    <row r="6734" spans="23:23" x14ac:dyDescent="0.25">
      <c r="W6734"/>
    </row>
    <row r="6735" spans="23:23" x14ac:dyDescent="0.25">
      <c r="W6735"/>
    </row>
    <row r="6736" spans="23:23" x14ac:dyDescent="0.25">
      <c r="W6736"/>
    </row>
    <row r="6737" spans="23:23" x14ac:dyDescent="0.25">
      <c r="W6737"/>
    </row>
    <row r="6738" spans="23:23" x14ac:dyDescent="0.25">
      <c r="W6738"/>
    </row>
    <row r="6739" spans="23:23" x14ac:dyDescent="0.25">
      <c r="W6739"/>
    </row>
    <row r="6740" spans="23:23" x14ac:dyDescent="0.25">
      <c r="W6740"/>
    </row>
    <row r="6741" spans="23:23" x14ac:dyDescent="0.25">
      <c r="W6741"/>
    </row>
    <row r="6742" spans="23:23" x14ac:dyDescent="0.25">
      <c r="W6742"/>
    </row>
    <row r="6743" spans="23:23" x14ac:dyDescent="0.25">
      <c r="W6743"/>
    </row>
    <row r="6744" spans="23:23" x14ac:dyDescent="0.25">
      <c r="W6744"/>
    </row>
    <row r="6745" spans="23:23" x14ac:dyDescent="0.25">
      <c r="W6745"/>
    </row>
    <row r="6746" spans="23:23" x14ac:dyDescent="0.25">
      <c r="W6746"/>
    </row>
    <row r="6747" spans="23:23" x14ac:dyDescent="0.25">
      <c r="W6747"/>
    </row>
    <row r="6748" spans="23:23" x14ac:dyDescent="0.25">
      <c r="W6748"/>
    </row>
    <row r="6749" spans="23:23" x14ac:dyDescent="0.25">
      <c r="W6749"/>
    </row>
    <row r="6750" spans="23:23" x14ac:dyDescent="0.25">
      <c r="W6750"/>
    </row>
    <row r="6751" spans="23:23" x14ac:dyDescent="0.25">
      <c r="W6751"/>
    </row>
    <row r="6752" spans="23:23" x14ac:dyDescent="0.25">
      <c r="W6752"/>
    </row>
    <row r="6753" spans="23:23" x14ac:dyDescent="0.25">
      <c r="W6753"/>
    </row>
    <row r="6754" spans="23:23" x14ac:dyDescent="0.25">
      <c r="W6754"/>
    </row>
    <row r="6755" spans="23:23" x14ac:dyDescent="0.25">
      <c r="W6755"/>
    </row>
    <row r="6756" spans="23:23" x14ac:dyDescent="0.25">
      <c r="W6756"/>
    </row>
    <row r="6757" spans="23:23" x14ac:dyDescent="0.25">
      <c r="W6757"/>
    </row>
    <row r="6758" spans="23:23" x14ac:dyDescent="0.25">
      <c r="W6758"/>
    </row>
    <row r="6759" spans="23:23" x14ac:dyDescent="0.25">
      <c r="W6759"/>
    </row>
    <row r="6760" spans="23:23" x14ac:dyDescent="0.25">
      <c r="W6760"/>
    </row>
    <row r="6761" spans="23:23" x14ac:dyDescent="0.25">
      <c r="W6761"/>
    </row>
    <row r="6762" spans="23:23" x14ac:dyDescent="0.25">
      <c r="W6762"/>
    </row>
    <row r="6763" spans="23:23" x14ac:dyDescent="0.25">
      <c r="W6763"/>
    </row>
    <row r="6764" spans="23:23" x14ac:dyDescent="0.25">
      <c r="W6764"/>
    </row>
    <row r="6765" spans="23:23" x14ac:dyDescent="0.25">
      <c r="W6765"/>
    </row>
    <row r="6766" spans="23:23" x14ac:dyDescent="0.25">
      <c r="W6766"/>
    </row>
    <row r="6767" spans="23:23" x14ac:dyDescent="0.25">
      <c r="W6767"/>
    </row>
    <row r="6768" spans="23:23" x14ac:dyDescent="0.25">
      <c r="W6768"/>
    </row>
    <row r="6769" spans="23:23" x14ac:dyDescent="0.25">
      <c r="W6769"/>
    </row>
    <row r="6770" spans="23:23" x14ac:dyDescent="0.25">
      <c r="W6770"/>
    </row>
    <row r="6771" spans="23:23" x14ac:dyDescent="0.25">
      <c r="W6771"/>
    </row>
    <row r="6772" spans="23:23" x14ac:dyDescent="0.25">
      <c r="W6772"/>
    </row>
    <row r="6773" spans="23:23" x14ac:dyDescent="0.25">
      <c r="W6773"/>
    </row>
    <row r="6774" spans="23:23" x14ac:dyDescent="0.25">
      <c r="W6774"/>
    </row>
    <row r="6775" spans="23:23" x14ac:dyDescent="0.25">
      <c r="W6775"/>
    </row>
    <row r="6776" spans="23:23" x14ac:dyDescent="0.25">
      <c r="W6776"/>
    </row>
    <row r="6777" spans="23:23" x14ac:dyDescent="0.25">
      <c r="W6777"/>
    </row>
    <row r="6778" spans="23:23" x14ac:dyDescent="0.25">
      <c r="W6778"/>
    </row>
    <row r="6779" spans="23:23" x14ac:dyDescent="0.25">
      <c r="W6779"/>
    </row>
    <row r="6780" spans="23:23" x14ac:dyDescent="0.25">
      <c r="W6780"/>
    </row>
    <row r="6781" spans="23:23" x14ac:dyDescent="0.25">
      <c r="W6781"/>
    </row>
    <row r="6782" spans="23:23" x14ac:dyDescent="0.25">
      <c r="W6782"/>
    </row>
    <row r="6783" spans="23:23" x14ac:dyDescent="0.25">
      <c r="W6783"/>
    </row>
    <row r="6784" spans="23:23" x14ac:dyDescent="0.25">
      <c r="W6784"/>
    </row>
    <row r="6785" spans="23:23" x14ac:dyDescent="0.25">
      <c r="W6785"/>
    </row>
    <row r="6786" spans="23:23" x14ac:dyDescent="0.25">
      <c r="W6786"/>
    </row>
    <row r="6787" spans="23:23" x14ac:dyDescent="0.25">
      <c r="W6787"/>
    </row>
    <row r="6788" spans="23:23" x14ac:dyDescent="0.25">
      <c r="W6788"/>
    </row>
    <row r="6789" spans="23:23" x14ac:dyDescent="0.25">
      <c r="W6789"/>
    </row>
    <row r="6790" spans="23:23" x14ac:dyDescent="0.25">
      <c r="W6790"/>
    </row>
    <row r="6791" spans="23:23" x14ac:dyDescent="0.25">
      <c r="W6791"/>
    </row>
    <row r="6792" spans="23:23" x14ac:dyDescent="0.25">
      <c r="W6792"/>
    </row>
    <row r="6793" spans="23:23" x14ac:dyDescent="0.25">
      <c r="W6793"/>
    </row>
    <row r="6794" spans="23:23" x14ac:dyDescent="0.25">
      <c r="W6794"/>
    </row>
    <row r="6795" spans="23:23" x14ac:dyDescent="0.25">
      <c r="W6795"/>
    </row>
    <row r="6796" spans="23:23" x14ac:dyDescent="0.25">
      <c r="W6796"/>
    </row>
    <row r="6797" spans="23:23" x14ac:dyDescent="0.25">
      <c r="W6797"/>
    </row>
    <row r="6798" spans="23:23" x14ac:dyDescent="0.25">
      <c r="W6798"/>
    </row>
    <row r="6799" spans="23:23" x14ac:dyDescent="0.25">
      <c r="W6799"/>
    </row>
    <row r="6800" spans="23:23" x14ac:dyDescent="0.25">
      <c r="W6800"/>
    </row>
    <row r="6801" spans="23:23" x14ac:dyDescent="0.25">
      <c r="W6801"/>
    </row>
    <row r="6802" spans="23:23" x14ac:dyDescent="0.25">
      <c r="W6802"/>
    </row>
    <row r="6803" spans="23:23" x14ac:dyDescent="0.25">
      <c r="W6803"/>
    </row>
    <row r="6804" spans="23:23" x14ac:dyDescent="0.25">
      <c r="W6804"/>
    </row>
    <row r="6805" spans="23:23" x14ac:dyDescent="0.25">
      <c r="W6805"/>
    </row>
    <row r="6806" spans="23:23" x14ac:dyDescent="0.25">
      <c r="W6806"/>
    </row>
    <row r="6807" spans="23:23" x14ac:dyDescent="0.25">
      <c r="W6807"/>
    </row>
    <row r="6808" spans="23:23" x14ac:dyDescent="0.25">
      <c r="W6808"/>
    </row>
    <row r="6809" spans="23:23" x14ac:dyDescent="0.25">
      <c r="W6809"/>
    </row>
    <row r="6810" spans="23:23" x14ac:dyDescent="0.25">
      <c r="W6810"/>
    </row>
    <row r="6811" spans="23:23" x14ac:dyDescent="0.25">
      <c r="W6811"/>
    </row>
    <row r="6812" spans="23:23" x14ac:dyDescent="0.25">
      <c r="W6812"/>
    </row>
    <row r="6813" spans="23:23" x14ac:dyDescent="0.25">
      <c r="W6813"/>
    </row>
    <row r="6814" spans="23:23" x14ac:dyDescent="0.25">
      <c r="W6814"/>
    </row>
    <row r="6815" spans="23:23" x14ac:dyDescent="0.25">
      <c r="W6815"/>
    </row>
    <row r="6816" spans="23:23" x14ac:dyDescent="0.25">
      <c r="W6816"/>
    </row>
    <row r="6817" spans="23:23" x14ac:dyDescent="0.25">
      <c r="W6817"/>
    </row>
    <row r="6818" spans="23:23" x14ac:dyDescent="0.25">
      <c r="W6818"/>
    </row>
    <row r="6819" spans="23:23" x14ac:dyDescent="0.25">
      <c r="W6819"/>
    </row>
    <row r="6820" spans="23:23" x14ac:dyDescent="0.25">
      <c r="W6820"/>
    </row>
    <row r="6821" spans="23:23" x14ac:dyDescent="0.25">
      <c r="W6821"/>
    </row>
    <row r="6822" spans="23:23" x14ac:dyDescent="0.25">
      <c r="W6822"/>
    </row>
    <row r="6823" spans="23:23" x14ac:dyDescent="0.25">
      <c r="W6823"/>
    </row>
    <row r="6824" spans="23:23" x14ac:dyDescent="0.25">
      <c r="W6824"/>
    </row>
    <row r="6825" spans="23:23" x14ac:dyDescent="0.25">
      <c r="W6825"/>
    </row>
    <row r="6826" spans="23:23" x14ac:dyDescent="0.25">
      <c r="W6826"/>
    </row>
    <row r="6827" spans="23:23" x14ac:dyDescent="0.25">
      <c r="W6827"/>
    </row>
    <row r="6828" spans="23:23" x14ac:dyDescent="0.25">
      <c r="W6828"/>
    </row>
    <row r="6829" spans="23:23" x14ac:dyDescent="0.25">
      <c r="W6829"/>
    </row>
    <row r="6830" spans="23:23" x14ac:dyDescent="0.25">
      <c r="W6830"/>
    </row>
    <row r="6831" spans="23:23" x14ac:dyDescent="0.25">
      <c r="W6831"/>
    </row>
    <row r="6832" spans="23:23" x14ac:dyDescent="0.25">
      <c r="W6832"/>
    </row>
    <row r="6833" spans="23:23" x14ac:dyDescent="0.25">
      <c r="W6833"/>
    </row>
    <row r="6834" spans="23:23" x14ac:dyDescent="0.25">
      <c r="W6834"/>
    </row>
    <row r="6835" spans="23:23" x14ac:dyDescent="0.25">
      <c r="W6835"/>
    </row>
    <row r="6836" spans="23:23" x14ac:dyDescent="0.25">
      <c r="W6836"/>
    </row>
    <row r="6837" spans="23:23" x14ac:dyDescent="0.25">
      <c r="W6837"/>
    </row>
    <row r="6838" spans="23:23" x14ac:dyDescent="0.25">
      <c r="W6838"/>
    </row>
    <row r="6839" spans="23:23" x14ac:dyDescent="0.25">
      <c r="W6839"/>
    </row>
    <row r="6840" spans="23:23" x14ac:dyDescent="0.25">
      <c r="W6840"/>
    </row>
    <row r="6841" spans="23:23" x14ac:dyDescent="0.25">
      <c r="W6841"/>
    </row>
    <row r="6842" spans="23:23" x14ac:dyDescent="0.25">
      <c r="W6842"/>
    </row>
    <row r="6843" spans="23:23" x14ac:dyDescent="0.25">
      <c r="W6843"/>
    </row>
    <row r="6844" spans="23:23" x14ac:dyDescent="0.25">
      <c r="W6844"/>
    </row>
    <row r="6845" spans="23:23" x14ac:dyDescent="0.25">
      <c r="W6845"/>
    </row>
    <row r="6846" spans="23:23" x14ac:dyDescent="0.25">
      <c r="W6846"/>
    </row>
    <row r="6847" spans="23:23" x14ac:dyDescent="0.25">
      <c r="W6847"/>
    </row>
    <row r="6848" spans="23:23" x14ac:dyDescent="0.25">
      <c r="W6848"/>
    </row>
    <row r="6849" spans="23:23" x14ac:dyDescent="0.25">
      <c r="W6849"/>
    </row>
    <row r="6850" spans="23:23" x14ac:dyDescent="0.25">
      <c r="W6850"/>
    </row>
    <row r="6851" spans="23:23" x14ac:dyDescent="0.25">
      <c r="W6851"/>
    </row>
    <row r="6852" spans="23:23" x14ac:dyDescent="0.25">
      <c r="W6852"/>
    </row>
    <row r="6853" spans="23:23" x14ac:dyDescent="0.25">
      <c r="W6853"/>
    </row>
    <row r="6854" spans="23:23" x14ac:dyDescent="0.25">
      <c r="W6854"/>
    </row>
    <row r="6855" spans="23:23" x14ac:dyDescent="0.25">
      <c r="W6855"/>
    </row>
    <row r="6856" spans="23:23" x14ac:dyDescent="0.25">
      <c r="W6856"/>
    </row>
    <row r="6857" spans="23:23" x14ac:dyDescent="0.25">
      <c r="W6857"/>
    </row>
    <row r="6858" spans="23:23" x14ac:dyDescent="0.25">
      <c r="W6858"/>
    </row>
    <row r="6859" spans="23:23" x14ac:dyDescent="0.25">
      <c r="W6859"/>
    </row>
    <row r="6860" spans="23:23" x14ac:dyDescent="0.25">
      <c r="W6860"/>
    </row>
    <row r="6861" spans="23:23" x14ac:dyDescent="0.25">
      <c r="W6861"/>
    </row>
    <row r="6862" spans="23:23" x14ac:dyDescent="0.25">
      <c r="W6862"/>
    </row>
    <row r="6863" spans="23:23" x14ac:dyDescent="0.25">
      <c r="W6863"/>
    </row>
    <row r="6864" spans="23:23" x14ac:dyDescent="0.25">
      <c r="W6864"/>
    </row>
    <row r="6865" spans="23:23" x14ac:dyDescent="0.25">
      <c r="W6865"/>
    </row>
    <row r="6866" spans="23:23" x14ac:dyDescent="0.25">
      <c r="W6866"/>
    </row>
    <row r="6867" spans="23:23" x14ac:dyDescent="0.25">
      <c r="W6867"/>
    </row>
    <row r="6868" spans="23:23" x14ac:dyDescent="0.25">
      <c r="W6868"/>
    </row>
    <row r="6869" spans="23:23" x14ac:dyDescent="0.25">
      <c r="W6869"/>
    </row>
    <row r="6870" spans="23:23" x14ac:dyDescent="0.25">
      <c r="W6870"/>
    </row>
    <row r="6871" spans="23:23" x14ac:dyDescent="0.25">
      <c r="W6871"/>
    </row>
    <row r="6872" spans="23:23" x14ac:dyDescent="0.25">
      <c r="W6872"/>
    </row>
    <row r="6873" spans="23:23" x14ac:dyDescent="0.25">
      <c r="W6873"/>
    </row>
    <row r="6874" spans="23:23" x14ac:dyDescent="0.25">
      <c r="W6874"/>
    </row>
    <row r="6875" spans="23:23" x14ac:dyDescent="0.25">
      <c r="W6875"/>
    </row>
    <row r="6876" spans="23:23" x14ac:dyDescent="0.25">
      <c r="W6876"/>
    </row>
    <row r="6877" spans="23:23" x14ac:dyDescent="0.25">
      <c r="W6877"/>
    </row>
    <row r="6878" spans="23:23" x14ac:dyDescent="0.25">
      <c r="W6878"/>
    </row>
    <row r="6879" spans="23:23" x14ac:dyDescent="0.25">
      <c r="W6879"/>
    </row>
    <row r="6880" spans="23:23" x14ac:dyDescent="0.25">
      <c r="W6880"/>
    </row>
    <row r="6881" spans="23:23" x14ac:dyDescent="0.25">
      <c r="W6881"/>
    </row>
    <row r="6882" spans="23:23" x14ac:dyDescent="0.25">
      <c r="W6882"/>
    </row>
    <row r="6883" spans="23:23" x14ac:dyDescent="0.25">
      <c r="W6883"/>
    </row>
    <row r="6884" spans="23:23" x14ac:dyDescent="0.25">
      <c r="W6884"/>
    </row>
    <row r="6885" spans="23:23" x14ac:dyDescent="0.25">
      <c r="W6885"/>
    </row>
    <row r="6886" spans="23:23" x14ac:dyDescent="0.25">
      <c r="W6886"/>
    </row>
    <row r="6887" spans="23:23" x14ac:dyDescent="0.25">
      <c r="W6887"/>
    </row>
    <row r="6888" spans="23:23" x14ac:dyDescent="0.25">
      <c r="W6888"/>
    </row>
    <row r="6889" spans="23:23" x14ac:dyDescent="0.25">
      <c r="W6889"/>
    </row>
    <row r="6890" spans="23:23" x14ac:dyDescent="0.25">
      <c r="W6890"/>
    </row>
    <row r="6891" spans="23:23" x14ac:dyDescent="0.25">
      <c r="W6891"/>
    </row>
    <row r="6892" spans="23:23" x14ac:dyDescent="0.25">
      <c r="W6892"/>
    </row>
    <row r="6893" spans="23:23" x14ac:dyDescent="0.25">
      <c r="W6893"/>
    </row>
    <row r="6894" spans="23:23" x14ac:dyDescent="0.25">
      <c r="W6894"/>
    </row>
    <row r="6895" spans="23:23" x14ac:dyDescent="0.25">
      <c r="W6895"/>
    </row>
    <row r="6896" spans="23:23" x14ac:dyDescent="0.25">
      <c r="W6896"/>
    </row>
    <row r="6897" spans="23:23" x14ac:dyDescent="0.25">
      <c r="W6897"/>
    </row>
    <row r="6898" spans="23:23" x14ac:dyDescent="0.25">
      <c r="W6898"/>
    </row>
    <row r="6899" spans="23:23" x14ac:dyDescent="0.25">
      <c r="W6899"/>
    </row>
    <row r="6900" spans="23:23" x14ac:dyDescent="0.25">
      <c r="W6900"/>
    </row>
    <row r="6901" spans="23:23" x14ac:dyDescent="0.25">
      <c r="W6901"/>
    </row>
    <row r="6902" spans="23:23" x14ac:dyDescent="0.25">
      <c r="W6902"/>
    </row>
    <row r="6903" spans="23:23" x14ac:dyDescent="0.25">
      <c r="W6903"/>
    </row>
    <row r="6904" spans="23:23" x14ac:dyDescent="0.25">
      <c r="W6904"/>
    </row>
    <row r="6905" spans="23:23" x14ac:dyDescent="0.25">
      <c r="W6905"/>
    </row>
    <row r="6906" spans="23:23" x14ac:dyDescent="0.25">
      <c r="W6906"/>
    </row>
    <row r="6907" spans="23:23" x14ac:dyDescent="0.25">
      <c r="W6907"/>
    </row>
    <row r="6908" spans="23:23" x14ac:dyDescent="0.25">
      <c r="W6908"/>
    </row>
    <row r="6909" spans="23:23" x14ac:dyDescent="0.25">
      <c r="W6909"/>
    </row>
    <row r="6910" spans="23:23" x14ac:dyDescent="0.25">
      <c r="W6910"/>
    </row>
    <row r="6911" spans="23:23" x14ac:dyDescent="0.25">
      <c r="W6911"/>
    </row>
    <row r="6912" spans="23:23" x14ac:dyDescent="0.25">
      <c r="W6912"/>
    </row>
    <row r="6913" spans="23:23" x14ac:dyDescent="0.25">
      <c r="W6913"/>
    </row>
    <row r="6914" spans="23:23" x14ac:dyDescent="0.25">
      <c r="W6914"/>
    </row>
    <row r="6915" spans="23:23" x14ac:dyDescent="0.25">
      <c r="W6915"/>
    </row>
    <row r="6916" spans="23:23" x14ac:dyDescent="0.25">
      <c r="W6916"/>
    </row>
    <row r="6917" spans="23:23" x14ac:dyDescent="0.25">
      <c r="W6917"/>
    </row>
    <row r="6918" spans="23:23" x14ac:dyDescent="0.25">
      <c r="W6918"/>
    </row>
    <row r="6919" spans="23:23" x14ac:dyDescent="0.25">
      <c r="W6919"/>
    </row>
    <row r="6920" spans="23:23" x14ac:dyDescent="0.25">
      <c r="W6920"/>
    </row>
    <row r="6921" spans="23:23" x14ac:dyDescent="0.25">
      <c r="W6921"/>
    </row>
    <row r="6922" spans="23:23" x14ac:dyDescent="0.25">
      <c r="W6922"/>
    </row>
    <row r="6923" spans="23:23" x14ac:dyDescent="0.25">
      <c r="W6923"/>
    </row>
    <row r="6924" spans="23:23" x14ac:dyDescent="0.25">
      <c r="W6924"/>
    </row>
    <row r="6925" spans="23:23" x14ac:dyDescent="0.25">
      <c r="W6925"/>
    </row>
    <row r="6926" spans="23:23" x14ac:dyDescent="0.25">
      <c r="W6926"/>
    </row>
    <row r="6927" spans="23:23" x14ac:dyDescent="0.25">
      <c r="W6927"/>
    </row>
    <row r="6928" spans="23:23" x14ac:dyDescent="0.25">
      <c r="W6928"/>
    </row>
    <row r="6929" spans="23:23" x14ac:dyDescent="0.25">
      <c r="W6929"/>
    </row>
    <row r="6930" spans="23:23" x14ac:dyDescent="0.25">
      <c r="W6930"/>
    </row>
    <row r="6931" spans="23:23" x14ac:dyDescent="0.25">
      <c r="W6931"/>
    </row>
    <row r="6932" spans="23:23" x14ac:dyDescent="0.25">
      <c r="W6932"/>
    </row>
    <row r="6933" spans="23:23" x14ac:dyDescent="0.25">
      <c r="W6933"/>
    </row>
    <row r="6934" spans="23:23" x14ac:dyDescent="0.25">
      <c r="W6934"/>
    </row>
    <row r="6935" spans="23:23" x14ac:dyDescent="0.25">
      <c r="W6935"/>
    </row>
    <row r="6936" spans="23:23" x14ac:dyDescent="0.25">
      <c r="W6936"/>
    </row>
    <row r="6937" spans="23:23" x14ac:dyDescent="0.25">
      <c r="W6937"/>
    </row>
    <row r="6938" spans="23:23" x14ac:dyDescent="0.25">
      <c r="W6938"/>
    </row>
    <row r="6939" spans="23:23" x14ac:dyDescent="0.25">
      <c r="W6939"/>
    </row>
    <row r="6940" spans="23:23" x14ac:dyDescent="0.25">
      <c r="W6940"/>
    </row>
    <row r="6941" spans="23:23" x14ac:dyDescent="0.25">
      <c r="W6941"/>
    </row>
    <row r="6942" spans="23:23" x14ac:dyDescent="0.25">
      <c r="W6942"/>
    </row>
    <row r="6943" spans="23:23" x14ac:dyDescent="0.25">
      <c r="W6943"/>
    </row>
    <row r="6944" spans="23:23" x14ac:dyDescent="0.25">
      <c r="W6944"/>
    </row>
    <row r="6945" spans="23:23" x14ac:dyDescent="0.25">
      <c r="W6945"/>
    </row>
    <row r="6946" spans="23:23" x14ac:dyDescent="0.25">
      <c r="W6946"/>
    </row>
    <row r="6947" spans="23:23" x14ac:dyDescent="0.25">
      <c r="W6947"/>
    </row>
    <row r="6948" spans="23:23" x14ac:dyDescent="0.25">
      <c r="W6948"/>
    </row>
    <row r="6949" spans="23:23" x14ac:dyDescent="0.25">
      <c r="W6949"/>
    </row>
    <row r="6950" spans="23:23" x14ac:dyDescent="0.25">
      <c r="W6950"/>
    </row>
    <row r="6951" spans="23:23" x14ac:dyDescent="0.25">
      <c r="W6951"/>
    </row>
    <row r="6952" spans="23:23" x14ac:dyDescent="0.25">
      <c r="W6952"/>
    </row>
    <row r="6953" spans="23:23" x14ac:dyDescent="0.25">
      <c r="W6953"/>
    </row>
    <row r="6954" spans="23:23" x14ac:dyDescent="0.25">
      <c r="W6954"/>
    </row>
    <row r="6955" spans="23:23" x14ac:dyDescent="0.25">
      <c r="W6955"/>
    </row>
    <row r="6956" spans="23:23" x14ac:dyDescent="0.25">
      <c r="W6956"/>
    </row>
    <row r="6957" spans="23:23" x14ac:dyDescent="0.25">
      <c r="W6957"/>
    </row>
    <row r="6958" spans="23:23" x14ac:dyDescent="0.25">
      <c r="W6958"/>
    </row>
    <row r="6959" spans="23:23" x14ac:dyDescent="0.25">
      <c r="W6959"/>
    </row>
    <row r="6960" spans="23:23" x14ac:dyDescent="0.25">
      <c r="W6960"/>
    </row>
    <row r="6961" spans="23:23" x14ac:dyDescent="0.25">
      <c r="W6961"/>
    </row>
    <row r="6962" spans="23:23" x14ac:dyDescent="0.25">
      <c r="W6962"/>
    </row>
    <row r="6963" spans="23:23" x14ac:dyDescent="0.25">
      <c r="W6963"/>
    </row>
    <row r="6964" spans="23:23" x14ac:dyDescent="0.25">
      <c r="W6964"/>
    </row>
    <row r="6965" spans="23:23" x14ac:dyDescent="0.25">
      <c r="W6965"/>
    </row>
    <row r="6966" spans="23:23" x14ac:dyDescent="0.25">
      <c r="W6966"/>
    </row>
    <row r="6967" spans="23:23" x14ac:dyDescent="0.25">
      <c r="W6967"/>
    </row>
    <row r="6968" spans="23:23" x14ac:dyDescent="0.25">
      <c r="W6968"/>
    </row>
    <row r="6969" spans="23:23" x14ac:dyDescent="0.25">
      <c r="W6969"/>
    </row>
    <row r="6970" spans="23:23" x14ac:dyDescent="0.25">
      <c r="W6970"/>
    </row>
    <row r="6971" spans="23:23" x14ac:dyDescent="0.25">
      <c r="W6971"/>
    </row>
    <row r="6972" spans="23:23" x14ac:dyDescent="0.25">
      <c r="W6972"/>
    </row>
    <row r="6973" spans="23:23" x14ac:dyDescent="0.25">
      <c r="W6973"/>
    </row>
    <row r="6974" spans="23:23" x14ac:dyDescent="0.25">
      <c r="W6974"/>
    </row>
    <row r="6975" spans="23:23" x14ac:dyDescent="0.25">
      <c r="W6975"/>
    </row>
    <row r="6976" spans="23:23" x14ac:dyDescent="0.25">
      <c r="W6976"/>
    </row>
    <row r="6977" spans="23:23" x14ac:dyDescent="0.25">
      <c r="W6977"/>
    </row>
    <row r="6978" spans="23:23" x14ac:dyDescent="0.25">
      <c r="W6978"/>
    </row>
    <row r="6979" spans="23:23" x14ac:dyDescent="0.25">
      <c r="W6979"/>
    </row>
    <row r="6980" spans="23:23" x14ac:dyDescent="0.25">
      <c r="W6980"/>
    </row>
    <row r="6981" spans="23:23" x14ac:dyDescent="0.25">
      <c r="W6981"/>
    </row>
    <row r="6982" spans="23:23" x14ac:dyDescent="0.25">
      <c r="W6982"/>
    </row>
    <row r="6983" spans="23:23" x14ac:dyDescent="0.25">
      <c r="W6983"/>
    </row>
    <row r="6984" spans="23:23" x14ac:dyDescent="0.25">
      <c r="W6984"/>
    </row>
    <row r="6985" spans="23:23" x14ac:dyDescent="0.25">
      <c r="W6985"/>
    </row>
    <row r="6986" spans="23:23" x14ac:dyDescent="0.25">
      <c r="W6986"/>
    </row>
    <row r="6987" spans="23:23" x14ac:dyDescent="0.25">
      <c r="W6987"/>
    </row>
    <row r="6988" spans="23:23" x14ac:dyDescent="0.25">
      <c r="W6988"/>
    </row>
    <row r="6989" spans="23:23" x14ac:dyDescent="0.25">
      <c r="W6989"/>
    </row>
    <row r="6990" spans="23:23" x14ac:dyDescent="0.25">
      <c r="W6990"/>
    </row>
    <row r="6991" spans="23:23" x14ac:dyDescent="0.25">
      <c r="W6991"/>
    </row>
    <row r="6992" spans="23:23" x14ac:dyDescent="0.25">
      <c r="W6992"/>
    </row>
    <row r="6993" spans="23:23" x14ac:dyDescent="0.25">
      <c r="W6993"/>
    </row>
    <row r="6994" spans="23:23" x14ac:dyDescent="0.25">
      <c r="W6994"/>
    </row>
    <row r="6995" spans="23:23" x14ac:dyDescent="0.25">
      <c r="W6995"/>
    </row>
    <row r="6996" spans="23:23" x14ac:dyDescent="0.25">
      <c r="W6996"/>
    </row>
    <row r="6997" spans="23:23" x14ac:dyDescent="0.25">
      <c r="W6997"/>
    </row>
    <row r="6998" spans="23:23" x14ac:dyDescent="0.25">
      <c r="W6998"/>
    </row>
    <row r="6999" spans="23:23" x14ac:dyDescent="0.25">
      <c r="W6999"/>
    </row>
    <row r="7000" spans="23:23" x14ac:dyDescent="0.25">
      <c r="W7000"/>
    </row>
    <row r="7001" spans="23:23" x14ac:dyDescent="0.25">
      <c r="W7001"/>
    </row>
    <row r="7002" spans="23:23" x14ac:dyDescent="0.25">
      <c r="W7002"/>
    </row>
    <row r="7003" spans="23:23" x14ac:dyDescent="0.25">
      <c r="W7003"/>
    </row>
    <row r="7004" spans="23:23" x14ac:dyDescent="0.25">
      <c r="W7004"/>
    </row>
    <row r="7005" spans="23:23" x14ac:dyDescent="0.25">
      <c r="W7005"/>
    </row>
    <row r="7006" spans="23:23" x14ac:dyDescent="0.25">
      <c r="W7006"/>
    </row>
    <row r="7007" spans="23:23" x14ac:dyDescent="0.25">
      <c r="W7007"/>
    </row>
    <row r="7008" spans="23:23" x14ac:dyDescent="0.25">
      <c r="W7008"/>
    </row>
    <row r="7009" spans="23:23" x14ac:dyDescent="0.25">
      <c r="W7009"/>
    </row>
    <row r="7010" spans="23:23" x14ac:dyDescent="0.25">
      <c r="W7010"/>
    </row>
    <row r="7011" spans="23:23" x14ac:dyDescent="0.25">
      <c r="W7011"/>
    </row>
    <row r="7012" spans="23:23" x14ac:dyDescent="0.25">
      <c r="W7012"/>
    </row>
    <row r="7013" spans="23:23" x14ac:dyDescent="0.25">
      <c r="W7013"/>
    </row>
    <row r="7014" spans="23:23" x14ac:dyDescent="0.25">
      <c r="W7014"/>
    </row>
    <row r="7015" spans="23:23" x14ac:dyDescent="0.25">
      <c r="W7015"/>
    </row>
    <row r="7016" spans="23:23" x14ac:dyDescent="0.25">
      <c r="W7016"/>
    </row>
    <row r="7017" spans="23:23" x14ac:dyDescent="0.25">
      <c r="W7017"/>
    </row>
    <row r="7018" spans="23:23" x14ac:dyDescent="0.25">
      <c r="W7018"/>
    </row>
    <row r="7019" spans="23:23" x14ac:dyDescent="0.25">
      <c r="W7019"/>
    </row>
    <row r="7020" spans="23:23" x14ac:dyDescent="0.25">
      <c r="W7020"/>
    </row>
    <row r="7021" spans="23:23" x14ac:dyDescent="0.25">
      <c r="W7021"/>
    </row>
    <row r="7022" spans="23:23" x14ac:dyDescent="0.25">
      <c r="W7022"/>
    </row>
    <row r="7023" spans="23:23" x14ac:dyDescent="0.25">
      <c r="W7023"/>
    </row>
    <row r="7024" spans="23:23" x14ac:dyDescent="0.25">
      <c r="W7024"/>
    </row>
    <row r="7025" spans="23:23" x14ac:dyDescent="0.25">
      <c r="W7025"/>
    </row>
    <row r="7026" spans="23:23" x14ac:dyDescent="0.25">
      <c r="W7026"/>
    </row>
    <row r="7027" spans="23:23" x14ac:dyDescent="0.25">
      <c r="W7027"/>
    </row>
    <row r="7028" spans="23:23" x14ac:dyDescent="0.25">
      <c r="W7028"/>
    </row>
    <row r="7029" spans="23:23" x14ac:dyDescent="0.25">
      <c r="W7029"/>
    </row>
    <row r="7030" spans="23:23" x14ac:dyDescent="0.25">
      <c r="W7030"/>
    </row>
    <row r="7031" spans="23:23" x14ac:dyDescent="0.25">
      <c r="W7031"/>
    </row>
    <row r="7032" spans="23:23" x14ac:dyDescent="0.25">
      <c r="W7032"/>
    </row>
    <row r="7033" spans="23:23" x14ac:dyDescent="0.25">
      <c r="W7033"/>
    </row>
    <row r="7034" spans="23:23" x14ac:dyDescent="0.25">
      <c r="W7034"/>
    </row>
    <row r="7035" spans="23:23" x14ac:dyDescent="0.25">
      <c r="W7035"/>
    </row>
    <row r="7036" spans="23:23" x14ac:dyDescent="0.25">
      <c r="W7036"/>
    </row>
    <row r="7037" spans="23:23" x14ac:dyDescent="0.25">
      <c r="W7037"/>
    </row>
    <row r="7038" spans="23:23" x14ac:dyDescent="0.25">
      <c r="W7038"/>
    </row>
    <row r="7039" spans="23:23" x14ac:dyDescent="0.25">
      <c r="W7039"/>
    </row>
    <row r="7040" spans="23:23" x14ac:dyDescent="0.25">
      <c r="W7040"/>
    </row>
    <row r="7041" spans="23:23" x14ac:dyDescent="0.25">
      <c r="W7041"/>
    </row>
    <row r="7042" spans="23:23" x14ac:dyDescent="0.25">
      <c r="W7042"/>
    </row>
    <row r="7043" spans="23:23" x14ac:dyDescent="0.25">
      <c r="W7043"/>
    </row>
    <row r="7044" spans="23:23" x14ac:dyDescent="0.25">
      <c r="W7044"/>
    </row>
    <row r="7045" spans="23:23" x14ac:dyDescent="0.25">
      <c r="W7045"/>
    </row>
    <row r="7046" spans="23:23" x14ac:dyDescent="0.25">
      <c r="W7046"/>
    </row>
    <row r="7047" spans="23:23" x14ac:dyDescent="0.25">
      <c r="W7047"/>
    </row>
    <row r="7048" spans="23:23" x14ac:dyDescent="0.25">
      <c r="W7048"/>
    </row>
    <row r="7049" spans="23:23" x14ac:dyDescent="0.25">
      <c r="W7049"/>
    </row>
    <row r="7050" spans="23:23" x14ac:dyDescent="0.25">
      <c r="W7050"/>
    </row>
    <row r="7051" spans="23:23" x14ac:dyDescent="0.25">
      <c r="W7051"/>
    </row>
    <row r="7052" spans="23:23" x14ac:dyDescent="0.25">
      <c r="W7052"/>
    </row>
    <row r="7053" spans="23:23" x14ac:dyDescent="0.25">
      <c r="W7053"/>
    </row>
    <row r="7054" spans="23:23" x14ac:dyDescent="0.25">
      <c r="W7054"/>
    </row>
    <row r="7055" spans="23:23" x14ac:dyDescent="0.25">
      <c r="W7055"/>
    </row>
    <row r="7056" spans="23:23" x14ac:dyDescent="0.25">
      <c r="W7056"/>
    </row>
    <row r="7057" spans="23:23" x14ac:dyDescent="0.25">
      <c r="W7057"/>
    </row>
    <row r="7058" spans="23:23" x14ac:dyDescent="0.25">
      <c r="W7058"/>
    </row>
    <row r="7059" spans="23:23" x14ac:dyDescent="0.25">
      <c r="W7059"/>
    </row>
    <row r="7060" spans="23:23" x14ac:dyDescent="0.25">
      <c r="W7060"/>
    </row>
    <row r="7061" spans="23:23" x14ac:dyDescent="0.25">
      <c r="W7061"/>
    </row>
    <row r="7062" spans="23:23" x14ac:dyDescent="0.25">
      <c r="W7062"/>
    </row>
    <row r="7063" spans="23:23" x14ac:dyDescent="0.25">
      <c r="W7063"/>
    </row>
    <row r="7064" spans="23:23" x14ac:dyDescent="0.25">
      <c r="W7064"/>
    </row>
    <row r="7065" spans="23:23" x14ac:dyDescent="0.25">
      <c r="W7065"/>
    </row>
    <row r="7066" spans="23:23" x14ac:dyDescent="0.25">
      <c r="W7066"/>
    </row>
    <row r="7067" spans="23:23" x14ac:dyDescent="0.25">
      <c r="W7067"/>
    </row>
    <row r="7068" spans="23:23" x14ac:dyDescent="0.25">
      <c r="W7068"/>
    </row>
    <row r="7069" spans="23:23" x14ac:dyDescent="0.25">
      <c r="W7069"/>
    </row>
    <row r="7070" spans="23:23" x14ac:dyDescent="0.25">
      <c r="W7070"/>
    </row>
    <row r="7071" spans="23:23" x14ac:dyDescent="0.25">
      <c r="W7071"/>
    </row>
    <row r="7072" spans="23:23" x14ac:dyDescent="0.25">
      <c r="W7072"/>
    </row>
    <row r="7073" spans="23:23" x14ac:dyDescent="0.25">
      <c r="W7073"/>
    </row>
    <row r="7074" spans="23:23" x14ac:dyDescent="0.25">
      <c r="W7074"/>
    </row>
    <row r="7075" spans="23:23" x14ac:dyDescent="0.25">
      <c r="W7075"/>
    </row>
    <row r="7076" spans="23:23" x14ac:dyDescent="0.25">
      <c r="W7076"/>
    </row>
    <row r="7077" spans="23:23" x14ac:dyDescent="0.25">
      <c r="W7077"/>
    </row>
    <row r="7078" spans="23:23" x14ac:dyDescent="0.25">
      <c r="W7078"/>
    </row>
    <row r="7079" spans="23:23" x14ac:dyDescent="0.25">
      <c r="W7079"/>
    </row>
    <row r="7080" spans="23:23" x14ac:dyDescent="0.25">
      <c r="W7080"/>
    </row>
    <row r="7081" spans="23:23" x14ac:dyDescent="0.25">
      <c r="W7081"/>
    </row>
    <row r="7082" spans="23:23" x14ac:dyDescent="0.25">
      <c r="W7082"/>
    </row>
    <row r="7083" spans="23:23" x14ac:dyDescent="0.25">
      <c r="W7083"/>
    </row>
    <row r="7084" spans="23:23" x14ac:dyDescent="0.25">
      <c r="W7084"/>
    </row>
    <row r="7085" spans="23:23" x14ac:dyDescent="0.25">
      <c r="W7085"/>
    </row>
    <row r="7086" spans="23:23" x14ac:dyDescent="0.25">
      <c r="W7086"/>
    </row>
    <row r="7087" spans="23:23" x14ac:dyDescent="0.25">
      <c r="W7087"/>
    </row>
    <row r="7088" spans="23:23" x14ac:dyDescent="0.25">
      <c r="W7088"/>
    </row>
    <row r="7089" spans="23:23" x14ac:dyDescent="0.25">
      <c r="W7089"/>
    </row>
    <row r="7090" spans="23:23" x14ac:dyDescent="0.25">
      <c r="W7090"/>
    </row>
    <row r="7091" spans="23:23" x14ac:dyDescent="0.25">
      <c r="W7091"/>
    </row>
    <row r="7092" spans="23:23" x14ac:dyDescent="0.25">
      <c r="W7092"/>
    </row>
    <row r="7093" spans="23:23" x14ac:dyDescent="0.25">
      <c r="W7093"/>
    </row>
    <row r="7094" spans="23:23" x14ac:dyDescent="0.25">
      <c r="W7094"/>
    </row>
    <row r="7095" spans="23:23" x14ac:dyDescent="0.25">
      <c r="W7095"/>
    </row>
    <row r="7096" spans="23:23" x14ac:dyDescent="0.25">
      <c r="W7096"/>
    </row>
    <row r="7097" spans="23:23" x14ac:dyDescent="0.25">
      <c r="W7097"/>
    </row>
    <row r="7098" spans="23:23" x14ac:dyDescent="0.25">
      <c r="W7098"/>
    </row>
    <row r="7099" spans="23:23" x14ac:dyDescent="0.25">
      <c r="W7099"/>
    </row>
    <row r="7100" spans="23:23" x14ac:dyDescent="0.25">
      <c r="W7100"/>
    </row>
    <row r="7101" spans="23:23" x14ac:dyDescent="0.25">
      <c r="W7101"/>
    </row>
    <row r="7102" spans="23:23" x14ac:dyDescent="0.25">
      <c r="W7102"/>
    </row>
    <row r="7103" spans="23:23" x14ac:dyDescent="0.25">
      <c r="W7103"/>
    </row>
    <row r="7104" spans="23:23" x14ac:dyDescent="0.25">
      <c r="W7104"/>
    </row>
    <row r="7105" spans="23:23" x14ac:dyDescent="0.25">
      <c r="W7105"/>
    </row>
    <row r="7106" spans="23:23" x14ac:dyDescent="0.25">
      <c r="W7106"/>
    </row>
    <row r="7107" spans="23:23" x14ac:dyDescent="0.25">
      <c r="W7107"/>
    </row>
    <row r="7108" spans="23:23" x14ac:dyDescent="0.25">
      <c r="W7108"/>
    </row>
    <row r="7109" spans="23:23" x14ac:dyDescent="0.25">
      <c r="W7109"/>
    </row>
    <row r="7110" spans="23:23" x14ac:dyDescent="0.25">
      <c r="W7110"/>
    </row>
    <row r="7111" spans="23:23" x14ac:dyDescent="0.25">
      <c r="W7111"/>
    </row>
    <row r="7112" spans="23:23" x14ac:dyDescent="0.25">
      <c r="W7112"/>
    </row>
    <row r="7113" spans="23:23" x14ac:dyDescent="0.25">
      <c r="W7113"/>
    </row>
    <row r="7114" spans="23:23" x14ac:dyDescent="0.25">
      <c r="W7114"/>
    </row>
    <row r="7115" spans="23:23" x14ac:dyDescent="0.25">
      <c r="W7115"/>
    </row>
    <row r="7116" spans="23:23" x14ac:dyDescent="0.25">
      <c r="W7116"/>
    </row>
    <row r="7117" spans="23:23" x14ac:dyDescent="0.25">
      <c r="W7117"/>
    </row>
    <row r="7118" spans="23:23" x14ac:dyDescent="0.25">
      <c r="W7118"/>
    </row>
    <row r="7119" spans="23:23" x14ac:dyDescent="0.25">
      <c r="W7119"/>
    </row>
    <row r="7120" spans="23:23" x14ac:dyDescent="0.25">
      <c r="W7120"/>
    </row>
    <row r="7121" spans="23:23" x14ac:dyDescent="0.25">
      <c r="W7121"/>
    </row>
    <row r="7122" spans="23:23" x14ac:dyDescent="0.25">
      <c r="W7122"/>
    </row>
    <row r="7123" spans="23:23" x14ac:dyDescent="0.25">
      <c r="W7123"/>
    </row>
    <row r="7124" spans="23:23" x14ac:dyDescent="0.25">
      <c r="W7124"/>
    </row>
    <row r="7125" spans="23:23" x14ac:dyDescent="0.25">
      <c r="W7125"/>
    </row>
    <row r="7126" spans="23:23" x14ac:dyDescent="0.25">
      <c r="W7126"/>
    </row>
    <row r="7127" spans="23:23" x14ac:dyDescent="0.25">
      <c r="W7127"/>
    </row>
    <row r="7128" spans="23:23" x14ac:dyDescent="0.25">
      <c r="W7128"/>
    </row>
    <row r="7129" spans="23:23" x14ac:dyDescent="0.25">
      <c r="W7129"/>
    </row>
    <row r="7130" spans="23:23" x14ac:dyDescent="0.25">
      <c r="W7130"/>
    </row>
    <row r="7131" spans="23:23" x14ac:dyDescent="0.25">
      <c r="W7131"/>
    </row>
    <row r="7132" spans="23:23" x14ac:dyDescent="0.25">
      <c r="W7132"/>
    </row>
    <row r="7133" spans="23:23" x14ac:dyDescent="0.25">
      <c r="W7133"/>
    </row>
    <row r="7134" spans="23:23" x14ac:dyDescent="0.25">
      <c r="W7134"/>
    </row>
    <row r="7135" spans="23:23" x14ac:dyDescent="0.25">
      <c r="W7135"/>
    </row>
    <row r="7136" spans="23:23" x14ac:dyDescent="0.25">
      <c r="W7136"/>
    </row>
    <row r="7137" spans="23:23" x14ac:dyDescent="0.25">
      <c r="W7137"/>
    </row>
    <row r="7138" spans="23:23" x14ac:dyDescent="0.25">
      <c r="W7138"/>
    </row>
    <row r="7139" spans="23:23" x14ac:dyDescent="0.25">
      <c r="W7139"/>
    </row>
    <row r="7140" spans="23:23" x14ac:dyDescent="0.25">
      <c r="W7140"/>
    </row>
    <row r="7141" spans="23:23" x14ac:dyDescent="0.25">
      <c r="W7141"/>
    </row>
    <row r="7142" spans="23:23" x14ac:dyDescent="0.25">
      <c r="W7142"/>
    </row>
    <row r="7143" spans="23:23" x14ac:dyDescent="0.25">
      <c r="W7143"/>
    </row>
    <row r="7144" spans="23:23" x14ac:dyDescent="0.25">
      <c r="W7144"/>
    </row>
    <row r="7145" spans="23:23" x14ac:dyDescent="0.25">
      <c r="W7145"/>
    </row>
    <row r="7146" spans="23:23" x14ac:dyDescent="0.25">
      <c r="W7146"/>
    </row>
    <row r="7147" spans="23:23" x14ac:dyDescent="0.25">
      <c r="W7147"/>
    </row>
    <row r="7148" spans="23:23" x14ac:dyDescent="0.25">
      <c r="W7148"/>
    </row>
    <row r="7149" spans="23:23" x14ac:dyDescent="0.25">
      <c r="W7149"/>
    </row>
    <row r="7150" spans="23:23" x14ac:dyDescent="0.25">
      <c r="W7150"/>
    </row>
    <row r="7151" spans="23:23" x14ac:dyDescent="0.25">
      <c r="W7151"/>
    </row>
    <row r="7152" spans="23:23" x14ac:dyDescent="0.25">
      <c r="W7152"/>
    </row>
    <row r="7153" spans="23:23" x14ac:dyDescent="0.25">
      <c r="W7153"/>
    </row>
    <row r="7154" spans="23:23" x14ac:dyDescent="0.25">
      <c r="W7154"/>
    </row>
    <row r="7155" spans="23:23" x14ac:dyDescent="0.25">
      <c r="W7155"/>
    </row>
    <row r="7156" spans="23:23" x14ac:dyDescent="0.25">
      <c r="W7156"/>
    </row>
    <row r="7157" spans="23:23" x14ac:dyDescent="0.25">
      <c r="W7157"/>
    </row>
    <row r="7158" spans="23:23" x14ac:dyDescent="0.25">
      <c r="W7158"/>
    </row>
    <row r="7159" spans="23:23" x14ac:dyDescent="0.25">
      <c r="W7159"/>
    </row>
    <row r="7160" spans="23:23" x14ac:dyDescent="0.25">
      <c r="W7160"/>
    </row>
    <row r="7161" spans="23:23" x14ac:dyDescent="0.25">
      <c r="W7161"/>
    </row>
    <row r="7162" spans="23:23" x14ac:dyDescent="0.25">
      <c r="W7162"/>
    </row>
    <row r="7163" spans="23:23" x14ac:dyDescent="0.25">
      <c r="W7163"/>
    </row>
    <row r="7164" spans="23:23" x14ac:dyDescent="0.25">
      <c r="W7164"/>
    </row>
    <row r="7165" spans="23:23" x14ac:dyDescent="0.25">
      <c r="W7165"/>
    </row>
    <row r="7166" spans="23:23" x14ac:dyDescent="0.25">
      <c r="W7166"/>
    </row>
    <row r="7167" spans="23:23" x14ac:dyDescent="0.25">
      <c r="W7167"/>
    </row>
    <row r="7168" spans="23:23" x14ac:dyDescent="0.25">
      <c r="W7168"/>
    </row>
    <row r="7169" spans="23:23" x14ac:dyDescent="0.25">
      <c r="W7169"/>
    </row>
    <row r="7170" spans="23:23" x14ac:dyDescent="0.25">
      <c r="W7170"/>
    </row>
    <row r="7171" spans="23:23" x14ac:dyDescent="0.25">
      <c r="W7171"/>
    </row>
    <row r="7172" spans="23:23" x14ac:dyDescent="0.25">
      <c r="W7172"/>
    </row>
    <row r="7173" spans="23:23" x14ac:dyDescent="0.25">
      <c r="W7173"/>
    </row>
    <row r="7174" spans="23:23" x14ac:dyDescent="0.25">
      <c r="W7174"/>
    </row>
    <row r="7175" spans="23:23" x14ac:dyDescent="0.25">
      <c r="W7175"/>
    </row>
    <row r="7176" spans="23:23" x14ac:dyDescent="0.25">
      <c r="W7176"/>
    </row>
    <row r="7177" spans="23:23" x14ac:dyDescent="0.25">
      <c r="W7177"/>
    </row>
    <row r="7178" spans="23:23" x14ac:dyDescent="0.25">
      <c r="W7178"/>
    </row>
    <row r="7179" spans="23:23" x14ac:dyDescent="0.25">
      <c r="W7179"/>
    </row>
    <row r="7180" spans="23:23" x14ac:dyDescent="0.25">
      <c r="W7180"/>
    </row>
    <row r="7181" spans="23:23" x14ac:dyDescent="0.25">
      <c r="W7181"/>
    </row>
    <row r="7182" spans="23:23" x14ac:dyDescent="0.25">
      <c r="W7182"/>
    </row>
    <row r="7183" spans="23:23" x14ac:dyDescent="0.25">
      <c r="W7183"/>
    </row>
    <row r="7184" spans="23:23" x14ac:dyDescent="0.25">
      <c r="W7184"/>
    </row>
    <row r="7185" spans="23:23" x14ac:dyDescent="0.25">
      <c r="W7185"/>
    </row>
    <row r="7186" spans="23:23" x14ac:dyDescent="0.25">
      <c r="W7186"/>
    </row>
    <row r="7187" spans="23:23" x14ac:dyDescent="0.25">
      <c r="W7187"/>
    </row>
    <row r="7188" spans="23:23" x14ac:dyDescent="0.25">
      <c r="W7188"/>
    </row>
    <row r="7189" spans="23:23" x14ac:dyDescent="0.25">
      <c r="W7189"/>
    </row>
    <row r="7190" spans="23:23" x14ac:dyDescent="0.25">
      <c r="W7190"/>
    </row>
    <row r="7191" spans="23:23" x14ac:dyDescent="0.25">
      <c r="W7191"/>
    </row>
    <row r="7192" spans="23:23" x14ac:dyDescent="0.25">
      <c r="W7192"/>
    </row>
    <row r="7193" spans="23:23" x14ac:dyDescent="0.25">
      <c r="W7193"/>
    </row>
    <row r="7194" spans="23:23" x14ac:dyDescent="0.25">
      <c r="W7194"/>
    </row>
    <row r="7195" spans="23:23" x14ac:dyDescent="0.25">
      <c r="W7195"/>
    </row>
    <row r="7196" spans="23:23" x14ac:dyDescent="0.25">
      <c r="W7196"/>
    </row>
    <row r="7197" spans="23:23" x14ac:dyDescent="0.25">
      <c r="W7197"/>
    </row>
    <row r="7198" spans="23:23" x14ac:dyDescent="0.25">
      <c r="W7198"/>
    </row>
    <row r="7199" spans="23:23" x14ac:dyDescent="0.25">
      <c r="W7199"/>
    </row>
    <row r="7200" spans="23:23" x14ac:dyDescent="0.25">
      <c r="W7200"/>
    </row>
    <row r="7201" spans="23:23" x14ac:dyDescent="0.25">
      <c r="W7201"/>
    </row>
    <row r="7202" spans="23:23" x14ac:dyDescent="0.25">
      <c r="W7202"/>
    </row>
    <row r="7203" spans="23:23" x14ac:dyDescent="0.25">
      <c r="W7203"/>
    </row>
    <row r="7204" spans="23:23" x14ac:dyDescent="0.25">
      <c r="W7204"/>
    </row>
    <row r="7205" spans="23:23" x14ac:dyDescent="0.25">
      <c r="W7205"/>
    </row>
    <row r="7206" spans="23:23" x14ac:dyDescent="0.25">
      <c r="W7206"/>
    </row>
    <row r="7207" spans="23:23" x14ac:dyDescent="0.25">
      <c r="W7207"/>
    </row>
    <row r="7208" spans="23:23" x14ac:dyDescent="0.25">
      <c r="W7208"/>
    </row>
    <row r="7209" spans="23:23" x14ac:dyDescent="0.25">
      <c r="W7209"/>
    </row>
    <row r="7210" spans="23:23" x14ac:dyDescent="0.25">
      <c r="W7210"/>
    </row>
    <row r="7211" spans="23:23" x14ac:dyDescent="0.25">
      <c r="W7211"/>
    </row>
    <row r="7212" spans="23:23" x14ac:dyDescent="0.25">
      <c r="W7212"/>
    </row>
    <row r="7213" spans="23:23" x14ac:dyDescent="0.25">
      <c r="W7213"/>
    </row>
    <row r="7214" spans="23:23" x14ac:dyDescent="0.25">
      <c r="W7214"/>
    </row>
    <row r="7215" spans="23:23" x14ac:dyDescent="0.25">
      <c r="W7215"/>
    </row>
    <row r="7216" spans="23:23" x14ac:dyDescent="0.25">
      <c r="W7216"/>
    </row>
    <row r="7217" spans="23:23" x14ac:dyDescent="0.25">
      <c r="W7217"/>
    </row>
    <row r="7218" spans="23:23" x14ac:dyDescent="0.25">
      <c r="W7218"/>
    </row>
    <row r="7219" spans="23:23" x14ac:dyDescent="0.25">
      <c r="W7219"/>
    </row>
    <row r="7220" spans="23:23" x14ac:dyDescent="0.25">
      <c r="W7220"/>
    </row>
    <row r="7221" spans="23:23" x14ac:dyDescent="0.25">
      <c r="W7221"/>
    </row>
    <row r="7222" spans="23:23" x14ac:dyDescent="0.25">
      <c r="W7222"/>
    </row>
    <row r="7223" spans="23:23" x14ac:dyDescent="0.25">
      <c r="W7223"/>
    </row>
    <row r="7224" spans="23:23" x14ac:dyDescent="0.25">
      <c r="W7224"/>
    </row>
    <row r="7225" spans="23:23" x14ac:dyDescent="0.25">
      <c r="W7225"/>
    </row>
    <row r="7226" spans="23:23" x14ac:dyDescent="0.25">
      <c r="W7226"/>
    </row>
    <row r="7227" spans="23:23" x14ac:dyDescent="0.25">
      <c r="W7227"/>
    </row>
    <row r="7228" spans="23:23" x14ac:dyDescent="0.25">
      <c r="W7228"/>
    </row>
    <row r="7229" spans="23:23" x14ac:dyDescent="0.25">
      <c r="W7229"/>
    </row>
    <row r="7230" spans="23:23" x14ac:dyDescent="0.25">
      <c r="W7230"/>
    </row>
    <row r="7231" spans="23:23" x14ac:dyDescent="0.25">
      <c r="W7231"/>
    </row>
    <row r="7232" spans="23:23" x14ac:dyDescent="0.25">
      <c r="W7232"/>
    </row>
    <row r="7233" spans="23:23" x14ac:dyDescent="0.25">
      <c r="W7233"/>
    </row>
    <row r="7234" spans="23:23" x14ac:dyDescent="0.25">
      <c r="W7234"/>
    </row>
    <row r="7235" spans="23:23" x14ac:dyDescent="0.25">
      <c r="W7235"/>
    </row>
    <row r="7236" spans="23:23" x14ac:dyDescent="0.25">
      <c r="W7236"/>
    </row>
    <row r="7237" spans="23:23" x14ac:dyDescent="0.25">
      <c r="W7237"/>
    </row>
    <row r="7238" spans="23:23" x14ac:dyDescent="0.25">
      <c r="W7238"/>
    </row>
    <row r="7239" spans="23:23" x14ac:dyDescent="0.25">
      <c r="W7239"/>
    </row>
    <row r="7240" spans="23:23" x14ac:dyDescent="0.25">
      <c r="W7240"/>
    </row>
    <row r="7241" spans="23:23" x14ac:dyDescent="0.25">
      <c r="W7241"/>
    </row>
    <row r="7242" spans="23:23" x14ac:dyDescent="0.25">
      <c r="W7242"/>
    </row>
    <row r="7243" spans="23:23" x14ac:dyDescent="0.25">
      <c r="W7243"/>
    </row>
    <row r="7244" spans="23:23" x14ac:dyDescent="0.25">
      <c r="W7244"/>
    </row>
    <row r="7245" spans="23:23" x14ac:dyDescent="0.25">
      <c r="W7245"/>
    </row>
    <row r="7246" spans="23:23" x14ac:dyDescent="0.25">
      <c r="W7246"/>
    </row>
    <row r="7247" spans="23:23" x14ac:dyDescent="0.25">
      <c r="W7247"/>
    </row>
    <row r="7248" spans="23:23" x14ac:dyDescent="0.25">
      <c r="W7248"/>
    </row>
    <row r="7249" spans="23:23" x14ac:dyDescent="0.25">
      <c r="W7249"/>
    </row>
    <row r="7250" spans="23:23" x14ac:dyDescent="0.25">
      <c r="W7250"/>
    </row>
    <row r="7251" spans="23:23" x14ac:dyDescent="0.25">
      <c r="W7251"/>
    </row>
    <row r="7252" spans="23:23" x14ac:dyDescent="0.25">
      <c r="W7252"/>
    </row>
    <row r="7253" spans="23:23" x14ac:dyDescent="0.25">
      <c r="W7253"/>
    </row>
    <row r="7254" spans="23:23" x14ac:dyDescent="0.25">
      <c r="W7254"/>
    </row>
    <row r="7255" spans="23:23" x14ac:dyDescent="0.25">
      <c r="W7255"/>
    </row>
    <row r="7256" spans="23:23" x14ac:dyDescent="0.25">
      <c r="W7256"/>
    </row>
    <row r="7257" spans="23:23" x14ac:dyDescent="0.25">
      <c r="W7257"/>
    </row>
    <row r="7258" spans="23:23" x14ac:dyDescent="0.25">
      <c r="W7258"/>
    </row>
    <row r="7259" spans="23:23" x14ac:dyDescent="0.25">
      <c r="W7259"/>
    </row>
    <row r="7260" spans="23:23" x14ac:dyDescent="0.25">
      <c r="W7260"/>
    </row>
    <row r="7261" spans="23:23" x14ac:dyDescent="0.25">
      <c r="W7261"/>
    </row>
    <row r="7262" spans="23:23" x14ac:dyDescent="0.25">
      <c r="W7262"/>
    </row>
    <row r="7263" spans="23:23" x14ac:dyDescent="0.25">
      <c r="W7263"/>
    </row>
    <row r="7264" spans="23:23" x14ac:dyDescent="0.25">
      <c r="W7264"/>
    </row>
    <row r="7265" spans="23:23" x14ac:dyDescent="0.25">
      <c r="W7265"/>
    </row>
    <row r="7266" spans="23:23" x14ac:dyDescent="0.25">
      <c r="W7266"/>
    </row>
    <row r="7267" spans="23:23" x14ac:dyDescent="0.25">
      <c r="W7267"/>
    </row>
    <row r="7268" spans="23:23" x14ac:dyDescent="0.25">
      <c r="W7268"/>
    </row>
    <row r="7269" spans="23:23" x14ac:dyDescent="0.25">
      <c r="W7269"/>
    </row>
    <row r="7270" spans="23:23" x14ac:dyDescent="0.25">
      <c r="W7270"/>
    </row>
    <row r="7271" spans="23:23" x14ac:dyDescent="0.25">
      <c r="W7271"/>
    </row>
    <row r="7272" spans="23:23" x14ac:dyDescent="0.25">
      <c r="W7272"/>
    </row>
    <row r="7273" spans="23:23" x14ac:dyDescent="0.25">
      <c r="W7273"/>
    </row>
    <row r="7274" spans="23:23" x14ac:dyDescent="0.25">
      <c r="W7274"/>
    </row>
    <row r="7275" spans="23:23" x14ac:dyDescent="0.25">
      <c r="W7275"/>
    </row>
    <row r="7276" spans="23:23" x14ac:dyDescent="0.25">
      <c r="W7276"/>
    </row>
    <row r="7277" spans="23:23" x14ac:dyDescent="0.25">
      <c r="W7277"/>
    </row>
    <row r="7278" spans="23:23" x14ac:dyDescent="0.25">
      <c r="W7278"/>
    </row>
    <row r="7279" spans="23:23" x14ac:dyDescent="0.25">
      <c r="W7279"/>
    </row>
    <row r="7280" spans="23:23" x14ac:dyDescent="0.25">
      <c r="W7280"/>
    </row>
    <row r="7281" spans="23:23" x14ac:dyDescent="0.25">
      <c r="W7281"/>
    </row>
    <row r="7282" spans="23:23" x14ac:dyDescent="0.25">
      <c r="W7282"/>
    </row>
    <row r="7283" spans="23:23" x14ac:dyDescent="0.25">
      <c r="W7283"/>
    </row>
    <row r="7284" spans="23:23" x14ac:dyDescent="0.25">
      <c r="W7284"/>
    </row>
    <row r="7285" spans="23:23" x14ac:dyDescent="0.25">
      <c r="W7285"/>
    </row>
    <row r="7286" spans="23:23" x14ac:dyDescent="0.25">
      <c r="W7286"/>
    </row>
    <row r="7287" spans="23:23" x14ac:dyDescent="0.25">
      <c r="W7287"/>
    </row>
    <row r="7288" spans="23:23" x14ac:dyDescent="0.25">
      <c r="W7288"/>
    </row>
    <row r="7289" spans="23:23" x14ac:dyDescent="0.25">
      <c r="W7289"/>
    </row>
    <row r="7290" spans="23:23" x14ac:dyDescent="0.25">
      <c r="W7290"/>
    </row>
    <row r="7291" spans="23:23" x14ac:dyDescent="0.25">
      <c r="W7291"/>
    </row>
    <row r="7292" spans="23:23" x14ac:dyDescent="0.25">
      <c r="W7292"/>
    </row>
    <row r="7293" spans="23:23" x14ac:dyDescent="0.25">
      <c r="W7293"/>
    </row>
    <row r="7294" spans="23:23" x14ac:dyDescent="0.25">
      <c r="W7294"/>
    </row>
    <row r="7295" spans="23:23" x14ac:dyDescent="0.25">
      <c r="W7295"/>
    </row>
    <row r="7296" spans="23:23" x14ac:dyDescent="0.25">
      <c r="W7296"/>
    </row>
    <row r="7297" spans="23:23" x14ac:dyDescent="0.25">
      <c r="W7297"/>
    </row>
    <row r="7298" spans="23:23" x14ac:dyDescent="0.25">
      <c r="W7298"/>
    </row>
    <row r="7299" spans="23:23" x14ac:dyDescent="0.25">
      <c r="W7299"/>
    </row>
    <row r="7300" spans="23:23" x14ac:dyDescent="0.25">
      <c r="W7300"/>
    </row>
    <row r="7301" spans="23:23" x14ac:dyDescent="0.25">
      <c r="W7301"/>
    </row>
    <row r="7302" spans="23:23" x14ac:dyDescent="0.25">
      <c r="W7302"/>
    </row>
    <row r="7303" spans="23:23" x14ac:dyDescent="0.25">
      <c r="W7303"/>
    </row>
    <row r="7304" spans="23:23" x14ac:dyDescent="0.25">
      <c r="W7304"/>
    </row>
    <row r="7305" spans="23:23" x14ac:dyDescent="0.25">
      <c r="W7305"/>
    </row>
    <row r="7306" spans="23:23" x14ac:dyDescent="0.25">
      <c r="W7306"/>
    </row>
    <row r="7307" spans="23:23" x14ac:dyDescent="0.25">
      <c r="W7307"/>
    </row>
    <row r="7308" spans="23:23" x14ac:dyDescent="0.25">
      <c r="W7308"/>
    </row>
    <row r="7309" spans="23:23" x14ac:dyDescent="0.25">
      <c r="W7309"/>
    </row>
    <row r="7310" spans="23:23" x14ac:dyDescent="0.25">
      <c r="W7310"/>
    </row>
    <row r="7311" spans="23:23" x14ac:dyDescent="0.25">
      <c r="W7311"/>
    </row>
    <row r="7312" spans="23:23" x14ac:dyDescent="0.25">
      <c r="W7312"/>
    </row>
    <row r="7313" spans="23:23" x14ac:dyDescent="0.25">
      <c r="W7313"/>
    </row>
    <row r="7314" spans="23:23" x14ac:dyDescent="0.25">
      <c r="W7314"/>
    </row>
    <row r="7315" spans="23:23" x14ac:dyDescent="0.25">
      <c r="W7315"/>
    </row>
    <row r="7316" spans="23:23" x14ac:dyDescent="0.25">
      <c r="W7316"/>
    </row>
    <row r="7317" spans="23:23" x14ac:dyDescent="0.25">
      <c r="W7317"/>
    </row>
    <row r="7318" spans="23:23" x14ac:dyDescent="0.25">
      <c r="W7318"/>
    </row>
    <row r="7319" spans="23:23" x14ac:dyDescent="0.25">
      <c r="W7319"/>
    </row>
    <row r="7320" spans="23:23" x14ac:dyDescent="0.25">
      <c r="W7320"/>
    </row>
    <row r="7321" spans="23:23" x14ac:dyDescent="0.25">
      <c r="W7321"/>
    </row>
    <row r="7322" spans="23:23" x14ac:dyDescent="0.25">
      <c r="W7322"/>
    </row>
    <row r="7323" spans="23:23" x14ac:dyDescent="0.25">
      <c r="W7323"/>
    </row>
    <row r="7324" spans="23:23" x14ac:dyDescent="0.25">
      <c r="W7324"/>
    </row>
    <row r="7325" spans="23:23" x14ac:dyDescent="0.25">
      <c r="W7325"/>
    </row>
    <row r="7326" spans="23:23" x14ac:dyDescent="0.25">
      <c r="W7326"/>
    </row>
    <row r="7327" spans="23:23" x14ac:dyDescent="0.25">
      <c r="W7327"/>
    </row>
    <row r="7328" spans="23:23" x14ac:dyDescent="0.25">
      <c r="W7328"/>
    </row>
    <row r="7329" spans="23:23" x14ac:dyDescent="0.25">
      <c r="W7329"/>
    </row>
    <row r="7330" spans="23:23" x14ac:dyDescent="0.25">
      <c r="W7330"/>
    </row>
    <row r="7331" spans="23:23" x14ac:dyDescent="0.25">
      <c r="W7331"/>
    </row>
    <row r="7332" spans="23:23" x14ac:dyDescent="0.25">
      <c r="W7332"/>
    </row>
    <row r="7333" spans="23:23" x14ac:dyDescent="0.25">
      <c r="W7333"/>
    </row>
    <row r="7334" spans="23:23" x14ac:dyDescent="0.25">
      <c r="W7334"/>
    </row>
    <row r="7335" spans="23:23" x14ac:dyDescent="0.25">
      <c r="W7335"/>
    </row>
    <row r="7336" spans="23:23" x14ac:dyDescent="0.25">
      <c r="W7336"/>
    </row>
    <row r="7337" spans="23:23" x14ac:dyDescent="0.25">
      <c r="W7337"/>
    </row>
    <row r="7338" spans="23:23" x14ac:dyDescent="0.25">
      <c r="W7338"/>
    </row>
    <row r="7339" spans="23:23" x14ac:dyDescent="0.25">
      <c r="W7339"/>
    </row>
    <row r="7340" spans="23:23" x14ac:dyDescent="0.25">
      <c r="W7340"/>
    </row>
    <row r="7341" spans="23:23" x14ac:dyDescent="0.25">
      <c r="W7341"/>
    </row>
    <row r="7342" spans="23:23" x14ac:dyDescent="0.25">
      <c r="W7342"/>
    </row>
    <row r="7343" spans="23:23" x14ac:dyDescent="0.25">
      <c r="W7343"/>
    </row>
    <row r="7344" spans="23:23" x14ac:dyDescent="0.25">
      <c r="W7344"/>
    </row>
    <row r="7345" spans="23:23" x14ac:dyDescent="0.25">
      <c r="W7345"/>
    </row>
    <row r="7346" spans="23:23" x14ac:dyDescent="0.25">
      <c r="W7346"/>
    </row>
    <row r="7347" spans="23:23" x14ac:dyDescent="0.25">
      <c r="W7347"/>
    </row>
    <row r="7348" spans="23:23" x14ac:dyDescent="0.25">
      <c r="W7348"/>
    </row>
    <row r="7349" spans="23:23" x14ac:dyDescent="0.25">
      <c r="W7349"/>
    </row>
    <row r="7350" spans="23:23" x14ac:dyDescent="0.25">
      <c r="W7350"/>
    </row>
    <row r="7351" spans="23:23" x14ac:dyDescent="0.25">
      <c r="W7351"/>
    </row>
    <row r="7352" spans="23:23" x14ac:dyDescent="0.25">
      <c r="W7352"/>
    </row>
    <row r="7353" spans="23:23" x14ac:dyDescent="0.25">
      <c r="W7353"/>
    </row>
    <row r="7354" spans="23:23" x14ac:dyDescent="0.25">
      <c r="W7354"/>
    </row>
    <row r="7355" spans="23:23" x14ac:dyDescent="0.25">
      <c r="W7355"/>
    </row>
    <row r="7356" spans="23:23" x14ac:dyDescent="0.25">
      <c r="W7356"/>
    </row>
    <row r="7357" spans="23:23" x14ac:dyDescent="0.25">
      <c r="W7357"/>
    </row>
    <row r="7358" spans="23:23" x14ac:dyDescent="0.25">
      <c r="W7358"/>
    </row>
    <row r="7359" spans="23:23" x14ac:dyDescent="0.25">
      <c r="W7359"/>
    </row>
    <row r="7360" spans="23:23" x14ac:dyDescent="0.25">
      <c r="W7360"/>
    </row>
    <row r="7361" spans="23:23" x14ac:dyDescent="0.25">
      <c r="W7361"/>
    </row>
    <row r="7362" spans="23:23" x14ac:dyDescent="0.25">
      <c r="W7362"/>
    </row>
    <row r="7363" spans="23:23" x14ac:dyDescent="0.25">
      <c r="W7363"/>
    </row>
    <row r="7364" spans="23:23" x14ac:dyDescent="0.25">
      <c r="W7364"/>
    </row>
    <row r="7365" spans="23:23" x14ac:dyDescent="0.25">
      <c r="W7365"/>
    </row>
    <row r="7366" spans="23:23" x14ac:dyDescent="0.25">
      <c r="W7366"/>
    </row>
    <row r="7367" spans="23:23" x14ac:dyDescent="0.25">
      <c r="W7367"/>
    </row>
    <row r="7368" spans="23:23" x14ac:dyDescent="0.25">
      <c r="W7368"/>
    </row>
    <row r="7369" spans="23:23" x14ac:dyDescent="0.25">
      <c r="W7369"/>
    </row>
    <row r="7370" spans="23:23" x14ac:dyDescent="0.25">
      <c r="W7370"/>
    </row>
    <row r="7371" spans="23:23" x14ac:dyDescent="0.25">
      <c r="W7371"/>
    </row>
    <row r="7372" spans="23:23" x14ac:dyDescent="0.25">
      <c r="W7372"/>
    </row>
    <row r="7373" spans="23:23" x14ac:dyDescent="0.25">
      <c r="W7373"/>
    </row>
    <row r="7374" spans="23:23" x14ac:dyDescent="0.25">
      <c r="W7374"/>
    </row>
    <row r="7375" spans="23:23" x14ac:dyDescent="0.25">
      <c r="W7375"/>
    </row>
    <row r="7376" spans="23:23" x14ac:dyDescent="0.25">
      <c r="W7376"/>
    </row>
    <row r="7377" spans="23:23" x14ac:dyDescent="0.25">
      <c r="W7377"/>
    </row>
    <row r="7378" spans="23:23" x14ac:dyDescent="0.25">
      <c r="W7378"/>
    </row>
    <row r="7379" spans="23:23" x14ac:dyDescent="0.25">
      <c r="W7379"/>
    </row>
    <row r="7380" spans="23:23" x14ac:dyDescent="0.25">
      <c r="W7380"/>
    </row>
    <row r="7381" spans="23:23" x14ac:dyDescent="0.25">
      <c r="W7381"/>
    </row>
    <row r="7382" spans="23:23" x14ac:dyDescent="0.25">
      <c r="W7382"/>
    </row>
    <row r="7383" spans="23:23" x14ac:dyDescent="0.25">
      <c r="W7383"/>
    </row>
    <row r="7384" spans="23:23" x14ac:dyDescent="0.25">
      <c r="W7384"/>
    </row>
    <row r="7385" spans="23:23" x14ac:dyDescent="0.25">
      <c r="W7385"/>
    </row>
    <row r="7386" spans="23:23" x14ac:dyDescent="0.25">
      <c r="W7386"/>
    </row>
    <row r="7387" spans="23:23" x14ac:dyDescent="0.25">
      <c r="W7387"/>
    </row>
    <row r="7388" spans="23:23" x14ac:dyDescent="0.25">
      <c r="W7388"/>
    </row>
    <row r="7389" spans="23:23" x14ac:dyDescent="0.25">
      <c r="W7389"/>
    </row>
    <row r="7390" spans="23:23" x14ac:dyDescent="0.25">
      <c r="W7390"/>
    </row>
    <row r="7391" spans="23:23" x14ac:dyDescent="0.25">
      <c r="W7391"/>
    </row>
    <row r="7392" spans="23:23" x14ac:dyDescent="0.25">
      <c r="W7392"/>
    </row>
    <row r="7393" spans="23:23" x14ac:dyDescent="0.25">
      <c r="W7393"/>
    </row>
    <row r="7394" spans="23:23" x14ac:dyDescent="0.25">
      <c r="W7394"/>
    </row>
    <row r="7395" spans="23:23" x14ac:dyDescent="0.25">
      <c r="W7395"/>
    </row>
    <row r="7396" spans="23:23" x14ac:dyDescent="0.25">
      <c r="W7396"/>
    </row>
    <row r="7397" spans="23:23" x14ac:dyDescent="0.25">
      <c r="W7397"/>
    </row>
    <row r="7398" spans="23:23" x14ac:dyDescent="0.25">
      <c r="W7398"/>
    </row>
    <row r="7399" spans="23:23" x14ac:dyDescent="0.25">
      <c r="W7399"/>
    </row>
    <row r="7400" spans="23:23" x14ac:dyDescent="0.25">
      <c r="W7400"/>
    </row>
    <row r="7401" spans="23:23" x14ac:dyDescent="0.25">
      <c r="W7401"/>
    </row>
    <row r="7402" spans="23:23" x14ac:dyDescent="0.25">
      <c r="W7402"/>
    </row>
    <row r="7403" spans="23:23" x14ac:dyDescent="0.25">
      <c r="W7403"/>
    </row>
    <row r="7404" spans="23:23" x14ac:dyDescent="0.25">
      <c r="W7404"/>
    </row>
    <row r="7405" spans="23:23" x14ac:dyDescent="0.25">
      <c r="W7405"/>
    </row>
    <row r="7406" spans="23:23" x14ac:dyDescent="0.25">
      <c r="W7406"/>
    </row>
    <row r="7407" spans="23:23" x14ac:dyDescent="0.25">
      <c r="W7407"/>
    </row>
    <row r="7408" spans="23:23" x14ac:dyDescent="0.25">
      <c r="W7408"/>
    </row>
    <row r="7409" spans="23:23" x14ac:dyDescent="0.25">
      <c r="W7409"/>
    </row>
    <row r="7410" spans="23:23" x14ac:dyDescent="0.25">
      <c r="W7410"/>
    </row>
    <row r="7411" spans="23:23" x14ac:dyDescent="0.25">
      <c r="W7411"/>
    </row>
    <row r="7412" spans="23:23" x14ac:dyDescent="0.25">
      <c r="W7412"/>
    </row>
    <row r="7413" spans="23:23" x14ac:dyDescent="0.25">
      <c r="W7413"/>
    </row>
    <row r="7414" spans="23:23" x14ac:dyDescent="0.25">
      <c r="W7414"/>
    </row>
    <row r="7415" spans="23:23" x14ac:dyDescent="0.25">
      <c r="W7415"/>
    </row>
    <row r="7416" spans="23:23" x14ac:dyDescent="0.25">
      <c r="W7416"/>
    </row>
    <row r="7417" spans="23:23" x14ac:dyDescent="0.25">
      <c r="W7417"/>
    </row>
    <row r="7418" spans="23:23" x14ac:dyDescent="0.25">
      <c r="W7418"/>
    </row>
    <row r="7419" spans="23:23" x14ac:dyDescent="0.25">
      <c r="W7419"/>
    </row>
    <row r="7420" spans="23:23" x14ac:dyDescent="0.25">
      <c r="W7420"/>
    </row>
    <row r="7421" spans="23:23" x14ac:dyDescent="0.25">
      <c r="W7421"/>
    </row>
    <row r="7422" spans="23:23" x14ac:dyDescent="0.25">
      <c r="W7422"/>
    </row>
    <row r="7423" spans="23:23" x14ac:dyDescent="0.25">
      <c r="W7423"/>
    </row>
    <row r="7424" spans="23:23" x14ac:dyDescent="0.25">
      <c r="W7424"/>
    </row>
    <row r="7425" spans="23:23" x14ac:dyDescent="0.25">
      <c r="W7425"/>
    </row>
    <row r="7426" spans="23:23" x14ac:dyDescent="0.25">
      <c r="W7426"/>
    </row>
    <row r="7427" spans="23:23" x14ac:dyDescent="0.25">
      <c r="W7427"/>
    </row>
    <row r="7428" spans="23:23" x14ac:dyDescent="0.25">
      <c r="W7428"/>
    </row>
    <row r="7429" spans="23:23" x14ac:dyDescent="0.25">
      <c r="W7429"/>
    </row>
    <row r="7430" spans="23:23" x14ac:dyDescent="0.25">
      <c r="W7430"/>
    </row>
    <row r="7431" spans="23:23" x14ac:dyDescent="0.25">
      <c r="W7431"/>
    </row>
    <row r="7432" spans="23:23" x14ac:dyDescent="0.25">
      <c r="W7432"/>
    </row>
    <row r="7433" spans="23:23" x14ac:dyDescent="0.25">
      <c r="W7433"/>
    </row>
    <row r="7434" spans="23:23" x14ac:dyDescent="0.25">
      <c r="W7434"/>
    </row>
    <row r="7435" spans="23:23" x14ac:dyDescent="0.25">
      <c r="W7435"/>
    </row>
    <row r="7436" spans="23:23" x14ac:dyDescent="0.25">
      <c r="W7436"/>
    </row>
    <row r="7437" spans="23:23" x14ac:dyDescent="0.25">
      <c r="W7437"/>
    </row>
    <row r="7438" spans="23:23" x14ac:dyDescent="0.25">
      <c r="W7438"/>
    </row>
    <row r="7439" spans="23:23" x14ac:dyDescent="0.25">
      <c r="W7439"/>
    </row>
    <row r="7440" spans="23:23" x14ac:dyDescent="0.25">
      <c r="W7440"/>
    </row>
    <row r="7441" spans="23:23" x14ac:dyDescent="0.25">
      <c r="W7441"/>
    </row>
    <row r="7442" spans="23:23" x14ac:dyDescent="0.25">
      <c r="W7442"/>
    </row>
    <row r="7443" spans="23:23" x14ac:dyDescent="0.25">
      <c r="W7443"/>
    </row>
    <row r="7444" spans="23:23" x14ac:dyDescent="0.25">
      <c r="W7444"/>
    </row>
    <row r="7445" spans="23:23" x14ac:dyDescent="0.25">
      <c r="W7445"/>
    </row>
    <row r="7446" spans="23:23" x14ac:dyDescent="0.25">
      <c r="W7446"/>
    </row>
    <row r="7447" spans="23:23" x14ac:dyDescent="0.25">
      <c r="W7447"/>
    </row>
    <row r="7448" spans="23:23" x14ac:dyDescent="0.25">
      <c r="W7448"/>
    </row>
    <row r="7449" spans="23:23" x14ac:dyDescent="0.25">
      <c r="W7449"/>
    </row>
    <row r="7450" spans="23:23" x14ac:dyDescent="0.25">
      <c r="W7450"/>
    </row>
    <row r="7451" spans="23:23" x14ac:dyDescent="0.25">
      <c r="W7451"/>
    </row>
    <row r="7452" spans="23:23" x14ac:dyDescent="0.25">
      <c r="W7452"/>
    </row>
    <row r="7453" spans="23:23" x14ac:dyDescent="0.25">
      <c r="W7453"/>
    </row>
    <row r="7454" spans="23:23" x14ac:dyDescent="0.25">
      <c r="W7454"/>
    </row>
    <row r="7455" spans="23:23" x14ac:dyDescent="0.25">
      <c r="W7455"/>
    </row>
    <row r="7456" spans="23:23" x14ac:dyDescent="0.25">
      <c r="W7456"/>
    </row>
    <row r="7457" spans="23:23" x14ac:dyDescent="0.25">
      <c r="W7457"/>
    </row>
    <row r="7458" spans="23:23" x14ac:dyDescent="0.25">
      <c r="W7458"/>
    </row>
    <row r="7459" spans="23:23" x14ac:dyDescent="0.25">
      <c r="W7459"/>
    </row>
    <row r="7460" spans="23:23" x14ac:dyDescent="0.25">
      <c r="W7460"/>
    </row>
    <row r="7461" spans="23:23" x14ac:dyDescent="0.25">
      <c r="W7461"/>
    </row>
    <row r="7462" spans="23:23" x14ac:dyDescent="0.25">
      <c r="W7462"/>
    </row>
    <row r="7463" spans="23:23" x14ac:dyDescent="0.25">
      <c r="W7463"/>
    </row>
    <row r="7464" spans="23:23" x14ac:dyDescent="0.25">
      <c r="W7464"/>
    </row>
    <row r="7465" spans="23:23" x14ac:dyDescent="0.25">
      <c r="W7465"/>
    </row>
    <row r="7466" spans="23:23" x14ac:dyDescent="0.25">
      <c r="W7466"/>
    </row>
    <row r="7467" spans="23:23" x14ac:dyDescent="0.25">
      <c r="W7467"/>
    </row>
    <row r="7468" spans="23:23" x14ac:dyDescent="0.25">
      <c r="W7468"/>
    </row>
    <row r="7469" spans="23:23" x14ac:dyDescent="0.25">
      <c r="W7469"/>
    </row>
    <row r="7470" spans="23:23" x14ac:dyDescent="0.25">
      <c r="W7470"/>
    </row>
    <row r="7471" spans="23:23" x14ac:dyDescent="0.25">
      <c r="W7471"/>
    </row>
    <row r="7472" spans="23:23" x14ac:dyDescent="0.25">
      <c r="W7472"/>
    </row>
    <row r="7473" spans="23:23" x14ac:dyDescent="0.25">
      <c r="W7473"/>
    </row>
    <row r="7474" spans="23:23" x14ac:dyDescent="0.25">
      <c r="W7474"/>
    </row>
    <row r="7475" spans="23:23" x14ac:dyDescent="0.25">
      <c r="W7475"/>
    </row>
    <row r="7476" spans="23:23" x14ac:dyDescent="0.25">
      <c r="W7476"/>
    </row>
    <row r="7477" spans="23:23" x14ac:dyDescent="0.25">
      <c r="W7477"/>
    </row>
    <row r="7478" spans="23:23" x14ac:dyDescent="0.25">
      <c r="W7478"/>
    </row>
    <row r="7479" spans="23:23" x14ac:dyDescent="0.25">
      <c r="W7479"/>
    </row>
    <row r="7480" spans="23:23" x14ac:dyDescent="0.25">
      <c r="W7480"/>
    </row>
    <row r="7481" spans="23:23" x14ac:dyDescent="0.25">
      <c r="W7481"/>
    </row>
    <row r="7482" spans="23:23" x14ac:dyDescent="0.25">
      <c r="W7482"/>
    </row>
    <row r="7483" spans="23:23" x14ac:dyDescent="0.25">
      <c r="W7483"/>
    </row>
    <row r="7484" spans="23:23" x14ac:dyDescent="0.25">
      <c r="W7484"/>
    </row>
    <row r="7485" spans="23:23" x14ac:dyDescent="0.25">
      <c r="W7485"/>
    </row>
    <row r="7486" spans="23:23" x14ac:dyDescent="0.25">
      <c r="W7486"/>
    </row>
    <row r="7487" spans="23:23" x14ac:dyDescent="0.25">
      <c r="W7487"/>
    </row>
    <row r="7488" spans="23:23" x14ac:dyDescent="0.25">
      <c r="W7488"/>
    </row>
    <row r="7489" spans="23:23" x14ac:dyDescent="0.25">
      <c r="W7489"/>
    </row>
    <row r="7490" spans="23:23" x14ac:dyDescent="0.25">
      <c r="W7490"/>
    </row>
    <row r="7491" spans="23:23" x14ac:dyDescent="0.25">
      <c r="W7491"/>
    </row>
    <row r="7492" spans="23:23" x14ac:dyDescent="0.25">
      <c r="W7492"/>
    </row>
    <row r="7493" spans="23:23" x14ac:dyDescent="0.25">
      <c r="W7493"/>
    </row>
    <row r="7494" spans="23:23" x14ac:dyDescent="0.25">
      <c r="W7494"/>
    </row>
    <row r="7495" spans="23:23" x14ac:dyDescent="0.25">
      <c r="W7495"/>
    </row>
    <row r="7496" spans="23:23" x14ac:dyDescent="0.25">
      <c r="W7496"/>
    </row>
    <row r="7497" spans="23:23" x14ac:dyDescent="0.25">
      <c r="W7497"/>
    </row>
    <row r="7498" spans="23:23" x14ac:dyDescent="0.25">
      <c r="W7498"/>
    </row>
    <row r="7499" spans="23:23" x14ac:dyDescent="0.25">
      <c r="W7499"/>
    </row>
    <row r="7500" spans="23:23" x14ac:dyDescent="0.25">
      <c r="W7500"/>
    </row>
    <row r="7501" spans="23:23" x14ac:dyDescent="0.25">
      <c r="W7501"/>
    </row>
    <row r="7502" spans="23:23" x14ac:dyDescent="0.25">
      <c r="W7502"/>
    </row>
    <row r="7503" spans="23:23" x14ac:dyDescent="0.25">
      <c r="W7503"/>
    </row>
    <row r="7504" spans="23:23" x14ac:dyDescent="0.25">
      <c r="W7504"/>
    </row>
    <row r="7505" spans="23:23" x14ac:dyDescent="0.25">
      <c r="W7505"/>
    </row>
    <row r="7506" spans="23:23" x14ac:dyDescent="0.25">
      <c r="W7506"/>
    </row>
    <row r="7507" spans="23:23" x14ac:dyDescent="0.25">
      <c r="W7507"/>
    </row>
    <row r="7508" spans="23:23" x14ac:dyDescent="0.25">
      <c r="W7508"/>
    </row>
    <row r="7509" spans="23:23" x14ac:dyDescent="0.25">
      <c r="W7509"/>
    </row>
    <row r="7510" spans="23:23" x14ac:dyDescent="0.25">
      <c r="W7510"/>
    </row>
    <row r="7511" spans="23:23" x14ac:dyDescent="0.25">
      <c r="W7511"/>
    </row>
    <row r="7512" spans="23:23" x14ac:dyDescent="0.25">
      <c r="W7512"/>
    </row>
    <row r="7513" spans="23:23" x14ac:dyDescent="0.25">
      <c r="W7513"/>
    </row>
    <row r="7514" spans="23:23" x14ac:dyDescent="0.25">
      <c r="W7514"/>
    </row>
    <row r="7515" spans="23:23" x14ac:dyDescent="0.25">
      <c r="W7515"/>
    </row>
    <row r="7516" spans="23:23" x14ac:dyDescent="0.25">
      <c r="W7516"/>
    </row>
    <row r="7517" spans="23:23" x14ac:dyDescent="0.25">
      <c r="W7517"/>
    </row>
    <row r="7518" spans="23:23" x14ac:dyDescent="0.25">
      <c r="W7518"/>
    </row>
    <row r="7519" spans="23:23" x14ac:dyDescent="0.25">
      <c r="W7519"/>
    </row>
    <row r="7520" spans="23:23" x14ac:dyDescent="0.25">
      <c r="W7520"/>
    </row>
    <row r="7521" spans="23:23" x14ac:dyDescent="0.25">
      <c r="W7521"/>
    </row>
    <row r="7522" spans="23:23" x14ac:dyDescent="0.25">
      <c r="W7522"/>
    </row>
    <row r="7523" spans="23:23" x14ac:dyDescent="0.25">
      <c r="W7523"/>
    </row>
    <row r="7524" spans="23:23" x14ac:dyDescent="0.25">
      <c r="W7524"/>
    </row>
    <row r="7525" spans="23:23" x14ac:dyDescent="0.25">
      <c r="W7525"/>
    </row>
    <row r="7526" spans="23:23" x14ac:dyDescent="0.25">
      <c r="W7526"/>
    </row>
    <row r="7527" spans="23:23" x14ac:dyDescent="0.25">
      <c r="W7527"/>
    </row>
    <row r="7528" spans="23:23" x14ac:dyDescent="0.25">
      <c r="W7528"/>
    </row>
    <row r="7529" spans="23:23" x14ac:dyDescent="0.25">
      <c r="W7529"/>
    </row>
    <row r="7530" spans="23:23" x14ac:dyDescent="0.25">
      <c r="W7530"/>
    </row>
    <row r="7531" spans="23:23" x14ac:dyDescent="0.25">
      <c r="W7531"/>
    </row>
    <row r="7532" spans="23:23" x14ac:dyDescent="0.25">
      <c r="W7532"/>
    </row>
    <row r="7533" spans="23:23" x14ac:dyDescent="0.25">
      <c r="W7533"/>
    </row>
    <row r="7534" spans="23:23" x14ac:dyDescent="0.25">
      <c r="W7534"/>
    </row>
    <row r="7535" spans="23:23" x14ac:dyDescent="0.25">
      <c r="W7535"/>
    </row>
    <row r="7536" spans="23:23" x14ac:dyDescent="0.25">
      <c r="W7536"/>
    </row>
    <row r="7537" spans="23:23" x14ac:dyDescent="0.25">
      <c r="W7537"/>
    </row>
    <row r="7538" spans="23:23" x14ac:dyDescent="0.25">
      <c r="W7538"/>
    </row>
    <row r="7539" spans="23:23" x14ac:dyDescent="0.25">
      <c r="W7539"/>
    </row>
    <row r="7540" spans="23:23" x14ac:dyDescent="0.25">
      <c r="W7540"/>
    </row>
    <row r="7541" spans="23:23" x14ac:dyDescent="0.25">
      <c r="W7541"/>
    </row>
    <row r="7542" spans="23:23" x14ac:dyDescent="0.25">
      <c r="W7542"/>
    </row>
    <row r="7543" spans="23:23" x14ac:dyDescent="0.25">
      <c r="W7543"/>
    </row>
    <row r="7544" spans="23:23" x14ac:dyDescent="0.25">
      <c r="W7544"/>
    </row>
    <row r="7545" spans="23:23" x14ac:dyDescent="0.25">
      <c r="W7545"/>
    </row>
    <row r="7546" spans="23:23" x14ac:dyDescent="0.25">
      <c r="W7546"/>
    </row>
    <row r="7547" spans="23:23" x14ac:dyDescent="0.25">
      <c r="W7547"/>
    </row>
    <row r="7548" spans="23:23" x14ac:dyDescent="0.25">
      <c r="W7548"/>
    </row>
    <row r="7549" spans="23:23" x14ac:dyDescent="0.25">
      <c r="W7549"/>
    </row>
    <row r="7550" spans="23:23" x14ac:dyDescent="0.25">
      <c r="W7550"/>
    </row>
    <row r="7551" spans="23:23" x14ac:dyDescent="0.25">
      <c r="W7551"/>
    </row>
    <row r="7552" spans="23:23" x14ac:dyDescent="0.25">
      <c r="W7552"/>
    </row>
    <row r="7553" spans="23:23" x14ac:dyDescent="0.25">
      <c r="W7553"/>
    </row>
    <row r="7554" spans="23:23" x14ac:dyDescent="0.25">
      <c r="W7554"/>
    </row>
    <row r="7555" spans="23:23" x14ac:dyDescent="0.25">
      <c r="W7555"/>
    </row>
    <row r="7556" spans="23:23" x14ac:dyDescent="0.25">
      <c r="W7556"/>
    </row>
    <row r="7557" spans="23:23" x14ac:dyDescent="0.25">
      <c r="W7557"/>
    </row>
    <row r="7558" spans="23:23" x14ac:dyDescent="0.25">
      <c r="W7558"/>
    </row>
    <row r="7559" spans="23:23" x14ac:dyDescent="0.25">
      <c r="W7559"/>
    </row>
    <row r="7560" spans="23:23" x14ac:dyDescent="0.25">
      <c r="W7560"/>
    </row>
    <row r="7561" spans="23:23" x14ac:dyDescent="0.25">
      <c r="W7561"/>
    </row>
    <row r="7562" spans="23:23" x14ac:dyDescent="0.25">
      <c r="W7562"/>
    </row>
    <row r="7563" spans="23:23" x14ac:dyDescent="0.25">
      <c r="W7563"/>
    </row>
    <row r="7564" spans="23:23" x14ac:dyDescent="0.25">
      <c r="W7564"/>
    </row>
    <row r="7565" spans="23:23" x14ac:dyDescent="0.25">
      <c r="W7565"/>
    </row>
    <row r="7566" spans="23:23" x14ac:dyDescent="0.25">
      <c r="W7566"/>
    </row>
    <row r="7567" spans="23:23" x14ac:dyDescent="0.25">
      <c r="W7567"/>
    </row>
    <row r="7568" spans="23:23" x14ac:dyDescent="0.25">
      <c r="W7568"/>
    </row>
    <row r="7569" spans="23:23" x14ac:dyDescent="0.25">
      <c r="W7569"/>
    </row>
    <row r="7570" spans="23:23" x14ac:dyDescent="0.25">
      <c r="W7570"/>
    </row>
    <row r="7571" spans="23:23" x14ac:dyDescent="0.25">
      <c r="W7571"/>
    </row>
    <row r="7572" spans="23:23" x14ac:dyDescent="0.25">
      <c r="W7572"/>
    </row>
    <row r="7573" spans="23:23" x14ac:dyDescent="0.25">
      <c r="W7573"/>
    </row>
    <row r="7574" spans="23:23" x14ac:dyDescent="0.25">
      <c r="W7574"/>
    </row>
    <row r="7575" spans="23:23" x14ac:dyDescent="0.25">
      <c r="W7575"/>
    </row>
    <row r="7576" spans="23:23" x14ac:dyDescent="0.25">
      <c r="W7576"/>
    </row>
    <row r="7577" spans="23:23" x14ac:dyDescent="0.25">
      <c r="W7577"/>
    </row>
    <row r="7578" spans="23:23" x14ac:dyDescent="0.25">
      <c r="W7578"/>
    </row>
    <row r="7579" spans="23:23" x14ac:dyDescent="0.25">
      <c r="W7579"/>
    </row>
    <row r="7580" spans="23:23" x14ac:dyDescent="0.25">
      <c r="W7580"/>
    </row>
    <row r="7581" spans="23:23" x14ac:dyDescent="0.25">
      <c r="W7581"/>
    </row>
    <row r="7582" spans="23:23" x14ac:dyDescent="0.25">
      <c r="W7582"/>
    </row>
    <row r="7583" spans="23:23" x14ac:dyDescent="0.25">
      <c r="W7583"/>
    </row>
    <row r="7584" spans="23:23" x14ac:dyDescent="0.25">
      <c r="W7584"/>
    </row>
    <row r="7585" spans="23:23" x14ac:dyDescent="0.25">
      <c r="W7585"/>
    </row>
    <row r="7586" spans="23:23" x14ac:dyDescent="0.25">
      <c r="W7586"/>
    </row>
    <row r="7587" spans="23:23" x14ac:dyDescent="0.25">
      <c r="W7587"/>
    </row>
    <row r="7588" spans="23:23" x14ac:dyDescent="0.25">
      <c r="W7588"/>
    </row>
    <row r="7589" spans="23:23" x14ac:dyDescent="0.25">
      <c r="W7589"/>
    </row>
    <row r="7590" spans="23:23" x14ac:dyDescent="0.25">
      <c r="W7590"/>
    </row>
    <row r="7591" spans="23:23" x14ac:dyDescent="0.25">
      <c r="W7591"/>
    </row>
    <row r="7592" spans="23:23" x14ac:dyDescent="0.25">
      <c r="W7592"/>
    </row>
    <row r="7593" spans="23:23" x14ac:dyDescent="0.25">
      <c r="W7593"/>
    </row>
    <row r="7594" spans="23:23" x14ac:dyDescent="0.25">
      <c r="W7594"/>
    </row>
    <row r="7595" spans="23:23" x14ac:dyDescent="0.25">
      <c r="W7595"/>
    </row>
    <row r="7596" spans="23:23" x14ac:dyDescent="0.25">
      <c r="W7596"/>
    </row>
    <row r="7597" spans="23:23" x14ac:dyDescent="0.25">
      <c r="W7597"/>
    </row>
    <row r="7598" spans="23:23" x14ac:dyDescent="0.25">
      <c r="W7598"/>
    </row>
    <row r="7599" spans="23:23" x14ac:dyDescent="0.25">
      <c r="W7599"/>
    </row>
    <row r="7600" spans="23:23" x14ac:dyDescent="0.25">
      <c r="W7600"/>
    </row>
    <row r="7601" spans="23:23" x14ac:dyDescent="0.25">
      <c r="W7601"/>
    </row>
    <row r="7602" spans="23:23" x14ac:dyDescent="0.25">
      <c r="W7602"/>
    </row>
    <row r="7603" spans="23:23" x14ac:dyDescent="0.25">
      <c r="W7603"/>
    </row>
    <row r="7604" spans="23:23" x14ac:dyDescent="0.25">
      <c r="W7604"/>
    </row>
    <row r="7605" spans="23:23" x14ac:dyDescent="0.25">
      <c r="W7605"/>
    </row>
    <row r="7606" spans="23:23" x14ac:dyDescent="0.25">
      <c r="W7606"/>
    </row>
    <row r="7607" spans="23:23" x14ac:dyDescent="0.25">
      <c r="W7607"/>
    </row>
    <row r="7608" spans="23:23" x14ac:dyDescent="0.25">
      <c r="W7608"/>
    </row>
    <row r="7609" spans="23:23" x14ac:dyDescent="0.25">
      <c r="W7609"/>
    </row>
    <row r="7610" spans="23:23" x14ac:dyDescent="0.25">
      <c r="W7610"/>
    </row>
    <row r="7611" spans="23:23" x14ac:dyDescent="0.25">
      <c r="W7611"/>
    </row>
    <row r="7612" spans="23:23" x14ac:dyDescent="0.25">
      <c r="W7612"/>
    </row>
    <row r="7613" spans="23:23" x14ac:dyDescent="0.25">
      <c r="W7613"/>
    </row>
    <row r="7614" spans="23:23" x14ac:dyDescent="0.25">
      <c r="W7614"/>
    </row>
    <row r="7615" spans="23:23" x14ac:dyDescent="0.25">
      <c r="W7615"/>
    </row>
    <row r="7616" spans="23:23" x14ac:dyDescent="0.25">
      <c r="W7616"/>
    </row>
    <row r="7617" spans="23:23" x14ac:dyDescent="0.25">
      <c r="W7617"/>
    </row>
    <row r="7618" spans="23:23" x14ac:dyDescent="0.25">
      <c r="W7618"/>
    </row>
    <row r="7619" spans="23:23" x14ac:dyDescent="0.25">
      <c r="W7619"/>
    </row>
    <row r="7620" spans="23:23" x14ac:dyDescent="0.25">
      <c r="W7620"/>
    </row>
    <row r="7621" spans="23:23" x14ac:dyDescent="0.25">
      <c r="W7621"/>
    </row>
    <row r="7622" spans="23:23" x14ac:dyDescent="0.25">
      <c r="W7622"/>
    </row>
    <row r="7623" spans="23:23" x14ac:dyDescent="0.25">
      <c r="W7623"/>
    </row>
    <row r="7624" spans="23:23" x14ac:dyDescent="0.25">
      <c r="W7624"/>
    </row>
    <row r="7625" spans="23:23" x14ac:dyDescent="0.25">
      <c r="W7625"/>
    </row>
    <row r="7626" spans="23:23" x14ac:dyDescent="0.25">
      <c r="W7626"/>
    </row>
    <row r="7627" spans="23:23" x14ac:dyDescent="0.25">
      <c r="W7627"/>
    </row>
    <row r="7628" spans="23:23" x14ac:dyDescent="0.25">
      <c r="W7628"/>
    </row>
    <row r="7629" spans="23:23" x14ac:dyDescent="0.25">
      <c r="W7629"/>
    </row>
    <row r="7630" spans="23:23" x14ac:dyDescent="0.25">
      <c r="W7630"/>
    </row>
    <row r="7631" spans="23:23" x14ac:dyDescent="0.25">
      <c r="W7631"/>
    </row>
    <row r="7632" spans="23:23" x14ac:dyDescent="0.25">
      <c r="W7632"/>
    </row>
    <row r="7633" spans="23:23" x14ac:dyDescent="0.25">
      <c r="W7633"/>
    </row>
    <row r="7634" spans="23:23" x14ac:dyDescent="0.25">
      <c r="W7634"/>
    </row>
    <row r="7635" spans="23:23" x14ac:dyDescent="0.25">
      <c r="W7635"/>
    </row>
    <row r="7636" spans="23:23" x14ac:dyDescent="0.25">
      <c r="W7636"/>
    </row>
    <row r="7637" spans="23:23" x14ac:dyDescent="0.25">
      <c r="W7637"/>
    </row>
    <row r="7638" spans="23:23" x14ac:dyDescent="0.25">
      <c r="W7638"/>
    </row>
    <row r="7639" spans="23:23" x14ac:dyDescent="0.25">
      <c r="W7639"/>
    </row>
    <row r="7640" spans="23:23" x14ac:dyDescent="0.25">
      <c r="W7640"/>
    </row>
    <row r="7641" spans="23:23" x14ac:dyDescent="0.25">
      <c r="W7641"/>
    </row>
    <row r="7642" spans="23:23" x14ac:dyDescent="0.25">
      <c r="W7642"/>
    </row>
    <row r="7643" spans="23:23" x14ac:dyDescent="0.25">
      <c r="W7643"/>
    </row>
    <row r="7644" spans="23:23" x14ac:dyDescent="0.25">
      <c r="W7644"/>
    </row>
    <row r="7645" spans="23:23" x14ac:dyDescent="0.25">
      <c r="W7645"/>
    </row>
    <row r="7646" spans="23:23" x14ac:dyDescent="0.25">
      <c r="W7646"/>
    </row>
    <row r="7647" spans="23:23" x14ac:dyDescent="0.25">
      <c r="W7647"/>
    </row>
    <row r="7648" spans="23:23" x14ac:dyDescent="0.25">
      <c r="W7648"/>
    </row>
    <row r="7649" spans="23:23" x14ac:dyDescent="0.25">
      <c r="W7649"/>
    </row>
    <row r="7650" spans="23:23" x14ac:dyDescent="0.25">
      <c r="W7650"/>
    </row>
    <row r="7651" spans="23:23" x14ac:dyDescent="0.25">
      <c r="W7651"/>
    </row>
    <row r="7652" spans="23:23" x14ac:dyDescent="0.25">
      <c r="W7652"/>
    </row>
    <row r="7653" spans="23:23" x14ac:dyDescent="0.25">
      <c r="W7653"/>
    </row>
    <row r="7654" spans="23:23" x14ac:dyDescent="0.25">
      <c r="W7654"/>
    </row>
    <row r="7655" spans="23:23" x14ac:dyDescent="0.25">
      <c r="W7655"/>
    </row>
    <row r="7656" spans="23:23" x14ac:dyDescent="0.25">
      <c r="W7656"/>
    </row>
    <row r="7657" spans="23:23" x14ac:dyDescent="0.25">
      <c r="W7657"/>
    </row>
    <row r="7658" spans="23:23" x14ac:dyDescent="0.25">
      <c r="W7658"/>
    </row>
    <row r="7659" spans="23:23" x14ac:dyDescent="0.25">
      <c r="W7659"/>
    </row>
    <row r="7660" spans="23:23" x14ac:dyDescent="0.25">
      <c r="W7660"/>
    </row>
    <row r="7661" spans="23:23" x14ac:dyDescent="0.25">
      <c r="W7661"/>
    </row>
    <row r="7662" spans="23:23" x14ac:dyDescent="0.25">
      <c r="W7662"/>
    </row>
    <row r="7663" spans="23:23" x14ac:dyDescent="0.25">
      <c r="W7663"/>
    </row>
    <row r="7664" spans="23:23" x14ac:dyDescent="0.25">
      <c r="W7664"/>
    </row>
    <row r="7665" spans="23:23" x14ac:dyDescent="0.25">
      <c r="W7665"/>
    </row>
    <row r="7666" spans="23:23" x14ac:dyDescent="0.25">
      <c r="W7666"/>
    </row>
    <row r="7667" spans="23:23" x14ac:dyDescent="0.25">
      <c r="W7667"/>
    </row>
    <row r="7668" spans="23:23" x14ac:dyDescent="0.25">
      <c r="W7668"/>
    </row>
    <row r="7669" spans="23:23" x14ac:dyDescent="0.25">
      <c r="W7669"/>
    </row>
    <row r="7670" spans="23:23" x14ac:dyDescent="0.25">
      <c r="W7670"/>
    </row>
    <row r="7671" spans="23:23" x14ac:dyDescent="0.25">
      <c r="W7671"/>
    </row>
    <row r="7672" spans="23:23" x14ac:dyDescent="0.25">
      <c r="W7672"/>
    </row>
    <row r="7673" spans="23:23" x14ac:dyDescent="0.25">
      <c r="W7673"/>
    </row>
    <row r="7674" spans="23:23" x14ac:dyDescent="0.25">
      <c r="W7674"/>
    </row>
    <row r="7675" spans="23:23" x14ac:dyDescent="0.25">
      <c r="W7675"/>
    </row>
    <row r="7676" spans="23:23" x14ac:dyDescent="0.25">
      <c r="W7676"/>
    </row>
    <row r="7677" spans="23:23" x14ac:dyDescent="0.25">
      <c r="W7677"/>
    </row>
    <row r="7678" spans="23:23" x14ac:dyDescent="0.25">
      <c r="W7678"/>
    </row>
    <row r="7679" spans="23:23" x14ac:dyDescent="0.25">
      <c r="W7679"/>
    </row>
    <row r="7680" spans="23:23" x14ac:dyDescent="0.25">
      <c r="W7680"/>
    </row>
    <row r="7681" spans="23:23" x14ac:dyDescent="0.25">
      <c r="W7681"/>
    </row>
    <row r="7682" spans="23:23" x14ac:dyDescent="0.25">
      <c r="W7682"/>
    </row>
    <row r="7683" spans="23:23" x14ac:dyDescent="0.25">
      <c r="W7683"/>
    </row>
    <row r="7684" spans="23:23" x14ac:dyDescent="0.25">
      <c r="W7684"/>
    </row>
    <row r="7685" spans="23:23" x14ac:dyDescent="0.25">
      <c r="W7685"/>
    </row>
    <row r="7686" spans="23:23" x14ac:dyDescent="0.25">
      <c r="W7686"/>
    </row>
    <row r="7687" spans="23:23" x14ac:dyDescent="0.25">
      <c r="W7687"/>
    </row>
    <row r="7688" spans="23:23" x14ac:dyDescent="0.25">
      <c r="W7688"/>
    </row>
    <row r="7689" spans="23:23" x14ac:dyDescent="0.25">
      <c r="W7689"/>
    </row>
    <row r="7690" spans="23:23" x14ac:dyDescent="0.25">
      <c r="W7690"/>
    </row>
    <row r="7691" spans="23:23" x14ac:dyDescent="0.25">
      <c r="W7691"/>
    </row>
    <row r="7692" spans="23:23" x14ac:dyDescent="0.25">
      <c r="W7692"/>
    </row>
    <row r="7693" spans="23:23" x14ac:dyDescent="0.25">
      <c r="W7693"/>
    </row>
    <row r="7694" spans="23:23" x14ac:dyDescent="0.25">
      <c r="W7694"/>
    </row>
    <row r="7695" spans="23:23" x14ac:dyDescent="0.25">
      <c r="W7695"/>
    </row>
    <row r="7696" spans="23:23" x14ac:dyDescent="0.25">
      <c r="W7696"/>
    </row>
    <row r="7697" spans="23:23" x14ac:dyDescent="0.25">
      <c r="W7697"/>
    </row>
    <row r="7698" spans="23:23" x14ac:dyDescent="0.25">
      <c r="W7698"/>
    </row>
    <row r="7699" spans="23:23" x14ac:dyDescent="0.25">
      <c r="W7699"/>
    </row>
    <row r="7700" spans="23:23" x14ac:dyDescent="0.25">
      <c r="W7700"/>
    </row>
    <row r="7701" spans="23:23" x14ac:dyDescent="0.25">
      <c r="W7701"/>
    </row>
    <row r="7702" spans="23:23" x14ac:dyDescent="0.25">
      <c r="W7702"/>
    </row>
    <row r="7703" spans="23:23" x14ac:dyDescent="0.25">
      <c r="W7703"/>
    </row>
    <row r="7704" spans="23:23" x14ac:dyDescent="0.25">
      <c r="W7704"/>
    </row>
    <row r="7705" spans="23:23" x14ac:dyDescent="0.25">
      <c r="W7705"/>
    </row>
    <row r="7706" spans="23:23" x14ac:dyDescent="0.25">
      <c r="W7706"/>
    </row>
    <row r="7707" spans="23:23" x14ac:dyDescent="0.25">
      <c r="W7707"/>
    </row>
    <row r="7708" spans="23:23" x14ac:dyDescent="0.25">
      <c r="W7708"/>
    </row>
    <row r="7709" spans="23:23" x14ac:dyDescent="0.25">
      <c r="W7709"/>
    </row>
    <row r="7710" spans="23:23" x14ac:dyDescent="0.25">
      <c r="W7710"/>
    </row>
    <row r="7711" spans="23:23" x14ac:dyDescent="0.25">
      <c r="W7711"/>
    </row>
    <row r="7712" spans="23:23" x14ac:dyDescent="0.25">
      <c r="W7712"/>
    </row>
    <row r="7713" spans="23:23" x14ac:dyDescent="0.25">
      <c r="W7713"/>
    </row>
    <row r="7714" spans="23:23" x14ac:dyDescent="0.25">
      <c r="W7714"/>
    </row>
    <row r="7715" spans="23:23" x14ac:dyDescent="0.25">
      <c r="W7715"/>
    </row>
    <row r="7716" spans="23:23" x14ac:dyDescent="0.25">
      <c r="W7716"/>
    </row>
    <row r="7717" spans="23:23" x14ac:dyDescent="0.25">
      <c r="W7717"/>
    </row>
    <row r="7718" spans="23:23" x14ac:dyDescent="0.25">
      <c r="W7718"/>
    </row>
    <row r="7719" spans="23:23" x14ac:dyDescent="0.25">
      <c r="W7719"/>
    </row>
    <row r="7720" spans="23:23" x14ac:dyDescent="0.25">
      <c r="W7720"/>
    </row>
    <row r="7721" spans="23:23" x14ac:dyDescent="0.25">
      <c r="W7721"/>
    </row>
    <row r="7722" spans="23:23" x14ac:dyDescent="0.25">
      <c r="W7722"/>
    </row>
    <row r="7723" spans="23:23" x14ac:dyDescent="0.25">
      <c r="W7723"/>
    </row>
    <row r="7724" spans="23:23" x14ac:dyDescent="0.25">
      <c r="W7724"/>
    </row>
    <row r="7725" spans="23:23" x14ac:dyDescent="0.25">
      <c r="W7725"/>
    </row>
    <row r="7726" spans="23:23" x14ac:dyDescent="0.25">
      <c r="W7726"/>
    </row>
    <row r="7727" spans="23:23" x14ac:dyDescent="0.25">
      <c r="W7727"/>
    </row>
    <row r="7728" spans="23:23" x14ac:dyDescent="0.25">
      <c r="W7728"/>
    </row>
    <row r="7729" spans="23:23" x14ac:dyDescent="0.25">
      <c r="W7729"/>
    </row>
    <row r="7730" spans="23:23" x14ac:dyDescent="0.25">
      <c r="W7730"/>
    </row>
    <row r="7731" spans="23:23" x14ac:dyDescent="0.25">
      <c r="W7731"/>
    </row>
    <row r="7732" spans="23:23" x14ac:dyDescent="0.25">
      <c r="W7732"/>
    </row>
    <row r="7733" spans="23:23" x14ac:dyDescent="0.25">
      <c r="W7733"/>
    </row>
    <row r="7734" spans="23:23" x14ac:dyDescent="0.25">
      <c r="W7734"/>
    </row>
    <row r="7735" spans="23:23" x14ac:dyDescent="0.25">
      <c r="W7735"/>
    </row>
    <row r="7736" spans="23:23" x14ac:dyDescent="0.25">
      <c r="W7736"/>
    </row>
    <row r="7737" spans="23:23" x14ac:dyDescent="0.25">
      <c r="W7737"/>
    </row>
    <row r="7738" spans="23:23" x14ac:dyDescent="0.25">
      <c r="W7738"/>
    </row>
    <row r="7739" spans="23:23" x14ac:dyDescent="0.25">
      <c r="W7739"/>
    </row>
    <row r="7740" spans="23:23" x14ac:dyDescent="0.25">
      <c r="W7740"/>
    </row>
    <row r="7741" spans="23:23" x14ac:dyDescent="0.25">
      <c r="W7741"/>
    </row>
    <row r="7742" spans="23:23" x14ac:dyDescent="0.25">
      <c r="W7742"/>
    </row>
    <row r="7743" spans="23:23" x14ac:dyDescent="0.25">
      <c r="W7743"/>
    </row>
    <row r="7744" spans="23:23" x14ac:dyDescent="0.25">
      <c r="W7744"/>
    </row>
    <row r="7745" spans="23:23" x14ac:dyDescent="0.25">
      <c r="W7745"/>
    </row>
    <row r="7746" spans="23:23" x14ac:dyDescent="0.25">
      <c r="W7746"/>
    </row>
    <row r="7747" spans="23:23" x14ac:dyDescent="0.25">
      <c r="W7747"/>
    </row>
    <row r="7748" spans="23:23" x14ac:dyDescent="0.25">
      <c r="W7748"/>
    </row>
    <row r="7749" spans="23:23" x14ac:dyDescent="0.25">
      <c r="W7749"/>
    </row>
    <row r="7750" spans="23:23" x14ac:dyDescent="0.25">
      <c r="W7750"/>
    </row>
    <row r="7751" spans="23:23" x14ac:dyDescent="0.25">
      <c r="W7751"/>
    </row>
    <row r="7752" spans="23:23" x14ac:dyDescent="0.25">
      <c r="W7752"/>
    </row>
    <row r="7753" spans="23:23" x14ac:dyDescent="0.25">
      <c r="W7753"/>
    </row>
    <row r="7754" spans="23:23" x14ac:dyDescent="0.25">
      <c r="W7754"/>
    </row>
    <row r="7755" spans="23:23" x14ac:dyDescent="0.25">
      <c r="W7755"/>
    </row>
    <row r="7756" spans="23:23" x14ac:dyDescent="0.25">
      <c r="W7756"/>
    </row>
    <row r="7757" spans="23:23" x14ac:dyDescent="0.25">
      <c r="W7757"/>
    </row>
    <row r="7758" spans="23:23" x14ac:dyDescent="0.25">
      <c r="W7758"/>
    </row>
    <row r="7759" spans="23:23" x14ac:dyDescent="0.25">
      <c r="W7759"/>
    </row>
    <row r="7760" spans="23:23" x14ac:dyDescent="0.25">
      <c r="W7760"/>
    </row>
    <row r="7761" spans="23:23" x14ac:dyDescent="0.25">
      <c r="W7761"/>
    </row>
    <row r="7762" spans="23:23" x14ac:dyDescent="0.25">
      <c r="W7762"/>
    </row>
    <row r="7763" spans="23:23" x14ac:dyDescent="0.25">
      <c r="W7763"/>
    </row>
    <row r="7764" spans="23:23" x14ac:dyDescent="0.25">
      <c r="W7764"/>
    </row>
    <row r="7765" spans="23:23" x14ac:dyDescent="0.25">
      <c r="W7765"/>
    </row>
    <row r="7766" spans="23:23" x14ac:dyDescent="0.25">
      <c r="W7766"/>
    </row>
    <row r="7767" spans="23:23" x14ac:dyDescent="0.25">
      <c r="W7767"/>
    </row>
    <row r="7768" spans="23:23" x14ac:dyDescent="0.25">
      <c r="W7768"/>
    </row>
    <row r="7769" spans="23:23" x14ac:dyDescent="0.25">
      <c r="W7769"/>
    </row>
    <row r="7770" spans="23:23" x14ac:dyDescent="0.25">
      <c r="W7770"/>
    </row>
    <row r="7771" spans="23:23" x14ac:dyDescent="0.25">
      <c r="W7771"/>
    </row>
    <row r="7772" spans="23:23" x14ac:dyDescent="0.25">
      <c r="W7772"/>
    </row>
    <row r="7773" spans="23:23" x14ac:dyDescent="0.25">
      <c r="W7773"/>
    </row>
    <row r="7774" spans="23:23" x14ac:dyDescent="0.25">
      <c r="W7774"/>
    </row>
    <row r="7775" spans="23:23" x14ac:dyDescent="0.25">
      <c r="W7775"/>
    </row>
    <row r="7776" spans="23:23" x14ac:dyDescent="0.25">
      <c r="W7776"/>
    </row>
    <row r="7777" spans="23:23" x14ac:dyDescent="0.25">
      <c r="W7777"/>
    </row>
    <row r="7778" spans="23:23" x14ac:dyDescent="0.25">
      <c r="W7778"/>
    </row>
    <row r="7779" spans="23:23" x14ac:dyDescent="0.25">
      <c r="W7779"/>
    </row>
    <row r="7780" spans="23:23" x14ac:dyDescent="0.25">
      <c r="W7780"/>
    </row>
    <row r="7781" spans="23:23" x14ac:dyDescent="0.25">
      <c r="W7781"/>
    </row>
    <row r="7782" spans="23:23" x14ac:dyDescent="0.25">
      <c r="W7782"/>
    </row>
    <row r="7783" spans="23:23" x14ac:dyDescent="0.25">
      <c r="W7783"/>
    </row>
    <row r="7784" spans="23:23" x14ac:dyDescent="0.25">
      <c r="W7784"/>
    </row>
    <row r="7785" spans="23:23" x14ac:dyDescent="0.25">
      <c r="W7785"/>
    </row>
    <row r="7786" spans="23:23" x14ac:dyDescent="0.25">
      <c r="W7786"/>
    </row>
    <row r="7787" spans="23:23" x14ac:dyDescent="0.25">
      <c r="W7787"/>
    </row>
    <row r="7788" spans="23:23" x14ac:dyDescent="0.25">
      <c r="W7788"/>
    </row>
    <row r="7789" spans="23:23" x14ac:dyDescent="0.25">
      <c r="W7789"/>
    </row>
    <row r="7790" spans="23:23" x14ac:dyDescent="0.25">
      <c r="W7790"/>
    </row>
    <row r="7791" spans="23:23" x14ac:dyDescent="0.25">
      <c r="W7791"/>
    </row>
    <row r="7792" spans="23:23" x14ac:dyDescent="0.25">
      <c r="W7792"/>
    </row>
    <row r="7793" spans="23:23" x14ac:dyDescent="0.25">
      <c r="W7793"/>
    </row>
    <row r="7794" spans="23:23" x14ac:dyDescent="0.25">
      <c r="W7794"/>
    </row>
    <row r="7795" spans="23:23" x14ac:dyDescent="0.25">
      <c r="W7795"/>
    </row>
    <row r="7796" spans="23:23" x14ac:dyDescent="0.25">
      <c r="W7796"/>
    </row>
    <row r="7797" spans="23:23" x14ac:dyDescent="0.25">
      <c r="W7797"/>
    </row>
    <row r="7798" spans="23:23" x14ac:dyDescent="0.25">
      <c r="W7798"/>
    </row>
    <row r="7799" spans="23:23" x14ac:dyDescent="0.25">
      <c r="W7799"/>
    </row>
    <row r="7800" spans="23:23" x14ac:dyDescent="0.25">
      <c r="W7800"/>
    </row>
    <row r="7801" spans="23:23" x14ac:dyDescent="0.25">
      <c r="W7801"/>
    </row>
    <row r="7802" spans="23:23" x14ac:dyDescent="0.25">
      <c r="W7802"/>
    </row>
    <row r="7803" spans="23:23" x14ac:dyDescent="0.25">
      <c r="W7803"/>
    </row>
    <row r="7804" spans="23:23" x14ac:dyDescent="0.25">
      <c r="W7804"/>
    </row>
    <row r="7805" spans="23:23" x14ac:dyDescent="0.25">
      <c r="W7805"/>
    </row>
    <row r="7806" spans="23:23" x14ac:dyDescent="0.25">
      <c r="W7806"/>
    </row>
    <row r="7807" spans="23:23" x14ac:dyDescent="0.25">
      <c r="W7807"/>
    </row>
    <row r="7808" spans="23:23" x14ac:dyDescent="0.25">
      <c r="W7808"/>
    </row>
    <row r="7809" spans="23:23" x14ac:dyDescent="0.25">
      <c r="W7809"/>
    </row>
    <row r="7810" spans="23:23" x14ac:dyDescent="0.25">
      <c r="W7810"/>
    </row>
    <row r="7811" spans="23:23" x14ac:dyDescent="0.25">
      <c r="W7811"/>
    </row>
    <row r="7812" spans="23:23" x14ac:dyDescent="0.25">
      <c r="W7812"/>
    </row>
    <row r="7813" spans="23:23" x14ac:dyDescent="0.25">
      <c r="W7813"/>
    </row>
    <row r="7814" spans="23:23" x14ac:dyDescent="0.25">
      <c r="W7814"/>
    </row>
    <row r="7815" spans="23:23" x14ac:dyDescent="0.25">
      <c r="W7815"/>
    </row>
    <row r="7816" spans="23:23" x14ac:dyDescent="0.25">
      <c r="W7816"/>
    </row>
    <row r="7817" spans="23:23" x14ac:dyDescent="0.25">
      <c r="W7817"/>
    </row>
    <row r="7818" spans="23:23" x14ac:dyDescent="0.25">
      <c r="W7818"/>
    </row>
    <row r="7819" spans="23:23" x14ac:dyDescent="0.25">
      <c r="W7819"/>
    </row>
    <row r="7820" spans="23:23" x14ac:dyDescent="0.25">
      <c r="W7820"/>
    </row>
    <row r="7821" spans="23:23" x14ac:dyDescent="0.25">
      <c r="W7821"/>
    </row>
    <row r="7822" spans="23:23" x14ac:dyDescent="0.25">
      <c r="W7822"/>
    </row>
    <row r="7823" spans="23:23" x14ac:dyDescent="0.25">
      <c r="W7823"/>
    </row>
    <row r="7824" spans="23:23" x14ac:dyDescent="0.25">
      <c r="W7824"/>
    </row>
    <row r="7825" spans="23:23" x14ac:dyDescent="0.25">
      <c r="W7825"/>
    </row>
    <row r="7826" spans="23:23" x14ac:dyDescent="0.25">
      <c r="W7826"/>
    </row>
    <row r="7827" spans="23:23" x14ac:dyDescent="0.25">
      <c r="W7827"/>
    </row>
    <row r="7828" spans="23:23" x14ac:dyDescent="0.25">
      <c r="W7828"/>
    </row>
    <row r="7829" spans="23:23" x14ac:dyDescent="0.25">
      <c r="W7829"/>
    </row>
    <row r="7830" spans="23:23" x14ac:dyDescent="0.25">
      <c r="W7830"/>
    </row>
    <row r="7831" spans="23:23" x14ac:dyDescent="0.25">
      <c r="W7831"/>
    </row>
    <row r="7832" spans="23:23" x14ac:dyDescent="0.25">
      <c r="W7832"/>
    </row>
    <row r="7833" spans="23:23" x14ac:dyDescent="0.25">
      <c r="W7833"/>
    </row>
    <row r="7834" spans="23:23" x14ac:dyDescent="0.25">
      <c r="W7834"/>
    </row>
    <row r="7835" spans="23:23" x14ac:dyDescent="0.25">
      <c r="W7835"/>
    </row>
    <row r="7836" spans="23:23" x14ac:dyDescent="0.25">
      <c r="W7836"/>
    </row>
    <row r="7837" spans="23:23" x14ac:dyDescent="0.25">
      <c r="W7837"/>
    </row>
    <row r="7838" spans="23:23" x14ac:dyDescent="0.25">
      <c r="W7838"/>
    </row>
    <row r="7839" spans="23:23" x14ac:dyDescent="0.25">
      <c r="W7839"/>
    </row>
    <row r="7840" spans="23:23" x14ac:dyDescent="0.25">
      <c r="W7840"/>
    </row>
    <row r="7841" spans="23:23" x14ac:dyDescent="0.25">
      <c r="W7841"/>
    </row>
    <row r="7842" spans="23:23" x14ac:dyDescent="0.25">
      <c r="W7842"/>
    </row>
    <row r="7843" spans="23:23" x14ac:dyDescent="0.25">
      <c r="W7843"/>
    </row>
    <row r="7844" spans="23:23" x14ac:dyDescent="0.25">
      <c r="W7844"/>
    </row>
    <row r="7845" spans="23:23" x14ac:dyDescent="0.25">
      <c r="W7845"/>
    </row>
    <row r="7846" spans="23:23" x14ac:dyDescent="0.25">
      <c r="W7846"/>
    </row>
    <row r="7847" spans="23:23" x14ac:dyDescent="0.25">
      <c r="W7847"/>
    </row>
    <row r="7848" spans="23:23" x14ac:dyDescent="0.25">
      <c r="W7848"/>
    </row>
    <row r="7849" spans="23:23" x14ac:dyDescent="0.25">
      <c r="W7849"/>
    </row>
    <row r="7850" spans="23:23" x14ac:dyDescent="0.25">
      <c r="W7850"/>
    </row>
    <row r="7851" spans="23:23" x14ac:dyDescent="0.25">
      <c r="W7851"/>
    </row>
    <row r="7852" spans="23:23" x14ac:dyDescent="0.25">
      <c r="W7852"/>
    </row>
    <row r="7853" spans="23:23" x14ac:dyDescent="0.25">
      <c r="W7853"/>
    </row>
    <row r="7854" spans="23:23" x14ac:dyDescent="0.25">
      <c r="W7854"/>
    </row>
    <row r="7855" spans="23:23" x14ac:dyDescent="0.25">
      <c r="W7855"/>
    </row>
    <row r="7856" spans="23:23" x14ac:dyDescent="0.25">
      <c r="W7856"/>
    </row>
    <row r="7857" spans="23:23" x14ac:dyDescent="0.25">
      <c r="W7857"/>
    </row>
    <row r="7858" spans="23:23" x14ac:dyDescent="0.25">
      <c r="W7858"/>
    </row>
    <row r="7859" spans="23:23" x14ac:dyDescent="0.25">
      <c r="W7859"/>
    </row>
    <row r="7860" spans="23:23" x14ac:dyDescent="0.25">
      <c r="W7860"/>
    </row>
    <row r="7861" spans="23:23" x14ac:dyDescent="0.25">
      <c r="W7861"/>
    </row>
    <row r="7862" spans="23:23" x14ac:dyDescent="0.25">
      <c r="W7862"/>
    </row>
    <row r="7863" spans="23:23" x14ac:dyDescent="0.25">
      <c r="W7863"/>
    </row>
    <row r="7864" spans="23:23" x14ac:dyDescent="0.25">
      <c r="W7864"/>
    </row>
    <row r="7865" spans="23:23" x14ac:dyDescent="0.25">
      <c r="W7865"/>
    </row>
    <row r="7866" spans="23:23" x14ac:dyDescent="0.25">
      <c r="W7866"/>
    </row>
    <row r="7867" spans="23:23" x14ac:dyDescent="0.25">
      <c r="W7867"/>
    </row>
    <row r="7868" spans="23:23" x14ac:dyDescent="0.25">
      <c r="W7868"/>
    </row>
    <row r="7869" spans="23:23" x14ac:dyDescent="0.25">
      <c r="W7869"/>
    </row>
    <row r="7870" spans="23:23" x14ac:dyDescent="0.25">
      <c r="W7870"/>
    </row>
    <row r="7871" spans="23:23" x14ac:dyDescent="0.25">
      <c r="W7871"/>
    </row>
    <row r="7872" spans="23:23" x14ac:dyDescent="0.25">
      <c r="W7872"/>
    </row>
    <row r="7873" spans="23:23" x14ac:dyDescent="0.25">
      <c r="W7873"/>
    </row>
    <row r="7874" spans="23:23" x14ac:dyDescent="0.25">
      <c r="W7874"/>
    </row>
    <row r="7875" spans="23:23" x14ac:dyDescent="0.25">
      <c r="W7875"/>
    </row>
    <row r="7876" spans="23:23" x14ac:dyDescent="0.25">
      <c r="W7876"/>
    </row>
    <row r="7877" spans="23:23" x14ac:dyDescent="0.25">
      <c r="W7877"/>
    </row>
    <row r="7878" spans="23:23" x14ac:dyDescent="0.25">
      <c r="W7878"/>
    </row>
    <row r="7879" spans="23:23" x14ac:dyDescent="0.25">
      <c r="W7879"/>
    </row>
    <row r="7880" spans="23:23" x14ac:dyDescent="0.25">
      <c r="W7880"/>
    </row>
    <row r="7881" spans="23:23" x14ac:dyDescent="0.25">
      <c r="W7881"/>
    </row>
    <row r="7882" spans="23:23" x14ac:dyDescent="0.25">
      <c r="W7882"/>
    </row>
    <row r="7883" spans="23:23" x14ac:dyDescent="0.25">
      <c r="W7883"/>
    </row>
    <row r="7884" spans="23:23" x14ac:dyDescent="0.25">
      <c r="W7884"/>
    </row>
    <row r="7885" spans="23:23" x14ac:dyDescent="0.25">
      <c r="W7885"/>
    </row>
    <row r="7886" spans="23:23" x14ac:dyDescent="0.25">
      <c r="W7886"/>
    </row>
    <row r="7887" spans="23:23" x14ac:dyDescent="0.25">
      <c r="W7887"/>
    </row>
    <row r="7888" spans="23:23" x14ac:dyDescent="0.25">
      <c r="W7888"/>
    </row>
    <row r="7889" spans="23:23" x14ac:dyDescent="0.25">
      <c r="W7889"/>
    </row>
    <row r="7890" spans="23:23" x14ac:dyDescent="0.25">
      <c r="W7890"/>
    </row>
    <row r="7891" spans="23:23" x14ac:dyDescent="0.25">
      <c r="W7891"/>
    </row>
    <row r="7892" spans="23:23" x14ac:dyDescent="0.25">
      <c r="W7892"/>
    </row>
    <row r="7893" spans="23:23" x14ac:dyDescent="0.25">
      <c r="W7893"/>
    </row>
    <row r="7894" spans="23:23" x14ac:dyDescent="0.25">
      <c r="W7894"/>
    </row>
    <row r="7895" spans="23:23" x14ac:dyDescent="0.25">
      <c r="W7895"/>
    </row>
    <row r="7896" spans="23:23" x14ac:dyDescent="0.25">
      <c r="W7896"/>
    </row>
    <row r="7897" spans="23:23" x14ac:dyDescent="0.25">
      <c r="W7897"/>
    </row>
    <row r="7898" spans="23:23" x14ac:dyDescent="0.25">
      <c r="W7898"/>
    </row>
    <row r="7899" spans="23:23" x14ac:dyDescent="0.25">
      <c r="W7899"/>
    </row>
    <row r="7900" spans="23:23" x14ac:dyDescent="0.25">
      <c r="W7900"/>
    </row>
    <row r="7901" spans="23:23" x14ac:dyDescent="0.25">
      <c r="W7901"/>
    </row>
    <row r="7902" spans="23:23" x14ac:dyDescent="0.25">
      <c r="W7902"/>
    </row>
    <row r="7903" spans="23:23" x14ac:dyDescent="0.25">
      <c r="W7903"/>
    </row>
    <row r="7904" spans="23:23" x14ac:dyDescent="0.25">
      <c r="W7904"/>
    </row>
    <row r="7905" spans="23:23" x14ac:dyDescent="0.25">
      <c r="W7905"/>
    </row>
    <row r="7906" spans="23:23" x14ac:dyDescent="0.25">
      <c r="W7906"/>
    </row>
    <row r="7907" spans="23:23" x14ac:dyDescent="0.25">
      <c r="W7907"/>
    </row>
    <row r="7908" spans="23:23" x14ac:dyDescent="0.25">
      <c r="W7908"/>
    </row>
    <row r="7909" spans="23:23" x14ac:dyDescent="0.25">
      <c r="W7909"/>
    </row>
    <row r="7910" spans="23:23" x14ac:dyDescent="0.25">
      <c r="W7910"/>
    </row>
    <row r="7911" spans="23:23" x14ac:dyDescent="0.25">
      <c r="W7911"/>
    </row>
    <row r="7912" spans="23:23" x14ac:dyDescent="0.25">
      <c r="W7912"/>
    </row>
    <row r="7913" spans="23:23" x14ac:dyDescent="0.25">
      <c r="W7913"/>
    </row>
    <row r="7914" spans="23:23" x14ac:dyDescent="0.25">
      <c r="W7914"/>
    </row>
    <row r="7915" spans="23:23" x14ac:dyDescent="0.25">
      <c r="W7915"/>
    </row>
    <row r="7916" spans="23:23" x14ac:dyDescent="0.25">
      <c r="W7916"/>
    </row>
    <row r="7917" spans="23:23" x14ac:dyDescent="0.25">
      <c r="W7917"/>
    </row>
    <row r="7918" spans="23:23" x14ac:dyDescent="0.25">
      <c r="W7918"/>
    </row>
    <row r="7919" spans="23:23" x14ac:dyDescent="0.25">
      <c r="W7919"/>
    </row>
    <row r="7920" spans="23:23" x14ac:dyDescent="0.25">
      <c r="W7920"/>
    </row>
    <row r="7921" spans="23:23" x14ac:dyDescent="0.25">
      <c r="W7921"/>
    </row>
    <row r="7922" spans="23:23" x14ac:dyDescent="0.25">
      <c r="W7922"/>
    </row>
    <row r="7923" spans="23:23" x14ac:dyDescent="0.25">
      <c r="W7923"/>
    </row>
    <row r="7924" spans="23:23" x14ac:dyDescent="0.25">
      <c r="W7924"/>
    </row>
    <row r="7925" spans="23:23" x14ac:dyDescent="0.25">
      <c r="W7925"/>
    </row>
    <row r="7926" spans="23:23" x14ac:dyDescent="0.25">
      <c r="W7926"/>
    </row>
    <row r="7927" spans="23:23" x14ac:dyDescent="0.25">
      <c r="W7927"/>
    </row>
    <row r="7928" spans="23:23" x14ac:dyDescent="0.25">
      <c r="W7928"/>
    </row>
    <row r="7929" spans="23:23" x14ac:dyDescent="0.25">
      <c r="W7929"/>
    </row>
    <row r="7930" spans="23:23" x14ac:dyDescent="0.25">
      <c r="W7930"/>
    </row>
    <row r="7931" spans="23:23" x14ac:dyDescent="0.25">
      <c r="W7931"/>
    </row>
    <row r="7932" spans="23:23" x14ac:dyDescent="0.25">
      <c r="W7932"/>
    </row>
    <row r="7933" spans="23:23" x14ac:dyDescent="0.25">
      <c r="W7933"/>
    </row>
    <row r="7934" spans="23:23" x14ac:dyDescent="0.25">
      <c r="W7934"/>
    </row>
    <row r="7935" spans="23:23" x14ac:dyDescent="0.25">
      <c r="W7935"/>
    </row>
    <row r="7936" spans="23:23" x14ac:dyDescent="0.25">
      <c r="W7936"/>
    </row>
    <row r="7937" spans="23:23" x14ac:dyDescent="0.25">
      <c r="W7937"/>
    </row>
    <row r="7938" spans="23:23" x14ac:dyDescent="0.25">
      <c r="W7938"/>
    </row>
    <row r="7939" spans="23:23" x14ac:dyDescent="0.25">
      <c r="W7939"/>
    </row>
    <row r="7940" spans="23:23" x14ac:dyDescent="0.25">
      <c r="W7940"/>
    </row>
    <row r="7941" spans="23:23" x14ac:dyDescent="0.25">
      <c r="W7941"/>
    </row>
    <row r="7942" spans="23:23" x14ac:dyDescent="0.25">
      <c r="W7942"/>
    </row>
    <row r="7943" spans="23:23" x14ac:dyDescent="0.25">
      <c r="W7943"/>
    </row>
    <row r="7944" spans="23:23" x14ac:dyDescent="0.25">
      <c r="W7944"/>
    </row>
    <row r="7945" spans="23:23" x14ac:dyDescent="0.25">
      <c r="W7945"/>
    </row>
    <row r="7946" spans="23:23" x14ac:dyDescent="0.25">
      <c r="W7946"/>
    </row>
    <row r="7947" spans="23:23" x14ac:dyDescent="0.25">
      <c r="W7947"/>
    </row>
    <row r="7948" spans="23:23" x14ac:dyDescent="0.25">
      <c r="W7948"/>
    </row>
    <row r="7949" spans="23:23" x14ac:dyDescent="0.25">
      <c r="W7949"/>
    </row>
    <row r="7950" spans="23:23" x14ac:dyDescent="0.25">
      <c r="W7950"/>
    </row>
    <row r="7951" spans="23:23" x14ac:dyDescent="0.25">
      <c r="W7951"/>
    </row>
    <row r="7952" spans="23:23" x14ac:dyDescent="0.25">
      <c r="W7952"/>
    </row>
    <row r="7953" spans="23:23" x14ac:dyDescent="0.25">
      <c r="W7953"/>
    </row>
    <row r="7954" spans="23:23" x14ac:dyDescent="0.25">
      <c r="W7954"/>
    </row>
    <row r="7955" spans="23:23" x14ac:dyDescent="0.25">
      <c r="W7955"/>
    </row>
    <row r="7956" spans="23:23" x14ac:dyDescent="0.25">
      <c r="W7956"/>
    </row>
    <row r="7957" spans="23:23" x14ac:dyDescent="0.25">
      <c r="W7957"/>
    </row>
    <row r="7958" spans="23:23" x14ac:dyDescent="0.25">
      <c r="W7958"/>
    </row>
    <row r="7959" spans="23:23" x14ac:dyDescent="0.25">
      <c r="W7959"/>
    </row>
    <row r="7960" spans="23:23" x14ac:dyDescent="0.25">
      <c r="W7960"/>
    </row>
    <row r="7961" spans="23:23" x14ac:dyDescent="0.25">
      <c r="W7961"/>
    </row>
    <row r="7962" spans="23:23" x14ac:dyDescent="0.25">
      <c r="W7962"/>
    </row>
    <row r="7963" spans="23:23" x14ac:dyDescent="0.25">
      <c r="W7963"/>
    </row>
    <row r="7964" spans="23:23" x14ac:dyDescent="0.25">
      <c r="W7964"/>
    </row>
    <row r="7965" spans="23:23" x14ac:dyDescent="0.25">
      <c r="W7965"/>
    </row>
    <row r="7966" spans="23:23" x14ac:dyDescent="0.25">
      <c r="W7966"/>
    </row>
    <row r="7967" spans="23:23" x14ac:dyDescent="0.25">
      <c r="W7967"/>
    </row>
    <row r="7968" spans="23:23" x14ac:dyDescent="0.25">
      <c r="W7968"/>
    </row>
    <row r="7969" spans="23:23" x14ac:dyDescent="0.25">
      <c r="W7969"/>
    </row>
    <row r="7970" spans="23:23" x14ac:dyDescent="0.25">
      <c r="W7970"/>
    </row>
    <row r="7971" spans="23:23" x14ac:dyDescent="0.25">
      <c r="W7971"/>
    </row>
    <row r="7972" spans="23:23" x14ac:dyDescent="0.25">
      <c r="W7972"/>
    </row>
    <row r="7973" spans="23:23" x14ac:dyDescent="0.25">
      <c r="W7973"/>
    </row>
    <row r="7974" spans="23:23" x14ac:dyDescent="0.25">
      <c r="W7974"/>
    </row>
    <row r="7975" spans="23:23" x14ac:dyDescent="0.25">
      <c r="W7975"/>
    </row>
    <row r="7976" spans="23:23" x14ac:dyDescent="0.25">
      <c r="W7976"/>
    </row>
    <row r="7977" spans="23:23" x14ac:dyDescent="0.25">
      <c r="W7977"/>
    </row>
    <row r="7978" spans="23:23" x14ac:dyDescent="0.25">
      <c r="W7978"/>
    </row>
    <row r="7979" spans="23:23" x14ac:dyDescent="0.25">
      <c r="W7979"/>
    </row>
    <row r="7980" spans="23:23" x14ac:dyDescent="0.25">
      <c r="W7980"/>
    </row>
    <row r="7981" spans="23:23" x14ac:dyDescent="0.25">
      <c r="W7981"/>
    </row>
    <row r="7982" spans="23:23" x14ac:dyDescent="0.25">
      <c r="W7982"/>
    </row>
    <row r="7983" spans="23:23" x14ac:dyDescent="0.25">
      <c r="W7983"/>
    </row>
    <row r="7984" spans="23:23" x14ac:dyDescent="0.25">
      <c r="W7984"/>
    </row>
    <row r="7985" spans="23:23" x14ac:dyDescent="0.25">
      <c r="W7985"/>
    </row>
    <row r="7986" spans="23:23" x14ac:dyDescent="0.25">
      <c r="W7986"/>
    </row>
    <row r="7987" spans="23:23" x14ac:dyDescent="0.25">
      <c r="W7987"/>
    </row>
    <row r="7988" spans="23:23" x14ac:dyDescent="0.25">
      <c r="W7988"/>
    </row>
    <row r="7989" spans="23:23" x14ac:dyDescent="0.25">
      <c r="W7989"/>
    </row>
    <row r="7990" spans="23:23" x14ac:dyDescent="0.25">
      <c r="W7990"/>
    </row>
    <row r="7991" spans="23:23" x14ac:dyDescent="0.25">
      <c r="W7991"/>
    </row>
    <row r="7992" spans="23:23" x14ac:dyDescent="0.25">
      <c r="W7992"/>
    </row>
    <row r="7993" spans="23:23" x14ac:dyDescent="0.25">
      <c r="W7993"/>
    </row>
    <row r="7994" spans="23:23" x14ac:dyDescent="0.25">
      <c r="W7994"/>
    </row>
    <row r="7995" spans="23:23" x14ac:dyDescent="0.25">
      <c r="W7995"/>
    </row>
    <row r="7996" spans="23:23" x14ac:dyDescent="0.25">
      <c r="W7996"/>
    </row>
    <row r="7997" spans="23:23" x14ac:dyDescent="0.25">
      <c r="W7997"/>
    </row>
    <row r="7998" spans="23:23" x14ac:dyDescent="0.25">
      <c r="W7998"/>
    </row>
    <row r="7999" spans="23:23" x14ac:dyDescent="0.25">
      <c r="W7999"/>
    </row>
    <row r="8000" spans="23:23" x14ac:dyDescent="0.25">
      <c r="W8000"/>
    </row>
    <row r="8001" spans="23:23" x14ac:dyDescent="0.25">
      <c r="W8001"/>
    </row>
    <row r="8002" spans="23:23" x14ac:dyDescent="0.25">
      <c r="W8002"/>
    </row>
    <row r="8003" spans="23:23" x14ac:dyDescent="0.25">
      <c r="W8003"/>
    </row>
    <row r="8004" spans="23:23" x14ac:dyDescent="0.25">
      <c r="W8004"/>
    </row>
    <row r="8005" spans="23:23" x14ac:dyDescent="0.25">
      <c r="W8005"/>
    </row>
    <row r="8006" spans="23:23" x14ac:dyDescent="0.25">
      <c r="W8006"/>
    </row>
    <row r="8007" spans="23:23" x14ac:dyDescent="0.25">
      <c r="W8007"/>
    </row>
    <row r="8008" spans="23:23" x14ac:dyDescent="0.25">
      <c r="W8008"/>
    </row>
    <row r="8009" spans="23:23" x14ac:dyDescent="0.25">
      <c r="W8009"/>
    </row>
    <row r="8010" spans="23:23" x14ac:dyDescent="0.25">
      <c r="W8010"/>
    </row>
    <row r="8011" spans="23:23" x14ac:dyDescent="0.25">
      <c r="W8011"/>
    </row>
    <row r="8012" spans="23:23" x14ac:dyDescent="0.25">
      <c r="W8012"/>
    </row>
    <row r="8013" spans="23:23" x14ac:dyDescent="0.25">
      <c r="W8013"/>
    </row>
    <row r="8014" spans="23:23" x14ac:dyDescent="0.25">
      <c r="W8014"/>
    </row>
    <row r="8015" spans="23:23" x14ac:dyDescent="0.25">
      <c r="W8015"/>
    </row>
    <row r="8016" spans="23:23" x14ac:dyDescent="0.25">
      <c r="W8016"/>
    </row>
    <row r="8017" spans="23:23" x14ac:dyDescent="0.25">
      <c r="W8017"/>
    </row>
    <row r="8018" spans="23:23" x14ac:dyDescent="0.25">
      <c r="W8018"/>
    </row>
    <row r="8019" spans="23:23" x14ac:dyDescent="0.25">
      <c r="W8019"/>
    </row>
    <row r="8020" spans="23:23" x14ac:dyDescent="0.25">
      <c r="W8020"/>
    </row>
    <row r="8021" spans="23:23" x14ac:dyDescent="0.25">
      <c r="W8021"/>
    </row>
    <row r="8022" spans="23:23" x14ac:dyDescent="0.25">
      <c r="W8022"/>
    </row>
    <row r="8023" spans="23:23" x14ac:dyDescent="0.25">
      <c r="W8023"/>
    </row>
    <row r="8024" spans="23:23" x14ac:dyDescent="0.25">
      <c r="W8024"/>
    </row>
    <row r="8025" spans="23:23" x14ac:dyDescent="0.25">
      <c r="W8025"/>
    </row>
    <row r="8026" spans="23:23" x14ac:dyDescent="0.25">
      <c r="W8026"/>
    </row>
    <row r="8027" spans="23:23" x14ac:dyDescent="0.25">
      <c r="W8027"/>
    </row>
    <row r="8028" spans="23:23" x14ac:dyDescent="0.25">
      <c r="W8028"/>
    </row>
    <row r="8029" spans="23:23" x14ac:dyDescent="0.25">
      <c r="W8029"/>
    </row>
    <row r="8030" spans="23:23" x14ac:dyDescent="0.25">
      <c r="W8030"/>
    </row>
    <row r="8031" spans="23:23" x14ac:dyDescent="0.25">
      <c r="W8031"/>
    </row>
    <row r="8032" spans="23:23" x14ac:dyDescent="0.25">
      <c r="W8032"/>
    </row>
    <row r="8033" spans="23:23" x14ac:dyDescent="0.25">
      <c r="W8033"/>
    </row>
    <row r="8034" spans="23:23" x14ac:dyDescent="0.25">
      <c r="W8034"/>
    </row>
    <row r="8035" spans="23:23" x14ac:dyDescent="0.25">
      <c r="W8035"/>
    </row>
    <row r="8036" spans="23:23" x14ac:dyDescent="0.25">
      <c r="W8036"/>
    </row>
    <row r="8037" spans="23:23" x14ac:dyDescent="0.25">
      <c r="W8037"/>
    </row>
    <row r="8038" spans="23:23" x14ac:dyDescent="0.25">
      <c r="W8038"/>
    </row>
    <row r="8039" spans="23:23" x14ac:dyDescent="0.25">
      <c r="W8039"/>
    </row>
    <row r="8040" spans="23:23" x14ac:dyDescent="0.25">
      <c r="W8040"/>
    </row>
    <row r="8041" spans="23:23" x14ac:dyDescent="0.25">
      <c r="W8041"/>
    </row>
    <row r="8042" spans="23:23" x14ac:dyDescent="0.25">
      <c r="W8042"/>
    </row>
    <row r="8043" spans="23:23" x14ac:dyDescent="0.25">
      <c r="W8043"/>
    </row>
    <row r="8044" spans="23:23" x14ac:dyDescent="0.25">
      <c r="W8044"/>
    </row>
    <row r="8045" spans="23:23" x14ac:dyDescent="0.25">
      <c r="W8045"/>
    </row>
    <row r="8046" spans="23:23" x14ac:dyDescent="0.25">
      <c r="W8046"/>
    </row>
    <row r="8047" spans="23:23" x14ac:dyDescent="0.25">
      <c r="W8047"/>
    </row>
    <row r="8048" spans="23:23" x14ac:dyDescent="0.25">
      <c r="W8048"/>
    </row>
    <row r="8049" spans="23:23" x14ac:dyDescent="0.25">
      <c r="W8049"/>
    </row>
    <row r="8050" spans="23:23" x14ac:dyDescent="0.25">
      <c r="W8050"/>
    </row>
    <row r="8051" spans="23:23" x14ac:dyDescent="0.25">
      <c r="W8051"/>
    </row>
    <row r="8052" spans="23:23" x14ac:dyDescent="0.25">
      <c r="W8052"/>
    </row>
    <row r="8053" spans="23:23" x14ac:dyDescent="0.25">
      <c r="W8053"/>
    </row>
    <row r="8054" spans="23:23" x14ac:dyDescent="0.25">
      <c r="W8054"/>
    </row>
    <row r="8055" spans="23:23" x14ac:dyDescent="0.25">
      <c r="W8055"/>
    </row>
    <row r="8056" spans="23:23" x14ac:dyDescent="0.25">
      <c r="W8056"/>
    </row>
    <row r="8057" spans="23:23" x14ac:dyDescent="0.25">
      <c r="W8057"/>
    </row>
    <row r="8058" spans="23:23" x14ac:dyDescent="0.25">
      <c r="W8058"/>
    </row>
    <row r="8059" spans="23:23" x14ac:dyDescent="0.25">
      <c r="W8059"/>
    </row>
    <row r="8060" spans="23:23" x14ac:dyDescent="0.25">
      <c r="W8060"/>
    </row>
    <row r="8061" spans="23:23" x14ac:dyDescent="0.25">
      <c r="W8061"/>
    </row>
    <row r="8062" spans="23:23" x14ac:dyDescent="0.25">
      <c r="W8062"/>
    </row>
    <row r="8063" spans="23:23" x14ac:dyDescent="0.25">
      <c r="W8063"/>
    </row>
    <row r="8064" spans="23:23" x14ac:dyDescent="0.25">
      <c r="W8064"/>
    </row>
    <row r="8065" spans="23:23" x14ac:dyDescent="0.25">
      <c r="W8065"/>
    </row>
    <row r="8066" spans="23:23" x14ac:dyDescent="0.25">
      <c r="W8066"/>
    </row>
    <row r="8067" spans="23:23" x14ac:dyDescent="0.25">
      <c r="W8067"/>
    </row>
    <row r="8068" spans="23:23" x14ac:dyDescent="0.25">
      <c r="W8068"/>
    </row>
    <row r="8069" spans="23:23" x14ac:dyDescent="0.25">
      <c r="W8069"/>
    </row>
    <row r="8070" spans="23:23" x14ac:dyDescent="0.25">
      <c r="W8070"/>
    </row>
    <row r="8071" spans="23:23" x14ac:dyDescent="0.25">
      <c r="W8071"/>
    </row>
    <row r="8072" spans="23:23" x14ac:dyDescent="0.25">
      <c r="W8072"/>
    </row>
    <row r="8073" spans="23:23" x14ac:dyDescent="0.25">
      <c r="W8073"/>
    </row>
    <row r="8074" spans="23:23" x14ac:dyDescent="0.25">
      <c r="W8074"/>
    </row>
    <row r="8075" spans="23:23" x14ac:dyDescent="0.25">
      <c r="W8075"/>
    </row>
    <row r="8076" spans="23:23" x14ac:dyDescent="0.25">
      <c r="W8076"/>
    </row>
    <row r="8077" spans="23:23" x14ac:dyDescent="0.25">
      <c r="W8077"/>
    </row>
    <row r="8078" spans="23:23" x14ac:dyDescent="0.25">
      <c r="W8078"/>
    </row>
    <row r="8079" spans="23:23" x14ac:dyDescent="0.25">
      <c r="W8079"/>
    </row>
    <row r="8080" spans="23:23" x14ac:dyDescent="0.25">
      <c r="W8080"/>
    </row>
    <row r="8081" spans="23:23" x14ac:dyDescent="0.25">
      <c r="W8081"/>
    </row>
    <row r="8082" spans="23:23" x14ac:dyDescent="0.25">
      <c r="W8082"/>
    </row>
    <row r="8083" spans="23:23" x14ac:dyDescent="0.25">
      <c r="W8083"/>
    </row>
    <row r="8084" spans="23:23" x14ac:dyDescent="0.25">
      <c r="W8084"/>
    </row>
    <row r="8085" spans="23:23" x14ac:dyDescent="0.25">
      <c r="W8085"/>
    </row>
    <row r="8086" spans="23:23" x14ac:dyDescent="0.25">
      <c r="W8086"/>
    </row>
    <row r="8087" spans="23:23" x14ac:dyDescent="0.25">
      <c r="W8087"/>
    </row>
    <row r="8088" spans="23:23" x14ac:dyDescent="0.25">
      <c r="W8088"/>
    </row>
    <row r="8089" spans="23:23" x14ac:dyDescent="0.25">
      <c r="W8089"/>
    </row>
    <row r="8090" spans="23:23" x14ac:dyDescent="0.25">
      <c r="W8090"/>
    </row>
    <row r="8091" spans="23:23" x14ac:dyDescent="0.25">
      <c r="W8091"/>
    </row>
    <row r="8092" spans="23:23" x14ac:dyDescent="0.25">
      <c r="W8092"/>
    </row>
    <row r="8093" spans="23:23" x14ac:dyDescent="0.25">
      <c r="W8093"/>
    </row>
    <row r="8094" spans="23:23" x14ac:dyDescent="0.25">
      <c r="W8094"/>
    </row>
    <row r="8095" spans="23:23" x14ac:dyDescent="0.25">
      <c r="W8095"/>
    </row>
    <row r="8096" spans="23:23" x14ac:dyDescent="0.25">
      <c r="W8096"/>
    </row>
    <row r="8097" spans="23:23" x14ac:dyDescent="0.25">
      <c r="W8097"/>
    </row>
    <row r="8098" spans="23:23" x14ac:dyDescent="0.25">
      <c r="W8098"/>
    </row>
    <row r="8099" spans="23:23" x14ac:dyDescent="0.25">
      <c r="W8099"/>
    </row>
    <row r="8100" spans="23:23" x14ac:dyDescent="0.25">
      <c r="W8100"/>
    </row>
    <row r="8101" spans="23:23" x14ac:dyDescent="0.25">
      <c r="W8101"/>
    </row>
    <row r="8102" spans="23:23" x14ac:dyDescent="0.25">
      <c r="W8102"/>
    </row>
    <row r="8103" spans="23:23" x14ac:dyDescent="0.25">
      <c r="W8103"/>
    </row>
    <row r="8104" spans="23:23" x14ac:dyDescent="0.25">
      <c r="W8104"/>
    </row>
    <row r="8105" spans="23:23" x14ac:dyDescent="0.25">
      <c r="W8105"/>
    </row>
    <row r="8106" spans="23:23" x14ac:dyDescent="0.25">
      <c r="W8106"/>
    </row>
    <row r="8107" spans="23:23" x14ac:dyDescent="0.25">
      <c r="W8107"/>
    </row>
    <row r="8108" spans="23:23" x14ac:dyDescent="0.25">
      <c r="W8108"/>
    </row>
    <row r="8109" spans="23:23" x14ac:dyDescent="0.25">
      <c r="W8109"/>
    </row>
    <row r="8110" spans="23:23" x14ac:dyDescent="0.25">
      <c r="W8110"/>
    </row>
    <row r="8111" spans="23:23" x14ac:dyDescent="0.25">
      <c r="W8111"/>
    </row>
    <row r="8112" spans="23:23" x14ac:dyDescent="0.25">
      <c r="W8112"/>
    </row>
    <row r="8113" spans="23:23" x14ac:dyDescent="0.25">
      <c r="W8113"/>
    </row>
    <row r="8114" spans="23:23" x14ac:dyDescent="0.25">
      <c r="W8114"/>
    </row>
    <row r="8115" spans="23:23" x14ac:dyDescent="0.25">
      <c r="W8115"/>
    </row>
    <row r="8116" spans="23:23" x14ac:dyDescent="0.25">
      <c r="W8116"/>
    </row>
    <row r="8117" spans="23:23" x14ac:dyDescent="0.25">
      <c r="W8117"/>
    </row>
    <row r="8118" spans="23:23" x14ac:dyDescent="0.25">
      <c r="W8118"/>
    </row>
    <row r="8119" spans="23:23" x14ac:dyDescent="0.25">
      <c r="W8119"/>
    </row>
    <row r="8120" spans="23:23" x14ac:dyDescent="0.25">
      <c r="W8120"/>
    </row>
    <row r="8121" spans="23:23" x14ac:dyDescent="0.25">
      <c r="W8121"/>
    </row>
    <row r="8122" spans="23:23" x14ac:dyDescent="0.25">
      <c r="W8122"/>
    </row>
    <row r="8123" spans="23:23" x14ac:dyDescent="0.25">
      <c r="W8123"/>
    </row>
    <row r="8124" spans="23:23" x14ac:dyDescent="0.25">
      <c r="W8124"/>
    </row>
    <row r="8125" spans="23:23" x14ac:dyDescent="0.25">
      <c r="W8125"/>
    </row>
    <row r="8126" spans="23:23" x14ac:dyDescent="0.25">
      <c r="W8126"/>
    </row>
    <row r="8127" spans="23:23" x14ac:dyDescent="0.25">
      <c r="W8127"/>
    </row>
    <row r="8128" spans="23:23" x14ac:dyDescent="0.25">
      <c r="W8128"/>
    </row>
    <row r="8129" spans="23:23" x14ac:dyDescent="0.25">
      <c r="W8129"/>
    </row>
    <row r="8130" spans="23:23" x14ac:dyDescent="0.25">
      <c r="W8130"/>
    </row>
    <row r="8131" spans="23:23" x14ac:dyDescent="0.25">
      <c r="W8131"/>
    </row>
    <row r="8132" spans="23:23" x14ac:dyDescent="0.25">
      <c r="W8132"/>
    </row>
    <row r="8133" spans="23:23" x14ac:dyDescent="0.25">
      <c r="W8133"/>
    </row>
    <row r="8134" spans="23:23" x14ac:dyDescent="0.25">
      <c r="W8134"/>
    </row>
    <row r="8135" spans="23:23" x14ac:dyDescent="0.25">
      <c r="W8135"/>
    </row>
    <row r="8136" spans="23:23" x14ac:dyDescent="0.25">
      <c r="W8136"/>
    </row>
    <row r="8137" spans="23:23" x14ac:dyDescent="0.25">
      <c r="W8137"/>
    </row>
    <row r="8138" spans="23:23" x14ac:dyDescent="0.25">
      <c r="W8138"/>
    </row>
    <row r="8139" spans="23:23" x14ac:dyDescent="0.25">
      <c r="W8139"/>
    </row>
    <row r="8140" spans="23:23" x14ac:dyDescent="0.25">
      <c r="W8140"/>
    </row>
    <row r="8141" spans="23:23" x14ac:dyDescent="0.25">
      <c r="W8141"/>
    </row>
    <row r="8142" spans="23:23" x14ac:dyDescent="0.25">
      <c r="W8142"/>
    </row>
    <row r="8143" spans="23:23" x14ac:dyDescent="0.25">
      <c r="W8143"/>
    </row>
    <row r="8144" spans="23:23" x14ac:dyDescent="0.25">
      <c r="W8144"/>
    </row>
    <row r="8145" spans="23:23" x14ac:dyDescent="0.25">
      <c r="W8145"/>
    </row>
    <row r="8146" spans="23:23" x14ac:dyDescent="0.25">
      <c r="W8146"/>
    </row>
    <row r="8147" spans="23:23" x14ac:dyDescent="0.25">
      <c r="W8147"/>
    </row>
    <row r="8148" spans="23:23" x14ac:dyDescent="0.25">
      <c r="W8148"/>
    </row>
    <row r="8149" spans="23:23" x14ac:dyDescent="0.25">
      <c r="W8149"/>
    </row>
    <row r="8150" spans="23:23" x14ac:dyDescent="0.25">
      <c r="W8150"/>
    </row>
    <row r="8151" spans="23:23" x14ac:dyDescent="0.25">
      <c r="W8151"/>
    </row>
    <row r="8152" spans="23:23" x14ac:dyDescent="0.25">
      <c r="W8152"/>
    </row>
    <row r="8153" spans="23:23" x14ac:dyDescent="0.25">
      <c r="W8153"/>
    </row>
    <row r="8154" spans="23:23" x14ac:dyDescent="0.25">
      <c r="W8154"/>
    </row>
    <row r="8155" spans="23:23" x14ac:dyDescent="0.25">
      <c r="W8155"/>
    </row>
    <row r="8156" spans="23:23" x14ac:dyDescent="0.25">
      <c r="W8156"/>
    </row>
    <row r="8157" spans="23:23" x14ac:dyDescent="0.25">
      <c r="W8157"/>
    </row>
    <row r="8158" spans="23:23" x14ac:dyDescent="0.25">
      <c r="W8158"/>
    </row>
    <row r="8159" spans="23:23" x14ac:dyDescent="0.25">
      <c r="W8159"/>
    </row>
    <row r="8160" spans="23:23" x14ac:dyDescent="0.25">
      <c r="W8160"/>
    </row>
    <row r="8161" spans="23:23" x14ac:dyDescent="0.25">
      <c r="W8161"/>
    </row>
    <row r="8162" spans="23:23" x14ac:dyDescent="0.25">
      <c r="W8162"/>
    </row>
    <row r="8163" spans="23:23" x14ac:dyDescent="0.25">
      <c r="W8163"/>
    </row>
    <row r="8164" spans="23:23" x14ac:dyDescent="0.25">
      <c r="W8164"/>
    </row>
    <row r="8165" spans="23:23" x14ac:dyDescent="0.25">
      <c r="W8165"/>
    </row>
    <row r="8166" spans="23:23" x14ac:dyDescent="0.25">
      <c r="W8166"/>
    </row>
    <row r="8167" spans="23:23" x14ac:dyDescent="0.25">
      <c r="W8167"/>
    </row>
    <row r="8168" spans="23:23" x14ac:dyDescent="0.25">
      <c r="W8168"/>
    </row>
    <row r="8169" spans="23:23" x14ac:dyDescent="0.25">
      <c r="W8169"/>
    </row>
    <row r="8170" spans="23:23" x14ac:dyDescent="0.25">
      <c r="W8170"/>
    </row>
    <row r="8171" spans="23:23" x14ac:dyDescent="0.25">
      <c r="W8171"/>
    </row>
    <row r="8172" spans="23:23" x14ac:dyDescent="0.25">
      <c r="W8172"/>
    </row>
    <row r="8173" spans="23:23" x14ac:dyDescent="0.25">
      <c r="W8173"/>
    </row>
    <row r="8174" spans="23:23" x14ac:dyDescent="0.25">
      <c r="W8174"/>
    </row>
    <row r="8175" spans="23:23" x14ac:dyDescent="0.25">
      <c r="W8175"/>
    </row>
    <row r="8176" spans="23:23" x14ac:dyDescent="0.25">
      <c r="W8176"/>
    </row>
    <row r="8177" spans="23:23" x14ac:dyDescent="0.25">
      <c r="W8177"/>
    </row>
    <row r="8178" spans="23:23" x14ac:dyDescent="0.25">
      <c r="W8178"/>
    </row>
    <row r="8179" spans="23:23" x14ac:dyDescent="0.25">
      <c r="W8179"/>
    </row>
    <row r="8180" spans="23:23" x14ac:dyDescent="0.25">
      <c r="W8180"/>
    </row>
    <row r="8181" spans="23:23" x14ac:dyDescent="0.25">
      <c r="W8181"/>
    </row>
    <row r="8182" spans="23:23" x14ac:dyDescent="0.25">
      <c r="W8182"/>
    </row>
    <row r="8183" spans="23:23" x14ac:dyDescent="0.25">
      <c r="W8183"/>
    </row>
    <row r="8184" spans="23:23" x14ac:dyDescent="0.25">
      <c r="W8184"/>
    </row>
    <row r="8185" spans="23:23" x14ac:dyDescent="0.25">
      <c r="W8185"/>
    </row>
    <row r="8186" spans="23:23" x14ac:dyDescent="0.25">
      <c r="W8186"/>
    </row>
    <row r="8187" spans="23:23" x14ac:dyDescent="0.25">
      <c r="W8187"/>
    </row>
    <row r="8188" spans="23:23" x14ac:dyDescent="0.25">
      <c r="W8188"/>
    </row>
    <row r="8189" spans="23:23" x14ac:dyDescent="0.25">
      <c r="W8189"/>
    </row>
    <row r="8190" spans="23:23" x14ac:dyDescent="0.25">
      <c r="W8190"/>
    </row>
    <row r="8191" spans="23:23" x14ac:dyDescent="0.25">
      <c r="W8191"/>
    </row>
    <row r="8192" spans="23:23" x14ac:dyDescent="0.25">
      <c r="W8192"/>
    </row>
    <row r="8193" spans="23:23" x14ac:dyDescent="0.25">
      <c r="W8193"/>
    </row>
    <row r="8194" spans="23:23" x14ac:dyDescent="0.25">
      <c r="W8194"/>
    </row>
    <row r="8195" spans="23:23" x14ac:dyDescent="0.25">
      <c r="W8195"/>
    </row>
    <row r="8196" spans="23:23" x14ac:dyDescent="0.25">
      <c r="W8196"/>
    </row>
    <row r="8197" spans="23:23" x14ac:dyDescent="0.25">
      <c r="W8197"/>
    </row>
    <row r="8198" spans="23:23" x14ac:dyDescent="0.25">
      <c r="W8198"/>
    </row>
    <row r="8199" spans="23:23" x14ac:dyDescent="0.25">
      <c r="W8199"/>
    </row>
    <row r="8200" spans="23:23" x14ac:dyDescent="0.25">
      <c r="W8200"/>
    </row>
    <row r="8201" spans="23:23" x14ac:dyDescent="0.25">
      <c r="W8201"/>
    </row>
    <row r="8202" spans="23:23" x14ac:dyDescent="0.25">
      <c r="W8202"/>
    </row>
    <row r="8203" spans="23:23" x14ac:dyDescent="0.25">
      <c r="W8203"/>
    </row>
    <row r="8204" spans="23:23" x14ac:dyDescent="0.25">
      <c r="W8204"/>
    </row>
    <row r="8205" spans="23:23" x14ac:dyDescent="0.25">
      <c r="W8205"/>
    </row>
    <row r="8206" spans="23:23" x14ac:dyDescent="0.25">
      <c r="W8206"/>
    </row>
    <row r="8207" spans="23:23" x14ac:dyDescent="0.25">
      <c r="W8207"/>
    </row>
    <row r="8208" spans="23:23" x14ac:dyDescent="0.25">
      <c r="W8208"/>
    </row>
    <row r="8209" spans="23:23" x14ac:dyDescent="0.25">
      <c r="W8209"/>
    </row>
    <row r="8210" spans="23:23" x14ac:dyDescent="0.25">
      <c r="W8210"/>
    </row>
    <row r="8211" spans="23:23" x14ac:dyDescent="0.25">
      <c r="W8211"/>
    </row>
    <row r="8212" spans="23:23" x14ac:dyDescent="0.25">
      <c r="W8212"/>
    </row>
    <row r="8213" spans="23:23" x14ac:dyDescent="0.25">
      <c r="W8213"/>
    </row>
    <row r="8214" spans="23:23" x14ac:dyDescent="0.25">
      <c r="W8214"/>
    </row>
    <row r="8215" spans="23:23" x14ac:dyDescent="0.25">
      <c r="W8215"/>
    </row>
    <row r="8216" spans="23:23" x14ac:dyDescent="0.25">
      <c r="W8216"/>
    </row>
    <row r="8217" spans="23:23" x14ac:dyDescent="0.25">
      <c r="W8217"/>
    </row>
    <row r="8218" spans="23:23" x14ac:dyDescent="0.25">
      <c r="W8218"/>
    </row>
    <row r="8219" spans="23:23" x14ac:dyDescent="0.25">
      <c r="W8219"/>
    </row>
    <row r="8220" spans="23:23" x14ac:dyDescent="0.25">
      <c r="W8220"/>
    </row>
    <row r="8221" spans="23:23" x14ac:dyDescent="0.25">
      <c r="W8221"/>
    </row>
    <row r="8222" spans="23:23" x14ac:dyDescent="0.25">
      <c r="W8222"/>
    </row>
    <row r="8223" spans="23:23" x14ac:dyDescent="0.25">
      <c r="W8223"/>
    </row>
    <row r="8224" spans="23:23" x14ac:dyDescent="0.25">
      <c r="W8224"/>
    </row>
    <row r="8225" spans="23:23" x14ac:dyDescent="0.25">
      <c r="W8225"/>
    </row>
    <row r="8226" spans="23:23" x14ac:dyDescent="0.25">
      <c r="W8226"/>
    </row>
    <row r="8227" spans="23:23" x14ac:dyDescent="0.25">
      <c r="W8227"/>
    </row>
    <row r="8228" spans="23:23" x14ac:dyDescent="0.25">
      <c r="W8228"/>
    </row>
    <row r="8229" spans="23:23" x14ac:dyDescent="0.25">
      <c r="W8229"/>
    </row>
    <row r="8230" spans="23:23" x14ac:dyDescent="0.25">
      <c r="W8230"/>
    </row>
    <row r="8231" spans="23:23" x14ac:dyDescent="0.25">
      <c r="W8231"/>
    </row>
    <row r="8232" spans="23:23" x14ac:dyDescent="0.25">
      <c r="W8232"/>
    </row>
    <row r="8233" spans="23:23" x14ac:dyDescent="0.25">
      <c r="W8233"/>
    </row>
    <row r="8234" spans="23:23" x14ac:dyDescent="0.25">
      <c r="W8234"/>
    </row>
    <row r="8235" spans="23:23" x14ac:dyDescent="0.25">
      <c r="W8235"/>
    </row>
    <row r="8236" spans="23:23" x14ac:dyDescent="0.25">
      <c r="W8236"/>
    </row>
    <row r="8237" spans="23:23" x14ac:dyDescent="0.25">
      <c r="W8237"/>
    </row>
    <row r="8238" spans="23:23" x14ac:dyDescent="0.25">
      <c r="W8238"/>
    </row>
    <row r="8239" spans="23:23" x14ac:dyDescent="0.25">
      <c r="W8239"/>
    </row>
    <row r="8240" spans="23:23" x14ac:dyDescent="0.25">
      <c r="W8240"/>
    </row>
    <row r="8241" spans="23:23" x14ac:dyDescent="0.25">
      <c r="W8241"/>
    </row>
    <row r="8242" spans="23:23" x14ac:dyDescent="0.25">
      <c r="W8242"/>
    </row>
    <row r="8243" spans="23:23" x14ac:dyDescent="0.25">
      <c r="W8243"/>
    </row>
    <row r="8244" spans="23:23" x14ac:dyDescent="0.25">
      <c r="W8244"/>
    </row>
    <row r="8245" spans="23:23" x14ac:dyDescent="0.25">
      <c r="W8245"/>
    </row>
    <row r="8246" spans="23:23" x14ac:dyDescent="0.25">
      <c r="W8246"/>
    </row>
    <row r="8247" spans="23:23" x14ac:dyDescent="0.25">
      <c r="W8247"/>
    </row>
    <row r="8248" spans="23:23" x14ac:dyDescent="0.25">
      <c r="W8248"/>
    </row>
    <row r="8249" spans="23:23" x14ac:dyDescent="0.25">
      <c r="W8249"/>
    </row>
    <row r="8250" spans="23:23" x14ac:dyDescent="0.25">
      <c r="W8250"/>
    </row>
    <row r="8251" spans="23:23" x14ac:dyDescent="0.25">
      <c r="W8251"/>
    </row>
    <row r="8252" spans="23:23" x14ac:dyDescent="0.25">
      <c r="W8252"/>
    </row>
    <row r="8253" spans="23:23" x14ac:dyDescent="0.25">
      <c r="W8253"/>
    </row>
    <row r="8254" spans="23:23" x14ac:dyDescent="0.25">
      <c r="W8254"/>
    </row>
    <row r="8255" spans="23:23" x14ac:dyDescent="0.25">
      <c r="W8255"/>
    </row>
    <row r="8256" spans="23:23" x14ac:dyDescent="0.25">
      <c r="W8256"/>
    </row>
    <row r="8257" spans="23:23" x14ac:dyDescent="0.25">
      <c r="W8257"/>
    </row>
    <row r="8258" spans="23:23" x14ac:dyDescent="0.25">
      <c r="W8258"/>
    </row>
    <row r="8259" spans="23:23" x14ac:dyDescent="0.25">
      <c r="W8259"/>
    </row>
    <row r="8260" spans="23:23" x14ac:dyDescent="0.25">
      <c r="W8260"/>
    </row>
    <row r="8261" spans="23:23" x14ac:dyDescent="0.25">
      <c r="W8261"/>
    </row>
    <row r="8262" spans="23:23" x14ac:dyDescent="0.25">
      <c r="W8262"/>
    </row>
    <row r="8263" spans="23:23" x14ac:dyDescent="0.25">
      <c r="W8263"/>
    </row>
    <row r="8264" spans="23:23" x14ac:dyDescent="0.25">
      <c r="W8264"/>
    </row>
    <row r="8265" spans="23:23" x14ac:dyDescent="0.25">
      <c r="W8265"/>
    </row>
    <row r="8266" spans="23:23" x14ac:dyDescent="0.25">
      <c r="W8266"/>
    </row>
    <row r="8267" spans="23:23" x14ac:dyDescent="0.25">
      <c r="W8267"/>
    </row>
    <row r="8268" spans="23:23" x14ac:dyDescent="0.25">
      <c r="W8268"/>
    </row>
    <row r="8269" spans="23:23" x14ac:dyDescent="0.25">
      <c r="W8269"/>
    </row>
    <row r="8270" spans="23:23" x14ac:dyDescent="0.25">
      <c r="W8270"/>
    </row>
    <row r="8271" spans="23:23" x14ac:dyDescent="0.25">
      <c r="W8271"/>
    </row>
    <row r="8272" spans="23:23" x14ac:dyDescent="0.25">
      <c r="W8272"/>
    </row>
    <row r="8273" spans="23:23" x14ac:dyDescent="0.25">
      <c r="W8273"/>
    </row>
    <row r="8274" spans="23:23" x14ac:dyDescent="0.25">
      <c r="W8274"/>
    </row>
    <row r="8275" spans="23:23" x14ac:dyDescent="0.25">
      <c r="W8275"/>
    </row>
    <row r="8276" spans="23:23" x14ac:dyDescent="0.25">
      <c r="W8276"/>
    </row>
    <row r="8277" spans="23:23" x14ac:dyDescent="0.25">
      <c r="W8277"/>
    </row>
    <row r="8278" spans="23:23" x14ac:dyDescent="0.25">
      <c r="W8278"/>
    </row>
    <row r="8279" spans="23:23" x14ac:dyDescent="0.25">
      <c r="W8279"/>
    </row>
    <row r="8280" spans="23:23" x14ac:dyDescent="0.25">
      <c r="W8280"/>
    </row>
    <row r="8281" spans="23:23" x14ac:dyDescent="0.25">
      <c r="W8281"/>
    </row>
    <row r="8282" spans="23:23" x14ac:dyDescent="0.25">
      <c r="W8282"/>
    </row>
    <row r="8283" spans="23:23" x14ac:dyDescent="0.25">
      <c r="W8283"/>
    </row>
    <row r="8284" spans="23:23" x14ac:dyDescent="0.25">
      <c r="W8284"/>
    </row>
    <row r="8285" spans="23:23" x14ac:dyDescent="0.25">
      <c r="W8285"/>
    </row>
    <row r="8286" spans="23:23" x14ac:dyDescent="0.25">
      <c r="W8286"/>
    </row>
    <row r="8287" spans="23:23" x14ac:dyDescent="0.25">
      <c r="W8287"/>
    </row>
    <row r="8288" spans="23:23" x14ac:dyDescent="0.25">
      <c r="W8288"/>
    </row>
    <row r="8289" spans="23:23" x14ac:dyDescent="0.25">
      <c r="W8289"/>
    </row>
    <row r="8290" spans="23:23" x14ac:dyDescent="0.25">
      <c r="W8290"/>
    </row>
    <row r="8291" spans="23:23" x14ac:dyDescent="0.25">
      <c r="W8291"/>
    </row>
    <row r="8292" spans="23:23" x14ac:dyDescent="0.25">
      <c r="W8292"/>
    </row>
    <row r="8293" spans="23:23" x14ac:dyDescent="0.25">
      <c r="W8293"/>
    </row>
    <row r="8294" spans="23:23" x14ac:dyDescent="0.25">
      <c r="W8294"/>
    </row>
    <row r="8295" spans="23:23" x14ac:dyDescent="0.25">
      <c r="W8295"/>
    </row>
    <row r="8296" spans="23:23" x14ac:dyDescent="0.25">
      <c r="W8296"/>
    </row>
    <row r="8297" spans="23:23" x14ac:dyDescent="0.25">
      <c r="W8297"/>
    </row>
    <row r="8298" spans="23:23" x14ac:dyDescent="0.25">
      <c r="W8298"/>
    </row>
    <row r="8299" spans="23:23" x14ac:dyDescent="0.25">
      <c r="W8299"/>
    </row>
    <row r="8300" spans="23:23" x14ac:dyDescent="0.25">
      <c r="W8300"/>
    </row>
    <row r="8301" spans="23:23" x14ac:dyDescent="0.25">
      <c r="W8301"/>
    </row>
    <row r="8302" spans="23:23" x14ac:dyDescent="0.25">
      <c r="W8302"/>
    </row>
    <row r="8303" spans="23:23" x14ac:dyDescent="0.25">
      <c r="W8303"/>
    </row>
    <row r="8304" spans="23:23" x14ac:dyDescent="0.25">
      <c r="W8304"/>
    </row>
    <row r="8305" spans="23:23" x14ac:dyDescent="0.25">
      <c r="W8305"/>
    </row>
    <row r="8306" spans="23:23" x14ac:dyDescent="0.25">
      <c r="W8306"/>
    </row>
    <row r="8307" spans="23:23" x14ac:dyDescent="0.25">
      <c r="W8307"/>
    </row>
    <row r="8308" spans="23:23" x14ac:dyDescent="0.25">
      <c r="W8308"/>
    </row>
    <row r="8309" spans="23:23" x14ac:dyDescent="0.25">
      <c r="W8309"/>
    </row>
    <row r="8310" spans="23:23" x14ac:dyDescent="0.25">
      <c r="W8310"/>
    </row>
    <row r="8311" spans="23:23" x14ac:dyDescent="0.25">
      <c r="W8311"/>
    </row>
    <row r="8312" spans="23:23" x14ac:dyDescent="0.25">
      <c r="W8312"/>
    </row>
    <row r="8313" spans="23:23" x14ac:dyDescent="0.25">
      <c r="W8313"/>
    </row>
    <row r="8314" spans="23:23" x14ac:dyDescent="0.25">
      <c r="W8314"/>
    </row>
    <row r="8315" spans="23:23" x14ac:dyDescent="0.25">
      <c r="W8315"/>
    </row>
    <row r="8316" spans="23:23" x14ac:dyDescent="0.25">
      <c r="W8316"/>
    </row>
    <row r="8317" spans="23:23" x14ac:dyDescent="0.25">
      <c r="W8317"/>
    </row>
    <row r="8318" spans="23:23" x14ac:dyDescent="0.25">
      <c r="W8318"/>
    </row>
    <row r="8319" spans="23:23" x14ac:dyDescent="0.25">
      <c r="W8319"/>
    </row>
    <row r="8320" spans="23:23" x14ac:dyDescent="0.25">
      <c r="W8320"/>
    </row>
    <row r="8321" spans="23:23" x14ac:dyDescent="0.25">
      <c r="W8321"/>
    </row>
    <row r="8322" spans="23:23" x14ac:dyDescent="0.25">
      <c r="W8322"/>
    </row>
    <row r="8323" spans="23:23" x14ac:dyDescent="0.25">
      <c r="W8323"/>
    </row>
    <row r="8324" spans="23:23" x14ac:dyDescent="0.25">
      <c r="W8324"/>
    </row>
    <row r="8325" spans="23:23" x14ac:dyDescent="0.25">
      <c r="W8325"/>
    </row>
    <row r="8326" spans="23:23" x14ac:dyDescent="0.25">
      <c r="W8326"/>
    </row>
    <row r="8327" spans="23:23" x14ac:dyDescent="0.25">
      <c r="W8327"/>
    </row>
    <row r="8328" spans="23:23" x14ac:dyDescent="0.25">
      <c r="W8328"/>
    </row>
    <row r="8329" spans="23:23" x14ac:dyDescent="0.25">
      <c r="W8329"/>
    </row>
    <row r="8330" spans="23:23" x14ac:dyDescent="0.25">
      <c r="W8330"/>
    </row>
    <row r="8331" spans="23:23" x14ac:dyDescent="0.25">
      <c r="W8331"/>
    </row>
    <row r="8332" spans="23:23" x14ac:dyDescent="0.25">
      <c r="W8332"/>
    </row>
    <row r="8333" spans="23:23" x14ac:dyDescent="0.25">
      <c r="W8333"/>
    </row>
    <row r="8334" spans="23:23" x14ac:dyDescent="0.25">
      <c r="W8334"/>
    </row>
    <row r="8335" spans="23:23" x14ac:dyDescent="0.25">
      <c r="W8335"/>
    </row>
    <row r="8336" spans="23:23" x14ac:dyDescent="0.25">
      <c r="W8336"/>
    </row>
    <row r="8337" spans="23:23" x14ac:dyDescent="0.25">
      <c r="W8337"/>
    </row>
    <row r="8338" spans="23:23" x14ac:dyDescent="0.25">
      <c r="W8338"/>
    </row>
    <row r="8339" spans="23:23" x14ac:dyDescent="0.25">
      <c r="W8339"/>
    </row>
    <row r="8340" spans="23:23" x14ac:dyDescent="0.25">
      <c r="W8340"/>
    </row>
    <row r="8341" spans="23:23" x14ac:dyDescent="0.25">
      <c r="W8341"/>
    </row>
    <row r="8342" spans="23:23" x14ac:dyDescent="0.25">
      <c r="W8342"/>
    </row>
    <row r="8343" spans="23:23" x14ac:dyDescent="0.25">
      <c r="W8343"/>
    </row>
    <row r="8344" spans="23:23" x14ac:dyDescent="0.25">
      <c r="W8344"/>
    </row>
    <row r="8345" spans="23:23" x14ac:dyDescent="0.25">
      <c r="W8345"/>
    </row>
    <row r="8346" spans="23:23" x14ac:dyDescent="0.25">
      <c r="W8346"/>
    </row>
    <row r="8347" spans="23:23" x14ac:dyDescent="0.25">
      <c r="W8347"/>
    </row>
    <row r="8348" spans="23:23" x14ac:dyDescent="0.25">
      <c r="W8348"/>
    </row>
    <row r="8349" spans="23:23" x14ac:dyDescent="0.25">
      <c r="W8349"/>
    </row>
    <row r="8350" spans="23:23" x14ac:dyDescent="0.25">
      <c r="W8350"/>
    </row>
    <row r="8351" spans="23:23" x14ac:dyDescent="0.25">
      <c r="W8351"/>
    </row>
    <row r="8352" spans="23:23" x14ac:dyDescent="0.25">
      <c r="W8352"/>
    </row>
    <row r="8353" spans="23:23" x14ac:dyDescent="0.25">
      <c r="W8353"/>
    </row>
    <row r="8354" spans="23:23" x14ac:dyDescent="0.25">
      <c r="W8354"/>
    </row>
    <row r="8355" spans="23:23" x14ac:dyDescent="0.25">
      <c r="W8355"/>
    </row>
    <row r="8356" spans="23:23" x14ac:dyDescent="0.25">
      <c r="W8356"/>
    </row>
    <row r="8357" spans="23:23" x14ac:dyDescent="0.25">
      <c r="W8357"/>
    </row>
    <row r="8358" spans="23:23" x14ac:dyDescent="0.25">
      <c r="W8358"/>
    </row>
    <row r="8359" spans="23:23" x14ac:dyDescent="0.25">
      <c r="W8359"/>
    </row>
    <row r="8360" spans="23:23" x14ac:dyDescent="0.25">
      <c r="W8360"/>
    </row>
    <row r="8361" spans="23:23" x14ac:dyDescent="0.25">
      <c r="W8361"/>
    </row>
    <row r="8362" spans="23:23" x14ac:dyDescent="0.25">
      <c r="W8362"/>
    </row>
    <row r="8363" spans="23:23" x14ac:dyDescent="0.25">
      <c r="W8363"/>
    </row>
    <row r="8364" spans="23:23" x14ac:dyDescent="0.25">
      <c r="W8364"/>
    </row>
    <row r="8365" spans="23:23" x14ac:dyDescent="0.25">
      <c r="W8365"/>
    </row>
    <row r="8366" spans="23:23" x14ac:dyDescent="0.25">
      <c r="W8366"/>
    </row>
    <row r="8367" spans="23:23" x14ac:dyDescent="0.25">
      <c r="W8367"/>
    </row>
    <row r="8368" spans="23:23" x14ac:dyDescent="0.25">
      <c r="W8368"/>
    </row>
    <row r="8369" spans="23:23" x14ac:dyDescent="0.25">
      <c r="W8369"/>
    </row>
    <row r="8370" spans="23:23" x14ac:dyDescent="0.25">
      <c r="W8370"/>
    </row>
    <row r="8371" spans="23:23" x14ac:dyDescent="0.25">
      <c r="W8371"/>
    </row>
    <row r="8372" spans="23:23" x14ac:dyDescent="0.25">
      <c r="W8372"/>
    </row>
    <row r="8373" spans="23:23" x14ac:dyDescent="0.25">
      <c r="W8373"/>
    </row>
    <row r="8374" spans="23:23" x14ac:dyDescent="0.25">
      <c r="W8374"/>
    </row>
    <row r="8375" spans="23:23" x14ac:dyDescent="0.25">
      <c r="W8375"/>
    </row>
    <row r="8376" spans="23:23" x14ac:dyDescent="0.25">
      <c r="W8376"/>
    </row>
    <row r="8377" spans="23:23" x14ac:dyDescent="0.25">
      <c r="W8377"/>
    </row>
    <row r="8378" spans="23:23" x14ac:dyDescent="0.25">
      <c r="W8378"/>
    </row>
    <row r="8379" spans="23:23" x14ac:dyDescent="0.25">
      <c r="W8379"/>
    </row>
    <row r="8380" spans="23:23" x14ac:dyDescent="0.25">
      <c r="W8380"/>
    </row>
    <row r="8381" spans="23:23" x14ac:dyDescent="0.25">
      <c r="W8381"/>
    </row>
    <row r="8382" spans="23:23" x14ac:dyDescent="0.25">
      <c r="W8382"/>
    </row>
    <row r="8383" spans="23:23" x14ac:dyDescent="0.25">
      <c r="W8383"/>
    </row>
    <row r="8384" spans="23:23" x14ac:dyDescent="0.25">
      <c r="W8384"/>
    </row>
    <row r="8385" spans="23:23" x14ac:dyDescent="0.25">
      <c r="W8385"/>
    </row>
    <row r="8386" spans="23:23" x14ac:dyDescent="0.25">
      <c r="W8386"/>
    </row>
    <row r="8387" spans="23:23" x14ac:dyDescent="0.25">
      <c r="W8387"/>
    </row>
    <row r="8388" spans="23:23" x14ac:dyDescent="0.25">
      <c r="W8388"/>
    </row>
    <row r="8389" spans="23:23" x14ac:dyDescent="0.25">
      <c r="W8389"/>
    </row>
    <row r="8390" spans="23:23" x14ac:dyDescent="0.25">
      <c r="W8390"/>
    </row>
    <row r="8391" spans="23:23" x14ac:dyDescent="0.25">
      <c r="W8391"/>
    </row>
    <row r="8392" spans="23:23" x14ac:dyDescent="0.25">
      <c r="W8392"/>
    </row>
    <row r="8393" spans="23:23" x14ac:dyDescent="0.25">
      <c r="W8393"/>
    </row>
    <row r="8394" spans="23:23" x14ac:dyDescent="0.25">
      <c r="W8394"/>
    </row>
    <row r="8395" spans="23:23" x14ac:dyDescent="0.25">
      <c r="W8395"/>
    </row>
    <row r="8396" spans="23:23" x14ac:dyDescent="0.25">
      <c r="W8396"/>
    </row>
    <row r="8397" spans="23:23" x14ac:dyDescent="0.25">
      <c r="W8397"/>
    </row>
    <row r="8398" spans="23:23" x14ac:dyDescent="0.25">
      <c r="W8398"/>
    </row>
    <row r="8399" spans="23:23" x14ac:dyDescent="0.25">
      <c r="W8399"/>
    </row>
    <row r="8400" spans="23:23" x14ac:dyDescent="0.25">
      <c r="W8400"/>
    </row>
    <row r="8401" spans="23:23" x14ac:dyDescent="0.25">
      <c r="W8401"/>
    </row>
    <row r="8402" spans="23:23" x14ac:dyDescent="0.25">
      <c r="W8402"/>
    </row>
    <row r="8403" spans="23:23" x14ac:dyDescent="0.25">
      <c r="W8403"/>
    </row>
    <row r="8404" spans="23:23" x14ac:dyDescent="0.25">
      <c r="W8404"/>
    </row>
    <row r="8405" spans="23:23" x14ac:dyDescent="0.25">
      <c r="W8405"/>
    </row>
    <row r="8406" spans="23:23" x14ac:dyDescent="0.25">
      <c r="W8406"/>
    </row>
    <row r="8407" spans="23:23" x14ac:dyDescent="0.25">
      <c r="W8407"/>
    </row>
    <row r="8408" spans="23:23" x14ac:dyDescent="0.25">
      <c r="W8408"/>
    </row>
    <row r="8409" spans="23:23" x14ac:dyDescent="0.25">
      <c r="W8409"/>
    </row>
    <row r="8410" spans="23:23" x14ac:dyDescent="0.25">
      <c r="W8410"/>
    </row>
    <row r="8411" spans="23:23" x14ac:dyDescent="0.25">
      <c r="W8411"/>
    </row>
    <row r="8412" spans="23:23" x14ac:dyDescent="0.25">
      <c r="W8412"/>
    </row>
    <row r="8413" spans="23:23" x14ac:dyDescent="0.25">
      <c r="W8413"/>
    </row>
    <row r="8414" spans="23:23" x14ac:dyDescent="0.25">
      <c r="W8414"/>
    </row>
    <row r="8415" spans="23:23" x14ac:dyDescent="0.25">
      <c r="W8415"/>
    </row>
    <row r="8416" spans="23:23" x14ac:dyDescent="0.25">
      <c r="W8416"/>
    </row>
    <row r="8417" spans="23:23" x14ac:dyDescent="0.25">
      <c r="W8417"/>
    </row>
    <row r="8418" spans="23:23" x14ac:dyDescent="0.25">
      <c r="W8418"/>
    </row>
    <row r="8419" spans="23:23" x14ac:dyDescent="0.25">
      <c r="W8419"/>
    </row>
    <row r="8420" spans="23:23" x14ac:dyDescent="0.25">
      <c r="W8420"/>
    </row>
    <row r="8421" spans="23:23" x14ac:dyDescent="0.25">
      <c r="W8421"/>
    </row>
    <row r="8422" spans="23:23" x14ac:dyDescent="0.25">
      <c r="W8422"/>
    </row>
    <row r="8423" spans="23:23" x14ac:dyDescent="0.25">
      <c r="W8423"/>
    </row>
    <row r="8424" spans="23:23" x14ac:dyDescent="0.25">
      <c r="W8424"/>
    </row>
    <row r="8425" spans="23:23" x14ac:dyDescent="0.25">
      <c r="W8425"/>
    </row>
    <row r="8426" spans="23:23" x14ac:dyDescent="0.25">
      <c r="W8426"/>
    </row>
    <row r="8427" spans="23:23" x14ac:dyDescent="0.25">
      <c r="W8427"/>
    </row>
    <row r="8428" spans="23:23" x14ac:dyDescent="0.25">
      <c r="W8428"/>
    </row>
    <row r="8429" spans="23:23" x14ac:dyDescent="0.25">
      <c r="W8429"/>
    </row>
    <row r="8430" spans="23:23" x14ac:dyDescent="0.25">
      <c r="W8430"/>
    </row>
    <row r="8431" spans="23:23" x14ac:dyDescent="0.25">
      <c r="W8431"/>
    </row>
    <row r="8432" spans="23:23" x14ac:dyDescent="0.25">
      <c r="W8432"/>
    </row>
    <row r="8433" spans="23:23" x14ac:dyDescent="0.25">
      <c r="W8433"/>
    </row>
    <row r="8434" spans="23:23" x14ac:dyDescent="0.25">
      <c r="W8434"/>
    </row>
    <row r="8435" spans="23:23" x14ac:dyDescent="0.25">
      <c r="W8435"/>
    </row>
    <row r="8436" spans="23:23" x14ac:dyDescent="0.25">
      <c r="W8436"/>
    </row>
    <row r="8437" spans="23:23" x14ac:dyDescent="0.25">
      <c r="W8437"/>
    </row>
    <row r="8438" spans="23:23" x14ac:dyDescent="0.25">
      <c r="W8438"/>
    </row>
    <row r="8439" spans="23:23" x14ac:dyDescent="0.25">
      <c r="W8439"/>
    </row>
    <row r="8440" spans="23:23" x14ac:dyDescent="0.25">
      <c r="W8440"/>
    </row>
    <row r="8441" spans="23:23" x14ac:dyDescent="0.25">
      <c r="W8441"/>
    </row>
    <row r="8442" spans="23:23" x14ac:dyDescent="0.25">
      <c r="W8442"/>
    </row>
    <row r="8443" spans="23:23" x14ac:dyDescent="0.25">
      <c r="W8443"/>
    </row>
    <row r="8444" spans="23:23" x14ac:dyDescent="0.25">
      <c r="W8444"/>
    </row>
    <row r="8445" spans="23:23" x14ac:dyDescent="0.25">
      <c r="W8445"/>
    </row>
    <row r="8446" spans="23:23" x14ac:dyDescent="0.25">
      <c r="W8446"/>
    </row>
    <row r="8447" spans="23:23" x14ac:dyDescent="0.25">
      <c r="W8447"/>
    </row>
    <row r="8448" spans="23:23" x14ac:dyDescent="0.25">
      <c r="W8448"/>
    </row>
    <row r="8449" spans="23:23" x14ac:dyDescent="0.25">
      <c r="W8449"/>
    </row>
    <row r="8450" spans="23:23" x14ac:dyDescent="0.25">
      <c r="W8450"/>
    </row>
    <row r="8451" spans="23:23" x14ac:dyDescent="0.25">
      <c r="W8451"/>
    </row>
    <row r="8452" spans="23:23" x14ac:dyDescent="0.25">
      <c r="W8452"/>
    </row>
    <row r="8453" spans="23:23" x14ac:dyDescent="0.25">
      <c r="W8453"/>
    </row>
    <row r="8454" spans="23:23" x14ac:dyDescent="0.25">
      <c r="W8454"/>
    </row>
    <row r="8455" spans="23:23" x14ac:dyDescent="0.25">
      <c r="W8455"/>
    </row>
    <row r="8456" spans="23:23" x14ac:dyDescent="0.25">
      <c r="W8456"/>
    </row>
    <row r="8457" spans="23:23" x14ac:dyDescent="0.25">
      <c r="W8457"/>
    </row>
    <row r="8458" spans="23:23" x14ac:dyDescent="0.25">
      <c r="W8458"/>
    </row>
    <row r="8459" spans="23:23" x14ac:dyDescent="0.25">
      <c r="W8459"/>
    </row>
    <row r="8460" spans="23:23" x14ac:dyDescent="0.25">
      <c r="W8460"/>
    </row>
    <row r="8461" spans="23:23" x14ac:dyDescent="0.25">
      <c r="W8461"/>
    </row>
    <row r="8462" spans="23:23" x14ac:dyDescent="0.25">
      <c r="W8462"/>
    </row>
    <row r="8463" spans="23:23" x14ac:dyDescent="0.25">
      <c r="W8463"/>
    </row>
    <row r="8464" spans="23:23" x14ac:dyDescent="0.25">
      <c r="W8464"/>
    </row>
    <row r="8465" spans="23:23" x14ac:dyDescent="0.25">
      <c r="W8465"/>
    </row>
    <row r="8466" spans="23:23" x14ac:dyDescent="0.25">
      <c r="W8466"/>
    </row>
    <row r="8467" spans="23:23" x14ac:dyDescent="0.25">
      <c r="W8467"/>
    </row>
    <row r="8468" spans="23:23" x14ac:dyDescent="0.25">
      <c r="W8468"/>
    </row>
    <row r="8469" spans="23:23" x14ac:dyDescent="0.25">
      <c r="W8469"/>
    </row>
    <row r="8470" spans="23:23" x14ac:dyDescent="0.25">
      <c r="W8470"/>
    </row>
    <row r="8471" spans="23:23" x14ac:dyDescent="0.25">
      <c r="W8471"/>
    </row>
    <row r="8472" spans="23:23" x14ac:dyDescent="0.25">
      <c r="W8472"/>
    </row>
    <row r="8473" spans="23:23" x14ac:dyDescent="0.25">
      <c r="W8473"/>
    </row>
    <row r="8474" spans="23:23" x14ac:dyDescent="0.25">
      <c r="W8474"/>
    </row>
    <row r="8475" spans="23:23" x14ac:dyDescent="0.25">
      <c r="W8475"/>
    </row>
    <row r="8476" spans="23:23" x14ac:dyDescent="0.25">
      <c r="W8476"/>
    </row>
    <row r="8477" spans="23:23" x14ac:dyDescent="0.25">
      <c r="W8477"/>
    </row>
    <row r="8478" spans="23:23" x14ac:dyDescent="0.25">
      <c r="W8478"/>
    </row>
    <row r="8479" spans="23:23" x14ac:dyDescent="0.25">
      <c r="W8479"/>
    </row>
    <row r="8480" spans="23:23" x14ac:dyDescent="0.25">
      <c r="W8480"/>
    </row>
    <row r="8481" spans="23:23" x14ac:dyDescent="0.25">
      <c r="W8481"/>
    </row>
    <row r="8482" spans="23:23" x14ac:dyDescent="0.25">
      <c r="W8482"/>
    </row>
    <row r="8483" spans="23:23" x14ac:dyDescent="0.25">
      <c r="W8483"/>
    </row>
    <row r="8484" spans="23:23" x14ac:dyDescent="0.25">
      <c r="W8484"/>
    </row>
    <row r="8485" spans="23:23" x14ac:dyDescent="0.25">
      <c r="W8485"/>
    </row>
    <row r="8486" spans="23:23" x14ac:dyDescent="0.25">
      <c r="W8486"/>
    </row>
    <row r="8487" spans="23:23" x14ac:dyDescent="0.25">
      <c r="W8487"/>
    </row>
    <row r="8488" spans="23:23" x14ac:dyDescent="0.25">
      <c r="W8488"/>
    </row>
    <row r="8489" spans="23:23" x14ac:dyDescent="0.25">
      <c r="W8489"/>
    </row>
    <row r="8490" spans="23:23" x14ac:dyDescent="0.25">
      <c r="W8490"/>
    </row>
    <row r="8491" spans="23:23" x14ac:dyDescent="0.25">
      <c r="W8491"/>
    </row>
    <row r="8492" spans="23:23" x14ac:dyDescent="0.25">
      <c r="W8492"/>
    </row>
    <row r="8493" spans="23:23" x14ac:dyDescent="0.25">
      <c r="W8493"/>
    </row>
    <row r="8494" spans="23:23" x14ac:dyDescent="0.25">
      <c r="W8494"/>
    </row>
    <row r="8495" spans="23:23" x14ac:dyDescent="0.25">
      <c r="W8495"/>
    </row>
    <row r="8496" spans="23:23" x14ac:dyDescent="0.25">
      <c r="W8496"/>
    </row>
    <row r="8497" spans="23:23" x14ac:dyDescent="0.25">
      <c r="W8497"/>
    </row>
    <row r="8498" spans="23:23" x14ac:dyDescent="0.25">
      <c r="W8498"/>
    </row>
    <row r="8499" spans="23:23" x14ac:dyDescent="0.25">
      <c r="W8499"/>
    </row>
    <row r="8500" spans="23:23" x14ac:dyDescent="0.25">
      <c r="W8500"/>
    </row>
    <row r="8501" spans="23:23" x14ac:dyDescent="0.25">
      <c r="W8501"/>
    </row>
    <row r="8502" spans="23:23" x14ac:dyDescent="0.25">
      <c r="W8502"/>
    </row>
    <row r="8503" spans="23:23" x14ac:dyDescent="0.25">
      <c r="W8503"/>
    </row>
    <row r="8504" spans="23:23" x14ac:dyDescent="0.25">
      <c r="W8504"/>
    </row>
    <row r="8505" spans="23:23" x14ac:dyDescent="0.25">
      <c r="W8505"/>
    </row>
    <row r="8506" spans="23:23" x14ac:dyDescent="0.25">
      <c r="W8506"/>
    </row>
    <row r="8507" spans="23:23" x14ac:dyDescent="0.25">
      <c r="W8507"/>
    </row>
    <row r="8508" spans="23:23" x14ac:dyDescent="0.25">
      <c r="W8508"/>
    </row>
    <row r="8509" spans="23:23" x14ac:dyDescent="0.25">
      <c r="W8509"/>
    </row>
    <row r="8510" spans="23:23" x14ac:dyDescent="0.25">
      <c r="W8510"/>
    </row>
    <row r="8511" spans="23:23" x14ac:dyDescent="0.25">
      <c r="W8511"/>
    </row>
    <row r="8512" spans="23:23" x14ac:dyDescent="0.25">
      <c r="W8512"/>
    </row>
    <row r="8513" spans="23:23" x14ac:dyDescent="0.25">
      <c r="W8513"/>
    </row>
    <row r="8514" spans="23:23" x14ac:dyDescent="0.25">
      <c r="W8514"/>
    </row>
    <row r="8515" spans="23:23" x14ac:dyDescent="0.25">
      <c r="W8515"/>
    </row>
    <row r="8516" spans="23:23" x14ac:dyDescent="0.25">
      <c r="W8516"/>
    </row>
    <row r="8517" spans="23:23" x14ac:dyDescent="0.25">
      <c r="W8517"/>
    </row>
    <row r="8518" spans="23:23" x14ac:dyDescent="0.25">
      <c r="W8518"/>
    </row>
    <row r="8519" spans="23:23" x14ac:dyDescent="0.25">
      <c r="W8519"/>
    </row>
    <row r="8520" spans="23:23" x14ac:dyDescent="0.25">
      <c r="W8520"/>
    </row>
    <row r="8521" spans="23:23" x14ac:dyDescent="0.25">
      <c r="W8521"/>
    </row>
    <row r="8522" spans="23:23" x14ac:dyDescent="0.25">
      <c r="W8522"/>
    </row>
    <row r="8523" spans="23:23" x14ac:dyDescent="0.25">
      <c r="W8523"/>
    </row>
    <row r="8524" spans="23:23" x14ac:dyDescent="0.25">
      <c r="W8524"/>
    </row>
    <row r="8525" spans="23:23" x14ac:dyDescent="0.25">
      <c r="W8525"/>
    </row>
    <row r="8526" spans="23:23" x14ac:dyDescent="0.25">
      <c r="W8526"/>
    </row>
    <row r="8527" spans="23:23" x14ac:dyDescent="0.25">
      <c r="W8527"/>
    </row>
    <row r="8528" spans="23:23" x14ac:dyDescent="0.25">
      <c r="W8528"/>
    </row>
    <row r="8529" spans="23:23" x14ac:dyDescent="0.25">
      <c r="W8529"/>
    </row>
    <row r="8530" spans="23:23" x14ac:dyDescent="0.25">
      <c r="W8530"/>
    </row>
    <row r="8531" spans="23:23" x14ac:dyDescent="0.25">
      <c r="W8531"/>
    </row>
    <row r="8532" spans="23:23" x14ac:dyDescent="0.25">
      <c r="W8532"/>
    </row>
    <row r="8533" spans="23:23" x14ac:dyDescent="0.25">
      <c r="W8533"/>
    </row>
    <row r="8534" spans="23:23" x14ac:dyDescent="0.25">
      <c r="W8534"/>
    </row>
    <row r="8535" spans="23:23" x14ac:dyDescent="0.25">
      <c r="W8535"/>
    </row>
    <row r="8536" spans="23:23" x14ac:dyDescent="0.25">
      <c r="W8536"/>
    </row>
    <row r="8537" spans="23:23" x14ac:dyDescent="0.25">
      <c r="W8537"/>
    </row>
    <row r="8538" spans="23:23" x14ac:dyDescent="0.25">
      <c r="W8538"/>
    </row>
    <row r="8539" spans="23:23" x14ac:dyDescent="0.25">
      <c r="W8539"/>
    </row>
    <row r="8540" spans="23:23" x14ac:dyDescent="0.25">
      <c r="W8540"/>
    </row>
    <row r="8541" spans="23:23" x14ac:dyDescent="0.25">
      <c r="W8541"/>
    </row>
    <row r="8542" spans="23:23" x14ac:dyDescent="0.25">
      <c r="W8542"/>
    </row>
    <row r="8543" spans="23:23" x14ac:dyDescent="0.25">
      <c r="W8543"/>
    </row>
    <row r="8544" spans="23:23" x14ac:dyDescent="0.25">
      <c r="W8544"/>
    </row>
    <row r="8545" spans="23:23" x14ac:dyDescent="0.25">
      <c r="W8545"/>
    </row>
    <row r="8546" spans="23:23" x14ac:dyDescent="0.25">
      <c r="W8546"/>
    </row>
    <row r="8547" spans="23:23" x14ac:dyDescent="0.25">
      <c r="W8547"/>
    </row>
    <row r="8548" spans="23:23" x14ac:dyDescent="0.25">
      <c r="W8548"/>
    </row>
    <row r="8549" spans="23:23" x14ac:dyDescent="0.25">
      <c r="W8549"/>
    </row>
    <row r="8550" spans="23:23" x14ac:dyDescent="0.25">
      <c r="W8550"/>
    </row>
    <row r="8551" spans="23:23" x14ac:dyDescent="0.25">
      <c r="W8551"/>
    </row>
    <row r="8552" spans="23:23" x14ac:dyDescent="0.25">
      <c r="W8552"/>
    </row>
    <row r="8553" spans="23:23" x14ac:dyDescent="0.25">
      <c r="W8553"/>
    </row>
    <row r="8554" spans="23:23" x14ac:dyDescent="0.25">
      <c r="W8554"/>
    </row>
    <row r="8555" spans="23:23" x14ac:dyDescent="0.25">
      <c r="W8555"/>
    </row>
    <row r="8556" spans="23:23" x14ac:dyDescent="0.25">
      <c r="W8556"/>
    </row>
    <row r="8557" spans="23:23" x14ac:dyDescent="0.25">
      <c r="W8557"/>
    </row>
    <row r="8558" spans="23:23" x14ac:dyDescent="0.25">
      <c r="W8558"/>
    </row>
    <row r="8559" spans="23:23" x14ac:dyDescent="0.25">
      <c r="W8559"/>
    </row>
    <row r="8560" spans="23:23" x14ac:dyDescent="0.25">
      <c r="W8560"/>
    </row>
    <row r="8561" spans="23:23" x14ac:dyDescent="0.25">
      <c r="W8561"/>
    </row>
    <row r="8562" spans="23:23" x14ac:dyDescent="0.25">
      <c r="W8562"/>
    </row>
    <row r="8563" spans="23:23" x14ac:dyDescent="0.25">
      <c r="W8563"/>
    </row>
    <row r="8564" spans="23:23" x14ac:dyDescent="0.25">
      <c r="W8564"/>
    </row>
    <row r="8565" spans="23:23" x14ac:dyDescent="0.25">
      <c r="W8565"/>
    </row>
    <row r="8566" spans="23:23" x14ac:dyDescent="0.25">
      <c r="W8566"/>
    </row>
    <row r="8567" spans="23:23" x14ac:dyDescent="0.25">
      <c r="W8567"/>
    </row>
    <row r="8568" spans="23:23" x14ac:dyDescent="0.25">
      <c r="W8568"/>
    </row>
    <row r="8569" spans="23:23" x14ac:dyDescent="0.25">
      <c r="W8569"/>
    </row>
    <row r="8570" spans="23:23" x14ac:dyDescent="0.25">
      <c r="W8570"/>
    </row>
    <row r="8571" spans="23:23" x14ac:dyDescent="0.25">
      <c r="W8571"/>
    </row>
    <row r="8572" spans="23:23" x14ac:dyDescent="0.25">
      <c r="W8572"/>
    </row>
    <row r="8573" spans="23:23" x14ac:dyDescent="0.25">
      <c r="W8573"/>
    </row>
    <row r="8574" spans="23:23" x14ac:dyDescent="0.25">
      <c r="W8574"/>
    </row>
    <row r="8575" spans="23:23" x14ac:dyDescent="0.25">
      <c r="W8575"/>
    </row>
    <row r="8576" spans="23:23" x14ac:dyDescent="0.25">
      <c r="W8576"/>
    </row>
    <row r="8577" spans="23:23" x14ac:dyDescent="0.25">
      <c r="W8577"/>
    </row>
    <row r="8578" spans="23:23" x14ac:dyDescent="0.25">
      <c r="W8578"/>
    </row>
    <row r="8579" spans="23:23" x14ac:dyDescent="0.25">
      <c r="W8579"/>
    </row>
    <row r="8580" spans="23:23" x14ac:dyDescent="0.25">
      <c r="W8580"/>
    </row>
    <row r="8581" spans="23:23" x14ac:dyDescent="0.25">
      <c r="W8581"/>
    </row>
    <row r="8582" spans="23:23" x14ac:dyDescent="0.25">
      <c r="W8582"/>
    </row>
    <row r="8583" spans="23:23" x14ac:dyDescent="0.25">
      <c r="W8583"/>
    </row>
    <row r="8584" spans="23:23" x14ac:dyDescent="0.25">
      <c r="W8584"/>
    </row>
    <row r="8585" spans="23:23" x14ac:dyDescent="0.25">
      <c r="W8585"/>
    </row>
    <row r="8586" spans="23:23" x14ac:dyDescent="0.25">
      <c r="W8586"/>
    </row>
    <row r="8587" spans="23:23" x14ac:dyDescent="0.25">
      <c r="W8587"/>
    </row>
    <row r="8588" spans="23:23" x14ac:dyDescent="0.25">
      <c r="W8588"/>
    </row>
    <row r="8589" spans="23:23" x14ac:dyDescent="0.25">
      <c r="W8589"/>
    </row>
    <row r="8590" spans="23:23" x14ac:dyDescent="0.25">
      <c r="W8590"/>
    </row>
    <row r="8591" spans="23:23" x14ac:dyDescent="0.25">
      <c r="W8591"/>
    </row>
    <row r="8592" spans="23:23" x14ac:dyDescent="0.25">
      <c r="W8592"/>
    </row>
    <row r="8593" spans="23:23" x14ac:dyDescent="0.25">
      <c r="W8593"/>
    </row>
    <row r="8594" spans="23:23" x14ac:dyDescent="0.25">
      <c r="W8594"/>
    </row>
    <row r="8595" spans="23:23" x14ac:dyDescent="0.25">
      <c r="W8595"/>
    </row>
    <row r="8596" spans="23:23" x14ac:dyDescent="0.25">
      <c r="W8596"/>
    </row>
    <row r="8597" spans="23:23" x14ac:dyDescent="0.25">
      <c r="W8597"/>
    </row>
    <row r="8598" spans="23:23" x14ac:dyDescent="0.25">
      <c r="W8598"/>
    </row>
    <row r="8599" spans="23:23" x14ac:dyDescent="0.25">
      <c r="W8599"/>
    </row>
    <row r="8600" spans="23:23" x14ac:dyDescent="0.25">
      <c r="W8600"/>
    </row>
    <row r="8601" spans="23:23" x14ac:dyDescent="0.25">
      <c r="W8601"/>
    </row>
    <row r="8602" spans="23:23" x14ac:dyDescent="0.25">
      <c r="W8602"/>
    </row>
    <row r="8603" spans="23:23" x14ac:dyDescent="0.25">
      <c r="W8603"/>
    </row>
    <row r="8604" spans="23:23" x14ac:dyDescent="0.25">
      <c r="W8604"/>
    </row>
    <row r="8605" spans="23:23" x14ac:dyDescent="0.25">
      <c r="W8605"/>
    </row>
    <row r="8606" spans="23:23" x14ac:dyDescent="0.25">
      <c r="W8606"/>
    </row>
    <row r="8607" spans="23:23" x14ac:dyDescent="0.25">
      <c r="W8607"/>
    </row>
    <row r="8608" spans="23:23" x14ac:dyDescent="0.25">
      <c r="W8608"/>
    </row>
    <row r="8609" spans="23:23" x14ac:dyDescent="0.25">
      <c r="W8609"/>
    </row>
    <row r="8610" spans="23:23" x14ac:dyDescent="0.25">
      <c r="W8610"/>
    </row>
    <row r="8611" spans="23:23" x14ac:dyDescent="0.25">
      <c r="W8611"/>
    </row>
    <row r="8612" spans="23:23" x14ac:dyDescent="0.25">
      <c r="W8612"/>
    </row>
    <row r="8613" spans="23:23" x14ac:dyDescent="0.25">
      <c r="W8613"/>
    </row>
    <row r="8614" spans="23:23" x14ac:dyDescent="0.25">
      <c r="W8614"/>
    </row>
    <row r="8615" spans="23:23" x14ac:dyDescent="0.25">
      <c r="W8615"/>
    </row>
    <row r="8616" spans="23:23" x14ac:dyDescent="0.25">
      <c r="W8616"/>
    </row>
    <row r="8617" spans="23:23" x14ac:dyDescent="0.25">
      <c r="W8617"/>
    </row>
    <row r="8618" spans="23:23" x14ac:dyDescent="0.25">
      <c r="W8618"/>
    </row>
    <row r="8619" spans="23:23" x14ac:dyDescent="0.25">
      <c r="W8619"/>
    </row>
    <row r="8620" spans="23:23" x14ac:dyDescent="0.25">
      <c r="W8620"/>
    </row>
    <row r="8621" spans="23:23" x14ac:dyDescent="0.25">
      <c r="W8621"/>
    </row>
    <row r="8622" spans="23:23" x14ac:dyDescent="0.25">
      <c r="W8622"/>
    </row>
    <row r="8623" spans="23:23" x14ac:dyDescent="0.25">
      <c r="W8623"/>
    </row>
    <row r="8624" spans="23:23" x14ac:dyDescent="0.25">
      <c r="W8624"/>
    </row>
    <row r="8625" spans="23:23" x14ac:dyDescent="0.25">
      <c r="W8625"/>
    </row>
    <row r="8626" spans="23:23" x14ac:dyDescent="0.25">
      <c r="W8626"/>
    </row>
    <row r="8627" spans="23:23" x14ac:dyDescent="0.25">
      <c r="W8627"/>
    </row>
    <row r="8628" spans="23:23" x14ac:dyDescent="0.25">
      <c r="W8628"/>
    </row>
    <row r="8629" spans="23:23" x14ac:dyDescent="0.25">
      <c r="W8629"/>
    </row>
    <row r="8630" spans="23:23" x14ac:dyDescent="0.25">
      <c r="W8630"/>
    </row>
    <row r="8631" spans="23:23" x14ac:dyDescent="0.25">
      <c r="W8631"/>
    </row>
    <row r="8632" spans="23:23" x14ac:dyDescent="0.25">
      <c r="W8632"/>
    </row>
    <row r="8633" spans="23:23" x14ac:dyDescent="0.25">
      <c r="W8633"/>
    </row>
    <row r="8634" spans="23:23" x14ac:dyDescent="0.25">
      <c r="W8634"/>
    </row>
    <row r="8635" spans="23:23" x14ac:dyDescent="0.25">
      <c r="W8635"/>
    </row>
    <row r="8636" spans="23:23" x14ac:dyDescent="0.25">
      <c r="W8636"/>
    </row>
    <row r="8637" spans="23:23" x14ac:dyDescent="0.25">
      <c r="W8637"/>
    </row>
    <row r="8638" spans="23:23" x14ac:dyDescent="0.25">
      <c r="W8638"/>
    </row>
    <row r="8639" spans="23:23" x14ac:dyDescent="0.25">
      <c r="W8639"/>
    </row>
    <row r="8640" spans="23:23" x14ac:dyDescent="0.25">
      <c r="W8640"/>
    </row>
    <row r="8641" spans="23:23" x14ac:dyDescent="0.25">
      <c r="W8641"/>
    </row>
    <row r="8642" spans="23:23" x14ac:dyDescent="0.25">
      <c r="W8642"/>
    </row>
    <row r="8643" spans="23:23" x14ac:dyDescent="0.25">
      <c r="W8643"/>
    </row>
    <row r="8644" spans="23:23" x14ac:dyDescent="0.25">
      <c r="W8644"/>
    </row>
    <row r="8645" spans="23:23" x14ac:dyDescent="0.25">
      <c r="W8645"/>
    </row>
    <row r="8646" spans="23:23" x14ac:dyDescent="0.25">
      <c r="W8646"/>
    </row>
    <row r="8647" spans="23:23" x14ac:dyDescent="0.25">
      <c r="W8647"/>
    </row>
    <row r="8648" spans="23:23" x14ac:dyDescent="0.25">
      <c r="W8648"/>
    </row>
    <row r="8649" spans="23:23" x14ac:dyDescent="0.25">
      <c r="W8649"/>
    </row>
    <row r="8650" spans="23:23" x14ac:dyDescent="0.25">
      <c r="W8650"/>
    </row>
    <row r="8651" spans="23:23" x14ac:dyDescent="0.25">
      <c r="W8651"/>
    </row>
    <row r="8652" spans="23:23" x14ac:dyDescent="0.25">
      <c r="W8652"/>
    </row>
    <row r="8653" spans="23:23" x14ac:dyDescent="0.25">
      <c r="W8653"/>
    </row>
    <row r="8654" spans="23:23" x14ac:dyDescent="0.25">
      <c r="W8654"/>
    </row>
    <row r="8655" spans="23:23" x14ac:dyDescent="0.25">
      <c r="W8655"/>
    </row>
    <row r="8656" spans="23:23" x14ac:dyDescent="0.25">
      <c r="W8656"/>
    </row>
    <row r="8657" spans="23:23" x14ac:dyDescent="0.25">
      <c r="W8657"/>
    </row>
    <row r="8658" spans="23:23" x14ac:dyDescent="0.25">
      <c r="W8658"/>
    </row>
    <row r="8659" spans="23:23" x14ac:dyDescent="0.25">
      <c r="W8659"/>
    </row>
    <row r="8660" spans="23:23" x14ac:dyDescent="0.25">
      <c r="W8660"/>
    </row>
    <row r="8661" spans="23:23" x14ac:dyDescent="0.25">
      <c r="W8661"/>
    </row>
    <row r="8662" spans="23:23" x14ac:dyDescent="0.25">
      <c r="W8662"/>
    </row>
    <row r="8663" spans="23:23" x14ac:dyDescent="0.25">
      <c r="W8663"/>
    </row>
    <row r="8664" spans="23:23" x14ac:dyDescent="0.25">
      <c r="W8664"/>
    </row>
    <row r="8665" spans="23:23" x14ac:dyDescent="0.25">
      <c r="W8665"/>
    </row>
    <row r="8666" spans="23:23" x14ac:dyDescent="0.25">
      <c r="W8666"/>
    </row>
    <row r="8667" spans="23:23" x14ac:dyDescent="0.25">
      <c r="W8667"/>
    </row>
    <row r="8668" spans="23:23" x14ac:dyDescent="0.25">
      <c r="W8668"/>
    </row>
    <row r="8669" spans="23:23" x14ac:dyDescent="0.25">
      <c r="W8669"/>
    </row>
    <row r="8670" spans="23:23" x14ac:dyDescent="0.25">
      <c r="W8670"/>
    </row>
    <row r="8671" spans="23:23" x14ac:dyDescent="0.25">
      <c r="W8671"/>
    </row>
    <row r="8672" spans="23:23" x14ac:dyDescent="0.25">
      <c r="W8672"/>
    </row>
    <row r="8673" spans="23:23" x14ac:dyDescent="0.25">
      <c r="W8673"/>
    </row>
    <row r="8674" spans="23:23" x14ac:dyDescent="0.25">
      <c r="W8674"/>
    </row>
    <row r="8675" spans="23:23" x14ac:dyDescent="0.25">
      <c r="W8675"/>
    </row>
    <row r="8676" spans="23:23" x14ac:dyDescent="0.25">
      <c r="W8676"/>
    </row>
    <row r="8677" spans="23:23" x14ac:dyDescent="0.25">
      <c r="W8677"/>
    </row>
    <row r="8678" spans="23:23" x14ac:dyDescent="0.25">
      <c r="W8678"/>
    </row>
    <row r="8679" spans="23:23" x14ac:dyDescent="0.25">
      <c r="W8679"/>
    </row>
    <row r="8680" spans="23:23" x14ac:dyDescent="0.25">
      <c r="W8680"/>
    </row>
    <row r="8681" spans="23:23" x14ac:dyDescent="0.25">
      <c r="W8681"/>
    </row>
    <row r="8682" spans="23:23" x14ac:dyDescent="0.25">
      <c r="W8682"/>
    </row>
    <row r="8683" spans="23:23" x14ac:dyDescent="0.25">
      <c r="W8683"/>
    </row>
    <row r="8684" spans="23:23" x14ac:dyDescent="0.25">
      <c r="W8684"/>
    </row>
    <row r="8685" spans="23:23" x14ac:dyDescent="0.25">
      <c r="W8685"/>
    </row>
    <row r="8686" spans="23:23" x14ac:dyDescent="0.25">
      <c r="W8686"/>
    </row>
    <row r="8687" spans="23:23" x14ac:dyDescent="0.25">
      <c r="W8687"/>
    </row>
    <row r="8688" spans="23:23" x14ac:dyDescent="0.25">
      <c r="W8688"/>
    </row>
    <row r="8689" spans="23:23" x14ac:dyDescent="0.25">
      <c r="W8689"/>
    </row>
    <row r="8690" spans="23:23" x14ac:dyDescent="0.25">
      <c r="W8690"/>
    </row>
    <row r="8691" spans="23:23" x14ac:dyDescent="0.25">
      <c r="W8691"/>
    </row>
    <row r="8692" spans="23:23" x14ac:dyDescent="0.25">
      <c r="W8692"/>
    </row>
    <row r="8693" spans="23:23" x14ac:dyDescent="0.25">
      <c r="W8693"/>
    </row>
    <row r="8694" spans="23:23" x14ac:dyDescent="0.25">
      <c r="W8694"/>
    </row>
    <row r="8695" spans="23:23" x14ac:dyDescent="0.25">
      <c r="W8695"/>
    </row>
    <row r="8696" spans="23:23" x14ac:dyDescent="0.25">
      <c r="W8696"/>
    </row>
    <row r="8697" spans="23:23" x14ac:dyDescent="0.25">
      <c r="W8697"/>
    </row>
    <row r="8698" spans="23:23" x14ac:dyDescent="0.25">
      <c r="W8698"/>
    </row>
    <row r="8699" spans="23:23" x14ac:dyDescent="0.25">
      <c r="W8699"/>
    </row>
    <row r="8700" spans="23:23" x14ac:dyDescent="0.25">
      <c r="W8700"/>
    </row>
    <row r="8701" spans="23:23" x14ac:dyDescent="0.25">
      <c r="W8701"/>
    </row>
    <row r="8702" spans="23:23" x14ac:dyDescent="0.25">
      <c r="W8702"/>
    </row>
    <row r="8703" spans="23:23" x14ac:dyDescent="0.25">
      <c r="W8703"/>
    </row>
    <row r="8704" spans="23:23" x14ac:dyDescent="0.25">
      <c r="W8704"/>
    </row>
    <row r="8705" spans="23:23" x14ac:dyDescent="0.25">
      <c r="W8705"/>
    </row>
    <row r="8706" spans="23:23" x14ac:dyDescent="0.25">
      <c r="W8706"/>
    </row>
    <row r="8707" spans="23:23" x14ac:dyDescent="0.25">
      <c r="W8707"/>
    </row>
    <row r="8708" spans="23:23" x14ac:dyDescent="0.25">
      <c r="W8708"/>
    </row>
    <row r="8709" spans="23:23" x14ac:dyDescent="0.25">
      <c r="W8709"/>
    </row>
    <row r="8710" spans="23:23" x14ac:dyDescent="0.25">
      <c r="W8710"/>
    </row>
    <row r="8711" spans="23:23" x14ac:dyDescent="0.25">
      <c r="W8711"/>
    </row>
    <row r="8712" spans="23:23" x14ac:dyDescent="0.25">
      <c r="W8712"/>
    </row>
    <row r="8713" spans="23:23" x14ac:dyDescent="0.25">
      <c r="W8713"/>
    </row>
    <row r="8714" spans="23:23" x14ac:dyDescent="0.25">
      <c r="W8714"/>
    </row>
    <row r="8715" spans="23:23" x14ac:dyDescent="0.25">
      <c r="W8715"/>
    </row>
    <row r="8716" spans="23:23" x14ac:dyDescent="0.25">
      <c r="W8716"/>
    </row>
    <row r="8717" spans="23:23" x14ac:dyDescent="0.25">
      <c r="W8717"/>
    </row>
    <row r="8718" spans="23:23" x14ac:dyDescent="0.25">
      <c r="W8718"/>
    </row>
    <row r="8719" spans="23:23" x14ac:dyDescent="0.25">
      <c r="W8719"/>
    </row>
    <row r="8720" spans="23:23" x14ac:dyDescent="0.25">
      <c r="W8720"/>
    </row>
    <row r="8721" spans="23:23" x14ac:dyDescent="0.25">
      <c r="W8721"/>
    </row>
    <row r="8722" spans="23:23" x14ac:dyDescent="0.25">
      <c r="W8722"/>
    </row>
    <row r="8723" spans="23:23" x14ac:dyDescent="0.25">
      <c r="W8723"/>
    </row>
    <row r="8724" spans="23:23" x14ac:dyDescent="0.25">
      <c r="W8724"/>
    </row>
    <row r="8725" spans="23:23" x14ac:dyDescent="0.25">
      <c r="W8725"/>
    </row>
    <row r="8726" spans="23:23" x14ac:dyDescent="0.25">
      <c r="W8726"/>
    </row>
    <row r="8727" spans="23:23" x14ac:dyDescent="0.25">
      <c r="W8727"/>
    </row>
    <row r="8728" spans="23:23" x14ac:dyDescent="0.25">
      <c r="W8728"/>
    </row>
    <row r="8729" spans="23:23" x14ac:dyDescent="0.25">
      <c r="W8729"/>
    </row>
    <row r="8730" spans="23:23" x14ac:dyDescent="0.25">
      <c r="W8730"/>
    </row>
    <row r="8731" spans="23:23" x14ac:dyDescent="0.25">
      <c r="W8731"/>
    </row>
    <row r="8732" spans="23:23" x14ac:dyDescent="0.25">
      <c r="W8732"/>
    </row>
    <row r="8733" spans="23:23" x14ac:dyDescent="0.25">
      <c r="W8733"/>
    </row>
    <row r="8734" spans="23:23" x14ac:dyDescent="0.25">
      <c r="W8734"/>
    </row>
    <row r="8735" spans="23:23" x14ac:dyDescent="0.25">
      <c r="W8735"/>
    </row>
    <row r="8736" spans="23:23" x14ac:dyDescent="0.25">
      <c r="W8736"/>
    </row>
    <row r="8737" spans="23:23" x14ac:dyDescent="0.25">
      <c r="W8737"/>
    </row>
    <row r="8738" spans="23:23" x14ac:dyDescent="0.25">
      <c r="W8738"/>
    </row>
    <row r="8739" spans="23:23" x14ac:dyDescent="0.25">
      <c r="W8739"/>
    </row>
    <row r="8740" spans="23:23" x14ac:dyDescent="0.25">
      <c r="W8740"/>
    </row>
    <row r="8741" spans="23:23" x14ac:dyDescent="0.25">
      <c r="W8741"/>
    </row>
    <row r="8742" spans="23:23" x14ac:dyDescent="0.25">
      <c r="W8742"/>
    </row>
    <row r="8743" spans="23:23" x14ac:dyDescent="0.25">
      <c r="W8743"/>
    </row>
    <row r="8744" spans="23:23" x14ac:dyDescent="0.25">
      <c r="W8744"/>
    </row>
    <row r="8745" spans="23:23" x14ac:dyDescent="0.25">
      <c r="W8745"/>
    </row>
    <row r="8746" spans="23:23" x14ac:dyDescent="0.25">
      <c r="W8746"/>
    </row>
    <row r="8747" spans="23:23" x14ac:dyDescent="0.25">
      <c r="W8747"/>
    </row>
    <row r="8748" spans="23:23" x14ac:dyDescent="0.25">
      <c r="W8748"/>
    </row>
    <row r="8749" spans="23:23" x14ac:dyDescent="0.25">
      <c r="W8749"/>
    </row>
    <row r="8750" spans="23:23" x14ac:dyDescent="0.25">
      <c r="W8750"/>
    </row>
    <row r="8751" spans="23:23" x14ac:dyDescent="0.25">
      <c r="W8751"/>
    </row>
    <row r="8752" spans="23:23" x14ac:dyDescent="0.25">
      <c r="W8752"/>
    </row>
    <row r="8753" spans="23:23" x14ac:dyDescent="0.25">
      <c r="W8753"/>
    </row>
    <row r="8754" spans="23:23" x14ac:dyDescent="0.25">
      <c r="W8754"/>
    </row>
    <row r="8755" spans="23:23" x14ac:dyDescent="0.25">
      <c r="W8755"/>
    </row>
    <row r="8756" spans="23:23" x14ac:dyDescent="0.25">
      <c r="W8756"/>
    </row>
    <row r="8757" spans="23:23" x14ac:dyDescent="0.25">
      <c r="W8757"/>
    </row>
    <row r="8758" spans="23:23" x14ac:dyDescent="0.25">
      <c r="W8758"/>
    </row>
    <row r="8759" spans="23:23" x14ac:dyDescent="0.25">
      <c r="W8759"/>
    </row>
    <row r="8760" spans="23:23" x14ac:dyDescent="0.25">
      <c r="W8760"/>
    </row>
    <row r="8761" spans="23:23" x14ac:dyDescent="0.25">
      <c r="W8761"/>
    </row>
    <row r="8762" spans="23:23" x14ac:dyDescent="0.25">
      <c r="W8762"/>
    </row>
    <row r="8763" spans="23:23" x14ac:dyDescent="0.25">
      <c r="W8763"/>
    </row>
    <row r="8764" spans="23:23" x14ac:dyDescent="0.25">
      <c r="W8764"/>
    </row>
    <row r="8765" spans="23:23" x14ac:dyDescent="0.25">
      <c r="W8765"/>
    </row>
    <row r="8766" spans="23:23" x14ac:dyDescent="0.25">
      <c r="W8766"/>
    </row>
    <row r="8767" spans="23:23" x14ac:dyDescent="0.25">
      <c r="W8767"/>
    </row>
    <row r="8768" spans="23:23" x14ac:dyDescent="0.25">
      <c r="W8768"/>
    </row>
    <row r="8769" spans="23:23" x14ac:dyDescent="0.25">
      <c r="W8769"/>
    </row>
    <row r="8770" spans="23:23" x14ac:dyDescent="0.25">
      <c r="W8770"/>
    </row>
    <row r="8771" spans="23:23" x14ac:dyDescent="0.25">
      <c r="W8771"/>
    </row>
    <row r="8772" spans="23:23" x14ac:dyDescent="0.25">
      <c r="W8772"/>
    </row>
    <row r="8773" spans="23:23" x14ac:dyDescent="0.25">
      <c r="W8773"/>
    </row>
    <row r="8774" spans="23:23" x14ac:dyDescent="0.25">
      <c r="W8774"/>
    </row>
    <row r="8775" spans="23:23" x14ac:dyDescent="0.25">
      <c r="W8775"/>
    </row>
    <row r="8776" spans="23:23" x14ac:dyDescent="0.25">
      <c r="W8776"/>
    </row>
    <row r="8777" spans="23:23" x14ac:dyDescent="0.25">
      <c r="W8777"/>
    </row>
    <row r="8778" spans="23:23" x14ac:dyDescent="0.25">
      <c r="W8778"/>
    </row>
    <row r="8779" spans="23:23" x14ac:dyDescent="0.25">
      <c r="W8779"/>
    </row>
    <row r="8780" spans="23:23" x14ac:dyDescent="0.25">
      <c r="W8780"/>
    </row>
    <row r="8781" spans="23:23" x14ac:dyDescent="0.25">
      <c r="W8781"/>
    </row>
    <row r="8782" spans="23:23" x14ac:dyDescent="0.25">
      <c r="W8782"/>
    </row>
    <row r="8783" spans="23:23" x14ac:dyDescent="0.25">
      <c r="W8783"/>
    </row>
    <row r="8784" spans="23:23" x14ac:dyDescent="0.25">
      <c r="W8784"/>
    </row>
    <row r="8785" spans="23:23" x14ac:dyDescent="0.25">
      <c r="W8785"/>
    </row>
    <row r="8786" spans="23:23" x14ac:dyDescent="0.25">
      <c r="W8786"/>
    </row>
    <row r="8787" spans="23:23" x14ac:dyDescent="0.25">
      <c r="W8787"/>
    </row>
    <row r="8788" spans="23:23" x14ac:dyDescent="0.25">
      <c r="W8788"/>
    </row>
    <row r="8789" spans="23:23" x14ac:dyDescent="0.25">
      <c r="W8789"/>
    </row>
    <row r="8790" spans="23:23" x14ac:dyDescent="0.25">
      <c r="W8790"/>
    </row>
    <row r="8791" spans="23:23" x14ac:dyDescent="0.25">
      <c r="W8791"/>
    </row>
    <row r="8792" spans="23:23" x14ac:dyDescent="0.25">
      <c r="W8792"/>
    </row>
    <row r="8793" spans="23:23" x14ac:dyDescent="0.25">
      <c r="W8793"/>
    </row>
    <row r="8794" spans="23:23" x14ac:dyDescent="0.25">
      <c r="W8794"/>
    </row>
    <row r="8795" spans="23:23" x14ac:dyDescent="0.25">
      <c r="W8795"/>
    </row>
    <row r="8796" spans="23:23" x14ac:dyDescent="0.25">
      <c r="W8796"/>
    </row>
    <row r="8797" spans="23:23" x14ac:dyDescent="0.25">
      <c r="W8797"/>
    </row>
    <row r="8798" spans="23:23" x14ac:dyDescent="0.25">
      <c r="W8798"/>
    </row>
    <row r="8799" spans="23:23" x14ac:dyDescent="0.25">
      <c r="W8799"/>
    </row>
    <row r="8800" spans="23:23" x14ac:dyDescent="0.25">
      <c r="W8800"/>
    </row>
    <row r="8801" spans="23:23" x14ac:dyDescent="0.25">
      <c r="W8801"/>
    </row>
    <row r="8802" spans="23:23" x14ac:dyDescent="0.25">
      <c r="W8802"/>
    </row>
    <row r="8803" spans="23:23" x14ac:dyDescent="0.25">
      <c r="W8803"/>
    </row>
    <row r="8804" spans="23:23" x14ac:dyDescent="0.25">
      <c r="W8804"/>
    </row>
    <row r="8805" spans="23:23" x14ac:dyDescent="0.25">
      <c r="W8805"/>
    </row>
    <row r="8806" spans="23:23" x14ac:dyDescent="0.25">
      <c r="W8806"/>
    </row>
    <row r="8807" spans="23:23" x14ac:dyDescent="0.25">
      <c r="W8807"/>
    </row>
    <row r="8808" spans="23:23" x14ac:dyDescent="0.25">
      <c r="W8808"/>
    </row>
    <row r="8809" spans="23:23" x14ac:dyDescent="0.25">
      <c r="W8809"/>
    </row>
    <row r="8810" spans="23:23" x14ac:dyDescent="0.25">
      <c r="W8810"/>
    </row>
    <row r="8811" spans="23:23" x14ac:dyDescent="0.25">
      <c r="W8811"/>
    </row>
    <row r="8812" spans="23:23" x14ac:dyDescent="0.25">
      <c r="W8812"/>
    </row>
    <row r="8813" spans="23:23" x14ac:dyDescent="0.25">
      <c r="W8813"/>
    </row>
    <row r="8814" spans="23:23" x14ac:dyDescent="0.25">
      <c r="W8814"/>
    </row>
    <row r="8815" spans="23:23" x14ac:dyDescent="0.25">
      <c r="W8815"/>
    </row>
    <row r="8816" spans="23:23" x14ac:dyDescent="0.25">
      <c r="W8816"/>
    </row>
    <row r="8817" spans="23:23" x14ac:dyDescent="0.25">
      <c r="W8817"/>
    </row>
    <row r="8818" spans="23:23" x14ac:dyDescent="0.25">
      <c r="W8818"/>
    </row>
    <row r="8819" spans="23:23" x14ac:dyDescent="0.25">
      <c r="W8819"/>
    </row>
    <row r="8820" spans="23:23" x14ac:dyDescent="0.25">
      <c r="W8820"/>
    </row>
    <row r="8821" spans="23:23" x14ac:dyDescent="0.25">
      <c r="W8821"/>
    </row>
    <row r="8822" spans="23:23" x14ac:dyDescent="0.25">
      <c r="W8822"/>
    </row>
    <row r="8823" spans="23:23" x14ac:dyDescent="0.25">
      <c r="W8823"/>
    </row>
    <row r="8824" spans="23:23" x14ac:dyDescent="0.25">
      <c r="W8824"/>
    </row>
    <row r="8825" spans="23:23" x14ac:dyDescent="0.25">
      <c r="W8825"/>
    </row>
    <row r="8826" spans="23:23" x14ac:dyDescent="0.25">
      <c r="W8826"/>
    </row>
    <row r="8827" spans="23:23" x14ac:dyDescent="0.25">
      <c r="W8827"/>
    </row>
    <row r="8828" spans="23:23" x14ac:dyDescent="0.25">
      <c r="W8828"/>
    </row>
    <row r="8829" spans="23:23" x14ac:dyDescent="0.25">
      <c r="W8829"/>
    </row>
    <row r="8830" spans="23:23" x14ac:dyDescent="0.25">
      <c r="W8830"/>
    </row>
    <row r="8831" spans="23:23" x14ac:dyDescent="0.25">
      <c r="W8831"/>
    </row>
    <row r="8832" spans="23:23" x14ac:dyDescent="0.25">
      <c r="W8832"/>
    </row>
    <row r="8833" spans="23:23" x14ac:dyDescent="0.25">
      <c r="W8833"/>
    </row>
    <row r="8834" spans="23:23" x14ac:dyDescent="0.25">
      <c r="W8834"/>
    </row>
    <row r="8835" spans="23:23" x14ac:dyDescent="0.25">
      <c r="W8835"/>
    </row>
    <row r="8836" spans="23:23" x14ac:dyDescent="0.25">
      <c r="W8836"/>
    </row>
    <row r="8837" spans="23:23" x14ac:dyDescent="0.25">
      <c r="W8837"/>
    </row>
    <row r="8838" spans="23:23" x14ac:dyDescent="0.25">
      <c r="W8838"/>
    </row>
    <row r="8839" spans="23:23" x14ac:dyDescent="0.25">
      <c r="W8839"/>
    </row>
    <row r="8840" spans="23:23" x14ac:dyDescent="0.25">
      <c r="W8840"/>
    </row>
    <row r="8841" spans="23:23" x14ac:dyDescent="0.25">
      <c r="W8841"/>
    </row>
    <row r="8842" spans="23:23" x14ac:dyDescent="0.25">
      <c r="W8842"/>
    </row>
    <row r="8843" spans="23:23" x14ac:dyDescent="0.25">
      <c r="W8843"/>
    </row>
    <row r="8844" spans="23:23" x14ac:dyDescent="0.25">
      <c r="W8844"/>
    </row>
    <row r="8845" spans="23:23" x14ac:dyDescent="0.25">
      <c r="W8845"/>
    </row>
    <row r="8846" spans="23:23" x14ac:dyDescent="0.25">
      <c r="W8846"/>
    </row>
    <row r="8847" spans="23:23" x14ac:dyDescent="0.25">
      <c r="W8847"/>
    </row>
    <row r="8848" spans="23:23" x14ac:dyDescent="0.25">
      <c r="W8848"/>
    </row>
    <row r="8849" spans="23:23" x14ac:dyDescent="0.25">
      <c r="W8849"/>
    </row>
    <row r="8850" spans="23:23" x14ac:dyDescent="0.25">
      <c r="W8850"/>
    </row>
    <row r="8851" spans="23:23" x14ac:dyDescent="0.25">
      <c r="W8851"/>
    </row>
    <row r="8852" spans="23:23" x14ac:dyDescent="0.25">
      <c r="W8852"/>
    </row>
    <row r="8853" spans="23:23" x14ac:dyDescent="0.25">
      <c r="W8853"/>
    </row>
    <row r="8854" spans="23:23" x14ac:dyDescent="0.25">
      <c r="W8854"/>
    </row>
    <row r="8855" spans="23:23" x14ac:dyDescent="0.25">
      <c r="W8855"/>
    </row>
    <row r="8856" spans="23:23" x14ac:dyDescent="0.25">
      <c r="W8856"/>
    </row>
    <row r="8857" spans="23:23" x14ac:dyDescent="0.25">
      <c r="W8857"/>
    </row>
    <row r="8858" spans="23:23" x14ac:dyDescent="0.25">
      <c r="W8858"/>
    </row>
    <row r="8859" spans="23:23" x14ac:dyDescent="0.25">
      <c r="W8859"/>
    </row>
    <row r="8860" spans="23:23" x14ac:dyDescent="0.25">
      <c r="W8860"/>
    </row>
    <row r="8861" spans="23:23" x14ac:dyDescent="0.25">
      <c r="W8861"/>
    </row>
    <row r="8862" spans="23:23" x14ac:dyDescent="0.25">
      <c r="W8862"/>
    </row>
    <row r="8863" spans="23:23" x14ac:dyDescent="0.25">
      <c r="W8863"/>
    </row>
    <row r="8864" spans="23:23" x14ac:dyDescent="0.25">
      <c r="W8864"/>
    </row>
    <row r="8865" spans="23:23" x14ac:dyDescent="0.25">
      <c r="W8865"/>
    </row>
    <row r="8866" spans="23:23" x14ac:dyDescent="0.25">
      <c r="W8866"/>
    </row>
    <row r="8867" spans="23:23" x14ac:dyDescent="0.25">
      <c r="W8867"/>
    </row>
    <row r="8868" spans="23:23" x14ac:dyDescent="0.25">
      <c r="W8868"/>
    </row>
    <row r="8869" spans="23:23" x14ac:dyDescent="0.25">
      <c r="W8869"/>
    </row>
    <row r="8870" spans="23:23" x14ac:dyDescent="0.25">
      <c r="W8870"/>
    </row>
    <row r="8871" spans="23:23" x14ac:dyDescent="0.25">
      <c r="W8871"/>
    </row>
    <row r="8872" spans="23:23" x14ac:dyDescent="0.25">
      <c r="W8872"/>
    </row>
    <row r="8873" spans="23:23" x14ac:dyDescent="0.25">
      <c r="W8873"/>
    </row>
    <row r="8874" spans="23:23" x14ac:dyDescent="0.25">
      <c r="W8874"/>
    </row>
    <row r="8875" spans="23:23" x14ac:dyDescent="0.25">
      <c r="W8875"/>
    </row>
    <row r="8876" spans="23:23" x14ac:dyDescent="0.25">
      <c r="W8876"/>
    </row>
    <row r="8877" spans="23:23" x14ac:dyDescent="0.25">
      <c r="W8877"/>
    </row>
    <row r="8878" spans="23:23" x14ac:dyDescent="0.25">
      <c r="W8878"/>
    </row>
    <row r="8879" spans="23:23" x14ac:dyDescent="0.25">
      <c r="W8879"/>
    </row>
    <row r="8880" spans="23:23" x14ac:dyDescent="0.25">
      <c r="W8880"/>
    </row>
    <row r="8881" spans="23:23" x14ac:dyDescent="0.25">
      <c r="W8881"/>
    </row>
    <row r="8882" spans="23:23" x14ac:dyDescent="0.25">
      <c r="W8882"/>
    </row>
    <row r="8883" spans="23:23" x14ac:dyDescent="0.25">
      <c r="W8883"/>
    </row>
    <row r="8884" spans="23:23" x14ac:dyDescent="0.25">
      <c r="W8884"/>
    </row>
    <row r="8885" spans="23:23" x14ac:dyDescent="0.25">
      <c r="W8885"/>
    </row>
    <row r="8886" spans="23:23" x14ac:dyDescent="0.25">
      <c r="W8886"/>
    </row>
    <row r="8887" spans="23:23" x14ac:dyDescent="0.25">
      <c r="W8887"/>
    </row>
    <row r="8888" spans="23:23" x14ac:dyDescent="0.25">
      <c r="W8888"/>
    </row>
    <row r="8889" spans="23:23" x14ac:dyDescent="0.25">
      <c r="W8889"/>
    </row>
    <row r="8890" spans="23:23" x14ac:dyDescent="0.25">
      <c r="W8890"/>
    </row>
    <row r="8891" spans="23:23" x14ac:dyDescent="0.25">
      <c r="W8891"/>
    </row>
    <row r="8892" spans="23:23" x14ac:dyDescent="0.25">
      <c r="W8892"/>
    </row>
    <row r="8893" spans="23:23" x14ac:dyDescent="0.25">
      <c r="W8893"/>
    </row>
    <row r="8894" spans="23:23" x14ac:dyDescent="0.25">
      <c r="W8894"/>
    </row>
    <row r="8895" spans="23:23" x14ac:dyDescent="0.25">
      <c r="W8895"/>
    </row>
    <row r="8896" spans="23:23" x14ac:dyDescent="0.25">
      <c r="W8896"/>
    </row>
    <row r="8897" spans="23:23" x14ac:dyDescent="0.25">
      <c r="W8897"/>
    </row>
    <row r="8898" spans="23:23" x14ac:dyDescent="0.25">
      <c r="W8898"/>
    </row>
    <row r="8899" spans="23:23" x14ac:dyDescent="0.25">
      <c r="W8899"/>
    </row>
    <row r="8900" spans="23:23" x14ac:dyDescent="0.25">
      <c r="W8900"/>
    </row>
    <row r="8901" spans="23:23" x14ac:dyDescent="0.25">
      <c r="W8901"/>
    </row>
    <row r="8902" spans="23:23" x14ac:dyDescent="0.25">
      <c r="W8902"/>
    </row>
    <row r="8903" spans="23:23" x14ac:dyDescent="0.25">
      <c r="W8903"/>
    </row>
    <row r="8904" spans="23:23" x14ac:dyDescent="0.25">
      <c r="W8904"/>
    </row>
    <row r="8905" spans="23:23" x14ac:dyDescent="0.25">
      <c r="W8905"/>
    </row>
    <row r="8906" spans="23:23" x14ac:dyDescent="0.25">
      <c r="W8906"/>
    </row>
    <row r="8907" spans="23:23" x14ac:dyDescent="0.25">
      <c r="W8907"/>
    </row>
    <row r="8908" spans="23:23" x14ac:dyDescent="0.25">
      <c r="W8908"/>
    </row>
    <row r="8909" spans="23:23" x14ac:dyDescent="0.25">
      <c r="W8909"/>
    </row>
    <row r="8910" spans="23:23" x14ac:dyDescent="0.25">
      <c r="W8910"/>
    </row>
    <row r="8911" spans="23:23" x14ac:dyDescent="0.25">
      <c r="W8911"/>
    </row>
    <row r="8912" spans="23:23" x14ac:dyDescent="0.25">
      <c r="W8912"/>
    </row>
    <row r="8913" spans="23:23" x14ac:dyDescent="0.25">
      <c r="W8913"/>
    </row>
    <row r="8914" spans="23:23" x14ac:dyDescent="0.25">
      <c r="W8914"/>
    </row>
    <row r="8915" spans="23:23" x14ac:dyDescent="0.25">
      <c r="W8915"/>
    </row>
    <row r="8916" spans="23:23" x14ac:dyDescent="0.25">
      <c r="W8916"/>
    </row>
    <row r="8917" spans="23:23" x14ac:dyDescent="0.25">
      <c r="W8917"/>
    </row>
    <row r="8918" spans="23:23" x14ac:dyDescent="0.25">
      <c r="W8918"/>
    </row>
    <row r="8919" spans="23:23" x14ac:dyDescent="0.25">
      <c r="W8919"/>
    </row>
    <row r="8920" spans="23:23" x14ac:dyDescent="0.25">
      <c r="W8920"/>
    </row>
    <row r="8921" spans="23:23" x14ac:dyDescent="0.25">
      <c r="W8921"/>
    </row>
    <row r="8922" spans="23:23" x14ac:dyDescent="0.25">
      <c r="W8922"/>
    </row>
    <row r="8923" spans="23:23" x14ac:dyDescent="0.25">
      <c r="W8923"/>
    </row>
    <row r="8924" spans="23:23" x14ac:dyDescent="0.25">
      <c r="W8924"/>
    </row>
    <row r="8925" spans="23:23" x14ac:dyDescent="0.25">
      <c r="W8925"/>
    </row>
    <row r="8926" spans="23:23" x14ac:dyDescent="0.25">
      <c r="W8926"/>
    </row>
    <row r="8927" spans="23:23" x14ac:dyDescent="0.25">
      <c r="W8927"/>
    </row>
    <row r="8928" spans="23:23" x14ac:dyDescent="0.25">
      <c r="W8928"/>
    </row>
    <row r="8929" spans="23:23" x14ac:dyDescent="0.25">
      <c r="W8929"/>
    </row>
    <row r="8930" spans="23:23" x14ac:dyDescent="0.25">
      <c r="W8930"/>
    </row>
    <row r="8931" spans="23:23" x14ac:dyDescent="0.25">
      <c r="W8931"/>
    </row>
    <row r="8932" spans="23:23" x14ac:dyDescent="0.25">
      <c r="W8932"/>
    </row>
    <row r="8933" spans="23:23" x14ac:dyDescent="0.25">
      <c r="W8933"/>
    </row>
    <row r="8934" spans="23:23" x14ac:dyDescent="0.25">
      <c r="W8934"/>
    </row>
    <row r="8935" spans="23:23" x14ac:dyDescent="0.25">
      <c r="W8935"/>
    </row>
    <row r="8936" spans="23:23" x14ac:dyDescent="0.25">
      <c r="W8936"/>
    </row>
    <row r="8937" spans="23:23" x14ac:dyDescent="0.25">
      <c r="W8937"/>
    </row>
    <row r="8938" spans="23:23" x14ac:dyDescent="0.25">
      <c r="W8938"/>
    </row>
    <row r="8939" spans="23:23" x14ac:dyDescent="0.25">
      <c r="W8939"/>
    </row>
    <row r="8940" spans="23:23" x14ac:dyDescent="0.25">
      <c r="W8940"/>
    </row>
    <row r="8941" spans="23:23" x14ac:dyDescent="0.25">
      <c r="W8941"/>
    </row>
    <row r="8942" spans="23:23" x14ac:dyDescent="0.25">
      <c r="W8942"/>
    </row>
    <row r="8943" spans="23:23" x14ac:dyDescent="0.25">
      <c r="W8943"/>
    </row>
    <row r="8944" spans="23:23" x14ac:dyDescent="0.25">
      <c r="W8944"/>
    </row>
    <row r="8945" spans="23:23" x14ac:dyDescent="0.25">
      <c r="W8945"/>
    </row>
    <row r="8946" spans="23:23" x14ac:dyDescent="0.25">
      <c r="W8946"/>
    </row>
    <row r="8947" spans="23:23" x14ac:dyDescent="0.25">
      <c r="W8947"/>
    </row>
    <row r="8948" spans="23:23" x14ac:dyDescent="0.25">
      <c r="W8948"/>
    </row>
    <row r="8949" spans="23:23" x14ac:dyDescent="0.25">
      <c r="W8949"/>
    </row>
    <row r="8950" spans="23:23" x14ac:dyDescent="0.25">
      <c r="W8950"/>
    </row>
    <row r="8951" spans="23:23" x14ac:dyDescent="0.25">
      <c r="W8951"/>
    </row>
    <row r="8952" spans="23:23" x14ac:dyDescent="0.25">
      <c r="W8952"/>
    </row>
    <row r="8953" spans="23:23" x14ac:dyDescent="0.25">
      <c r="W8953"/>
    </row>
    <row r="8954" spans="23:23" x14ac:dyDescent="0.25">
      <c r="W8954"/>
    </row>
    <row r="8955" spans="23:23" x14ac:dyDescent="0.25">
      <c r="W8955"/>
    </row>
    <row r="8956" spans="23:23" x14ac:dyDescent="0.25">
      <c r="W8956"/>
    </row>
    <row r="8957" spans="23:23" x14ac:dyDescent="0.25">
      <c r="W8957"/>
    </row>
    <row r="8958" spans="23:23" x14ac:dyDescent="0.25">
      <c r="W8958"/>
    </row>
    <row r="8959" spans="23:23" x14ac:dyDescent="0.25">
      <c r="W8959"/>
    </row>
    <row r="8960" spans="23:23" x14ac:dyDescent="0.25">
      <c r="W8960"/>
    </row>
    <row r="8961" spans="23:23" x14ac:dyDescent="0.25">
      <c r="W8961"/>
    </row>
    <row r="8962" spans="23:23" x14ac:dyDescent="0.25">
      <c r="W8962"/>
    </row>
    <row r="8963" spans="23:23" x14ac:dyDescent="0.25">
      <c r="W8963"/>
    </row>
    <row r="8964" spans="23:23" x14ac:dyDescent="0.25">
      <c r="W8964"/>
    </row>
    <row r="8965" spans="23:23" x14ac:dyDescent="0.25">
      <c r="W8965"/>
    </row>
    <row r="8966" spans="23:23" x14ac:dyDescent="0.25">
      <c r="W8966"/>
    </row>
    <row r="8967" spans="23:23" x14ac:dyDescent="0.25">
      <c r="W8967"/>
    </row>
    <row r="8968" spans="23:23" x14ac:dyDescent="0.25">
      <c r="W8968"/>
    </row>
    <row r="8969" spans="23:23" x14ac:dyDescent="0.25">
      <c r="W8969"/>
    </row>
    <row r="8970" spans="23:23" x14ac:dyDescent="0.25">
      <c r="W8970"/>
    </row>
    <row r="8971" spans="23:23" x14ac:dyDescent="0.25">
      <c r="W8971"/>
    </row>
    <row r="8972" spans="23:23" x14ac:dyDescent="0.25">
      <c r="W8972"/>
    </row>
    <row r="8973" spans="23:23" x14ac:dyDescent="0.25">
      <c r="W8973"/>
    </row>
    <row r="8974" spans="23:23" x14ac:dyDescent="0.25">
      <c r="W8974"/>
    </row>
    <row r="8975" spans="23:23" x14ac:dyDescent="0.25">
      <c r="W8975"/>
    </row>
    <row r="8976" spans="23:23" x14ac:dyDescent="0.25">
      <c r="W8976"/>
    </row>
    <row r="8977" spans="23:23" x14ac:dyDescent="0.25">
      <c r="W8977"/>
    </row>
    <row r="8978" spans="23:23" x14ac:dyDescent="0.25">
      <c r="W8978"/>
    </row>
    <row r="8979" spans="23:23" x14ac:dyDescent="0.25">
      <c r="W8979"/>
    </row>
    <row r="8980" spans="23:23" x14ac:dyDescent="0.25">
      <c r="W8980"/>
    </row>
    <row r="8981" spans="23:23" x14ac:dyDescent="0.25">
      <c r="W8981"/>
    </row>
    <row r="8982" spans="23:23" x14ac:dyDescent="0.25">
      <c r="W8982"/>
    </row>
    <row r="8983" spans="23:23" x14ac:dyDescent="0.25">
      <c r="W8983"/>
    </row>
    <row r="8984" spans="23:23" x14ac:dyDescent="0.25">
      <c r="W8984"/>
    </row>
    <row r="8985" spans="23:23" x14ac:dyDescent="0.25">
      <c r="W8985"/>
    </row>
    <row r="8986" spans="23:23" x14ac:dyDescent="0.25">
      <c r="W8986"/>
    </row>
    <row r="8987" spans="23:23" x14ac:dyDescent="0.25">
      <c r="W8987"/>
    </row>
    <row r="8988" spans="23:23" x14ac:dyDescent="0.25">
      <c r="W8988"/>
    </row>
    <row r="8989" spans="23:23" x14ac:dyDescent="0.25">
      <c r="W8989"/>
    </row>
    <row r="8990" spans="23:23" x14ac:dyDescent="0.25">
      <c r="W8990"/>
    </row>
    <row r="8991" spans="23:23" x14ac:dyDescent="0.25">
      <c r="W8991"/>
    </row>
    <row r="8992" spans="23:23" x14ac:dyDescent="0.25">
      <c r="W8992"/>
    </row>
    <row r="8993" spans="23:23" x14ac:dyDescent="0.25">
      <c r="W8993"/>
    </row>
    <row r="8994" spans="23:23" x14ac:dyDescent="0.25">
      <c r="W8994"/>
    </row>
    <row r="8995" spans="23:23" x14ac:dyDescent="0.25">
      <c r="W8995"/>
    </row>
    <row r="8996" spans="23:23" x14ac:dyDescent="0.25">
      <c r="W8996"/>
    </row>
    <row r="8997" spans="23:23" x14ac:dyDescent="0.25">
      <c r="W8997"/>
    </row>
    <row r="8998" spans="23:23" x14ac:dyDescent="0.25">
      <c r="W8998"/>
    </row>
    <row r="8999" spans="23:23" x14ac:dyDescent="0.25">
      <c r="W8999"/>
    </row>
    <row r="9000" spans="23:23" x14ac:dyDescent="0.25">
      <c r="W9000"/>
    </row>
    <row r="9001" spans="23:23" x14ac:dyDescent="0.25">
      <c r="W9001"/>
    </row>
    <row r="9002" spans="23:23" x14ac:dyDescent="0.25">
      <c r="W9002"/>
    </row>
    <row r="9003" spans="23:23" x14ac:dyDescent="0.25">
      <c r="W9003"/>
    </row>
    <row r="9004" spans="23:23" x14ac:dyDescent="0.25">
      <c r="W9004"/>
    </row>
    <row r="9005" spans="23:23" x14ac:dyDescent="0.25">
      <c r="W9005"/>
    </row>
    <row r="9006" spans="23:23" x14ac:dyDescent="0.25">
      <c r="W9006"/>
    </row>
    <row r="9007" spans="23:23" x14ac:dyDescent="0.25">
      <c r="W9007"/>
    </row>
    <row r="9008" spans="23:23" x14ac:dyDescent="0.25">
      <c r="W9008"/>
    </row>
    <row r="9009" spans="23:23" x14ac:dyDescent="0.25">
      <c r="W9009"/>
    </row>
    <row r="9010" spans="23:23" x14ac:dyDescent="0.25">
      <c r="W9010"/>
    </row>
    <row r="9011" spans="23:23" x14ac:dyDescent="0.25">
      <c r="W9011"/>
    </row>
    <row r="9012" spans="23:23" x14ac:dyDescent="0.25">
      <c r="W9012"/>
    </row>
    <row r="9013" spans="23:23" x14ac:dyDescent="0.25">
      <c r="W9013"/>
    </row>
    <row r="9014" spans="23:23" x14ac:dyDescent="0.25">
      <c r="W9014"/>
    </row>
    <row r="9015" spans="23:23" x14ac:dyDescent="0.25">
      <c r="W9015"/>
    </row>
    <row r="9016" spans="23:23" x14ac:dyDescent="0.25">
      <c r="W9016"/>
    </row>
    <row r="9017" spans="23:23" x14ac:dyDescent="0.25">
      <c r="W9017"/>
    </row>
    <row r="9018" spans="23:23" x14ac:dyDescent="0.25">
      <c r="W9018"/>
    </row>
    <row r="9019" spans="23:23" x14ac:dyDescent="0.25">
      <c r="W9019"/>
    </row>
    <row r="9020" spans="23:23" x14ac:dyDescent="0.25">
      <c r="W9020"/>
    </row>
    <row r="9021" spans="23:23" x14ac:dyDescent="0.25">
      <c r="W9021"/>
    </row>
    <row r="9022" spans="23:23" x14ac:dyDescent="0.25">
      <c r="W9022"/>
    </row>
    <row r="9023" spans="23:23" x14ac:dyDescent="0.25">
      <c r="W9023"/>
    </row>
    <row r="9024" spans="23:23" x14ac:dyDescent="0.25">
      <c r="W9024"/>
    </row>
    <row r="9025" spans="23:23" x14ac:dyDescent="0.25">
      <c r="W9025"/>
    </row>
    <row r="9026" spans="23:23" x14ac:dyDescent="0.25">
      <c r="W9026"/>
    </row>
    <row r="9027" spans="23:23" x14ac:dyDescent="0.25">
      <c r="W9027"/>
    </row>
    <row r="9028" spans="23:23" x14ac:dyDescent="0.25">
      <c r="W9028"/>
    </row>
    <row r="9029" spans="23:23" x14ac:dyDescent="0.25">
      <c r="W9029"/>
    </row>
    <row r="9030" spans="23:23" x14ac:dyDescent="0.25">
      <c r="W9030"/>
    </row>
    <row r="9031" spans="23:23" x14ac:dyDescent="0.25">
      <c r="W9031"/>
    </row>
    <row r="9032" spans="23:23" x14ac:dyDescent="0.25">
      <c r="W9032"/>
    </row>
    <row r="9033" spans="23:23" x14ac:dyDescent="0.25">
      <c r="W9033"/>
    </row>
    <row r="9034" spans="23:23" x14ac:dyDescent="0.25">
      <c r="W9034"/>
    </row>
    <row r="9035" spans="23:23" x14ac:dyDescent="0.25">
      <c r="W9035"/>
    </row>
    <row r="9036" spans="23:23" x14ac:dyDescent="0.25">
      <c r="W9036"/>
    </row>
    <row r="9037" spans="23:23" x14ac:dyDescent="0.25">
      <c r="W9037"/>
    </row>
    <row r="9038" spans="23:23" x14ac:dyDescent="0.25">
      <c r="W9038"/>
    </row>
    <row r="9039" spans="23:23" x14ac:dyDescent="0.25">
      <c r="W9039"/>
    </row>
    <row r="9040" spans="23:23" x14ac:dyDescent="0.25">
      <c r="W9040"/>
    </row>
    <row r="9041" spans="23:23" x14ac:dyDescent="0.25">
      <c r="W9041"/>
    </row>
    <row r="9042" spans="23:23" x14ac:dyDescent="0.25">
      <c r="W9042"/>
    </row>
    <row r="9043" spans="23:23" x14ac:dyDescent="0.25">
      <c r="W9043"/>
    </row>
    <row r="9044" spans="23:23" x14ac:dyDescent="0.25">
      <c r="W9044"/>
    </row>
    <row r="9045" spans="23:23" x14ac:dyDescent="0.25">
      <c r="W9045"/>
    </row>
    <row r="9046" spans="23:23" x14ac:dyDescent="0.25">
      <c r="W9046"/>
    </row>
    <row r="9047" spans="23:23" x14ac:dyDescent="0.25">
      <c r="W9047"/>
    </row>
    <row r="9048" spans="23:23" x14ac:dyDescent="0.25">
      <c r="W9048"/>
    </row>
    <row r="9049" spans="23:23" x14ac:dyDescent="0.25">
      <c r="W9049"/>
    </row>
    <row r="9050" spans="23:23" x14ac:dyDescent="0.25">
      <c r="W9050"/>
    </row>
    <row r="9051" spans="23:23" x14ac:dyDescent="0.25">
      <c r="W9051"/>
    </row>
    <row r="9052" spans="23:23" x14ac:dyDescent="0.25">
      <c r="W9052"/>
    </row>
    <row r="9053" spans="23:23" x14ac:dyDescent="0.25">
      <c r="W9053"/>
    </row>
    <row r="9054" spans="23:23" x14ac:dyDescent="0.25">
      <c r="W9054"/>
    </row>
    <row r="9055" spans="23:23" x14ac:dyDescent="0.25">
      <c r="W9055"/>
    </row>
    <row r="9056" spans="23:23" x14ac:dyDescent="0.25">
      <c r="W9056"/>
    </row>
    <row r="9057" spans="23:23" x14ac:dyDescent="0.25">
      <c r="W9057"/>
    </row>
    <row r="9058" spans="23:23" x14ac:dyDescent="0.25">
      <c r="W9058"/>
    </row>
    <row r="9059" spans="23:23" x14ac:dyDescent="0.25">
      <c r="W9059"/>
    </row>
    <row r="9060" spans="23:23" x14ac:dyDescent="0.25">
      <c r="W9060"/>
    </row>
    <row r="9061" spans="23:23" x14ac:dyDescent="0.25">
      <c r="W9061"/>
    </row>
    <row r="9062" spans="23:23" x14ac:dyDescent="0.25">
      <c r="W9062"/>
    </row>
    <row r="9063" spans="23:23" x14ac:dyDescent="0.25">
      <c r="W9063"/>
    </row>
    <row r="9064" spans="23:23" x14ac:dyDescent="0.25">
      <c r="W9064"/>
    </row>
    <row r="9065" spans="23:23" x14ac:dyDescent="0.25">
      <c r="W9065"/>
    </row>
    <row r="9066" spans="23:23" x14ac:dyDescent="0.25">
      <c r="W9066"/>
    </row>
    <row r="9067" spans="23:23" x14ac:dyDescent="0.25">
      <c r="W9067"/>
    </row>
    <row r="9068" spans="23:23" x14ac:dyDescent="0.25">
      <c r="W9068"/>
    </row>
    <row r="9069" spans="23:23" x14ac:dyDescent="0.25">
      <c r="W9069"/>
    </row>
    <row r="9070" spans="23:23" x14ac:dyDescent="0.25">
      <c r="W9070"/>
    </row>
    <row r="9071" spans="23:23" x14ac:dyDescent="0.25">
      <c r="W9071"/>
    </row>
    <row r="9072" spans="23:23" x14ac:dyDescent="0.25">
      <c r="W9072"/>
    </row>
    <row r="9073" spans="23:23" x14ac:dyDescent="0.25">
      <c r="W9073"/>
    </row>
    <row r="9074" spans="23:23" x14ac:dyDescent="0.25">
      <c r="W9074"/>
    </row>
    <row r="9075" spans="23:23" x14ac:dyDescent="0.25">
      <c r="W9075"/>
    </row>
    <row r="9076" spans="23:23" x14ac:dyDescent="0.25">
      <c r="W9076"/>
    </row>
    <row r="9077" spans="23:23" x14ac:dyDescent="0.25">
      <c r="W9077"/>
    </row>
    <row r="9078" spans="23:23" x14ac:dyDescent="0.25">
      <c r="W9078"/>
    </row>
    <row r="9079" spans="23:23" x14ac:dyDescent="0.25">
      <c r="W9079"/>
    </row>
    <row r="9080" spans="23:23" x14ac:dyDescent="0.25">
      <c r="W9080"/>
    </row>
    <row r="9081" spans="23:23" x14ac:dyDescent="0.25">
      <c r="W9081"/>
    </row>
    <row r="9082" spans="23:23" x14ac:dyDescent="0.25">
      <c r="W9082"/>
    </row>
    <row r="9083" spans="23:23" x14ac:dyDescent="0.25">
      <c r="W9083"/>
    </row>
    <row r="9084" spans="23:23" x14ac:dyDescent="0.25">
      <c r="W9084"/>
    </row>
    <row r="9085" spans="23:23" x14ac:dyDescent="0.25">
      <c r="W9085"/>
    </row>
    <row r="9086" spans="23:23" x14ac:dyDescent="0.25">
      <c r="W9086"/>
    </row>
    <row r="9087" spans="23:23" x14ac:dyDescent="0.25">
      <c r="W9087"/>
    </row>
    <row r="9088" spans="23:23" x14ac:dyDescent="0.25">
      <c r="W9088"/>
    </row>
    <row r="9089" spans="23:23" x14ac:dyDescent="0.25">
      <c r="W9089"/>
    </row>
    <row r="9090" spans="23:23" x14ac:dyDescent="0.25">
      <c r="W9090"/>
    </row>
    <row r="9091" spans="23:23" x14ac:dyDescent="0.25">
      <c r="W9091"/>
    </row>
    <row r="9092" spans="23:23" x14ac:dyDescent="0.25">
      <c r="W9092"/>
    </row>
    <row r="9093" spans="23:23" x14ac:dyDescent="0.25">
      <c r="W9093"/>
    </row>
    <row r="9094" spans="23:23" x14ac:dyDescent="0.25">
      <c r="W9094"/>
    </row>
    <row r="9095" spans="23:23" x14ac:dyDescent="0.25">
      <c r="W9095"/>
    </row>
    <row r="9096" spans="23:23" x14ac:dyDescent="0.25">
      <c r="W9096"/>
    </row>
    <row r="9097" spans="23:23" x14ac:dyDescent="0.25">
      <c r="W9097"/>
    </row>
    <row r="9098" spans="23:23" x14ac:dyDescent="0.25">
      <c r="W9098"/>
    </row>
    <row r="9099" spans="23:23" x14ac:dyDescent="0.25">
      <c r="W9099"/>
    </row>
    <row r="9100" spans="23:23" x14ac:dyDescent="0.25">
      <c r="W9100"/>
    </row>
    <row r="9101" spans="23:23" x14ac:dyDescent="0.25">
      <c r="W9101"/>
    </row>
    <row r="9102" spans="23:23" x14ac:dyDescent="0.25">
      <c r="W9102"/>
    </row>
    <row r="9103" spans="23:23" x14ac:dyDescent="0.25">
      <c r="W9103"/>
    </row>
    <row r="9104" spans="23:23" x14ac:dyDescent="0.25">
      <c r="W9104"/>
    </row>
    <row r="9105" spans="23:23" x14ac:dyDescent="0.25">
      <c r="W9105"/>
    </row>
    <row r="9106" spans="23:23" x14ac:dyDescent="0.25">
      <c r="W9106"/>
    </row>
    <row r="9107" spans="23:23" x14ac:dyDescent="0.25">
      <c r="W9107"/>
    </row>
    <row r="9108" spans="23:23" x14ac:dyDescent="0.25">
      <c r="W9108"/>
    </row>
    <row r="9109" spans="23:23" x14ac:dyDescent="0.25">
      <c r="W9109"/>
    </row>
    <row r="9110" spans="23:23" x14ac:dyDescent="0.25">
      <c r="W9110"/>
    </row>
    <row r="9111" spans="23:23" x14ac:dyDescent="0.25">
      <c r="W9111"/>
    </row>
    <row r="9112" spans="23:23" x14ac:dyDescent="0.25">
      <c r="W9112"/>
    </row>
    <row r="9113" spans="23:23" x14ac:dyDescent="0.25">
      <c r="W9113"/>
    </row>
    <row r="9114" spans="23:23" x14ac:dyDescent="0.25">
      <c r="W9114"/>
    </row>
    <row r="9115" spans="23:23" x14ac:dyDescent="0.25">
      <c r="W9115"/>
    </row>
    <row r="9116" spans="23:23" x14ac:dyDescent="0.25">
      <c r="W9116"/>
    </row>
    <row r="9117" spans="23:23" x14ac:dyDescent="0.25">
      <c r="W9117"/>
    </row>
    <row r="9118" spans="23:23" x14ac:dyDescent="0.25">
      <c r="W9118"/>
    </row>
    <row r="9119" spans="23:23" x14ac:dyDescent="0.25">
      <c r="W9119"/>
    </row>
    <row r="9120" spans="23:23" x14ac:dyDescent="0.25">
      <c r="W9120"/>
    </row>
    <row r="9121" spans="23:23" x14ac:dyDescent="0.25">
      <c r="W9121"/>
    </row>
    <row r="9122" spans="23:23" x14ac:dyDescent="0.25">
      <c r="W9122"/>
    </row>
    <row r="9123" spans="23:23" x14ac:dyDescent="0.25">
      <c r="W9123"/>
    </row>
    <row r="9124" spans="23:23" x14ac:dyDescent="0.25">
      <c r="W9124"/>
    </row>
    <row r="9125" spans="23:23" x14ac:dyDescent="0.25">
      <c r="W9125"/>
    </row>
    <row r="9126" spans="23:23" x14ac:dyDescent="0.25">
      <c r="W9126"/>
    </row>
    <row r="9127" spans="23:23" x14ac:dyDescent="0.25">
      <c r="W9127"/>
    </row>
    <row r="9128" spans="23:23" x14ac:dyDescent="0.25">
      <c r="W9128"/>
    </row>
    <row r="9129" spans="23:23" x14ac:dyDescent="0.25">
      <c r="W9129"/>
    </row>
    <row r="9130" spans="23:23" x14ac:dyDescent="0.25">
      <c r="W9130"/>
    </row>
    <row r="9131" spans="23:23" x14ac:dyDescent="0.25">
      <c r="W9131"/>
    </row>
    <row r="9132" spans="23:23" x14ac:dyDescent="0.25">
      <c r="W9132"/>
    </row>
    <row r="9133" spans="23:23" x14ac:dyDescent="0.25">
      <c r="W9133"/>
    </row>
    <row r="9134" spans="23:23" x14ac:dyDescent="0.25">
      <c r="W9134"/>
    </row>
    <row r="9135" spans="23:23" x14ac:dyDescent="0.25">
      <c r="W9135"/>
    </row>
    <row r="9136" spans="23:23" x14ac:dyDescent="0.25">
      <c r="W9136"/>
    </row>
    <row r="9137" spans="23:23" x14ac:dyDescent="0.25">
      <c r="W9137"/>
    </row>
    <row r="9138" spans="23:23" x14ac:dyDescent="0.25">
      <c r="W9138"/>
    </row>
    <row r="9139" spans="23:23" x14ac:dyDescent="0.25">
      <c r="W9139"/>
    </row>
    <row r="9140" spans="23:23" x14ac:dyDescent="0.25">
      <c r="W9140"/>
    </row>
    <row r="9141" spans="23:23" x14ac:dyDescent="0.25">
      <c r="W9141"/>
    </row>
    <row r="9142" spans="23:23" x14ac:dyDescent="0.25">
      <c r="W9142"/>
    </row>
    <row r="9143" spans="23:23" x14ac:dyDescent="0.25">
      <c r="W9143"/>
    </row>
    <row r="9144" spans="23:23" x14ac:dyDescent="0.25">
      <c r="W9144"/>
    </row>
    <row r="9145" spans="23:23" x14ac:dyDescent="0.25">
      <c r="W9145"/>
    </row>
    <row r="9146" spans="23:23" x14ac:dyDescent="0.25">
      <c r="W9146"/>
    </row>
    <row r="9147" spans="23:23" x14ac:dyDescent="0.25">
      <c r="W9147"/>
    </row>
    <row r="9148" spans="23:23" x14ac:dyDescent="0.25">
      <c r="W9148"/>
    </row>
    <row r="9149" spans="23:23" x14ac:dyDescent="0.25">
      <c r="W9149"/>
    </row>
    <row r="9150" spans="23:23" x14ac:dyDescent="0.25">
      <c r="W9150"/>
    </row>
    <row r="9151" spans="23:23" x14ac:dyDescent="0.25">
      <c r="W9151"/>
    </row>
    <row r="9152" spans="23:23" x14ac:dyDescent="0.25">
      <c r="W9152"/>
    </row>
    <row r="9153" spans="23:23" x14ac:dyDescent="0.25">
      <c r="W9153"/>
    </row>
    <row r="9154" spans="23:23" x14ac:dyDescent="0.25">
      <c r="W9154"/>
    </row>
    <row r="9155" spans="23:23" x14ac:dyDescent="0.25">
      <c r="W9155"/>
    </row>
    <row r="9156" spans="23:23" x14ac:dyDescent="0.25">
      <c r="W9156"/>
    </row>
    <row r="9157" spans="23:23" x14ac:dyDescent="0.25">
      <c r="W9157"/>
    </row>
    <row r="9158" spans="23:23" x14ac:dyDescent="0.25">
      <c r="W9158"/>
    </row>
    <row r="9159" spans="23:23" x14ac:dyDescent="0.25">
      <c r="W9159"/>
    </row>
    <row r="9160" spans="23:23" x14ac:dyDescent="0.25">
      <c r="W9160"/>
    </row>
    <row r="9161" spans="23:23" x14ac:dyDescent="0.25">
      <c r="W9161"/>
    </row>
    <row r="9162" spans="23:23" x14ac:dyDescent="0.25">
      <c r="W9162"/>
    </row>
    <row r="9163" spans="23:23" x14ac:dyDescent="0.25">
      <c r="W9163"/>
    </row>
    <row r="9164" spans="23:23" x14ac:dyDescent="0.25">
      <c r="W9164"/>
    </row>
    <row r="9165" spans="23:23" x14ac:dyDescent="0.25">
      <c r="W9165"/>
    </row>
    <row r="9166" spans="23:23" x14ac:dyDescent="0.25">
      <c r="W9166"/>
    </row>
    <row r="9167" spans="23:23" x14ac:dyDescent="0.25">
      <c r="W9167"/>
    </row>
    <row r="9168" spans="23:23" x14ac:dyDescent="0.25">
      <c r="W9168"/>
    </row>
    <row r="9169" spans="23:23" x14ac:dyDescent="0.25">
      <c r="W9169"/>
    </row>
    <row r="9170" spans="23:23" x14ac:dyDescent="0.25">
      <c r="W9170"/>
    </row>
    <row r="9171" spans="23:23" x14ac:dyDescent="0.25">
      <c r="W9171"/>
    </row>
    <row r="9172" spans="23:23" x14ac:dyDescent="0.25">
      <c r="W9172"/>
    </row>
    <row r="9173" spans="23:23" x14ac:dyDescent="0.25">
      <c r="W9173"/>
    </row>
    <row r="9174" spans="23:23" x14ac:dyDescent="0.25">
      <c r="W9174"/>
    </row>
    <row r="9175" spans="23:23" x14ac:dyDescent="0.25">
      <c r="W9175"/>
    </row>
    <row r="9176" spans="23:23" x14ac:dyDescent="0.25">
      <c r="W9176"/>
    </row>
    <row r="9177" spans="23:23" x14ac:dyDescent="0.25">
      <c r="W9177"/>
    </row>
    <row r="9178" spans="23:23" x14ac:dyDescent="0.25">
      <c r="W9178"/>
    </row>
    <row r="9179" spans="23:23" x14ac:dyDescent="0.25">
      <c r="W9179"/>
    </row>
    <row r="9180" spans="23:23" x14ac:dyDescent="0.25">
      <c r="W9180"/>
    </row>
    <row r="9181" spans="23:23" x14ac:dyDescent="0.25">
      <c r="W9181"/>
    </row>
    <row r="9182" spans="23:23" x14ac:dyDescent="0.25">
      <c r="W9182"/>
    </row>
    <row r="9183" spans="23:23" x14ac:dyDescent="0.25">
      <c r="W9183"/>
    </row>
    <row r="9184" spans="23:23" x14ac:dyDescent="0.25">
      <c r="W9184"/>
    </row>
    <row r="9185" spans="23:23" x14ac:dyDescent="0.25">
      <c r="W9185"/>
    </row>
    <row r="9186" spans="23:23" x14ac:dyDescent="0.25">
      <c r="W9186"/>
    </row>
    <row r="9187" spans="23:23" x14ac:dyDescent="0.25">
      <c r="W9187"/>
    </row>
    <row r="9188" spans="23:23" x14ac:dyDescent="0.25">
      <c r="W9188"/>
    </row>
    <row r="9189" spans="23:23" x14ac:dyDescent="0.25">
      <c r="W9189"/>
    </row>
    <row r="9190" spans="23:23" x14ac:dyDescent="0.25">
      <c r="W9190"/>
    </row>
    <row r="9191" spans="23:23" x14ac:dyDescent="0.25">
      <c r="W9191"/>
    </row>
    <row r="9192" spans="23:23" x14ac:dyDescent="0.25">
      <c r="W9192"/>
    </row>
    <row r="9193" spans="23:23" x14ac:dyDescent="0.25">
      <c r="W9193"/>
    </row>
    <row r="9194" spans="23:23" x14ac:dyDescent="0.25">
      <c r="W9194"/>
    </row>
    <row r="9195" spans="23:23" x14ac:dyDescent="0.25">
      <c r="W9195"/>
    </row>
    <row r="9196" spans="23:23" x14ac:dyDescent="0.25">
      <c r="W9196"/>
    </row>
    <row r="9197" spans="23:23" x14ac:dyDescent="0.25">
      <c r="W9197"/>
    </row>
    <row r="9198" spans="23:23" x14ac:dyDescent="0.25">
      <c r="W9198"/>
    </row>
    <row r="9199" spans="23:23" x14ac:dyDescent="0.25">
      <c r="W9199"/>
    </row>
    <row r="9200" spans="23:23" x14ac:dyDescent="0.25">
      <c r="W9200"/>
    </row>
    <row r="9201" spans="23:23" x14ac:dyDescent="0.25">
      <c r="W9201"/>
    </row>
    <row r="9202" spans="23:23" x14ac:dyDescent="0.25">
      <c r="W9202"/>
    </row>
    <row r="9203" spans="23:23" x14ac:dyDescent="0.25">
      <c r="W9203"/>
    </row>
    <row r="9204" spans="23:23" x14ac:dyDescent="0.25">
      <c r="W9204"/>
    </row>
    <row r="9205" spans="23:23" x14ac:dyDescent="0.25">
      <c r="W9205"/>
    </row>
    <row r="9206" spans="23:23" x14ac:dyDescent="0.25">
      <c r="W9206"/>
    </row>
    <row r="9207" spans="23:23" x14ac:dyDescent="0.25">
      <c r="W9207"/>
    </row>
    <row r="9208" spans="23:23" x14ac:dyDescent="0.25">
      <c r="W9208"/>
    </row>
    <row r="9209" spans="23:23" x14ac:dyDescent="0.25">
      <c r="W9209"/>
    </row>
    <row r="9210" spans="23:23" x14ac:dyDescent="0.25">
      <c r="W9210"/>
    </row>
    <row r="9211" spans="23:23" x14ac:dyDescent="0.25">
      <c r="W9211"/>
    </row>
    <row r="9212" spans="23:23" x14ac:dyDescent="0.25">
      <c r="W9212"/>
    </row>
    <row r="9213" spans="23:23" x14ac:dyDescent="0.25">
      <c r="W9213"/>
    </row>
    <row r="9214" spans="23:23" x14ac:dyDescent="0.25">
      <c r="W9214"/>
    </row>
    <row r="9215" spans="23:23" x14ac:dyDescent="0.25">
      <c r="W9215"/>
    </row>
    <row r="9216" spans="23:23" x14ac:dyDescent="0.25">
      <c r="W9216"/>
    </row>
    <row r="9217" spans="23:23" x14ac:dyDescent="0.25">
      <c r="W9217"/>
    </row>
    <row r="9218" spans="23:23" x14ac:dyDescent="0.25">
      <c r="W9218"/>
    </row>
    <row r="9219" spans="23:23" x14ac:dyDescent="0.25">
      <c r="W9219"/>
    </row>
    <row r="9220" spans="23:23" x14ac:dyDescent="0.25">
      <c r="W9220"/>
    </row>
    <row r="9221" spans="23:23" x14ac:dyDescent="0.25">
      <c r="W9221"/>
    </row>
    <row r="9222" spans="23:23" x14ac:dyDescent="0.25">
      <c r="W9222"/>
    </row>
    <row r="9223" spans="23:23" x14ac:dyDescent="0.25">
      <c r="W9223"/>
    </row>
    <row r="9224" spans="23:23" x14ac:dyDescent="0.25">
      <c r="W9224"/>
    </row>
    <row r="9225" spans="23:23" x14ac:dyDescent="0.25">
      <c r="W9225"/>
    </row>
    <row r="9226" spans="23:23" x14ac:dyDescent="0.25">
      <c r="W9226"/>
    </row>
    <row r="9227" spans="23:23" x14ac:dyDescent="0.25">
      <c r="W9227"/>
    </row>
    <row r="9228" spans="23:23" x14ac:dyDescent="0.25">
      <c r="W9228"/>
    </row>
    <row r="9229" spans="23:23" x14ac:dyDescent="0.25">
      <c r="W9229"/>
    </row>
    <row r="9230" spans="23:23" x14ac:dyDescent="0.25">
      <c r="W9230"/>
    </row>
    <row r="9231" spans="23:23" x14ac:dyDescent="0.25">
      <c r="W9231"/>
    </row>
    <row r="9232" spans="23:23" x14ac:dyDescent="0.25">
      <c r="W9232"/>
    </row>
    <row r="9233" spans="23:23" x14ac:dyDescent="0.25">
      <c r="W9233"/>
    </row>
    <row r="9234" spans="23:23" x14ac:dyDescent="0.25">
      <c r="W9234"/>
    </row>
    <row r="9235" spans="23:23" x14ac:dyDescent="0.25">
      <c r="W9235"/>
    </row>
    <row r="9236" spans="23:23" x14ac:dyDescent="0.25">
      <c r="W9236"/>
    </row>
    <row r="9237" spans="23:23" x14ac:dyDescent="0.25">
      <c r="W9237"/>
    </row>
    <row r="9238" spans="23:23" x14ac:dyDescent="0.25">
      <c r="W9238"/>
    </row>
    <row r="9239" spans="23:23" x14ac:dyDescent="0.25">
      <c r="W9239"/>
    </row>
    <row r="9240" spans="23:23" x14ac:dyDescent="0.25">
      <c r="W9240"/>
    </row>
    <row r="9241" spans="23:23" x14ac:dyDescent="0.25">
      <c r="W9241"/>
    </row>
    <row r="9242" spans="23:23" x14ac:dyDescent="0.25">
      <c r="W9242"/>
    </row>
    <row r="9243" spans="23:23" x14ac:dyDescent="0.25">
      <c r="W9243"/>
    </row>
    <row r="9244" spans="23:23" x14ac:dyDescent="0.25">
      <c r="W9244"/>
    </row>
    <row r="9245" spans="23:23" x14ac:dyDescent="0.25">
      <c r="W9245"/>
    </row>
    <row r="9246" spans="23:23" x14ac:dyDescent="0.25">
      <c r="W9246"/>
    </row>
    <row r="9247" spans="23:23" x14ac:dyDescent="0.25">
      <c r="W9247"/>
    </row>
    <row r="9248" spans="23:23" x14ac:dyDescent="0.25">
      <c r="W9248"/>
    </row>
    <row r="9249" spans="23:23" x14ac:dyDescent="0.25">
      <c r="W9249"/>
    </row>
    <row r="9250" spans="23:23" x14ac:dyDescent="0.25">
      <c r="W9250"/>
    </row>
    <row r="9251" spans="23:23" x14ac:dyDescent="0.25">
      <c r="W9251"/>
    </row>
    <row r="9252" spans="23:23" x14ac:dyDescent="0.25">
      <c r="W9252"/>
    </row>
    <row r="9253" spans="23:23" x14ac:dyDescent="0.25">
      <c r="W9253"/>
    </row>
    <row r="9254" spans="23:23" x14ac:dyDescent="0.25">
      <c r="W9254"/>
    </row>
    <row r="9255" spans="23:23" x14ac:dyDescent="0.25">
      <c r="W9255"/>
    </row>
    <row r="9256" spans="23:23" x14ac:dyDescent="0.25">
      <c r="W9256"/>
    </row>
    <row r="9257" spans="23:23" x14ac:dyDescent="0.25">
      <c r="W9257"/>
    </row>
    <row r="9258" spans="23:23" x14ac:dyDescent="0.25">
      <c r="W9258"/>
    </row>
    <row r="9259" spans="23:23" x14ac:dyDescent="0.25">
      <c r="W9259"/>
    </row>
    <row r="9260" spans="23:23" x14ac:dyDescent="0.25">
      <c r="W9260"/>
    </row>
    <row r="9261" spans="23:23" x14ac:dyDescent="0.25">
      <c r="W9261"/>
    </row>
    <row r="9262" spans="23:23" x14ac:dyDescent="0.25">
      <c r="W9262"/>
    </row>
    <row r="9263" spans="23:23" x14ac:dyDescent="0.25">
      <c r="W9263"/>
    </row>
    <row r="9264" spans="23:23" x14ac:dyDescent="0.25">
      <c r="W9264"/>
    </row>
    <row r="9265" spans="23:23" x14ac:dyDescent="0.25">
      <c r="W9265"/>
    </row>
    <row r="9266" spans="23:23" x14ac:dyDescent="0.25">
      <c r="W9266"/>
    </row>
    <row r="9267" spans="23:23" x14ac:dyDescent="0.25">
      <c r="W9267"/>
    </row>
    <row r="9268" spans="23:23" x14ac:dyDescent="0.25">
      <c r="W9268"/>
    </row>
    <row r="9269" spans="23:23" x14ac:dyDescent="0.25">
      <c r="W9269"/>
    </row>
    <row r="9270" spans="23:23" x14ac:dyDescent="0.25">
      <c r="W9270"/>
    </row>
    <row r="9271" spans="23:23" x14ac:dyDescent="0.25">
      <c r="W9271"/>
    </row>
    <row r="9272" spans="23:23" x14ac:dyDescent="0.25">
      <c r="W9272"/>
    </row>
    <row r="9273" spans="23:23" x14ac:dyDescent="0.25">
      <c r="W9273"/>
    </row>
    <row r="9274" spans="23:23" x14ac:dyDescent="0.25">
      <c r="W9274"/>
    </row>
    <row r="9275" spans="23:23" x14ac:dyDescent="0.25">
      <c r="W9275"/>
    </row>
    <row r="9276" spans="23:23" x14ac:dyDescent="0.25">
      <c r="W9276"/>
    </row>
    <row r="9277" spans="23:23" x14ac:dyDescent="0.25">
      <c r="W9277"/>
    </row>
    <row r="9278" spans="23:23" x14ac:dyDescent="0.25">
      <c r="W9278"/>
    </row>
    <row r="9279" spans="23:23" x14ac:dyDescent="0.25">
      <c r="W9279"/>
    </row>
    <row r="9280" spans="23:23" x14ac:dyDescent="0.25">
      <c r="W9280"/>
    </row>
    <row r="9281" spans="23:23" x14ac:dyDescent="0.25">
      <c r="W9281"/>
    </row>
    <row r="9282" spans="23:23" x14ac:dyDescent="0.25">
      <c r="W9282"/>
    </row>
    <row r="9283" spans="23:23" x14ac:dyDescent="0.25">
      <c r="W9283"/>
    </row>
    <row r="9284" spans="23:23" x14ac:dyDescent="0.25">
      <c r="W9284"/>
    </row>
    <row r="9285" spans="23:23" x14ac:dyDescent="0.25">
      <c r="W9285"/>
    </row>
    <row r="9286" spans="23:23" x14ac:dyDescent="0.25">
      <c r="W9286"/>
    </row>
    <row r="9287" spans="23:23" x14ac:dyDescent="0.25">
      <c r="W9287"/>
    </row>
    <row r="9288" spans="23:23" x14ac:dyDescent="0.25">
      <c r="W9288"/>
    </row>
    <row r="9289" spans="23:23" x14ac:dyDescent="0.25">
      <c r="W9289"/>
    </row>
    <row r="9290" spans="23:23" x14ac:dyDescent="0.25">
      <c r="W9290"/>
    </row>
    <row r="9291" spans="23:23" x14ac:dyDescent="0.25">
      <c r="W9291"/>
    </row>
    <row r="9292" spans="23:23" x14ac:dyDescent="0.25">
      <c r="W9292"/>
    </row>
    <row r="9293" spans="23:23" x14ac:dyDescent="0.25">
      <c r="W9293"/>
    </row>
    <row r="9294" spans="23:23" x14ac:dyDescent="0.25">
      <c r="W9294"/>
    </row>
    <row r="9295" spans="23:23" x14ac:dyDescent="0.25">
      <c r="W9295"/>
    </row>
    <row r="9296" spans="23:23" x14ac:dyDescent="0.25">
      <c r="W9296"/>
    </row>
    <row r="9297" spans="23:23" x14ac:dyDescent="0.25">
      <c r="W9297"/>
    </row>
    <row r="9298" spans="23:23" x14ac:dyDescent="0.25">
      <c r="W9298"/>
    </row>
    <row r="9299" spans="23:23" x14ac:dyDescent="0.25">
      <c r="W9299"/>
    </row>
    <row r="9300" spans="23:23" x14ac:dyDescent="0.25">
      <c r="W9300"/>
    </row>
    <row r="9301" spans="23:23" x14ac:dyDescent="0.25">
      <c r="W9301"/>
    </row>
    <row r="9302" spans="23:23" x14ac:dyDescent="0.25">
      <c r="W9302"/>
    </row>
    <row r="9303" spans="23:23" x14ac:dyDescent="0.25">
      <c r="W9303"/>
    </row>
    <row r="9304" spans="23:23" x14ac:dyDescent="0.25">
      <c r="W9304"/>
    </row>
    <row r="9305" spans="23:23" x14ac:dyDescent="0.25">
      <c r="W9305"/>
    </row>
    <row r="9306" spans="23:23" x14ac:dyDescent="0.25">
      <c r="W9306"/>
    </row>
    <row r="9307" spans="23:23" x14ac:dyDescent="0.25">
      <c r="W9307"/>
    </row>
    <row r="9308" spans="23:23" x14ac:dyDescent="0.25">
      <c r="W9308"/>
    </row>
    <row r="9309" spans="23:23" x14ac:dyDescent="0.25">
      <c r="W9309"/>
    </row>
    <row r="9310" spans="23:23" x14ac:dyDescent="0.25">
      <c r="W9310"/>
    </row>
    <row r="9311" spans="23:23" x14ac:dyDescent="0.25">
      <c r="W9311"/>
    </row>
    <row r="9312" spans="23:23" x14ac:dyDescent="0.25">
      <c r="W9312"/>
    </row>
    <row r="9313" spans="23:23" x14ac:dyDescent="0.25">
      <c r="W9313"/>
    </row>
    <row r="9314" spans="23:23" x14ac:dyDescent="0.25">
      <c r="W9314"/>
    </row>
    <row r="9315" spans="23:23" x14ac:dyDescent="0.25">
      <c r="W9315"/>
    </row>
    <row r="9316" spans="23:23" x14ac:dyDescent="0.25">
      <c r="W9316"/>
    </row>
    <row r="9317" spans="23:23" x14ac:dyDescent="0.25">
      <c r="W9317"/>
    </row>
    <row r="9318" spans="23:23" x14ac:dyDescent="0.25">
      <c r="W9318"/>
    </row>
    <row r="9319" spans="23:23" x14ac:dyDescent="0.25">
      <c r="W9319"/>
    </row>
    <row r="9320" spans="23:23" x14ac:dyDescent="0.25">
      <c r="W9320"/>
    </row>
    <row r="9321" spans="23:23" x14ac:dyDescent="0.25">
      <c r="W9321"/>
    </row>
    <row r="9322" spans="23:23" x14ac:dyDescent="0.25">
      <c r="W9322"/>
    </row>
    <row r="9323" spans="23:23" x14ac:dyDescent="0.25">
      <c r="W9323"/>
    </row>
    <row r="9324" spans="23:23" x14ac:dyDescent="0.25">
      <c r="W9324"/>
    </row>
    <row r="9325" spans="23:23" x14ac:dyDescent="0.25">
      <c r="W9325"/>
    </row>
    <row r="9326" spans="23:23" x14ac:dyDescent="0.25">
      <c r="W9326"/>
    </row>
    <row r="9327" spans="23:23" x14ac:dyDescent="0.25">
      <c r="W9327"/>
    </row>
    <row r="9328" spans="23:23" x14ac:dyDescent="0.25">
      <c r="W9328"/>
    </row>
    <row r="9329" spans="23:23" x14ac:dyDescent="0.25">
      <c r="W9329"/>
    </row>
    <row r="9330" spans="23:23" x14ac:dyDescent="0.25">
      <c r="W9330"/>
    </row>
    <row r="9331" spans="23:23" x14ac:dyDescent="0.25">
      <c r="W9331"/>
    </row>
    <row r="9332" spans="23:23" x14ac:dyDescent="0.25">
      <c r="W9332"/>
    </row>
    <row r="9333" spans="23:23" x14ac:dyDescent="0.25">
      <c r="W9333"/>
    </row>
    <row r="9334" spans="23:23" x14ac:dyDescent="0.25">
      <c r="W9334"/>
    </row>
    <row r="9335" spans="23:23" x14ac:dyDescent="0.25">
      <c r="W9335"/>
    </row>
    <row r="9336" spans="23:23" x14ac:dyDescent="0.25">
      <c r="W9336"/>
    </row>
    <row r="9337" spans="23:23" x14ac:dyDescent="0.25">
      <c r="W9337"/>
    </row>
    <row r="9338" spans="23:23" x14ac:dyDescent="0.25">
      <c r="W9338"/>
    </row>
    <row r="9339" spans="23:23" x14ac:dyDescent="0.25">
      <c r="W9339"/>
    </row>
    <row r="9340" spans="23:23" x14ac:dyDescent="0.25">
      <c r="W9340"/>
    </row>
    <row r="9341" spans="23:23" x14ac:dyDescent="0.25">
      <c r="W9341"/>
    </row>
    <row r="9342" spans="23:23" x14ac:dyDescent="0.25">
      <c r="W9342"/>
    </row>
    <row r="9343" spans="23:23" x14ac:dyDescent="0.25">
      <c r="W9343"/>
    </row>
    <row r="9344" spans="23:23" x14ac:dyDescent="0.25">
      <c r="W9344"/>
    </row>
    <row r="9345" spans="23:23" x14ac:dyDescent="0.25">
      <c r="W9345"/>
    </row>
    <row r="9346" spans="23:23" x14ac:dyDescent="0.25">
      <c r="W9346"/>
    </row>
    <row r="9347" spans="23:23" x14ac:dyDescent="0.25">
      <c r="W9347"/>
    </row>
    <row r="9348" spans="23:23" x14ac:dyDescent="0.25">
      <c r="W9348"/>
    </row>
    <row r="9349" spans="23:23" x14ac:dyDescent="0.25">
      <c r="W9349"/>
    </row>
    <row r="9350" spans="23:23" x14ac:dyDescent="0.25">
      <c r="W9350"/>
    </row>
    <row r="9351" spans="23:23" x14ac:dyDescent="0.25">
      <c r="W9351"/>
    </row>
    <row r="9352" spans="23:23" x14ac:dyDescent="0.25">
      <c r="W9352"/>
    </row>
    <row r="9353" spans="23:23" x14ac:dyDescent="0.25">
      <c r="W9353"/>
    </row>
    <row r="9354" spans="23:23" x14ac:dyDescent="0.25">
      <c r="W9354"/>
    </row>
    <row r="9355" spans="23:23" x14ac:dyDescent="0.25">
      <c r="W9355"/>
    </row>
    <row r="9356" spans="23:23" x14ac:dyDescent="0.25">
      <c r="W9356"/>
    </row>
    <row r="9357" spans="23:23" x14ac:dyDescent="0.25">
      <c r="W9357"/>
    </row>
    <row r="9358" spans="23:23" x14ac:dyDescent="0.25">
      <c r="W9358"/>
    </row>
    <row r="9359" spans="23:23" x14ac:dyDescent="0.25">
      <c r="W9359"/>
    </row>
    <row r="9360" spans="23:23" x14ac:dyDescent="0.25">
      <c r="W9360"/>
    </row>
    <row r="9361" spans="23:23" x14ac:dyDescent="0.25">
      <c r="W9361"/>
    </row>
    <row r="9362" spans="23:23" x14ac:dyDescent="0.25">
      <c r="W9362"/>
    </row>
    <row r="9363" spans="23:23" x14ac:dyDescent="0.25">
      <c r="W9363"/>
    </row>
    <row r="9364" spans="23:23" x14ac:dyDescent="0.25">
      <c r="W9364"/>
    </row>
    <row r="9365" spans="23:23" x14ac:dyDescent="0.25">
      <c r="W9365"/>
    </row>
    <row r="9366" spans="23:23" x14ac:dyDescent="0.25">
      <c r="W9366"/>
    </row>
    <row r="9367" spans="23:23" x14ac:dyDescent="0.25">
      <c r="W9367"/>
    </row>
    <row r="9368" spans="23:23" x14ac:dyDescent="0.25">
      <c r="W9368"/>
    </row>
    <row r="9369" spans="23:23" x14ac:dyDescent="0.25">
      <c r="W9369"/>
    </row>
    <row r="9370" spans="23:23" x14ac:dyDescent="0.25">
      <c r="W9370"/>
    </row>
    <row r="9371" spans="23:23" x14ac:dyDescent="0.25">
      <c r="W9371"/>
    </row>
    <row r="9372" spans="23:23" x14ac:dyDescent="0.25">
      <c r="W9372"/>
    </row>
    <row r="9373" spans="23:23" x14ac:dyDescent="0.25">
      <c r="W9373"/>
    </row>
    <row r="9374" spans="23:23" x14ac:dyDescent="0.25">
      <c r="W9374"/>
    </row>
    <row r="9375" spans="23:23" x14ac:dyDescent="0.25">
      <c r="W9375"/>
    </row>
    <row r="9376" spans="23:23" x14ac:dyDescent="0.25">
      <c r="W9376"/>
    </row>
    <row r="9377" spans="23:23" x14ac:dyDescent="0.25">
      <c r="W9377"/>
    </row>
    <row r="9378" spans="23:23" x14ac:dyDescent="0.25">
      <c r="W9378"/>
    </row>
    <row r="9379" spans="23:23" x14ac:dyDescent="0.25">
      <c r="W9379"/>
    </row>
    <row r="9380" spans="23:23" x14ac:dyDescent="0.25">
      <c r="W9380"/>
    </row>
    <row r="9381" spans="23:23" x14ac:dyDescent="0.25">
      <c r="W9381"/>
    </row>
    <row r="9382" spans="23:23" x14ac:dyDescent="0.25">
      <c r="W9382"/>
    </row>
    <row r="9383" spans="23:23" x14ac:dyDescent="0.25">
      <c r="W9383"/>
    </row>
    <row r="9384" spans="23:23" x14ac:dyDescent="0.25">
      <c r="W9384"/>
    </row>
    <row r="9385" spans="23:23" x14ac:dyDescent="0.25">
      <c r="W9385"/>
    </row>
    <row r="9386" spans="23:23" x14ac:dyDescent="0.25">
      <c r="W9386"/>
    </row>
    <row r="9387" spans="23:23" x14ac:dyDescent="0.25">
      <c r="W9387"/>
    </row>
    <row r="9388" spans="23:23" x14ac:dyDescent="0.25">
      <c r="W9388"/>
    </row>
    <row r="9389" spans="23:23" x14ac:dyDescent="0.25">
      <c r="W9389"/>
    </row>
    <row r="9390" spans="23:23" x14ac:dyDescent="0.25">
      <c r="W9390"/>
    </row>
    <row r="9391" spans="23:23" x14ac:dyDescent="0.25">
      <c r="W9391"/>
    </row>
    <row r="9392" spans="23:23" x14ac:dyDescent="0.25">
      <c r="W9392"/>
    </row>
    <row r="9393" spans="23:23" x14ac:dyDescent="0.25">
      <c r="W9393"/>
    </row>
    <row r="9394" spans="23:23" x14ac:dyDescent="0.25">
      <c r="W9394"/>
    </row>
    <row r="9395" spans="23:23" x14ac:dyDescent="0.25">
      <c r="W9395"/>
    </row>
    <row r="9396" spans="23:23" x14ac:dyDescent="0.25">
      <c r="W9396"/>
    </row>
    <row r="9397" spans="23:23" x14ac:dyDescent="0.25">
      <c r="W9397"/>
    </row>
    <row r="9398" spans="23:23" x14ac:dyDescent="0.25">
      <c r="W9398"/>
    </row>
    <row r="9399" spans="23:23" x14ac:dyDescent="0.25">
      <c r="W9399"/>
    </row>
    <row r="9400" spans="23:23" x14ac:dyDescent="0.25">
      <c r="W9400"/>
    </row>
    <row r="9401" spans="23:23" x14ac:dyDescent="0.25">
      <c r="W9401"/>
    </row>
    <row r="9402" spans="23:23" x14ac:dyDescent="0.25">
      <c r="W9402"/>
    </row>
    <row r="9403" spans="23:23" x14ac:dyDescent="0.25">
      <c r="W9403"/>
    </row>
    <row r="9404" spans="23:23" x14ac:dyDescent="0.25">
      <c r="W9404"/>
    </row>
    <row r="9405" spans="23:23" x14ac:dyDescent="0.25">
      <c r="W9405"/>
    </row>
    <row r="9406" spans="23:23" x14ac:dyDescent="0.25">
      <c r="W9406"/>
    </row>
    <row r="9407" spans="23:23" x14ac:dyDescent="0.25">
      <c r="W9407"/>
    </row>
    <row r="9408" spans="23:23" x14ac:dyDescent="0.25">
      <c r="W9408"/>
    </row>
    <row r="9409" spans="23:23" x14ac:dyDescent="0.25">
      <c r="W9409"/>
    </row>
    <row r="9410" spans="23:23" x14ac:dyDescent="0.25">
      <c r="W9410"/>
    </row>
    <row r="9411" spans="23:23" x14ac:dyDescent="0.25">
      <c r="W9411"/>
    </row>
    <row r="9412" spans="23:23" x14ac:dyDescent="0.25">
      <c r="W9412"/>
    </row>
    <row r="9413" spans="23:23" x14ac:dyDescent="0.25">
      <c r="W9413"/>
    </row>
    <row r="9414" spans="23:23" x14ac:dyDescent="0.25">
      <c r="W9414"/>
    </row>
    <row r="9415" spans="23:23" x14ac:dyDescent="0.25">
      <c r="W9415"/>
    </row>
    <row r="9416" spans="23:23" x14ac:dyDescent="0.25">
      <c r="W9416"/>
    </row>
    <row r="9417" spans="23:23" x14ac:dyDescent="0.25">
      <c r="W9417"/>
    </row>
    <row r="9418" spans="23:23" x14ac:dyDescent="0.25">
      <c r="W9418"/>
    </row>
    <row r="9419" spans="23:23" x14ac:dyDescent="0.25">
      <c r="W9419"/>
    </row>
    <row r="9420" spans="23:23" x14ac:dyDescent="0.25">
      <c r="W9420"/>
    </row>
    <row r="9421" spans="23:23" x14ac:dyDescent="0.25">
      <c r="W9421"/>
    </row>
    <row r="9422" spans="23:23" x14ac:dyDescent="0.25">
      <c r="W9422"/>
    </row>
    <row r="9423" spans="23:23" x14ac:dyDescent="0.25">
      <c r="W9423"/>
    </row>
    <row r="9424" spans="23:23" x14ac:dyDescent="0.25">
      <c r="W9424"/>
    </row>
    <row r="9425" spans="23:23" x14ac:dyDescent="0.25">
      <c r="W9425"/>
    </row>
    <row r="9426" spans="23:23" x14ac:dyDescent="0.25">
      <c r="W9426"/>
    </row>
    <row r="9427" spans="23:23" x14ac:dyDescent="0.25">
      <c r="W9427"/>
    </row>
    <row r="9428" spans="23:23" x14ac:dyDescent="0.25">
      <c r="W9428"/>
    </row>
    <row r="9429" spans="23:23" x14ac:dyDescent="0.25">
      <c r="W9429"/>
    </row>
    <row r="9430" spans="23:23" x14ac:dyDescent="0.25">
      <c r="W9430"/>
    </row>
    <row r="9431" spans="23:23" x14ac:dyDescent="0.25">
      <c r="W9431"/>
    </row>
    <row r="9432" spans="23:23" x14ac:dyDescent="0.25">
      <c r="W9432"/>
    </row>
    <row r="9433" spans="23:23" x14ac:dyDescent="0.25">
      <c r="W9433"/>
    </row>
    <row r="9434" spans="23:23" x14ac:dyDescent="0.25">
      <c r="W9434"/>
    </row>
    <row r="9435" spans="23:23" x14ac:dyDescent="0.25">
      <c r="W9435"/>
    </row>
    <row r="9436" spans="23:23" x14ac:dyDescent="0.25">
      <c r="W9436"/>
    </row>
    <row r="9437" spans="23:23" x14ac:dyDescent="0.25">
      <c r="W9437"/>
    </row>
    <row r="9438" spans="23:23" x14ac:dyDescent="0.25">
      <c r="W9438"/>
    </row>
    <row r="9439" spans="23:23" x14ac:dyDescent="0.25">
      <c r="W9439"/>
    </row>
    <row r="9440" spans="23:23" x14ac:dyDescent="0.25">
      <c r="W9440"/>
    </row>
    <row r="9441" spans="23:23" x14ac:dyDescent="0.25">
      <c r="W9441"/>
    </row>
    <row r="9442" spans="23:23" x14ac:dyDescent="0.25">
      <c r="W9442"/>
    </row>
    <row r="9443" spans="23:23" x14ac:dyDescent="0.25">
      <c r="W9443"/>
    </row>
    <row r="9444" spans="23:23" x14ac:dyDescent="0.25">
      <c r="W9444"/>
    </row>
    <row r="9445" spans="23:23" x14ac:dyDescent="0.25">
      <c r="W9445"/>
    </row>
    <row r="9446" spans="23:23" x14ac:dyDescent="0.25">
      <c r="W9446"/>
    </row>
    <row r="9447" spans="23:23" x14ac:dyDescent="0.25">
      <c r="W9447"/>
    </row>
    <row r="9448" spans="23:23" x14ac:dyDescent="0.25">
      <c r="W9448"/>
    </row>
    <row r="9449" spans="23:23" x14ac:dyDescent="0.25">
      <c r="W9449"/>
    </row>
    <row r="9450" spans="23:23" x14ac:dyDescent="0.25">
      <c r="W9450"/>
    </row>
    <row r="9451" spans="23:23" x14ac:dyDescent="0.25">
      <c r="W9451"/>
    </row>
    <row r="9452" spans="23:23" x14ac:dyDescent="0.25">
      <c r="W9452"/>
    </row>
    <row r="9453" spans="23:23" x14ac:dyDescent="0.25">
      <c r="W9453"/>
    </row>
    <row r="9454" spans="23:23" x14ac:dyDescent="0.25">
      <c r="W9454"/>
    </row>
    <row r="9455" spans="23:23" x14ac:dyDescent="0.25">
      <c r="W9455"/>
    </row>
    <row r="9456" spans="23:23" x14ac:dyDescent="0.25">
      <c r="W9456"/>
    </row>
    <row r="9457" spans="23:23" x14ac:dyDescent="0.25">
      <c r="W9457"/>
    </row>
    <row r="9458" spans="23:23" x14ac:dyDescent="0.25">
      <c r="W9458"/>
    </row>
    <row r="9459" spans="23:23" x14ac:dyDescent="0.25">
      <c r="W9459"/>
    </row>
    <row r="9460" spans="23:23" x14ac:dyDescent="0.25">
      <c r="W9460"/>
    </row>
    <row r="9461" spans="23:23" x14ac:dyDescent="0.25">
      <c r="W9461"/>
    </row>
    <row r="9462" spans="23:23" x14ac:dyDescent="0.25">
      <c r="W9462"/>
    </row>
    <row r="9463" spans="23:23" x14ac:dyDescent="0.25">
      <c r="W9463"/>
    </row>
    <row r="9464" spans="23:23" x14ac:dyDescent="0.25">
      <c r="W9464"/>
    </row>
    <row r="9465" spans="23:23" x14ac:dyDescent="0.25">
      <c r="W9465"/>
    </row>
    <row r="9466" spans="23:23" x14ac:dyDescent="0.25">
      <c r="W9466"/>
    </row>
    <row r="9467" spans="23:23" x14ac:dyDescent="0.25">
      <c r="W9467"/>
    </row>
    <row r="9468" spans="23:23" x14ac:dyDescent="0.25">
      <c r="W9468"/>
    </row>
    <row r="9469" spans="23:23" x14ac:dyDescent="0.25">
      <c r="W9469"/>
    </row>
    <row r="9470" spans="23:23" x14ac:dyDescent="0.25">
      <c r="W9470"/>
    </row>
    <row r="9471" spans="23:23" x14ac:dyDescent="0.25">
      <c r="W9471"/>
    </row>
    <row r="9472" spans="23:23" x14ac:dyDescent="0.25">
      <c r="W9472"/>
    </row>
    <row r="9473" spans="23:23" x14ac:dyDescent="0.25">
      <c r="W9473"/>
    </row>
    <row r="9474" spans="23:23" x14ac:dyDescent="0.25">
      <c r="W9474"/>
    </row>
    <row r="9475" spans="23:23" x14ac:dyDescent="0.25">
      <c r="W9475"/>
    </row>
    <row r="9476" spans="23:23" x14ac:dyDescent="0.25">
      <c r="W9476"/>
    </row>
    <row r="9477" spans="23:23" x14ac:dyDescent="0.25">
      <c r="W9477"/>
    </row>
    <row r="9478" spans="23:23" x14ac:dyDescent="0.25">
      <c r="W9478"/>
    </row>
    <row r="9479" spans="23:23" x14ac:dyDescent="0.25">
      <c r="W9479"/>
    </row>
    <row r="9480" spans="23:23" x14ac:dyDescent="0.25">
      <c r="W9480"/>
    </row>
    <row r="9481" spans="23:23" x14ac:dyDescent="0.25">
      <c r="W9481"/>
    </row>
    <row r="9482" spans="23:23" x14ac:dyDescent="0.25">
      <c r="W9482"/>
    </row>
    <row r="9483" spans="23:23" x14ac:dyDescent="0.25">
      <c r="W9483"/>
    </row>
    <row r="9484" spans="23:23" x14ac:dyDescent="0.25">
      <c r="W9484"/>
    </row>
    <row r="9485" spans="23:23" x14ac:dyDescent="0.25">
      <c r="W9485"/>
    </row>
    <row r="9486" spans="23:23" x14ac:dyDescent="0.25">
      <c r="W9486"/>
    </row>
    <row r="9487" spans="23:23" x14ac:dyDescent="0.25">
      <c r="W9487"/>
    </row>
    <row r="9488" spans="23:23" x14ac:dyDescent="0.25">
      <c r="W9488"/>
    </row>
    <row r="9489" spans="23:23" x14ac:dyDescent="0.25">
      <c r="W9489"/>
    </row>
    <row r="9490" spans="23:23" x14ac:dyDescent="0.25">
      <c r="W9490"/>
    </row>
    <row r="9491" spans="23:23" x14ac:dyDescent="0.25">
      <c r="W9491"/>
    </row>
    <row r="9492" spans="23:23" x14ac:dyDescent="0.25">
      <c r="W9492"/>
    </row>
    <row r="9493" spans="23:23" x14ac:dyDescent="0.25">
      <c r="W9493"/>
    </row>
    <row r="9494" spans="23:23" x14ac:dyDescent="0.25">
      <c r="W9494"/>
    </row>
    <row r="9495" spans="23:23" x14ac:dyDescent="0.25">
      <c r="W9495"/>
    </row>
    <row r="9496" spans="23:23" x14ac:dyDescent="0.25">
      <c r="W9496"/>
    </row>
    <row r="9497" spans="23:23" x14ac:dyDescent="0.25">
      <c r="W9497"/>
    </row>
    <row r="9498" spans="23:23" x14ac:dyDescent="0.25">
      <c r="W9498"/>
    </row>
    <row r="9499" spans="23:23" x14ac:dyDescent="0.25">
      <c r="W9499"/>
    </row>
    <row r="9500" spans="23:23" x14ac:dyDescent="0.25">
      <c r="W9500"/>
    </row>
    <row r="9501" spans="23:23" x14ac:dyDescent="0.25">
      <c r="W9501"/>
    </row>
    <row r="9502" spans="23:23" x14ac:dyDescent="0.25">
      <c r="W9502"/>
    </row>
    <row r="9503" spans="23:23" x14ac:dyDescent="0.25">
      <c r="W9503"/>
    </row>
    <row r="9504" spans="23:23" x14ac:dyDescent="0.25">
      <c r="W9504"/>
    </row>
    <row r="9505" spans="23:23" x14ac:dyDescent="0.25">
      <c r="W9505"/>
    </row>
    <row r="9506" spans="23:23" x14ac:dyDescent="0.25">
      <c r="W9506"/>
    </row>
    <row r="9507" spans="23:23" x14ac:dyDescent="0.25">
      <c r="W9507"/>
    </row>
    <row r="9508" spans="23:23" x14ac:dyDescent="0.25">
      <c r="W9508"/>
    </row>
    <row r="9509" spans="23:23" x14ac:dyDescent="0.25">
      <c r="W9509"/>
    </row>
    <row r="9510" spans="23:23" x14ac:dyDescent="0.25">
      <c r="W9510"/>
    </row>
    <row r="9511" spans="23:23" x14ac:dyDescent="0.25">
      <c r="W9511"/>
    </row>
    <row r="9512" spans="23:23" x14ac:dyDescent="0.25">
      <c r="W9512"/>
    </row>
    <row r="9513" spans="23:23" x14ac:dyDescent="0.25">
      <c r="W9513"/>
    </row>
    <row r="9514" spans="23:23" x14ac:dyDescent="0.25">
      <c r="W9514"/>
    </row>
    <row r="9515" spans="23:23" x14ac:dyDescent="0.25">
      <c r="W9515"/>
    </row>
    <row r="9516" spans="23:23" x14ac:dyDescent="0.25">
      <c r="W9516"/>
    </row>
    <row r="9517" spans="23:23" x14ac:dyDescent="0.25">
      <c r="W9517"/>
    </row>
    <row r="9518" spans="23:23" x14ac:dyDescent="0.25">
      <c r="W9518"/>
    </row>
    <row r="9519" spans="23:23" x14ac:dyDescent="0.25">
      <c r="W9519"/>
    </row>
    <row r="9520" spans="23:23" x14ac:dyDescent="0.25">
      <c r="W9520"/>
    </row>
    <row r="9521" spans="23:23" x14ac:dyDescent="0.25">
      <c r="W9521"/>
    </row>
    <row r="9522" spans="23:23" x14ac:dyDescent="0.25">
      <c r="W9522"/>
    </row>
    <row r="9523" spans="23:23" x14ac:dyDescent="0.25">
      <c r="W9523"/>
    </row>
    <row r="9524" spans="23:23" x14ac:dyDescent="0.25">
      <c r="W9524"/>
    </row>
    <row r="9525" spans="23:23" x14ac:dyDescent="0.25">
      <c r="W9525"/>
    </row>
    <row r="9526" spans="23:23" x14ac:dyDescent="0.25">
      <c r="W9526"/>
    </row>
    <row r="9527" spans="23:23" x14ac:dyDescent="0.25">
      <c r="W9527"/>
    </row>
    <row r="9528" spans="23:23" x14ac:dyDescent="0.25">
      <c r="W9528"/>
    </row>
    <row r="9529" spans="23:23" x14ac:dyDescent="0.25">
      <c r="W9529"/>
    </row>
    <row r="9530" spans="23:23" x14ac:dyDescent="0.25">
      <c r="W9530"/>
    </row>
    <row r="9531" spans="23:23" x14ac:dyDescent="0.25">
      <c r="W9531"/>
    </row>
    <row r="9532" spans="23:23" x14ac:dyDescent="0.25">
      <c r="W9532"/>
    </row>
    <row r="9533" spans="23:23" x14ac:dyDescent="0.25">
      <c r="W9533"/>
    </row>
    <row r="9534" spans="23:23" x14ac:dyDescent="0.25">
      <c r="W9534"/>
    </row>
    <row r="9535" spans="23:23" x14ac:dyDescent="0.25">
      <c r="W9535"/>
    </row>
    <row r="9536" spans="23:23" x14ac:dyDescent="0.25">
      <c r="W9536"/>
    </row>
    <row r="9537" spans="23:23" x14ac:dyDescent="0.25">
      <c r="W9537"/>
    </row>
    <row r="9538" spans="23:23" x14ac:dyDescent="0.25">
      <c r="W9538"/>
    </row>
    <row r="9539" spans="23:23" x14ac:dyDescent="0.25">
      <c r="W9539"/>
    </row>
    <row r="9540" spans="23:23" x14ac:dyDescent="0.25">
      <c r="W9540"/>
    </row>
    <row r="9541" spans="23:23" x14ac:dyDescent="0.25">
      <c r="W9541"/>
    </row>
    <row r="9542" spans="23:23" x14ac:dyDescent="0.25">
      <c r="W9542"/>
    </row>
    <row r="9543" spans="23:23" x14ac:dyDescent="0.25">
      <c r="W9543"/>
    </row>
    <row r="9544" spans="23:23" x14ac:dyDescent="0.25">
      <c r="W9544"/>
    </row>
    <row r="9545" spans="23:23" x14ac:dyDescent="0.25">
      <c r="W9545"/>
    </row>
    <row r="9546" spans="23:23" x14ac:dyDescent="0.25">
      <c r="W9546"/>
    </row>
    <row r="9547" spans="23:23" x14ac:dyDescent="0.25">
      <c r="W9547"/>
    </row>
    <row r="9548" spans="23:23" x14ac:dyDescent="0.25">
      <c r="W9548"/>
    </row>
    <row r="9549" spans="23:23" x14ac:dyDescent="0.25">
      <c r="W9549"/>
    </row>
    <row r="9550" spans="23:23" x14ac:dyDescent="0.25">
      <c r="W9550"/>
    </row>
    <row r="9551" spans="23:23" x14ac:dyDescent="0.25">
      <c r="W9551"/>
    </row>
    <row r="9552" spans="23:23" x14ac:dyDescent="0.25">
      <c r="W9552"/>
    </row>
    <row r="9553" spans="23:23" x14ac:dyDescent="0.25">
      <c r="W9553"/>
    </row>
    <row r="9554" spans="23:23" x14ac:dyDescent="0.25">
      <c r="W9554"/>
    </row>
    <row r="9555" spans="23:23" x14ac:dyDescent="0.25">
      <c r="W9555"/>
    </row>
    <row r="9556" spans="23:23" x14ac:dyDescent="0.25">
      <c r="W9556"/>
    </row>
    <row r="9557" spans="23:23" x14ac:dyDescent="0.25">
      <c r="W9557"/>
    </row>
    <row r="9558" spans="23:23" x14ac:dyDescent="0.25">
      <c r="W9558"/>
    </row>
    <row r="9559" spans="23:23" x14ac:dyDescent="0.25">
      <c r="W9559"/>
    </row>
    <row r="9560" spans="23:23" x14ac:dyDescent="0.25">
      <c r="W9560"/>
    </row>
    <row r="9561" spans="23:23" x14ac:dyDescent="0.25">
      <c r="W9561"/>
    </row>
    <row r="9562" spans="23:23" x14ac:dyDescent="0.25">
      <c r="W9562"/>
    </row>
    <row r="9563" spans="23:23" x14ac:dyDescent="0.25">
      <c r="W9563"/>
    </row>
    <row r="9564" spans="23:23" x14ac:dyDescent="0.25">
      <c r="W9564"/>
    </row>
    <row r="9565" spans="23:23" x14ac:dyDescent="0.25">
      <c r="W9565"/>
    </row>
    <row r="9566" spans="23:23" x14ac:dyDescent="0.25">
      <c r="W9566"/>
    </row>
    <row r="9567" spans="23:23" x14ac:dyDescent="0.25">
      <c r="W9567"/>
    </row>
    <row r="9568" spans="23:23" x14ac:dyDescent="0.25">
      <c r="W9568"/>
    </row>
    <row r="9569" spans="23:23" x14ac:dyDescent="0.25">
      <c r="W9569"/>
    </row>
    <row r="9570" spans="23:23" x14ac:dyDescent="0.25">
      <c r="W9570"/>
    </row>
    <row r="9571" spans="23:23" x14ac:dyDescent="0.25">
      <c r="W9571"/>
    </row>
    <row r="9572" spans="23:23" x14ac:dyDescent="0.25">
      <c r="W9572"/>
    </row>
    <row r="9573" spans="23:23" x14ac:dyDescent="0.25">
      <c r="W9573"/>
    </row>
    <row r="9574" spans="23:23" x14ac:dyDescent="0.25">
      <c r="W9574"/>
    </row>
    <row r="9575" spans="23:23" x14ac:dyDescent="0.25">
      <c r="W9575"/>
    </row>
    <row r="9576" spans="23:23" x14ac:dyDescent="0.25">
      <c r="W9576"/>
    </row>
    <row r="9577" spans="23:23" x14ac:dyDescent="0.25">
      <c r="W9577"/>
    </row>
    <row r="9578" spans="23:23" x14ac:dyDescent="0.25">
      <c r="W9578"/>
    </row>
    <row r="9579" spans="23:23" x14ac:dyDescent="0.25">
      <c r="W9579"/>
    </row>
    <row r="9580" spans="23:23" x14ac:dyDescent="0.25">
      <c r="W9580"/>
    </row>
    <row r="9581" spans="23:23" x14ac:dyDescent="0.25">
      <c r="W9581"/>
    </row>
    <row r="9582" spans="23:23" x14ac:dyDescent="0.25">
      <c r="W9582"/>
    </row>
    <row r="9583" spans="23:23" x14ac:dyDescent="0.25">
      <c r="W9583"/>
    </row>
    <row r="9584" spans="23:23" x14ac:dyDescent="0.25">
      <c r="W9584"/>
    </row>
    <row r="9585" spans="23:23" x14ac:dyDescent="0.25">
      <c r="W9585"/>
    </row>
    <row r="9586" spans="23:23" x14ac:dyDescent="0.25">
      <c r="W9586"/>
    </row>
    <row r="9587" spans="23:23" x14ac:dyDescent="0.25">
      <c r="W9587"/>
    </row>
    <row r="9588" spans="23:23" x14ac:dyDescent="0.25">
      <c r="W9588"/>
    </row>
    <row r="9589" spans="23:23" x14ac:dyDescent="0.25">
      <c r="W9589"/>
    </row>
    <row r="9590" spans="23:23" x14ac:dyDescent="0.25">
      <c r="W9590"/>
    </row>
    <row r="9591" spans="23:23" x14ac:dyDescent="0.25">
      <c r="W9591"/>
    </row>
    <row r="9592" spans="23:23" x14ac:dyDescent="0.25">
      <c r="W9592"/>
    </row>
    <row r="9593" spans="23:23" x14ac:dyDescent="0.25">
      <c r="W9593"/>
    </row>
    <row r="9594" spans="23:23" x14ac:dyDescent="0.25">
      <c r="W9594"/>
    </row>
    <row r="9595" spans="23:23" x14ac:dyDescent="0.25">
      <c r="W9595"/>
    </row>
    <row r="9596" spans="23:23" x14ac:dyDescent="0.25">
      <c r="W9596"/>
    </row>
    <row r="9597" spans="23:23" x14ac:dyDescent="0.25">
      <c r="W9597"/>
    </row>
    <row r="9598" spans="23:23" x14ac:dyDescent="0.25">
      <c r="W9598"/>
    </row>
    <row r="9599" spans="23:23" x14ac:dyDescent="0.25">
      <c r="W9599"/>
    </row>
    <row r="9600" spans="23:23" x14ac:dyDescent="0.25">
      <c r="W9600"/>
    </row>
    <row r="9601" spans="23:23" x14ac:dyDescent="0.25">
      <c r="W9601"/>
    </row>
    <row r="9602" spans="23:23" x14ac:dyDescent="0.25">
      <c r="W9602"/>
    </row>
    <row r="9603" spans="23:23" x14ac:dyDescent="0.25">
      <c r="W9603"/>
    </row>
    <row r="9604" spans="23:23" x14ac:dyDescent="0.25">
      <c r="W9604"/>
    </row>
    <row r="9605" spans="23:23" x14ac:dyDescent="0.25">
      <c r="W9605"/>
    </row>
    <row r="9606" spans="23:23" x14ac:dyDescent="0.25">
      <c r="W9606"/>
    </row>
    <row r="9607" spans="23:23" x14ac:dyDescent="0.25">
      <c r="W9607"/>
    </row>
    <row r="9608" spans="23:23" x14ac:dyDescent="0.25">
      <c r="W9608"/>
    </row>
    <row r="9609" spans="23:23" x14ac:dyDescent="0.25">
      <c r="W9609"/>
    </row>
    <row r="9610" spans="23:23" x14ac:dyDescent="0.25">
      <c r="W9610"/>
    </row>
    <row r="9611" spans="23:23" x14ac:dyDescent="0.25">
      <c r="W9611"/>
    </row>
    <row r="9612" spans="23:23" x14ac:dyDescent="0.25">
      <c r="W9612"/>
    </row>
    <row r="9613" spans="23:23" x14ac:dyDescent="0.25">
      <c r="W9613"/>
    </row>
    <row r="9614" spans="23:23" x14ac:dyDescent="0.25">
      <c r="W9614"/>
    </row>
    <row r="9615" spans="23:23" x14ac:dyDescent="0.25">
      <c r="W9615"/>
    </row>
    <row r="9616" spans="23:23" x14ac:dyDescent="0.25">
      <c r="W9616"/>
    </row>
    <row r="9617" spans="23:23" x14ac:dyDescent="0.25">
      <c r="W9617"/>
    </row>
    <row r="9618" spans="23:23" x14ac:dyDescent="0.25">
      <c r="W9618"/>
    </row>
    <row r="9619" spans="23:23" x14ac:dyDescent="0.25">
      <c r="W9619"/>
    </row>
    <row r="9620" spans="23:23" x14ac:dyDescent="0.25">
      <c r="W9620"/>
    </row>
    <row r="9621" spans="23:23" x14ac:dyDescent="0.25">
      <c r="W9621"/>
    </row>
    <row r="9622" spans="23:23" x14ac:dyDescent="0.25">
      <c r="W9622"/>
    </row>
    <row r="9623" spans="23:23" x14ac:dyDescent="0.25">
      <c r="W9623"/>
    </row>
    <row r="9624" spans="23:23" x14ac:dyDescent="0.25">
      <c r="W9624"/>
    </row>
    <row r="9625" spans="23:23" x14ac:dyDescent="0.25">
      <c r="W9625"/>
    </row>
    <row r="9626" spans="23:23" x14ac:dyDescent="0.25">
      <c r="W9626"/>
    </row>
    <row r="9627" spans="23:23" x14ac:dyDescent="0.25">
      <c r="W9627"/>
    </row>
    <row r="9628" spans="23:23" x14ac:dyDescent="0.25">
      <c r="W9628"/>
    </row>
    <row r="9629" spans="23:23" x14ac:dyDescent="0.25">
      <c r="W9629"/>
    </row>
    <row r="9630" spans="23:23" x14ac:dyDescent="0.25">
      <c r="W9630"/>
    </row>
    <row r="9631" spans="23:23" x14ac:dyDescent="0.25">
      <c r="W9631"/>
    </row>
    <row r="9632" spans="23:23" x14ac:dyDescent="0.25">
      <c r="W9632"/>
    </row>
    <row r="9633" spans="23:23" x14ac:dyDescent="0.25">
      <c r="W9633"/>
    </row>
    <row r="9634" spans="23:23" x14ac:dyDescent="0.25">
      <c r="W9634"/>
    </row>
    <row r="9635" spans="23:23" x14ac:dyDescent="0.25">
      <c r="W9635"/>
    </row>
    <row r="9636" spans="23:23" x14ac:dyDescent="0.25">
      <c r="W9636"/>
    </row>
    <row r="9637" spans="23:23" x14ac:dyDescent="0.25">
      <c r="W9637"/>
    </row>
    <row r="9638" spans="23:23" x14ac:dyDescent="0.25">
      <c r="W9638"/>
    </row>
    <row r="9639" spans="23:23" x14ac:dyDescent="0.25">
      <c r="W9639"/>
    </row>
    <row r="9640" spans="23:23" x14ac:dyDescent="0.25">
      <c r="W9640"/>
    </row>
    <row r="9641" spans="23:23" x14ac:dyDescent="0.25">
      <c r="W9641"/>
    </row>
    <row r="9642" spans="23:23" x14ac:dyDescent="0.25">
      <c r="W9642"/>
    </row>
    <row r="9643" spans="23:23" x14ac:dyDescent="0.25">
      <c r="W9643"/>
    </row>
    <row r="9644" spans="23:23" x14ac:dyDescent="0.25">
      <c r="W9644"/>
    </row>
    <row r="9645" spans="23:23" x14ac:dyDescent="0.25">
      <c r="W9645"/>
    </row>
    <row r="9646" spans="23:23" x14ac:dyDescent="0.25">
      <c r="W9646"/>
    </row>
    <row r="9647" spans="23:23" x14ac:dyDescent="0.25">
      <c r="W9647"/>
    </row>
    <row r="9648" spans="23:23" x14ac:dyDescent="0.25">
      <c r="W9648"/>
    </row>
    <row r="9649" spans="23:23" x14ac:dyDescent="0.25">
      <c r="W9649"/>
    </row>
    <row r="9650" spans="23:23" x14ac:dyDescent="0.25">
      <c r="W9650"/>
    </row>
    <row r="9651" spans="23:23" x14ac:dyDescent="0.25">
      <c r="W9651"/>
    </row>
    <row r="9652" spans="23:23" x14ac:dyDescent="0.25">
      <c r="W9652"/>
    </row>
    <row r="9653" spans="23:23" x14ac:dyDescent="0.25">
      <c r="W9653"/>
    </row>
    <row r="9654" spans="23:23" x14ac:dyDescent="0.25">
      <c r="W9654"/>
    </row>
    <row r="9655" spans="23:23" x14ac:dyDescent="0.25">
      <c r="W9655"/>
    </row>
    <row r="9656" spans="23:23" x14ac:dyDescent="0.25">
      <c r="W9656"/>
    </row>
    <row r="9657" spans="23:23" x14ac:dyDescent="0.25">
      <c r="W9657"/>
    </row>
    <row r="9658" spans="23:23" x14ac:dyDescent="0.25">
      <c r="W9658"/>
    </row>
    <row r="9659" spans="23:23" x14ac:dyDescent="0.25">
      <c r="W9659"/>
    </row>
    <row r="9660" spans="23:23" x14ac:dyDescent="0.25">
      <c r="W9660"/>
    </row>
    <row r="9661" spans="23:23" x14ac:dyDescent="0.25">
      <c r="W9661"/>
    </row>
    <row r="9662" spans="23:23" x14ac:dyDescent="0.25">
      <c r="W9662"/>
    </row>
    <row r="9663" spans="23:23" x14ac:dyDescent="0.25">
      <c r="W9663"/>
    </row>
    <row r="9664" spans="23:23" x14ac:dyDescent="0.25">
      <c r="W9664"/>
    </row>
    <row r="9665" spans="23:23" x14ac:dyDescent="0.25">
      <c r="W9665"/>
    </row>
    <row r="9666" spans="23:23" x14ac:dyDescent="0.25">
      <c r="W9666"/>
    </row>
    <row r="9667" spans="23:23" x14ac:dyDescent="0.25">
      <c r="W9667"/>
    </row>
    <row r="9668" spans="23:23" x14ac:dyDescent="0.25">
      <c r="W9668"/>
    </row>
    <row r="9669" spans="23:23" x14ac:dyDescent="0.25">
      <c r="W9669"/>
    </row>
    <row r="9670" spans="23:23" x14ac:dyDescent="0.25">
      <c r="W9670"/>
    </row>
    <row r="9671" spans="23:23" x14ac:dyDescent="0.25">
      <c r="W9671"/>
    </row>
    <row r="9672" spans="23:23" x14ac:dyDescent="0.25">
      <c r="W9672"/>
    </row>
    <row r="9673" spans="23:23" x14ac:dyDescent="0.25">
      <c r="W9673"/>
    </row>
    <row r="9674" spans="23:23" x14ac:dyDescent="0.25">
      <c r="W9674"/>
    </row>
    <row r="9675" spans="23:23" x14ac:dyDescent="0.25">
      <c r="W9675"/>
    </row>
    <row r="9676" spans="23:23" x14ac:dyDescent="0.25">
      <c r="W9676"/>
    </row>
    <row r="9677" spans="23:23" x14ac:dyDescent="0.25">
      <c r="W9677"/>
    </row>
    <row r="9678" spans="23:23" x14ac:dyDescent="0.25">
      <c r="W9678"/>
    </row>
    <row r="9679" spans="23:23" x14ac:dyDescent="0.25">
      <c r="W9679"/>
    </row>
    <row r="9680" spans="23:23" x14ac:dyDescent="0.25">
      <c r="W9680"/>
    </row>
    <row r="9681" spans="23:23" x14ac:dyDescent="0.25">
      <c r="W9681"/>
    </row>
    <row r="9682" spans="23:23" x14ac:dyDescent="0.25">
      <c r="W9682"/>
    </row>
    <row r="9683" spans="23:23" x14ac:dyDescent="0.25">
      <c r="W9683"/>
    </row>
    <row r="9684" spans="23:23" x14ac:dyDescent="0.25">
      <c r="W9684"/>
    </row>
    <row r="9685" spans="23:23" x14ac:dyDescent="0.25">
      <c r="W9685"/>
    </row>
    <row r="9686" spans="23:23" x14ac:dyDescent="0.25">
      <c r="W9686"/>
    </row>
    <row r="9687" spans="23:23" x14ac:dyDescent="0.25">
      <c r="W9687"/>
    </row>
    <row r="9688" spans="23:23" x14ac:dyDescent="0.25">
      <c r="W9688"/>
    </row>
    <row r="9689" spans="23:23" x14ac:dyDescent="0.25">
      <c r="W9689"/>
    </row>
    <row r="9690" spans="23:23" x14ac:dyDescent="0.25">
      <c r="W9690"/>
    </row>
    <row r="9691" spans="23:23" x14ac:dyDescent="0.25">
      <c r="W9691"/>
    </row>
    <row r="9692" spans="23:23" x14ac:dyDescent="0.25">
      <c r="W9692"/>
    </row>
    <row r="9693" spans="23:23" x14ac:dyDescent="0.25">
      <c r="W9693"/>
    </row>
    <row r="9694" spans="23:23" x14ac:dyDescent="0.25">
      <c r="W9694"/>
    </row>
    <row r="9695" spans="23:23" x14ac:dyDescent="0.25">
      <c r="W9695"/>
    </row>
    <row r="9696" spans="23:23" x14ac:dyDescent="0.25">
      <c r="W9696"/>
    </row>
    <row r="9697" spans="23:23" x14ac:dyDescent="0.25">
      <c r="W9697"/>
    </row>
    <row r="9698" spans="23:23" x14ac:dyDescent="0.25">
      <c r="W9698"/>
    </row>
    <row r="9699" spans="23:23" x14ac:dyDescent="0.25">
      <c r="W9699"/>
    </row>
    <row r="9700" spans="23:23" x14ac:dyDescent="0.25">
      <c r="W9700"/>
    </row>
    <row r="9701" spans="23:23" x14ac:dyDescent="0.25">
      <c r="W9701"/>
    </row>
    <row r="9702" spans="23:23" x14ac:dyDescent="0.25">
      <c r="W9702"/>
    </row>
    <row r="9703" spans="23:23" x14ac:dyDescent="0.25">
      <c r="W9703"/>
    </row>
    <row r="9704" spans="23:23" x14ac:dyDescent="0.25">
      <c r="W9704"/>
    </row>
    <row r="9705" spans="23:23" x14ac:dyDescent="0.25">
      <c r="W9705"/>
    </row>
    <row r="9706" spans="23:23" x14ac:dyDescent="0.25">
      <c r="W9706"/>
    </row>
    <row r="9707" spans="23:23" x14ac:dyDescent="0.25">
      <c r="W9707"/>
    </row>
    <row r="9708" spans="23:23" x14ac:dyDescent="0.25">
      <c r="W9708"/>
    </row>
    <row r="9709" spans="23:23" x14ac:dyDescent="0.25">
      <c r="W9709"/>
    </row>
    <row r="9710" spans="23:23" x14ac:dyDescent="0.25">
      <c r="W9710"/>
    </row>
    <row r="9711" spans="23:23" x14ac:dyDescent="0.25">
      <c r="W9711"/>
    </row>
    <row r="9712" spans="23:23" x14ac:dyDescent="0.25">
      <c r="W9712"/>
    </row>
    <row r="9713" spans="23:23" x14ac:dyDescent="0.25">
      <c r="W9713"/>
    </row>
    <row r="9714" spans="23:23" x14ac:dyDescent="0.25">
      <c r="W9714"/>
    </row>
    <row r="9715" spans="23:23" x14ac:dyDescent="0.25">
      <c r="W9715"/>
    </row>
    <row r="9716" spans="23:23" x14ac:dyDescent="0.25">
      <c r="W9716"/>
    </row>
    <row r="9717" spans="23:23" x14ac:dyDescent="0.25">
      <c r="W9717"/>
    </row>
    <row r="9718" spans="23:23" x14ac:dyDescent="0.25">
      <c r="W9718"/>
    </row>
    <row r="9719" spans="23:23" x14ac:dyDescent="0.25">
      <c r="W9719"/>
    </row>
    <row r="9720" spans="23:23" x14ac:dyDescent="0.25">
      <c r="W9720"/>
    </row>
    <row r="9721" spans="23:23" x14ac:dyDescent="0.25">
      <c r="W9721"/>
    </row>
    <row r="9722" spans="23:23" x14ac:dyDescent="0.25">
      <c r="W9722"/>
    </row>
    <row r="9723" spans="23:23" x14ac:dyDescent="0.25">
      <c r="W9723"/>
    </row>
    <row r="9724" spans="23:23" x14ac:dyDescent="0.25">
      <c r="W9724"/>
    </row>
    <row r="9725" spans="23:23" x14ac:dyDescent="0.25">
      <c r="W9725"/>
    </row>
    <row r="9726" spans="23:23" x14ac:dyDescent="0.25">
      <c r="W9726"/>
    </row>
    <row r="9727" spans="23:23" x14ac:dyDescent="0.25">
      <c r="W9727"/>
    </row>
    <row r="9728" spans="23:23" x14ac:dyDescent="0.25">
      <c r="W9728"/>
    </row>
    <row r="9729" spans="23:23" x14ac:dyDescent="0.25">
      <c r="W9729"/>
    </row>
    <row r="9730" spans="23:23" x14ac:dyDescent="0.25">
      <c r="W9730"/>
    </row>
    <row r="9731" spans="23:23" x14ac:dyDescent="0.25">
      <c r="W9731"/>
    </row>
    <row r="9732" spans="23:23" x14ac:dyDescent="0.25">
      <c r="W9732"/>
    </row>
    <row r="9733" spans="23:23" x14ac:dyDescent="0.25">
      <c r="W9733"/>
    </row>
    <row r="9734" spans="23:23" x14ac:dyDescent="0.25">
      <c r="W9734"/>
    </row>
    <row r="9735" spans="23:23" x14ac:dyDescent="0.25">
      <c r="W9735"/>
    </row>
    <row r="9736" spans="23:23" x14ac:dyDescent="0.25">
      <c r="W9736"/>
    </row>
    <row r="9737" spans="23:23" x14ac:dyDescent="0.25">
      <c r="W9737"/>
    </row>
    <row r="9738" spans="23:23" x14ac:dyDescent="0.25">
      <c r="W9738"/>
    </row>
    <row r="9739" spans="23:23" x14ac:dyDescent="0.25">
      <c r="W9739"/>
    </row>
    <row r="9740" spans="23:23" x14ac:dyDescent="0.25">
      <c r="W9740"/>
    </row>
    <row r="9741" spans="23:23" x14ac:dyDescent="0.25">
      <c r="W9741"/>
    </row>
    <row r="9742" spans="23:23" x14ac:dyDescent="0.25">
      <c r="W9742"/>
    </row>
    <row r="9743" spans="23:23" x14ac:dyDescent="0.25">
      <c r="W9743"/>
    </row>
    <row r="9744" spans="23:23" x14ac:dyDescent="0.25">
      <c r="W9744"/>
    </row>
    <row r="9745" spans="23:23" x14ac:dyDescent="0.25">
      <c r="W9745"/>
    </row>
    <row r="9746" spans="23:23" x14ac:dyDescent="0.25">
      <c r="W9746"/>
    </row>
    <row r="9747" spans="23:23" x14ac:dyDescent="0.25">
      <c r="W9747"/>
    </row>
    <row r="9748" spans="23:23" x14ac:dyDescent="0.25">
      <c r="W9748"/>
    </row>
    <row r="9749" spans="23:23" x14ac:dyDescent="0.25">
      <c r="W9749"/>
    </row>
    <row r="9750" spans="23:23" x14ac:dyDescent="0.25">
      <c r="W9750"/>
    </row>
    <row r="9751" spans="23:23" x14ac:dyDescent="0.25">
      <c r="W9751"/>
    </row>
    <row r="9752" spans="23:23" x14ac:dyDescent="0.25">
      <c r="W9752"/>
    </row>
    <row r="9753" spans="23:23" x14ac:dyDescent="0.25">
      <c r="W9753"/>
    </row>
    <row r="9754" spans="23:23" x14ac:dyDescent="0.25">
      <c r="W9754"/>
    </row>
    <row r="9755" spans="23:23" x14ac:dyDescent="0.25">
      <c r="W9755"/>
    </row>
    <row r="9756" spans="23:23" x14ac:dyDescent="0.25">
      <c r="W9756"/>
    </row>
    <row r="9757" spans="23:23" x14ac:dyDescent="0.25">
      <c r="W9757"/>
    </row>
    <row r="9758" spans="23:23" x14ac:dyDescent="0.25">
      <c r="W9758"/>
    </row>
    <row r="9759" spans="23:23" x14ac:dyDescent="0.25">
      <c r="W9759"/>
    </row>
    <row r="9760" spans="23:23" x14ac:dyDescent="0.25">
      <c r="W9760"/>
    </row>
    <row r="9761" spans="23:23" x14ac:dyDescent="0.25">
      <c r="W9761"/>
    </row>
    <row r="9762" spans="23:23" x14ac:dyDescent="0.25">
      <c r="W9762"/>
    </row>
    <row r="9763" spans="23:23" x14ac:dyDescent="0.25">
      <c r="W9763"/>
    </row>
    <row r="9764" spans="23:23" x14ac:dyDescent="0.25">
      <c r="W9764"/>
    </row>
    <row r="9765" spans="23:23" x14ac:dyDescent="0.25">
      <c r="W9765"/>
    </row>
    <row r="9766" spans="23:23" x14ac:dyDescent="0.25">
      <c r="W9766"/>
    </row>
    <row r="9767" spans="23:23" x14ac:dyDescent="0.25">
      <c r="W9767"/>
    </row>
    <row r="9768" spans="23:23" x14ac:dyDescent="0.25">
      <c r="W9768"/>
    </row>
    <row r="9769" spans="23:23" x14ac:dyDescent="0.25">
      <c r="W9769"/>
    </row>
    <row r="9770" spans="23:23" x14ac:dyDescent="0.25">
      <c r="W9770"/>
    </row>
    <row r="9771" spans="23:23" x14ac:dyDescent="0.25">
      <c r="W9771"/>
    </row>
    <row r="9772" spans="23:23" x14ac:dyDescent="0.25">
      <c r="W9772"/>
    </row>
    <row r="9773" spans="23:23" x14ac:dyDescent="0.25">
      <c r="W9773"/>
    </row>
    <row r="9774" spans="23:23" x14ac:dyDescent="0.25">
      <c r="W9774"/>
    </row>
    <row r="9775" spans="23:23" x14ac:dyDescent="0.25">
      <c r="W9775"/>
    </row>
    <row r="9776" spans="23:23" x14ac:dyDescent="0.25">
      <c r="W9776"/>
    </row>
    <row r="9777" spans="23:23" x14ac:dyDescent="0.25">
      <c r="W9777"/>
    </row>
    <row r="9778" spans="23:23" x14ac:dyDescent="0.25">
      <c r="W9778"/>
    </row>
    <row r="9779" spans="23:23" x14ac:dyDescent="0.25">
      <c r="W9779"/>
    </row>
    <row r="9780" spans="23:23" x14ac:dyDescent="0.25">
      <c r="W9780"/>
    </row>
    <row r="9781" spans="23:23" x14ac:dyDescent="0.25">
      <c r="W9781"/>
    </row>
    <row r="9782" spans="23:23" x14ac:dyDescent="0.25">
      <c r="W9782"/>
    </row>
    <row r="9783" spans="23:23" x14ac:dyDescent="0.25">
      <c r="W9783"/>
    </row>
    <row r="9784" spans="23:23" x14ac:dyDescent="0.25">
      <c r="W9784"/>
    </row>
    <row r="9785" spans="23:23" x14ac:dyDescent="0.25">
      <c r="W9785"/>
    </row>
    <row r="9786" spans="23:23" x14ac:dyDescent="0.25">
      <c r="W9786"/>
    </row>
    <row r="9787" spans="23:23" x14ac:dyDescent="0.25">
      <c r="W9787"/>
    </row>
    <row r="9788" spans="23:23" x14ac:dyDescent="0.25">
      <c r="W9788"/>
    </row>
    <row r="9789" spans="23:23" x14ac:dyDescent="0.25">
      <c r="W9789"/>
    </row>
    <row r="9790" spans="23:23" x14ac:dyDescent="0.25">
      <c r="W9790"/>
    </row>
    <row r="9791" spans="23:23" x14ac:dyDescent="0.25">
      <c r="W9791"/>
    </row>
    <row r="9792" spans="23:23" x14ac:dyDescent="0.25">
      <c r="W9792"/>
    </row>
    <row r="9793" spans="23:23" x14ac:dyDescent="0.25">
      <c r="W9793"/>
    </row>
    <row r="9794" spans="23:23" x14ac:dyDescent="0.25">
      <c r="W9794"/>
    </row>
    <row r="9795" spans="23:23" x14ac:dyDescent="0.25">
      <c r="W9795"/>
    </row>
    <row r="9796" spans="23:23" x14ac:dyDescent="0.25">
      <c r="W9796"/>
    </row>
    <row r="9797" spans="23:23" x14ac:dyDescent="0.25">
      <c r="W9797"/>
    </row>
    <row r="9798" spans="23:23" x14ac:dyDescent="0.25">
      <c r="W9798"/>
    </row>
    <row r="9799" spans="23:23" x14ac:dyDescent="0.25">
      <c r="W9799"/>
    </row>
    <row r="9800" spans="23:23" x14ac:dyDescent="0.25">
      <c r="W9800"/>
    </row>
    <row r="9801" spans="23:23" x14ac:dyDescent="0.25">
      <c r="W9801"/>
    </row>
    <row r="9802" spans="23:23" x14ac:dyDescent="0.25">
      <c r="W9802"/>
    </row>
    <row r="9803" spans="23:23" x14ac:dyDescent="0.25">
      <c r="W9803"/>
    </row>
    <row r="9804" spans="23:23" x14ac:dyDescent="0.25">
      <c r="W9804"/>
    </row>
    <row r="9805" spans="23:23" x14ac:dyDescent="0.25">
      <c r="W9805"/>
    </row>
    <row r="9806" spans="23:23" x14ac:dyDescent="0.25">
      <c r="W9806"/>
    </row>
    <row r="9807" spans="23:23" x14ac:dyDescent="0.25">
      <c r="W9807"/>
    </row>
    <row r="9808" spans="23:23" x14ac:dyDescent="0.25">
      <c r="W9808"/>
    </row>
    <row r="9809" spans="23:23" x14ac:dyDescent="0.25">
      <c r="W9809"/>
    </row>
    <row r="9810" spans="23:23" x14ac:dyDescent="0.25">
      <c r="W9810"/>
    </row>
    <row r="9811" spans="23:23" x14ac:dyDescent="0.25">
      <c r="W9811"/>
    </row>
    <row r="9812" spans="23:23" x14ac:dyDescent="0.25">
      <c r="W9812"/>
    </row>
    <row r="9813" spans="23:23" x14ac:dyDescent="0.25">
      <c r="W9813"/>
    </row>
    <row r="9814" spans="23:23" x14ac:dyDescent="0.25">
      <c r="W9814"/>
    </row>
    <row r="9815" spans="23:23" x14ac:dyDescent="0.25">
      <c r="W9815"/>
    </row>
    <row r="9816" spans="23:23" x14ac:dyDescent="0.25">
      <c r="W9816"/>
    </row>
    <row r="9817" spans="23:23" x14ac:dyDescent="0.25">
      <c r="W9817"/>
    </row>
    <row r="9818" spans="23:23" x14ac:dyDescent="0.25">
      <c r="W9818"/>
    </row>
    <row r="9819" spans="23:23" x14ac:dyDescent="0.25">
      <c r="W9819"/>
    </row>
    <row r="9820" spans="23:23" x14ac:dyDescent="0.25">
      <c r="W9820"/>
    </row>
    <row r="9821" spans="23:23" x14ac:dyDescent="0.25">
      <c r="W9821"/>
    </row>
    <row r="9822" spans="23:23" x14ac:dyDescent="0.25">
      <c r="W9822"/>
    </row>
    <row r="9823" spans="23:23" x14ac:dyDescent="0.25">
      <c r="W9823"/>
    </row>
    <row r="9824" spans="23:23" x14ac:dyDescent="0.25">
      <c r="W9824"/>
    </row>
    <row r="9825" spans="23:23" x14ac:dyDescent="0.25">
      <c r="W9825"/>
    </row>
    <row r="9826" spans="23:23" x14ac:dyDescent="0.25">
      <c r="W9826"/>
    </row>
    <row r="9827" spans="23:23" x14ac:dyDescent="0.25">
      <c r="W9827"/>
    </row>
    <row r="9828" spans="23:23" x14ac:dyDescent="0.25">
      <c r="W9828"/>
    </row>
    <row r="9829" spans="23:23" x14ac:dyDescent="0.25">
      <c r="W9829"/>
    </row>
    <row r="9830" spans="23:23" x14ac:dyDescent="0.25">
      <c r="W9830"/>
    </row>
    <row r="9831" spans="23:23" x14ac:dyDescent="0.25">
      <c r="W9831"/>
    </row>
    <row r="9832" spans="23:23" x14ac:dyDescent="0.25">
      <c r="W9832"/>
    </row>
    <row r="9833" spans="23:23" x14ac:dyDescent="0.25">
      <c r="W9833"/>
    </row>
    <row r="9834" spans="23:23" x14ac:dyDescent="0.25">
      <c r="W9834"/>
    </row>
    <row r="9835" spans="23:23" x14ac:dyDescent="0.25">
      <c r="W9835"/>
    </row>
    <row r="9836" spans="23:23" x14ac:dyDescent="0.25">
      <c r="W9836"/>
    </row>
    <row r="9837" spans="23:23" x14ac:dyDescent="0.25">
      <c r="W9837"/>
    </row>
    <row r="9838" spans="23:23" x14ac:dyDescent="0.25">
      <c r="W9838"/>
    </row>
    <row r="9839" spans="23:23" x14ac:dyDescent="0.25">
      <c r="W9839"/>
    </row>
    <row r="9840" spans="23:23" x14ac:dyDescent="0.25">
      <c r="W9840"/>
    </row>
    <row r="9841" spans="23:23" x14ac:dyDescent="0.25">
      <c r="W9841"/>
    </row>
    <row r="9842" spans="23:23" x14ac:dyDescent="0.25">
      <c r="W9842"/>
    </row>
    <row r="9843" spans="23:23" x14ac:dyDescent="0.25">
      <c r="W9843"/>
    </row>
    <row r="9844" spans="23:23" x14ac:dyDescent="0.25">
      <c r="W9844"/>
    </row>
    <row r="9845" spans="23:23" x14ac:dyDescent="0.25">
      <c r="W9845"/>
    </row>
    <row r="9846" spans="23:23" x14ac:dyDescent="0.25">
      <c r="W9846"/>
    </row>
    <row r="9847" spans="23:23" x14ac:dyDescent="0.25">
      <c r="W9847"/>
    </row>
    <row r="9848" spans="23:23" x14ac:dyDescent="0.25">
      <c r="W9848"/>
    </row>
    <row r="9849" spans="23:23" x14ac:dyDescent="0.25">
      <c r="W9849"/>
    </row>
    <row r="9850" spans="23:23" x14ac:dyDescent="0.25">
      <c r="W9850"/>
    </row>
    <row r="9851" spans="23:23" x14ac:dyDescent="0.25">
      <c r="W9851"/>
    </row>
    <row r="9852" spans="23:23" x14ac:dyDescent="0.25">
      <c r="W9852"/>
    </row>
    <row r="9853" spans="23:23" x14ac:dyDescent="0.25">
      <c r="W9853"/>
    </row>
    <row r="9854" spans="23:23" x14ac:dyDescent="0.25">
      <c r="W9854"/>
    </row>
    <row r="9855" spans="23:23" x14ac:dyDescent="0.25">
      <c r="W9855"/>
    </row>
    <row r="9856" spans="23:23" x14ac:dyDescent="0.25">
      <c r="W9856"/>
    </row>
    <row r="9857" spans="23:23" x14ac:dyDescent="0.25">
      <c r="W9857"/>
    </row>
    <row r="9858" spans="23:23" x14ac:dyDescent="0.25">
      <c r="W9858"/>
    </row>
    <row r="9859" spans="23:23" x14ac:dyDescent="0.25">
      <c r="W9859"/>
    </row>
    <row r="9860" spans="23:23" x14ac:dyDescent="0.25">
      <c r="W9860"/>
    </row>
    <row r="9861" spans="23:23" x14ac:dyDescent="0.25">
      <c r="W9861"/>
    </row>
    <row r="9862" spans="23:23" x14ac:dyDescent="0.25">
      <c r="W9862"/>
    </row>
    <row r="9863" spans="23:23" x14ac:dyDescent="0.25">
      <c r="W9863"/>
    </row>
    <row r="9864" spans="23:23" x14ac:dyDescent="0.25">
      <c r="W9864"/>
    </row>
    <row r="9865" spans="23:23" x14ac:dyDescent="0.25">
      <c r="W9865"/>
    </row>
    <row r="9866" spans="23:23" x14ac:dyDescent="0.25">
      <c r="W9866"/>
    </row>
    <row r="9867" spans="23:23" x14ac:dyDescent="0.25">
      <c r="W9867"/>
    </row>
    <row r="9868" spans="23:23" x14ac:dyDescent="0.25">
      <c r="W9868"/>
    </row>
    <row r="9869" spans="23:23" x14ac:dyDescent="0.25">
      <c r="W9869"/>
    </row>
    <row r="9870" spans="23:23" x14ac:dyDescent="0.25">
      <c r="W9870"/>
    </row>
    <row r="9871" spans="23:23" x14ac:dyDescent="0.25">
      <c r="W9871"/>
    </row>
    <row r="9872" spans="23:23" x14ac:dyDescent="0.25">
      <c r="W9872"/>
    </row>
    <row r="9873" spans="23:23" x14ac:dyDescent="0.25">
      <c r="W9873"/>
    </row>
    <row r="9874" spans="23:23" x14ac:dyDescent="0.25">
      <c r="W9874"/>
    </row>
    <row r="9875" spans="23:23" x14ac:dyDescent="0.25">
      <c r="W9875"/>
    </row>
    <row r="9876" spans="23:23" x14ac:dyDescent="0.25">
      <c r="W9876"/>
    </row>
    <row r="9877" spans="23:23" x14ac:dyDescent="0.25">
      <c r="W9877"/>
    </row>
    <row r="9878" spans="23:23" x14ac:dyDescent="0.25">
      <c r="W9878"/>
    </row>
    <row r="9879" spans="23:23" x14ac:dyDescent="0.25">
      <c r="W9879"/>
    </row>
    <row r="9880" spans="23:23" x14ac:dyDescent="0.25">
      <c r="W9880"/>
    </row>
    <row r="9881" spans="23:23" x14ac:dyDescent="0.25">
      <c r="W9881"/>
    </row>
    <row r="9882" spans="23:23" x14ac:dyDescent="0.25">
      <c r="W9882"/>
    </row>
    <row r="9883" spans="23:23" x14ac:dyDescent="0.25">
      <c r="W9883"/>
    </row>
    <row r="9884" spans="23:23" x14ac:dyDescent="0.25">
      <c r="W9884"/>
    </row>
    <row r="9885" spans="23:23" x14ac:dyDescent="0.25">
      <c r="W9885"/>
    </row>
    <row r="9886" spans="23:23" x14ac:dyDescent="0.25">
      <c r="W9886"/>
    </row>
    <row r="9887" spans="23:23" x14ac:dyDescent="0.25">
      <c r="W9887"/>
    </row>
    <row r="9888" spans="23:23" x14ac:dyDescent="0.25">
      <c r="W9888"/>
    </row>
    <row r="9889" spans="23:23" x14ac:dyDescent="0.25">
      <c r="W9889"/>
    </row>
    <row r="9890" spans="23:23" x14ac:dyDescent="0.25">
      <c r="W9890"/>
    </row>
    <row r="9891" spans="23:23" x14ac:dyDescent="0.25">
      <c r="W9891"/>
    </row>
    <row r="9892" spans="23:23" x14ac:dyDescent="0.25">
      <c r="W9892"/>
    </row>
    <row r="9893" spans="23:23" x14ac:dyDescent="0.25">
      <c r="W9893"/>
    </row>
    <row r="9894" spans="23:23" x14ac:dyDescent="0.25">
      <c r="W9894"/>
    </row>
    <row r="9895" spans="23:23" x14ac:dyDescent="0.25">
      <c r="W9895"/>
    </row>
    <row r="9896" spans="23:23" x14ac:dyDescent="0.25">
      <c r="W9896"/>
    </row>
    <row r="9897" spans="23:23" x14ac:dyDescent="0.25">
      <c r="W9897"/>
    </row>
    <row r="9898" spans="23:23" x14ac:dyDescent="0.25">
      <c r="W9898"/>
    </row>
    <row r="9899" spans="23:23" x14ac:dyDescent="0.25">
      <c r="W9899"/>
    </row>
    <row r="9900" spans="23:23" x14ac:dyDescent="0.25">
      <c r="W9900"/>
    </row>
    <row r="9901" spans="23:23" x14ac:dyDescent="0.25">
      <c r="W9901"/>
    </row>
    <row r="9902" spans="23:23" x14ac:dyDescent="0.25">
      <c r="W9902"/>
    </row>
    <row r="9903" spans="23:23" x14ac:dyDescent="0.25">
      <c r="W9903"/>
    </row>
    <row r="9904" spans="23:23" x14ac:dyDescent="0.25">
      <c r="W9904"/>
    </row>
    <row r="9905" spans="23:23" x14ac:dyDescent="0.25">
      <c r="W9905"/>
    </row>
    <row r="9906" spans="23:23" x14ac:dyDescent="0.25">
      <c r="W9906"/>
    </row>
    <row r="9907" spans="23:23" x14ac:dyDescent="0.25">
      <c r="W9907"/>
    </row>
    <row r="9908" spans="23:23" x14ac:dyDescent="0.25">
      <c r="W9908"/>
    </row>
    <row r="9909" spans="23:23" x14ac:dyDescent="0.25">
      <c r="W9909"/>
    </row>
    <row r="9910" spans="23:23" x14ac:dyDescent="0.25">
      <c r="W9910"/>
    </row>
    <row r="9911" spans="23:23" x14ac:dyDescent="0.25">
      <c r="W9911"/>
    </row>
    <row r="9912" spans="23:23" x14ac:dyDescent="0.25">
      <c r="W9912"/>
    </row>
    <row r="9913" spans="23:23" x14ac:dyDescent="0.25">
      <c r="W9913"/>
    </row>
    <row r="9914" spans="23:23" x14ac:dyDescent="0.25">
      <c r="W9914"/>
    </row>
    <row r="9915" spans="23:23" x14ac:dyDescent="0.25">
      <c r="W9915"/>
    </row>
    <row r="9916" spans="23:23" x14ac:dyDescent="0.25">
      <c r="W9916"/>
    </row>
    <row r="9917" spans="23:23" x14ac:dyDescent="0.25">
      <c r="W9917"/>
    </row>
    <row r="9918" spans="23:23" x14ac:dyDescent="0.25">
      <c r="W9918"/>
    </row>
    <row r="9919" spans="23:23" x14ac:dyDescent="0.25">
      <c r="W9919"/>
    </row>
    <row r="9920" spans="23:23" x14ac:dyDescent="0.25">
      <c r="W9920"/>
    </row>
    <row r="9921" spans="23:23" x14ac:dyDescent="0.25">
      <c r="W9921"/>
    </row>
    <row r="9922" spans="23:23" x14ac:dyDescent="0.25">
      <c r="W9922"/>
    </row>
    <row r="9923" spans="23:23" x14ac:dyDescent="0.25">
      <c r="W9923"/>
    </row>
    <row r="9924" spans="23:23" x14ac:dyDescent="0.25">
      <c r="W9924"/>
    </row>
    <row r="9925" spans="23:23" x14ac:dyDescent="0.25">
      <c r="W9925"/>
    </row>
    <row r="9926" spans="23:23" x14ac:dyDescent="0.25">
      <c r="W9926"/>
    </row>
    <row r="9927" spans="23:23" x14ac:dyDescent="0.25">
      <c r="W9927"/>
    </row>
    <row r="9928" spans="23:23" x14ac:dyDescent="0.25">
      <c r="W9928"/>
    </row>
    <row r="9929" spans="23:23" x14ac:dyDescent="0.25">
      <c r="W9929"/>
    </row>
    <row r="9930" spans="23:23" x14ac:dyDescent="0.25">
      <c r="W9930"/>
    </row>
    <row r="9931" spans="23:23" x14ac:dyDescent="0.25">
      <c r="W9931"/>
    </row>
    <row r="9932" spans="23:23" x14ac:dyDescent="0.25">
      <c r="W9932"/>
    </row>
    <row r="9933" spans="23:23" x14ac:dyDescent="0.25">
      <c r="W9933"/>
    </row>
    <row r="9934" spans="23:23" x14ac:dyDescent="0.25">
      <c r="W9934"/>
    </row>
    <row r="9935" spans="23:23" x14ac:dyDescent="0.25">
      <c r="W9935"/>
    </row>
    <row r="9936" spans="23:23" x14ac:dyDescent="0.25">
      <c r="W9936"/>
    </row>
    <row r="9937" spans="23:23" x14ac:dyDescent="0.25">
      <c r="W9937"/>
    </row>
    <row r="9938" spans="23:23" x14ac:dyDescent="0.25">
      <c r="W9938"/>
    </row>
    <row r="9939" spans="23:23" x14ac:dyDescent="0.25">
      <c r="W9939"/>
    </row>
    <row r="9940" spans="23:23" x14ac:dyDescent="0.25">
      <c r="W9940"/>
    </row>
    <row r="9941" spans="23:23" x14ac:dyDescent="0.25">
      <c r="W9941"/>
    </row>
    <row r="9942" spans="23:23" x14ac:dyDescent="0.25">
      <c r="W9942"/>
    </row>
    <row r="9943" spans="23:23" x14ac:dyDescent="0.25">
      <c r="W9943"/>
    </row>
    <row r="9944" spans="23:23" x14ac:dyDescent="0.25">
      <c r="W9944"/>
    </row>
    <row r="9945" spans="23:23" x14ac:dyDescent="0.25">
      <c r="W9945"/>
    </row>
    <row r="9946" spans="23:23" x14ac:dyDescent="0.25">
      <c r="W9946"/>
    </row>
    <row r="9947" spans="23:23" x14ac:dyDescent="0.25">
      <c r="W9947"/>
    </row>
    <row r="9948" spans="23:23" x14ac:dyDescent="0.25">
      <c r="W9948"/>
    </row>
    <row r="9949" spans="23:23" x14ac:dyDescent="0.25">
      <c r="W9949"/>
    </row>
    <row r="9950" spans="23:23" x14ac:dyDescent="0.25">
      <c r="W9950"/>
    </row>
    <row r="9951" spans="23:23" x14ac:dyDescent="0.25">
      <c r="W9951"/>
    </row>
    <row r="9952" spans="23:23" x14ac:dyDescent="0.25">
      <c r="W9952"/>
    </row>
    <row r="9953" spans="23:23" x14ac:dyDescent="0.25">
      <c r="W9953"/>
    </row>
    <row r="9954" spans="23:23" x14ac:dyDescent="0.25">
      <c r="W9954"/>
    </row>
    <row r="9955" spans="23:23" x14ac:dyDescent="0.25">
      <c r="W9955"/>
    </row>
    <row r="9956" spans="23:23" x14ac:dyDescent="0.25">
      <c r="W9956"/>
    </row>
    <row r="9957" spans="23:23" x14ac:dyDescent="0.25">
      <c r="W9957"/>
    </row>
    <row r="9958" spans="23:23" x14ac:dyDescent="0.25">
      <c r="W9958"/>
    </row>
    <row r="9959" spans="23:23" x14ac:dyDescent="0.25">
      <c r="W9959"/>
    </row>
    <row r="9960" spans="23:23" x14ac:dyDescent="0.25">
      <c r="W9960"/>
    </row>
    <row r="9961" spans="23:23" x14ac:dyDescent="0.25">
      <c r="W9961"/>
    </row>
    <row r="9962" spans="23:23" x14ac:dyDescent="0.25">
      <c r="W9962"/>
    </row>
    <row r="9963" spans="23:23" x14ac:dyDescent="0.25">
      <c r="W9963"/>
    </row>
    <row r="9964" spans="23:23" x14ac:dyDescent="0.25">
      <c r="W9964"/>
    </row>
    <row r="9965" spans="23:23" x14ac:dyDescent="0.25">
      <c r="W9965"/>
    </row>
    <row r="9966" spans="23:23" x14ac:dyDescent="0.25">
      <c r="W9966"/>
    </row>
    <row r="9967" spans="23:23" x14ac:dyDescent="0.25">
      <c r="W9967"/>
    </row>
    <row r="9968" spans="23:23" x14ac:dyDescent="0.25">
      <c r="W9968"/>
    </row>
    <row r="9969" spans="23:23" x14ac:dyDescent="0.25">
      <c r="W9969"/>
    </row>
    <row r="9970" spans="23:23" x14ac:dyDescent="0.25">
      <c r="W9970"/>
    </row>
    <row r="9971" spans="23:23" x14ac:dyDescent="0.25">
      <c r="W9971"/>
    </row>
    <row r="9972" spans="23:23" x14ac:dyDescent="0.25">
      <c r="W9972"/>
    </row>
    <row r="9973" spans="23:23" x14ac:dyDescent="0.25">
      <c r="W9973"/>
    </row>
    <row r="9974" spans="23:23" x14ac:dyDescent="0.25">
      <c r="W9974"/>
    </row>
    <row r="9975" spans="23:23" x14ac:dyDescent="0.25">
      <c r="W9975"/>
    </row>
    <row r="9976" spans="23:23" x14ac:dyDescent="0.25">
      <c r="W9976"/>
    </row>
    <row r="9977" spans="23:23" x14ac:dyDescent="0.25">
      <c r="W9977"/>
    </row>
    <row r="9978" spans="23:23" x14ac:dyDescent="0.25">
      <c r="W9978"/>
    </row>
    <row r="9979" spans="23:23" x14ac:dyDescent="0.25">
      <c r="W9979"/>
    </row>
    <row r="9980" spans="23:23" x14ac:dyDescent="0.25">
      <c r="W9980"/>
    </row>
    <row r="9981" spans="23:23" x14ac:dyDescent="0.25">
      <c r="W9981"/>
    </row>
    <row r="9982" spans="23:23" x14ac:dyDescent="0.25">
      <c r="W9982"/>
    </row>
    <row r="9983" spans="23:23" x14ac:dyDescent="0.25">
      <c r="W9983"/>
    </row>
    <row r="9984" spans="23:23" x14ac:dyDescent="0.25">
      <c r="W9984"/>
    </row>
    <row r="9985" spans="23:23" x14ac:dyDescent="0.25">
      <c r="W9985"/>
    </row>
    <row r="9986" spans="23:23" x14ac:dyDescent="0.25">
      <c r="W9986"/>
    </row>
    <row r="9987" spans="23:23" x14ac:dyDescent="0.25">
      <c r="W9987"/>
    </row>
    <row r="9988" spans="23:23" x14ac:dyDescent="0.25">
      <c r="W9988"/>
    </row>
    <row r="9989" spans="23:23" x14ac:dyDescent="0.25">
      <c r="W9989"/>
    </row>
    <row r="9990" spans="23:23" x14ac:dyDescent="0.25">
      <c r="W9990"/>
    </row>
    <row r="9991" spans="23:23" x14ac:dyDescent="0.25">
      <c r="W9991"/>
    </row>
    <row r="9992" spans="23:23" x14ac:dyDescent="0.25">
      <c r="W9992"/>
    </row>
    <row r="9993" spans="23:23" x14ac:dyDescent="0.25">
      <c r="W9993"/>
    </row>
    <row r="9994" spans="23:23" x14ac:dyDescent="0.25">
      <c r="W9994"/>
    </row>
    <row r="9995" spans="23:23" x14ac:dyDescent="0.25">
      <c r="W9995"/>
    </row>
    <row r="9996" spans="23:23" x14ac:dyDescent="0.25">
      <c r="W9996"/>
    </row>
    <row r="9997" spans="23:23" x14ac:dyDescent="0.25">
      <c r="W9997"/>
    </row>
    <row r="9998" spans="23:23" x14ac:dyDescent="0.25">
      <c r="W9998"/>
    </row>
    <row r="9999" spans="23:23" x14ac:dyDescent="0.25">
      <c r="W9999"/>
    </row>
    <row r="10000" spans="23:23" x14ac:dyDescent="0.25">
      <c r="W10000"/>
    </row>
    <row r="10001" spans="23:23" x14ac:dyDescent="0.25">
      <c r="W10001"/>
    </row>
    <row r="10002" spans="23:23" x14ac:dyDescent="0.25">
      <c r="W10002"/>
    </row>
    <row r="10003" spans="23:23" x14ac:dyDescent="0.25">
      <c r="W10003"/>
    </row>
    <row r="10004" spans="23:23" x14ac:dyDescent="0.25">
      <c r="W10004"/>
    </row>
    <row r="10005" spans="23:23" x14ac:dyDescent="0.25">
      <c r="W10005"/>
    </row>
    <row r="10006" spans="23:23" x14ac:dyDescent="0.25">
      <c r="W10006"/>
    </row>
    <row r="10007" spans="23:23" x14ac:dyDescent="0.25">
      <c r="W10007"/>
    </row>
    <row r="10008" spans="23:23" x14ac:dyDescent="0.25">
      <c r="W10008"/>
    </row>
    <row r="10009" spans="23:23" x14ac:dyDescent="0.25">
      <c r="W10009"/>
    </row>
    <row r="10010" spans="23:23" x14ac:dyDescent="0.25">
      <c r="W10010"/>
    </row>
    <row r="10011" spans="23:23" x14ac:dyDescent="0.25">
      <c r="W10011"/>
    </row>
    <row r="10012" spans="23:23" x14ac:dyDescent="0.25">
      <c r="W10012"/>
    </row>
    <row r="10013" spans="23:23" x14ac:dyDescent="0.25">
      <c r="W10013"/>
    </row>
    <row r="10014" spans="23:23" x14ac:dyDescent="0.25">
      <c r="W10014"/>
    </row>
    <row r="10015" spans="23:23" x14ac:dyDescent="0.25">
      <c r="W10015"/>
    </row>
    <row r="10016" spans="23:23" x14ac:dyDescent="0.25">
      <c r="W10016"/>
    </row>
    <row r="10017" spans="23:23" x14ac:dyDescent="0.25">
      <c r="W10017"/>
    </row>
    <row r="10018" spans="23:23" x14ac:dyDescent="0.25">
      <c r="W10018"/>
    </row>
    <row r="10019" spans="23:23" x14ac:dyDescent="0.25">
      <c r="W10019"/>
    </row>
    <row r="10020" spans="23:23" x14ac:dyDescent="0.25">
      <c r="W10020"/>
    </row>
    <row r="10021" spans="23:23" x14ac:dyDescent="0.25">
      <c r="W10021"/>
    </row>
    <row r="10022" spans="23:23" x14ac:dyDescent="0.25">
      <c r="W10022"/>
    </row>
    <row r="10023" spans="23:23" x14ac:dyDescent="0.25">
      <c r="W10023"/>
    </row>
    <row r="10024" spans="23:23" x14ac:dyDescent="0.25">
      <c r="W10024"/>
    </row>
    <row r="10025" spans="23:23" x14ac:dyDescent="0.25">
      <c r="W10025"/>
    </row>
    <row r="10026" spans="23:23" x14ac:dyDescent="0.25">
      <c r="W10026"/>
    </row>
    <row r="10027" spans="23:23" x14ac:dyDescent="0.25">
      <c r="W10027"/>
    </row>
    <row r="10028" spans="23:23" x14ac:dyDescent="0.25">
      <c r="W10028"/>
    </row>
    <row r="10029" spans="23:23" x14ac:dyDescent="0.25">
      <c r="W10029"/>
    </row>
    <row r="10030" spans="23:23" x14ac:dyDescent="0.25">
      <c r="W10030"/>
    </row>
    <row r="10031" spans="23:23" x14ac:dyDescent="0.25">
      <c r="W10031"/>
    </row>
    <row r="10032" spans="23:23" x14ac:dyDescent="0.25">
      <c r="W10032"/>
    </row>
    <row r="10033" spans="23:23" x14ac:dyDescent="0.25">
      <c r="W10033"/>
    </row>
    <row r="10034" spans="23:23" x14ac:dyDescent="0.25">
      <c r="W10034"/>
    </row>
    <row r="10035" spans="23:23" x14ac:dyDescent="0.25">
      <c r="W10035"/>
    </row>
    <row r="10036" spans="23:23" x14ac:dyDescent="0.25">
      <c r="W10036"/>
    </row>
    <row r="10037" spans="23:23" x14ac:dyDescent="0.25">
      <c r="W10037"/>
    </row>
    <row r="10038" spans="23:23" x14ac:dyDescent="0.25">
      <c r="W10038"/>
    </row>
    <row r="10039" spans="23:23" x14ac:dyDescent="0.25">
      <c r="W10039"/>
    </row>
    <row r="10040" spans="23:23" x14ac:dyDescent="0.25">
      <c r="W10040"/>
    </row>
    <row r="10041" spans="23:23" x14ac:dyDescent="0.25">
      <c r="W10041"/>
    </row>
    <row r="10042" spans="23:23" x14ac:dyDescent="0.25">
      <c r="W10042"/>
    </row>
    <row r="10043" spans="23:23" x14ac:dyDescent="0.25">
      <c r="W10043"/>
    </row>
    <row r="10044" spans="23:23" x14ac:dyDescent="0.25">
      <c r="W10044"/>
    </row>
    <row r="10045" spans="23:23" x14ac:dyDescent="0.25">
      <c r="W10045"/>
    </row>
    <row r="10046" spans="23:23" x14ac:dyDescent="0.25">
      <c r="W10046"/>
    </row>
    <row r="10047" spans="23:23" x14ac:dyDescent="0.25">
      <c r="W10047"/>
    </row>
    <row r="10048" spans="23:23" x14ac:dyDescent="0.25">
      <c r="W10048"/>
    </row>
    <row r="10049" spans="23:23" x14ac:dyDescent="0.25">
      <c r="W10049"/>
    </row>
    <row r="10050" spans="23:23" x14ac:dyDescent="0.25">
      <c r="W10050"/>
    </row>
    <row r="10051" spans="23:23" x14ac:dyDescent="0.25">
      <c r="W10051"/>
    </row>
    <row r="10052" spans="23:23" x14ac:dyDescent="0.25">
      <c r="W10052"/>
    </row>
    <row r="10053" spans="23:23" x14ac:dyDescent="0.25">
      <c r="W10053"/>
    </row>
    <row r="10054" spans="23:23" x14ac:dyDescent="0.25">
      <c r="W10054"/>
    </row>
    <row r="10055" spans="23:23" x14ac:dyDescent="0.25">
      <c r="W10055"/>
    </row>
    <row r="10056" spans="23:23" x14ac:dyDescent="0.25">
      <c r="W10056"/>
    </row>
    <row r="10057" spans="23:23" x14ac:dyDescent="0.25">
      <c r="W10057"/>
    </row>
    <row r="10058" spans="23:23" x14ac:dyDescent="0.25">
      <c r="W10058"/>
    </row>
    <row r="10059" spans="23:23" x14ac:dyDescent="0.25">
      <c r="W10059"/>
    </row>
    <row r="10060" spans="23:23" x14ac:dyDescent="0.25">
      <c r="W10060"/>
    </row>
    <row r="10061" spans="23:23" x14ac:dyDescent="0.25">
      <c r="W10061"/>
    </row>
    <row r="10062" spans="23:23" x14ac:dyDescent="0.25">
      <c r="W10062"/>
    </row>
    <row r="10063" spans="23:23" x14ac:dyDescent="0.25">
      <c r="W10063"/>
    </row>
    <row r="10064" spans="23:23" x14ac:dyDescent="0.25">
      <c r="W10064"/>
    </row>
    <row r="10065" spans="23:23" x14ac:dyDescent="0.25">
      <c r="W10065"/>
    </row>
    <row r="10066" spans="23:23" x14ac:dyDescent="0.25">
      <c r="W10066"/>
    </row>
    <row r="10067" spans="23:23" x14ac:dyDescent="0.25">
      <c r="W10067"/>
    </row>
    <row r="10068" spans="23:23" x14ac:dyDescent="0.25">
      <c r="W10068"/>
    </row>
    <row r="10069" spans="23:23" x14ac:dyDescent="0.25">
      <c r="W10069"/>
    </row>
    <row r="10070" spans="23:23" x14ac:dyDescent="0.25">
      <c r="W10070"/>
    </row>
    <row r="10071" spans="23:23" x14ac:dyDescent="0.25">
      <c r="W10071"/>
    </row>
    <row r="10072" spans="23:23" x14ac:dyDescent="0.25">
      <c r="W10072"/>
    </row>
    <row r="10073" spans="23:23" x14ac:dyDescent="0.25">
      <c r="W10073"/>
    </row>
    <row r="10074" spans="23:23" x14ac:dyDescent="0.25">
      <c r="W10074"/>
    </row>
    <row r="10075" spans="23:23" x14ac:dyDescent="0.25">
      <c r="W10075"/>
    </row>
    <row r="10076" spans="23:23" x14ac:dyDescent="0.25">
      <c r="W10076"/>
    </row>
    <row r="10077" spans="23:23" x14ac:dyDescent="0.25">
      <c r="W10077"/>
    </row>
    <row r="10078" spans="23:23" x14ac:dyDescent="0.25">
      <c r="W10078"/>
    </row>
    <row r="10079" spans="23:23" x14ac:dyDescent="0.25">
      <c r="W10079"/>
    </row>
    <row r="10080" spans="23:23" x14ac:dyDescent="0.25">
      <c r="W10080"/>
    </row>
    <row r="10081" spans="23:23" x14ac:dyDescent="0.25">
      <c r="W10081"/>
    </row>
    <row r="10082" spans="23:23" x14ac:dyDescent="0.25">
      <c r="W10082"/>
    </row>
    <row r="10083" spans="23:23" x14ac:dyDescent="0.25">
      <c r="W10083"/>
    </row>
    <row r="10084" spans="23:23" x14ac:dyDescent="0.25">
      <c r="W10084"/>
    </row>
    <row r="10085" spans="23:23" x14ac:dyDescent="0.25">
      <c r="W10085"/>
    </row>
    <row r="10086" spans="23:23" x14ac:dyDescent="0.25">
      <c r="W10086"/>
    </row>
    <row r="10087" spans="23:23" x14ac:dyDescent="0.25">
      <c r="W10087"/>
    </row>
    <row r="10088" spans="23:23" x14ac:dyDescent="0.25">
      <c r="W10088"/>
    </row>
    <row r="10089" spans="23:23" x14ac:dyDescent="0.25">
      <c r="W10089"/>
    </row>
    <row r="10090" spans="23:23" x14ac:dyDescent="0.25">
      <c r="W10090"/>
    </row>
    <row r="10091" spans="23:23" x14ac:dyDescent="0.25">
      <c r="W10091"/>
    </row>
    <row r="10092" spans="23:23" x14ac:dyDescent="0.25">
      <c r="W10092"/>
    </row>
    <row r="10093" spans="23:23" x14ac:dyDescent="0.25">
      <c r="W10093"/>
    </row>
    <row r="10094" spans="23:23" x14ac:dyDescent="0.25">
      <c r="W10094"/>
    </row>
    <row r="10095" spans="23:23" x14ac:dyDescent="0.25">
      <c r="W10095"/>
    </row>
    <row r="10096" spans="23:23" x14ac:dyDescent="0.25">
      <c r="W10096"/>
    </row>
    <row r="10097" spans="23:23" x14ac:dyDescent="0.25">
      <c r="W10097"/>
    </row>
    <row r="10098" spans="23:23" x14ac:dyDescent="0.25">
      <c r="W10098"/>
    </row>
    <row r="10099" spans="23:23" x14ac:dyDescent="0.25">
      <c r="W10099"/>
    </row>
    <row r="10100" spans="23:23" x14ac:dyDescent="0.25">
      <c r="W10100"/>
    </row>
    <row r="10101" spans="23:23" x14ac:dyDescent="0.25">
      <c r="W10101"/>
    </row>
    <row r="10102" spans="23:23" x14ac:dyDescent="0.25">
      <c r="W10102"/>
    </row>
    <row r="10103" spans="23:23" x14ac:dyDescent="0.25">
      <c r="W10103"/>
    </row>
    <row r="10104" spans="23:23" x14ac:dyDescent="0.25">
      <c r="W10104"/>
    </row>
    <row r="10105" spans="23:23" x14ac:dyDescent="0.25">
      <c r="W10105"/>
    </row>
    <row r="10106" spans="23:23" x14ac:dyDescent="0.25">
      <c r="W10106"/>
    </row>
    <row r="10107" spans="23:23" x14ac:dyDescent="0.25">
      <c r="W10107"/>
    </row>
    <row r="10108" spans="23:23" x14ac:dyDescent="0.25">
      <c r="W10108"/>
    </row>
    <row r="10109" spans="23:23" x14ac:dyDescent="0.25">
      <c r="W10109"/>
    </row>
    <row r="10110" spans="23:23" x14ac:dyDescent="0.25">
      <c r="W10110"/>
    </row>
    <row r="10111" spans="23:23" x14ac:dyDescent="0.25">
      <c r="W10111"/>
    </row>
    <row r="10112" spans="23:23" x14ac:dyDescent="0.25">
      <c r="W10112"/>
    </row>
    <row r="10113" spans="23:23" x14ac:dyDescent="0.25">
      <c r="W10113"/>
    </row>
    <row r="10114" spans="23:23" x14ac:dyDescent="0.25">
      <c r="W10114"/>
    </row>
    <row r="10115" spans="23:23" x14ac:dyDescent="0.25">
      <c r="W10115"/>
    </row>
    <row r="10116" spans="23:23" x14ac:dyDescent="0.25">
      <c r="W10116"/>
    </row>
    <row r="10117" spans="23:23" x14ac:dyDescent="0.25">
      <c r="W10117"/>
    </row>
    <row r="10118" spans="23:23" x14ac:dyDescent="0.25">
      <c r="W10118"/>
    </row>
    <row r="10119" spans="23:23" x14ac:dyDescent="0.25">
      <c r="W10119"/>
    </row>
    <row r="10120" spans="23:23" x14ac:dyDescent="0.25">
      <c r="W10120"/>
    </row>
    <row r="10121" spans="23:23" x14ac:dyDescent="0.25">
      <c r="W10121"/>
    </row>
    <row r="10122" spans="23:23" x14ac:dyDescent="0.25">
      <c r="W10122"/>
    </row>
    <row r="10123" spans="23:23" x14ac:dyDescent="0.25">
      <c r="W10123"/>
    </row>
    <row r="10124" spans="23:23" x14ac:dyDescent="0.25">
      <c r="W10124"/>
    </row>
    <row r="10125" spans="23:23" x14ac:dyDescent="0.25">
      <c r="W10125"/>
    </row>
    <row r="10126" spans="23:23" x14ac:dyDescent="0.25">
      <c r="W10126"/>
    </row>
    <row r="10127" spans="23:23" x14ac:dyDescent="0.25">
      <c r="W10127"/>
    </row>
    <row r="10128" spans="23:23" x14ac:dyDescent="0.25">
      <c r="W10128"/>
    </row>
    <row r="10129" spans="23:23" x14ac:dyDescent="0.25">
      <c r="W10129"/>
    </row>
    <row r="10130" spans="23:23" x14ac:dyDescent="0.25">
      <c r="W10130"/>
    </row>
    <row r="10131" spans="23:23" x14ac:dyDescent="0.25">
      <c r="W10131"/>
    </row>
    <row r="10132" spans="23:23" x14ac:dyDescent="0.25">
      <c r="W10132"/>
    </row>
    <row r="10133" spans="23:23" x14ac:dyDescent="0.25">
      <c r="W10133"/>
    </row>
    <row r="10134" spans="23:23" x14ac:dyDescent="0.25">
      <c r="W10134"/>
    </row>
    <row r="10135" spans="23:23" x14ac:dyDescent="0.25">
      <c r="W10135"/>
    </row>
    <row r="10136" spans="23:23" x14ac:dyDescent="0.25">
      <c r="W10136"/>
    </row>
    <row r="10137" spans="23:23" x14ac:dyDescent="0.25">
      <c r="W10137"/>
    </row>
    <row r="10138" spans="23:23" x14ac:dyDescent="0.25">
      <c r="W10138"/>
    </row>
    <row r="10139" spans="23:23" x14ac:dyDescent="0.25">
      <c r="W10139"/>
    </row>
    <row r="10140" spans="23:23" x14ac:dyDescent="0.25">
      <c r="W10140"/>
    </row>
    <row r="10141" spans="23:23" x14ac:dyDescent="0.25">
      <c r="W10141"/>
    </row>
    <row r="10142" spans="23:23" x14ac:dyDescent="0.25">
      <c r="W10142"/>
    </row>
    <row r="10143" spans="23:23" x14ac:dyDescent="0.25">
      <c r="W10143"/>
    </row>
    <row r="10144" spans="23:23" x14ac:dyDescent="0.25">
      <c r="W10144"/>
    </row>
    <row r="10145" spans="23:23" x14ac:dyDescent="0.25">
      <c r="W10145"/>
    </row>
    <row r="10146" spans="23:23" x14ac:dyDescent="0.25">
      <c r="W10146"/>
    </row>
    <row r="10147" spans="23:23" x14ac:dyDescent="0.25">
      <c r="W10147"/>
    </row>
    <row r="10148" spans="23:23" x14ac:dyDescent="0.25">
      <c r="W10148"/>
    </row>
    <row r="10149" spans="23:23" x14ac:dyDescent="0.25">
      <c r="W10149"/>
    </row>
    <row r="10150" spans="23:23" x14ac:dyDescent="0.25">
      <c r="W10150"/>
    </row>
    <row r="10151" spans="23:23" x14ac:dyDescent="0.25">
      <c r="W10151"/>
    </row>
    <row r="10152" spans="23:23" x14ac:dyDescent="0.25">
      <c r="W10152"/>
    </row>
    <row r="10153" spans="23:23" x14ac:dyDescent="0.25">
      <c r="W10153"/>
    </row>
    <row r="10154" spans="23:23" x14ac:dyDescent="0.25">
      <c r="W10154"/>
    </row>
    <row r="10155" spans="23:23" x14ac:dyDescent="0.25">
      <c r="W10155"/>
    </row>
    <row r="10156" spans="23:23" x14ac:dyDescent="0.25">
      <c r="W10156"/>
    </row>
    <row r="10157" spans="23:23" x14ac:dyDescent="0.25">
      <c r="W10157"/>
    </row>
    <row r="10158" spans="23:23" x14ac:dyDescent="0.25">
      <c r="W10158"/>
    </row>
    <row r="10159" spans="23:23" x14ac:dyDescent="0.25">
      <c r="W10159"/>
    </row>
    <row r="10160" spans="23:23" x14ac:dyDescent="0.25">
      <c r="W10160"/>
    </row>
    <row r="10161" spans="23:23" x14ac:dyDescent="0.25">
      <c r="W10161"/>
    </row>
    <row r="10162" spans="23:23" x14ac:dyDescent="0.25">
      <c r="W10162"/>
    </row>
    <row r="10163" spans="23:23" x14ac:dyDescent="0.25">
      <c r="W10163"/>
    </row>
    <row r="10164" spans="23:23" x14ac:dyDescent="0.25">
      <c r="W10164"/>
    </row>
    <row r="10165" spans="23:23" x14ac:dyDescent="0.25">
      <c r="W10165"/>
    </row>
    <row r="10166" spans="23:23" x14ac:dyDescent="0.25">
      <c r="W10166"/>
    </row>
    <row r="10167" spans="23:23" x14ac:dyDescent="0.25">
      <c r="W10167"/>
    </row>
    <row r="10168" spans="23:23" x14ac:dyDescent="0.25">
      <c r="W10168"/>
    </row>
    <row r="10169" spans="23:23" x14ac:dyDescent="0.25">
      <c r="W10169"/>
    </row>
    <row r="10170" spans="23:23" x14ac:dyDescent="0.25">
      <c r="W10170"/>
    </row>
    <row r="10171" spans="23:23" x14ac:dyDescent="0.25">
      <c r="W10171"/>
    </row>
    <row r="10172" spans="23:23" x14ac:dyDescent="0.25">
      <c r="W10172"/>
    </row>
    <row r="10173" spans="23:23" x14ac:dyDescent="0.25">
      <c r="W10173"/>
    </row>
    <row r="10174" spans="23:23" x14ac:dyDescent="0.25">
      <c r="W10174"/>
    </row>
    <row r="10175" spans="23:23" x14ac:dyDescent="0.25">
      <c r="W10175"/>
    </row>
    <row r="10176" spans="23:23" x14ac:dyDescent="0.25">
      <c r="W10176"/>
    </row>
    <row r="10177" spans="23:23" x14ac:dyDescent="0.25">
      <c r="W10177"/>
    </row>
    <row r="10178" spans="23:23" x14ac:dyDescent="0.25">
      <c r="W10178"/>
    </row>
    <row r="10179" spans="23:23" x14ac:dyDescent="0.25">
      <c r="W10179"/>
    </row>
    <row r="10180" spans="23:23" x14ac:dyDescent="0.25">
      <c r="W10180"/>
    </row>
    <row r="10181" spans="23:23" x14ac:dyDescent="0.25">
      <c r="W10181"/>
    </row>
    <row r="10182" spans="23:23" x14ac:dyDescent="0.25">
      <c r="W10182"/>
    </row>
    <row r="10183" spans="23:23" x14ac:dyDescent="0.25">
      <c r="W10183"/>
    </row>
    <row r="10184" spans="23:23" x14ac:dyDescent="0.25">
      <c r="W10184"/>
    </row>
    <row r="10185" spans="23:23" x14ac:dyDescent="0.25">
      <c r="W10185"/>
    </row>
    <row r="10186" spans="23:23" x14ac:dyDescent="0.25">
      <c r="W10186"/>
    </row>
    <row r="10187" spans="23:23" x14ac:dyDescent="0.25">
      <c r="W10187"/>
    </row>
    <row r="10188" spans="23:23" x14ac:dyDescent="0.25">
      <c r="W10188"/>
    </row>
    <row r="10189" spans="23:23" x14ac:dyDescent="0.25">
      <c r="W10189"/>
    </row>
    <row r="10190" spans="23:23" x14ac:dyDescent="0.25">
      <c r="W10190"/>
    </row>
    <row r="10191" spans="23:23" x14ac:dyDescent="0.25">
      <c r="W10191"/>
    </row>
    <row r="10192" spans="23:23" x14ac:dyDescent="0.25">
      <c r="W10192"/>
    </row>
    <row r="10193" spans="23:23" x14ac:dyDescent="0.25">
      <c r="W10193"/>
    </row>
    <row r="10194" spans="23:23" x14ac:dyDescent="0.25">
      <c r="W10194"/>
    </row>
    <row r="10195" spans="23:23" x14ac:dyDescent="0.25">
      <c r="W10195"/>
    </row>
    <row r="10196" spans="23:23" x14ac:dyDescent="0.25">
      <c r="W10196"/>
    </row>
    <row r="10197" spans="23:23" x14ac:dyDescent="0.25">
      <c r="W10197"/>
    </row>
    <row r="10198" spans="23:23" x14ac:dyDescent="0.25">
      <c r="W10198"/>
    </row>
    <row r="10199" spans="23:23" x14ac:dyDescent="0.25">
      <c r="W10199"/>
    </row>
    <row r="10200" spans="23:23" x14ac:dyDescent="0.25">
      <c r="W10200"/>
    </row>
    <row r="10201" spans="23:23" x14ac:dyDescent="0.25">
      <c r="W10201"/>
    </row>
    <row r="10202" spans="23:23" x14ac:dyDescent="0.25">
      <c r="W10202"/>
    </row>
    <row r="10203" spans="23:23" x14ac:dyDescent="0.25">
      <c r="W10203"/>
    </row>
    <row r="10204" spans="23:23" x14ac:dyDescent="0.25">
      <c r="W10204"/>
    </row>
    <row r="10205" spans="23:23" x14ac:dyDescent="0.25">
      <c r="W10205"/>
    </row>
    <row r="10206" spans="23:23" x14ac:dyDescent="0.25">
      <c r="W10206"/>
    </row>
    <row r="10207" spans="23:23" x14ac:dyDescent="0.25">
      <c r="W10207"/>
    </row>
    <row r="10208" spans="23:23" x14ac:dyDescent="0.25">
      <c r="W10208"/>
    </row>
    <row r="10209" spans="23:23" x14ac:dyDescent="0.25">
      <c r="W10209"/>
    </row>
    <row r="10210" spans="23:23" x14ac:dyDescent="0.25">
      <c r="W10210"/>
    </row>
    <row r="10211" spans="23:23" x14ac:dyDescent="0.25">
      <c r="W10211"/>
    </row>
    <row r="10212" spans="23:23" x14ac:dyDescent="0.25">
      <c r="W10212"/>
    </row>
    <row r="10213" spans="23:23" x14ac:dyDescent="0.25">
      <c r="W10213"/>
    </row>
    <row r="10214" spans="23:23" x14ac:dyDescent="0.25">
      <c r="W10214"/>
    </row>
    <row r="10215" spans="23:23" x14ac:dyDescent="0.25">
      <c r="W10215"/>
    </row>
    <row r="10216" spans="23:23" x14ac:dyDescent="0.25">
      <c r="W10216"/>
    </row>
    <row r="10217" spans="23:23" x14ac:dyDescent="0.25">
      <c r="W10217"/>
    </row>
    <row r="10218" spans="23:23" x14ac:dyDescent="0.25">
      <c r="W10218"/>
    </row>
    <row r="10219" spans="23:23" x14ac:dyDescent="0.25">
      <c r="W10219"/>
    </row>
    <row r="10220" spans="23:23" x14ac:dyDescent="0.25">
      <c r="W10220"/>
    </row>
    <row r="10221" spans="23:23" x14ac:dyDescent="0.25">
      <c r="W10221"/>
    </row>
    <row r="10222" spans="23:23" x14ac:dyDescent="0.25">
      <c r="W10222"/>
    </row>
    <row r="10223" spans="23:23" x14ac:dyDescent="0.25">
      <c r="W10223"/>
    </row>
    <row r="10224" spans="23:23" x14ac:dyDescent="0.25">
      <c r="W10224"/>
    </row>
    <row r="10225" spans="23:23" x14ac:dyDescent="0.25">
      <c r="W10225"/>
    </row>
    <row r="10226" spans="23:23" x14ac:dyDescent="0.25">
      <c r="W10226"/>
    </row>
    <row r="10227" spans="23:23" x14ac:dyDescent="0.25">
      <c r="W10227"/>
    </row>
    <row r="10228" spans="23:23" x14ac:dyDescent="0.25">
      <c r="W10228"/>
    </row>
    <row r="10229" spans="23:23" x14ac:dyDescent="0.25">
      <c r="W10229"/>
    </row>
    <row r="10230" spans="23:23" x14ac:dyDescent="0.25">
      <c r="W10230"/>
    </row>
    <row r="10231" spans="23:23" x14ac:dyDescent="0.25">
      <c r="W10231"/>
    </row>
    <row r="10232" spans="23:23" x14ac:dyDescent="0.25">
      <c r="W10232"/>
    </row>
    <row r="10233" spans="23:23" x14ac:dyDescent="0.25">
      <c r="W10233"/>
    </row>
    <row r="10234" spans="23:23" x14ac:dyDescent="0.25">
      <c r="W10234"/>
    </row>
    <row r="10235" spans="23:23" x14ac:dyDescent="0.25">
      <c r="W10235"/>
    </row>
    <row r="10236" spans="23:23" x14ac:dyDescent="0.25">
      <c r="W10236"/>
    </row>
    <row r="10237" spans="23:23" x14ac:dyDescent="0.25">
      <c r="W10237"/>
    </row>
    <row r="10238" spans="23:23" x14ac:dyDescent="0.25">
      <c r="W10238"/>
    </row>
    <row r="10239" spans="23:23" x14ac:dyDescent="0.25">
      <c r="W10239"/>
    </row>
    <row r="10240" spans="23:23" x14ac:dyDescent="0.25">
      <c r="W10240"/>
    </row>
    <row r="10241" spans="23:23" x14ac:dyDescent="0.25">
      <c r="W10241"/>
    </row>
    <row r="10242" spans="23:23" x14ac:dyDescent="0.25">
      <c r="W10242"/>
    </row>
    <row r="10243" spans="23:23" x14ac:dyDescent="0.25">
      <c r="W10243"/>
    </row>
    <row r="10244" spans="23:23" x14ac:dyDescent="0.25">
      <c r="W10244"/>
    </row>
    <row r="10245" spans="23:23" x14ac:dyDescent="0.25">
      <c r="W10245"/>
    </row>
    <row r="10246" spans="23:23" x14ac:dyDescent="0.25">
      <c r="W10246"/>
    </row>
    <row r="10247" spans="23:23" x14ac:dyDescent="0.25">
      <c r="W10247"/>
    </row>
    <row r="10248" spans="23:23" x14ac:dyDescent="0.25">
      <c r="W10248"/>
    </row>
    <row r="10249" spans="23:23" x14ac:dyDescent="0.25">
      <c r="W10249"/>
    </row>
    <row r="10250" spans="23:23" x14ac:dyDescent="0.25">
      <c r="W10250"/>
    </row>
    <row r="10251" spans="23:23" x14ac:dyDescent="0.25">
      <c r="W10251"/>
    </row>
    <row r="10252" spans="23:23" x14ac:dyDescent="0.25">
      <c r="W10252"/>
    </row>
    <row r="10253" spans="23:23" x14ac:dyDescent="0.25">
      <c r="W10253"/>
    </row>
    <row r="10254" spans="23:23" x14ac:dyDescent="0.25">
      <c r="W10254"/>
    </row>
    <row r="10255" spans="23:23" x14ac:dyDescent="0.25">
      <c r="W10255"/>
    </row>
    <row r="10256" spans="23:23" x14ac:dyDescent="0.25">
      <c r="W10256"/>
    </row>
    <row r="10257" spans="23:23" x14ac:dyDescent="0.25">
      <c r="W10257"/>
    </row>
    <row r="10258" spans="23:23" x14ac:dyDescent="0.25">
      <c r="W10258"/>
    </row>
    <row r="10259" spans="23:23" x14ac:dyDescent="0.25">
      <c r="W10259"/>
    </row>
    <row r="10260" spans="23:23" x14ac:dyDescent="0.25">
      <c r="W10260"/>
    </row>
    <row r="10261" spans="23:23" x14ac:dyDescent="0.25">
      <c r="W10261"/>
    </row>
    <row r="10262" spans="23:23" x14ac:dyDescent="0.25">
      <c r="W10262"/>
    </row>
    <row r="10263" spans="23:23" x14ac:dyDescent="0.25">
      <c r="W10263"/>
    </row>
    <row r="10264" spans="23:23" x14ac:dyDescent="0.25">
      <c r="W10264"/>
    </row>
    <row r="10265" spans="23:23" x14ac:dyDescent="0.25">
      <c r="W10265"/>
    </row>
    <row r="10266" spans="23:23" x14ac:dyDescent="0.25">
      <c r="W10266"/>
    </row>
    <row r="10267" spans="23:23" x14ac:dyDescent="0.25">
      <c r="W10267"/>
    </row>
    <row r="10268" spans="23:23" x14ac:dyDescent="0.25">
      <c r="W10268"/>
    </row>
    <row r="10269" spans="23:23" x14ac:dyDescent="0.25">
      <c r="W10269"/>
    </row>
    <row r="10270" spans="23:23" x14ac:dyDescent="0.25">
      <c r="W10270"/>
    </row>
    <row r="10271" spans="23:23" x14ac:dyDescent="0.25">
      <c r="W10271"/>
    </row>
    <row r="10272" spans="23:23" x14ac:dyDescent="0.25">
      <c r="W10272"/>
    </row>
    <row r="10273" spans="23:23" x14ac:dyDescent="0.25">
      <c r="W10273"/>
    </row>
    <row r="10274" spans="23:23" x14ac:dyDescent="0.25">
      <c r="W10274"/>
    </row>
    <row r="10275" spans="23:23" x14ac:dyDescent="0.25">
      <c r="W10275"/>
    </row>
    <row r="10276" spans="23:23" x14ac:dyDescent="0.25">
      <c r="W10276"/>
    </row>
    <row r="10277" spans="23:23" x14ac:dyDescent="0.25">
      <c r="W10277"/>
    </row>
    <row r="10278" spans="23:23" x14ac:dyDescent="0.25">
      <c r="W10278"/>
    </row>
    <row r="10279" spans="23:23" x14ac:dyDescent="0.25">
      <c r="W10279"/>
    </row>
    <row r="10280" spans="23:23" x14ac:dyDescent="0.25">
      <c r="W10280"/>
    </row>
    <row r="10281" spans="23:23" x14ac:dyDescent="0.25">
      <c r="W10281"/>
    </row>
    <row r="10282" spans="23:23" x14ac:dyDescent="0.25">
      <c r="W10282"/>
    </row>
    <row r="10283" spans="23:23" x14ac:dyDescent="0.25">
      <c r="W10283"/>
    </row>
    <row r="10284" spans="23:23" x14ac:dyDescent="0.25">
      <c r="W10284"/>
    </row>
    <row r="10285" spans="23:23" x14ac:dyDescent="0.25">
      <c r="W10285"/>
    </row>
    <row r="10286" spans="23:23" x14ac:dyDescent="0.25">
      <c r="W10286"/>
    </row>
    <row r="10287" spans="23:23" x14ac:dyDescent="0.25">
      <c r="W10287"/>
    </row>
    <row r="10288" spans="23:23" x14ac:dyDescent="0.25">
      <c r="W10288"/>
    </row>
    <row r="10289" spans="23:23" x14ac:dyDescent="0.25">
      <c r="W10289"/>
    </row>
    <row r="10290" spans="23:23" x14ac:dyDescent="0.25">
      <c r="W10290"/>
    </row>
    <row r="10291" spans="23:23" x14ac:dyDescent="0.25">
      <c r="W10291"/>
    </row>
    <row r="10292" spans="23:23" x14ac:dyDescent="0.25">
      <c r="W10292"/>
    </row>
    <row r="10293" spans="23:23" x14ac:dyDescent="0.25">
      <c r="W10293"/>
    </row>
    <row r="10294" spans="23:23" x14ac:dyDescent="0.25">
      <c r="W10294"/>
    </row>
    <row r="10295" spans="23:23" x14ac:dyDescent="0.25">
      <c r="W10295"/>
    </row>
    <row r="10296" spans="23:23" x14ac:dyDescent="0.25">
      <c r="W10296"/>
    </row>
    <row r="10297" spans="23:23" x14ac:dyDescent="0.25">
      <c r="W10297"/>
    </row>
    <row r="10298" spans="23:23" x14ac:dyDescent="0.25">
      <c r="W10298"/>
    </row>
    <row r="10299" spans="23:23" x14ac:dyDescent="0.25">
      <c r="W10299"/>
    </row>
    <row r="10300" spans="23:23" x14ac:dyDescent="0.25">
      <c r="W10300"/>
    </row>
    <row r="10301" spans="23:23" x14ac:dyDescent="0.25">
      <c r="W10301"/>
    </row>
    <row r="10302" spans="23:23" x14ac:dyDescent="0.25">
      <c r="W10302"/>
    </row>
    <row r="10303" spans="23:23" x14ac:dyDescent="0.25">
      <c r="W10303"/>
    </row>
    <row r="10304" spans="23:23" x14ac:dyDescent="0.25">
      <c r="W10304"/>
    </row>
    <row r="10305" spans="23:23" x14ac:dyDescent="0.25">
      <c r="W10305"/>
    </row>
    <row r="10306" spans="23:23" x14ac:dyDescent="0.25">
      <c r="W10306"/>
    </row>
    <row r="10307" spans="23:23" x14ac:dyDescent="0.25">
      <c r="W10307"/>
    </row>
    <row r="10308" spans="23:23" x14ac:dyDescent="0.25">
      <c r="W10308"/>
    </row>
    <row r="10309" spans="23:23" x14ac:dyDescent="0.25">
      <c r="W10309"/>
    </row>
    <row r="10310" spans="23:23" x14ac:dyDescent="0.25">
      <c r="W10310"/>
    </row>
    <row r="10311" spans="23:23" x14ac:dyDescent="0.25">
      <c r="W10311"/>
    </row>
    <row r="10312" spans="23:23" x14ac:dyDescent="0.25">
      <c r="W10312"/>
    </row>
    <row r="10313" spans="23:23" x14ac:dyDescent="0.25">
      <c r="W10313"/>
    </row>
    <row r="10314" spans="23:23" x14ac:dyDescent="0.25">
      <c r="W10314"/>
    </row>
    <row r="10315" spans="23:23" x14ac:dyDescent="0.25">
      <c r="W10315"/>
    </row>
    <row r="10316" spans="23:23" x14ac:dyDescent="0.25">
      <c r="W10316"/>
    </row>
    <row r="10317" spans="23:23" x14ac:dyDescent="0.25">
      <c r="W10317"/>
    </row>
    <row r="10318" spans="23:23" x14ac:dyDescent="0.25">
      <c r="W10318"/>
    </row>
    <row r="10319" spans="23:23" x14ac:dyDescent="0.25">
      <c r="W10319"/>
    </row>
    <row r="10320" spans="23:23" x14ac:dyDescent="0.25">
      <c r="W10320"/>
    </row>
    <row r="10321" spans="23:23" x14ac:dyDescent="0.25">
      <c r="W10321"/>
    </row>
    <row r="10322" spans="23:23" x14ac:dyDescent="0.25">
      <c r="W10322"/>
    </row>
    <row r="10323" spans="23:23" x14ac:dyDescent="0.25">
      <c r="W10323"/>
    </row>
    <row r="10324" spans="23:23" x14ac:dyDescent="0.25">
      <c r="W10324"/>
    </row>
    <row r="10325" spans="23:23" x14ac:dyDescent="0.25">
      <c r="W10325"/>
    </row>
    <row r="10326" spans="23:23" x14ac:dyDescent="0.25">
      <c r="W10326"/>
    </row>
    <row r="10327" spans="23:23" x14ac:dyDescent="0.25">
      <c r="W10327"/>
    </row>
    <row r="10328" spans="23:23" x14ac:dyDescent="0.25">
      <c r="W10328"/>
    </row>
    <row r="10329" spans="23:23" x14ac:dyDescent="0.25">
      <c r="W10329"/>
    </row>
    <row r="10330" spans="23:23" x14ac:dyDescent="0.25">
      <c r="W10330"/>
    </row>
    <row r="10331" spans="23:23" x14ac:dyDescent="0.25">
      <c r="W10331"/>
    </row>
    <row r="10332" spans="23:23" x14ac:dyDescent="0.25">
      <c r="W10332"/>
    </row>
    <row r="10333" spans="23:23" x14ac:dyDescent="0.25">
      <c r="W10333"/>
    </row>
    <row r="10334" spans="23:23" x14ac:dyDescent="0.25">
      <c r="W10334"/>
    </row>
    <row r="10335" spans="23:23" x14ac:dyDescent="0.25">
      <c r="W10335"/>
    </row>
    <row r="10336" spans="23:23" x14ac:dyDescent="0.25">
      <c r="W10336"/>
    </row>
    <row r="10337" spans="23:23" x14ac:dyDescent="0.25">
      <c r="W10337"/>
    </row>
    <row r="10338" spans="23:23" x14ac:dyDescent="0.25">
      <c r="W10338"/>
    </row>
    <row r="10339" spans="23:23" x14ac:dyDescent="0.25">
      <c r="W10339"/>
    </row>
    <row r="10340" spans="23:23" x14ac:dyDescent="0.25">
      <c r="W10340"/>
    </row>
    <row r="10341" spans="23:23" x14ac:dyDescent="0.25">
      <c r="W10341"/>
    </row>
    <row r="10342" spans="23:23" x14ac:dyDescent="0.25">
      <c r="W10342"/>
    </row>
    <row r="10343" spans="23:23" x14ac:dyDescent="0.25">
      <c r="W10343"/>
    </row>
    <row r="10344" spans="23:23" x14ac:dyDescent="0.25">
      <c r="W10344"/>
    </row>
    <row r="10345" spans="23:23" x14ac:dyDescent="0.25">
      <c r="W10345"/>
    </row>
    <row r="10346" spans="23:23" x14ac:dyDescent="0.25">
      <c r="W10346"/>
    </row>
    <row r="10347" spans="23:23" x14ac:dyDescent="0.25">
      <c r="W10347"/>
    </row>
    <row r="10348" spans="23:23" x14ac:dyDescent="0.25">
      <c r="W10348"/>
    </row>
    <row r="10349" spans="23:23" x14ac:dyDescent="0.25">
      <c r="W10349"/>
    </row>
    <row r="10350" spans="23:23" x14ac:dyDescent="0.25">
      <c r="W10350"/>
    </row>
    <row r="10351" spans="23:23" x14ac:dyDescent="0.25">
      <c r="W10351"/>
    </row>
    <row r="10352" spans="23:23" x14ac:dyDescent="0.25">
      <c r="W10352"/>
    </row>
    <row r="10353" spans="23:23" x14ac:dyDescent="0.25">
      <c r="W10353"/>
    </row>
    <row r="10354" spans="23:23" x14ac:dyDescent="0.25">
      <c r="W10354"/>
    </row>
    <row r="10355" spans="23:23" x14ac:dyDescent="0.25">
      <c r="W10355"/>
    </row>
    <row r="10356" spans="23:23" x14ac:dyDescent="0.25">
      <c r="W10356"/>
    </row>
    <row r="10357" spans="23:23" x14ac:dyDescent="0.25">
      <c r="W10357"/>
    </row>
    <row r="10358" spans="23:23" x14ac:dyDescent="0.25">
      <c r="W10358"/>
    </row>
    <row r="10359" spans="23:23" x14ac:dyDescent="0.25">
      <c r="W10359"/>
    </row>
    <row r="10360" spans="23:23" x14ac:dyDescent="0.25">
      <c r="W10360"/>
    </row>
    <row r="10361" spans="23:23" x14ac:dyDescent="0.25">
      <c r="W10361"/>
    </row>
    <row r="10362" spans="23:23" x14ac:dyDescent="0.25">
      <c r="W10362"/>
    </row>
    <row r="10363" spans="23:23" x14ac:dyDescent="0.25">
      <c r="W10363"/>
    </row>
    <row r="10364" spans="23:23" x14ac:dyDescent="0.25">
      <c r="W10364"/>
    </row>
    <row r="10365" spans="23:23" x14ac:dyDescent="0.25">
      <c r="W10365"/>
    </row>
    <row r="10366" spans="23:23" x14ac:dyDescent="0.25">
      <c r="W10366"/>
    </row>
    <row r="10367" spans="23:23" x14ac:dyDescent="0.25">
      <c r="W10367"/>
    </row>
    <row r="10368" spans="23:23" x14ac:dyDescent="0.25">
      <c r="W10368"/>
    </row>
    <row r="10369" spans="23:23" x14ac:dyDescent="0.25">
      <c r="W10369"/>
    </row>
    <row r="10370" spans="23:23" x14ac:dyDescent="0.25">
      <c r="W10370"/>
    </row>
    <row r="10371" spans="23:23" x14ac:dyDescent="0.25">
      <c r="W10371"/>
    </row>
    <row r="10372" spans="23:23" x14ac:dyDescent="0.25">
      <c r="W10372"/>
    </row>
    <row r="10373" spans="23:23" x14ac:dyDescent="0.25">
      <c r="W10373"/>
    </row>
    <row r="10374" spans="23:23" x14ac:dyDescent="0.25">
      <c r="W10374"/>
    </row>
    <row r="10375" spans="23:23" x14ac:dyDescent="0.25">
      <c r="W10375"/>
    </row>
    <row r="10376" spans="23:23" x14ac:dyDescent="0.25">
      <c r="W10376"/>
    </row>
    <row r="10377" spans="23:23" x14ac:dyDescent="0.25">
      <c r="W10377"/>
    </row>
    <row r="10378" spans="23:23" x14ac:dyDescent="0.25">
      <c r="W10378"/>
    </row>
    <row r="10379" spans="23:23" x14ac:dyDescent="0.25">
      <c r="W10379"/>
    </row>
    <row r="10380" spans="23:23" x14ac:dyDescent="0.25">
      <c r="W10380"/>
    </row>
    <row r="10381" spans="23:23" x14ac:dyDescent="0.25">
      <c r="W10381"/>
    </row>
    <row r="10382" spans="23:23" x14ac:dyDescent="0.25">
      <c r="W10382"/>
    </row>
    <row r="10383" spans="23:23" x14ac:dyDescent="0.25">
      <c r="W10383"/>
    </row>
    <row r="10384" spans="23:23" x14ac:dyDescent="0.25">
      <c r="W10384"/>
    </row>
    <row r="10385" spans="23:23" x14ac:dyDescent="0.25">
      <c r="W10385"/>
    </row>
    <row r="10386" spans="23:23" x14ac:dyDescent="0.25">
      <c r="W10386"/>
    </row>
    <row r="10387" spans="23:23" x14ac:dyDescent="0.25">
      <c r="W10387"/>
    </row>
    <row r="10388" spans="23:23" x14ac:dyDescent="0.25">
      <c r="W10388"/>
    </row>
    <row r="10389" spans="23:23" x14ac:dyDescent="0.25">
      <c r="W10389"/>
    </row>
    <row r="10390" spans="23:23" x14ac:dyDescent="0.25">
      <c r="W10390"/>
    </row>
    <row r="10391" spans="23:23" x14ac:dyDescent="0.25">
      <c r="W10391"/>
    </row>
    <row r="10392" spans="23:23" x14ac:dyDescent="0.25">
      <c r="W10392"/>
    </row>
    <row r="10393" spans="23:23" x14ac:dyDescent="0.25">
      <c r="W10393"/>
    </row>
    <row r="10394" spans="23:23" x14ac:dyDescent="0.25">
      <c r="W10394"/>
    </row>
    <row r="10395" spans="23:23" x14ac:dyDescent="0.25">
      <c r="W10395"/>
    </row>
    <row r="10396" spans="23:23" x14ac:dyDescent="0.25">
      <c r="W10396"/>
    </row>
    <row r="10397" spans="23:23" x14ac:dyDescent="0.25">
      <c r="W10397"/>
    </row>
    <row r="10398" spans="23:23" x14ac:dyDescent="0.25">
      <c r="W10398"/>
    </row>
    <row r="10399" spans="23:23" x14ac:dyDescent="0.25">
      <c r="W10399"/>
    </row>
    <row r="10400" spans="23:23" x14ac:dyDescent="0.25">
      <c r="W10400"/>
    </row>
    <row r="10401" spans="23:23" x14ac:dyDescent="0.25">
      <c r="W10401"/>
    </row>
    <row r="10402" spans="23:23" x14ac:dyDescent="0.25">
      <c r="W10402"/>
    </row>
    <row r="10403" spans="23:23" x14ac:dyDescent="0.25">
      <c r="W10403"/>
    </row>
    <row r="10404" spans="23:23" x14ac:dyDescent="0.25">
      <c r="W10404"/>
    </row>
    <row r="10405" spans="23:23" x14ac:dyDescent="0.25">
      <c r="W10405"/>
    </row>
    <row r="10406" spans="23:23" x14ac:dyDescent="0.25">
      <c r="W10406"/>
    </row>
    <row r="10407" spans="23:23" x14ac:dyDescent="0.25">
      <c r="W10407"/>
    </row>
    <row r="10408" spans="23:23" x14ac:dyDescent="0.25">
      <c r="W10408"/>
    </row>
    <row r="10409" spans="23:23" x14ac:dyDescent="0.25">
      <c r="W10409"/>
    </row>
    <row r="10410" spans="23:23" x14ac:dyDescent="0.25">
      <c r="W10410"/>
    </row>
    <row r="10411" spans="23:23" x14ac:dyDescent="0.25">
      <c r="W10411"/>
    </row>
    <row r="10412" spans="23:23" x14ac:dyDescent="0.25">
      <c r="W10412"/>
    </row>
    <row r="10413" spans="23:23" x14ac:dyDescent="0.25">
      <c r="W10413"/>
    </row>
    <row r="10414" spans="23:23" x14ac:dyDescent="0.25">
      <c r="W10414"/>
    </row>
    <row r="10415" spans="23:23" x14ac:dyDescent="0.25">
      <c r="W10415"/>
    </row>
    <row r="10416" spans="23:23" x14ac:dyDescent="0.25">
      <c r="W10416"/>
    </row>
    <row r="10417" spans="23:23" x14ac:dyDescent="0.25">
      <c r="W10417"/>
    </row>
    <row r="10418" spans="23:23" x14ac:dyDescent="0.25">
      <c r="W10418"/>
    </row>
    <row r="10419" spans="23:23" x14ac:dyDescent="0.25">
      <c r="W10419"/>
    </row>
    <row r="10420" spans="23:23" x14ac:dyDescent="0.25">
      <c r="W10420"/>
    </row>
    <row r="10421" spans="23:23" x14ac:dyDescent="0.25">
      <c r="W10421"/>
    </row>
    <row r="10422" spans="23:23" x14ac:dyDescent="0.25">
      <c r="W10422"/>
    </row>
    <row r="10423" spans="23:23" x14ac:dyDescent="0.25">
      <c r="W10423"/>
    </row>
    <row r="10424" spans="23:23" x14ac:dyDescent="0.25">
      <c r="W10424"/>
    </row>
    <row r="10425" spans="23:23" x14ac:dyDescent="0.25">
      <c r="W10425"/>
    </row>
    <row r="10426" spans="23:23" x14ac:dyDescent="0.25">
      <c r="W10426"/>
    </row>
    <row r="10427" spans="23:23" x14ac:dyDescent="0.25">
      <c r="W10427"/>
    </row>
    <row r="10428" spans="23:23" x14ac:dyDescent="0.25">
      <c r="W10428"/>
    </row>
    <row r="10429" spans="23:23" x14ac:dyDescent="0.25">
      <c r="W10429"/>
    </row>
    <row r="10430" spans="23:23" x14ac:dyDescent="0.25">
      <c r="W10430"/>
    </row>
    <row r="10431" spans="23:23" x14ac:dyDescent="0.25">
      <c r="W10431"/>
    </row>
    <row r="10432" spans="23:23" x14ac:dyDescent="0.25">
      <c r="W10432"/>
    </row>
    <row r="10433" spans="23:23" x14ac:dyDescent="0.25">
      <c r="W10433"/>
    </row>
    <row r="10434" spans="23:23" x14ac:dyDescent="0.25">
      <c r="W10434"/>
    </row>
    <row r="10435" spans="23:23" x14ac:dyDescent="0.25">
      <c r="W10435"/>
    </row>
    <row r="10436" spans="23:23" x14ac:dyDescent="0.25">
      <c r="W10436"/>
    </row>
    <row r="10437" spans="23:23" x14ac:dyDescent="0.25">
      <c r="W10437"/>
    </row>
    <row r="10438" spans="23:23" x14ac:dyDescent="0.25">
      <c r="W10438"/>
    </row>
    <row r="10439" spans="23:23" x14ac:dyDescent="0.25">
      <c r="W10439"/>
    </row>
    <row r="10440" spans="23:23" x14ac:dyDescent="0.25">
      <c r="W10440"/>
    </row>
    <row r="10441" spans="23:23" x14ac:dyDescent="0.25">
      <c r="W10441"/>
    </row>
    <row r="10442" spans="23:23" x14ac:dyDescent="0.25">
      <c r="W10442"/>
    </row>
    <row r="10443" spans="23:23" x14ac:dyDescent="0.25">
      <c r="W10443"/>
    </row>
    <row r="10444" spans="23:23" x14ac:dyDescent="0.25">
      <c r="W10444"/>
    </row>
    <row r="10445" spans="23:23" x14ac:dyDescent="0.25">
      <c r="W10445"/>
    </row>
    <row r="10446" spans="23:23" x14ac:dyDescent="0.25">
      <c r="W10446"/>
    </row>
    <row r="10447" spans="23:23" x14ac:dyDescent="0.25">
      <c r="W10447"/>
    </row>
    <row r="10448" spans="23:23" x14ac:dyDescent="0.25">
      <c r="W10448"/>
    </row>
    <row r="10449" spans="23:23" x14ac:dyDescent="0.25">
      <c r="W10449"/>
    </row>
    <row r="10450" spans="23:23" x14ac:dyDescent="0.25">
      <c r="W10450"/>
    </row>
    <row r="10451" spans="23:23" x14ac:dyDescent="0.25">
      <c r="W10451"/>
    </row>
    <row r="10452" spans="23:23" x14ac:dyDescent="0.25">
      <c r="W10452"/>
    </row>
    <row r="10453" spans="23:23" x14ac:dyDescent="0.25">
      <c r="W10453"/>
    </row>
    <row r="10454" spans="23:23" x14ac:dyDescent="0.25">
      <c r="W10454"/>
    </row>
    <row r="10455" spans="23:23" x14ac:dyDescent="0.25">
      <c r="W10455"/>
    </row>
    <row r="10456" spans="23:23" x14ac:dyDescent="0.25">
      <c r="W10456"/>
    </row>
    <row r="10457" spans="23:23" x14ac:dyDescent="0.25">
      <c r="W10457"/>
    </row>
    <row r="10458" spans="23:23" x14ac:dyDescent="0.25">
      <c r="W10458"/>
    </row>
    <row r="10459" spans="23:23" x14ac:dyDescent="0.25">
      <c r="W10459"/>
    </row>
    <row r="10460" spans="23:23" x14ac:dyDescent="0.25">
      <c r="W10460"/>
    </row>
    <row r="10461" spans="23:23" x14ac:dyDescent="0.25">
      <c r="W10461"/>
    </row>
    <row r="10462" spans="23:23" x14ac:dyDescent="0.25">
      <c r="W10462"/>
    </row>
    <row r="10463" spans="23:23" x14ac:dyDescent="0.25">
      <c r="W10463"/>
    </row>
    <row r="10464" spans="23:23" x14ac:dyDescent="0.25">
      <c r="W10464"/>
    </row>
    <row r="10465" spans="23:23" x14ac:dyDescent="0.25">
      <c r="W10465"/>
    </row>
    <row r="10466" spans="23:23" x14ac:dyDescent="0.25">
      <c r="W10466"/>
    </row>
    <row r="10467" spans="23:23" x14ac:dyDescent="0.25">
      <c r="W10467"/>
    </row>
    <row r="10468" spans="23:23" x14ac:dyDescent="0.25">
      <c r="W10468"/>
    </row>
    <row r="10469" spans="23:23" x14ac:dyDescent="0.25">
      <c r="W10469"/>
    </row>
    <row r="10470" spans="23:23" x14ac:dyDescent="0.25">
      <c r="W10470"/>
    </row>
    <row r="10471" spans="23:23" x14ac:dyDescent="0.25">
      <c r="W10471"/>
    </row>
    <row r="10472" spans="23:23" x14ac:dyDescent="0.25">
      <c r="W10472"/>
    </row>
    <row r="10473" spans="23:23" x14ac:dyDescent="0.25">
      <c r="W10473"/>
    </row>
    <row r="10474" spans="23:23" x14ac:dyDescent="0.25">
      <c r="W10474"/>
    </row>
    <row r="10475" spans="23:23" x14ac:dyDescent="0.25">
      <c r="W10475"/>
    </row>
    <row r="10476" spans="23:23" x14ac:dyDescent="0.25">
      <c r="W10476"/>
    </row>
    <row r="10477" spans="23:23" x14ac:dyDescent="0.25">
      <c r="W10477"/>
    </row>
    <row r="10478" spans="23:23" x14ac:dyDescent="0.25">
      <c r="W10478"/>
    </row>
    <row r="10479" spans="23:23" x14ac:dyDescent="0.25">
      <c r="W10479"/>
    </row>
    <row r="10480" spans="23:23" x14ac:dyDescent="0.25">
      <c r="W10480"/>
    </row>
    <row r="10481" spans="23:23" x14ac:dyDescent="0.25">
      <c r="W10481"/>
    </row>
    <row r="10482" spans="23:23" x14ac:dyDescent="0.25">
      <c r="W10482"/>
    </row>
    <row r="10483" spans="23:23" x14ac:dyDescent="0.25">
      <c r="W10483"/>
    </row>
    <row r="10484" spans="23:23" x14ac:dyDescent="0.25">
      <c r="W10484"/>
    </row>
    <row r="10485" spans="23:23" x14ac:dyDescent="0.25">
      <c r="W10485"/>
    </row>
    <row r="10486" spans="23:23" x14ac:dyDescent="0.25">
      <c r="W10486"/>
    </row>
    <row r="10487" spans="23:23" x14ac:dyDescent="0.25">
      <c r="W10487"/>
    </row>
    <row r="10488" spans="23:23" x14ac:dyDescent="0.25">
      <c r="W10488"/>
    </row>
    <row r="10489" spans="23:23" x14ac:dyDescent="0.25">
      <c r="W10489"/>
    </row>
    <row r="10490" spans="23:23" x14ac:dyDescent="0.25">
      <c r="W10490"/>
    </row>
    <row r="10491" spans="23:23" x14ac:dyDescent="0.25">
      <c r="W10491"/>
    </row>
    <row r="10492" spans="23:23" x14ac:dyDescent="0.25">
      <c r="W10492"/>
    </row>
    <row r="10493" spans="23:23" x14ac:dyDescent="0.25">
      <c r="W10493"/>
    </row>
    <row r="10494" spans="23:23" x14ac:dyDescent="0.25">
      <c r="W10494"/>
    </row>
    <row r="10495" spans="23:23" x14ac:dyDescent="0.25">
      <c r="W10495"/>
    </row>
    <row r="10496" spans="23:23" x14ac:dyDescent="0.25">
      <c r="W10496"/>
    </row>
    <row r="10497" spans="23:23" x14ac:dyDescent="0.25">
      <c r="W10497"/>
    </row>
    <row r="10498" spans="23:23" x14ac:dyDescent="0.25">
      <c r="W10498"/>
    </row>
    <row r="10499" spans="23:23" x14ac:dyDescent="0.25">
      <c r="W10499"/>
    </row>
    <row r="10500" spans="23:23" x14ac:dyDescent="0.25">
      <c r="W10500"/>
    </row>
    <row r="10501" spans="23:23" x14ac:dyDescent="0.25">
      <c r="W10501"/>
    </row>
    <row r="10502" spans="23:23" x14ac:dyDescent="0.25">
      <c r="W10502"/>
    </row>
    <row r="10503" spans="23:23" x14ac:dyDescent="0.25">
      <c r="W10503"/>
    </row>
    <row r="10504" spans="23:23" x14ac:dyDescent="0.25">
      <c r="W10504"/>
    </row>
    <row r="10505" spans="23:23" x14ac:dyDescent="0.25">
      <c r="W10505"/>
    </row>
    <row r="10506" spans="23:23" x14ac:dyDescent="0.25">
      <c r="W10506"/>
    </row>
    <row r="10507" spans="23:23" x14ac:dyDescent="0.25">
      <c r="W10507"/>
    </row>
    <row r="10508" spans="23:23" x14ac:dyDescent="0.25">
      <c r="W10508"/>
    </row>
    <row r="10509" spans="23:23" x14ac:dyDescent="0.25">
      <c r="W10509"/>
    </row>
    <row r="10510" spans="23:23" x14ac:dyDescent="0.25">
      <c r="W10510"/>
    </row>
    <row r="10511" spans="23:23" x14ac:dyDescent="0.25">
      <c r="W10511"/>
    </row>
    <row r="10512" spans="23:23" x14ac:dyDescent="0.25">
      <c r="W10512"/>
    </row>
    <row r="10513" spans="23:23" x14ac:dyDescent="0.25">
      <c r="W10513"/>
    </row>
    <row r="10514" spans="23:23" x14ac:dyDescent="0.25">
      <c r="W10514"/>
    </row>
    <row r="10515" spans="23:23" x14ac:dyDescent="0.25">
      <c r="W10515"/>
    </row>
    <row r="10516" spans="23:23" x14ac:dyDescent="0.25">
      <c r="W10516"/>
    </row>
    <row r="10517" spans="23:23" x14ac:dyDescent="0.25">
      <c r="W10517"/>
    </row>
    <row r="10518" spans="23:23" x14ac:dyDescent="0.25">
      <c r="W10518"/>
    </row>
    <row r="10519" spans="23:23" x14ac:dyDescent="0.25">
      <c r="W10519"/>
    </row>
    <row r="10520" spans="23:23" x14ac:dyDescent="0.25">
      <c r="W10520"/>
    </row>
    <row r="10521" spans="23:23" x14ac:dyDescent="0.25">
      <c r="W10521"/>
    </row>
    <row r="10522" spans="23:23" x14ac:dyDescent="0.25">
      <c r="W10522"/>
    </row>
    <row r="10523" spans="23:23" x14ac:dyDescent="0.25">
      <c r="W10523"/>
    </row>
    <row r="10524" spans="23:23" x14ac:dyDescent="0.25">
      <c r="W10524"/>
    </row>
    <row r="10525" spans="23:23" x14ac:dyDescent="0.25">
      <c r="W10525"/>
    </row>
    <row r="10526" spans="23:23" x14ac:dyDescent="0.25">
      <c r="W10526"/>
    </row>
    <row r="10527" spans="23:23" x14ac:dyDescent="0.25">
      <c r="W10527"/>
    </row>
    <row r="10528" spans="23:23" x14ac:dyDescent="0.25">
      <c r="W10528"/>
    </row>
    <row r="10529" spans="23:23" x14ac:dyDescent="0.25">
      <c r="W10529"/>
    </row>
    <row r="10530" spans="23:23" x14ac:dyDescent="0.25">
      <c r="W10530"/>
    </row>
    <row r="10531" spans="23:23" x14ac:dyDescent="0.25">
      <c r="W10531"/>
    </row>
    <row r="10532" spans="23:23" x14ac:dyDescent="0.25">
      <c r="W10532"/>
    </row>
    <row r="10533" spans="23:23" x14ac:dyDescent="0.25">
      <c r="W10533"/>
    </row>
    <row r="10534" spans="23:23" x14ac:dyDescent="0.25">
      <c r="W10534"/>
    </row>
    <row r="10535" spans="23:23" x14ac:dyDescent="0.25">
      <c r="W10535"/>
    </row>
    <row r="10536" spans="23:23" x14ac:dyDescent="0.25">
      <c r="W10536"/>
    </row>
    <row r="10537" spans="23:23" x14ac:dyDescent="0.25">
      <c r="W10537"/>
    </row>
    <row r="10538" spans="23:23" x14ac:dyDescent="0.25">
      <c r="W10538"/>
    </row>
    <row r="10539" spans="23:23" x14ac:dyDescent="0.25">
      <c r="W10539"/>
    </row>
    <row r="10540" spans="23:23" x14ac:dyDescent="0.25">
      <c r="W10540"/>
    </row>
    <row r="10541" spans="23:23" x14ac:dyDescent="0.25">
      <c r="W10541"/>
    </row>
    <row r="10542" spans="23:23" x14ac:dyDescent="0.25">
      <c r="W10542"/>
    </row>
    <row r="10543" spans="23:23" x14ac:dyDescent="0.25">
      <c r="W10543"/>
    </row>
    <row r="10544" spans="23:23" x14ac:dyDescent="0.25">
      <c r="W10544"/>
    </row>
    <row r="10545" spans="23:23" x14ac:dyDescent="0.25">
      <c r="W10545"/>
    </row>
    <row r="10546" spans="23:23" x14ac:dyDescent="0.25">
      <c r="W10546"/>
    </row>
    <row r="10547" spans="23:23" x14ac:dyDescent="0.25">
      <c r="W10547"/>
    </row>
    <row r="10548" spans="23:23" x14ac:dyDescent="0.25">
      <c r="W10548"/>
    </row>
    <row r="10549" spans="23:23" x14ac:dyDescent="0.25">
      <c r="W10549"/>
    </row>
    <row r="10550" spans="23:23" x14ac:dyDescent="0.25">
      <c r="W10550"/>
    </row>
    <row r="10551" spans="23:23" x14ac:dyDescent="0.25">
      <c r="W10551"/>
    </row>
    <row r="10552" spans="23:23" x14ac:dyDescent="0.25">
      <c r="W10552"/>
    </row>
    <row r="10553" spans="23:23" x14ac:dyDescent="0.25">
      <c r="W10553"/>
    </row>
    <row r="10554" spans="23:23" x14ac:dyDescent="0.25">
      <c r="W10554"/>
    </row>
    <row r="10555" spans="23:23" x14ac:dyDescent="0.25">
      <c r="W10555"/>
    </row>
    <row r="10556" spans="23:23" x14ac:dyDescent="0.25">
      <c r="W10556"/>
    </row>
    <row r="10557" spans="23:23" x14ac:dyDescent="0.25">
      <c r="W10557"/>
    </row>
    <row r="10558" spans="23:23" x14ac:dyDescent="0.25">
      <c r="W10558"/>
    </row>
    <row r="10559" spans="23:23" x14ac:dyDescent="0.25">
      <c r="W10559"/>
    </row>
    <row r="10560" spans="23:23" x14ac:dyDescent="0.25">
      <c r="W10560"/>
    </row>
    <row r="10561" spans="23:23" x14ac:dyDescent="0.25">
      <c r="W10561"/>
    </row>
    <row r="10562" spans="23:23" x14ac:dyDescent="0.25">
      <c r="W10562"/>
    </row>
    <row r="10563" spans="23:23" x14ac:dyDescent="0.25">
      <c r="W10563"/>
    </row>
    <row r="10564" spans="23:23" x14ac:dyDescent="0.25">
      <c r="W10564"/>
    </row>
    <row r="10565" spans="23:23" x14ac:dyDescent="0.25">
      <c r="W10565"/>
    </row>
    <row r="10566" spans="23:23" x14ac:dyDescent="0.25">
      <c r="W10566"/>
    </row>
    <row r="10567" spans="23:23" x14ac:dyDescent="0.25">
      <c r="W10567"/>
    </row>
    <row r="10568" spans="23:23" x14ac:dyDescent="0.25">
      <c r="W10568"/>
    </row>
    <row r="10569" spans="23:23" x14ac:dyDescent="0.25">
      <c r="W10569"/>
    </row>
    <row r="10570" spans="23:23" x14ac:dyDescent="0.25">
      <c r="W10570"/>
    </row>
    <row r="10571" spans="23:23" x14ac:dyDescent="0.25">
      <c r="W10571"/>
    </row>
    <row r="10572" spans="23:23" x14ac:dyDescent="0.25">
      <c r="W10572"/>
    </row>
    <row r="10573" spans="23:23" x14ac:dyDescent="0.25">
      <c r="W10573"/>
    </row>
    <row r="10574" spans="23:23" x14ac:dyDescent="0.25">
      <c r="W10574"/>
    </row>
    <row r="10575" spans="23:23" x14ac:dyDescent="0.25">
      <c r="W10575"/>
    </row>
    <row r="10576" spans="23:23" x14ac:dyDescent="0.25">
      <c r="W10576"/>
    </row>
    <row r="10577" spans="23:23" x14ac:dyDescent="0.25">
      <c r="W10577"/>
    </row>
    <row r="10578" spans="23:23" x14ac:dyDescent="0.25">
      <c r="W10578"/>
    </row>
    <row r="10579" spans="23:23" x14ac:dyDescent="0.25">
      <c r="W10579"/>
    </row>
    <row r="10580" spans="23:23" x14ac:dyDescent="0.25">
      <c r="W10580"/>
    </row>
    <row r="10581" spans="23:23" x14ac:dyDescent="0.25">
      <c r="W10581"/>
    </row>
    <row r="10582" spans="23:23" x14ac:dyDescent="0.25">
      <c r="W10582"/>
    </row>
    <row r="10583" spans="23:23" x14ac:dyDescent="0.25">
      <c r="W10583"/>
    </row>
    <row r="10584" spans="23:23" x14ac:dyDescent="0.25">
      <c r="W10584"/>
    </row>
    <row r="10585" spans="23:23" x14ac:dyDescent="0.25">
      <c r="W10585"/>
    </row>
    <row r="10586" spans="23:23" x14ac:dyDescent="0.25">
      <c r="W10586"/>
    </row>
    <row r="10587" spans="23:23" x14ac:dyDescent="0.25">
      <c r="W10587"/>
    </row>
    <row r="10588" spans="23:23" x14ac:dyDescent="0.25">
      <c r="W10588"/>
    </row>
    <row r="10589" spans="23:23" x14ac:dyDescent="0.25">
      <c r="W10589"/>
    </row>
    <row r="10590" spans="23:23" x14ac:dyDescent="0.25">
      <c r="W10590"/>
    </row>
    <row r="10591" spans="23:23" x14ac:dyDescent="0.25">
      <c r="W10591"/>
    </row>
    <row r="10592" spans="23:23" x14ac:dyDescent="0.25">
      <c r="W10592"/>
    </row>
    <row r="10593" spans="23:23" x14ac:dyDescent="0.25">
      <c r="W10593"/>
    </row>
    <row r="10594" spans="23:23" x14ac:dyDescent="0.25">
      <c r="W10594"/>
    </row>
    <row r="10595" spans="23:23" x14ac:dyDescent="0.25">
      <c r="W10595"/>
    </row>
    <row r="10596" spans="23:23" x14ac:dyDescent="0.25">
      <c r="W10596"/>
    </row>
    <row r="10597" spans="23:23" x14ac:dyDescent="0.25">
      <c r="W10597"/>
    </row>
    <row r="10598" spans="23:23" x14ac:dyDescent="0.25">
      <c r="W10598"/>
    </row>
    <row r="10599" spans="23:23" x14ac:dyDescent="0.25">
      <c r="W10599"/>
    </row>
    <row r="10600" spans="23:23" x14ac:dyDescent="0.25">
      <c r="W10600"/>
    </row>
    <row r="10601" spans="23:23" x14ac:dyDescent="0.25">
      <c r="W10601"/>
    </row>
    <row r="10602" spans="23:23" x14ac:dyDescent="0.25">
      <c r="W10602"/>
    </row>
    <row r="10603" spans="23:23" x14ac:dyDescent="0.25">
      <c r="W10603"/>
    </row>
    <row r="10604" spans="23:23" x14ac:dyDescent="0.25">
      <c r="W10604"/>
    </row>
    <row r="10605" spans="23:23" x14ac:dyDescent="0.25">
      <c r="W10605"/>
    </row>
    <row r="10606" spans="23:23" x14ac:dyDescent="0.25">
      <c r="W10606"/>
    </row>
    <row r="10607" spans="23:23" x14ac:dyDescent="0.25">
      <c r="W10607"/>
    </row>
    <row r="10608" spans="23:23" x14ac:dyDescent="0.25">
      <c r="W10608"/>
    </row>
    <row r="10609" spans="23:23" x14ac:dyDescent="0.25">
      <c r="W10609"/>
    </row>
    <row r="10610" spans="23:23" x14ac:dyDescent="0.25">
      <c r="W10610"/>
    </row>
    <row r="10611" spans="23:23" x14ac:dyDescent="0.25">
      <c r="W10611"/>
    </row>
    <row r="10612" spans="23:23" x14ac:dyDescent="0.25">
      <c r="W10612"/>
    </row>
    <row r="10613" spans="23:23" x14ac:dyDescent="0.25">
      <c r="W10613"/>
    </row>
    <row r="10614" spans="23:23" x14ac:dyDescent="0.25">
      <c r="W10614"/>
    </row>
    <row r="10615" spans="23:23" x14ac:dyDescent="0.25">
      <c r="W10615"/>
    </row>
    <row r="10616" spans="23:23" x14ac:dyDescent="0.25">
      <c r="W10616"/>
    </row>
    <row r="10617" spans="23:23" x14ac:dyDescent="0.25">
      <c r="W10617"/>
    </row>
    <row r="10618" spans="23:23" x14ac:dyDescent="0.25">
      <c r="W10618"/>
    </row>
    <row r="10619" spans="23:23" x14ac:dyDescent="0.25">
      <c r="W10619"/>
    </row>
    <row r="10620" spans="23:23" x14ac:dyDescent="0.25">
      <c r="W10620"/>
    </row>
    <row r="10621" spans="23:23" x14ac:dyDescent="0.25">
      <c r="W10621"/>
    </row>
    <row r="10622" spans="23:23" x14ac:dyDescent="0.25">
      <c r="W10622"/>
    </row>
    <row r="10623" spans="23:23" x14ac:dyDescent="0.25">
      <c r="W10623"/>
    </row>
    <row r="10624" spans="23:23" x14ac:dyDescent="0.25">
      <c r="W10624"/>
    </row>
    <row r="10625" spans="23:23" x14ac:dyDescent="0.25">
      <c r="W10625"/>
    </row>
    <row r="10626" spans="23:23" x14ac:dyDescent="0.25">
      <c r="W10626"/>
    </row>
    <row r="10627" spans="23:23" x14ac:dyDescent="0.25">
      <c r="W10627"/>
    </row>
    <row r="10628" spans="23:23" x14ac:dyDescent="0.25">
      <c r="W10628"/>
    </row>
    <row r="10629" spans="23:23" x14ac:dyDescent="0.25">
      <c r="W10629"/>
    </row>
    <row r="10630" spans="23:23" x14ac:dyDescent="0.25">
      <c r="W10630"/>
    </row>
    <row r="10631" spans="23:23" x14ac:dyDescent="0.25">
      <c r="W10631"/>
    </row>
    <row r="10632" spans="23:23" x14ac:dyDescent="0.25">
      <c r="W10632"/>
    </row>
    <row r="10633" spans="23:23" x14ac:dyDescent="0.25">
      <c r="W10633"/>
    </row>
    <row r="10634" spans="23:23" x14ac:dyDescent="0.25">
      <c r="W10634"/>
    </row>
    <row r="10635" spans="23:23" x14ac:dyDescent="0.25">
      <c r="W10635"/>
    </row>
    <row r="10636" spans="23:23" x14ac:dyDescent="0.25">
      <c r="W10636"/>
    </row>
    <row r="10637" spans="23:23" x14ac:dyDescent="0.25">
      <c r="W10637"/>
    </row>
    <row r="10638" spans="23:23" x14ac:dyDescent="0.25">
      <c r="W10638"/>
    </row>
    <row r="10639" spans="23:23" x14ac:dyDescent="0.25">
      <c r="W10639"/>
    </row>
    <row r="10640" spans="23:23" x14ac:dyDescent="0.25">
      <c r="W10640"/>
    </row>
    <row r="10641" spans="23:23" x14ac:dyDescent="0.25">
      <c r="W10641"/>
    </row>
    <row r="10642" spans="23:23" x14ac:dyDescent="0.25">
      <c r="W10642"/>
    </row>
    <row r="10643" spans="23:23" x14ac:dyDescent="0.25">
      <c r="W10643"/>
    </row>
    <row r="10644" spans="23:23" x14ac:dyDescent="0.25">
      <c r="W10644"/>
    </row>
    <row r="10645" spans="23:23" x14ac:dyDescent="0.25">
      <c r="W10645"/>
    </row>
    <row r="10646" spans="23:23" x14ac:dyDescent="0.25">
      <c r="W10646"/>
    </row>
    <row r="10647" spans="23:23" x14ac:dyDescent="0.25">
      <c r="W10647"/>
    </row>
    <row r="10648" spans="23:23" x14ac:dyDescent="0.25">
      <c r="W10648"/>
    </row>
    <row r="10649" spans="23:23" x14ac:dyDescent="0.25">
      <c r="W10649"/>
    </row>
    <row r="10650" spans="23:23" x14ac:dyDescent="0.25">
      <c r="W10650"/>
    </row>
    <row r="10651" spans="23:23" x14ac:dyDescent="0.25">
      <c r="W10651"/>
    </row>
    <row r="10652" spans="23:23" x14ac:dyDescent="0.25">
      <c r="W10652"/>
    </row>
    <row r="10653" spans="23:23" x14ac:dyDescent="0.25">
      <c r="W10653"/>
    </row>
    <row r="10654" spans="23:23" x14ac:dyDescent="0.25">
      <c r="W10654"/>
    </row>
    <row r="10655" spans="23:23" x14ac:dyDescent="0.25">
      <c r="W10655"/>
    </row>
    <row r="10656" spans="23:23" x14ac:dyDescent="0.25">
      <c r="W10656"/>
    </row>
    <row r="10657" spans="23:23" x14ac:dyDescent="0.25">
      <c r="W10657"/>
    </row>
    <row r="10658" spans="23:23" x14ac:dyDescent="0.25">
      <c r="W10658"/>
    </row>
    <row r="10659" spans="23:23" x14ac:dyDescent="0.25">
      <c r="W10659"/>
    </row>
    <row r="10660" spans="23:23" x14ac:dyDescent="0.25">
      <c r="W10660"/>
    </row>
    <row r="10661" spans="23:23" x14ac:dyDescent="0.25">
      <c r="W10661"/>
    </row>
    <row r="10662" spans="23:23" x14ac:dyDescent="0.25">
      <c r="W10662"/>
    </row>
    <row r="10663" spans="23:23" x14ac:dyDescent="0.25">
      <c r="W10663"/>
    </row>
    <row r="10664" spans="23:23" x14ac:dyDescent="0.25">
      <c r="W10664"/>
    </row>
    <row r="10665" spans="23:23" x14ac:dyDescent="0.25">
      <c r="W10665"/>
    </row>
    <row r="10666" spans="23:23" x14ac:dyDescent="0.25">
      <c r="W10666"/>
    </row>
    <row r="10667" spans="23:23" x14ac:dyDescent="0.25">
      <c r="W10667"/>
    </row>
    <row r="10668" spans="23:23" x14ac:dyDescent="0.25">
      <c r="W10668"/>
    </row>
    <row r="10669" spans="23:23" x14ac:dyDescent="0.25">
      <c r="W10669"/>
    </row>
    <row r="10670" spans="23:23" x14ac:dyDescent="0.25">
      <c r="W10670"/>
    </row>
    <row r="10671" spans="23:23" x14ac:dyDescent="0.25">
      <c r="W10671"/>
    </row>
    <row r="10672" spans="23:23" x14ac:dyDescent="0.25">
      <c r="W10672"/>
    </row>
    <row r="10673" spans="23:23" x14ac:dyDescent="0.25">
      <c r="W10673"/>
    </row>
    <row r="10674" spans="23:23" x14ac:dyDescent="0.25">
      <c r="W10674"/>
    </row>
    <row r="10675" spans="23:23" x14ac:dyDescent="0.25">
      <c r="W10675"/>
    </row>
    <row r="10676" spans="23:23" x14ac:dyDescent="0.25">
      <c r="W10676"/>
    </row>
    <row r="10677" spans="23:23" x14ac:dyDescent="0.25">
      <c r="W10677"/>
    </row>
    <row r="10678" spans="23:23" x14ac:dyDescent="0.25">
      <c r="W10678"/>
    </row>
    <row r="10679" spans="23:23" x14ac:dyDescent="0.25">
      <c r="W10679"/>
    </row>
    <row r="10680" spans="23:23" x14ac:dyDescent="0.25">
      <c r="W10680"/>
    </row>
    <row r="10681" spans="23:23" x14ac:dyDescent="0.25">
      <c r="W10681"/>
    </row>
    <row r="10682" spans="23:23" x14ac:dyDescent="0.25">
      <c r="W10682"/>
    </row>
    <row r="10683" spans="23:23" x14ac:dyDescent="0.25">
      <c r="W10683"/>
    </row>
    <row r="10684" spans="23:23" x14ac:dyDescent="0.25">
      <c r="W10684"/>
    </row>
    <row r="10685" spans="23:23" x14ac:dyDescent="0.25">
      <c r="W10685"/>
    </row>
    <row r="10686" spans="23:23" x14ac:dyDescent="0.25">
      <c r="W10686"/>
    </row>
    <row r="10687" spans="23:23" x14ac:dyDescent="0.25">
      <c r="W10687"/>
    </row>
    <row r="10688" spans="23:23" x14ac:dyDescent="0.25">
      <c r="W10688"/>
    </row>
    <row r="10689" spans="23:23" x14ac:dyDescent="0.25">
      <c r="W10689"/>
    </row>
    <row r="10690" spans="23:23" x14ac:dyDescent="0.25">
      <c r="W10690"/>
    </row>
    <row r="10691" spans="23:23" x14ac:dyDescent="0.25">
      <c r="W10691"/>
    </row>
    <row r="10692" spans="23:23" x14ac:dyDescent="0.25">
      <c r="W10692"/>
    </row>
    <row r="10693" spans="23:23" x14ac:dyDescent="0.25">
      <c r="W10693"/>
    </row>
    <row r="10694" spans="23:23" x14ac:dyDescent="0.25">
      <c r="W10694"/>
    </row>
    <row r="10695" spans="23:23" x14ac:dyDescent="0.25">
      <c r="W10695"/>
    </row>
    <row r="10696" spans="23:23" x14ac:dyDescent="0.25">
      <c r="W10696"/>
    </row>
    <row r="10697" spans="23:23" x14ac:dyDescent="0.25">
      <c r="W10697"/>
    </row>
    <row r="10698" spans="23:23" x14ac:dyDescent="0.25">
      <c r="W10698"/>
    </row>
    <row r="10699" spans="23:23" x14ac:dyDescent="0.25">
      <c r="W10699"/>
    </row>
    <row r="10700" spans="23:23" x14ac:dyDescent="0.25">
      <c r="W10700"/>
    </row>
    <row r="10701" spans="23:23" x14ac:dyDescent="0.25">
      <c r="W10701"/>
    </row>
    <row r="10702" spans="23:23" x14ac:dyDescent="0.25">
      <c r="W10702"/>
    </row>
    <row r="10703" spans="23:23" x14ac:dyDescent="0.25">
      <c r="W10703"/>
    </row>
    <row r="10704" spans="23:23" x14ac:dyDescent="0.25">
      <c r="W10704"/>
    </row>
    <row r="10705" spans="23:23" x14ac:dyDescent="0.25">
      <c r="W10705"/>
    </row>
    <row r="10706" spans="23:23" x14ac:dyDescent="0.25">
      <c r="W10706"/>
    </row>
    <row r="10707" spans="23:23" x14ac:dyDescent="0.25">
      <c r="W10707"/>
    </row>
    <row r="10708" spans="23:23" x14ac:dyDescent="0.25">
      <c r="W10708"/>
    </row>
    <row r="10709" spans="23:23" x14ac:dyDescent="0.25">
      <c r="W10709"/>
    </row>
    <row r="10710" spans="23:23" x14ac:dyDescent="0.25">
      <c r="W10710"/>
    </row>
    <row r="10711" spans="23:23" x14ac:dyDescent="0.25">
      <c r="W10711"/>
    </row>
    <row r="10712" spans="23:23" x14ac:dyDescent="0.25">
      <c r="W10712"/>
    </row>
    <row r="10713" spans="23:23" x14ac:dyDescent="0.25">
      <c r="W10713"/>
    </row>
    <row r="10714" spans="23:23" x14ac:dyDescent="0.25">
      <c r="W10714"/>
    </row>
    <row r="10715" spans="23:23" x14ac:dyDescent="0.25">
      <c r="W10715"/>
    </row>
    <row r="10716" spans="23:23" x14ac:dyDescent="0.25">
      <c r="W10716"/>
    </row>
    <row r="10717" spans="23:23" x14ac:dyDescent="0.25">
      <c r="W10717"/>
    </row>
    <row r="10718" spans="23:23" x14ac:dyDescent="0.25">
      <c r="W10718"/>
    </row>
    <row r="10719" spans="23:23" x14ac:dyDescent="0.25">
      <c r="W10719"/>
    </row>
    <row r="10720" spans="23:23" x14ac:dyDescent="0.25">
      <c r="W10720"/>
    </row>
    <row r="10721" spans="23:23" x14ac:dyDescent="0.25">
      <c r="W10721"/>
    </row>
    <row r="10722" spans="23:23" x14ac:dyDescent="0.25">
      <c r="W10722"/>
    </row>
    <row r="10723" spans="23:23" x14ac:dyDescent="0.25">
      <c r="W10723"/>
    </row>
    <row r="10724" spans="23:23" x14ac:dyDescent="0.25">
      <c r="W10724"/>
    </row>
    <row r="10725" spans="23:23" x14ac:dyDescent="0.25">
      <c r="W10725"/>
    </row>
    <row r="10726" spans="23:23" x14ac:dyDescent="0.25">
      <c r="W10726"/>
    </row>
    <row r="10727" spans="23:23" x14ac:dyDescent="0.25">
      <c r="W10727"/>
    </row>
    <row r="10728" spans="23:23" x14ac:dyDescent="0.25">
      <c r="W10728"/>
    </row>
    <row r="10729" spans="23:23" x14ac:dyDescent="0.25">
      <c r="W10729"/>
    </row>
    <row r="10730" spans="23:23" x14ac:dyDescent="0.25">
      <c r="W10730"/>
    </row>
    <row r="10731" spans="23:23" x14ac:dyDescent="0.25">
      <c r="W10731"/>
    </row>
    <row r="10732" spans="23:23" x14ac:dyDescent="0.25">
      <c r="W10732"/>
    </row>
    <row r="10733" spans="23:23" x14ac:dyDescent="0.25">
      <c r="W10733"/>
    </row>
    <row r="10734" spans="23:23" x14ac:dyDescent="0.25">
      <c r="W10734"/>
    </row>
    <row r="10735" spans="23:23" x14ac:dyDescent="0.25">
      <c r="W10735"/>
    </row>
    <row r="10736" spans="23:23" x14ac:dyDescent="0.25">
      <c r="W10736"/>
    </row>
    <row r="10737" spans="23:23" x14ac:dyDescent="0.25">
      <c r="W10737"/>
    </row>
    <row r="10738" spans="23:23" x14ac:dyDescent="0.25">
      <c r="W10738"/>
    </row>
    <row r="10739" spans="23:23" x14ac:dyDescent="0.25">
      <c r="W10739"/>
    </row>
    <row r="10740" spans="23:23" x14ac:dyDescent="0.25">
      <c r="W10740"/>
    </row>
    <row r="10741" spans="23:23" x14ac:dyDescent="0.25">
      <c r="W10741"/>
    </row>
    <row r="10742" spans="23:23" x14ac:dyDescent="0.25">
      <c r="W10742"/>
    </row>
    <row r="10743" spans="23:23" x14ac:dyDescent="0.25">
      <c r="W10743"/>
    </row>
    <row r="10744" spans="23:23" x14ac:dyDescent="0.25">
      <c r="W10744"/>
    </row>
    <row r="10745" spans="23:23" x14ac:dyDescent="0.25">
      <c r="W10745"/>
    </row>
    <row r="10746" spans="23:23" x14ac:dyDescent="0.25">
      <c r="W10746"/>
    </row>
    <row r="10747" spans="23:23" x14ac:dyDescent="0.25">
      <c r="W10747"/>
    </row>
    <row r="10748" spans="23:23" x14ac:dyDescent="0.25">
      <c r="W10748"/>
    </row>
    <row r="10749" spans="23:23" x14ac:dyDescent="0.25">
      <c r="W10749"/>
    </row>
    <row r="10750" spans="23:23" x14ac:dyDescent="0.25">
      <c r="W10750"/>
    </row>
    <row r="10751" spans="23:23" x14ac:dyDescent="0.25">
      <c r="W10751"/>
    </row>
    <row r="10752" spans="23:23" x14ac:dyDescent="0.25">
      <c r="W10752"/>
    </row>
    <row r="10753" spans="23:23" x14ac:dyDescent="0.25">
      <c r="W10753"/>
    </row>
    <row r="10754" spans="23:23" x14ac:dyDescent="0.25">
      <c r="W10754"/>
    </row>
    <row r="10755" spans="23:23" x14ac:dyDescent="0.25">
      <c r="W10755"/>
    </row>
    <row r="10756" spans="23:23" x14ac:dyDescent="0.25">
      <c r="W10756"/>
    </row>
    <row r="10757" spans="23:23" x14ac:dyDescent="0.25">
      <c r="W10757"/>
    </row>
    <row r="10758" spans="23:23" x14ac:dyDescent="0.25">
      <c r="W10758"/>
    </row>
    <row r="10759" spans="23:23" x14ac:dyDescent="0.25">
      <c r="W10759"/>
    </row>
    <row r="10760" spans="23:23" x14ac:dyDescent="0.25">
      <c r="W10760"/>
    </row>
    <row r="10761" spans="23:23" x14ac:dyDescent="0.25">
      <c r="W10761"/>
    </row>
    <row r="10762" spans="23:23" x14ac:dyDescent="0.25">
      <c r="W10762"/>
    </row>
    <row r="10763" spans="23:23" x14ac:dyDescent="0.25">
      <c r="W10763"/>
    </row>
    <row r="10764" spans="23:23" x14ac:dyDescent="0.25">
      <c r="W10764"/>
    </row>
    <row r="10765" spans="23:23" x14ac:dyDescent="0.25">
      <c r="W10765"/>
    </row>
    <row r="10766" spans="23:23" x14ac:dyDescent="0.25">
      <c r="W10766"/>
    </row>
    <row r="10767" spans="23:23" x14ac:dyDescent="0.25">
      <c r="W10767"/>
    </row>
    <row r="10768" spans="23:23" x14ac:dyDescent="0.25">
      <c r="W10768"/>
    </row>
    <row r="10769" spans="23:23" x14ac:dyDescent="0.25">
      <c r="W10769"/>
    </row>
    <row r="10770" spans="23:23" x14ac:dyDescent="0.25">
      <c r="W10770"/>
    </row>
    <row r="10771" spans="23:23" x14ac:dyDescent="0.25">
      <c r="W10771"/>
    </row>
    <row r="10772" spans="23:23" x14ac:dyDescent="0.25">
      <c r="W10772"/>
    </row>
    <row r="10773" spans="23:23" x14ac:dyDescent="0.25">
      <c r="W10773"/>
    </row>
    <row r="10774" spans="23:23" x14ac:dyDescent="0.25">
      <c r="W10774"/>
    </row>
    <row r="10775" spans="23:23" x14ac:dyDescent="0.25">
      <c r="W10775"/>
    </row>
    <row r="10776" spans="23:23" x14ac:dyDescent="0.25">
      <c r="W10776"/>
    </row>
    <row r="10777" spans="23:23" x14ac:dyDescent="0.25">
      <c r="W10777"/>
    </row>
    <row r="10778" spans="23:23" x14ac:dyDescent="0.25">
      <c r="W10778"/>
    </row>
    <row r="10779" spans="23:23" x14ac:dyDescent="0.25">
      <c r="W10779"/>
    </row>
    <row r="10780" spans="23:23" x14ac:dyDescent="0.25">
      <c r="W10780"/>
    </row>
    <row r="10781" spans="23:23" x14ac:dyDescent="0.25">
      <c r="W10781"/>
    </row>
    <row r="10782" spans="23:23" x14ac:dyDescent="0.25">
      <c r="W10782"/>
    </row>
    <row r="10783" spans="23:23" x14ac:dyDescent="0.25">
      <c r="W10783"/>
    </row>
    <row r="10784" spans="23:23" x14ac:dyDescent="0.25">
      <c r="W10784"/>
    </row>
    <row r="10785" spans="23:23" x14ac:dyDescent="0.25">
      <c r="W10785"/>
    </row>
    <row r="10786" spans="23:23" x14ac:dyDescent="0.25">
      <c r="W10786"/>
    </row>
    <row r="10787" spans="23:23" x14ac:dyDescent="0.25">
      <c r="W10787"/>
    </row>
    <row r="10788" spans="23:23" x14ac:dyDescent="0.25">
      <c r="W10788"/>
    </row>
    <row r="10789" spans="23:23" x14ac:dyDescent="0.25">
      <c r="W10789"/>
    </row>
    <row r="10790" spans="23:23" x14ac:dyDescent="0.25">
      <c r="W10790"/>
    </row>
    <row r="10791" spans="23:23" x14ac:dyDescent="0.25">
      <c r="W10791"/>
    </row>
    <row r="10792" spans="23:23" x14ac:dyDescent="0.25">
      <c r="W10792"/>
    </row>
    <row r="10793" spans="23:23" x14ac:dyDescent="0.25">
      <c r="W10793"/>
    </row>
    <row r="10794" spans="23:23" x14ac:dyDescent="0.25">
      <c r="W10794"/>
    </row>
    <row r="10795" spans="23:23" x14ac:dyDescent="0.25">
      <c r="W10795"/>
    </row>
    <row r="10796" spans="23:23" x14ac:dyDescent="0.25">
      <c r="W10796"/>
    </row>
    <row r="10797" spans="23:23" x14ac:dyDescent="0.25">
      <c r="W10797"/>
    </row>
    <row r="10798" spans="23:23" x14ac:dyDescent="0.25">
      <c r="W10798"/>
    </row>
    <row r="10799" spans="23:23" x14ac:dyDescent="0.25">
      <c r="W10799"/>
    </row>
    <row r="10800" spans="23:23" x14ac:dyDescent="0.25">
      <c r="W10800"/>
    </row>
    <row r="10801" spans="23:23" x14ac:dyDescent="0.25">
      <c r="W10801"/>
    </row>
    <row r="10802" spans="23:23" x14ac:dyDescent="0.25">
      <c r="W10802"/>
    </row>
    <row r="10803" spans="23:23" x14ac:dyDescent="0.25">
      <c r="W10803"/>
    </row>
    <row r="10804" spans="23:23" x14ac:dyDescent="0.25">
      <c r="W10804"/>
    </row>
    <row r="10805" spans="23:23" x14ac:dyDescent="0.25">
      <c r="W10805"/>
    </row>
    <row r="10806" spans="23:23" x14ac:dyDescent="0.25">
      <c r="W10806"/>
    </row>
    <row r="10807" spans="23:23" x14ac:dyDescent="0.25">
      <c r="W10807"/>
    </row>
    <row r="10808" spans="23:23" x14ac:dyDescent="0.25">
      <c r="W10808"/>
    </row>
    <row r="10809" spans="23:23" x14ac:dyDescent="0.25">
      <c r="W10809"/>
    </row>
    <row r="10810" spans="23:23" x14ac:dyDescent="0.25">
      <c r="W10810"/>
    </row>
    <row r="10811" spans="23:23" x14ac:dyDescent="0.25">
      <c r="W10811"/>
    </row>
    <row r="10812" spans="23:23" x14ac:dyDescent="0.25">
      <c r="W10812"/>
    </row>
    <row r="10813" spans="23:23" x14ac:dyDescent="0.25">
      <c r="W10813"/>
    </row>
    <row r="10814" spans="23:23" x14ac:dyDescent="0.25">
      <c r="W10814"/>
    </row>
    <row r="10815" spans="23:23" x14ac:dyDescent="0.25">
      <c r="W10815"/>
    </row>
    <row r="10816" spans="23:23" x14ac:dyDescent="0.25">
      <c r="W10816"/>
    </row>
    <row r="10817" spans="23:23" x14ac:dyDescent="0.25">
      <c r="W10817"/>
    </row>
    <row r="10818" spans="23:23" x14ac:dyDescent="0.25">
      <c r="W10818"/>
    </row>
    <row r="10819" spans="23:23" x14ac:dyDescent="0.25">
      <c r="W10819"/>
    </row>
    <row r="10820" spans="23:23" x14ac:dyDescent="0.25">
      <c r="W10820"/>
    </row>
    <row r="10821" spans="23:23" x14ac:dyDescent="0.25">
      <c r="W10821"/>
    </row>
    <row r="10822" spans="23:23" x14ac:dyDescent="0.25">
      <c r="W10822"/>
    </row>
    <row r="10823" spans="23:23" x14ac:dyDescent="0.25">
      <c r="W10823"/>
    </row>
    <row r="10824" spans="23:23" x14ac:dyDescent="0.25">
      <c r="W10824"/>
    </row>
    <row r="10825" spans="23:23" x14ac:dyDescent="0.25">
      <c r="W10825"/>
    </row>
    <row r="10826" spans="23:23" x14ac:dyDescent="0.25">
      <c r="W10826"/>
    </row>
    <row r="10827" spans="23:23" x14ac:dyDescent="0.25">
      <c r="W10827"/>
    </row>
    <row r="10828" spans="23:23" x14ac:dyDescent="0.25">
      <c r="W10828"/>
    </row>
    <row r="10829" spans="23:23" x14ac:dyDescent="0.25">
      <c r="W10829"/>
    </row>
    <row r="10830" spans="23:23" x14ac:dyDescent="0.25">
      <c r="W10830"/>
    </row>
    <row r="10831" spans="23:23" x14ac:dyDescent="0.25">
      <c r="W10831"/>
    </row>
    <row r="10832" spans="23:23" x14ac:dyDescent="0.25">
      <c r="W10832"/>
    </row>
    <row r="10833" spans="23:23" x14ac:dyDescent="0.25">
      <c r="W10833"/>
    </row>
    <row r="10834" spans="23:23" x14ac:dyDescent="0.25">
      <c r="W10834"/>
    </row>
    <row r="10835" spans="23:23" x14ac:dyDescent="0.25">
      <c r="W10835"/>
    </row>
    <row r="10836" spans="23:23" x14ac:dyDescent="0.25">
      <c r="W10836"/>
    </row>
    <row r="10837" spans="23:23" x14ac:dyDescent="0.25">
      <c r="W10837"/>
    </row>
    <row r="10838" spans="23:23" x14ac:dyDescent="0.25">
      <c r="W10838"/>
    </row>
    <row r="10839" spans="23:23" x14ac:dyDescent="0.25">
      <c r="W10839"/>
    </row>
    <row r="10840" spans="23:23" x14ac:dyDescent="0.25">
      <c r="W10840"/>
    </row>
    <row r="10841" spans="23:23" x14ac:dyDescent="0.25">
      <c r="W10841"/>
    </row>
    <row r="10842" spans="23:23" x14ac:dyDescent="0.25">
      <c r="W10842"/>
    </row>
    <row r="10843" spans="23:23" x14ac:dyDescent="0.25">
      <c r="W10843"/>
    </row>
    <row r="10844" spans="23:23" x14ac:dyDescent="0.25">
      <c r="W10844"/>
    </row>
    <row r="10845" spans="23:23" x14ac:dyDescent="0.25">
      <c r="W10845"/>
    </row>
    <row r="10846" spans="23:23" x14ac:dyDescent="0.25">
      <c r="W10846"/>
    </row>
    <row r="10847" spans="23:23" x14ac:dyDescent="0.25">
      <c r="W10847"/>
    </row>
    <row r="10848" spans="23:23" x14ac:dyDescent="0.25">
      <c r="W10848"/>
    </row>
    <row r="10849" spans="23:23" x14ac:dyDescent="0.25">
      <c r="W10849"/>
    </row>
    <row r="10850" spans="23:23" x14ac:dyDescent="0.25">
      <c r="W10850"/>
    </row>
    <row r="10851" spans="23:23" x14ac:dyDescent="0.25">
      <c r="W10851"/>
    </row>
    <row r="10852" spans="23:23" x14ac:dyDescent="0.25">
      <c r="W10852"/>
    </row>
    <row r="10853" spans="23:23" x14ac:dyDescent="0.25">
      <c r="W10853"/>
    </row>
    <row r="10854" spans="23:23" x14ac:dyDescent="0.25">
      <c r="W10854"/>
    </row>
    <row r="10855" spans="23:23" x14ac:dyDescent="0.25">
      <c r="W10855"/>
    </row>
    <row r="10856" spans="23:23" x14ac:dyDescent="0.25">
      <c r="W10856"/>
    </row>
    <row r="10857" spans="23:23" x14ac:dyDescent="0.25">
      <c r="W10857"/>
    </row>
    <row r="10858" spans="23:23" x14ac:dyDescent="0.25">
      <c r="W10858"/>
    </row>
    <row r="10859" spans="23:23" x14ac:dyDescent="0.25">
      <c r="W10859"/>
    </row>
    <row r="10860" spans="23:23" x14ac:dyDescent="0.25">
      <c r="W10860"/>
    </row>
    <row r="10861" spans="23:23" x14ac:dyDescent="0.25">
      <c r="W10861"/>
    </row>
    <row r="10862" spans="23:23" x14ac:dyDescent="0.25">
      <c r="W10862"/>
    </row>
    <row r="10863" spans="23:23" x14ac:dyDescent="0.25">
      <c r="W10863"/>
    </row>
    <row r="10864" spans="23:23" x14ac:dyDescent="0.25">
      <c r="W10864"/>
    </row>
    <row r="10865" spans="23:23" x14ac:dyDescent="0.25">
      <c r="W10865"/>
    </row>
    <row r="10866" spans="23:23" x14ac:dyDescent="0.25">
      <c r="W10866"/>
    </row>
    <row r="10867" spans="23:23" x14ac:dyDescent="0.25">
      <c r="W10867"/>
    </row>
    <row r="10868" spans="23:23" x14ac:dyDescent="0.25">
      <c r="W10868"/>
    </row>
    <row r="10869" spans="23:23" x14ac:dyDescent="0.25">
      <c r="W10869"/>
    </row>
    <row r="10870" spans="23:23" x14ac:dyDescent="0.25">
      <c r="W10870"/>
    </row>
    <row r="10871" spans="23:23" x14ac:dyDescent="0.25">
      <c r="W10871"/>
    </row>
    <row r="10872" spans="23:23" x14ac:dyDescent="0.25">
      <c r="W10872"/>
    </row>
    <row r="10873" spans="23:23" x14ac:dyDescent="0.25">
      <c r="W10873"/>
    </row>
    <row r="10874" spans="23:23" x14ac:dyDescent="0.25">
      <c r="W10874"/>
    </row>
    <row r="10875" spans="23:23" x14ac:dyDescent="0.25">
      <c r="W10875"/>
    </row>
    <row r="10876" spans="23:23" x14ac:dyDescent="0.25">
      <c r="W10876"/>
    </row>
    <row r="10877" spans="23:23" x14ac:dyDescent="0.25">
      <c r="W10877"/>
    </row>
    <row r="10878" spans="23:23" x14ac:dyDescent="0.25">
      <c r="W10878"/>
    </row>
    <row r="10879" spans="23:23" x14ac:dyDescent="0.25">
      <c r="W10879"/>
    </row>
    <row r="10880" spans="23:23" x14ac:dyDescent="0.25">
      <c r="W10880"/>
    </row>
    <row r="10881" spans="23:23" x14ac:dyDescent="0.25">
      <c r="W10881"/>
    </row>
    <row r="10882" spans="23:23" x14ac:dyDescent="0.25">
      <c r="W10882"/>
    </row>
    <row r="10883" spans="23:23" x14ac:dyDescent="0.25">
      <c r="W10883"/>
    </row>
    <row r="10884" spans="23:23" x14ac:dyDescent="0.25">
      <c r="W10884"/>
    </row>
    <row r="10885" spans="23:23" x14ac:dyDescent="0.25">
      <c r="W10885"/>
    </row>
    <row r="10886" spans="23:23" x14ac:dyDescent="0.25">
      <c r="W10886"/>
    </row>
    <row r="10887" spans="23:23" x14ac:dyDescent="0.25">
      <c r="W10887"/>
    </row>
    <row r="10888" spans="23:23" x14ac:dyDescent="0.25">
      <c r="W10888"/>
    </row>
    <row r="10889" spans="23:23" x14ac:dyDescent="0.25">
      <c r="W10889"/>
    </row>
    <row r="10890" spans="23:23" x14ac:dyDescent="0.25">
      <c r="W10890"/>
    </row>
    <row r="10891" spans="23:23" x14ac:dyDescent="0.25">
      <c r="W10891"/>
    </row>
    <row r="10892" spans="23:23" x14ac:dyDescent="0.25">
      <c r="W10892"/>
    </row>
    <row r="10893" spans="23:23" x14ac:dyDescent="0.25">
      <c r="W10893"/>
    </row>
    <row r="10894" spans="23:23" x14ac:dyDescent="0.25">
      <c r="W10894"/>
    </row>
    <row r="10895" spans="23:23" x14ac:dyDescent="0.25">
      <c r="W10895"/>
    </row>
    <row r="10896" spans="23:23" x14ac:dyDescent="0.25">
      <c r="W10896"/>
    </row>
    <row r="10897" spans="23:23" x14ac:dyDescent="0.25">
      <c r="W10897"/>
    </row>
    <row r="10898" spans="23:23" x14ac:dyDescent="0.25">
      <c r="W10898"/>
    </row>
    <row r="10899" spans="23:23" x14ac:dyDescent="0.25">
      <c r="W10899"/>
    </row>
    <row r="10900" spans="23:23" x14ac:dyDescent="0.25">
      <c r="W10900"/>
    </row>
    <row r="10901" spans="23:23" x14ac:dyDescent="0.25">
      <c r="W10901"/>
    </row>
    <row r="10902" spans="23:23" x14ac:dyDescent="0.25">
      <c r="W10902"/>
    </row>
    <row r="10903" spans="23:23" x14ac:dyDescent="0.25">
      <c r="W10903"/>
    </row>
    <row r="10904" spans="23:23" x14ac:dyDescent="0.25">
      <c r="W10904"/>
    </row>
    <row r="10905" spans="23:23" x14ac:dyDescent="0.25">
      <c r="W10905"/>
    </row>
    <row r="10906" spans="23:23" x14ac:dyDescent="0.25">
      <c r="W10906"/>
    </row>
    <row r="10907" spans="23:23" x14ac:dyDescent="0.25">
      <c r="W10907"/>
    </row>
    <row r="10908" spans="23:23" x14ac:dyDescent="0.25">
      <c r="W10908"/>
    </row>
    <row r="10909" spans="23:23" x14ac:dyDescent="0.25">
      <c r="W10909"/>
    </row>
    <row r="10910" spans="23:23" x14ac:dyDescent="0.25">
      <c r="W10910"/>
    </row>
    <row r="10911" spans="23:23" x14ac:dyDescent="0.25">
      <c r="W10911"/>
    </row>
    <row r="10912" spans="23:23" x14ac:dyDescent="0.25">
      <c r="W10912"/>
    </row>
    <row r="10913" spans="23:23" x14ac:dyDescent="0.25">
      <c r="W10913"/>
    </row>
    <row r="10914" spans="23:23" x14ac:dyDescent="0.25">
      <c r="W10914"/>
    </row>
    <row r="10915" spans="23:23" x14ac:dyDescent="0.25">
      <c r="W10915"/>
    </row>
    <row r="10916" spans="23:23" x14ac:dyDescent="0.25">
      <c r="W10916"/>
    </row>
    <row r="10917" spans="23:23" x14ac:dyDescent="0.25">
      <c r="W10917"/>
    </row>
    <row r="10918" spans="23:23" x14ac:dyDescent="0.25">
      <c r="W10918"/>
    </row>
    <row r="10919" spans="23:23" x14ac:dyDescent="0.25">
      <c r="W10919"/>
    </row>
    <row r="10920" spans="23:23" x14ac:dyDescent="0.25">
      <c r="W10920"/>
    </row>
    <row r="10921" spans="23:23" x14ac:dyDescent="0.25">
      <c r="W10921"/>
    </row>
    <row r="10922" spans="23:23" x14ac:dyDescent="0.25">
      <c r="W10922"/>
    </row>
    <row r="10923" spans="23:23" x14ac:dyDescent="0.25">
      <c r="W10923"/>
    </row>
    <row r="10924" spans="23:23" x14ac:dyDescent="0.25">
      <c r="W10924"/>
    </row>
    <row r="10925" spans="23:23" x14ac:dyDescent="0.25">
      <c r="W10925"/>
    </row>
    <row r="10926" spans="23:23" x14ac:dyDescent="0.25">
      <c r="W10926"/>
    </row>
    <row r="10927" spans="23:23" x14ac:dyDescent="0.25">
      <c r="W10927"/>
    </row>
    <row r="10928" spans="23:23" x14ac:dyDescent="0.25">
      <c r="W10928"/>
    </row>
    <row r="10929" spans="23:23" x14ac:dyDescent="0.25">
      <c r="W10929"/>
    </row>
    <row r="10930" spans="23:23" x14ac:dyDescent="0.25">
      <c r="W10930"/>
    </row>
    <row r="10931" spans="23:23" x14ac:dyDescent="0.25">
      <c r="W10931"/>
    </row>
    <row r="10932" spans="23:23" x14ac:dyDescent="0.25">
      <c r="W10932"/>
    </row>
    <row r="10933" spans="23:23" x14ac:dyDescent="0.25">
      <c r="W10933"/>
    </row>
    <row r="10934" spans="23:23" x14ac:dyDescent="0.25">
      <c r="W10934"/>
    </row>
    <row r="10935" spans="23:23" x14ac:dyDescent="0.25">
      <c r="W10935"/>
    </row>
    <row r="10936" spans="23:23" x14ac:dyDescent="0.25">
      <c r="W10936"/>
    </row>
    <row r="10937" spans="23:23" x14ac:dyDescent="0.25">
      <c r="W10937"/>
    </row>
    <row r="10938" spans="23:23" x14ac:dyDescent="0.25">
      <c r="W10938"/>
    </row>
    <row r="10939" spans="23:23" x14ac:dyDescent="0.25">
      <c r="W10939"/>
    </row>
    <row r="10940" spans="23:23" x14ac:dyDescent="0.25">
      <c r="W10940"/>
    </row>
    <row r="10941" spans="23:23" x14ac:dyDescent="0.25">
      <c r="W10941"/>
    </row>
    <row r="10942" spans="23:23" x14ac:dyDescent="0.25">
      <c r="W10942"/>
    </row>
    <row r="10943" spans="23:23" x14ac:dyDescent="0.25">
      <c r="W10943"/>
    </row>
    <row r="10944" spans="23:23" x14ac:dyDescent="0.25">
      <c r="W10944"/>
    </row>
    <row r="10945" spans="23:23" x14ac:dyDescent="0.25">
      <c r="W10945"/>
    </row>
    <row r="10946" spans="23:23" x14ac:dyDescent="0.25">
      <c r="W10946"/>
    </row>
    <row r="10947" spans="23:23" x14ac:dyDescent="0.25">
      <c r="W10947"/>
    </row>
    <row r="10948" spans="23:23" x14ac:dyDescent="0.25">
      <c r="W10948"/>
    </row>
    <row r="10949" spans="23:23" x14ac:dyDescent="0.25">
      <c r="W10949"/>
    </row>
    <row r="10950" spans="23:23" x14ac:dyDescent="0.25">
      <c r="W10950"/>
    </row>
    <row r="10951" spans="23:23" x14ac:dyDescent="0.25">
      <c r="W10951"/>
    </row>
    <row r="10952" spans="23:23" x14ac:dyDescent="0.25">
      <c r="W10952"/>
    </row>
    <row r="10953" spans="23:23" x14ac:dyDescent="0.25">
      <c r="W10953"/>
    </row>
    <row r="10954" spans="23:23" x14ac:dyDescent="0.25">
      <c r="W10954"/>
    </row>
    <row r="10955" spans="23:23" x14ac:dyDescent="0.25">
      <c r="W10955"/>
    </row>
    <row r="10956" spans="23:23" x14ac:dyDescent="0.25">
      <c r="W10956"/>
    </row>
    <row r="10957" spans="23:23" x14ac:dyDescent="0.25">
      <c r="W10957"/>
    </row>
    <row r="10958" spans="23:23" x14ac:dyDescent="0.25">
      <c r="W10958"/>
    </row>
    <row r="10959" spans="23:23" x14ac:dyDescent="0.25">
      <c r="W10959"/>
    </row>
    <row r="10960" spans="23:23" x14ac:dyDescent="0.25">
      <c r="W10960"/>
    </row>
    <row r="10961" spans="23:23" x14ac:dyDescent="0.25">
      <c r="W10961"/>
    </row>
    <row r="10962" spans="23:23" x14ac:dyDescent="0.25">
      <c r="W10962"/>
    </row>
    <row r="10963" spans="23:23" x14ac:dyDescent="0.25">
      <c r="W10963"/>
    </row>
    <row r="10964" spans="23:23" x14ac:dyDescent="0.25">
      <c r="W10964"/>
    </row>
    <row r="10965" spans="23:23" x14ac:dyDescent="0.25">
      <c r="W10965"/>
    </row>
    <row r="10966" spans="23:23" x14ac:dyDescent="0.25">
      <c r="W10966"/>
    </row>
    <row r="10967" spans="23:23" x14ac:dyDescent="0.25">
      <c r="W10967"/>
    </row>
    <row r="10968" spans="23:23" x14ac:dyDescent="0.25">
      <c r="W10968"/>
    </row>
    <row r="10969" spans="23:23" x14ac:dyDescent="0.25">
      <c r="W10969"/>
    </row>
    <row r="10970" spans="23:23" x14ac:dyDescent="0.25">
      <c r="W10970"/>
    </row>
    <row r="10971" spans="23:23" x14ac:dyDescent="0.25">
      <c r="W10971"/>
    </row>
    <row r="10972" spans="23:23" x14ac:dyDescent="0.25">
      <c r="W10972"/>
    </row>
    <row r="10973" spans="23:23" x14ac:dyDescent="0.25">
      <c r="W10973"/>
    </row>
    <row r="10974" spans="23:23" x14ac:dyDescent="0.25">
      <c r="W10974"/>
    </row>
    <row r="10975" spans="23:23" x14ac:dyDescent="0.25">
      <c r="W10975"/>
    </row>
    <row r="10976" spans="23:23" x14ac:dyDescent="0.25">
      <c r="W10976"/>
    </row>
    <row r="10977" spans="23:23" x14ac:dyDescent="0.25">
      <c r="W10977"/>
    </row>
    <row r="10978" spans="23:23" x14ac:dyDescent="0.25">
      <c r="W10978"/>
    </row>
    <row r="10979" spans="23:23" x14ac:dyDescent="0.25">
      <c r="W10979"/>
    </row>
    <row r="10980" spans="23:23" x14ac:dyDescent="0.25">
      <c r="W10980"/>
    </row>
    <row r="10981" spans="23:23" x14ac:dyDescent="0.25">
      <c r="W10981"/>
    </row>
    <row r="10982" spans="23:23" x14ac:dyDescent="0.25">
      <c r="W10982"/>
    </row>
    <row r="10983" spans="23:23" x14ac:dyDescent="0.25">
      <c r="W10983"/>
    </row>
    <row r="10984" spans="23:23" x14ac:dyDescent="0.25">
      <c r="W10984"/>
    </row>
    <row r="10985" spans="23:23" x14ac:dyDescent="0.25">
      <c r="W10985"/>
    </row>
    <row r="10986" spans="23:23" x14ac:dyDescent="0.25">
      <c r="W10986"/>
    </row>
    <row r="10987" spans="23:23" x14ac:dyDescent="0.25">
      <c r="W10987"/>
    </row>
    <row r="10988" spans="23:23" x14ac:dyDescent="0.25">
      <c r="W10988"/>
    </row>
    <row r="10989" spans="23:23" x14ac:dyDescent="0.25">
      <c r="W10989"/>
    </row>
    <row r="10990" spans="23:23" x14ac:dyDescent="0.25">
      <c r="W10990"/>
    </row>
    <row r="10991" spans="23:23" x14ac:dyDescent="0.25">
      <c r="W10991"/>
    </row>
    <row r="10992" spans="23:23" x14ac:dyDescent="0.25">
      <c r="W10992"/>
    </row>
    <row r="10993" spans="23:23" x14ac:dyDescent="0.25">
      <c r="W10993"/>
    </row>
    <row r="10994" spans="23:23" x14ac:dyDescent="0.25">
      <c r="W10994"/>
    </row>
    <row r="10995" spans="23:23" x14ac:dyDescent="0.25">
      <c r="W10995"/>
    </row>
    <row r="10996" spans="23:23" x14ac:dyDescent="0.25">
      <c r="W10996"/>
    </row>
    <row r="10997" spans="23:23" x14ac:dyDescent="0.25">
      <c r="W10997"/>
    </row>
    <row r="10998" spans="23:23" x14ac:dyDescent="0.25">
      <c r="W10998"/>
    </row>
    <row r="10999" spans="23:23" x14ac:dyDescent="0.25">
      <c r="W10999"/>
    </row>
    <row r="11000" spans="23:23" x14ac:dyDescent="0.25">
      <c r="W11000"/>
    </row>
    <row r="11001" spans="23:23" x14ac:dyDescent="0.25">
      <c r="W11001"/>
    </row>
    <row r="11002" spans="23:23" x14ac:dyDescent="0.25">
      <c r="W11002"/>
    </row>
    <row r="11003" spans="23:23" x14ac:dyDescent="0.25">
      <c r="W11003"/>
    </row>
    <row r="11004" spans="23:23" x14ac:dyDescent="0.25">
      <c r="W11004"/>
    </row>
    <row r="11005" spans="23:23" x14ac:dyDescent="0.25">
      <c r="W11005"/>
    </row>
    <row r="11006" spans="23:23" x14ac:dyDescent="0.25">
      <c r="W11006"/>
    </row>
    <row r="11007" spans="23:23" x14ac:dyDescent="0.25">
      <c r="W11007"/>
    </row>
    <row r="11008" spans="23:23" x14ac:dyDescent="0.25">
      <c r="W11008"/>
    </row>
    <row r="11009" spans="23:23" x14ac:dyDescent="0.25">
      <c r="W11009"/>
    </row>
    <row r="11010" spans="23:23" x14ac:dyDescent="0.25">
      <c r="W11010"/>
    </row>
    <row r="11011" spans="23:23" x14ac:dyDescent="0.25">
      <c r="W11011"/>
    </row>
    <row r="11012" spans="23:23" x14ac:dyDescent="0.25">
      <c r="W11012"/>
    </row>
    <row r="11013" spans="23:23" x14ac:dyDescent="0.25">
      <c r="W11013"/>
    </row>
    <row r="11014" spans="23:23" x14ac:dyDescent="0.25">
      <c r="W11014"/>
    </row>
    <row r="11015" spans="23:23" x14ac:dyDescent="0.25">
      <c r="W11015"/>
    </row>
    <row r="11016" spans="23:23" x14ac:dyDescent="0.25">
      <c r="W11016"/>
    </row>
    <row r="11017" spans="23:23" x14ac:dyDescent="0.25">
      <c r="W11017"/>
    </row>
    <row r="11018" spans="23:23" x14ac:dyDescent="0.25">
      <c r="W11018"/>
    </row>
    <row r="11019" spans="23:23" x14ac:dyDescent="0.25">
      <c r="W11019"/>
    </row>
    <row r="11020" spans="23:23" x14ac:dyDescent="0.25">
      <c r="W11020"/>
    </row>
    <row r="11021" spans="23:23" x14ac:dyDescent="0.25">
      <c r="W11021"/>
    </row>
    <row r="11022" spans="23:23" x14ac:dyDescent="0.25">
      <c r="W11022"/>
    </row>
    <row r="11023" spans="23:23" x14ac:dyDescent="0.25">
      <c r="W11023"/>
    </row>
    <row r="11024" spans="23:23" x14ac:dyDescent="0.25">
      <c r="W11024"/>
    </row>
    <row r="11025" spans="23:23" x14ac:dyDescent="0.25">
      <c r="W11025"/>
    </row>
    <row r="11026" spans="23:23" x14ac:dyDescent="0.25">
      <c r="W11026"/>
    </row>
    <row r="11027" spans="23:23" x14ac:dyDescent="0.25">
      <c r="W11027"/>
    </row>
    <row r="11028" spans="23:23" x14ac:dyDescent="0.25">
      <c r="W11028"/>
    </row>
    <row r="11029" spans="23:23" x14ac:dyDescent="0.25">
      <c r="W11029"/>
    </row>
    <row r="11030" spans="23:23" x14ac:dyDescent="0.25">
      <c r="W11030"/>
    </row>
    <row r="11031" spans="23:23" x14ac:dyDescent="0.25">
      <c r="W11031"/>
    </row>
    <row r="11032" spans="23:23" x14ac:dyDescent="0.25">
      <c r="W11032"/>
    </row>
    <row r="11033" spans="23:23" x14ac:dyDescent="0.25">
      <c r="W11033"/>
    </row>
    <row r="11034" spans="23:23" x14ac:dyDescent="0.25">
      <c r="W11034"/>
    </row>
    <row r="11035" spans="23:23" x14ac:dyDescent="0.25">
      <c r="W11035"/>
    </row>
    <row r="11036" spans="23:23" x14ac:dyDescent="0.25">
      <c r="W11036"/>
    </row>
    <row r="11037" spans="23:23" x14ac:dyDescent="0.25">
      <c r="W11037"/>
    </row>
    <row r="11038" spans="23:23" x14ac:dyDescent="0.25">
      <c r="W11038"/>
    </row>
    <row r="11039" spans="23:23" x14ac:dyDescent="0.25">
      <c r="W11039"/>
    </row>
    <row r="11040" spans="23:23" x14ac:dyDescent="0.25">
      <c r="W11040"/>
    </row>
    <row r="11041" spans="23:23" x14ac:dyDescent="0.25">
      <c r="W11041"/>
    </row>
    <row r="11042" spans="23:23" x14ac:dyDescent="0.25">
      <c r="W11042"/>
    </row>
    <row r="11043" spans="23:23" x14ac:dyDescent="0.25">
      <c r="W11043"/>
    </row>
    <row r="11044" spans="23:23" x14ac:dyDescent="0.25">
      <c r="W11044"/>
    </row>
    <row r="11045" spans="23:23" x14ac:dyDescent="0.25">
      <c r="W11045"/>
    </row>
    <row r="11046" spans="23:23" x14ac:dyDescent="0.25">
      <c r="W11046"/>
    </row>
    <row r="11047" spans="23:23" x14ac:dyDescent="0.25">
      <c r="W11047"/>
    </row>
    <row r="11048" spans="23:23" x14ac:dyDescent="0.25">
      <c r="W11048"/>
    </row>
    <row r="11049" spans="23:23" x14ac:dyDescent="0.25">
      <c r="W11049"/>
    </row>
    <row r="11050" spans="23:23" x14ac:dyDescent="0.25">
      <c r="W11050"/>
    </row>
    <row r="11051" spans="23:23" x14ac:dyDescent="0.25">
      <c r="W11051"/>
    </row>
    <row r="11052" spans="23:23" x14ac:dyDescent="0.25">
      <c r="W11052"/>
    </row>
    <row r="11053" spans="23:23" x14ac:dyDescent="0.25">
      <c r="W11053"/>
    </row>
    <row r="11054" spans="23:23" x14ac:dyDescent="0.25">
      <c r="W11054"/>
    </row>
    <row r="11055" spans="23:23" x14ac:dyDescent="0.25">
      <c r="W11055"/>
    </row>
    <row r="11056" spans="23:23" x14ac:dyDescent="0.25">
      <c r="W11056"/>
    </row>
    <row r="11057" spans="23:23" x14ac:dyDescent="0.25">
      <c r="W11057"/>
    </row>
    <row r="11058" spans="23:23" x14ac:dyDescent="0.25">
      <c r="W11058"/>
    </row>
    <row r="11059" spans="23:23" x14ac:dyDescent="0.25">
      <c r="W11059"/>
    </row>
    <row r="11060" spans="23:23" x14ac:dyDescent="0.25">
      <c r="W11060"/>
    </row>
    <row r="11061" spans="23:23" x14ac:dyDescent="0.25">
      <c r="W11061"/>
    </row>
    <row r="11062" spans="23:23" x14ac:dyDescent="0.25">
      <c r="W11062"/>
    </row>
    <row r="11063" spans="23:23" x14ac:dyDescent="0.25">
      <c r="W11063"/>
    </row>
    <row r="11064" spans="23:23" x14ac:dyDescent="0.25">
      <c r="W11064"/>
    </row>
    <row r="11065" spans="23:23" x14ac:dyDescent="0.25">
      <c r="W11065"/>
    </row>
    <row r="11066" spans="23:23" x14ac:dyDescent="0.25">
      <c r="W11066"/>
    </row>
    <row r="11067" spans="23:23" x14ac:dyDescent="0.25">
      <c r="W11067"/>
    </row>
    <row r="11068" spans="23:23" x14ac:dyDescent="0.25">
      <c r="W11068"/>
    </row>
    <row r="11069" spans="23:23" x14ac:dyDescent="0.25">
      <c r="W11069"/>
    </row>
    <row r="11070" spans="23:23" x14ac:dyDescent="0.25">
      <c r="W11070"/>
    </row>
    <row r="11071" spans="23:23" x14ac:dyDescent="0.25">
      <c r="W11071"/>
    </row>
    <row r="11072" spans="23:23" x14ac:dyDescent="0.25">
      <c r="W11072"/>
    </row>
    <row r="11073" spans="23:23" x14ac:dyDescent="0.25">
      <c r="W11073"/>
    </row>
    <row r="11074" spans="23:23" x14ac:dyDescent="0.25">
      <c r="W11074"/>
    </row>
    <row r="11075" spans="23:23" x14ac:dyDescent="0.25">
      <c r="W11075"/>
    </row>
    <row r="11076" spans="23:23" x14ac:dyDescent="0.25">
      <c r="W11076"/>
    </row>
    <row r="11077" spans="23:23" x14ac:dyDescent="0.25">
      <c r="W11077"/>
    </row>
    <row r="11078" spans="23:23" x14ac:dyDescent="0.25">
      <c r="W11078"/>
    </row>
    <row r="11079" spans="23:23" x14ac:dyDescent="0.25">
      <c r="W11079"/>
    </row>
    <row r="11080" spans="23:23" x14ac:dyDescent="0.25">
      <c r="W11080"/>
    </row>
    <row r="11081" spans="23:23" x14ac:dyDescent="0.25">
      <c r="W11081"/>
    </row>
    <row r="11082" spans="23:23" x14ac:dyDescent="0.25">
      <c r="W11082"/>
    </row>
    <row r="11083" spans="23:23" x14ac:dyDescent="0.25">
      <c r="W11083"/>
    </row>
    <row r="11084" spans="23:23" x14ac:dyDescent="0.25">
      <c r="W11084"/>
    </row>
    <row r="11085" spans="23:23" x14ac:dyDescent="0.25">
      <c r="W11085"/>
    </row>
    <row r="11086" spans="23:23" x14ac:dyDescent="0.25">
      <c r="W11086"/>
    </row>
    <row r="11087" spans="23:23" x14ac:dyDescent="0.25">
      <c r="W11087"/>
    </row>
    <row r="11088" spans="23:23" x14ac:dyDescent="0.25">
      <c r="W11088"/>
    </row>
    <row r="11089" spans="23:23" x14ac:dyDescent="0.25">
      <c r="W11089"/>
    </row>
    <row r="11090" spans="23:23" x14ac:dyDescent="0.25">
      <c r="W11090"/>
    </row>
    <row r="11091" spans="23:23" x14ac:dyDescent="0.25">
      <c r="W11091"/>
    </row>
    <row r="11092" spans="23:23" x14ac:dyDescent="0.25">
      <c r="W11092"/>
    </row>
    <row r="11093" spans="23:23" x14ac:dyDescent="0.25">
      <c r="W11093"/>
    </row>
    <row r="11094" spans="23:23" x14ac:dyDescent="0.25">
      <c r="W11094"/>
    </row>
    <row r="11095" spans="23:23" x14ac:dyDescent="0.25">
      <c r="W11095"/>
    </row>
    <row r="11096" spans="23:23" x14ac:dyDescent="0.25">
      <c r="W11096"/>
    </row>
    <row r="11097" spans="23:23" x14ac:dyDescent="0.25">
      <c r="W11097"/>
    </row>
    <row r="11098" spans="23:23" x14ac:dyDescent="0.25">
      <c r="W11098"/>
    </row>
    <row r="11099" spans="23:23" x14ac:dyDescent="0.25">
      <c r="W11099"/>
    </row>
    <row r="11100" spans="23:23" x14ac:dyDescent="0.25">
      <c r="W11100"/>
    </row>
    <row r="11101" spans="23:23" x14ac:dyDescent="0.25">
      <c r="W11101"/>
    </row>
    <row r="11102" spans="23:23" x14ac:dyDescent="0.25">
      <c r="W11102"/>
    </row>
    <row r="11103" spans="23:23" x14ac:dyDescent="0.25">
      <c r="W11103"/>
    </row>
    <row r="11104" spans="23:23" x14ac:dyDescent="0.25">
      <c r="W11104"/>
    </row>
    <row r="11105" spans="23:23" x14ac:dyDescent="0.25">
      <c r="W11105"/>
    </row>
    <row r="11106" spans="23:23" x14ac:dyDescent="0.25">
      <c r="W11106"/>
    </row>
    <row r="11107" spans="23:23" x14ac:dyDescent="0.25">
      <c r="W11107"/>
    </row>
    <row r="11108" spans="23:23" x14ac:dyDescent="0.25">
      <c r="W11108"/>
    </row>
    <row r="11109" spans="23:23" x14ac:dyDescent="0.25">
      <c r="W11109"/>
    </row>
    <row r="11110" spans="23:23" x14ac:dyDescent="0.25">
      <c r="W11110"/>
    </row>
    <row r="11111" spans="23:23" x14ac:dyDescent="0.25">
      <c r="W11111"/>
    </row>
    <row r="11112" spans="23:23" x14ac:dyDescent="0.25">
      <c r="W11112"/>
    </row>
    <row r="11113" spans="23:23" x14ac:dyDescent="0.25">
      <c r="W11113"/>
    </row>
    <row r="11114" spans="23:23" x14ac:dyDescent="0.25">
      <c r="W11114"/>
    </row>
    <row r="11115" spans="23:23" x14ac:dyDescent="0.25">
      <c r="W11115"/>
    </row>
    <row r="11116" spans="23:23" x14ac:dyDescent="0.25">
      <c r="W11116"/>
    </row>
    <row r="11117" spans="23:23" x14ac:dyDescent="0.25">
      <c r="W11117"/>
    </row>
    <row r="11118" spans="23:23" x14ac:dyDescent="0.25">
      <c r="W11118"/>
    </row>
    <row r="11119" spans="23:23" x14ac:dyDescent="0.25">
      <c r="W11119"/>
    </row>
    <row r="11120" spans="23:23" x14ac:dyDescent="0.25">
      <c r="W11120"/>
    </row>
    <row r="11121" spans="23:23" x14ac:dyDescent="0.25">
      <c r="W11121"/>
    </row>
    <row r="11122" spans="23:23" x14ac:dyDescent="0.25">
      <c r="W11122"/>
    </row>
    <row r="11123" spans="23:23" x14ac:dyDescent="0.25">
      <c r="W11123"/>
    </row>
    <row r="11124" spans="23:23" x14ac:dyDescent="0.25">
      <c r="W11124"/>
    </row>
    <row r="11125" spans="23:23" x14ac:dyDescent="0.25">
      <c r="W11125"/>
    </row>
    <row r="11126" spans="23:23" x14ac:dyDescent="0.25">
      <c r="W11126"/>
    </row>
    <row r="11127" spans="23:23" x14ac:dyDescent="0.25">
      <c r="W11127"/>
    </row>
    <row r="11128" spans="23:23" x14ac:dyDescent="0.25">
      <c r="W11128"/>
    </row>
    <row r="11129" spans="23:23" x14ac:dyDescent="0.25">
      <c r="W11129"/>
    </row>
    <row r="11130" spans="23:23" x14ac:dyDescent="0.25">
      <c r="W11130"/>
    </row>
    <row r="11131" spans="23:23" x14ac:dyDescent="0.25">
      <c r="W11131"/>
    </row>
    <row r="11132" spans="23:23" x14ac:dyDescent="0.25">
      <c r="W11132"/>
    </row>
    <row r="11133" spans="23:23" x14ac:dyDescent="0.25">
      <c r="W11133"/>
    </row>
    <row r="11134" spans="23:23" x14ac:dyDescent="0.25">
      <c r="W11134"/>
    </row>
    <row r="11135" spans="23:23" x14ac:dyDescent="0.25">
      <c r="W11135"/>
    </row>
    <row r="11136" spans="23:23" x14ac:dyDescent="0.25">
      <c r="W11136"/>
    </row>
    <row r="11137" spans="23:23" x14ac:dyDescent="0.25">
      <c r="W11137"/>
    </row>
    <row r="11138" spans="23:23" x14ac:dyDescent="0.25">
      <c r="W11138"/>
    </row>
    <row r="11139" spans="23:23" x14ac:dyDescent="0.25">
      <c r="W11139"/>
    </row>
    <row r="11140" spans="23:23" x14ac:dyDescent="0.25">
      <c r="W11140"/>
    </row>
    <row r="11141" spans="23:23" x14ac:dyDescent="0.25">
      <c r="W11141"/>
    </row>
    <row r="11142" spans="23:23" x14ac:dyDescent="0.25">
      <c r="W11142"/>
    </row>
    <row r="11143" spans="23:23" x14ac:dyDescent="0.25">
      <c r="W11143"/>
    </row>
    <row r="11144" spans="23:23" x14ac:dyDescent="0.25">
      <c r="W11144"/>
    </row>
    <row r="11145" spans="23:23" x14ac:dyDescent="0.25">
      <c r="W11145"/>
    </row>
    <row r="11146" spans="23:23" x14ac:dyDescent="0.25">
      <c r="W11146"/>
    </row>
    <row r="11147" spans="23:23" x14ac:dyDescent="0.25">
      <c r="W11147"/>
    </row>
    <row r="11148" spans="23:23" x14ac:dyDescent="0.25">
      <c r="W11148"/>
    </row>
    <row r="11149" spans="23:23" x14ac:dyDescent="0.25">
      <c r="W11149"/>
    </row>
    <row r="11150" spans="23:23" x14ac:dyDescent="0.25">
      <c r="W11150"/>
    </row>
    <row r="11151" spans="23:23" x14ac:dyDescent="0.25">
      <c r="W11151"/>
    </row>
    <row r="11152" spans="23:23" x14ac:dyDescent="0.25">
      <c r="W11152"/>
    </row>
    <row r="11153" spans="23:23" x14ac:dyDescent="0.25">
      <c r="W11153"/>
    </row>
    <row r="11154" spans="23:23" x14ac:dyDescent="0.25">
      <c r="W11154"/>
    </row>
    <row r="11155" spans="23:23" x14ac:dyDescent="0.25">
      <c r="W11155"/>
    </row>
    <row r="11156" spans="23:23" x14ac:dyDescent="0.25">
      <c r="W11156"/>
    </row>
    <row r="11157" spans="23:23" x14ac:dyDescent="0.25">
      <c r="W11157"/>
    </row>
    <row r="11158" spans="23:23" x14ac:dyDescent="0.25">
      <c r="W11158"/>
    </row>
    <row r="11159" spans="23:23" x14ac:dyDescent="0.25">
      <c r="W11159"/>
    </row>
    <row r="11160" spans="23:23" x14ac:dyDescent="0.25">
      <c r="W11160"/>
    </row>
    <row r="11161" spans="23:23" x14ac:dyDescent="0.25">
      <c r="W11161"/>
    </row>
    <row r="11162" spans="23:23" x14ac:dyDescent="0.25">
      <c r="W11162"/>
    </row>
    <row r="11163" spans="23:23" x14ac:dyDescent="0.25">
      <c r="W11163"/>
    </row>
    <row r="11164" spans="23:23" x14ac:dyDescent="0.25">
      <c r="W11164"/>
    </row>
    <row r="11165" spans="23:23" x14ac:dyDescent="0.25">
      <c r="W11165"/>
    </row>
    <row r="11166" spans="23:23" x14ac:dyDescent="0.25">
      <c r="W11166"/>
    </row>
    <row r="11167" spans="23:23" x14ac:dyDescent="0.25">
      <c r="W11167"/>
    </row>
    <row r="11168" spans="23:23" x14ac:dyDescent="0.25">
      <c r="W11168"/>
    </row>
    <row r="11169" spans="23:23" x14ac:dyDescent="0.25">
      <c r="W11169"/>
    </row>
    <row r="11170" spans="23:23" x14ac:dyDescent="0.25">
      <c r="W11170"/>
    </row>
    <row r="11171" spans="23:23" x14ac:dyDescent="0.25">
      <c r="W11171"/>
    </row>
    <row r="11172" spans="23:23" x14ac:dyDescent="0.25">
      <c r="W11172"/>
    </row>
    <row r="11173" spans="23:23" x14ac:dyDescent="0.25">
      <c r="W11173"/>
    </row>
    <row r="11174" spans="23:23" x14ac:dyDescent="0.25">
      <c r="W11174"/>
    </row>
    <row r="11175" spans="23:23" x14ac:dyDescent="0.25">
      <c r="W11175"/>
    </row>
    <row r="11176" spans="23:23" x14ac:dyDescent="0.25">
      <c r="W11176"/>
    </row>
    <row r="11177" spans="23:23" x14ac:dyDescent="0.25">
      <c r="W11177"/>
    </row>
    <row r="11178" spans="23:23" x14ac:dyDescent="0.25">
      <c r="W11178"/>
    </row>
    <row r="11179" spans="23:23" x14ac:dyDescent="0.25">
      <c r="W11179"/>
    </row>
    <row r="11180" spans="23:23" x14ac:dyDescent="0.25">
      <c r="W11180"/>
    </row>
    <row r="11181" spans="23:23" x14ac:dyDescent="0.25">
      <c r="W11181"/>
    </row>
    <row r="11182" spans="23:23" x14ac:dyDescent="0.25">
      <c r="W11182"/>
    </row>
    <row r="11183" spans="23:23" x14ac:dyDescent="0.25">
      <c r="W11183"/>
    </row>
    <row r="11184" spans="23:23" x14ac:dyDescent="0.25">
      <c r="W11184"/>
    </row>
    <row r="11185" spans="23:23" x14ac:dyDescent="0.25">
      <c r="W11185"/>
    </row>
    <row r="11186" spans="23:23" x14ac:dyDescent="0.25">
      <c r="W11186"/>
    </row>
    <row r="11187" spans="23:23" x14ac:dyDescent="0.25">
      <c r="W11187"/>
    </row>
    <row r="11188" spans="23:23" x14ac:dyDescent="0.25">
      <c r="W11188"/>
    </row>
    <row r="11189" spans="23:23" x14ac:dyDescent="0.25">
      <c r="W11189"/>
    </row>
    <row r="11190" spans="23:23" x14ac:dyDescent="0.25">
      <c r="W11190"/>
    </row>
    <row r="11191" spans="23:23" x14ac:dyDescent="0.25">
      <c r="W11191"/>
    </row>
    <row r="11192" spans="23:23" x14ac:dyDescent="0.25">
      <c r="W11192"/>
    </row>
    <row r="11193" spans="23:23" x14ac:dyDescent="0.25">
      <c r="W11193"/>
    </row>
    <row r="11194" spans="23:23" x14ac:dyDescent="0.25">
      <c r="W11194"/>
    </row>
    <row r="11195" spans="23:23" x14ac:dyDescent="0.25">
      <c r="W11195"/>
    </row>
    <row r="11196" spans="23:23" x14ac:dyDescent="0.25">
      <c r="W11196"/>
    </row>
    <row r="11197" spans="23:23" x14ac:dyDescent="0.25">
      <c r="W11197"/>
    </row>
    <row r="11198" spans="23:23" x14ac:dyDescent="0.25">
      <c r="W11198"/>
    </row>
    <row r="11199" spans="23:23" x14ac:dyDescent="0.25">
      <c r="W11199"/>
    </row>
    <row r="11200" spans="23:23" x14ac:dyDescent="0.25">
      <c r="W11200"/>
    </row>
    <row r="11201" spans="23:23" x14ac:dyDescent="0.25">
      <c r="W11201"/>
    </row>
    <row r="11202" spans="23:23" x14ac:dyDescent="0.25">
      <c r="W11202"/>
    </row>
    <row r="11203" spans="23:23" x14ac:dyDescent="0.25">
      <c r="W11203"/>
    </row>
    <row r="11204" spans="23:23" x14ac:dyDescent="0.25">
      <c r="W11204"/>
    </row>
    <row r="11205" spans="23:23" x14ac:dyDescent="0.25">
      <c r="W11205"/>
    </row>
    <row r="11206" spans="23:23" x14ac:dyDescent="0.25">
      <c r="W11206"/>
    </row>
    <row r="11207" spans="23:23" x14ac:dyDescent="0.25">
      <c r="W11207"/>
    </row>
    <row r="11208" spans="23:23" x14ac:dyDescent="0.25">
      <c r="W11208"/>
    </row>
    <row r="11209" spans="23:23" x14ac:dyDescent="0.25">
      <c r="W11209"/>
    </row>
    <row r="11210" spans="23:23" x14ac:dyDescent="0.25">
      <c r="W11210"/>
    </row>
    <row r="11211" spans="23:23" x14ac:dyDescent="0.25">
      <c r="W11211"/>
    </row>
    <row r="11212" spans="23:23" x14ac:dyDescent="0.25">
      <c r="W11212"/>
    </row>
    <row r="11213" spans="23:23" x14ac:dyDescent="0.25">
      <c r="W11213"/>
    </row>
    <row r="11214" spans="23:23" x14ac:dyDescent="0.25">
      <c r="W11214"/>
    </row>
    <row r="11215" spans="23:23" x14ac:dyDescent="0.25">
      <c r="W11215"/>
    </row>
    <row r="11216" spans="23:23" x14ac:dyDescent="0.25">
      <c r="W11216"/>
    </row>
    <row r="11217" spans="23:23" x14ac:dyDescent="0.25">
      <c r="W11217"/>
    </row>
    <row r="11218" spans="23:23" x14ac:dyDescent="0.25">
      <c r="W11218"/>
    </row>
    <row r="11219" spans="23:23" x14ac:dyDescent="0.25">
      <c r="W11219"/>
    </row>
    <row r="11220" spans="23:23" x14ac:dyDescent="0.25">
      <c r="W11220"/>
    </row>
    <row r="11221" spans="23:23" x14ac:dyDescent="0.25">
      <c r="W11221"/>
    </row>
    <row r="11222" spans="23:23" x14ac:dyDescent="0.25">
      <c r="W11222"/>
    </row>
    <row r="11223" spans="23:23" x14ac:dyDescent="0.25">
      <c r="W11223"/>
    </row>
    <row r="11224" spans="23:23" x14ac:dyDescent="0.25">
      <c r="W11224"/>
    </row>
    <row r="11225" spans="23:23" x14ac:dyDescent="0.25">
      <c r="W11225"/>
    </row>
    <row r="11226" spans="23:23" x14ac:dyDescent="0.25">
      <c r="W11226"/>
    </row>
    <row r="11227" spans="23:23" x14ac:dyDescent="0.25">
      <c r="W11227"/>
    </row>
    <row r="11228" spans="23:23" x14ac:dyDescent="0.25">
      <c r="W11228"/>
    </row>
    <row r="11229" spans="23:23" x14ac:dyDescent="0.25">
      <c r="W11229"/>
    </row>
    <row r="11230" spans="23:23" x14ac:dyDescent="0.25">
      <c r="W11230"/>
    </row>
    <row r="11231" spans="23:23" x14ac:dyDescent="0.25">
      <c r="W11231"/>
    </row>
    <row r="11232" spans="23:23" x14ac:dyDescent="0.25">
      <c r="W11232"/>
    </row>
    <row r="11233" spans="23:23" x14ac:dyDescent="0.25">
      <c r="W11233"/>
    </row>
    <row r="11234" spans="23:23" x14ac:dyDescent="0.25">
      <c r="W11234"/>
    </row>
    <row r="11235" spans="23:23" x14ac:dyDescent="0.25">
      <c r="W11235"/>
    </row>
    <row r="11236" spans="23:23" x14ac:dyDescent="0.25">
      <c r="W11236"/>
    </row>
    <row r="11237" spans="23:23" x14ac:dyDescent="0.25">
      <c r="W11237"/>
    </row>
    <row r="11238" spans="23:23" x14ac:dyDescent="0.25">
      <c r="W11238"/>
    </row>
    <row r="11239" spans="23:23" x14ac:dyDescent="0.25">
      <c r="W11239"/>
    </row>
    <row r="11240" spans="23:23" x14ac:dyDescent="0.25">
      <c r="W11240"/>
    </row>
    <row r="11241" spans="23:23" x14ac:dyDescent="0.25">
      <c r="W11241"/>
    </row>
    <row r="11242" spans="23:23" x14ac:dyDescent="0.25">
      <c r="W11242"/>
    </row>
    <row r="11243" spans="23:23" x14ac:dyDescent="0.25">
      <c r="W11243"/>
    </row>
    <row r="11244" spans="23:23" x14ac:dyDescent="0.25">
      <c r="W11244"/>
    </row>
    <row r="11245" spans="23:23" x14ac:dyDescent="0.25">
      <c r="W11245"/>
    </row>
    <row r="11246" spans="23:23" x14ac:dyDescent="0.25">
      <c r="W11246"/>
    </row>
    <row r="11247" spans="23:23" x14ac:dyDescent="0.25">
      <c r="W11247"/>
    </row>
    <row r="11248" spans="23:23" x14ac:dyDescent="0.25">
      <c r="W11248"/>
    </row>
    <row r="11249" spans="23:23" x14ac:dyDescent="0.25">
      <c r="W11249"/>
    </row>
    <row r="11250" spans="23:23" x14ac:dyDescent="0.25">
      <c r="W11250"/>
    </row>
    <row r="11251" spans="23:23" x14ac:dyDescent="0.25">
      <c r="W11251"/>
    </row>
    <row r="11252" spans="23:23" x14ac:dyDescent="0.25">
      <c r="W11252"/>
    </row>
    <row r="11253" spans="23:23" x14ac:dyDescent="0.25">
      <c r="W11253"/>
    </row>
    <row r="11254" spans="23:23" x14ac:dyDescent="0.25">
      <c r="W11254"/>
    </row>
    <row r="11255" spans="23:23" x14ac:dyDescent="0.25">
      <c r="W11255"/>
    </row>
    <row r="11256" spans="23:23" x14ac:dyDescent="0.25">
      <c r="W11256"/>
    </row>
    <row r="11257" spans="23:23" x14ac:dyDescent="0.25">
      <c r="W11257"/>
    </row>
    <row r="11258" spans="23:23" x14ac:dyDescent="0.25">
      <c r="W11258"/>
    </row>
    <row r="11259" spans="23:23" x14ac:dyDescent="0.25">
      <c r="W11259"/>
    </row>
    <row r="11260" spans="23:23" x14ac:dyDescent="0.25">
      <c r="W11260"/>
    </row>
    <row r="11261" spans="23:23" x14ac:dyDescent="0.25">
      <c r="W11261"/>
    </row>
    <row r="11262" spans="23:23" x14ac:dyDescent="0.25">
      <c r="W11262"/>
    </row>
    <row r="11263" spans="23:23" x14ac:dyDescent="0.25">
      <c r="W11263"/>
    </row>
    <row r="11264" spans="23:23" x14ac:dyDescent="0.25">
      <c r="W11264"/>
    </row>
    <row r="11265" spans="23:23" x14ac:dyDescent="0.25">
      <c r="W11265"/>
    </row>
    <row r="11266" spans="23:23" x14ac:dyDescent="0.25">
      <c r="W11266"/>
    </row>
    <row r="11267" spans="23:23" x14ac:dyDescent="0.25">
      <c r="W11267"/>
    </row>
    <row r="11268" spans="23:23" x14ac:dyDescent="0.25">
      <c r="W11268"/>
    </row>
    <row r="11269" spans="23:23" x14ac:dyDescent="0.25">
      <c r="W11269"/>
    </row>
    <row r="11270" spans="23:23" x14ac:dyDescent="0.25">
      <c r="W11270"/>
    </row>
    <row r="11271" spans="23:23" x14ac:dyDescent="0.25">
      <c r="W11271"/>
    </row>
    <row r="11272" spans="23:23" x14ac:dyDescent="0.25">
      <c r="W11272"/>
    </row>
    <row r="11273" spans="23:23" x14ac:dyDescent="0.25">
      <c r="W11273"/>
    </row>
    <row r="11274" spans="23:23" x14ac:dyDescent="0.25">
      <c r="W11274"/>
    </row>
    <row r="11275" spans="23:23" x14ac:dyDescent="0.25">
      <c r="W11275"/>
    </row>
    <row r="11276" spans="23:23" x14ac:dyDescent="0.25">
      <c r="W11276"/>
    </row>
    <row r="11277" spans="23:23" x14ac:dyDescent="0.25">
      <c r="W11277"/>
    </row>
    <row r="11278" spans="23:23" x14ac:dyDescent="0.25">
      <c r="W11278"/>
    </row>
    <row r="11279" spans="23:23" x14ac:dyDescent="0.25">
      <c r="W11279"/>
    </row>
    <row r="11280" spans="23:23" x14ac:dyDescent="0.25">
      <c r="W11280"/>
    </row>
    <row r="11281" spans="23:23" x14ac:dyDescent="0.25">
      <c r="W11281"/>
    </row>
    <row r="11282" spans="23:23" x14ac:dyDescent="0.25">
      <c r="W11282"/>
    </row>
    <row r="11283" spans="23:23" x14ac:dyDescent="0.25">
      <c r="W11283"/>
    </row>
    <row r="11284" spans="23:23" x14ac:dyDescent="0.25">
      <c r="W11284"/>
    </row>
    <row r="11285" spans="23:23" x14ac:dyDescent="0.25">
      <c r="W11285"/>
    </row>
    <row r="11286" spans="23:23" x14ac:dyDescent="0.25">
      <c r="W11286"/>
    </row>
    <row r="11287" spans="23:23" x14ac:dyDescent="0.25">
      <c r="W11287"/>
    </row>
    <row r="11288" spans="23:23" x14ac:dyDescent="0.25">
      <c r="W11288"/>
    </row>
    <row r="11289" spans="23:23" x14ac:dyDescent="0.25">
      <c r="W11289"/>
    </row>
    <row r="11290" spans="23:23" x14ac:dyDescent="0.25">
      <c r="W11290"/>
    </row>
    <row r="11291" spans="23:23" x14ac:dyDescent="0.25">
      <c r="W11291"/>
    </row>
    <row r="11292" spans="23:23" x14ac:dyDescent="0.25">
      <c r="W11292"/>
    </row>
    <row r="11293" spans="23:23" x14ac:dyDescent="0.25">
      <c r="W11293"/>
    </row>
    <row r="11294" spans="23:23" x14ac:dyDescent="0.25">
      <c r="W11294"/>
    </row>
    <row r="11295" spans="23:23" x14ac:dyDescent="0.25">
      <c r="W11295"/>
    </row>
    <row r="11296" spans="23:23" x14ac:dyDescent="0.25">
      <c r="W11296"/>
    </row>
    <row r="11297" spans="23:23" x14ac:dyDescent="0.25">
      <c r="W11297"/>
    </row>
    <row r="11298" spans="23:23" x14ac:dyDescent="0.25">
      <c r="W11298"/>
    </row>
    <row r="11299" spans="23:23" x14ac:dyDescent="0.25">
      <c r="W11299"/>
    </row>
    <row r="11300" spans="23:23" x14ac:dyDescent="0.25">
      <c r="W11300"/>
    </row>
    <row r="11301" spans="23:23" x14ac:dyDescent="0.25">
      <c r="W11301"/>
    </row>
    <row r="11302" spans="23:23" x14ac:dyDescent="0.25">
      <c r="W11302"/>
    </row>
    <row r="11303" spans="23:23" x14ac:dyDescent="0.25">
      <c r="W11303"/>
    </row>
    <row r="11304" spans="23:23" x14ac:dyDescent="0.25">
      <c r="W11304"/>
    </row>
    <row r="11305" spans="23:23" x14ac:dyDescent="0.25">
      <c r="W11305"/>
    </row>
    <row r="11306" spans="23:23" x14ac:dyDescent="0.25">
      <c r="W11306"/>
    </row>
    <row r="11307" spans="23:23" x14ac:dyDescent="0.25">
      <c r="W11307"/>
    </row>
    <row r="11308" spans="23:23" x14ac:dyDescent="0.25">
      <c r="W11308"/>
    </row>
    <row r="11309" spans="23:23" x14ac:dyDescent="0.25">
      <c r="W11309"/>
    </row>
    <row r="11310" spans="23:23" x14ac:dyDescent="0.25">
      <c r="W11310"/>
    </row>
    <row r="11311" spans="23:23" x14ac:dyDescent="0.25">
      <c r="W11311"/>
    </row>
    <row r="11312" spans="23:23" x14ac:dyDescent="0.25">
      <c r="W11312"/>
    </row>
    <row r="11313" spans="23:23" x14ac:dyDescent="0.25">
      <c r="W11313"/>
    </row>
    <row r="11314" spans="23:23" x14ac:dyDescent="0.25">
      <c r="W11314"/>
    </row>
    <row r="11315" spans="23:23" x14ac:dyDescent="0.25">
      <c r="W11315"/>
    </row>
    <row r="11316" spans="23:23" x14ac:dyDescent="0.25">
      <c r="W11316"/>
    </row>
    <row r="11317" spans="23:23" x14ac:dyDescent="0.25">
      <c r="W11317"/>
    </row>
    <row r="11318" spans="23:23" x14ac:dyDescent="0.25">
      <c r="W11318"/>
    </row>
    <row r="11319" spans="23:23" x14ac:dyDescent="0.25">
      <c r="W11319"/>
    </row>
    <row r="11320" spans="23:23" x14ac:dyDescent="0.25">
      <c r="W11320"/>
    </row>
    <row r="11321" spans="23:23" x14ac:dyDescent="0.25">
      <c r="W11321"/>
    </row>
    <row r="11322" spans="23:23" x14ac:dyDescent="0.25">
      <c r="W11322"/>
    </row>
    <row r="11323" spans="23:23" x14ac:dyDescent="0.25">
      <c r="W11323"/>
    </row>
    <row r="11324" spans="23:23" x14ac:dyDescent="0.25">
      <c r="W11324"/>
    </row>
    <row r="11325" spans="23:23" x14ac:dyDescent="0.25">
      <c r="W11325"/>
    </row>
    <row r="11326" spans="23:23" x14ac:dyDescent="0.25">
      <c r="W11326"/>
    </row>
    <row r="11327" spans="23:23" x14ac:dyDescent="0.25">
      <c r="W11327"/>
    </row>
    <row r="11328" spans="23:23" x14ac:dyDescent="0.25">
      <c r="W11328"/>
    </row>
    <row r="11329" spans="23:23" x14ac:dyDescent="0.25">
      <c r="W11329"/>
    </row>
    <row r="11330" spans="23:23" x14ac:dyDescent="0.25">
      <c r="W11330"/>
    </row>
    <row r="11331" spans="23:23" x14ac:dyDescent="0.25">
      <c r="W11331"/>
    </row>
    <row r="11332" spans="23:23" x14ac:dyDescent="0.25">
      <c r="W11332"/>
    </row>
    <row r="11333" spans="23:23" x14ac:dyDescent="0.25">
      <c r="W11333"/>
    </row>
    <row r="11334" spans="23:23" x14ac:dyDescent="0.25">
      <c r="W11334"/>
    </row>
    <row r="11335" spans="23:23" x14ac:dyDescent="0.25">
      <c r="W11335"/>
    </row>
    <row r="11336" spans="23:23" x14ac:dyDescent="0.25">
      <c r="W11336"/>
    </row>
    <row r="11337" spans="23:23" x14ac:dyDescent="0.25">
      <c r="W11337"/>
    </row>
    <row r="11338" spans="23:23" x14ac:dyDescent="0.25">
      <c r="W11338"/>
    </row>
    <row r="11339" spans="23:23" x14ac:dyDescent="0.25">
      <c r="W11339"/>
    </row>
    <row r="11340" spans="23:23" x14ac:dyDescent="0.25">
      <c r="W11340"/>
    </row>
    <row r="11341" spans="23:23" x14ac:dyDescent="0.25">
      <c r="W11341"/>
    </row>
    <row r="11342" spans="23:23" x14ac:dyDescent="0.25">
      <c r="W11342"/>
    </row>
    <row r="11343" spans="23:23" x14ac:dyDescent="0.25">
      <c r="W11343"/>
    </row>
    <row r="11344" spans="23:23" x14ac:dyDescent="0.25">
      <c r="W11344"/>
    </row>
    <row r="11345" spans="23:23" x14ac:dyDescent="0.25">
      <c r="W11345"/>
    </row>
    <row r="11346" spans="23:23" x14ac:dyDescent="0.25">
      <c r="W11346"/>
    </row>
    <row r="11347" spans="23:23" x14ac:dyDescent="0.25">
      <c r="W11347"/>
    </row>
    <row r="11348" spans="23:23" x14ac:dyDescent="0.25">
      <c r="W11348"/>
    </row>
    <row r="11349" spans="23:23" x14ac:dyDescent="0.25">
      <c r="W11349"/>
    </row>
    <row r="11350" spans="23:23" x14ac:dyDescent="0.25">
      <c r="W11350"/>
    </row>
    <row r="11351" spans="23:23" x14ac:dyDescent="0.25">
      <c r="W11351"/>
    </row>
    <row r="11352" spans="23:23" x14ac:dyDescent="0.25">
      <c r="W11352"/>
    </row>
    <row r="11353" spans="23:23" x14ac:dyDescent="0.25">
      <c r="W11353"/>
    </row>
    <row r="11354" spans="23:23" x14ac:dyDescent="0.25">
      <c r="W11354"/>
    </row>
    <row r="11355" spans="23:23" x14ac:dyDescent="0.25">
      <c r="W11355"/>
    </row>
    <row r="11356" spans="23:23" x14ac:dyDescent="0.25">
      <c r="W11356"/>
    </row>
    <row r="11357" spans="23:23" x14ac:dyDescent="0.25">
      <c r="W11357"/>
    </row>
    <row r="11358" spans="23:23" x14ac:dyDescent="0.25">
      <c r="W11358"/>
    </row>
    <row r="11359" spans="23:23" x14ac:dyDescent="0.25">
      <c r="W11359"/>
    </row>
    <row r="11360" spans="23:23" x14ac:dyDescent="0.25">
      <c r="W11360"/>
    </row>
    <row r="11361" spans="23:23" x14ac:dyDescent="0.25">
      <c r="W11361"/>
    </row>
    <row r="11362" spans="23:23" x14ac:dyDescent="0.25">
      <c r="W11362"/>
    </row>
    <row r="11363" spans="23:23" x14ac:dyDescent="0.25">
      <c r="W11363"/>
    </row>
    <row r="11364" spans="23:23" x14ac:dyDescent="0.25">
      <c r="W11364"/>
    </row>
    <row r="11365" spans="23:23" x14ac:dyDescent="0.25">
      <c r="W11365"/>
    </row>
    <row r="11366" spans="23:23" x14ac:dyDescent="0.25">
      <c r="W11366"/>
    </row>
    <row r="11367" spans="23:23" x14ac:dyDescent="0.25">
      <c r="W11367"/>
    </row>
    <row r="11368" spans="23:23" x14ac:dyDescent="0.25">
      <c r="W11368"/>
    </row>
    <row r="11369" spans="23:23" x14ac:dyDescent="0.25">
      <c r="W11369"/>
    </row>
    <row r="11370" spans="23:23" x14ac:dyDescent="0.25">
      <c r="W11370"/>
    </row>
    <row r="11371" spans="23:23" x14ac:dyDescent="0.25">
      <c r="W11371"/>
    </row>
    <row r="11372" spans="23:23" x14ac:dyDescent="0.25">
      <c r="W11372"/>
    </row>
    <row r="11373" spans="23:23" x14ac:dyDescent="0.25">
      <c r="W11373"/>
    </row>
    <row r="11374" spans="23:23" x14ac:dyDescent="0.25">
      <c r="W11374"/>
    </row>
    <row r="11375" spans="23:23" x14ac:dyDescent="0.25">
      <c r="W11375"/>
    </row>
    <row r="11376" spans="23:23" x14ac:dyDescent="0.25">
      <c r="W11376"/>
    </row>
    <row r="11377" spans="23:23" x14ac:dyDescent="0.25">
      <c r="W11377"/>
    </row>
    <row r="11378" spans="23:23" x14ac:dyDescent="0.25">
      <c r="W11378"/>
    </row>
    <row r="11379" spans="23:23" x14ac:dyDescent="0.25">
      <c r="W11379"/>
    </row>
    <row r="11380" spans="23:23" x14ac:dyDescent="0.25">
      <c r="W11380"/>
    </row>
    <row r="11381" spans="23:23" x14ac:dyDescent="0.25">
      <c r="W11381"/>
    </row>
    <row r="11382" spans="23:23" x14ac:dyDescent="0.25">
      <c r="W11382"/>
    </row>
    <row r="11383" spans="23:23" x14ac:dyDescent="0.25">
      <c r="W11383"/>
    </row>
    <row r="11384" spans="23:23" x14ac:dyDescent="0.25">
      <c r="W11384"/>
    </row>
    <row r="11385" spans="23:23" x14ac:dyDescent="0.25">
      <c r="W11385"/>
    </row>
    <row r="11386" spans="23:23" x14ac:dyDescent="0.25">
      <c r="W11386"/>
    </row>
    <row r="11387" spans="23:23" x14ac:dyDescent="0.25">
      <c r="W11387"/>
    </row>
    <row r="11388" spans="23:23" x14ac:dyDescent="0.25">
      <c r="W11388"/>
    </row>
    <row r="11389" spans="23:23" x14ac:dyDescent="0.25">
      <c r="W11389"/>
    </row>
    <row r="11390" spans="23:23" x14ac:dyDescent="0.25">
      <c r="W11390"/>
    </row>
    <row r="11391" spans="23:23" x14ac:dyDescent="0.25">
      <c r="W11391"/>
    </row>
    <row r="11392" spans="23:23" x14ac:dyDescent="0.25">
      <c r="W11392"/>
    </row>
    <row r="11393" spans="23:23" x14ac:dyDescent="0.25">
      <c r="W11393"/>
    </row>
    <row r="11394" spans="23:23" x14ac:dyDescent="0.25">
      <c r="W11394"/>
    </row>
    <row r="11395" spans="23:23" x14ac:dyDescent="0.25">
      <c r="W11395"/>
    </row>
    <row r="11396" spans="23:23" x14ac:dyDescent="0.25">
      <c r="W11396"/>
    </row>
    <row r="11397" spans="23:23" x14ac:dyDescent="0.25">
      <c r="W11397"/>
    </row>
    <row r="11398" spans="23:23" x14ac:dyDescent="0.25">
      <c r="W11398"/>
    </row>
    <row r="11399" spans="23:23" x14ac:dyDescent="0.25">
      <c r="W11399"/>
    </row>
    <row r="11400" spans="23:23" x14ac:dyDescent="0.25">
      <c r="W11400"/>
    </row>
    <row r="11401" spans="23:23" x14ac:dyDescent="0.25">
      <c r="W11401"/>
    </row>
    <row r="11402" spans="23:23" x14ac:dyDescent="0.25">
      <c r="W11402"/>
    </row>
    <row r="11403" spans="23:23" x14ac:dyDescent="0.25">
      <c r="W11403"/>
    </row>
    <row r="11404" spans="23:23" x14ac:dyDescent="0.25">
      <c r="W11404"/>
    </row>
    <row r="11405" spans="23:23" x14ac:dyDescent="0.25">
      <c r="W11405"/>
    </row>
    <row r="11406" spans="23:23" x14ac:dyDescent="0.25">
      <c r="W11406"/>
    </row>
    <row r="11407" spans="23:23" x14ac:dyDescent="0.25">
      <c r="W11407"/>
    </row>
    <row r="11408" spans="23:23" x14ac:dyDescent="0.25">
      <c r="W11408"/>
    </row>
    <row r="11409" spans="23:23" x14ac:dyDescent="0.25">
      <c r="W11409"/>
    </row>
    <row r="11410" spans="23:23" x14ac:dyDescent="0.25">
      <c r="W11410"/>
    </row>
    <row r="11411" spans="23:23" x14ac:dyDescent="0.25">
      <c r="W11411"/>
    </row>
    <row r="11412" spans="23:23" x14ac:dyDescent="0.25">
      <c r="W11412"/>
    </row>
    <row r="11413" spans="23:23" x14ac:dyDescent="0.25">
      <c r="W11413"/>
    </row>
    <row r="11414" spans="23:23" x14ac:dyDescent="0.25">
      <c r="W11414"/>
    </row>
    <row r="11415" spans="23:23" x14ac:dyDescent="0.25">
      <c r="W11415"/>
    </row>
    <row r="11416" spans="23:23" x14ac:dyDescent="0.25">
      <c r="W11416"/>
    </row>
    <row r="11417" spans="23:23" x14ac:dyDescent="0.25">
      <c r="W11417"/>
    </row>
    <row r="11418" spans="23:23" x14ac:dyDescent="0.25">
      <c r="W11418"/>
    </row>
    <row r="11419" spans="23:23" x14ac:dyDescent="0.25">
      <c r="W11419"/>
    </row>
    <row r="11420" spans="23:23" x14ac:dyDescent="0.25">
      <c r="W11420"/>
    </row>
    <row r="11421" spans="23:23" x14ac:dyDescent="0.25">
      <c r="W11421"/>
    </row>
    <row r="11422" spans="23:23" x14ac:dyDescent="0.25">
      <c r="W11422"/>
    </row>
    <row r="11423" spans="23:23" x14ac:dyDescent="0.25">
      <c r="W11423"/>
    </row>
    <row r="11424" spans="23:23" x14ac:dyDescent="0.25">
      <c r="W11424"/>
    </row>
    <row r="11425" spans="23:23" x14ac:dyDescent="0.25">
      <c r="W11425"/>
    </row>
    <row r="11426" spans="23:23" x14ac:dyDescent="0.25">
      <c r="W11426"/>
    </row>
    <row r="11427" spans="23:23" x14ac:dyDescent="0.25">
      <c r="W11427"/>
    </row>
    <row r="11428" spans="23:23" x14ac:dyDescent="0.25">
      <c r="W11428"/>
    </row>
    <row r="11429" spans="23:23" x14ac:dyDescent="0.25">
      <c r="W11429"/>
    </row>
    <row r="11430" spans="23:23" x14ac:dyDescent="0.25">
      <c r="W11430"/>
    </row>
    <row r="11431" spans="23:23" x14ac:dyDescent="0.25">
      <c r="W11431"/>
    </row>
    <row r="11432" spans="23:23" x14ac:dyDescent="0.25">
      <c r="W11432"/>
    </row>
    <row r="11433" spans="23:23" x14ac:dyDescent="0.25">
      <c r="W11433"/>
    </row>
    <row r="11434" spans="23:23" x14ac:dyDescent="0.25">
      <c r="W11434"/>
    </row>
    <row r="11435" spans="23:23" x14ac:dyDescent="0.25">
      <c r="W11435"/>
    </row>
    <row r="11436" spans="23:23" x14ac:dyDescent="0.25">
      <c r="W11436"/>
    </row>
    <row r="11437" spans="23:23" x14ac:dyDescent="0.25">
      <c r="W11437"/>
    </row>
    <row r="11438" spans="23:23" x14ac:dyDescent="0.25">
      <c r="W11438"/>
    </row>
    <row r="11439" spans="23:23" x14ac:dyDescent="0.25">
      <c r="W11439"/>
    </row>
    <row r="11440" spans="23:23" x14ac:dyDescent="0.25">
      <c r="W11440"/>
    </row>
    <row r="11441" spans="23:23" x14ac:dyDescent="0.25">
      <c r="W11441"/>
    </row>
    <row r="11442" spans="23:23" x14ac:dyDescent="0.25">
      <c r="W11442"/>
    </row>
    <row r="11443" spans="23:23" x14ac:dyDescent="0.25">
      <c r="W11443"/>
    </row>
    <row r="11444" spans="23:23" x14ac:dyDescent="0.25">
      <c r="W11444"/>
    </row>
    <row r="11445" spans="23:23" x14ac:dyDescent="0.25">
      <c r="W11445"/>
    </row>
    <row r="11446" spans="23:23" x14ac:dyDescent="0.25">
      <c r="W11446"/>
    </row>
    <row r="11447" spans="23:23" x14ac:dyDescent="0.25">
      <c r="W11447"/>
    </row>
    <row r="11448" spans="23:23" x14ac:dyDescent="0.25">
      <c r="W11448"/>
    </row>
    <row r="11449" spans="23:23" x14ac:dyDescent="0.25">
      <c r="W11449"/>
    </row>
    <row r="11450" spans="23:23" x14ac:dyDescent="0.25">
      <c r="W11450"/>
    </row>
    <row r="11451" spans="23:23" x14ac:dyDescent="0.25">
      <c r="W11451"/>
    </row>
    <row r="11452" spans="23:23" x14ac:dyDescent="0.25">
      <c r="W11452"/>
    </row>
    <row r="11453" spans="23:23" x14ac:dyDescent="0.25">
      <c r="W11453"/>
    </row>
    <row r="11454" spans="23:23" x14ac:dyDescent="0.25">
      <c r="W11454"/>
    </row>
    <row r="11455" spans="23:23" x14ac:dyDescent="0.25">
      <c r="W11455"/>
    </row>
    <row r="11456" spans="23:23" x14ac:dyDescent="0.25">
      <c r="W11456"/>
    </row>
    <row r="11457" spans="23:23" x14ac:dyDescent="0.25">
      <c r="W11457"/>
    </row>
    <row r="11458" spans="23:23" x14ac:dyDescent="0.25">
      <c r="W11458"/>
    </row>
    <row r="11459" spans="23:23" x14ac:dyDescent="0.25">
      <c r="W11459"/>
    </row>
    <row r="11460" spans="23:23" x14ac:dyDescent="0.25">
      <c r="W11460"/>
    </row>
    <row r="11461" spans="23:23" x14ac:dyDescent="0.25">
      <c r="W11461"/>
    </row>
    <row r="11462" spans="23:23" x14ac:dyDescent="0.25">
      <c r="W11462"/>
    </row>
    <row r="11463" spans="23:23" x14ac:dyDescent="0.25">
      <c r="W11463"/>
    </row>
    <row r="11464" spans="23:23" x14ac:dyDescent="0.25">
      <c r="W11464"/>
    </row>
    <row r="11465" spans="23:23" x14ac:dyDescent="0.25">
      <c r="W11465"/>
    </row>
    <row r="11466" spans="23:23" x14ac:dyDescent="0.25">
      <c r="W11466"/>
    </row>
    <row r="11467" spans="23:23" x14ac:dyDescent="0.25">
      <c r="W11467"/>
    </row>
    <row r="11468" spans="23:23" x14ac:dyDescent="0.25">
      <c r="W11468"/>
    </row>
    <row r="11469" spans="23:23" x14ac:dyDescent="0.25">
      <c r="W11469"/>
    </row>
    <row r="11470" spans="23:23" x14ac:dyDescent="0.25">
      <c r="W11470"/>
    </row>
    <row r="11471" spans="23:23" x14ac:dyDescent="0.25">
      <c r="W11471"/>
    </row>
    <row r="11472" spans="23:23" x14ac:dyDescent="0.25">
      <c r="W11472"/>
    </row>
    <row r="11473" spans="23:23" x14ac:dyDescent="0.25">
      <c r="W11473"/>
    </row>
    <row r="11474" spans="23:23" x14ac:dyDescent="0.25">
      <c r="W11474"/>
    </row>
    <row r="11475" spans="23:23" x14ac:dyDescent="0.25">
      <c r="W11475"/>
    </row>
    <row r="11476" spans="23:23" x14ac:dyDescent="0.25">
      <c r="W11476"/>
    </row>
    <row r="11477" spans="23:23" x14ac:dyDescent="0.25">
      <c r="W11477"/>
    </row>
    <row r="11478" spans="23:23" x14ac:dyDescent="0.25">
      <c r="W11478"/>
    </row>
    <row r="11479" spans="23:23" x14ac:dyDescent="0.25">
      <c r="W11479"/>
    </row>
    <row r="11480" spans="23:23" x14ac:dyDescent="0.25">
      <c r="W11480"/>
    </row>
    <row r="11481" spans="23:23" x14ac:dyDescent="0.25">
      <c r="W11481"/>
    </row>
    <row r="11482" spans="23:23" x14ac:dyDescent="0.25">
      <c r="W11482"/>
    </row>
    <row r="11483" spans="23:23" x14ac:dyDescent="0.25">
      <c r="W11483"/>
    </row>
    <row r="11484" spans="23:23" x14ac:dyDescent="0.25">
      <c r="W11484"/>
    </row>
    <row r="11485" spans="23:23" x14ac:dyDescent="0.25">
      <c r="W11485"/>
    </row>
    <row r="11486" spans="23:23" x14ac:dyDescent="0.25">
      <c r="W11486"/>
    </row>
    <row r="11487" spans="23:23" x14ac:dyDescent="0.25">
      <c r="W11487"/>
    </row>
    <row r="11488" spans="23:23" x14ac:dyDescent="0.25">
      <c r="W11488"/>
    </row>
    <row r="11489" spans="23:23" x14ac:dyDescent="0.25">
      <c r="W11489"/>
    </row>
    <row r="11490" spans="23:23" x14ac:dyDescent="0.25">
      <c r="W11490"/>
    </row>
    <row r="11491" spans="23:23" x14ac:dyDescent="0.25">
      <c r="W11491"/>
    </row>
    <row r="11492" spans="23:23" x14ac:dyDescent="0.25">
      <c r="W11492"/>
    </row>
    <row r="11493" spans="23:23" x14ac:dyDescent="0.25">
      <c r="W11493"/>
    </row>
    <row r="11494" spans="23:23" x14ac:dyDescent="0.25">
      <c r="W11494"/>
    </row>
    <row r="11495" spans="23:23" x14ac:dyDescent="0.25">
      <c r="W11495"/>
    </row>
    <row r="11496" spans="23:23" x14ac:dyDescent="0.25">
      <c r="W11496"/>
    </row>
    <row r="11497" spans="23:23" x14ac:dyDescent="0.25">
      <c r="W11497"/>
    </row>
    <row r="11498" spans="23:23" x14ac:dyDescent="0.25">
      <c r="W11498"/>
    </row>
    <row r="11499" spans="23:23" x14ac:dyDescent="0.25">
      <c r="W11499"/>
    </row>
    <row r="11500" spans="23:23" x14ac:dyDescent="0.25">
      <c r="W11500"/>
    </row>
    <row r="11501" spans="23:23" x14ac:dyDescent="0.25">
      <c r="W11501"/>
    </row>
    <row r="11502" spans="23:23" x14ac:dyDescent="0.25">
      <c r="W11502"/>
    </row>
    <row r="11503" spans="23:23" x14ac:dyDescent="0.25">
      <c r="W11503"/>
    </row>
    <row r="11504" spans="23:23" x14ac:dyDescent="0.25">
      <c r="W11504"/>
    </row>
    <row r="11505" spans="23:23" x14ac:dyDescent="0.25">
      <c r="W11505"/>
    </row>
    <row r="11506" spans="23:23" x14ac:dyDescent="0.25">
      <c r="W11506"/>
    </row>
    <row r="11507" spans="23:23" x14ac:dyDescent="0.25">
      <c r="W11507"/>
    </row>
    <row r="11508" spans="23:23" x14ac:dyDescent="0.25">
      <c r="W11508"/>
    </row>
    <row r="11509" spans="23:23" x14ac:dyDescent="0.25">
      <c r="W11509"/>
    </row>
    <row r="11510" spans="23:23" x14ac:dyDescent="0.25">
      <c r="W11510"/>
    </row>
    <row r="11511" spans="23:23" x14ac:dyDescent="0.25">
      <c r="W11511"/>
    </row>
    <row r="11512" spans="23:23" x14ac:dyDescent="0.25">
      <c r="W11512"/>
    </row>
    <row r="11513" spans="23:23" x14ac:dyDescent="0.25">
      <c r="W11513"/>
    </row>
    <row r="11514" spans="23:23" x14ac:dyDescent="0.25">
      <c r="W11514"/>
    </row>
    <row r="11515" spans="23:23" x14ac:dyDescent="0.25">
      <c r="W11515"/>
    </row>
    <row r="11516" spans="23:23" x14ac:dyDescent="0.25">
      <c r="W11516"/>
    </row>
    <row r="11517" spans="23:23" x14ac:dyDescent="0.25">
      <c r="W11517"/>
    </row>
    <row r="11518" spans="23:23" x14ac:dyDescent="0.25">
      <c r="W11518"/>
    </row>
    <row r="11519" spans="23:23" x14ac:dyDescent="0.25">
      <c r="W11519"/>
    </row>
    <row r="11520" spans="23:23" x14ac:dyDescent="0.25">
      <c r="W11520"/>
    </row>
    <row r="11521" spans="23:23" x14ac:dyDescent="0.25">
      <c r="W11521"/>
    </row>
    <row r="11522" spans="23:23" x14ac:dyDescent="0.25">
      <c r="W11522"/>
    </row>
    <row r="11523" spans="23:23" x14ac:dyDescent="0.25">
      <c r="W11523"/>
    </row>
    <row r="11524" spans="23:23" x14ac:dyDescent="0.25">
      <c r="W11524"/>
    </row>
    <row r="11525" spans="23:23" x14ac:dyDescent="0.25">
      <c r="W11525"/>
    </row>
    <row r="11526" spans="23:23" x14ac:dyDescent="0.25">
      <c r="W11526"/>
    </row>
    <row r="11527" spans="23:23" x14ac:dyDescent="0.25">
      <c r="W11527"/>
    </row>
    <row r="11528" spans="23:23" x14ac:dyDescent="0.25">
      <c r="W11528"/>
    </row>
    <row r="11529" spans="23:23" x14ac:dyDescent="0.25">
      <c r="W11529"/>
    </row>
    <row r="11530" spans="23:23" x14ac:dyDescent="0.25">
      <c r="W11530"/>
    </row>
    <row r="11531" spans="23:23" x14ac:dyDescent="0.25">
      <c r="W11531"/>
    </row>
    <row r="11532" spans="23:23" x14ac:dyDescent="0.25">
      <c r="W11532"/>
    </row>
    <row r="11533" spans="23:23" x14ac:dyDescent="0.25">
      <c r="W11533"/>
    </row>
    <row r="11534" spans="23:23" x14ac:dyDescent="0.25">
      <c r="W11534"/>
    </row>
    <row r="11535" spans="23:23" x14ac:dyDescent="0.25">
      <c r="W11535"/>
    </row>
    <row r="11536" spans="23:23" x14ac:dyDescent="0.25">
      <c r="W11536"/>
    </row>
    <row r="11537" spans="23:23" x14ac:dyDescent="0.25">
      <c r="W11537"/>
    </row>
    <row r="11538" spans="23:23" x14ac:dyDescent="0.25">
      <c r="W11538"/>
    </row>
    <row r="11539" spans="23:23" x14ac:dyDescent="0.25">
      <c r="W11539"/>
    </row>
    <row r="11540" spans="23:23" x14ac:dyDescent="0.25">
      <c r="W11540"/>
    </row>
    <row r="11541" spans="23:23" x14ac:dyDescent="0.25">
      <c r="W11541"/>
    </row>
    <row r="11542" spans="23:23" x14ac:dyDescent="0.25">
      <c r="W11542"/>
    </row>
    <row r="11543" spans="23:23" x14ac:dyDescent="0.25">
      <c r="W11543"/>
    </row>
    <row r="11544" spans="23:23" x14ac:dyDescent="0.25">
      <c r="W11544"/>
    </row>
    <row r="11545" spans="23:23" x14ac:dyDescent="0.25">
      <c r="W11545"/>
    </row>
    <row r="11546" spans="23:23" x14ac:dyDescent="0.25">
      <c r="W11546"/>
    </row>
    <row r="11547" spans="23:23" x14ac:dyDescent="0.25">
      <c r="W11547"/>
    </row>
    <row r="11548" spans="23:23" x14ac:dyDescent="0.25">
      <c r="W11548"/>
    </row>
    <row r="11549" spans="23:23" x14ac:dyDescent="0.25">
      <c r="W11549"/>
    </row>
    <row r="11550" spans="23:23" x14ac:dyDescent="0.25">
      <c r="W11550"/>
    </row>
    <row r="11551" spans="23:23" x14ac:dyDescent="0.25">
      <c r="W11551"/>
    </row>
    <row r="11552" spans="23:23" x14ac:dyDescent="0.25">
      <c r="W11552"/>
    </row>
    <row r="11553" spans="23:23" x14ac:dyDescent="0.25">
      <c r="W11553"/>
    </row>
    <row r="11554" spans="23:23" x14ac:dyDescent="0.25">
      <c r="W11554"/>
    </row>
    <row r="11555" spans="23:23" x14ac:dyDescent="0.25">
      <c r="W11555"/>
    </row>
    <row r="11556" spans="23:23" x14ac:dyDescent="0.25">
      <c r="W11556"/>
    </row>
    <row r="11557" spans="23:23" x14ac:dyDescent="0.25">
      <c r="W11557"/>
    </row>
    <row r="11558" spans="23:23" x14ac:dyDescent="0.25">
      <c r="W11558"/>
    </row>
    <row r="11559" spans="23:23" x14ac:dyDescent="0.25">
      <c r="W11559"/>
    </row>
    <row r="11560" spans="23:23" x14ac:dyDescent="0.25">
      <c r="W11560"/>
    </row>
    <row r="11561" spans="23:23" x14ac:dyDescent="0.25">
      <c r="W11561"/>
    </row>
    <row r="11562" spans="23:23" x14ac:dyDescent="0.25">
      <c r="W11562"/>
    </row>
    <row r="11563" spans="23:23" x14ac:dyDescent="0.25">
      <c r="W11563"/>
    </row>
    <row r="11564" spans="23:23" x14ac:dyDescent="0.25">
      <c r="W11564"/>
    </row>
    <row r="11565" spans="23:23" x14ac:dyDescent="0.25">
      <c r="W11565"/>
    </row>
    <row r="11566" spans="23:23" x14ac:dyDescent="0.25">
      <c r="W11566"/>
    </row>
    <row r="11567" spans="23:23" x14ac:dyDescent="0.25">
      <c r="W11567"/>
    </row>
    <row r="11568" spans="23:23" x14ac:dyDescent="0.25">
      <c r="W11568"/>
    </row>
    <row r="11569" spans="23:23" x14ac:dyDescent="0.25">
      <c r="W11569"/>
    </row>
    <row r="11570" spans="23:23" x14ac:dyDescent="0.25">
      <c r="W11570"/>
    </row>
    <row r="11571" spans="23:23" x14ac:dyDescent="0.25">
      <c r="W11571"/>
    </row>
    <row r="11572" spans="23:23" x14ac:dyDescent="0.25">
      <c r="W11572"/>
    </row>
    <row r="11573" spans="23:23" x14ac:dyDescent="0.25">
      <c r="W11573"/>
    </row>
    <row r="11574" spans="23:23" x14ac:dyDescent="0.25">
      <c r="W11574"/>
    </row>
    <row r="11575" spans="23:23" x14ac:dyDescent="0.25">
      <c r="W11575"/>
    </row>
    <row r="11576" spans="23:23" x14ac:dyDescent="0.25">
      <c r="W11576"/>
    </row>
    <row r="11577" spans="23:23" x14ac:dyDescent="0.25">
      <c r="W11577"/>
    </row>
    <row r="11578" spans="23:23" x14ac:dyDescent="0.25">
      <c r="W11578"/>
    </row>
    <row r="11579" spans="23:23" x14ac:dyDescent="0.25">
      <c r="W11579"/>
    </row>
    <row r="11580" spans="23:23" x14ac:dyDescent="0.25">
      <c r="W11580"/>
    </row>
    <row r="11581" spans="23:23" x14ac:dyDescent="0.25">
      <c r="W11581"/>
    </row>
    <row r="11582" spans="23:23" x14ac:dyDescent="0.25">
      <c r="W11582"/>
    </row>
    <row r="11583" spans="23:23" x14ac:dyDescent="0.25">
      <c r="W11583"/>
    </row>
    <row r="11584" spans="23:23" x14ac:dyDescent="0.25">
      <c r="W11584"/>
    </row>
    <row r="11585" spans="23:23" x14ac:dyDescent="0.25">
      <c r="W11585"/>
    </row>
    <row r="11586" spans="23:23" x14ac:dyDescent="0.25">
      <c r="W11586"/>
    </row>
    <row r="11587" spans="23:23" x14ac:dyDescent="0.25">
      <c r="W11587"/>
    </row>
    <row r="11588" spans="23:23" x14ac:dyDescent="0.25">
      <c r="W11588"/>
    </row>
    <row r="11589" spans="23:23" x14ac:dyDescent="0.25">
      <c r="W11589"/>
    </row>
    <row r="11590" spans="23:23" x14ac:dyDescent="0.25">
      <c r="W11590"/>
    </row>
    <row r="11591" spans="23:23" x14ac:dyDescent="0.25">
      <c r="W11591"/>
    </row>
    <row r="11592" spans="23:23" x14ac:dyDescent="0.25">
      <c r="W11592"/>
    </row>
    <row r="11593" spans="23:23" x14ac:dyDescent="0.25">
      <c r="W11593"/>
    </row>
    <row r="11594" spans="23:23" x14ac:dyDescent="0.25">
      <c r="W11594"/>
    </row>
    <row r="11595" spans="23:23" x14ac:dyDescent="0.25">
      <c r="W11595"/>
    </row>
    <row r="11596" spans="23:23" x14ac:dyDescent="0.25">
      <c r="W11596"/>
    </row>
    <row r="11597" spans="23:23" x14ac:dyDescent="0.25">
      <c r="W11597"/>
    </row>
    <row r="11598" spans="23:23" x14ac:dyDescent="0.25">
      <c r="W11598"/>
    </row>
    <row r="11599" spans="23:23" x14ac:dyDescent="0.25">
      <c r="W11599"/>
    </row>
    <row r="11600" spans="23:23" x14ac:dyDescent="0.25">
      <c r="W11600"/>
    </row>
    <row r="11601" spans="23:23" x14ac:dyDescent="0.25">
      <c r="W11601"/>
    </row>
    <row r="11602" spans="23:23" x14ac:dyDescent="0.25">
      <c r="W11602"/>
    </row>
    <row r="11603" spans="23:23" x14ac:dyDescent="0.25">
      <c r="W11603"/>
    </row>
    <row r="11604" spans="23:23" x14ac:dyDescent="0.25">
      <c r="W11604"/>
    </row>
    <row r="11605" spans="23:23" x14ac:dyDescent="0.25">
      <c r="W11605"/>
    </row>
    <row r="11606" spans="23:23" x14ac:dyDescent="0.25">
      <c r="W11606"/>
    </row>
    <row r="11607" spans="23:23" x14ac:dyDescent="0.25">
      <c r="W11607"/>
    </row>
    <row r="11608" spans="23:23" x14ac:dyDescent="0.25">
      <c r="W11608"/>
    </row>
    <row r="11609" spans="23:23" x14ac:dyDescent="0.25">
      <c r="W11609"/>
    </row>
    <row r="11610" spans="23:23" x14ac:dyDescent="0.25">
      <c r="W11610"/>
    </row>
    <row r="11611" spans="23:23" x14ac:dyDescent="0.25">
      <c r="W11611"/>
    </row>
    <row r="11612" spans="23:23" x14ac:dyDescent="0.25">
      <c r="W11612"/>
    </row>
    <row r="11613" spans="23:23" x14ac:dyDescent="0.25">
      <c r="W11613"/>
    </row>
    <row r="11614" spans="23:23" x14ac:dyDescent="0.25">
      <c r="W11614"/>
    </row>
    <row r="11615" spans="23:23" x14ac:dyDescent="0.25">
      <c r="W11615"/>
    </row>
    <row r="11616" spans="23:23" x14ac:dyDescent="0.25">
      <c r="W11616"/>
    </row>
    <row r="11617" spans="23:23" x14ac:dyDescent="0.25">
      <c r="W11617"/>
    </row>
    <row r="11618" spans="23:23" x14ac:dyDescent="0.25">
      <c r="W11618"/>
    </row>
    <row r="11619" spans="23:23" x14ac:dyDescent="0.25">
      <c r="W11619"/>
    </row>
    <row r="11620" spans="23:23" x14ac:dyDescent="0.25">
      <c r="W11620"/>
    </row>
    <row r="11621" spans="23:23" x14ac:dyDescent="0.25">
      <c r="W11621"/>
    </row>
    <row r="11622" spans="23:23" x14ac:dyDescent="0.25">
      <c r="W11622"/>
    </row>
    <row r="11623" spans="23:23" x14ac:dyDescent="0.25">
      <c r="W11623"/>
    </row>
    <row r="11624" spans="23:23" x14ac:dyDescent="0.25">
      <c r="W11624"/>
    </row>
    <row r="11625" spans="23:23" x14ac:dyDescent="0.25">
      <c r="W11625"/>
    </row>
    <row r="11626" spans="23:23" x14ac:dyDescent="0.25">
      <c r="W11626"/>
    </row>
    <row r="11627" spans="23:23" x14ac:dyDescent="0.25">
      <c r="W11627"/>
    </row>
    <row r="11628" spans="23:23" x14ac:dyDescent="0.25">
      <c r="W11628"/>
    </row>
    <row r="11629" spans="23:23" x14ac:dyDescent="0.25">
      <c r="W11629"/>
    </row>
    <row r="11630" spans="23:23" x14ac:dyDescent="0.25">
      <c r="W11630"/>
    </row>
    <row r="11631" spans="23:23" x14ac:dyDescent="0.25">
      <c r="W11631"/>
    </row>
    <row r="11632" spans="23:23" x14ac:dyDescent="0.25">
      <c r="W11632"/>
    </row>
    <row r="11633" spans="23:23" x14ac:dyDescent="0.25">
      <c r="W11633"/>
    </row>
    <row r="11634" spans="23:23" x14ac:dyDescent="0.25">
      <c r="W11634"/>
    </row>
    <row r="11635" spans="23:23" x14ac:dyDescent="0.25">
      <c r="W11635"/>
    </row>
    <row r="11636" spans="23:23" x14ac:dyDescent="0.25">
      <c r="W11636"/>
    </row>
    <row r="11637" spans="23:23" x14ac:dyDescent="0.25">
      <c r="W11637"/>
    </row>
    <row r="11638" spans="23:23" x14ac:dyDescent="0.25">
      <c r="W11638"/>
    </row>
    <row r="11639" spans="23:23" x14ac:dyDescent="0.25">
      <c r="W11639"/>
    </row>
    <row r="11640" spans="23:23" x14ac:dyDescent="0.25">
      <c r="W11640"/>
    </row>
    <row r="11641" spans="23:23" x14ac:dyDescent="0.25">
      <c r="W11641"/>
    </row>
    <row r="11642" spans="23:23" x14ac:dyDescent="0.25">
      <c r="W11642"/>
    </row>
    <row r="11643" spans="23:23" x14ac:dyDescent="0.25">
      <c r="W11643"/>
    </row>
    <row r="11644" spans="23:23" x14ac:dyDescent="0.25">
      <c r="W11644"/>
    </row>
    <row r="11645" spans="23:23" x14ac:dyDescent="0.25">
      <c r="W11645"/>
    </row>
    <row r="11646" spans="23:23" x14ac:dyDescent="0.25">
      <c r="W11646"/>
    </row>
    <row r="11647" spans="23:23" x14ac:dyDescent="0.25">
      <c r="W11647"/>
    </row>
    <row r="11648" spans="23:23" x14ac:dyDescent="0.25">
      <c r="W11648"/>
    </row>
    <row r="11649" spans="23:23" x14ac:dyDescent="0.25">
      <c r="W11649"/>
    </row>
    <row r="11650" spans="23:23" x14ac:dyDescent="0.25">
      <c r="W11650"/>
    </row>
    <row r="11651" spans="23:23" x14ac:dyDescent="0.25">
      <c r="W11651"/>
    </row>
    <row r="11652" spans="23:23" x14ac:dyDescent="0.25">
      <c r="W11652"/>
    </row>
    <row r="11653" spans="23:23" x14ac:dyDescent="0.25">
      <c r="W11653"/>
    </row>
    <row r="11654" spans="23:23" x14ac:dyDescent="0.25">
      <c r="W11654"/>
    </row>
    <row r="11655" spans="23:23" x14ac:dyDescent="0.25">
      <c r="W11655"/>
    </row>
    <row r="11656" spans="23:23" x14ac:dyDescent="0.25">
      <c r="W11656"/>
    </row>
    <row r="11657" spans="23:23" x14ac:dyDescent="0.25">
      <c r="W11657"/>
    </row>
    <row r="11658" spans="23:23" x14ac:dyDescent="0.25">
      <c r="W11658"/>
    </row>
    <row r="11659" spans="23:23" x14ac:dyDescent="0.25">
      <c r="W11659"/>
    </row>
    <row r="11660" spans="23:23" x14ac:dyDescent="0.25">
      <c r="W11660"/>
    </row>
    <row r="11661" spans="23:23" x14ac:dyDescent="0.25">
      <c r="W11661"/>
    </row>
    <row r="11662" spans="23:23" x14ac:dyDescent="0.25">
      <c r="W11662"/>
    </row>
    <row r="11663" spans="23:23" x14ac:dyDescent="0.25">
      <c r="W11663"/>
    </row>
    <row r="11664" spans="23:23" x14ac:dyDescent="0.25">
      <c r="W11664"/>
    </row>
    <row r="11665" spans="23:23" x14ac:dyDescent="0.25">
      <c r="W11665"/>
    </row>
    <row r="11666" spans="23:23" x14ac:dyDescent="0.25">
      <c r="W11666"/>
    </row>
    <row r="11667" spans="23:23" x14ac:dyDescent="0.25">
      <c r="W11667"/>
    </row>
    <row r="11668" spans="23:23" x14ac:dyDescent="0.25">
      <c r="W11668"/>
    </row>
    <row r="11669" spans="23:23" x14ac:dyDescent="0.25">
      <c r="W11669"/>
    </row>
    <row r="11670" spans="23:23" x14ac:dyDescent="0.25">
      <c r="W11670"/>
    </row>
    <row r="11671" spans="23:23" x14ac:dyDescent="0.25">
      <c r="W11671"/>
    </row>
    <row r="11672" spans="23:23" x14ac:dyDescent="0.25">
      <c r="W11672"/>
    </row>
    <row r="11673" spans="23:23" x14ac:dyDescent="0.25">
      <c r="W11673"/>
    </row>
    <row r="11674" spans="23:23" x14ac:dyDescent="0.25">
      <c r="W11674"/>
    </row>
    <row r="11675" spans="23:23" x14ac:dyDescent="0.25">
      <c r="W11675"/>
    </row>
    <row r="11676" spans="23:23" x14ac:dyDescent="0.25">
      <c r="W11676"/>
    </row>
    <row r="11677" spans="23:23" x14ac:dyDescent="0.25">
      <c r="W11677"/>
    </row>
    <row r="11678" spans="23:23" x14ac:dyDescent="0.25">
      <c r="W11678"/>
    </row>
    <row r="11679" spans="23:23" x14ac:dyDescent="0.25">
      <c r="W11679"/>
    </row>
    <row r="11680" spans="23:23" x14ac:dyDescent="0.25">
      <c r="W11680"/>
    </row>
    <row r="11681" spans="23:23" x14ac:dyDescent="0.25">
      <c r="W11681"/>
    </row>
    <row r="11682" spans="23:23" x14ac:dyDescent="0.25">
      <c r="W11682"/>
    </row>
    <row r="11683" spans="23:23" x14ac:dyDescent="0.25">
      <c r="W11683"/>
    </row>
    <row r="11684" spans="23:23" x14ac:dyDescent="0.25">
      <c r="W11684"/>
    </row>
    <row r="11685" spans="23:23" x14ac:dyDescent="0.25">
      <c r="W11685"/>
    </row>
    <row r="11686" spans="23:23" x14ac:dyDescent="0.25">
      <c r="W11686"/>
    </row>
    <row r="11687" spans="23:23" x14ac:dyDescent="0.25">
      <c r="W11687"/>
    </row>
    <row r="11688" spans="23:23" x14ac:dyDescent="0.25">
      <c r="W11688"/>
    </row>
    <row r="11689" spans="23:23" x14ac:dyDescent="0.25">
      <c r="W11689"/>
    </row>
    <row r="11690" spans="23:23" x14ac:dyDescent="0.25">
      <c r="W11690"/>
    </row>
    <row r="11691" spans="23:23" x14ac:dyDescent="0.25">
      <c r="W11691"/>
    </row>
    <row r="11692" spans="23:23" x14ac:dyDescent="0.25">
      <c r="W11692"/>
    </row>
    <row r="11693" spans="23:23" x14ac:dyDescent="0.25">
      <c r="W11693"/>
    </row>
    <row r="11694" spans="23:23" x14ac:dyDescent="0.25">
      <c r="W11694"/>
    </row>
    <row r="11695" spans="23:23" x14ac:dyDescent="0.25">
      <c r="W11695"/>
    </row>
    <row r="11696" spans="23:23" x14ac:dyDescent="0.25">
      <c r="W11696"/>
    </row>
    <row r="11697" spans="23:23" x14ac:dyDescent="0.25">
      <c r="W11697"/>
    </row>
    <row r="11698" spans="23:23" x14ac:dyDescent="0.25">
      <c r="W11698"/>
    </row>
    <row r="11699" spans="23:23" x14ac:dyDescent="0.25">
      <c r="W11699"/>
    </row>
    <row r="11700" spans="23:23" x14ac:dyDescent="0.25">
      <c r="W11700"/>
    </row>
    <row r="11701" spans="23:23" x14ac:dyDescent="0.25">
      <c r="W11701"/>
    </row>
    <row r="11702" spans="23:23" x14ac:dyDescent="0.25">
      <c r="W11702"/>
    </row>
    <row r="11703" spans="23:23" x14ac:dyDescent="0.25">
      <c r="W11703"/>
    </row>
    <row r="11704" spans="23:23" x14ac:dyDescent="0.25">
      <c r="W11704"/>
    </row>
    <row r="11705" spans="23:23" x14ac:dyDescent="0.25">
      <c r="W11705"/>
    </row>
    <row r="11706" spans="23:23" x14ac:dyDescent="0.25">
      <c r="W11706"/>
    </row>
    <row r="11707" spans="23:23" x14ac:dyDescent="0.25">
      <c r="W11707"/>
    </row>
    <row r="11708" spans="23:23" x14ac:dyDescent="0.25">
      <c r="W11708"/>
    </row>
    <row r="11709" spans="23:23" x14ac:dyDescent="0.25">
      <c r="W11709"/>
    </row>
    <row r="11710" spans="23:23" x14ac:dyDescent="0.25">
      <c r="W11710"/>
    </row>
    <row r="11711" spans="23:23" x14ac:dyDescent="0.25">
      <c r="W11711"/>
    </row>
    <row r="11712" spans="23:23" x14ac:dyDescent="0.25">
      <c r="W11712"/>
    </row>
    <row r="11713" spans="23:23" x14ac:dyDescent="0.25">
      <c r="W11713"/>
    </row>
    <row r="11714" spans="23:23" x14ac:dyDescent="0.25">
      <c r="W11714"/>
    </row>
    <row r="11715" spans="23:23" x14ac:dyDescent="0.25">
      <c r="W11715"/>
    </row>
    <row r="11716" spans="23:23" x14ac:dyDescent="0.25">
      <c r="W11716"/>
    </row>
    <row r="11717" spans="23:23" x14ac:dyDescent="0.25">
      <c r="W11717"/>
    </row>
    <row r="11718" spans="23:23" x14ac:dyDescent="0.25">
      <c r="W11718"/>
    </row>
    <row r="11719" spans="23:23" x14ac:dyDescent="0.25">
      <c r="W11719"/>
    </row>
    <row r="11720" spans="23:23" x14ac:dyDescent="0.25">
      <c r="W11720"/>
    </row>
    <row r="11721" spans="23:23" x14ac:dyDescent="0.25">
      <c r="W11721"/>
    </row>
    <row r="11722" spans="23:23" x14ac:dyDescent="0.25">
      <c r="W11722"/>
    </row>
    <row r="11723" spans="23:23" x14ac:dyDescent="0.25">
      <c r="W11723"/>
    </row>
    <row r="11724" spans="23:23" x14ac:dyDescent="0.25">
      <c r="W11724"/>
    </row>
    <row r="11725" spans="23:23" x14ac:dyDescent="0.25">
      <c r="W11725"/>
    </row>
    <row r="11726" spans="23:23" x14ac:dyDescent="0.25">
      <c r="W11726"/>
    </row>
    <row r="11727" spans="23:23" x14ac:dyDescent="0.25">
      <c r="W11727"/>
    </row>
    <row r="11728" spans="23:23" x14ac:dyDescent="0.25">
      <c r="W11728"/>
    </row>
    <row r="11729" spans="23:23" x14ac:dyDescent="0.25">
      <c r="W11729"/>
    </row>
    <row r="11730" spans="23:23" x14ac:dyDescent="0.25">
      <c r="W11730"/>
    </row>
    <row r="11731" spans="23:23" x14ac:dyDescent="0.25">
      <c r="W11731"/>
    </row>
    <row r="11732" spans="23:23" x14ac:dyDescent="0.25">
      <c r="W11732"/>
    </row>
    <row r="11733" spans="23:23" x14ac:dyDescent="0.25">
      <c r="W11733"/>
    </row>
    <row r="11734" spans="23:23" x14ac:dyDescent="0.25">
      <c r="W11734"/>
    </row>
    <row r="11735" spans="23:23" x14ac:dyDescent="0.25">
      <c r="W11735"/>
    </row>
    <row r="11736" spans="23:23" x14ac:dyDescent="0.25">
      <c r="W11736"/>
    </row>
    <row r="11737" spans="23:23" x14ac:dyDescent="0.25">
      <c r="W11737"/>
    </row>
    <row r="11738" spans="23:23" x14ac:dyDescent="0.25">
      <c r="W11738"/>
    </row>
    <row r="11739" spans="23:23" x14ac:dyDescent="0.25">
      <c r="W11739"/>
    </row>
    <row r="11740" spans="23:23" x14ac:dyDescent="0.25">
      <c r="W11740"/>
    </row>
    <row r="11741" spans="23:23" x14ac:dyDescent="0.25">
      <c r="W11741"/>
    </row>
    <row r="11742" spans="23:23" x14ac:dyDescent="0.25">
      <c r="W11742"/>
    </row>
    <row r="11743" spans="23:23" x14ac:dyDescent="0.25">
      <c r="W11743"/>
    </row>
    <row r="11744" spans="23:23" x14ac:dyDescent="0.25">
      <c r="W11744"/>
    </row>
    <row r="11745" spans="23:23" x14ac:dyDescent="0.25">
      <c r="W11745"/>
    </row>
    <row r="11746" spans="23:23" x14ac:dyDescent="0.25">
      <c r="W11746"/>
    </row>
    <row r="11747" spans="23:23" x14ac:dyDescent="0.25">
      <c r="W11747"/>
    </row>
    <row r="11748" spans="23:23" x14ac:dyDescent="0.25">
      <c r="W11748"/>
    </row>
    <row r="11749" spans="23:23" x14ac:dyDescent="0.25">
      <c r="W11749"/>
    </row>
    <row r="11750" spans="23:23" x14ac:dyDescent="0.25">
      <c r="W11750"/>
    </row>
    <row r="11751" spans="23:23" x14ac:dyDescent="0.25">
      <c r="W11751"/>
    </row>
    <row r="11752" spans="23:23" x14ac:dyDescent="0.25">
      <c r="W11752"/>
    </row>
    <row r="11753" spans="23:23" x14ac:dyDescent="0.25">
      <c r="W11753"/>
    </row>
    <row r="11754" spans="23:23" x14ac:dyDescent="0.25">
      <c r="W11754"/>
    </row>
    <row r="11755" spans="23:23" x14ac:dyDescent="0.25">
      <c r="W11755"/>
    </row>
    <row r="11756" spans="23:23" x14ac:dyDescent="0.25">
      <c r="W11756"/>
    </row>
    <row r="11757" spans="23:23" x14ac:dyDescent="0.25">
      <c r="W11757"/>
    </row>
    <row r="11758" spans="23:23" x14ac:dyDescent="0.25">
      <c r="W11758"/>
    </row>
    <row r="11759" spans="23:23" x14ac:dyDescent="0.25">
      <c r="W11759"/>
    </row>
    <row r="11760" spans="23:23" x14ac:dyDescent="0.25">
      <c r="W11760"/>
    </row>
    <row r="11761" spans="23:23" x14ac:dyDescent="0.25">
      <c r="W11761"/>
    </row>
    <row r="11762" spans="23:23" x14ac:dyDescent="0.25">
      <c r="W11762"/>
    </row>
    <row r="11763" spans="23:23" x14ac:dyDescent="0.25">
      <c r="W11763"/>
    </row>
    <row r="11764" spans="23:23" x14ac:dyDescent="0.25">
      <c r="W11764"/>
    </row>
    <row r="11765" spans="23:23" x14ac:dyDescent="0.25">
      <c r="W11765"/>
    </row>
    <row r="11766" spans="23:23" x14ac:dyDescent="0.25">
      <c r="W11766"/>
    </row>
    <row r="11767" spans="23:23" x14ac:dyDescent="0.25">
      <c r="W11767"/>
    </row>
    <row r="11768" spans="23:23" x14ac:dyDescent="0.25">
      <c r="W11768"/>
    </row>
    <row r="11769" spans="23:23" x14ac:dyDescent="0.25">
      <c r="W11769"/>
    </row>
    <row r="11770" spans="23:23" x14ac:dyDescent="0.25">
      <c r="W11770"/>
    </row>
    <row r="11771" spans="23:23" x14ac:dyDescent="0.25">
      <c r="W11771"/>
    </row>
    <row r="11772" spans="23:23" x14ac:dyDescent="0.25">
      <c r="W11772"/>
    </row>
    <row r="11773" spans="23:23" x14ac:dyDescent="0.25">
      <c r="W11773"/>
    </row>
    <row r="11774" spans="23:23" x14ac:dyDescent="0.25">
      <c r="W11774"/>
    </row>
    <row r="11775" spans="23:23" x14ac:dyDescent="0.25">
      <c r="W11775"/>
    </row>
    <row r="11776" spans="23:23" x14ac:dyDescent="0.25">
      <c r="W11776"/>
    </row>
    <row r="11777" spans="23:23" x14ac:dyDescent="0.25">
      <c r="W11777"/>
    </row>
    <row r="11778" spans="23:23" x14ac:dyDescent="0.25">
      <c r="W11778"/>
    </row>
    <row r="11779" spans="23:23" x14ac:dyDescent="0.25">
      <c r="W11779"/>
    </row>
    <row r="11780" spans="23:23" x14ac:dyDescent="0.25">
      <c r="W11780"/>
    </row>
    <row r="11781" spans="23:23" x14ac:dyDescent="0.25">
      <c r="W11781"/>
    </row>
    <row r="11782" spans="23:23" x14ac:dyDescent="0.25">
      <c r="W11782"/>
    </row>
    <row r="11783" spans="23:23" x14ac:dyDescent="0.25">
      <c r="W11783"/>
    </row>
    <row r="11784" spans="23:23" x14ac:dyDescent="0.25">
      <c r="W11784"/>
    </row>
    <row r="11785" spans="23:23" x14ac:dyDescent="0.25">
      <c r="W11785"/>
    </row>
    <row r="11786" spans="23:23" x14ac:dyDescent="0.25">
      <c r="W11786"/>
    </row>
    <row r="11787" spans="23:23" x14ac:dyDescent="0.25">
      <c r="W11787"/>
    </row>
    <row r="11788" spans="23:23" x14ac:dyDescent="0.25">
      <c r="W11788"/>
    </row>
    <row r="11789" spans="23:23" x14ac:dyDescent="0.25">
      <c r="W11789"/>
    </row>
    <row r="11790" spans="23:23" x14ac:dyDescent="0.25">
      <c r="W11790"/>
    </row>
    <row r="11791" spans="23:23" x14ac:dyDescent="0.25">
      <c r="W11791"/>
    </row>
    <row r="11792" spans="23:23" x14ac:dyDescent="0.25">
      <c r="W11792"/>
    </row>
    <row r="11793" spans="23:23" x14ac:dyDescent="0.25">
      <c r="W11793"/>
    </row>
    <row r="11794" spans="23:23" x14ac:dyDescent="0.25">
      <c r="W11794"/>
    </row>
    <row r="11795" spans="23:23" x14ac:dyDescent="0.25">
      <c r="W11795"/>
    </row>
    <row r="11796" spans="23:23" x14ac:dyDescent="0.25">
      <c r="W11796"/>
    </row>
    <row r="11797" spans="23:23" x14ac:dyDescent="0.25">
      <c r="W11797"/>
    </row>
    <row r="11798" spans="23:23" x14ac:dyDescent="0.25">
      <c r="W11798"/>
    </row>
    <row r="11799" spans="23:23" x14ac:dyDescent="0.25">
      <c r="W11799"/>
    </row>
    <row r="11800" spans="23:23" x14ac:dyDescent="0.25">
      <c r="W11800"/>
    </row>
    <row r="11801" spans="23:23" x14ac:dyDescent="0.25">
      <c r="W11801"/>
    </row>
    <row r="11802" spans="23:23" x14ac:dyDescent="0.25">
      <c r="W11802"/>
    </row>
    <row r="11803" spans="23:23" x14ac:dyDescent="0.25">
      <c r="W11803"/>
    </row>
    <row r="11804" spans="23:23" x14ac:dyDescent="0.25">
      <c r="W11804"/>
    </row>
    <row r="11805" spans="23:23" x14ac:dyDescent="0.25">
      <c r="W11805"/>
    </row>
    <row r="11806" spans="23:23" x14ac:dyDescent="0.25">
      <c r="W11806"/>
    </row>
    <row r="11807" spans="23:23" x14ac:dyDescent="0.25">
      <c r="W11807"/>
    </row>
    <row r="11808" spans="23:23" x14ac:dyDescent="0.25">
      <c r="W11808"/>
    </row>
    <row r="11809" spans="23:23" x14ac:dyDescent="0.25">
      <c r="W11809"/>
    </row>
    <row r="11810" spans="23:23" x14ac:dyDescent="0.25">
      <c r="W11810"/>
    </row>
    <row r="11811" spans="23:23" x14ac:dyDescent="0.25">
      <c r="W11811"/>
    </row>
    <row r="11812" spans="23:23" x14ac:dyDescent="0.25">
      <c r="W11812"/>
    </row>
    <row r="11813" spans="23:23" x14ac:dyDescent="0.25">
      <c r="W11813"/>
    </row>
    <row r="11814" spans="23:23" x14ac:dyDescent="0.25">
      <c r="W11814"/>
    </row>
    <row r="11815" spans="23:23" x14ac:dyDescent="0.25">
      <c r="W11815"/>
    </row>
    <row r="11816" spans="23:23" x14ac:dyDescent="0.25">
      <c r="W11816"/>
    </row>
    <row r="11817" spans="23:23" x14ac:dyDescent="0.25">
      <c r="W11817"/>
    </row>
    <row r="11818" spans="23:23" x14ac:dyDescent="0.25">
      <c r="W11818"/>
    </row>
    <row r="11819" spans="23:23" x14ac:dyDescent="0.25">
      <c r="W11819"/>
    </row>
    <row r="11820" spans="23:23" x14ac:dyDescent="0.25">
      <c r="W11820"/>
    </row>
    <row r="11821" spans="23:23" x14ac:dyDescent="0.25">
      <c r="W11821"/>
    </row>
    <row r="11822" spans="23:23" x14ac:dyDescent="0.25">
      <c r="W11822"/>
    </row>
    <row r="11823" spans="23:23" x14ac:dyDescent="0.25">
      <c r="W11823"/>
    </row>
    <row r="11824" spans="23:23" x14ac:dyDescent="0.25">
      <c r="W11824"/>
    </row>
    <row r="11825" spans="23:23" x14ac:dyDescent="0.25">
      <c r="W11825"/>
    </row>
    <row r="11826" spans="23:23" x14ac:dyDescent="0.25">
      <c r="W11826"/>
    </row>
    <row r="11827" spans="23:23" x14ac:dyDescent="0.25">
      <c r="W11827"/>
    </row>
    <row r="11828" spans="23:23" x14ac:dyDescent="0.25">
      <c r="W11828"/>
    </row>
    <row r="11829" spans="23:23" x14ac:dyDescent="0.25">
      <c r="W11829"/>
    </row>
    <row r="11830" spans="23:23" x14ac:dyDescent="0.25">
      <c r="W11830"/>
    </row>
    <row r="11831" spans="23:23" x14ac:dyDescent="0.25">
      <c r="W11831"/>
    </row>
    <row r="11832" spans="23:23" x14ac:dyDescent="0.25">
      <c r="W11832"/>
    </row>
    <row r="11833" spans="23:23" x14ac:dyDescent="0.25">
      <c r="W11833"/>
    </row>
    <row r="11834" spans="23:23" x14ac:dyDescent="0.25">
      <c r="W11834"/>
    </row>
    <row r="11835" spans="23:23" x14ac:dyDescent="0.25">
      <c r="W11835"/>
    </row>
    <row r="11836" spans="23:23" x14ac:dyDescent="0.25">
      <c r="W11836"/>
    </row>
    <row r="11837" spans="23:23" x14ac:dyDescent="0.25">
      <c r="W11837"/>
    </row>
    <row r="11838" spans="23:23" x14ac:dyDescent="0.25">
      <c r="W11838"/>
    </row>
    <row r="11839" spans="23:23" x14ac:dyDescent="0.25">
      <c r="W11839"/>
    </row>
    <row r="11840" spans="23:23" x14ac:dyDescent="0.25">
      <c r="W11840"/>
    </row>
    <row r="11841" spans="23:23" x14ac:dyDescent="0.25">
      <c r="W11841"/>
    </row>
    <row r="11842" spans="23:23" x14ac:dyDescent="0.25">
      <c r="W11842"/>
    </row>
    <row r="11843" spans="23:23" x14ac:dyDescent="0.25">
      <c r="W11843"/>
    </row>
    <row r="11844" spans="23:23" x14ac:dyDescent="0.25">
      <c r="W11844"/>
    </row>
    <row r="11845" spans="23:23" x14ac:dyDescent="0.25">
      <c r="W11845"/>
    </row>
    <row r="11846" spans="23:23" x14ac:dyDescent="0.25">
      <c r="W11846"/>
    </row>
    <row r="11847" spans="23:23" x14ac:dyDescent="0.25">
      <c r="W11847"/>
    </row>
    <row r="11848" spans="23:23" x14ac:dyDescent="0.25">
      <c r="W11848"/>
    </row>
    <row r="11849" spans="23:23" x14ac:dyDescent="0.25">
      <c r="W11849"/>
    </row>
    <row r="11850" spans="23:23" x14ac:dyDescent="0.25">
      <c r="W11850"/>
    </row>
    <row r="11851" spans="23:23" x14ac:dyDescent="0.25">
      <c r="W11851"/>
    </row>
    <row r="11852" spans="23:23" x14ac:dyDescent="0.25">
      <c r="W11852"/>
    </row>
    <row r="11853" spans="23:23" x14ac:dyDescent="0.25">
      <c r="W11853"/>
    </row>
    <row r="11854" spans="23:23" x14ac:dyDescent="0.25">
      <c r="W11854"/>
    </row>
    <row r="11855" spans="23:23" x14ac:dyDescent="0.25">
      <c r="W11855"/>
    </row>
    <row r="11856" spans="23:23" x14ac:dyDescent="0.25">
      <c r="W11856"/>
    </row>
    <row r="11857" spans="23:23" x14ac:dyDescent="0.25">
      <c r="W11857"/>
    </row>
    <row r="11858" spans="23:23" x14ac:dyDescent="0.25">
      <c r="W11858"/>
    </row>
    <row r="11859" spans="23:23" x14ac:dyDescent="0.25">
      <c r="W11859"/>
    </row>
    <row r="11860" spans="23:23" x14ac:dyDescent="0.25">
      <c r="W11860"/>
    </row>
    <row r="11861" spans="23:23" x14ac:dyDescent="0.25">
      <c r="W11861"/>
    </row>
    <row r="11862" spans="23:23" x14ac:dyDescent="0.25">
      <c r="W11862"/>
    </row>
    <row r="11863" spans="23:23" x14ac:dyDescent="0.25">
      <c r="W11863"/>
    </row>
    <row r="11864" spans="23:23" x14ac:dyDescent="0.25">
      <c r="W11864"/>
    </row>
    <row r="11865" spans="23:23" x14ac:dyDescent="0.25">
      <c r="W11865"/>
    </row>
    <row r="11866" spans="23:23" x14ac:dyDescent="0.25">
      <c r="W11866"/>
    </row>
    <row r="11867" spans="23:23" x14ac:dyDescent="0.25">
      <c r="W11867"/>
    </row>
    <row r="11868" spans="23:23" x14ac:dyDescent="0.25">
      <c r="W11868"/>
    </row>
    <row r="11869" spans="23:23" x14ac:dyDescent="0.25">
      <c r="W11869"/>
    </row>
    <row r="11870" spans="23:23" x14ac:dyDescent="0.25">
      <c r="W11870"/>
    </row>
    <row r="11871" spans="23:23" x14ac:dyDescent="0.25">
      <c r="W11871"/>
    </row>
    <row r="11872" spans="23:23" x14ac:dyDescent="0.25">
      <c r="W11872"/>
    </row>
    <row r="11873" spans="23:23" x14ac:dyDescent="0.25">
      <c r="W11873"/>
    </row>
    <row r="11874" spans="23:23" x14ac:dyDescent="0.25">
      <c r="W11874"/>
    </row>
    <row r="11875" spans="23:23" x14ac:dyDescent="0.25">
      <c r="W11875"/>
    </row>
    <row r="11876" spans="23:23" x14ac:dyDescent="0.25">
      <c r="W11876"/>
    </row>
    <row r="11877" spans="23:23" x14ac:dyDescent="0.25">
      <c r="W11877"/>
    </row>
    <row r="11878" spans="23:23" x14ac:dyDescent="0.25">
      <c r="W11878"/>
    </row>
    <row r="11879" spans="23:23" x14ac:dyDescent="0.25">
      <c r="W11879"/>
    </row>
    <row r="11880" spans="23:23" x14ac:dyDescent="0.25">
      <c r="W11880"/>
    </row>
    <row r="11881" spans="23:23" x14ac:dyDescent="0.25">
      <c r="W11881"/>
    </row>
    <row r="11882" spans="23:23" x14ac:dyDescent="0.25">
      <c r="W11882"/>
    </row>
    <row r="11883" spans="23:23" x14ac:dyDescent="0.25">
      <c r="W11883"/>
    </row>
    <row r="11884" spans="23:23" x14ac:dyDescent="0.25">
      <c r="W11884"/>
    </row>
    <row r="11885" spans="23:23" x14ac:dyDescent="0.25">
      <c r="W11885"/>
    </row>
    <row r="11886" spans="23:23" x14ac:dyDescent="0.25">
      <c r="W11886"/>
    </row>
    <row r="11887" spans="23:23" x14ac:dyDescent="0.25">
      <c r="W11887"/>
    </row>
    <row r="11888" spans="23:23" x14ac:dyDescent="0.25">
      <c r="W11888"/>
    </row>
    <row r="11889" spans="23:23" x14ac:dyDescent="0.25">
      <c r="W11889"/>
    </row>
    <row r="11890" spans="23:23" x14ac:dyDescent="0.25">
      <c r="W11890"/>
    </row>
    <row r="11891" spans="23:23" x14ac:dyDescent="0.25">
      <c r="W11891"/>
    </row>
    <row r="11892" spans="23:23" x14ac:dyDescent="0.25">
      <c r="W11892"/>
    </row>
    <row r="11893" spans="23:23" x14ac:dyDescent="0.25">
      <c r="W11893"/>
    </row>
    <row r="11894" spans="23:23" x14ac:dyDescent="0.25">
      <c r="W11894"/>
    </row>
    <row r="11895" spans="23:23" x14ac:dyDescent="0.25">
      <c r="W11895"/>
    </row>
    <row r="11896" spans="23:23" x14ac:dyDescent="0.25">
      <c r="W11896"/>
    </row>
    <row r="11897" spans="23:23" x14ac:dyDescent="0.25">
      <c r="W11897"/>
    </row>
    <row r="11898" spans="23:23" x14ac:dyDescent="0.25">
      <c r="W11898"/>
    </row>
    <row r="11899" spans="23:23" x14ac:dyDescent="0.25">
      <c r="W11899"/>
    </row>
    <row r="11900" spans="23:23" x14ac:dyDescent="0.25">
      <c r="W11900"/>
    </row>
    <row r="11901" spans="23:23" x14ac:dyDescent="0.25">
      <c r="W11901"/>
    </row>
    <row r="11902" spans="23:23" x14ac:dyDescent="0.25">
      <c r="W11902"/>
    </row>
    <row r="11903" spans="23:23" x14ac:dyDescent="0.25">
      <c r="W11903"/>
    </row>
    <row r="11904" spans="23:23" x14ac:dyDescent="0.25">
      <c r="W11904"/>
    </row>
    <row r="11905" spans="23:23" x14ac:dyDescent="0.25">
      <c r="W11905"/>
    </row>
    <row r="11906" spans="23:23" x14ac:dyDescent="0.25">
      <c r="W11906"/>
    </row>
    <row r="11907" spans="23:23" x14ac:dyDescent="0.25">
      <c r="W11907"/>
    </row>
    <row r="11908" spans="23:23" x14ac:dyDescent="0.25">
      <c r="W11908"/>
    </row>
    <row r="11909" spans="23:23" x14ac:dyDescent="0.25">
      <c r="W11909"/>
    </row>
    <row r="11910" spans="23:23" x14ac:dyDescent="0.25">
      <c r="W11910"/>
    </row>
    <row r="11911" spans="23:23" x14ac:dyDescent="0.25">
      <c r="W11911"/>
    </row>
    <row r="11912" spans="23:23" x14ac:dyDescent="0.25">
      <c r="W11912"/>
    </row>
    <row r="11913" spans="23:23" x14ac:dyDescent="0.25">
      <c r="W11913"/>
    </row>
    <row r="11914" spans="23:23" x14ac:dyDescent="0.25">
      <c r="W11914"/>
    </row>
    <row r="11915" spans="23:23" x14ac:dyDescent="0.25">
      <c r="W11915"/>
    </row>
    <row r="11916" spans="23:23" x14ac:dyDescent="0.25">
      <c r="W11916"/>
    </row>
    <row r="11917" spans="23:23" x14ac:dyDescent="0.25">
      <c r="W11917"/>
    </row>
    <row r="11918" spans="23:23" x14ac:dyDescent="0.25">
      <c r="W11918"/>
    </row>
    <row r="11919" spans="23:23" x14ac:dyDescent="0.25">
      <c r="W11919"/>
    </row>
    <row r="11920" spans="23:23" x14ac:dyDescent="0.25">
      <c r="W11920"/>
    </row>
    <row r="11921" spans="23:23" x14ac:dyDescent="0.25">
      <c r="W11921"/>
    </row>
    <row r="11922" spans="23:23" x14ac:dyDescent="0.25">
      <c r="W11922"/>
    </row>
    <row r="11923" spans="23:23" x14ac:dyDescent="0.25">
      <c r="W11923"/>
    </row>
    <row r="11924" spans="23:23" x14ac:dyDescent="0.25">
      <c r="W11924"/>
    </row>
    <row r="11925" spans="23:23" x14ac:dyDescent="0.25">
      <c r="W11925"/>
    </row>
    <row r="11926" spans="23:23" x14ac:dyDescent="0.25">
      <c r="W11926"/>
    </row>
    <row r="11927" spans="23:23" x14ac:dyDescent="0.25">
      <c r="W11927"/>
    </row>
    <row r="11928" spans="23:23" x14ac:dyDescent="0.25">
      <c r="W11928"/>
    </row>
    <row r="11929" spans="23:23" x14ac:dyDescent="0.25">
      <c r="W11929"/>
    </row>
    <row r="11930" spans="23:23" x14ac:dyDescent="0.25">
      <c r="W11930"/>
    </row>
    <row r="11931" spans="23:23" x14ac:dyDescent="0.25">
      <c r="W11931"/>
    </row>
    <row r="11932" spans="23:23" x14ac:dyDescent="0.25">
      <c r="W11932"/>
    </row>
    <row r="11933" spans="23:23" x14ac:dyDescent="0.25">
      <c r="W11933"/>
    </row>
    <row r="11934" spans="23:23" x14ac:dyDescent="0.25">
      <c r="W11934"/>
    </row>
    <row r="11935" spans="23:23" x14ac:dyDescent="0.25">
      <c r="W11935"/>
    </row>
    <row r="11936" spans="23:23" x14ac:dyDescent="0.25">
      <c r="W11936"/>
    </row>
    <row r="11937" spans="23:23" x14ac:dyDescent="0.25">
      <c r="W11937"/>
    </row>
    <row r="11938" spans="23:23" x14ac:dyDescent="0.25">
      <c r="W11938"/>
    </row>
    <row r="11939" spans="23:23" x14ac:dyDescent="0.25">
      <c r="W11939"/>
    </row>
    <row r="11940" spans="23:23" x14ac:dyDescent="0.25">
      <c r="W11940"/>
    </row>
    <row r="11941" spans="23:23" x14ac:dyDescent="0.25">
      <c r="W11941"/>
    </row>
    <row r="11942" spans="23:23" x14ac:dyDescent="0.25">
      <c r="W11942"/>
    </row>
    <row r="11943" spans="23:23" x14ac:dyDescent="0.25">
      <c r="W11943"/>
    </row>
    <row r="11944" spans="23:23" x14ac:dyDescent="0.25">
      <c r="W11944"/>
    </row>
    <row r="11945" spans="23:23" x14ac:dyDescent="0.25">
      <c r="W11945"/>
    </row>
    <row r="11946" spans="23:23" x14ac:dyDescent="0.25">
      <c r="W11946"/>
    </row>
    <row r="11947" spans="23:23" x14ac:dyDescent="0.25">
      <c r="W11947"/>
    </row>
    <row r="11948" spans="23:23" x14ac:dyDescent="0.25">
      <c r="W11948"/>
    </row>
    <row r="11949" spans="23:23" x14ac:dyDescent="0.25">
      <c r="W11949"/>
    </row>
    <row r="11950" spans="23:23" x14ac:dyDescent="0.25">
      <c r="W11950"/>
    </row>
    <row r="11951" spans="23:23" x14ac:dyDescent="0.25">
      <c r="W11951"/>
    </row>
    <row r="11952" spans="23:23" x14ac:dyDescent="0.25">
      <c r="W11952"/>
    </row>
    <row r="11953" spans="23:23" x14ac:dyDescent="0.25">
      <c r="W11953"/>
    </row>
    <row r="11954" spans="23:23" x14ac:dyDescent="0.25">
      <c r="W11954"/>
    </row>
    <row r="11955" spans="23:23" x14ac:dyDescent="0.25">
      <c r="W11955"/>
    </row>
    <row r="11956" spans="23:23" x14ac:dyDescent="0.25">
      <c r="W11956"/>
    </row>
    <row r="11957" spans="23:23" x14ac:dyDescent="0.25">
      <c r="W11957"/>
    </row>
    <row r="11958" spans="23:23" x14ac:dyDescent="0.25">
      <c r="W11958"/>
    </row>
    <row r="11959" spans="23:23" x14ac:dyDescent="0.25">
      <c r="W11959"/>
    </row>
    <row r="11960" spans="23:23" x14ac:dyDescent="0.25">
      <c r="W11960"/>
    </row>
    <row r="11961" spans="23:23" x14ac:dyDescent="0.25">
      <c r="W11961"/>
    </row>
    <row r="11962" spans="23:23" x14ac:dyDescent="0.25">
      <c r="W11962"/>
    </row>
    <row r="11963" spans="23:23" x14ac:dyDescent="0.25">
      <c r="W11963"/>
    </row>
    <row r="11964" spans="23:23" x14ac:dyDescent="0.25">
      <c r="W11964"/>
    </row>
    <row r="11965" spans="23:23" x14ac:dyDescent="0.25">
      <c r="W11965"/>
    </row>
    <row r="11966" spans="23:23" x14ac:dyDescent="0.25">
      <c r="W11966"/>
    </row>
    <row r="11967" spans="23:23" x14ac:dyDescent="0.25">
      <c r="W11967"/>
    </row>
    <row r="11968" spans="23:23" x14ac:dyDescent="0.25">
      <c r="W11968"/>
    </row>
    <row r="11969" spans="23:23" x14ac:dyDescent="0.25">
      <c r="W11969"/>
    </row>
    <row r="11970" spans="23:23" x14ac:dyDescent="0.25">
      <c r="W11970"/>
    </row>
    <row r="11971" spans="23:23" x14ac:dyDescent="0.25">
      <c r="W11971"/>
    </row>
    <row r="11972" spans="23:23" x14ac:dyDescent="0.25">
      <c r="W11972"/>
    </row>
    <row r="11973" spans="23:23" x14ac:dyDescent="0.25">
      <c r="W11973"/>
    </row>
    <row r="11974" spans="23:23" x14ac:dyDescent="0.25">
      <c r="W11974"/>
    </row>
    <row r="11975" spans="23:23" x14ac:dyDescent="0.25">
      <c r="W11975"/>
    </row>
    <row r="11976" spans="23:23" x14ac:dyDescent="0.25">
      <c r="W11976"/>
    </row>
    <row r="11977" spans="23:23" x14ac:dyDescent="0.25">
      <c r="W11977"/>
    </row>
    <row r="11978" spans="23:23" x14ac:dyDescent="0.25">
      <c r="W11978"/>
    </row>
    <row r="11979" spans="23:23" x14ac:dyDescent="0.25">
      <c r="W11979"/>
    </row>
    <row r="11980" spans="23:23" x14ac:dyDescent="0.25">
      <c r="W11980"/>
    </row>
    <row r="11981" spans="23:23" x14ac:dyDescent="0.25">
      <c r="W11981"/>
    </row>
    <row r="11982" spans="23:23" x14ac:dyDescent="0.25">
      <c r="W11982"/>
    </row>
    <row r="11983" spans="23:23" x14ac:dyDescent="0.25">
      <c r="W11983"/>
    </row>
    <row r="11984" spans="23:23" x14ac:dyDescent="0.25">
      <c r="W11984"/>
    </row>
    <row r="11985" spans="23:23" x14ac:dyDescent="0.25">
      <c r="W11985"/>
    </row>
    <row r="11986" spans="23:23" x14ac:dyDescent="0.25">
      <c r="W11986"/>
    </row>
    <row r="11987" spans="23:23" x14ac:dyDescent="0.25">
      <c r="W11987"/>
    </row>
    <row r="11988" spans="23:23" x14ac:dyDescent="0.25">
      <c r="W11988"/>
    </row>
    <row r="11989" spans="23:23" x14ac:dyDescent="0.25">
      <c r="W11989"/>
    </row>
    <row r="11990" spans="23:23" x14ac:dyDescent="0.25">
      <c r="W11990"/>
    </row>
    <row r="11991" spans="23:23" x14ac:dyDescent="0.25">
      <c r="W11991"/>
    </row>
    <row r="11992" spans="23:23" x14ac:dyDescent="0.25">
      <c r="W11992"/>
    </row>
    <row r="11993" spans="23:23" x14ac:dyDescent="0.25">
      <c r="W11993"/>
    </row>
    <row r="11994" spans="23:23" x14ac:dyDescent="0.25">
      <c r="W11994"/>
    </row>
    <row r="11995" spans="23:23" x14ac:dyDescent="0.25">
      <c r="W11995"/>
    </row>
    <row r="11996" spans="23:23" x14ac:dyDescent="0.25">
      <c r="W11996"/>
    </row>
    <row r="11997" spans="23:23" x14ac:dyDescent="0.25">
      <c r="W11997"/>
    </row>
    <row r="11998" spans="23:23" x14ac:dyDescent="0.25">
      <c r="W11998"/>
    </row>
    <row r="11999" spans="23:23" x14ac:dyDescent="0.25">
      <c r="W11999"/>
    </row>
    <row r="12000" spans="23:23" x14ac:dyDescent="0.25">
      <c r="W12000"/>
    </row>
    <row r="12001" spans="23:23" x14ac:dyDescent="0.25">
      <c r="W12001"/>
    </row>
    <row r="12002" spans="23:23" x14ac:dyDescent="0.25">
      <c r="W12002"/>
    </row>
    <row r="12003" spans="23:23" x14ac:dyDescent="0.25">
      <c r="W12003"/>
    </row>
    <row r="12004" spans="23:23" x14ac:dyDescent="0.25">
      <c r="W12004"/>
    </row>
    <row r="12005" spans="23:23" x14ac:dyDescent="0.25">
      <c r="W12005"/>
    </row>
    <row r="12006" spans="23:23" x14ac:dyDescent="0.25">
      <c r="W12006"/>
    </row>
    <row r="12007" spans="23:23" x14ac:dyDescent="0.25">
      <c r="W12007"/>
    </row>
    <row r="12008" spans="23:23" x14ac:dyDescent="0.25">
      <c r="W12008"/>
    </row>
    <row r="12009" spans="23:23" x14ac:dyDescent="0.25">
      <c r="W12009"/>
    </row>
    <row r="12010" spans="23:23" x14ac:dyDescent="0.25">
      <c r="W12010"/>
    </row>
    <row r="12011" spans="23:23" x14ac:dyDescent="0.25">
      <c r="W12011"/>
    </row>
    <row r="12012" spans="23:23" x14ac:dyDescent="0.25">
      <c r="W12012"/>
    </row>
    <row r="12013" spans="23:23" x14ac:dyDescent="0.25">
      <c r="W12013"/>
    </row>
    <row r="12014" spans="23:23" x14ac:dyDescent="0.25">
      <c r="W12014"/>
    </row>
    <row r="12015" spans="23:23" x14ac:dyDescent="0.25">
      <c r="W12015"/>
    </row>
    <row r="12016" spans="23:23" x14ac:dyDescent="0.25">
      <c r="W12016"/>
    </row>
    <row r="12017" spans="23:23" x14ac:dyDescent="0.25">
      <c r="W12017"/>
    </row>
    <row r="12018" spans="23:23" x14ac:dyDescent="0.25">
      <c r="W12018"/>
    </row>
    <row r="12019" spans="23:23" x14ac:dyDescent="0.25">
      <c r="W12019"/>
    </row>
    <row r="12020" spans="23:23" x14ac:dyDescent="0.25">
      <c r="W12020"/>
    </row>
    <row r="12021" spans="23:23" x14ac:dyDescent="0.25">
      <c r="W12021"/>
    </row>
    <row r="12022" spans="23:23" x14ac:dyDescent="0.25">
      <c r="W12022"/>
    </row>
    <row r="12023" spans="23:23" x14ac:dyDescent="0.25">
      <c r="W12023"/>
    </row>
    <row r="12024" spans="23:23" x14ac:dyDescent="0.25">
      <c r="W12024"/>
    </row>
    <row r="12025" spans="23:23" x14ac:dyDescent="0.25">
      <c r="W12025"/>
    </row>
    <row r="12026" spans="23:23" x14ac:dyDescent="0.25">
      <c r="W12026"/>
    </row>
    <row r="12027" spans="23:23" x14ac:dyDescent="0.25">
      <c r="W12027"/>
    </row>
    <row r="12028" spans="23:23" x14ac:dyDescent="0.25">
      <c r="W12028"/>
    </row>
    <row r="12029" spans="23:23" x14ac:dyDescent="0.25">
      <c r="W12029"/>
    </row>
    <row r="12030" spans="23:23" x14ac:dyDescent="0.25">
      <c r="W12030"/>
    </row>
    <row r="12031" spans="23:23" x14ac:dyDescent="0.25">
      <c r="W12031"/>
    </row>
    <row r="12032" spans="23:23" x14ac:dyDescent="0.25">
      <c r="W12032"/>
    </row>
    <row r="12033" spans="23:23" x14ac:dyDescent="0.25">
      <c r="W12033"/>
    </row>
    <row r="12034" spans="23:23" x14ac:dyDescent="0.25">
      <c r="W12034"/>
    </row>
    <row r="12035" spans="23:23" x14ac:dyDescent="0.25">
      <c r="W12035"/>
    </row>
    <row r="12036" spans="23:23" x14ac:dyDescent="0.25">
      <c r="W12036"/>
    </row>
    <row r="12037" spans="23:23" x14ac:dyDescent="0.25">
      <c r="W12037"/>
    </row>
    <row r="12038" spans="23:23" x14ac:dyDescent="0.25">
      <c r="W12038"/>
    </row>
    <row r="12039" spans="23:23" x14ac:dyDescent="0.25">
      <c r="W12039"/>
    </row>
    <row r="12040" spans="23:23" x14ac:dyDescent="0.25">
      <c r="W12040"/>
    </row>
    <row r="12041" spans="23:23" x14ac:dyDescent="0.25">
      <c r="W12041"/>
    </row>
    <row r="12042" spans="23:23" x14ac:dyDescent="0.25">
      <c r="W12042"/>
    </row>
    <row r="12043" spans="23:23" x14ac:dyDescent="0.25">
      <c r="W12043"/>
    </row>
    <row r="12044" spans="23:23" x14ac:dyDescent="0.25">
      <c r="W12044"/>
    </row>
    <row r="12045" spans="23:23" x14ac:dyDescent="0.25">
      <c r="W12045"/>
    </row>
    <row r="12046" spans="23:23" x14ac:dyDescent="0.25">
      <c r="W12046"/>
    </row>
    <row r="12047" spans="23:23" x14ac:dyDescent="0.25">
      <c r="W12047"/>
    </row>
    <row r="12048" spans="23:23" x14ac:dyDescent="0.25">
      <c r="W12048"/>
    </row>
    <row r="12049" spans="23:23" x14ac:dyDescent="0.25">
      <c r="W12049"/>
    </row>
    <row r="12050" spans="23:23" x14ac:dyDescent="0.25">
      <c r="W12050"/>
    </row>
    <row r="12051" spans="23:23" x14ac:dyDescent="0.25">
      <c r="W12051"/>
    </row>
    <row r="12052" spans="23:23" x14ac:dyDescent="0.25">
      <c r="W12052"/>
    </row>
    <row r="12053" spans="23:23" x14ac:dyDescent="0.25">
      <c r="W12053"/>
    </row>
    <row r="12054" spans="23:23" x14ac:dyDescent="0.25">
      <c r="W12054"/>
    </row>
    <row r="12055" spans="23:23" x14ac:dyDescent="0.25">
      <c r="W12055"/>
    </row>
    <row r="12056" spans="23:23" x14ac:dyDescent="0.25">
      <c r="W12056"/>
    </row>
    <row r="12057" spans="23:23" x14ac:dyDescent="0.25">
      <c r="W12057"/>
    </row>
    <row r="12058" spans="23:23" x14ac:dyDescent="0.25">
      <c r="W12058"/>
    </row>
    <row r="12059" spans="23:23" x14ac:dyDescent="0.25">
      <c r="W12059"/>
    </row>
    <row r="12060" spans="23:23" x14ac:dyDescent="0.25">
      <c r="W12060"/>
    </row>
    <row r="12061" spans="23:23" x14ac:dyDescent="0.25">
      <c r="W12061"/>
    </row>
    <row r="12062" spans="23:23" x14ac:dyDescent="0.25">
      <c r="W12062"/>
    </row>
    <row r="12063" spans="23:23" x14ac:dyDescent="0.25">
      <c r="W12063"/>
    </row>
    <row r="12064" spans="23:23" x14ac:dyDescent="0.25">
      <c r="W12064"/>
    </row>
    <row r="12065" spans="23:23" x14ac:dyDescent="0.25">
      <c r="W12065"/>
    </row>
    <row r="12066" spans="23:23" x14ac:dyDescent="0.25">
      <c r="W12066"/>
    </row>
    <row r="12067" spans="23:23" x14ac:dyDescent="0.25">
      <c r="W12067"/>
    </row>
    <row r="12068" spans="23:23" x14ac:dyDescent="0.25">
      <c r="W12068"/>
    </row>
    <row r="12069" spans="23:23" x14ac:dyDescent="0.25">
      <c r="W12069"/>
    </row>
    <row r="12070" spans="23:23" x14ac:dyDescent="0.25">
      <c r="W12070"/>
    </row>
    <row r="12071" spans="23:23" x14ac:dyDescent="0.25">
      <c r="W12071"/>
    </row>
    <row r="12072" spans="23:23" x14ac:dyDescent="0.25">
      <c r="W12072"/>
    </row>
    <row r="12073" spans="23:23" x14ac:dyDescent="0.25">
      <c r="W12073"/>
    </row>
    <row r="12074" spans="23:23" x14ac:dyDescent="0.25">
      <c r="W12074"/>
    </row>
    <row r="12075" spans="23:23" x14ac:dyDescent="0.25">
      <c r="W12075"/>
    </row>
    <row r="12076" spans="23:23" x14ac:dyDescent="0.25">
      <c r="W12076"/>
    </row>
    <row r="12077" spans="23:23" x14ac:dyDescent="0.25">
      <c r="W12077"/>
    </row>
    <row r="12078" spans="23:23" x14ac:dyDescent="0.25">
      <c r="W12078"/>
    </row>
    <row r="12079" spans="23:23" x14ac:dyDescent="0.25">
      <c r="W12079"/>
    </row>
    <row r="12080" spans="23:23" x14ac:dyDescent="0.25">
      <c r="W12080"/>
    </row>
    <row r="12081" spans="23:23" x14ac:dyDescent="0.25">
      <c r="W12081"/>
    </row>
    <row r="12082" spans="23:23" x14ac:dyDescent="0.25">
      <c r="W12082"/>
    </row>
    <row r="12083" spans="23:23" x14ac:dyDescent="0.25">
      <c r="W12083"/>
    </row>
    <row r="12084" spans="23:23" x14ac:dyDescent="0.25">
      <c r="W12084"/>
    </row>
    <row r="12085" spans="23:23" x14ac:dyDescent="0.25">
      <c r="W12085"/>
    </row>
    <row r="12086" spans="23:23" x14ac:dyDescent="0.25">
      <c r="W12086"/>
    </row>
    <row r="12087" spans="23:23" x14ac:dyDescent="0.25">
      <c r="W12087"/>
    </row>
    <row r="12088" spans="23:23" x14ac:dyDescent="0.25">
      <c r="W12088"/>
    </row>
    <row r="12089" spans="23:23" x14ac:dyDescent="0.25">
      <c r="W12089"/>
    </row>
    <row r="12090" spans="23:23" x14ac:dyDescent="0.25">
      <c r="W12090"/>
    </row>
    <row r="12091" spans="23:23" x14ac:dyDescent="0.25">
      <c r="W12091"/>
    </row>
    <row r="12092" spans="23:23" x14ac:dyDescent="0.25">
      <c r="W12092"/>
    </row>
    <row r="12093" spans="23:23" x14ac:dyDescent="0.25">
      <c r="W12093"/>
    </row>
    <row r="12094" spans="23:23" x14ac:dyDescent="0.25">
      <c r="W12094"/>
    </row>
    <row r="12095" spans="23:23" x14ac:dyDescent="0.25">
      <c r="W12095"/>
    </row>
    <row r="12096" spans="23:23" x14ac:dyDescent="0.25">
      <c r="W12096"/>
    </row>
    <row r="12097" spans="23:23" x14ac:dyDescent="0.25">
      <c r="W12097"/>
    </row>
    <row r="12098" spans="23:23" x14ac:dyDescent="0.25">
      <c r="W12098"/>
    </row>
    <row r="12099" spans="23:23" x14ac:dyDescent="0.25">
      <c r="W12099"/>
    </row>
    <row r="12100" spans="23:23" x14ac:dyDescent="0.25">
      <c r="W12100"/>
    </row>
    <row r="12101" spans="23:23" x14ac:dyDescent="0.25">
      <c r="W12101"/>
    </row>
    <row r="12102" spans="23:23" x14ac:dyDescent="0.25">
      <c r="W12102"/>
    </row>
    <row r="12103" spans="23:23" x14ac:dyDescent="0.25">
      <c r="W12103"/>
    </row>
    <row r="12104" spans="23:23" x14ac:dyDescent="0.25">
      <c r="W12104"/>
    </row>
    <row r="12105" spans="23:23" x14ac:dyDescent="0.25">
      <c r="W12105"/>
    </row>
    <row r="12106" spans="23:23" x14ac:dyDescent="0.25">
      <c r="W12106"/>
    </row>
    <row r="12107" spans="23:23" x14ac:dyDescent="0.25">
      <c r="W12107"/>
    </row>
    <row r="12108" spans="23:23" x14ac:dyDescent="0.25">
      <c r="W12108"/>
    </row>
    <row r="12109" spans="23:23" x14ac:dyDescent="0.25">
      <c r="W12109"/>
    </row>
    <row r="12110" spans="23:23" x14ac:dyDescent="0.25">
      <c r="W12110"/>
    </row>
    <row r="12111" spans="23:23" x14ac:dyDescent="0.25">
      <c r="W12111"/>
    </row>
    <row r="12112" spans="23:23" x14ac:dyDescent="0.25">
      <c r="W12112"/>
    </row>
    <row r="12113" spans="23:23" x14ac:dyDescent="0.25">
      <c r="W12113"/>
    </row>
    <row r="12114" spans="23:23" x14ac:dyDescent="0.25">
      <c r="W12114"/>
    </row>
    <row r="12115" spans="23:23" x14ac:dyDescent="0.25">
      <c r="W12115"/>
    </row>
    <row r="12116" spans="23:23" x14ac:dyDescent="0.25">
      <c r="W12116"/>
    </row>
    <row r="12117" spans="23:23" x14ac:dyDescent="0.25">
      <c r="W12117"/>
    </row>
    <row r="12118" spans="23:23" x14ac:dyDescent="0.25">
      <c r="W12118"/>
    </row>
    <row r="12119" spans="23:23" x14ac:dyDescent="0.25">
      <c r="W12119"/>
    </row>
    <row r="12120" spans="23:23" x14ac:dyDescent="0.25">
      <c r="W12120"/>
    </row>
    <row r="12121" spans="23:23" x14ac:dyDescent="0.25">
      <c r="W12121"/>
    </row>
    <row r="12122" spans="23:23" x14ac:dyDescent="0.25">
      <c r="W12122"/>
    </row>
    <row r="12123" spans="23:23" x14ac:dyDescent="0.25">
      <c r="W12123"/>
    </row>
    <row r="12124" spans="23:23" x14ac:dyDescent="0.25">
      <c r="W12124"/>
    </row>
    <row r="12125" spans="23:23" x14ac:dyDescent="0.25">
      <c r="W12125"/>
    </row>
    <row r="12126" spans="23:23" x14ac:dyDescent="0.25">
      <c r="W12126"/>
    </row>
    <row r="12127" spans="23:23" x14ac:dyDescent="0.25">
      <c r="W12127"/>
    </row>
    <row r="12128" spans="23:23" x14ac:dyDescent="0.25">
      <c r="W12128"/>
    </row>
    <row r="12129" spans="23:23" x14ac:dyDescent="0.25">
      <c r="W12129"/>
    </row>
    <row r="12130" spans="23:23" x14ac:dyDescent="0.25">
      <c r="W12130"/>
    </row>
    <row r="12131" spans="23:23" x14ac:dyDescent="0.25">
      <c r="W12131"/>
    </row>
    <row r="12132" spans="23:23" x14ac:dyDescent="0.25">
      <c r="W12132"/>
    </row>
    <row r="12133" spans="23:23" x14ac:dyDescent="0.25">
      <c r="W12133"/>
    </row>
    <row r="12134" spans="23:23" x14ac:dyDescent="0.25">
      <c r="W12134"/>
    </row>
    <row r="12135" spans="23:23" x14ac:dyDescent="0.25">
      <c r="W12135"/>
    </row>
    <row r="12136" spans="23:23" x14ac:dyDescent="0.25">
      <c r="W12136"/>
    </row>
    <row r="12137" spans="23:23" x14ac:dyDescent="0.25">
      <c r="W12137"/>
    </row>
    <row r="12138" spans="23:23" x14ac:dyDescent="0.25">
      <c r="W12138"/>
    </row>
    <row r="12139" spans="23:23" x14ac:dyDescent="0.25">
      <c r="W12139"/>
    </row>
    <row r="12140" spans="23:23" x14ac:dyDescent="0.25">
      <c r="W12140"/>
    </row>
    <row r="12141" spans="23:23" x14ac:dyDescent="0.25">
      <c r="W12141"/>
    </row>
    <row r="12142" spans="23:23" x14ac:dyDescent="0.25">
      <c r="W12142"/>
    </row>
    <row r="12143" spans="23:23" x14ac:dyDescent="0.25">
      <c r="W12143"/>
    </row>
    <row r="12144" spans="23:23" x14ac:dyDescent="0.25">
      <c r="W12144"/>
    </row>
    <row r="12145" spans="23:23" x14ac:dyDescent="0.25">
      <c r="W12145"/>
    </row>
    <row r="12146" spans="23:23" x14ac:dyDescent="0.25">
      <c r="W12146"/>
    </row>
    <row r="12147" spans="23:23" x14ac:dyDescent="0.25">
      <c r="W12147"/>
    </row>
    <row r="12148" spans="23:23" x14ac:dyDescent="0.25">
      <c r="W12148"/>
    </row>
    <row r="12149" spans="23:23" x14ac:dyDescent="0.25">
      <c r="W12149"/>
    </row>
    <row r="12150" spans="23:23" x14ac:dyDescent="0.25">
      <c r="W12150"/>
    </row>
    <row r="12151" spans="23:23" x14ac:dyDescent="0.25">
      <c r="W12151"/>
    </row>
    <row r="12152" spans="23:23" x14ac:dyDescent="0.25">
      <c r="W12152"/>
    </row>
    <row r="12153" spans="23:23" x14ac:dyDescent="0.25">
      <c r="W12153"/>
    </row>
    <row r="12154" spans="23:23" x14ac:dyDescent="0.25">
      <c r="W12154"/>
    </row>
    <row r="12155" spans="23:23" x14ac:dyDescent="0.25">
      <c r="W12155"/>
    </row>
    <row r="12156" spans="23:23" x14ac:dyDescent="0.25">
      <c r="W12156"/>
    </row>
    <row r="12157" spans="23:23" x14ac:dyDescent="0.25">
      <c r="W12157"/>
    </row>
    <row r="12158" spans="23:23" x14ac:dyDescent="0.25">
      <c r="W12158"/>
    </row>
    <row r="12159" spans="23:23" x14ac:dyDescent="0.25">
      <c r="W12159"/>
    </row>
    <row r="12160" spans="23:23" x14ac:dyDescent="0.25">
      <c r="W12160"/>
    </row>
    <row r="12161" spans="23:23" x14ac:dyDescent="0.25">
      <c r="W12161"/>
    </row>
    <row r="12162" spans="23:23" x14ac:dyDescent="0.25">
      <c r="W12162"/>
    </row>
    <row r="12163" spans="23:23" x14ac:dyDescent="0.25">
      <c r="W12163"/>
    </row>
    <row r="12164" spans="23:23" x14ac:dyDescent="0.25">
      <c r="W12164"/>
    </row>
    <row r="12165" spans="23:23" x14ac:dyDescent="0.25">
      <c r="W12165"/>
    </row>
    <row r="12166" spans="23:23" x14ac:dyDescent="0.25">
      <c r="W12166"/>
    </row>
    <row r="12167" spans="23:23" x14ac:dyDescent="0.25">
      <c r="W12167"/>
    </row>
    <row r="12168" spans="23:23" x14ac:dyDescent="0.25">
      <c r="W12168"/>
    </row>
    <row r="12169" spans="23:23" x14ac:dyDescent="0.25">
      <c r="W12169"/>
    </row>
    <row r="12170" spans="23:23" x14ac:dyDescent="0.25">
      <c r="W12170"/>
    </row>
    <row r="12171" spans="23:23" x14ac:dyDescent="0.25">
      <c r="W12171"/>
    </row>
    <row r="12172" spans="23:23" x14ac:dyDescent="0.25">
      <c r="W12172"/>
    </row>
    <row r="12173" spans="23:23" x14ac:dyDescent="0.25">
      <c r="W12173"/>
    </row>
    <row r="12174" spans="23:23" x14ac:dyDescent="0.25">
      <c r="W12174"/>
    </row>
    <row r="12175" spans="23:23" x14ac:dyDescent="0.25">
      <c r="W12175"/>
    </row>
    <row r="12176" spans="23:23" x14ac:dyDescent="0.25">
      <c r="W12176"/>
    </row>
    <row r="12177" spans="23:23" x14ac:dyDescent="0.25">
      <c r="W12177"/>
    </row>
    <row r="12178" spans="23:23" x14ac:dyDescent="0.25">
      <c r="W12178"/>
    </row>
    <row r="12179" spans="23:23" x14ac:dyDescent="0.25">
      <c r="W12179"/>
    </row>
    <row r="12180" spans="23:23" x14ac:dyDescent="0.25">
      <c r="W12180"/>
    </row>
    <row r="12181" spans="23:23" x14ac:dyDescent="0.25">
      <c r="W12181"/>
    </row>
    <row r="12182" spans="23:23" x14ac:dyDescent="0.25">
      <c r="W12182"/>
    </row>
    <row r="12183" spans="23:23" x14ac:dyDescent="0.25">
      <c r="W12183"/>
    </row>
    <row r="12184" spans="23:23" x14ac:dyDescent="0.25">
      <c r="W12184"/>
    </row>
    <row r="12185" spans="23:23" x14ac:dyDescent="0.25">
      <c r="W12185"/>
    </row>
    <row r="12186" spans="23:23" x14ac:dyDescent="0.25">
      <c r="W12186"/>
    </row>
    <row r="12187" spans="23:23" x14ac:dyDescent="0.25">
      <c r="W12187"/>
    </row>
    <row r="12188" spans="23:23" x14ac:dyDescent="0.25">
      <c r="W12188"/>
    </row>
    <row r="12189" spans="23:23" x14ac:dyDescent="0.25">
      <c r="W12189"/>
    </row>
    <row r="12190" spans="23:23" x14ac:dyDescent="0.25">
      <c r="W12190"/>
    </row>
    <row r="12191" spans="23:23" x14ac:dyDescent="0.25">
      <c r="W12191"/>
    </row>
    <row r="12192" spans="23:23" x14ac:dyDescent="0.25">
      <c r="W12192"/>
    </row>
    <row r="12193" spans="23:23" x14ac:dyDescent="0.25">
      <c r="W12193"/>
    </row>
    <row r="12194" spans="23:23" x14ac:dyDescent="0.25">
      <c r="W12194"/>
    </row>
    <row r="12195" spans="23:23" x14ac:dyDescent="0.25">
      <c r="W12195"/>
    </row>
    <row r="12196" spans="23:23" x14ac:dyDescent="0.25">
      <c r="W12196"/>
    </row>
    <row r="12197" spans="23:23" x14ac:dyDescent="0.25">
      <c r="W12197"/>
    </row>
    <row r="12198" spans="23:23" x14ac:dyDescent="0.25">
      <c r="W12198"/>
    </row>
    <row r="12199" spans="23:23" x14ac:dyDescent="0.25">
      <c r="W12199"/>
    </row>
    <row r="12200" spans="23:23" x14ac:dyDescent="0.25">
      <c r="W12200"/>
    </row>
    <row r="12201" spans="23:23" x14ac:dyDescent="0.25">
      <c r="W12201"/>
    </row>
    <row r="12202" spans="23:23" x14ac:dyDescent="0.25">
      <c r="W12202"/>
    </row>
    <row r="12203" spans="23:23" x14ac:dyDescent="0.25">
      <c r="W12203"/>
    </row>
    <row r="12204" spans="23:23" x14ac:dyDescent="0.25">
      <c r="W12204"/>
    </row>
    <row r="12205" spans="23:23" x14ac:dyDescent="0.25">
      <c r="W12205"/>
    </row>
    <row r="12206" spans="23:23" x14ac:dyDescent="0.25">
      <c r="W12206"/>
    </row>
    <row r="12207" spans="23:23" x14ac:dyDescent="0.25">
      <c r="W12207"/>
    </row>
    <row r="12208" spans="23:23" x14ac:dyDescent="0.25">
      <c r="W12208"/>
    </row>
    <row r="12209" spans="23:23" x14ac:dyDescent="0.25">
      <c r="W12209"/>
    </row>
    <row r="12210" spans="23:23" x14ac:dyDescent="0.25">
      <c r="W12210"/>
    </row>
    <row r="12211" spans="23:23" x14ac:dyDescent="0.25">
      <c r="W12211"/>
    </row>
    <row r="12212" spans="23:23" x14ac:dyDescent="0.25">
      <c r="W12212"/>
    </row>
    <row r="12213" spans="23:23" x14ac:dyDescent="0.25">
      <c r="W12213"/>
    </row>
    <row r="12214" spans="23:23" x14ac:dyDescent="0.25">
      <c r="W12214"/>
    </row>
    <row r="12215" spans="23:23" x14ac:dyDescent="0.25">
      <c r="W12215"/>
    </row>
    <row r="12216" spans="23:23" x14ac:dyDescent="0.25">
      <c r="W12216"/>
    </row>
    <row r="12217" spans="23:23" x14ac:dyDescent="0.25">
      <c r="W12217"/>
    </row>
    <row r="12218" spans="23:23" x14ac:dyDescent="0.25">
      <c r="W12218"/>
    </row>
    <row r="12219" spans="23:23" x14ac:dyDescent="0.25">
      <c r="W12219"/>
    </row>
    <row r="12220" spans="23:23" x14ac:dyDescent="0.25">
      <c r="W12220"/>
    </row>
    <row r="12221" spans="23:23" x14ac:dyDescent="0.25">
      <c r="W12221"/>
    </row>
    <row r="12222" spans="23:23" x14ac:dyDescent="0.25">
      <c r="W12222"/>
    </row>
    <row r="12223" spans="23:23" x14ac:dyDescent="0.25">
      <c r="W12223"/>
    </row>
    <row r="12224" spans="23:23" x14ac:dyDescent="0.25">
      <c r="W12224"/>
    </row>
    <row r="12225" spans="23:23" x14ac:dyDescent="0.25">
      <c r="W12225"/>
    </row>
    <row r="12226" spans="23:23" x14ac:dyDescent="0.25">
      <c r="W12226"/>
    </row>
    <row r="12227" spans="23:23" x14ac:dyDescent="0.25">
      <c r="W12227"/>
    </row>
    <row r="12228" spans="23:23" x14ac:dyDescent="0.25">
      <c r="W12228"/>
    </row>
    <row r="12229" spans="23:23" x14ac:dyDescent="0.25">
      <c r="W12229"/>
    </row>
    <row r="12230" spans="23:23" x14ac:dyDescent="0.25">
      <c r="W12230"/>
    </row>
    <row r="12231" spans="23:23" x14ac:dyDescent="0.25">
      <c r="W12231"/>
    </row>
    <row r="12232" spans="23:23" x14ac:dyDescent="0.25">
      <c r="W12232"/>
    </row>
    <row r="12233" spans="23:23" x14ac:dyDescent="0.25">
      <c r="W12233"/>
    </row>
    <row r="12234" spans="23:23" x14ac:dyDescent="0.25">
      <c r="W12234"/>
    </row>
    <row r="12235" spans="23:23" x14ac:dyDescent="0.25">
      <c r="W12235"/>
    </row>
    <row r="12236" spans="23:23" x14ac:dyDescent="0.25">
      <c r="W12236"/>
    </row>
    <row r="12237" spans="23:23" x14ac:dyDescent="0.25">
      <c r="W12237"/>
    </row>
    <row r="12238" spans="23:23" x14ac:dyDescent="0.25">
      <c r="W12238"/>
    </row>
    <row r="12239" spans="23:23" x14ac:dyDescent="0.25">
      <c r="W12239"/>
    </row>
    <row r="12240" spans="23:23" x14ac:dyDescent="0.25">
      <c r="W12240"/>
    </row>
    <row r="12241" spans="23:23" x14ac:dyDescent="0.25">
      <c r="W12241"/>
    </row>
    <row r="12242" spans="23:23" x14ac:dyDescent="0.25">
      <c r="W12242"/>
    </row>
    <row r="12243" spans="23:23" x14ac:dyDescent="0.25">
      <c r="W12243"/>
    </row>
    <row r="12244" spans="23:23" x14ac:dyDescent="0.25">
      <c r="W12244"/>
    </row>
    <row r="12245" spans="23:23" x14ac:dyDescent="0.25">
      <c r="W12245"/>
    </row>
    <row r="12246" spans="23:23" x14ac:dyDescent="0.25">
      <c r="W12246"/>
    </row>
    <row r="12247" spans="23:23" x14ac:dyDescent="0.25">
      <c r="W12247"/>
    </row>
    <row r="12248" spans="23:23" x14ac:dyDescent="0.25">
      <c r="W12248"/>
    </row>
    <row r="12249" spans="23:23" x14ac:dyDescent="0.25">
      <c r="W12249"/>
    </row>
    <row r="12250" spans="23:23" x14ac:dyDescent="0.25">
      <c r="W12250"/>
    </row>
    <row r="12251" spans="23:23" x14ac:dyDescent="0.25">
      <c r="W12251"/>
    </row>
    <row r="12252" spans="23:23" x14ac:dyDescent="0.25">
      <c r="W12252"/>
    </row>
    <row r="12253" spans="23:23" x14ac:dyDescent="0.25">
      <c r="W12253"/>
    </row>
    <row r="12254" spans="23:23" x14ac:dyDescent="0.25">
      <c r="W12254"/>
    </row>
    <row r="12255" spans="23:23" x14ac:dyDescent="0.25">
      <c r="W12255"/>
    </row>
    <row r="12256" spans="23:23" x14ac:dyDescent="0.25">
      <c r="W12256"/>
    </row>
    <row r="12257" spans="23:23" x14ac:dyDescent="0.25">
      <c r="W12257"/>
    </row>
    <row r="12258" spans="23:23" x14ac:dyDescent="0.25">
      <c r="W12258"/>
    </row>
    <row r="12259" spans="23:23" x14ac:dyDescent="0.25">
      <c r="W12259"/>
    </row>
    <row r="12260" spans="23:23" x14ac:dyDescent="0.25">
      <c r="W12260"/>
    </row>
    <row r="12261" spans="23:23" x14ac:dyDescent="0.25">
      <c r="W12261"/>
    </row>
    <row r="12262" spans="23:23" x14ac:dyDescent="0.25">
      <c r="W12262"/>
    </row>
    <row r="12263" spans="23:23" x14ac:dyDescent="0.25">
      <c r="W12263"/>
    </row>
    <row r="12264" spans="23:23" x14ac:dyDescent="0.25">
      <c r="W12264"/>
    </row>
    <row r="12265" spans="23:23" x14ac:dyDescent="0.25">
      <c r="W12265"/>
    </row>
    <row r="12266" spans="23:23" x14ac:dyDescent="0.25">
      <c r="W12266"/>
    </row>
    <row r="12267" spans="23:23" x14ac:dyDescent="0.25">
      <c r="W12267"/>
    </row>
    <row r="12268" spans="23:23" x14ac:dyDescent="0.25">
      <c r="W12268"/>
    </row>
    <row r="12269" spans="23:23" x14ac:dyDescent="0.25">
      <c r="W12269"/>
    </row>
    <row r="12270" spans="23:23" x14ac:dyDescent="0.25">
      <c r="W12270"/>
    </row>
    <row r="12271" spans="23:23" x14ac:dyDescent="0.25">
      <c r="W12271"/>
    </row>
    <row r="12272" spans="23:23" x14ac:dyDescent="0.25">
      <c r="W12272"/>
    </row>
    <row r="12273" spans="23:23" x14ac:dyDescent="0.25">
      <c r="W12273"/>
    </row>
    <row r="12274" spans="23:23" x14ac:dyDescent="0.25">
      <c r="W12274"/>
    </row>
    <row r="12275" spans="23:23" x14ac:dyDescent="0.25">
      <c r="W12275"/>
    </row>
    <row r="12276" spans="23:23" x14ac:dyDescent="0.25">
      <c r="W12276"/>
    </row>
    <row r="12277" spans="23:23" x14ac:dyDescent="0.25">
      <c r="W12277"/>
    </row>
    <row r="12278" spans="23:23" x14ac:dyDescent="0.25">
      <c r="W12278"/>
    </row>
    <row r="12279" spans="23:23" x14ac:dyDescent="0.25">
      <c r="W12279"/>
    </row>
    <row r="12280" spans="23:23" x14ac:dyDescent="0.25">
      <c r="W12280"/>
    </row>
    <row r="12281" spans="23:23" x14ac:dyDescent="0.25">
      <c r="W12281"/>
    </row>
    <row r="12282" spans="23:23" x14ac:dyDescent="0.25">
      <c r="W12282"/>
    </row>
    <row r="12283" spans="23:23" x14ac:dyDescent="0.25">
      <c r="W12283"/>
    </row>
    <row r="12284" spans="23:23" x14ac:dyDescent="0.25">
      <c r="W12284"/>
    </row>
    <row r="12285" spans="23:23" x14ac:dyDescent="0.25">
      <c r="W12285"/>
    </row>
    <row r="12286" spans="23:23" x14ac:dyDescent="0.25">
      <c r="W12286"/>
    </row>
    <row r="12287" spans="23:23" x14ac:dyDescent="0.25">
      <c r="W12287"/>
    </row>
    <row r="12288" spans="23:23" x14ac:dyDescent="0.25">
      <c r="W12288"/>
    </row>
    <row r="12289" spans="23:23" x14ac:dyDescent="0.25">
      <c r="W12289"/>
    </row>
    <row r="12290" spans="23:23" x14ac:dyDescent="0.25">
      <c r="W12290"/>
    </row>
    <row r="12291" spans="23:23" x14ac:dyDescent="0.25">
      <c r="W12291"/>
    </row>
    <row r="12292" spans="23:23" x14ac:dyDescent="0.25">
      <c r="W12292"/>
    </row>
    <row r="12293" spans="23:23" x14ac:dyDescent="0.25">
      <c r="W12293"/>
    </row>
    <row r="12294" spans="23:23" x14ac:dyDescent="0.25">
      <c r="W12294"/>
    </row>
    <row r="12295" spans="23:23" x14ac:dyDescent="0.25">
      <c r="W12295"/>
    </row>
    <row r="12296" spans="23:23" x14ac:dyDescent="0.25">
      <c r="W12296"/>
    </row>
    <row r="12297" spans="23:23" x14ac:dyDescent="0.25">
      <c r="W12297"/>
    </row>
    <row r="12298" spans="23:23" x14ac:dyDescent="0.25">
      <c r="W12298"/>
    </row>
    <row r="12299" spans="23:23" x14ac:dyDescent="0.25">
      <c r="W12299"/>
    </row>
    <row r="12300" spans="23:23" x14ac:dyDescent="0.25">
      <c r="W12300"/>
    </row>
    <row r="12301" spans="23:23" x14ac:dyDescent="0.25">
      <c r="W12301"/>
    </row>
    <row r="12302" spans="23:23" x14ac:dyDescent="0.25">
      <c r="W12302"/>
    </row>
    <row r="12303" spans="23:23" x14ac:dyDescent="0.25">
      <c r="W12303"/>
    </row>
    <row r="12304" spans="23:23" x14ac:dyDescent="0.25">
      <c r="W12304"/>
    </row>
    <row r="12305" spans="23:23" x14ac:dyDescent="0.25">
      <c r="W12305"/>
    </row>
    <row r="12306" spans="23:23" x14ac:dyDescent="0.25">
      <c r="W12306"/>
    </row>
    <row r="12307" spans="23:23" x14ac:dyDescent="0.25">
      <c r="W12307"/>
    </row>
    <row r="12308" spans="23:23" x14ac:dyDescent="0.25">
      <c r="W12308"/>
    </row>
    <row r="12309" spans="23:23" x14ac:dyDescent="0.25">
      <c r="W12309"/>
    </row>
    <row r="12310" spans="23:23" x14ac:dyDescent="0.25">
      <c r="W12310"/>
    </row>
    <row r="12311" spans="23:23" x14ac:dyDescent="0.25">
      <c r="W12311"/>
    </row>
    <row r="12312" spans="23:23" x14ac:dyDescent="0.25">
      <c r="W12312"/>
    </row>
    <row r="12313" spans="23:23" x14ac:dyDescent="0.25">
      <c r="W12313"/>
    </row>
    <row r="12314" spans="23:23" x14ac:dyDescent="0.25">
      <c r="W12314"/>
    </row>
    <row r="12315" spans="23:23" x14ac:dyDescent="0.25">
      <c r="W12315"/>
    </row>
    <row r="12316" spans="23:23" x14ac:dyDescent="0.25">
      <c r="W12316"/>
    </row>
    <row r="12317" spans="23:23" x14ac:dyDescent="0.25">
      <c r="W12317"/>
    </row>
    <row r="12318" spans="23:23" x14ac:dyDescent="0.25">
      <c r="W12318"/>
    </row>
    <row r="12319" spans="23:23" x14ac:dyDescent="0.25">
      <c r="W12319"/>
    </row>
    <row r="12320" spans="23:23" x14ac:dyDescent="0.25">
      <c r="W12320"/>
    </row>
    <row r="12321" spans="23:23" x14ac:dyDescent="0.25">
      <c r="W12321"/>
    </row>
    <row r="12322" spans="23:23" x14ac:dyDescent="0.25">
      <c r="W12322"/>
    </row>
    <row r="12323" spans="23:23" x14ac:dyDescent="0.25">
      <c r="W12323"/>
    </row>
    <row r="12324" spans="23:23" x14ac:dyDescent="0.25">
      <c r="W12324"/>
    </row>
    <row r="12325" spans="23:23" x14ac:dyDescent="0.25">
      <c r="W12325"/>
    </row>
    <row r="12326" spans="23:23" x14ac:dyDescent="0.25">
      <c r="W12326"/>
    </row>
    <row r="12327" spans="23:23" x14ac:dyDescent="0.25">
      <c r="W12327"/>
    </row>
    <row r="12328" spans="23:23" x14ac:dyDescent="0.25">
      <c r="W12328"/>
    </row>
    <row r="12329" spans="23:23" x14ac:dyDescent="0.25">
      <c r="W12329"/>
    </row>
    <row r="12330" spans="23:23" x14ac:dyDescent="0.25">
      <c r="W12330"/>
    </row>
    <row r="12331" spans="23:23" x14ac:dyDescent="0.25">
      <c r="W12331"/>
    </row>
    <row r="12332" spans="23:23" x14ac:dyDescent="0.25">
      <c r="W12332"/>
    </row>
    <row r="12333" spans="23:23" x14ac:dyDescent="0.25">
      <c r="W12333"/>
    </row>
    <row r="12334" spans="23:23" x14ac:dyDescent="0.25">
      <c r="W12334"/>
    </row>
    <row r="12335" spans="23:23" x14ac:dyDescent="0.25">
      <c r="W12335"/>
    </row>
    <row r="12336" spans="23:23" x14ac:dyDescent="0.25">
      <c r="W12336"/>
    </row>
    <row r="12337" spans="23:23" x14ac:dyDescent="0.25">
      <c r="W12337"/>
    </row>
    <row r="12338" spans="23:23" x14ac:dyDescent="0.25">
      <c r="W12338"/>
    </row>
    <row r="12339" spans="23:23" x14ac:dyDescent="0.25">
      <c r="W12339"/>
    </row>
    <row r="12340" spans="23:23" x14ac:dyDescent="0.25">
      <c r="W12340"/>
    </row>
    <row r="12341" spans="23:23" x14ac:dyDescent="0.25">
      <c r="W12341"/>
    </row>
    <row r="12342" spans="23:23" x14ac:dyDescent="0.25">
      <c r="W12342"/>
    </row>
    <row r="12343" spans="23:23" x14ac:dyDescent="0.25">
      <c r="W12343"/>
    </row>
    <row r="12344" spans="23:23" x14ac:dyDescent="0.25">
      <c r="W12344"/>
    </row>
    <row r="12345" spans="23:23" x14ac:dyDescent="0.25">
      <c r="W12345"/>
    </row>
    <row r="12346" spans="23:23" x14ac:dyDescent="0.25">
      <c r="W12346"/>
    </row>
    <row r="12347" spans="23:23" x14ac:dyDescent="0.25">
      <c r="W12347"/>
    </row>
    <row r="12348" spans="23:23" x14ac:dyDescent="0.25">
      <c r="W12348"/>
    </row>
    <row r="12349" spans="23:23" x14ac:dyDescent="0.25">
      <c r="W12349"/>
    </row>
    <row r="12350" spans="23:23" x14ac:dyDescent="0.25">
      <c r="W12350"/>
    </row>
    <row r="12351" spans="23:23" x14ac:dyDescent="0.25">
      <c r="W12351"/>
    </row>
    <row r="12352" spans="23:23" x14ac:dyDescent="0.25">
      <c r="W12352"/>
    </row>
    <row r="12353" spans="23:23" x14ac:dyDescent="0.25">
      <c r="W12353"/>
    </row>
    <row r="12354" spans="23:23" x14ac:dyDescent="0.25">
      <c r="W12354"/>
    </row>
    <row r="12355" spans="23:23" x14ac:dyDescent="0.25">
      <c r="W12355"/>
    </row>
    <row r="12356" spans="23:23" x14ac:dyDescent="0.25">
      <c r="W12356"/>
    </row>
    <row r="12357" spans="23:23" x14ac:dyDescent="0.25">
      <c r="W12357"/>
    </row>
    <row r="12358" spans="23:23" x14ac:dyDescent="0.25">
      <c r="W12358"/>
    </row>
    <row r="12359" spans="23:23" x14ac:dyDescent="0.25">
      <c r="W12359"/>
    </row>
    <row r="12360" spans="23:23" x14ac:dyDescent="0.25">
      <c r="W12360"/>
    </row>
    <row r="12361" spans="23:23" x14ac:dyDescent="0.25">
      <c r="W12361"/>
    </row>
    <row r="12362" spans="23:23" x14ac:dyDescent="0.25">
      <c r="W12362"/>
    </row>
    <row r="12363" spans="23:23" x14ac:dyDescent="0.25">
      <c r="W12363"/>
    </row>
    <row r="12364" spans="23:23" x14ac:dyDescent="0.25">
      <c r="W12364"/>
    </row>
    <row r="12365" spans="23:23" x14ac:dyDescent="0.25">
      <c r="W12365"/>
    </row>
    <row r="12366" spans="23:23" x14ac:dyDescent="0.25">
      <c r="W12366"/>
    </row>
    <row r="12367" spans="23:23" x14ac:dyDescent="0.25">
      <c r="W12367"/>
    </row>
    <row r="12368" spans="23:23" x14ac:dyDescent="0.25">
      <c r="W12368"/>
    </row>
    <row r="12369" spans="23:23" x14ac:dyDescent="0.25">
      <c r="W12369"/>
    </row>
    <row r="12370" spans="23:23" x14ac:dyDescent="0.25">
      <c r="W12370"/>
    </row>
    <row r="12371" spans="23:23" x14ac:dyDescent="0.25">
      <c r="W12371"/>
    </row>
    <row r="12372" spans="23:23" x14ac:dyDescent="0.25">
      <c r="W12372"/>
    </row>
    <row r="12373" spans="23:23" x14ac:dyDescent="0.25">
      <c r="W12373"/>
    </row>
    <row r="12374" spans="23:23" x14ac:dyDescent="0.25">
      <c r="W12374"/>
    </row>
    <row r="12375" spans="23:23" x14ac:dyDescent="0.25">
      <c r="W12375"/>
    </row>
    <row r="12376" spans="23:23" x14ac:dyDescent="0.25">
      <c r="W12376"/>
    </row>
    <row r="12377" spans="23:23" x14ac:dyDescent="0.25">
      <c r="W12377"/>
    </row>
    <row r="12378" spans="23:23" x14ac:dyDescent="0.25">
      <c r="W12378"/>
    </row>
    <row r="12379" spans="23:23" x14ac:dyDescent="0.25">
      <c r="W12379"/>
    </row>
    <row r="12380" spans="23:23" x14ac:dyDescent="0.25">
      <c r="W12380"/>
    </row>
    <row r="12381" spans="23:23" x14ac:dyDescent="0.25">
      <c r="W12381"/>
    </row>
    <row r="12382" spans="23:23" x14ac:dyDescent="0.25">
      <c r="W12382"/>
    </row>
    <row r="12383" spans="23:23" x14ac:dyDescent="0.25">
      <c r="W12383"/>
    </row>
    <row r="12384" spans="23:23" x14ac:dyDescent="0.25">
      <c r="W12384"/>
    </row>
    <row r="12385" spans="23:23" x14ac:dyDescent="0.25">
      <c r="W12385"/>
    </row>
    <row r="12386" spans="23:23" x14ac:dyDescent="0.25">
      <c r="W12386"/>
    </row>
    <row r="12387" spans="23:23" x14ac:dyDescent="0.25">
      <c r="W12387"/>
    </row>
    <row r="12388" spans="23:23" x14ac:dyDescent="0.25">
      <c r="W12388"/>
    </row>
    <row r="12389" spans="23:23" x14ac:dyDescent="0.25">
      <c r="W12389"/>
    </row>
    <row r="12390" spans="23:23" x14ac:dyDescent="0.25">
      <c r="W12390"/>
    </row>
    <row r="12391" spans="23:23" x14ac:dyDescent="0.25">
      <c r="W12391"/>
    </row>
    <row r="12392" spans="23:23" x14ac:dyDescent="0.25">
      <c r="W12392"/>
    </row>
    <row r="12393" spans="23:23" x14ac:dyDescent="0.25">
      <c r="W12393"/>
    </row>
    <row r="12394" spans="23:23" x14ac:dyDescent="0.25">
      <c r="W12394"/>
    </row>
    <row r="12395" spans="23:23" x14ac:dyDescent="0.25">
      <c r="W12395"/>
    </row>
    <row r="12396" spans="23:23" x14ac:dyDescent="0.25">
      <c r="W12396"/>
    </row>
    <row r="12397" spans="23:23" x14ac:dyDescent="0.25">
      <c r="W12397"/>
    </row>
    <row r="12398" spans="23:23" x14ac:dyDescent="0.25">
      <c r="W12398"/>
    </row>
    <row r="12399" spans="23:23" x14ac:dyDescent="0.25">
      <c r="W12399"/>
    </row>
    <row r="12400" spans="23:23" x14ac:dyDescent="0.25">
      <c r="W12400"/>
    </row>
    <row r="12401" spans="23:23" x14ac:dyDescent="0.25">
      <c r="W12401"/>
    </row>
    <row r="12402" spans="23:23" x14ac:dyDescent="0.25">
      <c r="W12402"/>
    </row>
    <row r="12403" spans="23:23" x14ac:dyDescent="0.25">
      <c r="W12403"/>
    </row>
    <row r="12404" spans="23:23" x14ac:dyDescent="0.25">
      <c r="W12404"/>
    </row>
    <row r="12405" spans="23:23" x14ac:dyDescent="0.25">
      <c r="W12405"/>
    </row>
    <row r="12406" spans="23:23" x14ac:dyDescent="0.25">
      <c r="W12406"/>
    </row>
    <row r="12407" spans="23:23" x14ac:dyDescent="0.25">
      <c r="W12407"/>
    </row>
    <row r="12408" spans="23:23" x14ac:dyDescent="0.25">
      <c r="W12408"/>
    </row>
    <row r="12409" spans="23:23" x14ac:dyDescent="0.25">
      <c r="W12409"/>
    </row>
    <row r="12410" spans="23:23" x14ac:dyDescent="0.25">
      <c r="W12410"/>
    </row>
    <row r="12411" spans="23:23" x14ac:dyDescent="0.25">
      <c r="W12411"/>
    </row>
    <row r="12412" spans="23:23" x14ac:dyDescent="0.25">
      <c r="W12412"/>
    </row>
    <row r="12413" spans="23:23" x14ac:dyDescent="0.25">
      <c r="W12413"/>
    </row>
    <row r="12414" spans="23:23" x14ac:dyDescent="0.25">
      <c r="W12414"/>
    </row>
    <row r="12415" spans="23:23" x14ac:dyDescent="0.25">
      <c r="W12415"/>
    </row>
    <row r="12416" spans="23:23" x14ac:dyDescent="0.25">
      <c r="W12416"/>
    </row>
    <row r="12417" spans="23:23" x14ac:dyDescent="0.25">
      <c r="W12417"/>
    </row>
    <row r="12418" spans="23:23" x14ac:dyDescent="0.25">
      <c r="W12418"/>
    </row>
    <row r="12419" spans="23:23" x14ac:dyDescent="0.25">
      <c r="W12419"/>
    </row>
    <row r="12420" spans="23:23" x14ac:dyDescent="0.25">
      <c r="W12420"/>
    </row>
    <row r="12421" spans="23:23" x14ac:dyDescent="0.25">
      <c r="W12421"/>
    </row>
    <row r="12422" spans="23:23" x14ac:dyDescent="0.25">
      <c r="W12422"/>
    </row>
    <row r="12423" spans="23:23" x14ac:dyDescent="0.25">
      <c r="W12423"/>
    </row>
    <row r="12424" spans="23:23" x14ac:dyDescent="0.25">
      <c r="W12424"/>
    </row>
    <row r="12425" spans="23:23" x14ac:dyDescent="0.25">
      <c r="W12425"/>
    </row>
    <row r="12426" spans="23:23" x14ac:dyDescent="0.25">
      <c r="W12426"/>
    </row>
    <row r="12427" spans="23:23" x14ac:dyDescent="0.25">
      <c r="W12427"/>
    </row>
    <row r="12428" spans="23:23" x14ac:dyDescent="0.25">
      <c r="W12428"/>
    </row>
    <row r="12429" spans="23:23" x14ac:dyDescent="0.25">
      <c r="W12429"/>
    </row>
    <row r="12430" spans="23:23" x14ac:dyDescent="0.25">
      <c r="W12430"/>
    </row>
    <row r="12431" spans="23:23" x14ac:dyDescent="0.25">
      <c r="W12431"/>
    </row>
    <row r="12432" spans="23:23" x14ac:dyDescent="0.25">
      <c r="W12432"/>
    </row>
    <row r="12433" spans="23:23" x14ac:dyDescent="0.25">
      <c r="W12433"/>
    </row>
    <row r="12434" spans="23:23" x14ac:dyDescent="0.25">
      <c r="W12434"/>
    </row>
    <row r="12435" spans="23:23" x14ac:dyDescent="0.25">
      <c r="W12435"/>
    </row>
    <row r="12436" spans="23:23" x14ac:dyDescent="0.25">
      <c r="W12436"/>
    </row>
    <row r="12437" spans="23:23" x14ac:dyDescent="0.25">
      <c r="W12437"/>
    </row>
    <row r="12438" spans="23:23" x14ac:dyDescent="0.25">
      <c r="W12438"/>
    </row>
    <row r="12439" spans="23:23" x14ac:dyDescent="0.25">
      <c r="W12439"/>
    </row>
    <row r="12440" spans="23:23" x14ac:dyDescent="0.25">
      <c r="W12440"/>
    </row>
    <row r="12441" spans="23:23" x14ac:dyDescent="0.25">
      <c r="W12441"/>
    </row>
    <row r="12442" spans="23:23" x14ac:dyDescent="0.25">
      <c r="W12442"/>
    </row>
    <row r="12443" spans="23:23" x14ac:dyDescent="0.25">
      <c r="W12443"/>
    </row>
    <row r="12444" spans="23:23" x14ac:dyDescent="0.25">
      <c r="W12444"/>
    </row>
    <row r="12445" spans="23:23" x14ac:dyDescent="0.25">
      <c r="W12445"/>
    </row>
    <row r="12446" spans="23:23" x14ac:dyDescent="0.25">
      <c r="W12446"/>
    </row>
    <row r="12447" spans="23:23" x14ac:dyDescent="0.25">
      <c r="W12447"/>
    </row>
    <row r="12448" spans="23:23" x14ac:dyDescent="0.25">
      <c r="W12448"/>
    </row>
    <row r="12449" spans="23:23" x14ac:dyDescent="0.25">
      <c r="W12449"/>
    </row>
    <row r="12450" spans="23:23" x14ac:dyDescent="0.25">
      <c r="W12450"/>
    </row>
    <row r="12451" spans="23:23" x14ac:dyDescent="0.25">
      <c r="W12451"/>
    </row>
    <row r="12452" spans="23:23" x14ac:dyDescent="0.25">
      <c r="W12452"/>
    </row>
    <row r="12453" spans="23:23" x14ac:dyDescent="0.25">
      <c r="W12453"/>
    </row>
    <row r="12454" spans="23:23" x14ac:dyDescent="0.25">
      <c r="W12454"/>
    </row>
    <row r="12455" spans="23:23" x14ac:dyDescent="0.25">
      <c r="W12455"/>
    </row>
    <row r="12456" spans="23:23" x14ac:dyDescent="0.25">
      <c r="W12456"/>
    </row>
    <row r="12457" spans="23:23" x14ac:dyDescent="0.25">
      <c r="W12457"/>
    </row>
    <row r="12458" spans="23:23" x14ac:dyDescent="0.25">
      <c r="W12458"/>
    </row>
    <row r="12459" spans="23:23" x14ac:dyDescent="0.25">
      <c r="W12459"/>
    </row>
    <row r="12460" spans="23:23" x14ac:dyDescent="0.25">
      <c r="W12460"/>
    </row>
    <row r="12461" spans="23:23" x14ac:dyDescent="0.25">
      <c r="W12461"/>
    </row>
    <row r="12462" spans="23:23" x14ac:dyDescent="0.25">
      <c r="W12462"/>
    </row>
    <row r="12463" spans="23:23" x14ac:dyDescent="0.25">
      <c r="W12463"/>
    </row>
    <row r="12464" spans="23:23" x14ac:dyDescent="0.25">
      <c r="W12464"/>
    </row>
    <row r="12465" spans="23:23" x14ac:dyDescent="0.25">
      <c r="W12465"/>
    </row>
    <row r="12466" spans="23:23" x14ac:dyDescent="0.25">
      <c r="W12466"/>
    </row>
    <row r="12467" spans="23:23" x14ac:dyDescent="0.25">
      <c r="W12467"/>
    </row>
    <row r="12468" spans="23:23" x14ac:dyDescent="0.25">
      <c r="W12468"/>
    </row>
    <row r="12469" spans="23:23" x14ac:dyDescent="0.25">
      <c r="W12469"/>
    </row>
    <row r="12470" spans="23:23" x14ac:dyDescent="0.25">
      <c r="W12470"/>
    </row>
    <row r="12471" spans="23:23" x14ac:dyDescent="0.25">
      <c r="W12471"/>
    </row>
    <row r="12472" spans="23:23" x14ac:dyDescent="0.25">
      <c r="W12472"/>
    </row>
    <row r="12473" spans="23:23" x14ac:dyDescent="0.25">
      <c r="W12473"/>
    </row>
    <row r="12474" spans="23:23" x14ac:dyDescent="0.25">
      <c r="W12474"/>
    </row>
    <row r="12475" spans="23:23" x14ac:dyDescent="0.25">
      <c r="W12475"/>
    </row>
    <row r="12476" spans="23:23" x14ac:dyDescent="0.25">
      <c r="W12476"/>
    </row>
    <row r="12477" spans="23:23" x14ac:dyDescent="0.25">
      <c r="W12477"/>
    </row>
    <row r="12478" spans="23:23" x14ac:dyDescent="0.25">
      <c r="W12478"/>
    </row>
    <row r="12479" spans="23:23" x14ac:dyDescent="0.25">
      <c r="W12479"/>
    </row>
    <row r="12480" spans="23:23" x14ac:dyDescent="0.25">
      <c r="W12480"/>
    </row>
    <row r="12481" spans="23:23" x14ac:dyDescent="0.25">
      <c r="W12481"/>
    </row>
    <row r="12482" spans="23:23" x14ac:dyDescent="0.25">
      <c r="W12482"/>
    </row>
    <row r="12483" spans="23:23" x14ac:dyDescent="0.25">
      <c r="W12483"/>
    </row>
    <row r="12484" spans="23:23" x14ac:dyDescent="0.25">
      <c r="W12484"/>
    </row>
    <row r="12485" spans="23:23" x14ac:dyDescent="0.25">
      <c r="W12485"/>
    </row>
    <row r="12486" spans="23:23" x14ac:dyDescent="0.25">
      <c r="W12486"/>
    </row>
    <row r="12487" spans="23:23" x14ac:dyDescent="0.25">
      <c r="W12487"/>
    </row>
    <row r="12488" spans="23:23" x14ac:dyDescent="0.25">
      <c r="W12488"/>
    </row>
    <row r="12489" spans="23:23" x14ac:dyDescent="0.25">
      <c r="W12489"/>
    </row>
    <row r="12490" spans="23:23" x14ac:dyDescent="0.25">
      <c r="W12490"/>
    </row>
    <row r="12491" spans="23:23" x14ac:dyDescent="0.25">
      <c r="W12491"/>
    </row>
    <row r="12492" spans="23:23" x14ac:dyDescent="0.25">
      <c r="W12492"/>
    </row>
    <row r="12493" spans="23:23" x14ac:dyDescent="0.25">
      <c r="W12493"/>
    </row>
    <row r="12494" spans="23:23" x14ac:dyDescent="0.25">
      <c r="W12494"/>
    </row>
    <row r="12495" spans="23:23" x14ac:dyDescent="0.25">
      <c r="W12495"/>
    </row>
    <row r="12496" spans="23:23" x14ac:dyDescent="0.25">
      <c r="W12496"/>
    </row>
    <row r="12497" spans="23:23" x14ac:dyDescent="0.25">
      <c r="W12497"/>
    </row>
    <row r="12498" spans="23:23" x14ac:dyDescent="0.25">
      <c r="W12498"/>
    </row>
    <row r="12499" spans="23:23" x14ac:dyDescent="0.25">
      <c r="W12499"/>
    </row>
    <row r="12500" spans="23:23" x14ac:dyDescent="0.25">
      <c r="W12500"/>
    </row>
    <row r="12501" spans="23:23" x14ac:dyDescent="0.25">
      <c r="W12501"/>
    </row>
    <row r="12502" spans="23:23" x14ac:dyDescent="0.25">
      <c r="W12502"/>
    </row>
    <row r="12503" spans="23:23" x14ac:dyDescent="0.25">
      <c r="W12503"/>
    </row>
    <row r="12504" spans="23:23" x14ac:dyDescent="0.25">
      <c r="W12504"/>
    </row>
    <row r="12505" spans="23:23" x14ac:dyDescent="0.25">
      <c r="W12505"/>
    </row>
    <row r="12506" spans="23:23" x14ac:dyDescent="0.25">
      <c r="W12506"/>
    </row>
    <row r="12507" spans="23:23" x14ac:dyDescent="0.25">
      <c r="W12507"/>
    </row>
    <row r="12508" spans="23:23" x14ac:dyDescent="0.25">
      <c r="W12508"/>
    </row>
    <row r="12509" spans="23:23" x14ac:dyDescent="0.25">
      <c r="W12509"/>
    </row>
    <row r="12510" spans="23:23" x14ac:dyDescent="0.25">
      <c r="W12510"/>
    </row>
    <row r="12511" spans="23:23" x14ac:dyDescent="0.25">
      <c r="W12511"/>
    </row>
    <row r="12512" spans="23:23" x14ac:dyDescent="0.25">
      <c r="W12512"/>
    </row>
    <row r="12513" spans="23:23" x14ac:dyDescent="0.25">
      <c r="W12513"/>
    </row>
    <row r="12514" spans="23:23" x14ac:dyDescent="0.25">
      <c r="W12514"/>
    </row>
    <row r="12515" spans="23:23" x14ac:dyDescent="0.25">
      <c r="W12515"/>
    </row>
    <row r="12516" spans="23:23" x14ac:dyDescent="0.25">
      <c r="W12516"/>
    </row>
    <row r="12517" spans="23:23" x14ac:dyDescent="0.25">
      <c r="W12517"/>
    </row>
    <row r="12518" spans="23:23" x14ac:dyDescent="0.25">
      <c r="W12518"/>
    </row>
    <row r="12519" spans="23:23" x14ac:dyDescent="0.25">
      <c r="W12519"/>
    </row>
    <row r="12520" spans="23:23" x14ac:dyDescent="0.25">
      <c r="W12520"/>
    </row>
    <row r="12521" spans="23:23" x14ac:dyDescent="0.25">
      <c r="W12521"/>
    </row>
    <row r="12522" spans="23:23" x14ac:dyDescent="0.25">
      <c r="W12522"/>
    </row>
    <row r="12523" spans="23:23" x14ac:dyDescent="0.25">
      <c r="W12523"/>
    </row>
    <row r="12524" spans="23:23" x14ac:dyDescent="0.25">
      <c r="W12524"/>
    </row>
    <row r="12525" spans="23:23" x14ac:dyDescent="0.25">
      <c r="W12525"/>
    </row>
    <row r="12526" spans="23:23" x14ac:dyDescent="0.25">
      <c r="W12526"/>
    </row>
    <row r="12527" spans="23:23" x14ac:dyDescent="0.25">
      <c r="W12527"/>
    </row>
    <row r="12528" spans="23:23" x14ac:dyDescent="0.25">
      <c r="W12528"/>
    </row>
    <row r="12529" spans="23:23" x14ac:dyDescent="0.25">
      <c r="W12529"/>
    </row>
    <row r="12530" spans="23:23" x14ac:dyDescent="0.25">
      <c r="W12530"/>
    </row>
    <row r="12531" spans="23:23" x14ac:dyDescent="0.25">
      <c r="W12531"/>
    </row>
    <row r="12532" spans="23:23" x14ac:dyDescent="0.25">
      <c r="W12532"/>
    </row>
    <row r="12533" spans="23:23" x14ac:dyDescent="0.25">
      <c r="W12533"/>
    </row>
    <row r="12534" spans="23:23" x14ac:dyDescent="0.25">
      <c r="W12534"/>
    </row>
    <row r="12535" spans="23:23" x14ac:dyDescent="0.25">
      <c r="W12535"/>
    </row>
    <row r="12536" spans="23:23" x14ac:dyDescent="0.25">
      <c r="W12536"/>
    </row>
    <row r="12537" spans="23:23" x14ac:dyDescent="0.25">
      <c r="W12537"/>
    </row>
    <row r="12538" spans="23:23" x14ac:dyDescent="0.25">
      <c r="W12538"/>
    </row>
    <row r="12539" spans="23:23" x14ac:dyDescent="0.25">
      <c r="W12539"/>
    </row>
    <row r="12540" spans="23:23" x14ac:dyDescent="0.25">
      <c r="W12540"/>
    </row>
    <row r="12541" spans="23:23" x14ac:dyDescent="0.25">
      <c r="W12541"/>
    </row>
    <row r="12542" spans="23:23" x14ac:dyDescent="0.25">
      <c r="W12542"/>
    </row>
    <row r="12543" spans="23:23" x14ac:dyDescent="0.25">
      <c r="W12543"/>
    </row>
    <row r="12544" spans="23:23" x14ac:dyDescent="0.25">
      <c r="W12544"/>
    </row>
    <row r="12545" spans="23:23" x14ac:dyDescent="0.25">
      <c r="W12545"/>
    </row>
    <row r="12546" spans="23:23" x14ac:dyDescent="0.25">
      <c r="W12546"/>
    </row>
    <row r="12547" spans="23:23" x14ac:dyDescent="0.25">
      <c r="W12547"/>
    </row>
    <row r="12548" spans="23:23" x14ac:dyDescent="0.25">
      <c r="W12548"/>
    </row>
    <row r="12549" spans="23:23" x14ac:dyDescent="0.25">
      <c r="W12549"/>
    </row>
    <row r="12550" spans="23:23" x14ac:dyDescent="0.25">
      <c r="W12550"/>
    </row>
    <row r="12551" spans="23:23" x14ac:dyDescent="0.25">
      <c r="W12551"/>
    </row>
    <row r="12552" spans="23:23" x14ac:dyDescent="0.25">
      <c r="W12552"/>
    </row>
    <row r="12553" spans="23:23" x14ac:dyDescent="0.25">
      <c r="W12553"/>
    </row>
    <row r="12554" spans="23:23" x14ac:dyDescent="0.25">
      <c r="W12554"/>
    </row>
    <row r="12555" spans="23:23" x14ac:dyDescent="0.25">
      <c r="W12555"/>
    </row>
    <row r="12556" spans="23:23" x14ac:dyDescent="0.25">
      <c r="W12556"/>
    </row>
    <row r="12557" spans="23:23" x14ac:dyDescent="0.25">
      <c r="W12557"/>
    </row>
    <row r="12558" spans="23:23" x14ac:dyDescent="0.25">
      <c r="W12558"/>
    </row>
    <row r="12559" spans="23:23" x14ac:dyDescent="0.25">
      <c r="W12559"/>
    </row>
    <row r="12560" spans="23:23" x14ac:dyDescent="0.25">
      <c r="W12560"/>
    </row>
    <row r="12561" spans="23:23" x14ac:dyDescent="0.25">
      <c r="W12561"/>
    </row>
    <row r="12562" spans="23:23" x14ac:dyDescent="0.25">
      <c r="W12562"/>
    </row>
    <row r="12563" spans="23:23" x14ac:dyDescent="0.25">
      <c r="W12563"/>
    </row>
    <row r="12564" spans="23:23" x14ac:dyDescent="0.25">
      <c r="W12564"/>
    </row>
    <row r="12565" spans="23:23" x14ac:dyDescent="0.25">
      <c r="W12565"/>
    </row>
    <row r="12566" spans="23:23" x14ac:dyDescent="0.25">
      <c r="W12566"/>
    </row>
    <row r="12567" spans="23:23" x14ac:dyDescent="0.25">
      <c r="W12567"/>
    </row>
    <row r="12568" spans="23:23" x14ac:dyDescent="0.25">
      <c r="W12568"/>
    </row>
    <row r="12569" spans="23:23" x14ac:dyDescent="0.25">
      <c r="W12569"/>
    </row>
    <row r="12570" spans="23:23" x14ac:dyDescent="0.25">
      <c r="W12570"/>
    </row>
    <row r="12571" spans="23:23" x14ac:dyDescent="0.25">
      <c r="W12571"/>
    </row>
    <row r="12572" spans="23:23" x14ac:dyDescent="0.25">
      <c r="W12572"/>
    </row>
    <row r="12573" spans="23:23" x14ac:dyDescent="0.25">
      <c r="W12573"/>
    </row>
    <row r="12574" spans="23:23" x14ac:dyDescent="0.25">
      <c r="W12574"/>
    </row>
    <row r="12575" spans="23:23" x14ac:dyDescent="0.25">
      <c r="W12575"/>
    </row>
    <row r="12576" spans="23:23" x14ac:dyDescent="0.25">
      <c r="W12576"/>
    </row>
    <row r="12577" spans="23:23" x14ac:dyDescent="0.25">
      <c r="W12577"/>
    </row>
    <row r="12578" spans="23:23" x14ac:dyDescent="0.25">
      <c r="W12578"/>
    </row>
    <row r="12579" spans="23:23" x14ac:dyDescent="0.25">
      <c r="W12579"/>
    </row>
    <row r="12580" spans="23:23" x14ac:dyDescent="0.25">
      <c r="W12580"/>
    </row>
    <row r="12581" spans="23:23" x14ac:dyDescent="0.25">
      <c r="W12581"/>
    </row>
    <row r="12582" spans="23:23" x14ac:dyDescent="0.25">
      <c r="W12582"/>
    </row>
    <row r="12583" spans="23:23" x14ac:dyDescent="0.25">
      <c r="W12583"/>
    </row>
    <row r="12584" spans="23:23" x14ac:dyDescent="0.25">
      <c r="W12584"/>
    </row>
    <row r="12585" spans="23:23" x14ac:dyDescent="0.25">
      <c r="W12585"/>
    </row>
    <row r="12586" spans="23:23" x14ac:dyDescent="0.25">
      <c r="W12586"/>
    </row>
    <row r="12587" spans="23:23" x14ac:dyDescent="0.25">
      <c r="W12587"/>
    </row>
    <row r="12588" spans="23:23" x14ac:dyDescent="0.25">
      <c r="W12588"/>
    </row>
    <row r="12589" spans="23:23" x14ac:dyDescent="0.25">
      <c r="W12589"/>
    </row>
    <row r="12590" spans="23:23" x14ac:dyDescent="0.25">
      <c r="W12590"/>
    </row>
    <row r="12591" spans="23:23" x14ac:dyDescent="0.25">
      <c r="W12591"/>
    </row>
    <row r="12592" spans="23:23" x14ac:dyDescent="0.25">
      <c r="W12592"/>
    </row>
    <row r="12593" spans="23:23" x14ac:dyDescent="0.25">
      <c r="W12593"/>
    </row>
    <row r="12594" spans="23:23" x14ac:dyDescent="0.25">
      <c r="W12594"/>
    </row>
    <row r="12595" spans="23:23" x14ac:dyDescent="0.25">
      <c r="W12595"/>
    </row>
    <row r="12596" spans="23:23" x14ac:dyDescent="0.25">
      <c r="W12596"/>
    </row>
    <row r="12597" spans="23:23" x14ac:dyDescent="0.25">
      <c r="W12597"/>
    </row>
    <row r="12598" spans="23:23" x14ac:dyDescent="0.25">
      <c r="W12598"/>
    </row>
    <row r="12599" spans="23:23" x14ac:dyDescent="0.25">
      <c r="W12599"/>
    </row>
    <row r="12600" spans="23:23" x14ac:dyDescent="0.25">
      <c r="W12600"/>
    </row>
    <row r="12601" spans="23:23" x14ac:dyDescent="0.25">
      <c r="W12601"/>
    </row>
    <row r="12602" spans="23:23" x14ac:dyDescent="0.25">
      <c r="W12602"/>
    </row>
    <row r="12603" spans="23:23" x14ac:dyDescent="0.25">
      <c r="W12603"/>
    </row>
    <row r="12604" spans="23:23" x14ac:dyDescent="0.25">
      <c r="W12604"/>
    </row>
    <row r="12605" spans="23:23" x14ac:dyDescent="0.25">
      <c r="W12605"/>
    </row>
    <row r="12606" spans="23:23" x14ac:dyDescent="0.25">
      <c r="W12606"/>
    </row>
    <row r="12607" spans="23:23" x14ac:dyDescent="0.25">
      <c r="W12607"/>
    </row>
    <row r="12608" spans="23:23" x14ac:dyDescent="0.25">
      <c r="W12608"/>
    </row>
    <row r="12609" spans="23:23" x14ac:dyDescent="0.25">
      <c r="W12609"/>
    </row>
    <row r="12610" spans="23:23" x14ac:dyDescent="0.25">
      <c r="W12610"/>
    </row>
    <row r="12611" spans="23:23" x14ac:dyDescent="0.25">
      <c r="W12611"/>
    </row>
    <row r="12612" spans="23:23" x14ac:dyDescent="0.25">
      <c r="W12612"/>
    </row>
    <row r="12613" spans="23:23" x14ac:dyDescent="0.25">
      <c r="W12613"/>
    </row>
    <row r="12614" spans="23:23" x14ac:dyDescent="0.25">
      <c r="W12614"/>
    </row>
    <row r="12615" spans="23:23" x14ac:dyDescent="0.25">
      <c r="W12615"/>
    </row>
    <row r="12616" spans="23:23" x14ac:dyDescent="0.25">
      <c r="W12616"/>
    </row>
    <row r="12617" spans="23:23" x14ac:dyDescent="0.25">
      <c r="W12617"/>
    </row>
    <row r="12618" spans="23:23" x14ac:dyDescent="0.25">
      <c r="W12618"/>
    </row>
    <row r="12619" spans="23:23" x14ac:dyDescent="0.25">
      <c r="W12619"/>
    </row>
    <row r="12620" spans="23:23" x14ac:dyDescent="0.25">
      <c r="W12620"/>
    </row>
    <row r="12621" spans="23:23" x14ac:dyDescent="0.25">
      <c r="W12621"/>
    </row>
    <row r="12622" spans="23:23" x14ac:dyDescent="0.25">
      <c r="W12622"/>
    </row>
    <row r="12623" spans="23:23" x14ac:dyDescent="0.25">
      <c r="W12623"/>
    </row>
    <row r="12624" spans="23:23" x14ac:dyDescent="0.25">
      <c r="W12624"/>
    </row>
    <row r="12625" spans="23:23" x14ac:dyDescent="0.25">
      <c r="W12625"/>
    </row>
    <row r="12626" spans="23:23" x14ac:dyDescent="0.25">
      <c r="W12626"/>
    </row>
    <row r="12627" spans="23:23" x14ac:dyDescent="0.25">
      <c r="W12627"/>
    </row>
    <row r="12628" spans="23:23" x14ac:dyDescent="0.25">
      <c r="W12628"/>
    </row>
    <row r="12629" spans="23:23" x14ac:dyDescent="0.25">
      <c r="W12629"/>
    </row>
    <row r="12630" spans="23:23" x14ac:dyDescent="0.25">
      <c r="W12630"/>
    </row>
    <row r="12631" spans="23:23" x14ac:dyDescent="0.25">
      <c r="W12631"/>
    </row>
    <row r="12632" spans="23:23" x14ac:dyDescent="0.25">
      <c r="W12632"/>
    </row>
    <row r="12633" spans="23:23" x14ac:dyDescent="0.25">
      <c r="W12633"/>
    </row>
    <row r="12634" spans="23:23" x14ac:dyDescent="0.25">
      <c r="W12634"/>
    </row>
    <row r="12635" spans="23:23" x14ac:dyDescent="0.25">
      <c r="W12635"/>
    </row>
    <row r="12636" spans="23:23" x14ac:dyDescent="0.25">
      <c r="W12636"/>
    </row>
    <row r="12637" spans="23:23" x14ac:dyDescent="0.25">
      <c r="W12637"/>
    </row>
    <row r="12638" spans="23:23" x14ac:dyDescent="0.25">
      <c r="W12638"/>
    </row>
    <row r="12639" spans="23:23" x14ac:dyDescent="0.25">
      <c r="W12639"/>
    </row>
    <row r="12640" spans="23:23" x14ac:dyDescent="0.25">
      <c r="W12640"/>
    </row>
    <row r="12641" spans="23:23" x14ac:dyDescent="0.25">
      <c r="W12641"/>
    </row>
    <row r="12642" spans="23:23" x14ac:dyDescent="0.25">
      <c r="W12642"/>
    </row>
    <row r="12643" spans="23:23" x14ac:dyDescent="0.25">
      <c r="W12643"/>
    </row>
    <row r="12644" spans="23:23" x14ac:dyDescent="0.25">
      <c r="W12644"/>
    </row>
    <row r="12645" spans="23:23" x14ac:dyDescent="0.25">
      <c r="W12645"/>
    </row>
    <row r="12646" spans="23:23" x14ac:dyDescent="0.25">
      <c r="W12646"/>
    </row>
    <row r="12647" spans="23:23" x14ac:dyDescent="0.25">
      <c r="W12647"/>
    </row>
    <row r="12648" spans="23:23" x14ac:dyDescent="0.25">
      <c r="W12648"/>
    </row>
    <row r="12649" spans="23:23" x14ac:dyDescent="0.25">
      <c r="W12649"/>
    </row>
    <row r="12650" spans="23:23" x14ac:dyDescent="0.25">
      <c r="W12650"/>
    </row>
    <row r="12651" spans="23:23" x14ac:dyDescent="0.25">
      <c r="W12651"/>
    </row>
    <row r="12652" spans="23:23" x14ac:dyDescent="0.25">
      <c r="W12652"/>
    </row>
    <row r="12653" spans="23:23" x14ac:dyDescent="0.25">
      <c r="W12653"/>
    </row>
    <row r="12654" spans="23:23" x14ac:dyDescent="0.25">
      <c r="W12654"/>
    </row>
    <row r="12655" spans="23:23" x14ac:dyDescent="0.25">
      <c r="W12655"/>
    </row>
    <row r="12656" spans="23:23" x14ac:dyDescent="0.25">
      <c r="W12656"/>
    </row>
    <row r="12657" spans="23:23" x14ac:dyDescent="0.25">
      <c r="W12657"/>
    </row>
    <row r="12658" spans="23:23" x14ac:dyDescent="0.25">
      <c r="W12658"/>
    </row>
    <row r="12659" spans="23:23" x14ac:dyDescent="0.25">
      <c r="W12659"/>
    </row>
    <row r="12660" spans="23:23" x14ac:dyDescent="0.25">
      <c r="W12660"/>
    </row>
    <row r="12661" spans="23:23" x14ac:dyDescent="0.25">
      <c r="W12661"/>
    </row>
    <row r="12662" spans="23:23" x14ac:dyDescent="0.25">
      <c r="W12662"/>
    </row>
    <row r="12663" spans="23:23" x14ac:dyDescent="0.25">
      <c r="W12663"/>
    </row>
    <row r="12664" spans="23:23" x14ac:dyDescent="0.25">
      <c r="W12664"/>
    </row>
    <row r="12665" spans="23:23" x14ac:dyDescent="0.25">
      <c r="W12665"/>
    </row>
    <row r="12666" spans="23:23" x14ac:dyDescent="0.25">
      <c r="W12666"/>
    </row>
    <row r="12667" spans="23:23" x14ac:dyDescent="0.25">
      <c r="W12667"/>
    </row>
    <row r="12668" spans="23:23" x14ac:dyDescent="0.25">
      <c r="W12668"/>
    </row>
    <row r="12669" spans="23:23" x14ac:dyDescent="0.25">
      <c r="W12669"/>
    </row>
    <row r="12670" spans="23:23" x14ac:dyDescent="0.25">
      <c r="W12670"/>
    </row>
    <row r="12671" spans="23:23" x14ac:dyDescent="0.25">
      <c r="W12671"/>
    </row>
    <row r="12672" spans="23:23" x14ac:dyDescent="0.25">
      <c r="W12672"/>
    </row>
    <row r="12673" spans="23:23" x14ac:dyDescent="0.25">
      <c r="W12673"/>
    </row>
    <row r="12674" spans="23:23" x14ac:dyDescent="0.25">
      <c r="W12674"/>
    </row>
    <row r="12675" spans="23:23" x14ac:dyDescent="0.25">
      <c r="W12675"/>
    </row>
    <row r="12676" spans="23:23" x14ac:dyDescent="0.25">
      <c r="W12676"/>
    </row>
    <row r="12677" spans="23:23" x14ac:dyDescent="0.25">
      <c r="W12677"/>
    </row>
    <row r="12678" spans="23:23" x14ac:dyDescent="0.25">
      <c r="W12678"/>
    </row>
    <row r="12679" spans="23:23" x14ac:dyDescent="0.25">
      <c r="W12679"/>
    </row>
    <row r="12680" spans="23:23" x14ac:dyDescent="0.25">
      <c r="W12680"/>
    </row>
    <row r="12681" spans="23:23" x14ac:dyDescent="0.25">
      <c r="W12681"/>
    </row>
    <row r="12682" spans="23:23" x14ac:dyDescent="0.25">
      <c r="W12682"/>
    </row>
    <row r="12683" spans="23:23" x14ac:dyDescent="0.25">
      <c r="W12683"/>
    </row>
    <row r="12684" spans="23:23" x14ac:dyDescent="0.25">
      <c r="W12684"/>
    </row>
    <row r="12685" spans="23:23" x14ac:dyDescent="0.25">
      <c r="W12685"/>
    </row>
    <row r="12686" spans="23:23" x14ac:dyDescent="0.25">
      <c r="W12686"/>
    </row>
    <row r="12687" spans="23:23" x14ac:dyDescent="0.25">
      <c r="W12687"/>
    </row>
    <row r="12688" spans="23:23" x14ac:dyDescent="0.25">
      <c r="W12688"/>
    </row>
    <row r="12689" spans="23:23" x14ac:dyDescent="0.25">
      <c r="W12689"/>
    </row>
    <row r="12690" spans="23:23" x14ac:dyDescent="0.25">
      <c r="W12690"/>
    </row>
    <row r="12691" spans="23:23" x14ac:dyDescent="0.25">
      <c r="W12691"/>
    </row>
    <row r="12692" spans="23:23" x14ac:dyDescent="0.25">
      <c r="W12692"/>
    </row>
    <row r="12693" spans="23:23" x14ac:dyDescent="0.25">
      <c r="W12693"/>
    </row>
    <row r="12694" spans="23:23" x14ac:dyDescent="0.25">
      <c r="W12694"/>
    </row>
    <row r="12695" spans="23:23" x14ac:dyDescent="0.25">
      <c r="W12695"/>
    </row>
    <row r="12696" spans="23:23" x14ac:dyDescent="0.25">
      <c r="W12696"/>
    </row>
    <row r="12697" spans="23:23" x14ac:dyDescent="0.25">
      <c r="W12697"/>
    </row>
    <row r="12698" spans="23:23" x14ac:dyDescent="0.25">
      <c r="W12698"/>
    </row>
    <row r="12699" spans="23:23" x14ac:dyDescent="0.25">
      <c r="W12699"/>
    </row>
    <row r="12700" spans="23:23" x14ac:dyDescent="0.25">
      <c r="W12700"/>
    </row>
    <row r="12701" spans="23:23" x14ac:dyDescent="0.25">
      <c r="W12701"/>
    </row>
    <row r="12702" spans="23:23" x14ac:dyDescent="0.25">
      <c r="W12702"/>
    </row>
    <row r="12703" spans="23:23" x14ac:dyDescent="0.25">
      <c r="W12703"/>
    </row>
    <row r="12704" spans="23:23" x14ac:dyDescent="0.25">
      <c r="W12704"/>
    </row>
    <row r="12705" spans="23:23" x14ac:dyDescent="0.25">
      <c r="W12705"/>
    </row>
    <row r="12706" spans="23:23" x14ac:dyDescent="0.25">
      <c r="W12706"/>
    </row>
    <row r="12707" spans="23:23" x14ac:dyDescent="0.25">
      <c r="W12707"/>
    </row>
    <row r="12708" spans="23:23" x14ac:dyDescent="0.25">
      <c r="W12708"/>
    </row>
    <row r="12709" spans="23:23" x14ac:dyDescent="0.25">
      <c r="W12709"/>
    </row>
    <row r="12710" spans="23:23" x14ac:dyDescent="0.25">
      <c r="W12710"/>
    </row>
    <row r="12711" spans="23:23" x14ac:dyDescent="0.25">
      <c r="W12711"/>
    </row>
    <row r="12712" spans="23:23" x14ac:dyDescent="0.25">
      <c r="W12712"/>
    </row>
    <row r="12713" spans="23:23" x14ac:dyDescent="0.25">
      <c r="W12713"/>
    </row>
    <row r="12714" spans="23:23" x14ac:dyDescent="0.25">
      <c r="W12714"/>
    </row>
    <row r="12715" spans="23:23" x14ac:dyDescent="0.25">
      <c r="W12715"/>
    </row>
    <row r="12716" spans="23:23" x14ac:dyDescent="0.25">
      <c r="W12716"/>
    </row>
    <row r="12717" spans="23:23" x14ac:dyDescent="0.25">
      <c r="W12717"/>
    </row>
    <row r="12718" spans="23:23" x14ac:dyDescent="0.25">
      <c r="W12718"/>
    </row>
    <row r="12719" spans="23:23" x14ac:dyDescent="0.25">
      <c r="W12719"/>
    </row>
    <row r="12720" spans="23:23" x14ac:dyDescent="0.25">
      <c r="W12720"/>
    </row>
    <row r="12721" spans="23:23" x14ac:dyDescent="0.25">
      <c r="W12721"/>
    </row>
    <row r="12722" spans="23:23" x14ac:dyDescent="0.25">
      <c r="W12722"/>
    </row>
    <row r="12723" spans="23:23" x14ac:dyDescent="0.25">
      <c r="W12723"/>
    </row>
    <row r="12724" spans="23:23" x14ac:dyDescent="0.25">
      <c r="W12724"/>
    </row>
    <row r="12725" spans="23:23" x14ac:dyDescent="0.25">
      <c r="W12725"/>
    </row>
    <row r="12726" spans="23:23" x14ac:dyDescent="0.25">
      <c r="W12726"/>
    </row>
    <row r="12727" spans="23:23" x14ac:dyDescent="0.25">
      <c r="W12727"/>
    </row>
    <row r="12728" spans="23:23" x14ac:dyDescent="0.25">
      <c r="W12728"/>
    </row>
    <row r="12729" spans="23:23" x14ac:dyDescent="0.25">
      <c r="W12729"/>
    </row>
    <row r="12730" spans="23:23" x14ac:dyDescent="0.25">
      <c r="W12730"/>
    </row>
    <row r="12731" spans="23:23" x14ac:dyDescent="0.25">
      <c r="W12731"/>
    </row>
    <row r="12732" spans="23:23" x14ac:dyDescent="0.25">
      <c r="W12732"/>
    </row>
    <row r="12733" spans="23:23" x14ac:dyDescent="0.25">
      <c r="W12733"/>
    </row>
    <row r="12734" spans="23:23" x14ac:dyDescent="0.25">
      <c r="W12734"/>
    </row>
    <row r="12735" spans="23:23" x14ac:dyDescent="0.25">
      <c r="W12735"/>
    </row>
    <row r="12736" spans="23:23" x14ac:dyDescent="0.25">
      <c r="W12736"/>
    </row>
    <row r="12737" spans="23:23" x14ac:dyDescent="0.25">
      <c r="W12737"/>
    </row>
    <row r="12738" spans="23:23" x14ac:dyDescent="0.25">
      <c r="W12738"/>
    </row>
    <row r="12739" spans="23:23" x14ac:dyDescent="0.25">
      <c r="W12739"/>
    </row>
    <row r="12740" spans="23:23" x14ac:dyDescent="0.25">
      <c r="W12740"/>
    </row>
    <row r="12741" spans="23:23" x14ac:dyDescent="0.25">
      <c r="W12741"/>
    </row>
    <row r="12742" spans="23:23" x14ac:dyDescent="0.25">
      <c r="W12742"/>
    </row>
    <row r="12743" spans="23:23" x14ac:dyDescent="0.25">
      <c r="W12743"/>
    </row>
    <row r="12744" spans="23:23" x14ac:dyDescent="0.25">
      <c r="W12744"/>
    </row>
    <row r="12745" spans="23:23" x14ac:dyDescent="0.25">
      <c r="W12745"/>
    </row>
    <row r="12746" spans="23:23" x14ac:dyDescent="0.25">
      <c r="W12746"/>
    </row>
    <row r="12747" spans="23:23" x14ac:dyDescent="0.25">
      <c r="W12747"/>
    </row>
    <row r="12748" spans="23:23" x14ac:dyDescent="0.25">
      <c r="W12748"/>
    </row>
    <row r="12749" spans="23:23" x14ac:dyDescent="0.25">
      <c r="W12749"/>
    </row>
    <row r="12750" spans="23:23" x14ac:dyDescent="0.25">
      <c r="W12750"/>
    </row>
    <row r="12751" spans="23:23" x14ac:dyDescent="0.25">
      <c r="W12751"/>
    </row>
    <row r="12752" spans="23:23" x14ac:dyDescent="0.25">
      <c r="W12752"/>
    </row>
    <row r="12753" spans="23:23" x14ac:dyDescent="0.25">
      <c r="W12753"/>
    </row>
    <row r="12754" spans="23:23" x14ac:dyDescent="0.25">
      <c r="W12754"/>
    </row>
    <row r="12755" spans="23:23" x14ac:dyDescent="0.25">
      <c r="W12755"/>
    </row>
    <row r="12756" spans="23:23" x14ac:dyDescent="0.25">
      <c r="W12756"/>
    </row>
    <row r="12757" spans="23:23" x14ac:dyDescent="0.25">
      <c r="W12757"/>
    </row>
    <row r="12758" spans="23:23" x14ac:dyDescent="0.25">
      <c r="W12758"/>
    </row>
    <row r="12759" spans="23:23" x14ac:dyDescent="0.25">
      <c r="W12759"/>
    </row>
    <row r="12760" spans="23:23" x14ac:dyDescent="0.25">
      <c r="W12760"/>
    </row>
    <row r="12761" spans="23:23" x14ac:dyDescent="0.25">
      <c r="W12761"/>
    </row>
    <row r="12762" spans="23:23" x14ac:dyDescent="0.25">
      <c r="W12762"/>
    </row>
    <row r="12763" spans="23:23" x14ac:dyDescent="0.25">
      <c r="W12763"/>
    </row>
    <row r="12764" spans="23:23" x14ac:dyDescent="0.25">
      <c r="W12764"/>
    </row>
    <row r="12765" spans="23:23" x14ac:dyDescent="0.25">
      <c r="W12765"/>
    </row>
    <row r="12766" spans="23:23" x14ac:dyDescent="0.25">
      <c r="W12766"/>
    </row>
    <row r="12767" spans="23:23" x14ac:dyDescent="0.25">
      <c r="W12767"/>
    </row>
    <row r="12768" spans="23:23" x14ac:dyDescent="0.25">
      <c r="W12768"/>
    </row>
    <row r="12769" spans="23:23" x14ac:dyDescent="0.25">
      <c r="W12769"/>
    </row>
    <row r="12770" spans="23:23" x14ac:dyDescent="0.25">
      <c r="W12770"/>
    </row>
    <row r="12771" spans="23:23" x14ac:dyDescent="0.25">
      <c r="W12771"/>
    </row>
    <row r="12772" spans="23:23" x14ac:dyDescent="0.25">
      <c r="W12772"/>
    </row>
    <row r="12773" spans="23:23" x14ac:dyDescent="0.25">
      <c r="W12773"/>
    </row>
    <row r="12774" spans="23:23" x14ac:dyDescent="0.25">
      <c r="W12774"/>
    </row>
    <row r="12775" spans="23:23" x14ac:dyDescent="0.25">
      <c r="W12775"/>
    </row>
    <row r="12776" spans="23:23" x14ac:dyDescent="0.25">
      <c r="W12776"/>
    </row>
    <row r="12777" spans="23:23" x14ac:dyDescent="0.25">
      <c r="W12777"/>
    </row>
    <row r="12778" spans="23:23" x14ac:dyDescent="0.25">
      <c r="W12778"/>
    </row>
    <row r="12779" spans="23:23" x14ac:dyDescent="0.25">
      <c r="W12779"/>
    </row>
    <row r="12780" spans="23:23" x14ac:dyDescent="0.25">
      <c r="W12780"/>
    </row>
    <row r="12781" spans="23:23" x14ac:dyDescent="0.25">
      <c r="W12781"/>
    </row>
    <row r="12782" spans="23:23" x14ac:dyDescent="0.25">
      <c r="W12782"/>
    </row>
    <row r="12783" spans="23:23" x14ac:dyDescent="0.25">
      <c r="W12783"/>
    </row>
    <row r="12784" spans="23:23" x14ac:dyDescent="0.25">
      <c r="W12784"/>
    </row>
    <row r="12785" spans="23:23" x14ac:dyDescent="0.25">
      <c r="W12785"/>
    </row>
    <row r="12786" spans="23:23" x14ac:dyDescent="0.25">
      <c r="W12786"/>
    </row>
    <row r="12787" spans="23:23" x14ac:dyDescent="0.25">
      <c r="W12787"/>
    </row>
    <row r="12788" spans="23:23" x14ac:dyDescent="0.25">
      <c r="W12788"/>
    </row>
    <row r="12789" spans="23:23" x14ac:dyDescent="0.25">
      <c r="W12789"/>
    </row>
    <row r="12790" spans="23:23" x14ac:dyDescent="0.25">
      <c r="W12790"/>
    </row>
    <row r="12791" spans="23:23" x14ac:dyDescent="0.25">
      <c r="W12791"/>
    </row>
    <row r="12792" spans="23:23" x14ac:dyDescent="0.25">
      <c r="W12792"/>
    </row>
    <row r="12793" spans="23:23" x14ac:dyDescent="0.25">
      <c r="W12793"/>
    </row>
    <row r="12794" spans="23:23" x14ac:dyDescent="0.25">
      <c r="W12794"/>
    </row>
    <row r="12795" spans="23:23" x14ac:dyDescent="0.25">
      <c r="W12795"/>
    </row>
    <row r="12796" spans="23:23" x14ac:dyDescent="0.25">
      <c r="W12796"/>
    </row>
    <row r="12797" spans="23:23" x14ac:dyDescent="0.25">
      <c r="W12797"/>
    </row>
    <row r="12798" spans="23:23" x14ac:dyDescent="0.25">
      <c r="W12798"/>
    </row>
    <row r="12799" spans="23:23" x14ac:dyDescent="0.25">
      <c r="W12799"/>
    </row>
    <row r="12800" spans="23:23" x14ac:dyDescent="0.25">
      <c r="W12800"/>
    </row>
    <row r="12801" spans="23:23" x14ac:dyDescent="0.25">
      <c r="W12801"/>
    </row>
    <row r="12802" spans="23:23" x14ac:dyDescent="0.25">
      <c r="W12802"/>
    </row>
    <row r="12803" spans="23:23" x14ac:dyDescent="0.25">
      <c r="W12803"/>
    </row>
    <row r="12804" spans="23:23" x14ac:dyDescent="0.25">
      <c r="W12804"/>
    </row>
    <row r="12805" spans="23:23" x14ac:dyDescent="0.25">
      <c r="W12805"/>
    </row>
    <row r="12806" spans="23:23" x14ac:dyDescent="0.25">
      <c r="W12806"/>
    </row>
    <row r="12807" spans="23:23" x14ac:dyDescent="0.25">
      <c r="W12807"/>
    </row>
    <row r="12808" spans="23:23" x14ac:dyDescent="0.25">
      <c r="W12808"/>
    </row>
    <row r="12809" spans="23:23" x14ac:dyDescent="0.25">
      <c r="W12809"/>
    </row>
    <row r="12810" spans="23:23" x14ac:dyDescent="0.25">
      <c r="W12810"/>
    </row>
    <row r="12811" spans="23:23" x14ac:dyDescent="0.25">
      <c r="W12811"/>
    </row>
    <row r="12812" spans="23:23" x14ac:dyDescent="0.25">
      <c r="W12812"/>
    </row>
    <row r="12813" spans="23:23" x14ac:dyDescent="0.25">
      <c r="W12813"/>
    </row>
    <row r="12814" spans="23:23" x14ac:dyDescent="0.25">
      <c r="W12814"/>
    </row>
    <row r="12815" spans="23:23" x14ac:dyDescent="0.25">
      <c r="W12815"/>
    </row>
    <row r="12816" spans="23:23" x14ac:dyDescent="0.25">
      <c r="W12816"/>
    </row>
    <row r="12817" spans="23:23" x14ac:dyDescent="0.25">
      <c r="W12817"/>
    </row>
    <row r="12818" spans="23:23" x14ac:dyDescent="0.25">
      <c r="W12818"/>
    </row>
    <row r="12819" spans="23:23" x14ac:dyDescent="0.25">
      <c r="W12819"/>
    </row>
    <row r="12820" spans="23:23" x14ac:dyDescent="0.25">
      <c r="W12820"/>
    </row>
    <row r="12821" spans="23:23" x14ac:dyDescent="0.25">
      <c r="W12821"/>
    </row>
    <row r="12822" spans="23:23" x14ac:dyDescent="0.25">
      <c r="W12822"/>
    </row>
    <row r="12823" spans="23:23" x14ac:dyDescent="0.25">
      <c r="W12823"/>
    </row>
    <row r="12824" spans="23:23" x14ac:dyDescent="0.25">
      <c r="W12824"/>
    </row>
    <row r="12825" spans="23:23" x14ac:dyDescent="0.25">
      <c r="W12825"/>
    </row>
    <row r="12826" spans="23:23" x14ac:dyDescent="0.25">
      <c r="W12826"/>
    </row>
    <row r="12827" spans="23:23" x14ac:dyDescent="0.25">
      <c r="W12827"/>
    </row>
    <row r="12828" spans="23:23" x14ac:dyDescent="0.25">
      <c r="W12828"/>
    </row>
    <row r="12829" spans="23:23" x14ac:dyDescent="0.25">
      <c r="W12829"/>
    </row>
    <row r="12830" spans="23:23" x14ac:dyDescent="0.25">
      <c r="W12830"/>
    </row>
    <row r="12831" spans="23:23" x14ac:dyDescent="0.25">
      <c r="W12831"/>
    </row>
    <row r="12832" spans="23:23" x14ac:dyDescent="0.25">
      <c r="W12832"/>
    </row>
    <row r="12833" spans="23:23" x14ac:dyDescent="0.25">
      <c r="W12833"/>
    </row>
    <row r="12834" spans="23:23" x14ac:dyDescent="0.25">
      <c r="W12834"/>
    </row>
    <row r="12835" spans="23:23" x14ac:dyDescent="0.25">
      <c r="W12835"/>
    </row>
    <row r="12836" spans="23:23" x14ac:dyDescent="0.25">
      <c r="W12836"/>
    </row>
    <row r="12837" spans="23:23" x14ac:dyDescent="0.25">
      <c r="W12837"/>
    </row>
    <row r="12838" spans="23:23" x14ac:dyDescent="0.25">
      <c r="W12838"/>
    </row>
    <row r="12839" spans="23:23" x14ac:dyDescent="0.25">
      <c r="W12839"/>
    </row>
    <row r="12840" spans="23:23" x14ac:dyDescent="0.25">
      <c r="W12840"/>
    </row>
    <row r="12841" spans="23:23" x14ac:dyDescent="0.25">
      <c r="W12841"/>
    </row>
    <row r="12842" spans="23:23" x14ac:dyDescent="0.25">
      <c r="W12842"/>
    </row>
    <row r="12843" spans="23:23" x14ac:dyDescent="0.25">
      <c r="W12843"/>
    </row>
    <row r="12844" spans="23:23" x14ac:dyDescent="0.25">
      <c r="W12844"/>
    </row>
    <row r="12845" spans="23:23" x14ac:dyDescent="0.25">
      <c r="W12845"/>
    </row>
    <row r="12846" spans="23:23" x14ac:dyDescent="0.25">
      <c r="W12846"/>
    </row>
    <row r="12847" spans="23:23" x14ac:dyDescent="0.25">
      <c r="W12847"/>
    </row>
    <row r="12848" spans="23:23" x14ac:dyDescent="0.25">
      <c r="W12848"/>
    </row>
    <row r="12849" spans="23:23" x14ac:dyDescent="0.25">
      <c r="W12849"/>
    </row>
    <row r="12850" spans="23:23" x14ac:dyDescent="0.25">
      <c r="W12850"/>
    </row>
    <row r="12851" spans="23:23" x14ac:dyDescent="0.25">
      <c r="W12851"/>
    </row>
    <row r="12852" spans="23:23" x14ac:dyDescent="0.25">
      <c r="W12852"/>
    </row>
    <row r="12853" spans="23:23" x14ac:dyDescent="0.25">
      <c r="W12853"/>
    </row>
    <row r="12854" spans="23:23" x14ac:dyDescent="0.25">
      <c r="W12854"/>
    </row>
    <row r="12855" spans="23:23" x14ac:dyDescent="0.25">
      <c r="W12855"/>
    </row>
    <row r="12856" spans="23:23" x14ac:dyDescent="0.25">
      <c r="W12856"/>
    </row>
    <row r="12857" spans="23:23" x14ac:dyDescent="0.25">
      <c r="W12857"/>
    </row>
    <row r="12858" spans="23:23" x14ac:dyDescent="0.25">
      <c r="W12858"/>
    </row>
    <row r="12859" spans="23:23" x14ac:dyDescent="0.25">
      <c r="W12859"/>
    </row>
    <row r="12860" spans="23:23" x14ac:dyDescent="0.25">
      <c r="W12860"/>
    </row>
    <row r="12861" spans="23:23" x14ac:dyDescent="0.25">
      <c r="W12861"/>
    </row>
    <row r="12862" spans="23:23" x14ac:dyDescent="0.25">
      <c r="W12862"/>
    </row>
    <row r="12863" spans="23:23" x14ac:dyDescent="0.25">
      <c r="W12863"/>
    </row>
    <row r="12864" spans="23:23" x14ac:dyDescent="0.25">
      <c r="W12864"/>
    </row>
    <row r="12865" spans="23:23" x14ac:dyDescent="0.25">
      <c r="W12865"/>
    </row>
    <row r="12866" spans="23:23" x14ac:dyDescent="0.25">
      <c r="W12866"/>
    </row>
    <row r="12867" spans="23:23" x14ac:dyDescent="0.25">
      <c r="W12867"/>
    </row>
    <row r="12868" spans="23:23" x14ac:dyDescent="0.25">
      <c r="W12868"/>
    </row>
    <row r="12869" spans="23:23" x14ac:dyDescent="0.25">
      <c r="W12869"/>
    </row>
    <row r="12870" spans="23:23" x14ac:dyDescent="0.25">
      <c r="W12870"/>
    </row>
    <row r="12871" spans="23:23" x14ac:dyDescent="0.25">
      <c r="W12871"/>
    </row>
    <row r="12872" spans="23:23" x14ac:dyDescent="0.25">
      <c r="W12872"/>
    </row>
    <row r="12873" spans="23:23" x14ac:dyDescent="0.25">
      <c r="W12873"/>
    </row>
    <row r="12874" spans="23:23" x14ac:dyDescent="0.25">
      <c r="W12874"/>
    </row>
    <row r="12875" spans="23:23" x14ac:dyDescent="0.25">
      <c r="W12875"/>
    </row>
    <row r="12876" spans="23:23" x14ac:dyDescent="0.25">
      <c r="W12876"/>
    </row>
    <row r="12877" spans="23:23" x14ac:dyDescent="0.25">
      <c r="W12877"/>
    </row>
    <row r="12878" spans="23:23" x14ac:dyDescent="0.25">
      <c r="W12878"/>
    </row>
    <row r="12879" spans="23:23" x14ac:dyDescent="0.25">
      <c r="W12879"/>
    </row>
    <row r="12880" spans="23:23" x14ac:dyDescent="0.25">
      <c r="W12880"/>
    </row>
    <row r="12881" spans="23:23" x14ac:dyDescent="0.25">
      <c r="W12881"/>
    </row>
    <row r="12882" spans="23:23" x14ac:dyDescent="0.25">
      <c r="W12882"/>
    </row>
    <row r="12883" spans="23:23" x14ac:dyDescent="0.25">
      <c r="W12883"/>
    </row>
    <row r="12884" spans="23:23" x14ac:dyDescent="0.25">
      <c r="W12884"/>
    </row>
    <row r="12885" spans="23:23" x14ac:dyDescent="0.25">
      <c r="W12885"/>
    </row>
    <row r="12886" spans="23:23" x14ac:dyDescent="0.25">
      <c r="W12886"/>
    </row>
    <row r="12887" spans="23:23" x14ac:dyDescent="0.25">
      <c r="W12887"/>
    </row>
    <row r="12888" spans="23:23" x14ac:dyDescent="0.25">
      <c r="W12888"/>
    </row>
    <row r="12889" spans="23:23" x14ac:dyDescent="0.25">
      <c r="W12889"/>
    </row>
    <row r="12890" spans="23:23" x14ac:dyDescent="0.25">
      <c r="W12890"/>
    </row>
    <row r="12891" spans="23:23" x14ac:dyDescent="0.25">
      <c r="W12891"/>
    </row>
    <row r="12892" spans="23:23" x14ac:dyDescent="0.25">
      <c r="W12892"/>
    </row>
    <row r="12893" spans="23:23" x14ac:dyDescent="0.25">
      <c r="W12893"/>
    </row>
    <row r="12894" spans="23:23" x14ac:dyDescent="0.25">
      <c r="W12894"/>
    </row>
    <row r="12895" spans="23:23" x14ac:dyDescent="0.25">
      <c r="W12895"/>
    </row>
    <row r="12896" spans="23:23" x14ac:dyDescent="0.25">
      <c r="W12896"/>
    </row>
    <row r="12897" spans="23:23" x14ac:dyDescent="0.25">
      <c r="W12897"/>
    </row>
    <row r="12898" spans="23:23" x14ac:dyDescent="0.25">
      <c r="W12898"/>
    </row>
    <row r="12899" spans="23:23" x14ac:dyDescent="0.25">
      <c r="W12899"/>
    </row>
    <row r="12900" spans="23:23" x14ac:dyDescent="0.25">
      <c r="W12900"/>
    </row>
    <row r="12901" spans="23:23" x14ac:dyDescent="0.25">
      <c r="W12901"/>
    </row>
    <row r="12902" spans="23:23" x14ac:dyDescent="0.25">
      <c r="W12902"/>
    </row>
    <row r="12903" spans="23:23" x14ac:dyDescent="0.25">
      <c r="W12903"/>
    </row>
    <row r="12904" spans="23:23" x14ac:dyDescent="0.25">
      <c r="W12904"/>
    </row>
    <row r="12905" spans="23:23" x14ac:dyDescent="0.25">
      <c r="W12905"/>
    </row>
    <row r="12906" spans="23:23" x14ac:dyDescent="0.25">
      <c r="W12906"/>
    </row>
    <row r="12907" spans="23:23" x14ac:dyDescent="0.25">
      <c r="W12907"/>
    </row>
    <row r="12908" spans="23:23" x14ac:dyDescent="0.25">
      <c r="W12908"/>
    </row>
    <row r="12909" spans="23:23" x14ac:dyDescent="0.25">
      <c r="W12909"/>
    </row>
    <row r="12910" spans="23:23" x14ac:dyDescent="0.25">
      <c r="W12910"/>
    </row>
    <row r="12911" spans="23:23" x14ac:dyDescent="0.25">
      <c r="W12911"/>
    </row>
    <row r="12912" spans="23:23" x14ac:dyDescent="0.25">
      <c r="W12912"/>
    </row>
    <row r="12913" spans="23:23" x14ac:dyDescent="0.25">
      <c r="W12913"/>
    </row>
    <row r="12914" spans="23:23" x14ac:dyDescent="0.25">
      <c r="W12914"/>
    </row>
    <row r="12915" spans="23:23" x14ac:dyDescent="0.25">
      <c r="W12915"/>
    </row>
    <row r="12916" spans="23:23" x14ac:dyDescent="0.25">
      <c r="W12916"/>
    </row>
    <row r="12917" spans="23:23" x14ac:dyDescent="0.25">
      <c r="W12917"/>
    </row>
    <row r="12918" spans="23:23" x14ac:dyDescent="0.25">
      <c r="W12918"/>
    </row>
    <row r="12919" spans="23:23" x14ac:dyDescent="0.25">
      <c r="W12919"/>
    </row>
    <row r="12920" spans="23:23" x14ac:dyDescent="0.25">
      <c r="W12920"/>
    </row>
    <row r="12921" spans="23:23" x14ac:dyDescent="0.25">
      <c r="W12921"/>
    </row>
    <row r="12922" spans="23:23" x14ac:dyDescent="0.25">
      <c r="W12922"/>
    </row>
    <row r="12923" spans="23:23" x14ac:dyDescent="0.25">
      <c r="W12923"/>
    </row>
    <row r="12924" spans="23:23" x14ac:dyDescent="0.25">
      <c r="W12924"/>
    </row>
    <row r="12925" spans="23:23" x14ac:dyDescent="0.25">
      <c r="W12925"/>
    </row>
    <row r="12926" spans="23:23" x14ac:dyDescent="0.25">
      <c r="W12926"/>
    </row>
    <row r="12927" spans="23:23" x14ac:dyDescent="0.25">
      <c r="W12927"/>
    </row>
    <row r="12928" spans="23:23" x14ac:dyDescent="0.25">
      <c r="W12928"/>
    </row>
    <row r="12929" spans="23:23" x14ac:dyDescent="0.25">
      <c r="W12929"/>
    </row>
    <row r="12930" spans="23:23" x14ac:dyDescent="0.25">
      <c r="W12930"/>
    </row>
    <row r="12931" spans="23:23" x14ac:dyDescent="0.25">
      <c r="W12931"/>
    </row>
    <row r="12932" spans="23:23" x14ac:dyDescent="0.25">
      <c r="W12932"/>
    </row>
    <row r="12933" spans="23:23" x14ac:dyDescent="0.25">
      <c r="W12933"/>
    </row>
    <row r="12934" spans="23:23" x14ac:dyDescent="0.25">
      <c r="W12934"/>
    </row>
    <row r="12935" spans="23:23" x14ac:dyDescent="0.25">
      <c r="W12935"/>
    </row>
    <row r="12936" spans="23:23" x14ac:dyDescent="0.25">
      <c r="W12936"/>
    </row>
    <row r="12937" spans="23:23" x14ac:dyDescent="0.25">
      <c r="W12937"/>
    </row>
    <row r="12938" spans="23:23" x14ac:dyDescent="0.25">
      <c r="W12938"/>
    </row>
    <row r="12939" spans="23:23" x14ac:dyDescent="0.25">
      <c r="W12939"/>
    </row>
    <row r="12940" spans="23:23" x14ac:dyDescent="0.25">
      <c r="W12940"/>
    </row>
    <row r="12941" spans="23:23" x14ac:dyDescent="0.25">
      <c r="W12941"/>
    </row>
    <row r="12942" spans="23:23" x14ac:dyDescent="0.25">
      <c r="W12942"/>
    </row>
    <row r="12943" spans="23:23" x14ac:dyDescent="0.25">
      <c r="W12943"/>
    </row>
    <row r="12944" spans="23:23" x14ac:dyDescent="0.25">
      <c r="W12944"/>
    </row>
    <row r="12945" spans="23:23" x14ac:dyDescent="0.25">
      <c r="W12945"/>
    </row>
    <row r="12946" spans="23:23" x14ac:dyDescent="0.25">
      <c r="W12946"/>
    </row>
    <row r="12947" spans="23:23" x14ac:dyDescent="0.25">
      <c r="W12947"/>
    </row>
    <row r="12948" spans="23:23" x14ac:dyDescent="0.25">
      <c r="W12948"/>
    </row>
    <row r="12949" spans="23:23" x14ac:dyDescent="0.25">
      <c r="W12949"/>
    </row>
    <row r="12950" spans="23:23" x14ac:dyDescent="0.25">
      <c r="W12950"/>
    </row>
    <row r="12951" spans="23:23" x14ac:dyDescent="0.25">
      <c r="W12951"/>
    </row>
    <row r="12952" spans="23:23" x14ac:dyDescent="0.25">
      <c r="W12952"/>
    </row>
    <row r="12953" spans="23:23" x14ac:dyDescent="0.25">
      <c r="W12953"/>
    </row>
    <row r="12954" spans="23:23" x14ac:dyDescent="0.25">
      <c r="W12954"/>
    </row>
    <row r="12955" spans="23:23" x14ac:dyDescent="0.25">
      <c r="W12955"/>
    </row>
    <row r="12956" spans="23:23" x14ac:dyDescent="0.25">
      <c r="W12956"/>
    </row>
    <row r="12957" spans="23:23" x14ac:dyDescent="0.25">
      <c r="W12957"/>
    </row>
    <row r="12958" spans="23:23" x14ac:dyDescent="0.25">
      <c r="W12958"/>
    </row>
    <row r="12959" spans="23:23" x14ac:dyDescent="0.25">
      <c r="W12959"/>
    </row>
    <row r="12960" spans="23:23" x14ac:dyDescent="0.25">
      <c r="W12960"/>
    </row>
    <row r="12961" spans="23:23" x14ac:dyDescent="0.25">
      <c r="W12961"/>
    </row>
    <row r="12962" spans="23:23" x14ac:dyDescent="0.25">
      <c r="W12962"/>
    </row>
    <row r="12963" spans="23:23" x14ac:dyDescent="0.25">
      <c r="W12963"/>
    </row>
    <row r="12964" spans="23:23" x14ac:dyDescent="0.25">
      <c r="W12964"/>
    </row>
    <row r="12965" spans="23:23" x14ac:dyDescent="0.25">
      <c r="W12965"/>
    </row>
    <row r="12966" spans="23:23" x14ac:dyDescent="0.25">
      <c r="W12966"/>
    </row>
    <row r="12967" spans="23:23" x14ac:dyDescent="0.25">
      <c r="W12967"/>
    </row>
    <row r="12968" spans="23:23" x14ac:dyDescent="0.25">
      <c r="W12968"/>
    </row>
    <row r="12969" spans="23:23" x14ac:dyDescent="0.25">
      <c r="W12969"/>
    </row>
    <row r="12970" spans="23:23" x14ac:dyDescent="0.25">
      <c r="W12970"/>
    </row>
    <row r="12971" spans="23:23" x14ac:dyDescent="0.25">
      <c r="W12971"/>
    </row>
    <row r="12972" spans="23:23" x14ac:dyDescent="0.25">
      <c r="W12972"/>
    </row>
    <row r="12973" spans="23:23" x14ac:dyDescent="0.25">
      <c r="W12973"/>
    </row>
    <row r="12974" spans="23:23" x14ac:dyDescent="0.25">
      <c r="W12974"/>
    </row>
    <row r="12975" spans="23:23" x14ac:dyDescent="0.25">
      <c r="W12975"/>
    </row>
    <row r="12976" spans="23:23" x14ac:dyDescent="0.25">
      <c r="W12976"/>
    </row>
    <row r="12977" spans="23:23" x14ac:dyDescent="0.25">
      <c r="W12977"/>
    </row>
    <row r="12978" spans="23:23" x14ac:dyDescent="0.25">
      <c r="W12978"/>
    </row>
    <row r="12979" spans="23:23" x14ac:dyDescent="0.25">
      <c r="W12979"/>
    </row>
    <row r="12980" spans="23:23" x14ac:dyDescent="0.25">
      <c r="W12980"/>
    </row>
    <row r="12981" spans="23:23" x14ac:dyDescent="0.25">
      <c r="W12981"/>
    </row>
    <row r="12982" spans="23:23" x14ac:dyDescent="0.25">
      <c r="W12982"/>
    </row>
    <row r="12983" spans="23:23" x14ac:dyDescent="0.25">
      <c r="W12983"/>
    </row>
    <row r="12984" spans="23:23" x14ac:dyDescent="0.25">
      <c r="W12984"/>
    </row>
    <row r="12985" spans="23:23" x14ac:dyDescent="0.25">
      <c r="W12985"/>
    </row>
    <row r="12986" spans="23:23" x14ac:dyDescent="0.25">
      <c r="W12986"/>
    </row>
    <row r="12987" spans="23:23" x14ac:dyDescent="0.25">
      <c r="W12987"/>
    </row>
    <row r="12988" spans="23:23" x14ac:dyDescent="0.25">
      <c r="W12988"/>
    </row>
    <row r="12989" spans="23:23" x14ac:dyDescent="0.25">
      <c r="W12989"/>
    </row>
    <row r="12990" spans="23:23" x14ac:dyDescent="0.25">
      <c r="W12990"/>
    </row>
    <row r="12991" spans="23:23" x14ac:dyDescent="0.25">
      <c r="W12991"/>
    </row>
    <row r="12992" spans="23:23" x14ac:dyDescent="0.25">
      <c r="W12992"/>
    </row>
    <row r="12993" spans="23:23" x14ac:dyDescent="0.25">
      <c r="W12993"/>
    </row>
    <row r="12994" spans="23:23" x14ac:dyDescent="0.25">
      <c r="W12994"/>
    </row>
    <row r="12995" spans="23:23" x14ac:dyDescent="0.25">
      <c r="W12995"/>
    </row>
    <row r="12996" spans="23:23" x14ac:dyDescent="0.25">
      <c r="W12996"/>
    </row>
    <row r="12997" spans="23:23" x14ac:dyDescent="0.25">
      <c r="W12997"/>
    </row>
    <row r="12998" spans="23:23" x14ac:dyDescent="0.25">
      <c r="W12998"/>
    </row>
    <row r="12999" spans="23:23" x14ac:dyDescent="0.25">
      <c r="W12999"/>
    </row>
    <row r="13000" spans="23:23" x14ac:dyDescent="0.25">
      <c r="W13000"/>
    </row>
    <row r="13001" spans="23:23" x14ac:dyDescent="0.25">
      <c r="W13001"/>
    </row>
    <row r="13002" spans="23:23" x14ac:dyDescent="0.25">
      <c r="W13002"/>
    </row>
    <row r="13003" spans="23:23" x14ac:dyDescent="0.25">
      <c r="W13003"/>
    </row>
    <row r="13004" spans="23:23" x14ac:dyDescent="0.25">
      <c r="W13004"/>
    </row>
    <row r="13005" spans="23:23" x14ac:dyDescent="0.25">
      <c r="W13005"/>
    </row>
    <row r="13006" spans="23:23" x14ac:dyDescent="0.25">
      <c r="W13006"/>
    </row>
    <row r="13007" spans="23:23" x14ac:dyDescent="0.25">
      <c r="W13007"/>
    </row>
    <row r="13008" spans="23:23" x14ac:dyDescent="0.25">
      <c r="W13008"/>
    </row>
    <row r="13009" spans="23:23" x14ac:dyDescent="0.25">
      <c r="W13009"/>
    </row>
    <row r="13010" spans="23:23" x14ac:dyDescent="0.25">
      <c r="W13010"/>
    </row>
    <row r="13011" spans="23:23" x14ac:dyDescent="0.25">
      <c r="W13011"/>
    </row>
    <row r="13012" spans="23:23" x14ac:dyDescent="0.25">
      <c r="W13012"/>
    </row>
    <row r="13013" spans="23:23" x14ac:dyDescent="0.25">
      <c r="W13013"/>
    </row>
    <row r="13014" spans="23:23" x14ac:dyDescent="0.25">
      <c r="W13014"/>
    </row>
    <row r="13015" spans="23:23" x14ac:dyDescent="0.25">
      <c r="W13015"/>
    </row>
    <row r="13016" spans="23:23" x14ac:dyDescent="0.25">
      <c r="W13016"/>
    </row>
    <row r="13017" spans="23:23" x14ac:dyDescent="0.25">
      <c r="W13017"/>
    </row>
    <row r="13018" spans="23:23" x14ac:dyDescent="0.25">
      <c r="W13018"/>
    </row>
    <row r="13019" spans="23:23" x14ac:dyDescent="0.25">
      <c r="W13019"/>
    </row>
    <row r="13020" spans="23:23" x14ac:dyDescent="0.25">
      <c r="W13020"/>
    </row>
    <row r="13021" spans="23:23" x14ac:dyDescent="0.25">
      <c r="W13021"/>
    </row>
    <row r="13022" spans="23:23" x14ac:dyDescent="0.25">
      <c r="W13022"/>
    </row>
    <row r="13023" spans="23:23" x14ac:dyDescent="0.25">
      <c r="W13023"/>
    </row>
    <row r="13024" spans="23:23" x14ac:dyDescent="0.25">
      <c r="W13024"/>
    </row>
    <row r="13025" spans="23:23" x14ac:dyDescent="0.25">
      <c r="W13025"/>
    </row>
    <row r="13026" spans="23:23" x14ac:dyDescent="0.25">
      <c r="W13026"/>
    </row>
    <row r="13027" spans="23:23" x14ac:dyDescent="0.25">
      <c r="W13027"/>
    </row>
    <row r="13028" spans="23:23" x14ac:dyDescent="0.25">
      <c r="W13028"/>
    </row>
    <row r="13029" spans="23:23" x14ac:dyDescent="0.25">
      <c r="W13029"/>
    </row>
    <row r="13030" spans="23:23" x14ac:dyDescent="0.25">
      <c r="W13030"/>
    </row>
    <row r="13031" spans="23:23" x14ac:dyDescent="0.25">
      <c r="W13031"/>
    </row>
    <row r="13032" spans="23:23" x14ac:dyDescent="0.25">
      <c r="W13032"/>
    </row>
    <row r="13033" spans="23:23" x14ac:dyDescent="0.25">
      <c r="W13033"/>
    </row>
    <row r="13034" spans="23:23" x14ac:dyDescent="0.25">
      <c r="W13034"/>
    </row>
    <row r="13035" spans="23:23" x14ac:dyDescent="0.25">
      <c r="W13035"/>
    </row>
    <row r="13036" spans="23:23" x14ac:dyDescent="0.25">
      <c r="W13036"/>
    </row>
    <row r="13037" spans="23:23" x14ac:dyDescent="0.25">
      <c r="W13037"/>
    </row>
    <row r="13038" spans="23:23" x14ac:dyDescent="0.25">
      <c r="W13038"/>
    </row>
    <row r="13039" spans="23:23" x14ac:dyDescent="0.25">
      <c r="W13039"/>
    </row>
    <row r="13040" spans="23:23" x14ac:dyDescent="0.25">
      <c r="W13040"/>
    </row>
    <row r="13041" spans="23:23" x14ac:dyDescent="0.25">
      <c r="W13041"/>
    </row>
    <row r="13042" spans="23:23" x14ac:dyDescent="0.25">
      <c r="W13042"/>
    </row>
    <row r="13043" spans="23:23" x14ac:dyDescent="0.25">
      <c r="W13043"/>
    </row>
    <row r="13044" spans="23:23" x14ac:dyDescent="0.25">
      <c r="W13044"/>
    </row>
    <row r="13045" spans="23:23" x14ac:dyDescent="0.25">
      <c r="W13045"/>
    </row>
    <row r="13046" spans="23:23" x14ac:dyDescent="0.25">
      <c r="W13046"/>
    </row>
    <row r="13047" spans="23:23" x14ac:dyDescent="0.25">
      <c r="W13047"/>
    </row>
    <row r="13048" spans="23:23" x14ac:dyDescent="0.25">
      <c r="W13048"/>
    </row>
    <row r="13049" spans="23:23" x14ac:dyDescent="0.25">
      <c r="W13049"/>
    </row>
    <row r="13050" spans="23:23" x14ac:dyDescent="0.25">
      <c r="W13050"/>
    </row>
    <row r="13051" spans="23:23" x14ac:dyDescent="0.25">
      <c r="W13051"/>
    </row>
    <row r="13052" spans="23:23" x14ac:dyDescent="0.25">
      <c r="W13052"/>
    </row>
    <row r="13053" spans="23:23" x14ac:dyDescent="0.25">
      <c r="W13053"/>
    </row>
    <row r="13054" spans="23:23" x14ac:dyDescent="0.25">
      <c r="W13054"/>
    </row>
    <row r="13055" spans="23:23" x14ac:dyDescent="0.25">
      <c r="W13055"/>
    </row>
    <row r="13056" spans="23:23" x14ac:dyDescent="0.25">
      <c r="W13056"/>
    </row>
    <row r="13057" spans="23:23" x14ac:dyDescent="0.25">
      <c r="W13057"/>
    </row>
    <row r="13058" spans="23:23" x14ac:dyDescent="0.25">
      <c r="W13058"/>
    </row>
    <row r="13059" spans="23:23" x14ac:dyDescent="0.25">
      <c r="W13059"/>
    </row>
    <row r="13060" spans="23:23" x14ac:dyDescent="0.25">
      <c r="W13060"/>
    </row>
    <row r="13061" spans="23:23" x14ac:dyDescent="0.25">
      <c r="W13061"/>
    </row>
    <row r="13062" spans="23:23" x14ac:dyDescent="0.25">
      <c r="W13062"/>
    </row>
    <row r="13063" spans="23:23" x14ac:dyDescent="0.25">
      <c r="W13063"/>
    </row>
    <row r="13064" spans="23:23" x14ac:dyDescent="0.25">
      <c r="W13064"/>
    </row>
    <row r="13065" spans="23:23" x14ac:dyDescent="0.25">
      <c r="W13065"/>
    </row>
    <row r="13066" spans="23:23" x14ac:dyDescent="0.25">
      <c r="W13066"/>
    </row>
    <row r="13067" spans="23:23" x14ac:dyDescent="0.25">
      <c r="W13067"/>
    </row>
    <row r="13068" spans="23:23" x14ac:dyDescent="0.25">
      <c r="W13068"/>
    </row>
    <row r="13069" spans="23:23" x14ac:dyDescent="0.25">
      <c r="W13069"/>
    </row>
    <row r="13070" spans="23:23" x14ac:dyDescent="0.25">
      <c r="W13070"/>
    </row>
    <row r="13071" spans="23:23" x14ac:dyDescent="0.25">
      <c r="W13071"/>
    </row>
    <row r="13072" spans="23:23" x14ac:dyDescent="0.25">
      <c r="W13072"/>
    </row>
    <row r="13073" spans="23:23" x14ac:dyDescent="0.25">
      <c r="W13073"/>
    </row>
    <row r="13074" spans="23:23" x14ac:dyDescent="0.25">
      <c r="W13074"/>
    </row>
    <row r="13075" spans="23:23" x14ac:dyDescent="0.25">
      <c r="W13075"/>
    </row>
    <row r="13076" spans="23:23" x14ac:dyDescent="0.25">
      <c r="W13076"/>
    </row>
    <row r="13077" spans="23:23" x14ac:dyDescent="0.25">
      <c r="W13077"/>
    </row>
    <row r="13078" spans="23:23" x14ac:dyDescent="0.25">
      <c r="W13078"/>
    </row>
    <row r="13079" spans="23:23" x14ac:dyDescent="0.25">
      <c r="W13079"/>
    </row>
    <row r="13080" spans="23:23" x14ac:dyDescent="0.25">
      <c r="W13080"/>
    </row>
    <row r="13081" spans="23:23" x14ac:dyDescent="0.25">
      <c r="W13081"/>
    </row>
    <row r="13082" spans="23:23" x14ac:dyDescent="0.25">
      <c r="W13082"/>
    </row>
    <row r="13083" spans="23:23" x14ac:dyDescent="0.25">
      <c r="W13083"/>
    </row>
    <row r="13084" spans="23:23" x14ac:dyDescent="0.25">
      <c r="W13084"/>
    </row>
    <row r="13085" spans="23:23" x14ac:dyDescent="0.25">
      <c r="W13085"/>
    </row>
    <row r="13086" spans="23:23" x14ac:dyDescent="0.25">
      <c r="W13086"/>
    </row>
    <row r="13087" spans="23:23" x14ac:dyDescent="0.25">
      <c r="W13087"/>
    </row>
    <row r="13088" spans="23:23" x14ac:dyDescent="0.25">
      <c r="W13088"/>
    </row>
    <row r="13089" spans="23:23" x14ac:dyDescent="0.25">
      <c r="W13089"/>
    </row>
    <row r="13090" spans="23:23" x14ac:dyDescent="0.25">
      <c r="W13090"/>
    </row>
    <row r="13091" spans="23:23" x14ac:dyDescent="0.25">
      <c r="W13091"/>
    </row>
    <row r="13092" spans="23:23" x14ac:dyDescent="0.25">
      <c r="W13092"/>
    </row>
    <row r="13093" spans="23:23" x14ac:dyDescent="0.25">
      <c r="W13093"/>
    </row>
    <row r="13094" spans="23:23" x14ac:dyDescent="0.25">
      <c r="W13094"/>
    </row>
    <row r="13095" spans="23:23" x14ac:dyDescent="0.25">
      <c r="W13095"/>
    </row>
    <row r="13096" spans="23:23" x14ac:dyDescent="0.25">
      <c r="W13096"/>
    </row>
    <row r="13097" spans="23:23" x14ac:dyDescent="0.25">
      <c r="W13097"/>
    </row>
    <row r="13098" spans="23:23" x14ac:dyDescent="0.25">
      <c r="W13098"/>
    </row>
    <row r="13099" spans="23:23" x14ac:dyDescent="0.25">
      <c r="W13099"/>
    </row>
    <row r="13100" spans="23:23" x14ac:dyDescent="0.25">
      <c r="W13100"/>
    </row>
    <row r="13101" spans="23:23" x14ac:dyDescent="0.25">
      <c r="W13101"/>
    </row>
    <row r="13102" spans="23:23" x14ac:dyDescent="0.25">
      <c r="W13102"/>
    </row>
    <row r="13103" spans="23:23" x14ac:dyDescent="0.25">
      <c r="W13103"/>
    </row>
    <row r="13104" spans="23:23" x14ac:dyDescent="0.25">
      <c r="W13104"/>
    </row>
    <row r="13105" spans="23:23" x14ac:dyDescent="0.25">
      <c r="W13105"/>
    </row>
    <row r="13106" spans="23:23" x14ac:dyDescent="0.25">
      <c r="W13106"/>
    </row>
    <row r="13107" spans="23:23" x14ac:dyDescent="0.25">
      <c r="W13107"/>
    </row>
    <row r="13108" spans="23:23" x14ac:dyDescent="0.25">
      <c r="W13108"/>
    </row>
    <row r="13109" spans="23:23" x14ac:dyDescent="0.25">
      <c r="W13109"/>
    </row>
    <row r="13110" spans="23:23" x14ac:dyDescent="0.25">
      <c r="W13110"/>
    </row>
    <row r="13111" spans="23:23" x14ac:dyDescent="0.25">
      <c r="W13111"/>
    </row>
    <row r="13112" spans="23:23" x14ac:dyDescent="0.25">
      <c r="W13112"/>
    </row>
    <row r="13113" spans="23:23" x14ac:dyDescent="0.25">
      <c r="W13113"/>
    </row>
    <row r="13114" spans="23:23" x14ac:dyDescent="0.25">
      <c r="W13114"/>
    </row>
    <row r="13115" spans="23:23" x14ac:dyDescent="0.25">
      <c r="W13115"/>
    </row>
    <row r="13116" spans="23:23" x14ac:dyDescent="0.25">
      <c r="W13116"/>
    </row>
    <row r="13117" spans="23:23" x14ac:dyDescent="0.25">
      <c r="W13117"/>
    </row>
    <row r="13118" spans="23:23" x14ac:dyDescent="0.25">
      <c r="W13118"/>
    </row>
    <row r="13119" spans="23:23" x14ac:dyDescent="0.25">
      <c r="W13119"/>
    </row>
    <row r="13120" spans="23:23" x14ac:dyDescent="0.25">
      <c r="W13120"/>
    </row>
    <row r="13121" spans="23:23" x14ac:dyDescent="0.25">
      <c r="W13121"/>
    </row>
    <row r="13122" spans="23:23" x14ac:dyDescent="0.25">
      <c r="W13122"/>
    </row>
    <row r="13123" spans="23:23" x14ac:dyDescent="0.25">
      <c r="W13123"/>
    </row>
    <row r="13124" spans="23:23" x14ac:dyDescent="0.25">
      <c r="W13124"/>
    </row>
    <row r="13125" spans="23:23" x14ac:dyDescent="0.25">
      <c r="W13125"/>
    </row>
    <row r="13126" spans="23:23" x14ac:dyDescent="0.25">
      <c r="W13126"/>
    </row>
    <row r="13127" spans="23:23" x14ac:dyDescent="0.25">
      <c r="W13127"/>
    </row>
    <row r="13128" spans="23:23" x14ac:dyDescent="0.25">
      <c r="W13128"/>
    </row>
    <row r="13129" spans="23:23" x14ac:dyDescent="0.25">
      <c r="W13129"/>
    </row>
    <row r="13130" spans="23:23" x14ac:dyDescent="0.25">
      <c r="W13130"/>
    </row>
    <row r="13131" spans="23:23" x14ac:dyDescent="0.25">
      <c r="W13131"/>
    </row>
    <row r="13132" spans="23:23" x14ac:dyDescent="0.25">
      <c r="W13132"/>
    </row>
    <row r="13133" spans="23:23" x14ac:dyDescent="0.25">
      <c r="W13133"/>
    </row>
    <row r="13134" spans="23:23" x14ac:dyDescent="0.25">
      <c r="W13134"/>
    </row>
    <row r="13135" spans="23:23" x14ac:dyDescent="0.25">
      <c r="W13135"/>
    </row>
    <row r="13136" spans="23:23" x14ac:dyDescent="0.25">
      <c r="W13136"/>
    </row>
    <row r="13137" spans="23:23" x14ac:dyDescent="0.25">
      <c r="W13137"/>
    </row>
    <row r="13138" spans="23:23" x14ac:dyDescent="0.25">
      <c r="W13138"/>
    </row>
    <row r="13139" spans="23:23" x14ac:dyDescent="0.25">
      <c r="W13139"/>
    </row>
    <row r="13140" spans="23:23" x14ac:dyDescent="0.25">
      <c r="W13140"/>
    </row>
    <row r="13141" spans="23:23" x14ac:dyDescent="0.25">
      <c r="W13141"/>
    </row>
    <row r="13142" spans="23:23" x14ac:dyDescent="0.25">
      <c r="W13142"/>
    </row>
    <row r="13143" spans="23:23" x14ac:dyDescent="0.25">
      <c r="W13143"/>
    </row>
    <row r="13144" spans="23:23" x14ac:dyDescent="0.25">
      <c r="W13144"/>
    </row>
    <row r="13145" spans="23:23" x14ac:dyDescent="0.25">
      <c r="W13145"/>
    </row>
    <row r="13146" spans="23:23" x14ac:dyDescent="0.25">
      <c r="W13146"/>
    </row>
    <row r="13147" spans="23:23" x14ac:dyDescent="0.25">
      <c r="W13147"/>
    </row>
    <row r="13148" spans="23:23" x14ac:dyDescent="0.25">
      <c r="W13148"/>
    </row>
    <row r="13149" spans="23:23" x14ac:dyDescent="0.25">
      <c r="W13149"/>
    </row>
    <row r="13150" spans="23:23" x14ac:dyDescent="0.25">
      <c r="W13150"/>
    </row>
    <row r="13151" spans="23:23" x14ac:dyDescent="0.25">
      <c r="W13151"/>
    </row>
    <row r="13152" spans="23:23" x14ac:dyDescent="0.25">
      <c r="W13152"/>
    </row>
    <row r="13153" spans="23:23" x14ac:dyDescent="0.25">
      <c r="W13153"/>
    </row>
    <row r="13154" spans="23:23" x14ac:dyDescent="0.25">
      <c r="W13154"/>
    </row>
    <row r="13155" spans="23:23" x14ac:dyDescent="0.25">
      <c r="W13155"/>
    </row>
    <row r="13156" spans="23:23" x14ac:dyDescent="0.25">
      <c r="W13156"/>
    </row>
    <row r="13157" spans="23:23" x14ac:dyDescent="0.25">
      <c r="W13157"/>
    </row>
    <row r="13158" spans="23:23" x14ac:dyDescent="0.25">
      <c r="W13158"/>
    </row>
    <row r="13159" spans="23:23" x14ac:dyDescent="0.25">
      <c r="W13159"/>
    </row>
    <row r="13160" spans="23:23" x14ac:dyDescent="0.25">
      <c r="W13160"/>
    </row>
    <row r="13161" spans="23:23" x14ac:dyDescent="0.25">
      <c r="W13161"/>
    </row>
    <row r="13162" spans="23:23" x14ac:dyDescent="0.25">
      <c r="W13162"/>
    </row>
    <row r="13163" spans="23:23" x14ac:dyDescent="0.25">
      <c r="W13163"/>
    </row>
    <row r="13164" spans="23:23" x14ac:dyDescent="0.25">
      <c r="W13164"/>
    </row>
    <row r="13165" spans="23:23" x14ac:dyDescent="0.25">
      <c r="W13165"/>
    </row>
    <row r="13166" spans="23:23" x14ac:dyDescent="0.25">
      <c r="W13166"/>
    </row>
    <row r="13167" spans="23:23" x14ac:dyDescent="0.25">
      <c r="W13167"/>
    </row>
    <row r="13168" spans="23:23" x14ac:dyDescent="0.25">
      <c r="W13168"/>
    </row>
    <row r="13169" spans="23:23" x14ac:dyDescent="0.25">
      <c r="W13169"/>
    </row>
    <row r="13170" spans="23:23" x14ac:dyDescent="0.25">
      <c r="W13170"/>
    </row>
    <row r="13171" spans="23:23" x14ac:dyDescent="0.25">
      <c r="W13171"/>
    </row>
    <row r="13172" spans="23:23" x14ac:dyDescent="0.25">
      <c r="W13172"/>
    </row>
    <row r="13173" spans="23:23" x14ac:dyDescent="0.25">
      <c r="W13173"/>
    </row>
    <row r="13174" spans="23:23" x14ac:dyDescent="0.25">
      <c r="W13174"/>
    </row>
    <row r="13175" spans="23:23" x14ac:dyDescent="0.25">
      <c r="W13175"/>
    </row>
    <row r="13176" spans="23:23" x14ac:dyDescent="0.25">
      <c r="W13176"/>
    </row>
    <row r="13177" spans="23:23" x14ac:dyDescent="0.25">
      <c r="W13177"/>
    </row>
    <row r="13178" spans="23:23" x14ac:dyDescent="0.25">
      <c r="W13178"/>
    </row>
    <row r="13179" spans="23:23" x14ac:dyDescent="0.25">
      <c r="W13179"/>
    </row>
    <row r="13180" spans="23:23" x14ac:dyDescent="0.25">
      <c r="W13180"/>
    </row>
    <row r="13181" spans="23:23" x14ac:dyDescent="0.25">
      <c r="W13181"/>
    </row>
    <row r="13182" spans="23:23" x14ac:dyDescent="0.25">
      <c r="W13182"/>
    </row>
    <row r="13183" spans="23:23" x14ac:dyDescent="0.25">
      <c r="W13183"/>
    </row>
    <row r="13184" spans="23:23" x14ac:dyDescent="0.25">
      <c r="W13184"/>
    </row>
    <row r="13185" spans="23:23" x14ac:dyDescent="0.25">
      <c r="W13185"/>
    </row>
    <row r="13186" spans="23:23" x14ac:dyDescent="0.25">
      <c r="W13186"/>
    </row>
    <row r="13187" spans="23:23" x14ac:dyDescent="0.25">
      <c r="W13187"/>
    </row>
    <row r="13188" spans="23:23" x14ac:dyDescent="0.25">
      <c r="W13188"/>
    </row>
    <row r="13189" spans="23:23" x14ac:dyDescent="0.25">
      <c r="W13189"/>
    </row>
    <row r="13190" spans="23:23" x14ac:dyDescent="0.25">
      <c r="W13190"/>
    </row>
    <row r="13191" spans="23:23" x14ac:dyDescent="0.25">
      <c r="W13191"/>
    </row>
    <row r="13192" spans="23:23" x14ac:dyDescent="0.25">
      <c r="W13192"/>
    </row>
    <row r="13193" spans="23:23" x14ac:dyDescent="0.25">
      <c r="W13193"/>
    </row>
    <row r="13194" spans="23:23" x14ac:dyDescent="0.25">
      <c r="W13194"/>
    </row>
    <row r="13195" spans="23:23" x14ac:dyDescent="0.25">
      <c r="W13195"/>
    </row>
    <row r="13196" spans="23:23" x14ac:dyDescent="0.25">
      <c r="W13196"/>
    </row>
    <row r="13197" spans="23:23" x14ac:dyDescent="0.25">
      <c r="W13197"/>
    </row>
    <row r="13198" spans="23:23" x14ac:dyDescent="0.25">
      <c r="W13198"/>
    </row>
    <row r="13199" spans="23:23" x14ac:dyDescent="0.25">
      <c r="W13199"/>
    </row>
    <row r="13200" spans="23:23" x14ac:dyDescent="0.25">
      <c r="W13200"/>
    </row>
    <row r="13201" spans="23:23" x14ac:dyDescent="0.25">
      <c r="W13201"/>
    </row>
    <row r="13202" spans="23:23" x14ac:dyDescent="0.25">
      <c r="W13202"/>
    </row>
    <row r="13203" spans="23:23" x14ac:dyDescent="0.25">
      <c r="W13203"/>
    </row>
    <row r="13204" spans="23:23" x14ac:dyDescent="0.25">
      <c r="W13204"/>
    </row>
    <row r="13205" spans="23:23" x14ac:dyDescent="0.25">
      <c r="W13205"/>
    </row>
    <row r="13206" spans="23:23" x14ac:dyDescent="0.25">
      <c r="W13206"/>
    </row>
    <row r="13207" spans="23:23" x14ac:dyDescent="0.25">
      <c r="W13207"/>
    </row>
    <row r="13208" spans="23:23" x14ac:dyDescent="0.25">
      <c r="W13208"/>
    </row>
    <row r="13209" spans="23:23" x14ac:dyDescent="0.25">
      <c r="W13209"/>
    </row>
    <row r="13210" spans="23:23" x14ac:dyDescent="0.25">
      <c r="W13210"/>
    </row>
    <row r="13211" spans="23:23" x14ac:dyDescent="0.25">
      <c r="W13211"/>
    </row>
    <row r="13212" spans="23:23" x14ac:dyDescent="0.25">
      <c r="W13212"/>
    </row>
    <row r="13213" spans="23:23" x14ac:dyDescent="0.25">
      <c r="W13213"/>
    </row>
    <row r="13214" spans="23:23" x14ac:dyDescent="0.25">
      <c r="W13214"/>
    </row>
    <row r="13215" spans="23:23" x14ac:dyDescent="0.25">
      <c r="W13215"/>
    </row>
    <row r="13216" spans="23:23" x14ac:dyDescent="0.25">
      <c r="W13216"/>
    </row>
    <row r="13217" spans="23:23" x14ac:dyDescent="0.25">
      <c r="W13217"/>
    </row>
    <row r="13218" spans="23:23" x14ac:dyDescent="0.25">
      <c r="W13218"/>
    </row>
    <row r="13219" spans="23:23" x14ac:dyDescent="0.25">
      <c r="W13219"/>
    </row>
    <row r="13220" spans="23:23" x14ac:dyDescent="0.25">
      <c r="W13220"/>
    </row>
    <row r="13221" spans="23:23" x14ac:dyDescent="0.25">
      <c r="W13221"/>
    </row>
    <row r="13222" spans="23:23" x14ac:dyDescent="0.25">
      <c r="W13222"/>
    </row>
    <row r="13223" spans="23:23" x14ac:dyDescent="0.25">
      <c r="W13223"/>
    </row>
    <row r="13224" spans="23:23" x14ac:dyDescent="0.25">
      <c r="W13224"/>
    </row>
    <row r="13225" spans="23:23" x14ac:dyDescent="0.25">
      <c r="W13225"/>
    </row>
    <row r="13226" spans="23:23" x14ac:dyDescent="0.25">
      <c r="W13226"/>
    </row>
    <row r="13227" spans="23:23" x14ac:dyDescent="0.25">
      <c r="W13227"/>
    </row>
    <row r="13228" spans="23:23" x14ac:dyDescent="0.25">
      <c r="W13228"/>
    </row>
    <row r="13229" spans="23:23" x14ac:dyDescent="0.25">
      <c r="W13229"/>
    </row>
    <row r="13230" spans="23:23" x14ac:dyDescent="0.25">
      <c r="W13230"/>
    </row>
    <row r="13231" spans="23:23" x14ac:dyDescent="0.25">
      <c r="W13231"/>
    </row>
    <row r="13232" spans="23:23" x14ac:dyDescent="0.25">
      <c r="W13232"/>
    </row>
    <row r="13233" spans="23:23" x14ac:dyDescent="0.25">
      <c r="W13233"/>
    </row>
    <row r="13234" spans="23:23" x14ac:dyDescent="0.25">
      <c r="W13234"/>
    </row>
    <row r="13235" spans="23:23" x14ac:dyDescent="0.25">
      <c r="W13235"/>
    </row>
    <row r="13236" spans="23:23" x14ac:dyDescent="0.25">
      <c r="W13236"/>
    </row>
    <row r="13237" spans="23:23" x14ac:dyDescent="0.25">
      <c r="W13237"/>
    </row>
    <row r="13238" spans="23:23" x14ac:dyDescent="0.25">
      <c r="W13238"/>
    </row>
    <row r="13239" spans="23:23" x14ac:dyDescent="0.25">
      <c r="W13239"/>
    </row>
    <row r="13240" spans="23:23" x14ac:dyDescent="0.25">
      <c r="W13240"/>
    </row>
    <row r="13241" spans="23:23" x14ac:dyDescent="0.25">
      <c r="W13241"/>
    </row>
    <row r="13242" spans="23:23" x14ac:dyDescent="0.25">
      <c r="W13242"/>
    </row>
    <row r="13243" spans="23:23" x14ac:dyDescent="0.25">
      <c r="W13243"/>
    </row>
    <row r="13244" spans="23:23" x14ac:dyDescent="0.25">
      <c r="W13244"/>
    </row>
    <row r="13245" spans="23:23" x14ac:dyDescent="0.25">
      <c r="W13245"/>
    </row>
    <row r="13246" spans="23:23" x14ac:dyDescent="0.25">
      <c r="W13246"/>
    </row>
    <row r="13247" spans="23:23" x14ac:dyDescent="0.25">
      <c r="W13247"/>
    </row>
    <row r="13248" spans="23:23" x14ac:dyDescent="0.25">
      <c r="W13248"/>
    </row>
    <row r="13249" spans="23:23" x14ac:dyDescent="0.25">
      <c r="W13249"/>
    </row>
    <row r="13250" spans="23:23" x14ac:dyDescent="0.25">
      <c r="W13250"/>
    </row>
    <row r="13251" spans="23:23" x14ac:dyDescent="0.25">
      <c r="W13251"/>
    </row>
    <row r="13252" spans="23:23" x14ac:dyDescent="0.25">
      <c r="W13252"/>
    </row>
    <row r="13253" spans="23:23" x14ac:dyDescent="0.25">
      <c r="W13253"/>
    </row>
    <row r="13254" spans="23:23" x14ac:dyDescent="0.25">
      <c r="W13254"/>
    </row>
    <row r="13255" spans="23:23" x14ac:dyDescent="0.25">
      <c r="W13255"/>
    </row>
    <row r="13256" spans="23:23" x14ac:dyDescent="0.25">
      <c r="W13256"/>
    </row>
    <row r="13257" spans="23:23" x14ac:dyDescent="0.25">
      <c r="W13257"/>
    </row>
    <row r="13258" spans="23:23" x14ac:dyDescent="0.25">
      <c r="W13258"/>
    </row>
    <row r="13259" spans="23:23" x14ac:dyDescent="0.25">
      <c r="W13259"/>
    </row>
    <row r="13260" spans="23:23" x14ac:dyDescent="0.25">
      <c r="W13260"/>
    </row>
    <row r="13261" spans="23:23" x14ac:dyDescent="0.25">
      <c r="W13261"/>
    </row>
    <row r="13262" spans="23:23" x14ac:dyDescent="0.25">
      <c r="W13262"/>
    </row>
    <row r="13263" spans="23:23" x14ac:dyDescent="0.25">
      <c r="W13263"/>
    </row>
    <row r="13264" spans="23:23" x14ac:dyDescent="0.25">
      <c r="W13264"/>
    </row>
    <row r="13265" spans="23:23" x14ac:dyDescent="0.25">
      <c r="W13265"/>
    </row>
    <row r="13266" spans="23:23" x14ac:dyDescent="0.25">
      <c r="W13266"/>
    </row>
    <row r="13267" spans="23:23" x14ac:dyDescent="0.25">
      <c r="W13267"/>
    </row>
    <row r="13268" spans="23:23" x14ac:dyDescent="0.25">
      <c r="W13268"/>
    </row>
    <row r="13269" spans="23:23" x14ac:dyDescent="0.25">
      <c r="W13269"/>
    </row>
    <row r="13270" spans="23:23" x14ac:dyDescent="0.25">
      <c r="W13270"/>
    </row>
    <row r="13271" spans="23:23" x14ac:dyDescent="0.25">
      <c r="W13271"/>
    </row>
    <row r="13272" spans="23:23" x14ac:dyDescent="0.25">
      <c r="W13272"/>
    </row>
    <row r="13273" spans="23:23" x14ac:dyDescent="0.25">
      <c r="W13273"/>
    </row>
    <row r="13274" spans="23:23" x14ac:dyDescent="0.25">
      <c r="W13274"/>
    </row>
    <row r="13275" spans="23:23" x14ac:dyDescent="0.25">
      <c r="W13275"/>
    </row>
    <row r="13276" spans="23:23" x14ac:dyDescent="0.25">
      <c r="W13276"/>
    </row>
    <row r="13277" spans="23:23" x14ac:dyDescent="0.25">
      <c r="W13277"/>
    </row>
    <row r="13278" spans="23:23" x14ac:dyDescent="0.25">
      <c r="W13278"/>
    </row>
    <row r="13279" spans="23:23" x14ac:dyDescent="0.25">
      <c r="W13279"/>
    </row>
    <row r="13280" spans="23:23" x14ac:dyDescent="0.25">
      <c r="W13280"/>
    </row>
    <row r="13281" spans="23:23" x14ac:dyDescent="0.25">
      <c r="W13281"/>
    </row>
    <row r="13282" spans="23:23" x14ac:dyDescent="0.25">
      <c r="W13282"/>
    </row>
    <row r="13283" spans="23:23" x14ac:dyDescent="0.25">
      <c r="W13283"/>
    </row>
    <row r="13284" spans="23:23" x14ac:dyDescent="0.25">
      <c r="W13284"/>
    </row>
    <row r="13285" spans="23:23" x14ac:dyDescent="0.25">
      <c r="W13285"/>
    </row>
    <row r="13286" spans="23:23" x14ac:dyDescent="0.25">
      <c r="W13286"/>
    </row>
    <row r="13287" spans="23:23" x14ac:dyDescent="0.25">
      <c r="W13287"/>
    </row>
    <row r="13288" spans="23:23" x14ac:dyDescent="0.25">
      <c r="W13288"/>
    </row>
    <row r="13289" spans="23:23" x14ac:dyDescent="0.25">
      <c r="W13289"/>
    </row>
    <row r="13290" spans="23:23" x14ac:dyDescent="0.25">
      <c r="W13290"/>
    </row>
    <row r="13291" spans="23:23" x14ac:dyDescent="0.25">
      <c r="W13291"/>
    </row>
    <row r="13292" spans="23:23" x14ac:dyDescent="0.25">
      <c r="W13292"/>
    </row>
    <row r="13293" spans="23:23" x14ac:dyDescent="0.25">
      <c r="W13293"/>
    </row>
    <row r="13294" spans="23:23" x14ac:dyDescent="0.25">
      <c r="W13294"/>
    </row>
    <row r="13295" spans="23:23" x14ac:dyDescent="0.25">
      <c r="W13295"/>
    </row>
    <row r="13296" spans="23:23" x14ac:dyDescent="0.25">
      <c r="W13296"/>
    </row>
    <row r="13297" spans="23:23" x14ac:dyDescent="0.25">
      <c r="W13297"/>
    </row>
    <row r="13298" spans="23:23" x14ac:dyDescent="0.25">
      <c r="W13298"/>
    </row>
    <row r="13299" spans="23:23" x14ac:dyDescent="0.25">
      <c r="W13299"/>
    </row>
    <row r="13300" spans="23:23" x14ac:dyDescent="0.25">
      <c r="W13300"/>
    </row>
    <row r="13301" spans="23:23" x14ac:dyDescent="0.25">
      <c r="W13301"/>
    </row>
    <row r="13302" spans="23:23" x14ac:dyDescent="0.25">
      <c r="W13302"/>
    </row>
    <row r="13303" spans="23:23" x14ac:dyDescent="0.25">
      <c r="W13303"/>
    </row>
    <row r="13304" spans="23:23" x14ac:dyDescent="0.25">
      <c r="W13304"/>
    </row>
    <row r="13305" spans="23:23" x14ac:dyDescent="0.25">
      <c r="W13305"/>
    </row>
    <row r="13306" spans="23:23" x14ac:dyDescent="0.25">
      <c r="W13306"/>
    </row>
    <row r="13307" spans="23:23" x14ac:dyDescent="0.25">
      <c r="W13307"/>
    </row>
    <row r="13308" spans="23:23" x14ac:dyDescent="0.25">
      <c r="W13308"/>
    </row>
    <row r="13309" spans="23:23" x14ac:dyDescent="0.25">
      <c r="W13309"/>
    </row>
    <row r="13310" spans="23:23" x14ac:dyDescent="0.25">
      <c r="W13310"/>
    </row>
    <row r="13311" spans="23:23" x14ac:dyDescent="0.25">
      <c r="W13311"/>
    </row>
    <row r="13312" spans="23:23" x14ac:dyDescent="0.25">
      <c r="W13312"/>
    </row>
    <row r="13313" spans="23:23" x14ac:dyDescent="0.25">
      <c r="W13313"/>
    </row>
    <row r="13314" spans="23:23" x14ac:dyDescent="0.25">
      <c r="W13314"/>
    </row>
    <row r="13315" spans="23:23" x14ac:dyDescent="0.25">
      <c r="W13315"/>
    </row>
    <row r="13316" spans="23:23" x14ac:dyDescent="0.25">
      <c r="W13316"/>
    </row>
    <row r="13317" spans="23:23" x14ac:dyDescent="0.25">
      <c r="W13317"/>
    </row>
    <row r="13318" spans="23:23" x14ac:dyDescent="0.25">
      <c r="W13318"/>
    </row>
    <row r="13319" spans="23:23" x14ac:dyDescent="0.25">
      <c r="W13319"/>
    </row>
    <row r="13320" spans="23:23" x14ac:dyDescent="0.25">
      <c r="W13320"/>
    </row>
    <row r="13321" spans="23:23" x14ac:dyDescent="0.25">
      <c r="W13321"/>
    </row>
    <row r="13322" spans="23:23" x14ac:dyDescent="0.25">
      <c r="W13322"/>
    </row>
    <row r="13323" spans="23:23" x14ac:dyDescent="0.25">
      <c r="W13323"/>
    </row>
    <row r="13324" spans="23:23" x14ac:dyDescent="0.25">
      <c r="W13324"/>
    </row>
    <row r="13325" spans="23:23" x14ac:dyDescent="0.25">
      <c r="W13325"/>
    </row>
    <row r="13326" spans="23:23" x14ac:dyDescent="0.25">
      <c r="W13326"/>
    </row>
    <row r="13327" spans="23:23" x14ac:dyDescent="0.25">
      <c r="W13327"/>
    </row>
    <row r="13328" spans="23:23" x14ac:dyDescent="0.25">
      <c r="W13328"/>
    </row>
    <row r="13329" spans="23:23" x14ac:dyDescent="0.25">
      <c r="W13329"/>
    </row>
    <row r="13330" spans="23:23" x14ac:dyDescent="0.25">
      <c r="W13330"/>
    </row>
    <row r="13331" spans="23:23" x14ac:dyDescent="0.25">
      <c r="W13331"/>
    </row>
    <row r="13332" spans="23:23" x14ac:dyDescent="0.25">
      <c r="W13332"/>
    </row>
    <row r="13333" spans="23:23" x14ac:dyDescent="0.25">
      <c r="W13333"/>
    </row>
    <row r="13334" spans="23:23" x14ac:dyDescent="0.25">
      <c r="W13334"/>
    </row>
    <row r="13335" spans="23:23" x14ac:dyDescent="0.25">
      <c r="W13335"/>
    </row>
    <row r="13336" spans="23:23" x14ac:dyDescent="0.25">
      <c r="W13336"/>
    </row>
    <row r="13337" spans="23:23" x14ac:dyDescent="0.25">
      <c r="W13337"/>
    </row>
    <row r="13338" spans="23:23" x14ac:dyDescent="0.25">
      <c r="W13338"/>
    </row>
    <row r="13339" spans="23:23" x14ac:dyDescent="0.25">
      <c r="W13339"/>
    </row>
    <row r="13340" spans="23:23" x14ac:dyDescent="0.25">
      <c r="W13340"/>
    </row>
    <row r="13341" spans="23:23" x14ac:dyDescent="0.25">
      <c r="W13341"/>
    </row>
    <row r="13342" spans="23:23" x14ac:dyDescent="0.25">
      <c r="W13342"/>
    </row>
    <row r="13343" spans="23:23" x14ac:dyDescent="0.25">
      <c r="W13343"/>
    </row>
    <row r="13344" spans="23:23" x14ac:dyDescent="0.25">
      <c r="W13344"/>
    </row>
    <row r="13345" spans="23:23" x14ac:dyDescent="0.25">
      <c r="W13345"/>
    </row>
    <row r="13346" spans="23:23" x14ac:dyDescent="0.25">
      <c r="W13346"/>
    </row>
    <row r="13347" spans="23:23" x14ac:dyDescent="0.25">
      <c r="W13347"/>
    </row>
    <row r="13348" spans="23:23" x14ac:dyDescent="0.25">
      <c r="W13348"/>
    </row>
    <row r="13349" spans="23:23" x14ac:dyDescent="0.25">
      <c r="W13349"/>
    </row>
    <row r="13350" spans="23:23" x14ac:dyDescent="0.25">
      <c r="W13350"/>
    </row>
    <row r="13351" spans="23:23" x14ac:dyDescent="0.25">
      <c r="W13351"/>
    </row>
    <row r="13352" spans="23:23" x14ac:dyDescent="0.25">
      <c r="W13352"/>
    </row>
    <row r="13353" spans="23:23" x14ac:dyDescent="0.25">
      <c r="W13353"/>
    </row>
    <row r="13354" spans="23:23" x14ac:dyDescent="0.25">
      <c r="W13354"/>
    </row>
    <row r="13355" spans="23:23" x14ac:dyDescent="0.25">
      <c r="W13355"/>
    </row>
    <row r="13356" spans="23:23" x14ac:dyDescent="0.25">
      <c r="W13356"/>
    </row>
    <row r="13357" spans="23:23" x14ac:dyDescent="0.25">
      <c r="W13357"/>
    </row>
    <row r="13358" spans="23:23" x14ac:dyDescent="0.25">
      <c r="W13358"/>
    </row>
    <row r="13359" spans="23:23" x14ac:dyDescent="0.25">
      <c r="W13359"/>
    </row>
    <row r="13360" spans="23:23" x14ac:dyDescent="0.25">
      <c r="W13360"/>
    </row>
    <row r="13361" spans="23:23" x14ac:dyDescent="0.25">
      <c r="W13361"/>
    </row>
    <row r="13362" spans="23:23" x14ac:dyDescent="0.25">
      <c r="W13362"/>
    </row>
    <row r="13363" spans="23:23" x14ac:dyDescent="0.25">
      <c r="W13363"/>
    </row>
    <row r="13364" spans="23:23" x14ac:dyDescent="0.25">
      <c r="W13364"/>
    </row>
    <row r="13365" spans="23:23" x14ac:dyDescent="0.25">
      <c r="W13365"/>
    </row>
    <row r="13366" spans="23:23" x14ac:dyDescent="0.25">
      <c r="W13366"/>
    </row>
    <row r="13367" spans="23:23" x14ac:dyDescent="0.25">
      <c r="W13367"/>
    </row>
    <row r="13368" spans="23:23" x14ac:dyDescent="0.25">
      <c r="W13368"/>
    </row>
    <row r="13369" spans="23:23" x14ac:dyDescent="0.25">
      <c r="W13369"/>
    </row>
    <row r="13370" spans="23:23" x14ac:dyDescent="0.25">
      <c r="W13370"/>
    </row>
    <row r="13371" spans="23:23" x14ac:dyDescent="0.25">
      <c r="W13371"/>
    </row>
    <row r="13372" spans="23:23" x14ac:dyDescent="0.25">
      <c r="W13372"/>
    </row>
    <row r="13373" spans="23:23" x14ac:dyDescent="0.25">
      <c r="W13373"/>
    </row>
    <row r="13374" spans="23:23" x14ac:dyDescent="0.25">
      <c r="W13374"/>
    </row>
    <row r="13375" spans="23:23" x14ac:dyDescent="0.25">
      <c r="W13375"/>
    </row>
    <row r="13376" spans="23:23" x14ac:dyDescent="0.25">
      <c r="W13376"/>
    </row>
    <row r="13377" spans="23:23" x14ac:dyDescent="0.25">
      <c r="W13377"/>
    </row>
    <row r="13378" spans="23:23" x14ac:dyDescent="0.25">
      <c r="W13378"/>
    </row>
    <row r="13379" spans="23:23" x14ac:dyDescent="0.25">
      <c r="W13379"/>
    </row>
    <row r="13380" spans="23:23" x14ac:dyDescent="0.25">
      <c r="W13380"/>
    </row>
    <row r="13381" spans="23:23" x14ac:dyDescent="0.25">
      <c r="W13381"/>
    </row>
    <row r="13382" spans="23:23" x14ac:dyDescent="0.25">
      <c r="W13382"/>
    </row>
    <row r="13383" spans="23:23" x14ac:dyDescent="0.25">
      <c r="W13383"/>
    </row>
    <row r="13384" spans="23:23" x14ac:dyDescent="0.25">
      <c r="W13384"/>
    </row>
    <row r="13385" spans="23:23" x14ac:dyDescent="0.25">
      <c r="W13385"/>
    </row>
    <row r="13386" spans="23:23" x14ac:dyDescent="0.25">
      <c r="W13386"/>
    </row>
    <row r="13387" spans="23:23" x14ac:dyDescent="0.25">
      <c r="W13387"/>
    </row>
    <row r="13388" spans="23:23" x14ac:dyDescent="0.25">
      <c r="W13388"/>
    </row>
    <row r="13389" spans="23:23" x14ac:dyDescent="0.25">
      <c r="W13389"/>
    </row>
    <row r="13390" spans="23:23" x14ac:dyDescent="0.25">
      <c r="W13390"/>
    </row>
    <row r="13391" spans="23:23" x14ac:dyDescent="0.25">
      <c r="W13391"/>
    </row>
    <row r="13392" spans="23:23" x14ac:dyDescent="0.25">
      <c r="W13392"/>
    </row>
    <row r="13393" spans="23:23" x14ac:dyDescent="0.25">
      <c r="W13393"/>
    </row>
    <row r="13394" spans="23:23" x14ac:dyDescent="0.25">
      <c r="W13394"/>
    </row>
    <row r="13395" spans="23:23" x14ac:dyDescent="0.25">
      <c r="W13395"/>
    </row>
    <row r="13396" spans="23:23" x14ac:dyDescent="0.25">
      <c r="W13396"/>
    </row>
    <row r="13397" spans="23:23" x14ac:dyDescent="0.25">
      <c r="W13397"/>
    </row>
    <row r="13398" spans="23:23" x14ac:dyDescent="0.25">
      <c r="W13398"/>
    </row>
    <row r="13399" spans="23:23" x14ac:dyDescent="0.25">
      <c r="W13399"/>
    </row>
    <row r="13400" spans="23:23" x14ac:dyDescent="0.25">
      <c r="W13400"/>
    </row>
    <row r="13401" spans="23:23" x14ac:dyDescent="0.25">
      <c r="W13401"/>
    </row>
    <row r="13402" spans="23:23" x14ac:dyDescent="0.25">
      <c r="W13402"/>
    </row>
    <row r="13403" spans="23:23" x14ac:dyDescent="0.25">
      <c r="W13403"/>
    </row>
    <row r="13404" spans="23:23" x14ac:dyDescent="0.25">
      <c r="W13404"/>
    </row>
    <row r="13405" spans="23:23" x14ac:dyDescent="0.25">
      <c r="W13405"/>
    </row>
    <row r="13406" spans="23:23" x14ac:dyDescent="0.25">
      <c r="W13406"/>
    </row>
    <row r="13407" spans="23:23" x14ac:dyDescent="0.25">
      <c r="W13407"/>
    </row>
    <row r="13408" spans="23:23" x14ac:dyDescent="0.25">
      <c r="W13408"/>
    </row>
    <row r="13409" spans="23:23" x14ac:dyDescent="0.25">
      <c r="W13409"/>
    </row>
    <row r="13410" spans="23:23" x14ac:dyDescent="0.25">
      <c r="W13410"/>
    </row>
    <row r="13411" spans="23:23" x14ac:dyDescent="0.25">
      <c r="W13411"/>
    </row>
    <row r="13412" spans="23:23" x14ac:dyDescent="0.25">
      <c r="W13412"/>
    </row>
    <row r="13413" spans="23:23" x14ac:dyDescent="0.25">
      <c r="W13413"/>
    </row>
    <row r="13414" spans="23:23" x14ac:dyDescent="0.25">
      <c r="W13414"/>
    </row>
    <row r="13415" spans="23:23" x14ac:dyDescent="0.25">
      <c r="W13415"/>
    </row>
    <row r="13416" spans="23:23" x14ac:dyDescent="0.25">
      <c r="W13416"/>
    </row>
    <row r="13417" spans="23:23" x14ac:dyDescent="0.25">
      <c r="W13417"/>
    </row>
    <row r="13418" spans="23:23" x14ac:dyDescent="0.25">
      <c r="W13418"/>
    </row>
    <row r="13419" spans="23:23" x14ac:dyDescent="0.25">
      <c r="W13419"/>
    </row>
    <row r="13420" spans="23:23" x14ac:dyDescent="0.25">
      <c r="W13420"/>
    </row>
    <row r="13421" spans="23:23" x14ac:dyDescent="0.25">
      <c r="W13421"/>
    </row>
    <row r="13422" spans="23:23" x14ac:dyDescent="0.25">
      <c r="W13422"/>
    </row>
    <row r="13423" spans="23:23" x14ac:dyDescent="0.25">
      <c r="W13423"/>
    </row>
    <row r="13424" spans="23:23" x14ac:dyDescent="0.25">
      <c r="W13424"/>
    </row>
    <row r="13425" spans="23:23" x14ac:dyDescent="0.25">
      <c r="W13425"/>
    </row>
    <row r="13426" spans="23:23" x14ac:dyDescent="0.25">
      <c r="W13426"/>
    </row>
    <row r="13427" spans="23:23" x14ac:dyDescent="0.25">
      <c r="W13427"/>
    </row>
    <row r="13428" spans="23:23" x14ac:dyDescent="0.25">
      <c r="W13428"/>
    </row>
    <row r="13429" spans="23:23" x14ac:dyDescent="0.25">
      <c r="W13429"/>
    </row>
    <row r="13430" spans="23:23" x14ac:dyDescent="0.25">
      <c r="W13430"/>
    </row>
    <row r="13431" spans="23:23" x14ac:dyDescent="0.25">
      <c r="W13431"/>
    </row>
    <row r="13432" spans="23:23" x14ac:dyDescent="0.25">
      <c r="W13432"/>
    </row>
    <row r="13433" spans="23:23" x14ac:dyDescent="0.25">
      <c r="W13433"/>
    </row>
    <row r="13434" spans="23:23" x14ac:dyDescent="0.25">
      <c r="W13434"/>
    </row>
    <row r="13435" spans="23:23" x14ac:dyDescent="0.25">
      <c r="W13435"/>
    </row>
    <row r="13436" spans="23:23" x14ac:dyDescent="0.25">
      <c r="W13436"/>
    </row>
    <row r="13437" spans="23:23" x14ac:dyDescent="0.25">
      <c r="W13437"/>
    </row>
    <row r="13438" spans="23:23" x14ac:dyDescent="0.25">
      <c r="W13438"/>
    </row>
    <row r="13439" spans="23:23" x14ac:dyDescent="0.25">
      <c r="W13439"/>
    </row>
    <row r="13440" spans="23:23" x14ac:dyDescent="0.25">
      <c r="W13440"/>
    </row>
    <row r="13441" spans="23:23" x14ac:dyDescent="0.25">
      <c r="W13441"/>
    </row>
    <row r="13442" spans="23:23" x14ac:dyDescent="0.25">
      <c r="W13442"/>
    </row>
    <row r="13443" spans="23:23" x14ac:dyDescent="0.25">
      <c r="W13443"/>
    </row>
    <row r="13444" spans="23:23" x14ac:dyDescent="0.25">
      <c r="W13444"/>
    </row>
    <row r="13445" spans="23:23" x14ac:dyDescent="0.25">
      <c r="W13445"/>
    </row>
    <row r="13446" spans="23:23" x14ac:dyDescent="0.25">
      <c r="W13446"/>
    </row>
    <row r="13447" spans="23:23" x14ac:dyDescent="0.25">
      <c r="W13447"/>
    </row>
    <row r="13448" spans="23:23" x14ac:dyDescent="0.25">
      <c r="W13448"/>
    </row>
    <row r="13449" spans="23:23" x14ac:dyDescent="0.25">
      <c r="W13449"/>
    </row>
    <row r="13450" spans="23:23" x14ac:dyDescent="0.25">
      <c r="W13450"/>
    </row>
    <row r="13451" spans="23:23" x14ac:dyDescent="0.25">
      <c r="W13451"/>
    </row>
    <row r="13452" spans="23:23" x14ac:dyDescent="0.25">
      <c r="W13452"/>
    </row>
    <row r="13453" spans="23:23" x14ac:dyDescent="0.25">
      <c r="W13453"/>
    </row>
    <row r="13454" spans="23:23" x14ac:dyDescent="0.25">
      <c r="W13454"/>
    </row>
    <row r="13455" spans="23:23" x14ac:dyDescent="0.25">
      <c r="W13455"/>
    </row>
    <row r="13456" spans="23:23" x14ac:dyDescent="0.25">
      <c r="W13456"/>
    </row>
    <row r="13457" spans="23:23" x14ac:dyDescent="0.25">
      <c r="W13457"/>
    </row>
    <row r="13458" spans="23:23" x14ac:dyDescent="0.25">
      <c r="W13458"/>
    </row>
    <row r="13459" spans="23:23" x14ac:dyDescent="0.25">
      <c r="W13459"/>
    </row>
    <row r="13460" spans="23:23" x14ac:dyDescent="0.25">
      <c r="W13460"/>
    </row>
    <row r="13461" spans="23:23" x14ac:dyDescent="0.25">
      <c r="W13461"/>
    </row>
    <row r="13462" spans="23:23" x14ac:dyDescent="0.25">
      <c r="W13462"/>
    </row>
    <row r="13463" spans="23:23" x14ac:dyDescent="0.25">
      <c r="W13463"/>
    </row>
    <row r="13464" spans="23:23" x14ac:dyDescent="0.25">
      <c r="W13464"/>
    </row>
    <row r="13465" spans="23:23" x14ac:dyDescent="0.25">
      <c r="W13465"/>
    </row>
    <row r="13466" spans="23:23" x14ac:dyDescent="0.25">
      <c r="W13466"/>
    </row>
    <row r="13467" spans="23:23" x14ac:dyDescent="0.25">
      <c r="W13467"/>
    </row>
    <row r="13468" spans="23:23" x14ac:dyDescent="0.25">
      <c r="W13468"/>
    </row>
    <row r="13469" spans="23:23" x14ac:dyDescent="0.25">
      <c r="W13469"/>
    </row>
    <row r="13470" spans="23:23" x14ac:dyDescent="0.25">
      <c r="W13470"/>
    </row>
    <row r="13471" spans="23:23" x14ac:dyDescent="0.25">
      <c r="W13471"/>
    </row>
    <row r="13472" spans="23:23" x14ac:dyDescent="0.25">
      <c r="W13472"/>
    </row>
    <row r="13473" spans="23:23" x14ac:dyDescent="0.25">
      <c r="W13473"/>
    </row>
    <row r="13474" spans="23:23" x14ac:dyDescent="0.25">
      <c r="W13474"/>
    </row>
    <row r="13475" spans="23:23" x14ac:dyDescent="0.25">
      <c r="W13475"/>
    </row>
    <row r="13476" spans="23:23" x14ac:dyDescent="0.25">
      <c r="W13476"/>
    </row>
    <row r="13477" spans="23:23" x14ac:dyDescent="0.25">
      <c r="W13477"/>
    </row>
    <row r="13478" spans="23:23" x14ac:dyDescent="0.25">
      <c r="W13478"/>
    </row>
    <row r="13479" spans="23:23" x14ac:dyDescent="0.25">
      <c r="W13479"/>
    </row>
    <row r="13480" spans="23:23" x14ac:dyDescent="0.25">
      <c r="W13480"/>
    </row>
    <row r="13481" spans="23:23" x14ac:dyDescent="0.25">
      <c r="W13481"/>
    </row>
    <row r="13482" spans="23:23" x14ac:dyDescent="0.25">
      <c r="W13482"/>
    </row>
    <row r="13483" spans="23:23" x14ac:dyDescent="0.25">
      <c r="W13483"/>
    </row>
    <row r="13484" spans="23:23" x14ac:dyDescent="0.25">
      <c r="W13484"/>
    </row>
    <row r="13485" spans="23:23" x14ac:dyDescent="0.25">
      <c r="W13485"/>
    </row>
    <row r="13486" spans="23:23" x14ac:dyDescent="0.25">
      <c r="W13486"/>
    </row>
    <row r="13487" spans="23:23" x14ac:dyDescent="0.25">
      <c r="W13487"/>
    </row>
    <row r="13488" spans="23:23" x14ac:dyDescent="0.25">
      <c r="W13488"/>
    </row>
    <row r="13489" spans="23:23" x14ac:dyDescent="0.25">
      <c r="W13489"/>
    </row>
    <row r="13490" spans="23:23" x14ac:dyDescent="0.25">
      <c r="W13490"/>
    </row>
    <row r="13491" spans="23:23" x14ac:dyDescent="0.25">
      <c r="W13491"/>
    </row>
    <row r="13492" spans="23:23" x14ac:dyDescent="0.25">
      <c r="W13492"/>
    </row>
    <row r="13493" spans="23:23" x14ac:dyDescent="0.25">
      <c r="W13493"/>
    </row>
    <row r="13494" spans="23:23" x14ac:dyDescent="0.25">
      <c r="W13494"/>
    </row>
    <row r="13495" spans="23:23" x14ac:dyDescent="0.25">
      <c r="W13495"/>
    </row>
    <row r="13496" spans="23:23" x14ac:dyDescent="0.25">
      <c r="W13496"/>
    </row>
    <row r="13497" spans="23:23" x14ac:dyDescent="0.25">
      <c r="W13497"/>
    </row>
    <row r="13498" spans="23:23" x14ac:dyDescent="0.25">
      <c r="W13498"/>
    </row>
    <row r="13499" spans="23:23" x14ac:dyDescent="0.25">
      <c r="W13499"/>
    </row>
    <row r="13500" spans="23:23" x14ac:dyDescent="0.25">
      <c r="W13500"/>
    </row>
    <row r="13501" spans="23:23" x14ac:dyDescent="0.25">
      <c r="W13501"/>
    </row>
    <row r="13502" spans="23:23" x14ac:dyDescent="0.25">
      <c r="W13502"/>
    </row>
    <row r="13503" spans="23:23" x14ac:dyDescent="0.25">
      <c r="W13503"/>
    </row>
    <row r="13504" spans="23:23" x14ac:dyDescent="0.25">
      <c r="W13504"/>
    </row>
    <row r="13505" spans="23:23" x14ac:dyDescent="0.25">
      <c r="W13505"/>
    </row>
    <row r="13506" spans="23:23" x14ac:dyDescent="0.25">
      <c r="W13506"/>
    </row>
    <row r="13507" spans="23:23" x14ac:dyDescent="0.25">
      <c r="W13507"/>
    </row>
    <row r="13508" spans="23:23" x14ac:dyDescent="0.25">
      <c r="W13508"/>
    </row>
    <row r="13509" spans="23:23" x14ac:dyDescent="0.25">
      <c r="W13509"/>
    </row>
    <row r="13510" spans="23:23" x14ac:dyDescent="0.25">
      <c r="W13510"/>
    </row>
    <row r="13511" spans="23:23" x14ac:dyDescent="0.25">
      <c r="W13511"/>
    </row>
    <row r="13512" spans="23:23" x14ac:dyDescent="0.25">
      <c r="W13512"/>
    </row>
    <row r="13513" spans="23:23" x14ac:dyDescent="0.25">
      <c r="W13513"/>
    </row>
    <row r="13514" spans="23:23" x14ac:dyDescent="0.25">
      <c r="W13514"/>
    </row>
    <row r="13515" spans="23:23" x14ac:dyDescent="0.25">
      <c r="W13515"/>
    </row>
    <row r="13516" spans="23:23" x14ac:dyDescent="0.25">
      <c r="W13516"/>
    </row>
    <row r="13517" spans="23:23" x14ac:dyDescent="0.25">
      <c r="W13517"/>
    </row>
    <row r="13518" spans="23:23" x14ac:dyDescent="0.25">
      <c r="W13518"/>
    </row>
    <row r="13519" spans="23:23" x14ac:dyDescent="0.25">
      <c r="W13519"/>
    </row>
    <row r="13520" spans="23:23" x14ac:dyDescent="0.25">
      <c r="W13520"/>
    </row>
    <row r="13521" spans="23:23" x14ac:dyDescent="0.25">
      <c r="W13521"/>
    </row>
    <row r="13522" spans="23:23" x14ac:dyDescent="0.25">
      <c r="W13522"/>
    </row>
    <row r="13523" spans="23:23" x14ac:dyDescent="0.25">
      <c r="W13523"/>
    </row>
    <row r="13524" spans="23:23" x14ac:dyDescent="0.25">
      <c r="W13524"/>
    </row>
    <row r="13525" spans="23:23" x14ac:dyDescent="0.25">
      <c r="W13525"/>
    </row>
    <row r="13526" spans="23:23" x14ac:dyDescent="0.25">
      <c r="W13526"/>
    </row>
    <row r="13527" spans="23:23" x14ac:dyDescent="0.25">
      <c r="W13527"/>
    </row>
    <row r="13528" spans="23:23" x14ac:dyDescent="0.25">
      <c r="W13528"/>
    </row>
    <row r="13529" spans="23:23" x14ac:dyDescent="0.25">
      <c r="W13529"/>
    </row>
    <row r="13530" spans="23:23" x14ac:dyDescent="0.25">
      <c r="W13530"/>
    </row>
    <row r="13531" spans="23:23" x14ac:dyDescent="0.25">
      <c r="W13531"/>
    </row>
    <row r="13532" spans="23:23" x14ac:dyDescent="0.25">
      <c r="W13532"/>
    </row>
    <row r="13533" spans="23:23" x14ac:dyDescent="0.25">
      <c r="W13533"/>
    </row>
    <row r="13534" spans="23:23" x14ac:dyDescent="0.25">
      <c r="W13534"/>
    </row>
    <row r="13535" spans="23:23" x14ac:dyDescent="0.25">
      <c r="W13535"/>
    </row>
    <row r="13536" spans="23:23" x14ac:dyDescent="0.25">
      <c r="W13536"/>
    </row>
    <row r="13537" spans="23:23" x14ac:dyDescent="0.25">
      <c r="W13537"/>
    </row>
    <row r="13538" spans="23:23" x14ac:dyDescent="0.25">
      <c r="W13538"/>
    </row>
    <row r="13539" spans="23:23" x14ac:dyDescent="0.25">
      <c r="W13539"/>
    </row>
    <row r="13540" spans="23:23" x14ac:dyDescent="0.25">
      <c r="W13540"/>
    </row>
    <row r="13541" spans="23:23" x14ac:dyDescent="0.25">
      <c r="W13541"/>
    </row>
    <row r="13542" spans="23:23" x14ac:dyDescent="0.25">
      <c r="W13542"/>
    </row>
    <row r="13543" spans="23:23" x14ac:dyDescent="0.25">
      <c r="W13543"/>
    </row>
    <row r="13544" spans="23:23" x14ac:dyDescent="0.25">
      <c r="W13544"/>
    </row>
    <row r="13545" spans="23:23" x14ac:dyDescent="0.25">
      <c r="W13545"/>
    </row>
    <row r="13546" spans="23:23" x14ac:dyDescent="0.25">
      <c r="W13546"/>
    </row>
    <row r="13547" spans="23:23" x14ac:dyDescent="0.25">
      <c r="W13547"/>
    </row>
    <row r="13548" spans="23:23" x14ac:dyDescent="0.25">
      <c r="W13548"/>
    </row>
    <row r="13549" spans="23:23" x14ac:dyDescent="0.25">
      <c r="W13549"/>
    </row>
    <row r="13550" spans="23:23" x14ac:dyDescent="0.25">
      <c r="W13550"/>
    </row>
    <row r="13551" spans="23:23" x14ac:dyDescent="0.25">
      <c r="W13551"/>
    </row>
    <row r="13552" spans="23:23" x14ac:dyDescent="0.25">
      <c r="W13552"/>
    </row>
    <row r="13553" spans="23:23" x14ac:dyDescent="0.25">
      <c r="W13553"/>
    </row>
    <row r="13554" spans="23:23" x14ac:dyDescent="0.25">
      <c r="W13554"/>
    </row>
    <row r="13555" spans="23:23" x14ac:dyDescent="0.25">
      <c r="W13555"/>
    </row>
    <row r="13556" spans="23:23" x14ac:dyDescent="0.25">
      <c r="W13556"/>
    </row>
    <row r="13557" spans="23:23" x14ac:dyDescent="0.25">
      <c r="W13557"/>
    </row>
    <row r="13558" spans="23:23" x14ac:dyDescent="0.25">
      <c r="W13558"/>
    </row>
    <row r="13559" spans="23:23" x14ac:dyDescent="0.25">
      <c r="W13559"/>
    </row>
    <row r="13560" spans="23:23" x14ac:dyDescent="0.25">
      <c r="W13560"/>
    </row>
    <row r="13561" spans="23:23" x14ac:dyDescent="0.25">
      <c r="W13561"/>
    </row>
    <row r="13562" spans="23:23" x14ac:dyDescent="0.25">
      <c r="W13562"/>
    </row>
    <row r="13563" spans="23:23" x14ac:dyDescent="0.25">
      <c r="W13563"/>
    </row>
    <row r="13564" spans="23:23" x14ac:dyDescent="0.25">
      <c r="W13564"/>
    </row>
    <row r="13565" spans="23:23" x14ac:dyDescent="0.25">
      <c r="W13565"/>
    </row>
    <row r="13566" spans="23:23" x14ac:dyDescent="0.25">
      <c r="W13566"/>
    </row>
    <row r="13567" spans="23:23" x14ac:dyDescent="0.25">
      <c r="W13567"/>
    </row>
    <row r="13568" spans="23:23" x14ac:dyDescent="0.25">
      <c r="W13568"/>
    </row>
    <row r="13569" spans="23:23" x14ac:dyDescent="0.25">
      <c r="W13569"/>
    </row>
    <row r="13570" spans="23:23" x14ac:dyDescent="0.25">
      <c r="W13570"/>
    </row>
    <row r="13571" spans="23:23" x14ac:dyDescent="0.25">
      <c r="W13571"/>
    </row>
    <row r="13572" spans="23:23" x14ac:dyDescent="0.25">
      <c r="W13572"/>
    </row>
    <row r="13573" spans="23:23" x14ac:dyDescent="0.25">
      <c r="W13573"/>
    </row>
    <row r="13574" spans="23:23" x14ac:dyDescent="0.25">
      <c r="W13574"/>
    </row>
    <row r="13575" spans="23:23" x14ac:dyDescent="0.25">
      <c r="W13575"/>
    </row>
    <row r="13576" spans="23:23" x14ac:dyDescent="0.25">
      <c r="W13576"/>
    </row>
    <row r="13577" spans="23:23" x14ac:dyDescent="0.25">
      <c r="W13577"/>
    </row>
    <row r="13578" spans="23:23" x14ac:dyDescent="0.25">
      <c r="W13578"/>
    </row>
    <row r="13579" spans="23:23" x14ac:dyDescent="0.25">
      <c r="W13579"/>
    </row>
    <row r="13580" spans="23:23" x14ac:dyDescent="0.25">
      <c r="W13580"/>
    </row>
    <row r="13581" spans="23:23" x14ac:dyDescent="0.25">
      <c r="W13581"/>
    </row>
    <row r="13582" spans="23:23" x14ac:dyDescent="0.25">
      <c r="W13582"/>
    </row>
    <row r="13583" spans="23:23" x14ac:dyDescent="0.25">
      <c r="W13583"/>
    </row>
    <row r="13584" spans="23:23" x14ac:dyDescent="0.25">
      <c r="W13584"/>
    </row>
    <row r="13585" spans="23:23" x14ac:dyDescent="0.25">
      <c r="W13585"/>
    </row>
    <row r="13586" spans="23:23" x14ac:dyDescent="0.25">
      <c r="W13586"/>
    </row>
    <row r="13587" spans="23:23" x14ac:dyDescent="0.25">
      <c r="W13587"/>
    </row>
    <row r="13588" spans="23:23" x14ac:dyDescent="0.25">
      <c r="W13588"/>
    </row>
    <row r="13589" spans="23:23" x14ac:dyDescent="0.25">
      <c r="W13589"/>
    </row>
    <row r="13590" spans="23:23" x14ac:dyDescent="0.25">
      <c r="W13590"/>
    </row>
    <row r="13591" spans="23:23" x14ac:dyDescent="0.25">
      <c r="W13591"/>
    </row>
    <row r="13592" spans="23:23" x14ac:dyDescent="0.25">
      <c r="W13592"/>
    </row>
    <row r="13593" spans="23:23" x14ac:dyDescent="0.25">
      <c r="W13593"/>
    </row>
    <row r="13594" spans="23:23" x14ac:dyDescent="0.25">
      <c r="W13594"/>
    </row>
    <row r="13595" spans="23:23" x14ac:dyDescent="0.25">
      <c r="W13595"/>
    </row>
    <row r="13596" spans="23:23" x14ac:dyDescent="0.25">
      <c r="W13596"/>
    </row>
    <row r="13597" spans="23:23" x14ac:dyDescent="0.25">
      <c r="W13597"/>
    </row>
    <row r="13598" spans="23:23" x14ac:dyDescent="0.25">
      <c r="W13598"/>
    </row>
    <row r="13599" spans="23:23" x14ac:dyDescent="0.25">
      <c r="W13599"/>
    </row>
    <row r="13600" spans="23:23" x14ac:dyDescent="0.25">
      <c r="W13600"/>
    </row>
    <row r="13601" spans="23:23" x14ac:dyDescent="0.25">
      <c r="W13601"/>
    </row>
    <row r="13602" spans="23:23" x14ac:dyDescent="0.25">
      <c r="W13602"/>
    </row>
    <row r="13603" spans="23:23" x14ac:dyDescent="0.25">
      <c r="W13603"/>
    </row>
    <row r="13604" spans="23:23" x14ac:dyDescent="0.25">
      <c r="W13604"/>
    </row>
    <row r="13605" spans="23:23" x14ac:dyDescent="0.25">
      <c r="W13605"/>
    </row>
    <row r="13606" spans="23:23" x14ac:dyDescent="0.25">
      <c r="W13606"/>
    </row>
    <row r="13607" spans="23:23" x14ac:dyDescent="0.25">
      <c r="W13607"/>
    </row>
    <row r="13608" spans="23:23" x14ac:dyDescent="0.25">
      <c r="W13608"/>
    </row>
    <row r="13609" spans="23:23" x14ac:dyDescent="0.25">
      <c r="W13609"/>
    </row>
    <row r="13610" spans="23:23" x14ac:dyDescent="0.25">
      <c r="W13610"/>
    </row>
    <row r="13611" spans="23:23" x14ac:dyDescent="0.25">
      <c r="W13611"/>
    </row>
    <row r="13612" spans="23:23" x14ac:dyDescent="0.25">
      <c r="W13612"/>
    </row>
    <row r="13613" spans="23:23" x14ac:dyDescent="0.25">
      <c r="W13613"/>
    </row>
    <row r="13614" spans="23:23" x14ac:dyDescent="0.25">
      <c r="W13614"/>
    </row>
    <row r="13615" spans="23:23" x14ac:dyDescent="0.25">
      <c r="W13615"/>
    </row>
    <row r="13616" spans="23:23" x14ac:dyDescent="0.25">
      <c r="W13616"/>
    </row>
    <row r="13617" spans="23:23" x14ac:dyDescent="0.25">
      <c r="W13617"/>
    </row>
    <row r="13618" spans="23:23" x14ac:dyDescent="0.25">
      <c r="W13618"/>
    </row>
    <row r="13619" spans="23:23" x14ac:dyDescent="0.25">
      <c r="W13619"/>
    </row>
    <row r="13620" spans="23:23" x14ac:dyDescent="0.25">
      <c r="W13620"/>
    </row>
    <row r="13621" spans="23:23" x14ac:dyDescent="0.25">
      <c r="W13621"/>
    </row>
    <row r="13622" spans="23:23" x14ac:dyDescent="0.25">
      <c r="W13622"/>
    </row>
    <row r="13623" spans="23:23" x14ac:dyDescent="0.25">
      <c r="W13623"/>
    </row>
    <row r="13624" spans="23:23" x14ac:dyDescent="0.25">
      <c r="W13624"/>
    </row>
    <row r="13625" spans="23:23" x14ac:dyDescent="0.25">
      <c r="W13625"/>
    </row>
    <row r="13626" spans="23:23" x14ac:dyDescent="0.25">
      <c r="W13626"/>
    </row>
    <row r="13627" spans="23:23" x14ac:dyDescent="0.25">
      <c r="W13627"/>
    </row>
    <row r="13628" spans="23:23" x14ac:dyDescent="0.25">
      <c r="W13628"/>
    </row>
    <row r="13629" spans="23:23" x14ac:dyDescent="0.25">
      <c r="W13629"/>
    </row>
    <row r="13630" spans="23:23" x14ac:dyDescent="0.25">
      <c r="W13630"/>
    </row>
    <row r="13631" spans="23:23" x14ac:dyDescent="0.25">
      <c r="W13631"/>
    </row>
    <row r="13632" spans="23:23" x14ac:dyDescent="0.25">
      <c r="W13632"/>
    </row>
    <row r="13633" spans="23:23" x14ac:dyDescent="0.25">
      <c r="W13633"/>
    </row>
    <row r="13634" spans="23:23" x14ac:dyDescent="0.25">
      <c r="W13634"/>
    </row>
    <row r="13635" spans="23:23" x14ac:dyDescent="0.25">
      <c r="W13635"/>
    </row>
    <row r="13636" spans="23:23" x14ac:dyDescent="0.25">
      <c r="W13636"/>
    </row>
    <row r="13637" spans="23:23" x14ac:dyDescent="0.25">
      <c r="W13637"/>
    </row>
    <row r="13638" spans="23:23" x14ac:dyDescent="0.25">
      <c r="W13638"/>
    </row>
    <row r="13639" spans="23:23" x14ac:dyDescent="0.25">
      <c r="W13639"/>
    </row>
    <row r="13640" spans="23:23" x14ac:dyDescent="0.25">
      <c r="W13640"/>
    </row>
    <row r="13641" spans="23:23" x14ac:dyDescent="0.25">
      <c r="W13641"/>
    </row>
    <row r="13642" spans="23:23" x14ac:dyDescent="0.25">
      <c r="W13642"/>
    </row>
    <row r="13643" spans="23:23" x14ac:dyDescent="0.25">
      <c r="W13643"/>
    </row>
    <row r="13644" spans="23:23" x14ac:dyDescent="0.25">
      <c r="W13644"/>
    </row>
    <row r="13645" spans="23:23" x14ac:dyDescent="0.25">
      <c r="W13645"/>
    </row>
    <row r="13646" spans="23:23" x14ac:dyDescent="0.25">
      <c r="W13646"/>
    </row>
    <row r="13647" spans="23:23" x14ac:dyDescent="0.25">
      <c r="W13647"/>
    </row>
    <row r="13648" spans="23:23" x14ac:dyDescent="0.25">
      <c r="W13648"/>
    </row>
    <row r="13649" spans="23:23" x14ac:dyDescent="0.25">
      <c r="W13649"/>
    </row>
    <row r="13650" spans="23:23" x14ac:dyDescent="0.25">
      <c r="W13650"/>
    </row>
    <row r="13651" spans="23:23" x14ac:dyDescent="0.25">
      <c r="W13651"/>
    </row>
    <row r="13652" spans="23:23" x14ac:dyDescent="0.25">
      <c r="W13652"/>
    </row>
    <row r="13653" spans="23:23" x14ac:dyDescent="0.25">
      <c r="W13653"/>
    </row>
    <row r="13654" spans="23:23" x14ac:dyDescent="0.25">
      <c r="W13654"/>
    </row>
    <row r="13655" spans="23:23" x14ac:dyDescent="0.25">
      <c r="W13655"/>
    </row>
    <row r="13656" spans="23:23" x14ac:dyDescent="0.25">
      <c r="W13656"/>
    </row>
    <row r="13657" spans="23:23" x14ac:dyDescent="0.25">
      <c r="W13657"/>
    </row>
    <row r="13658" spans="23:23" x14ac:dyDescent="0.25">
      <c r="W13658"/>
    </row>
    <row r="13659" spans="23:23" x14ac:dyDescent="0.25">
      <c r="W13659"/>
    </row>
    <row r="13660" spans="23:23" x14ac:dyDescent="0.25">
      <c r="W13660"/>
    </row>
    <row r="13661" spans="23:23" x14ac:dyDescent="0.25">
      <c r="W13661"/>
    </row>
    <row r="13662" spans="23:23" x14ac:dyDescent="0.25">
      <c r="W13662"/>
    </row>
    <row r="13663" spans="23:23" x14ac:dyDescent="0.25">
      <c r="W13663"/>
    </row>
    <row r="13664" spans="23:23" x14ac:dyDescent="0.25">
      <c r="W13664"/>
    </row>
    <row r="13665" spans="23:23" x14ac:dyDescent="0.25">
      <c r="W13665"/>
    </row>
    <row r="13666" spans="23:23" x14ac:dyDescent="0.25">
      <c r="W13666"/>
    </row>
    <row r="13667" spans="23:23" x14ac:dyDescent="0.25">
      <c r="W13667"/>
    </row>
    <row r="13668" spans="23:23" x14ac:dyDescent="0.25">
      <c r="W13668"/>
    </row>
    <row r="13669" spans="23:23" x14ac:dyDescent="0.25">
      <c r="W13669"/>
    </row>
    <row r="13670" spans="23:23" x14ac:dyDescent="0.25">
      <c r="W13670"/>
    </row>
    <row r="13671" spans="23:23" x14ac:dyDescent="0.25">
      <c r="W13671"/>
    </row>
    <row r="13672" spans="23:23" x14ac:dyDescent="0.25">
      <c r="W13672"/>
    </row>
    <row r="13673" spans="23:23" x14ac:dyDescent="0.25">
      <c r="W13673"/>
    </row>
    <row r="13674" spans="23:23" x14ac:dyDescent="0.25">
      <c r="W13674"/>
    </row>
    <row r="13675" spans="23:23" x14ac:dyDescent="0.25">
      <c r="W13675"/>
    </row>
    <row r="13676" spans="23:23" x14ac:dyDescent="0.25">
      <c r="W13676"/>
    </row>
    <row r="13677" spans="23:23" x14ac:dyDescent="0.25">
      <c r="W13677"/>
    </row>
    <row r="13678" spans="23:23" x14ac:dyDescent="0.25">
      <c r="W13678"/>
    </row>
    <row r="13679" spans="23:23" x14ac:dyDescent="0.25">
      <c r="W13679"/>
    </row>
    <row r="13680" spans="23:23" x14ac:dyDescent="0.25">
      <c r="W13680"/>
    </row>
    <row r="13681" spans="23:23" x14ac:dyDescent="0.25">
      <c r="W13681"/>
    </row>
    <row r="13682" spans="23:23" x14ac:dyDescent="0.25">
      <c r="W13682"/>
    </row>
    <row r="13683" spans="23:23" x14ac:dyDescent="0.25">
      <c r="W13683"/>
    </row>
    <row r="13684" spans="23:23" x14ac:dyDescent="0.25">
      <c r="W13684"/>
    </row>
    <row r="13685" spans="23:23" x14ac:dyDescent="0.25">
      <c r="W13685"/>
    </row>
    <row r="13686" spans="23:23" x14ac:dyDescent="0.25">
      <c r="W13686"/>
    </row>
    <row r="13687" spans="23:23" x14ac:dyDescent="0.25">
      <c r="W13687"/>
    </row>
    <row r="13688" spans="23:23" x14ac:dyDescent="0.25">
      <c r="W13688"/>
    </row>
    <row r="13689" spans="23:23" x14ac:dyDescent="0.25">
      <c r="W13689"/>
    </row>
    <row r="13690" spans="23:23" x14ac:dyDescent="0.25">
      <c r="W13690"/>
    </row>
    <row r="13691" spans="23:23" x14ac:dyDescent="0.25">
      <c r="W13691"/>
    </row>
    <row r="13692" spans="23:23" x14ac:dyDescent="0.25">
      <c r="W13692"/>
    </row>
    <row r="13693" spans="23:23" x14ac:dyDescent="0.25">
      <c r="W13693"/>
    </row>
    <row r="13694" spans="23:23" x14ac:dyDescent="0.25">
      <c r="W13694"/>
    </row>
    <row r="13695" spans="23:23" x14ac:dyDescent="0.25">
      <c r="W13695"/>
    </row>
    <row r="13696" spans="23:23" x14ac:dyDescent="0.25">
      <c r="W13696"/>
    </row>
    <row r="13697" spans="23:23" x14ac:dyDescent="0.25">
      <c r="W13697"/>
    </row>
    <row r="13698" spans="23:23" x14ac:dyDescent="0.25">
      <c r="W13698"/>
    </row>
    <row r="13699" spans="23:23" x14ac:dyDescent="0.25">
      <c r="W13699"/>
    </row>
    <row r="13700" spans="23:23" x14ac:dyDescent="0.25">
      <c r="W13700"/>
    </row>
    <row r="13701" spans="23:23" x14ac:dyDescent="0.25">
      <c r="W13701"/>
    </row>
    <row r="13702" spans="23:23" x14ac:dyDescent="0.25">
      <c r="W13702"/>
    </row>
    <row r="13703" spans="23:23" x14ac:dyDescent="0.25">
      <c r="W13703"/>
    </row>
    <row r="13704" spans="23:23" x14ac:dyDescent="0.25">
      <c r="W13704"/>
    </row>
    <row r="13705" spans="23:23" x14ac:dyDescent="0.25">
      <c r="W13705"/>
    </row>
    <row r="13706" spans="23:23" x14ac:dyDescent="0.25">
      <c r="W13706"/>
    </row>
    <row r="13707" spans="23:23" x14ac:dyDescent="0.25">
      <c r="W13707"/>
    </row>
    <row r="13708" spans="23:23" x14ac:dyDescent="0.25">
      <c r="W13708"/>
    </row>
    <row r="13709" spans="23:23" x14ac:dyDescent="0.25">
      <c r="W13709"/>
    </row>
    <row r="13710" spans="23:23" x14ac:dyDescent="0.25">
      <c r="W13710"/>
    </row>
    <row r="13711" spans="23:23" x14ac:dyDescent="0.25">
      <c r="W13711"/>
    </row>
    <row r="13712" spans="23:23" x14ac:dyDescent="0.25">
      <c r="W13712"/>
    </row>
    <row r="13713" spans="23:23" x14ac:dyDescent="0.25">
      <c r="W13713"/>
    </row>
    <row r="13714" spans="23:23" x14ac:dyDescent="0.25">
      <c r="W13714"/>
    </row>
    <row r="13715" spans="23:23" x14ac:dyDescent="0.25">
      <c r="W13715"/>
    </row>
    <row r="13716" spans="23:23" x14ac:dyDescent="0.25">
      <c r="W13716"/>
    </row>
    <row r="13717" spans="23:23" x14ac:dyDescent="0.25">
      <c r="W13717"/>
    </row>
    <row r="13718" spans="23:23" x14ac:dyDescent="0.25">
      <c r="W13718"/>
    </row>
    <row r="13719" spans="23:23" x14ac:dyDescent="0.25">
      <c r="W13719"/>
    </row>
    <row r="13720" spans="23:23" x14ac:dyDescent="0.25">
      <c r="W13720"/>
    </row>
    <row r="13721" spans="23:23" x14ac:dyDescent="0.25">
      <c r="W13721"/>
    </row>
    <row r="13722" spans="23:23" x14ac:dyDescent="0.25">
      <c r="W13722"/>
    </row>
    <row r="13723" spans="23:23" x14ac:dyDescent="0.25">
      <c r="W13723"/>
    </row>
    <row r="13724" spans="23:23" x14ac:dyDescent="0.25">
      <c r="W13724"/>
    </row>
    <row r="13725" spans="23:23" x14ac:dyDescent="0.25">
      <c r="W13725"/>
    </row>
    <row r="13726" spans="23:23" x14ac:dyDescent="0.25">
      <c r="W13726"/>
    </row>
    <row r="13727" spans="23:23" x14ac:dyDescent="0.25">
      <c r="W13727"/>
    </row>
    <row r="13728" spans="23:23" x14ac:dyDescent="0.25">
      <c r="W13728"/>
    </row>
    <row r="13729" spans="23:23" x14ac:dyDescent="0.25">
      <c r="W13729"/>
    </row>
    <row r="13730" spans="23:23" x14ac:dyDescent="0.25">
      <c r="W13730"/>
    </row>
    <row r="13731" spans="23:23" x14ac:dyDescent="0.25">
      <c r="W13731"/>
    </row>
    <row r="13732" spans="23:23" x14ac:dyDescent="0.25">
      <c r="W13732"/>
    </row>
    <row r="13733" spans="23:23" x14ac:dyDescent="0.25">
      <c r="W13733"/>
    </row>
    <row r="13734" spans="23:23" x14ac:dyDescent="0.25">
      <c r="W13734"/>
    </row>
    <row r="13735" spans="23:23" x14ac:dyDescent="0.25">
      <c r="W13735"/>
    </row>
    <row r="13736" spans="23:23" x14ac:dyDescent="0.25">
      <c r="W13736"/>
    </row>
    <row r="13737" spans="23:23" x14ac:dyDescent="0.25">
      <c r="W13737"/>
    </row>
    <row r="13738" spans="23:23" x14ac:dyDescent="0.25">
      <c r="W13738"/>
    </row>
    <row r="13739" spans="23:23" x14ac:dyDescent="0.25">
      <c r="W13739"/>
    </row>
    <row r="13740" spans="23:23" x14ac:dyDescent="0.25">
      <c r="W13740"/>
    </row>
    <row r="13741" spans="23:23" x14ac:dyDescent="0.25">
      <c r="W13741"/>
    </row>
    <row r="13742" spans="23:23" x14ac:dyDescent="0.25">
      <c r="W13742"/>
    </row>
    <row r="13743" spans="23:23" x14ac:dyDescent="0.25">
      <c r="W13743"/>
    </row>
    <row r="13744" spans="23:23" x14ac:dyDescent="0.25">
      <c r="W13744"/>
    </row>
    <row r="13745" spans="23:23" x14ac:dyDescent="0.25">
      <c r="W13745"/>
    </row>
    <row r="13746" spans="23:23" x14ac:dyDescent="0.25">
      <c r="W13746"/>
    </row>
    <row r="13747" spans="23:23" x14ac:dyDescent="0.25">
      <c r="W13747"/>
    </row>
    <row r="13748" spans="23:23" x14ac:dyDescent="0.25">
      <c r="W13748"/>
    </row>
    <row r="13749" spans="23:23" x14ac:dyDescent="0.25">
      <c r="W13749"/>
    </row>
    <row r="13750" spans="23:23" x14ac:dyDescent="0.25">
      <c r="W13750"/>
    </row>
    <row r="13751" spans="23:23" x14ac:dyDescent="0.25">
      <c r="W13751"/>
    </row>
    <row r="13752" spans="23:23" x14ac:dyDescent="0.25">
      <c r="W13752"/>
    </row>
    <row r="13753" spans="23:23" x14ac:dyDescent="0.25">
      <c r="W13753"/>
    </row>
    <row r="13754" spans="23:23" x14ac:dyDescent="0.25">
      <c r="W13754"/>
    </row>
    <row r="13755" spans="23:23" x14ac:dyDescent="0.25">
      <c r="W13755"/>
    </row>
    <row r="13756" spans="23:23" x14ac:dyDescent="0.25">
      <c r="W13756"/>
    </row>
    <row r="13757" spans="23:23" x14ac:dyDescent="0.25">
      <c r="W13757"/>
    </row>
    <row r="13758" spans="23:23" x14ac:dyDescent="0.25">
      <c r="W13758"/>
    </row>
    <row r="13759" spans="23:23" x14ac:dyDescent="0.25">
      <c r="W13759"/>
    </row>
    <row r="13760" spans="23:23" x14ac:dyDescent="0.25">
      <c r="W13760"/>
    </row>
    <row r="13761" spans="23:23" x14ac:dyDescent="0.25">
      <c r="W13761"/>
    </row>
    <row r="13762" spans="23:23" x14ac:dyDescent="0.25">
      <c r="W13762"/>
    </row>
    <row r="13763" spans="23:23" x14ac:dyDescent="0.25">
      <c r="W13763"/>
    </row>
    <row r="13764" spans="23:23" x14ac:dyDescent="0.25">
      <c r="W13764"/>
    </row>
    <row r="13765" spans="23:23" x14ac:dyDescent="0.25">
      <c r="W13765"/>
    </row>
    <row r="13766" spans="23:23" x14ac:dyDescent="0.25">
      <c r="W13766"/>
    </row>
    <row r="13767" spans="23:23" x14ac:dyDescent="0.25">
      <c r="W13767"/>
    </row>
    <row r="13768" spans="23:23" x14ac:dyDescent="0.25">
      <c r="W13768"/>
    </row>
    <row r="13769" spans="23:23" x14ac:dyDescent="0.25">
      <c r="W13769"/>
    </row>
    <row r="13770" spans="23:23" x14ac:dyDescent="0.25">
      <c r="W13770"/>
    </row>
    <row r="13771" spans="23:23" x14ac:dyDescent="0.25">
      <c r="W13771"/>
    </row>
    <row r="13772" spans="23:23" x14ac:dyDescent="0.25">
      <c r="W13772"/>
    </row>
    <row r="13773" spans="23:23" x14ac:dyDescent="0.25">
      <c r="W13773"/>
    </row>
    <row r="13774" spans="23:23" x14ac:dyDescent="0.25">
      <c r="W13774"/>
    </row>
    <row r="13775" spans="23:23" x14ac:dyDescent="0.25">
      <c r="W13775"/>
    </row>
    <row r="13776" spans="23:23" x14ac:dyDescent="0.25">
      <c r="W13776"/>
    </row>
    <row r="13777" spans="23:23" x14ac:dyDescent="0.25">
      <c r="W13777"/>
    </row>
    <row r="13778" spans="23:23" x14ac:dyDescent="0.25">
      <c r="W13778"/>
    </row>
    <row r="13779" spans="23:23" x14ac:dyDescent="0.25">
      <c r="W13779"/>
    </row>
    <row r="13780" spans="23:23" x14ac:dyDescent="0.25">
      <c r="W13780"/>
    </row>
    <row r="13781" spans="23:23" x14ac:dyDescent="0.25">
      <c r="W13781"/>
    </row>
    <row r="13782" spans="23:23" x14ac:dyDescent="0.25">
      <c r="W13782"/>
    </row>
    <row r="13783" spans="23:23" x14ac:dyDescent="0.25">
      <c r="W13783"/>
    </row>
    <row r="13784" spans="23:23" x14ac:dyDescent="0.25">
      <c r="W13784"/>
    </row>
    <row r="13785" spans="23:23" x14ac:dyDescent="0.25">
      <c r="W13785"/>
    </row>
    <row r="13786" spans="23:23" x14ac:dyDescent="0.25">
      <c r="W13786"/>
    </row>
    <row r="13787" spans="23:23" x14ac:dyDescent="0.25">
      <c r="W13787"/>
    </row>
    <row r="13788" spans="23:23" x14ac:dyDescent="0.25">
      <c r="W13788"/>
    </row>
    <row r="13789" spans="23:23" x14ac:dyDescent="0.25">
      <c r="W13789"/>
    </row>
    <row r="13790" spans="23:23" x14ac:dyDescent="0.25">
      <c r="W13790"/>
    </row>
    <row r="13791" spans="23:23" x14ac:dyDescent="0.25">
      <c r="W13791"/>
    </row>
    <row r="13792" spans="23:23" x14ac:dyDescent="0.25">
      <c r="W13792"/>
    </row>
    <row r="13793" spans="23:23" x14ac:dyDescent="0.25">
      <c r="W13793"/>
    </row>
    <row r="13794" spans="23:23" x14ac:dyDescent="0.25">
      <c r="W13794"/>
    </row>
    <row r="13795" spans="23:23" x14ac:dyDescent="0.25">
      <c r="W13795"/>
    </row>
    <row r="13796" spans="23:23" x14ac:dyDescent="0.25">
      <c r="W13796"/>
    </row>
    <row r="13797" spans="23:23" x14ac:dyDescent="0.25">
      <c r="W13797"/>
    </row>
    <row r="13798" spans="23:23" x14ac:dyDescent="0.25">
      <c r="W13798"/>
    </row>
    <row r="13799" spans="23:23" x14ac:dyDescent="0.25">
      <c r="W13799"/>
    </row>
    <row r="13800" spans="23:23" x14ac:dyDescent="0.25">
      <c r="W13800"/>
    </row>
    <row r="13801" spans="23:23" x14ac:dyDescent="0.25">
      <c r="W13801"/>
    </row>
    <row r="13802" spans="23:23" x14ac:dyDescent="0.25">
      <c r="W13802"/>
    </row>
    <row r="13803" spans="23:23" x14ac:dyDescent="0.25">
      <c r="W13803"/>
    </row>
    <row r="13804" spans="23:23" x14ac:dyDescent="0.25">
      <c r="W13804"/>
    </row>
    <row r="13805" spans="23:23" x14ac:dyDescent="0.25">
      <c r="W13805"/>
    </row>
    <row r="13806" spans="23:23" x14ac:dyDescent="0.25">
      <c r="W13806"/>
    </row>
    <row r="13807" spans="23:23" x14ac:dyDescent="0.25">
      <c r="W13807"/>
    </row>
    <row r="13808" spans="23:23" x14ac:dyDescent="0.25">
      <c r="W13808"/>
    </row>
    <row r="13809" spans="23:23" x14ac:dyDescent="0.25">
      <c r="W13809"/>
    </row>
    <row r="13810" spans="23:23" x14ac:dyDescent="0.25">
      <c r="W13810"/>
    </row>
    <row r="13811" spans="23:23" x14ac:dyDescent="0.25">
      <c r="W13811"/>
    </row>
    <row r="13812" spans="23:23" x14ac:dyDescent="0.25">
      <c r="W13812"/>
    </row>
    <row r="13813" spans="23:23" x14ac:dyDescent="0.25">
      <c r="W13813"/>
    </row>
    <row r="13814" spans="23:23" x14ac:dyDescent="0.25">
      <c r="W13814"/>
    </row>
    <row r="13815" spans="23:23" x14ac:dyDescent="0.25">
      <c r="W13815"/>
    </row>
    <row r="13816" spans="23:23" x14ac:dyDescent="0.25">
      <c r="W13816"/>
    </row>
    <row r="13817" spans="23:23" x14ac:dyDescent="0.25">
      <c r="W13817"/>
    </row>
    <row r="13818" spans="23:23" x14ac:dyDescent="0.25">
      <c r="W13818"/>
    </row>
    <row r="13819" spans="23:23" x14ac:dyDescent="0.25">
      <c r="W13819"/>
    </row>
    <row r="13820" spans="23:23" x14ac:dyDescent="0.25">
      <c r="W13820"/>
    </row>
    <row r="13821" spans="23:23" x14ac:dyDescent="0.25">
      <c r="W13821"/>
    </row>
    <row r="13822" spans="23:23" x14ac:dyDescent="0.25">
      <c r="W13822"/>
    </row>
    <row r="13823" spans="23:23" x14ac:dyDescent="0.25">
      <c r="W13823"/>
    </row>
    <row r="13824" spans="23:23" x14ac:dyDescent="0.25">
      <c r="W13824"/>
    </row>
    <row r="13825" spans="23:23" x14ac:dyDescent="0.25">
      <c r="W13825"/>
    </row>
    <row r="13826" spans="23:23" x14ac:dyDescent="0.25">
      <c r="W13826"/>
    </row>
    <row r="13827" spans="23:23" x14ac:dyDescent="0.25">
      <c r="W13827"/>
    </row>
    <row r="13828" spans="23:23" x14ac:dyDescent="0.25">
      <c r="W13828"/>
    </row>
    <row r="13829" spans="23:23" x14ac:dyDescent="0.25">
      <c r="W13829"/>
    </row>
    <row r="13830" spans="23:23" x14ac:dyDescent="0.25">
      <c r="W13830"/>
    </row>
    <row r="13831" spans="23:23" x14ac:dyDescent="0.25">
      <c r="W13831"/>
    </row>
    <row r="13832" spans="23:23" x14ac:dyDescent="0.25">
      <c r="W13832"/>
    </row>
    <row r="13833" spans="23:23" x14ac:dyDescent="0.25">
      <c r="W13833"/>
    </row>
    <row r="13834" spans="23:23" x14ac:dyDescent="0.25">
      <c r="W13834"/>
    </row>
    <row r="13835" spans="23:23" x14ac:dyDescent="0.25">
      <c r="W13835"/>
    </row>
    <row r="13836" spans="23:23" x14ac:dyDescent="0.25">
      <c r="W13836"/>
    </row>
    <row r="13837" spans="23:23" x14ac:dyDescent="0.25">
      <c r="W13837"/>
    </row>
    <row r="13838" spans="23:23" x14ac:dyDescent="0.25">
      <c r="W13838"/>
    </row>
    <row r="13839" spans="23:23" x14ac:dyDescent="0.25">
      <c r="W13839"/>
    </row>
    <row r="13840" spans="23:23" x14ac:dyDescent="0.25">
      <c r="W13840"/>
    </row>
    <row r="13841" spans="23:23" x14ac:dyDescent="0.25">
      <c r="W13841"/>
    </row>
    <row r="13842" spans="23:23" x14ac:dyDescent="0.25">
      <c r="W13842"/>
    </row>
    <row r="13843" spans="23:23" x14ac:dyDescent="0.25">
      <c r="W13843"/>
    </row>
    <row r="13844" spans="23:23" x14ac:dyDescent="0.25">
      <c r="W13844"/>
    </row>
    <row r="13845" spans="23:23" x14ac:dyDescent="0.25">
      <c r="W13845"/>
    </row>
    <row r="13846" spans="23:23" x14ac:dyDescent="0.25">
      <c r="W13846"/>
    </row>
    <row r="13847" spans="23:23" x14ac:dyDescent="0.25">
      <c r="W13847"/>
    </row>
    <row r="13848" spans="23:23" x14ac:dyDescent="0.25">
      <c r="W13848"/>
    </row>
    <row r="13849" spans="23:23" x14ac:dyDescent="0.25">
      <c r="W13849"/>
    </row>
    <row r="13850" spans="23:23" x14ac:dyDescent="0.25">
      <c r="W13850"/>
    </row>
    <row r="13851" spans="23:23" x14ac:dyDescent="0.25">
      <c r="W13851"/>
    </row>
    <row r="13852" spans="23:23" x14ac:dyDescent="0.25">
      <c r="W13852"/>
    </row>
    <row r="13853" spans="23:23" x14ac:dyDescent="0.25">
      <c r="W13853"/>
    </row>
    <row r="13854" spans="23:23" x14ac:dyDescent="0.25">
      <c r="W13854"/>
    </row>
    <row r="13855" spans="23:23" x14ac:dyDescent="0.25">
      <c r="W13855"/>
    </row>
    <row r="13856" spans="23:23" x14ac:dyDescent="0.25">
      <c r="W13856"/>
    </row>
    <row r="13857" spans="23:23" x14ac:dyDescent="0.25">
      <c r="W13857"/>
    </row>
    <row r="13858" spans="23:23" x14ac:dyDescent="0.25">
      <c r="W13858"/>
    </row>
    <row r="13859" spans="23:23" x14ac:dyDescent="0.25">
      <c r="W13859"/>
    </row>
    <row r="13860" spans="23:23" x14ac:dyDescent="0.25">
      <c r="W13860"/>
    </row>
    <row r="13861" spans="23:23" x14ac:dyDescent="0.25">
      <c r="W13861"/>
    </row>
    <row r="13862" spans="23:23" x14ac:dyDescent="0.25">
      <c r="W13862"/>
    </row>
    <row r="13863" spans="23:23" x14ac:dyDescent="0.25">
      <c r="W13863"/>
    </row>
    <row r="13864" spans="23:23" x14ac:dyDescent="0.25">
      <c r="W13864"/>
    </row>
    <row r="13865" spans="23:23" x14ac:dyDescent="0.25">
      <c r="W13865"/>
    </row>
    <row r="13866" spans="23:23" x14ac:dyDescent="0.25">
      <c r="W13866"/>
    </row>
    <row r="13867" spans="23:23" x14ac:dyDescent="0.25">
      <c r="W13867"/>
    </row>
    <row r="13868" spans="23:23" x14ac:dyDescent="0.25">
      <c r="W13868"/>
    </row>
    <row r="13869" spans="23:23" x14ac:dyDescent="0.25">
      <c r="W13869"/>
    </row>
    <row r="13870" spans="23:23" x14ac:dyDescent="0.25">
      <c r="W13870"/>
    </row>
    <row r="13871" spans="23:23" x14ac:dyDescent="0.25">
      <c r="W13871"/>
    </row>
    <row r="13872" spans="23:23" x14ac:dyDescent="0.25">
      <c r="W13872"/>
    </row>
    <row r="13873" spans="23:23" x14ac:dyDescent="0.25">
      <c r="W13873"/>
    </row>
    <row r="13874" spans="23:23" x14ac:dyDescent="0.25">
      <c r="W13874"/>
    </row>
    <row r="13875" spans="23:23" x14ac:dyDescent="0.25">
      <c r="W13875"/>
    </row>
    <row r="13876" spans="23:23" x14ac:dyDescent="0.25">
      <c r="W13876"/>
    </row>
    <row r="13877" spans="23:23" x14ac:dyDescent="0.25">
      <c r="W13877"/>
    </row>
    <row r="13878" spans="23:23" x14ac:dyDescent="0.25">
      <c r="W13878"/>
    </row>
    <row r="13879" spans="23:23" x14ac:dyDescent="0.25">
      <c r="W13879"/>
    </row>
    <row r="13880" spans="23:23" x14ac:dyDescent="0.25">
      <c r="W13880"/>
    </row>
    <row r="13881" spans="23:23" x14ac:dyDescent="0.25">
      <c r="W13881"/>
    </row>
    <row r="13882" spans="23:23" x14ac:dyDescent="0.25">
      <c r="W13882"/>
    </row>
    <row r="13883" spans="23:23" x14ac:dyDescent="0.25">
      <c r="W13883"/>
    </row>
    <row r="13884" spans="23:23" x14ac:dyDescent="0.25">
      <c r="W13884"/>
    </row>
    <row r="13885" spans="23:23" x14ac:dyDescent="0.25">
      <c r="W13885"/>
    </row>
    <row r="13886" spans="23:23" x14ac:dyDescent="0.25">
      <c r="W13886"/>
    </row>
    <row r="13887" spans="23:23" x14ac:dyDescent="0.25">
      <c r="W13887"/>
    </row>
    <row r="13888" spans="23:23" x14ac:dyDescent="0.25">
      <c r="W13888"/>
    </row>
    <row r="13889" spans="23:23" x14ac:dyDescent="0.25">
      <c r="W13889"/>
    </row>
    <row r="13890" spans="23:23" x14ac:dyDescent="0.25">
      <c r="W13890"/>
    </row>
    <row r="13891" spans="23:23" x14ac:dyDescent="0.25">
      <c r="W13891"/>
    </row>
    <row r="13892" spans="23:23" x14ac:dyDescent="0.25">
      <c r="W13892"/>
    </row>
    <row r="13893" spans="23:23" x14ac:dyDescent="0.25">
      <c r="W13893"/>
    </row>
    <row r="13894" spans="23:23" x14ac:dyDescent="0.25">
      <c r="W13894"/>
    </row>
    <row r="13895" spans="23:23" x14ac:dyDescent="0.25">
      <c r="W13895"/>
    </row>
    <row r="13896" spans="23:23" x14ac:dyDescent="0.25">
      <c r="W13896"/>
    </row>
    <row r="13897" spans="23:23" x14ac:dyDescent="0.25">
      <c r="W13897"/>
    </row>
    <row r="13898" spans="23:23" x14ac:dyDescent="0.25">
      <c r="W13898"/>
    </row>
    <row r="13899" spans="23:23" x14ac:dyDescent="0.25">
      <c r="W13899"/>
    </row>
    <row r="13900" spans="23:23" x14ac:dyDescent="0.25">
      <c r="W13900"/>
    </row>
    <row r="13901" spans="23:23" x14ac:dyDescent="0.25">
      <c r="W13901"/>
    </row>
    <row r="13902" spans="23:23" x14ac:dyDescent="0.25">
      <c r="W13902"/>
    </row>
    <row r="13903" spans="23:23" x14ac:dyDescent="0.25">
      <c r="W13903"/>
    </row>
    <row r="13904" spans="23:23" x14ac:dyDescent="0.25">
      <c r="W13904"/>
    </row>
    <row r="13905" spans="23:23" x14ac:dyDescent="0.25">
      <c r="W13905"/>
    </row>
    <row r="13906" spans="23:23" x14ac:dyDescent="0.25">
      <c r="W13906"/>
    </row>
    <row r="13907" spans="23:23" x14ac:dyDescent="0.25">
      <c r="W13907"/>
    </row>
    <row r="13908" spans="23:23" x14ac:dyDescent="0.25">
      <c r="W13908"/>
    </row>
    <row r="13909" spans="23:23" x14ac:dyDescent="0.25">
      <c r="W13909"/>
    </row>
    <row r="13910" spans="23:23" x14ac:dyDescent="0.25">
      <c r="W13910"/>
    </row>
    <row r="13911" spans="23:23" x14ac:dyDescent="0.25">
      <c r="W13911"/>
    </row>
    <row r="13912" spans="23:23" x14ac:dyDescent="0.25">
      <c r="W13912"/>
    </row>
    <row r="13913" spans="23:23" x14ac:dyDescent="0.25">
      <c r="W13913"/>
    </row>
    <row r="13914" spans="23:23" x14ac:dyDescent="0.25">
      <c r="W13914"/>
    </row>
    <row r="13915" spans="23:23" x14ac:dyDescent="0.25">
      <c r="W13915"/>
    </row>
    <row r="13916" spans="23:23" x14ac:dyDescent="0.25">
      <c r="W13916"/>
    </row>
    <row r="13917" spans="23:23" x14ac:dyDescent="0.25">
      <c r="W13917"/>
    </row>
    <row r="13918" spans="23:23" x14ac:dyDescent="0.25">
      <c r="W13918"/>
    </row>
    <row r="13919" spans="23:23" x14ac:dyDescent="0.25">
      <c r="W13919"/>
    </row>
    <row r="13920" spans="23:23" x14ac:dyDescent="0.25">
      <c r="W13920"/>
    </row>
    <row r="13921" spans="23:23" x14ac:dyDescent="0.25">
      <c r="W13921"/>
    </row>
    <row r="13922" spans="23:23" x14ac:dyDescent="0.25">
      <c r="W13922"/>
    </row>
    <row r="13923" spans="23:23" x14ac:dyDescent="0.25">
      <c r="W13923"/>
    </row>
    <row r="13924" spans="23:23" x14ac:dyDescent="0.25">
      <c r="W13924"/>
    </row>
    <row r="13925" spans="23:23" x14ac:dyDescent="0.25">
      <c r="W13925"/>
    </row>
    <row r="13926" spans="23:23" x14ac:dyDescent="0.25">
      <c r="W13926"/>
    </row>
    <row r="13927" spans="23:23" x14ac:dyDescent="0.25">
      <c r="W13927"/>
    </row>
    <row r="13928" spans="23:23" x14ac:dyDescent="0.25">
      <c r="W13928"/>
    </row>
    <row r="13929" spans="23:23" x14ac:dyDescent="0.25">
      <c r="W13929"/>
    </row>
    <row r="13930" spans="23:23" x14ac:dyDescent="0.25">
      <c r="W13930"/>
    </row>
    <row r="13931" spans="23:23" x14ac:dyDescent="0.25">
      <c r="W13931"/>
    </row>
    <row r="13932" spans="23:23" x14ac:dyDescent="0.25">
      <c r="W13932"/>
    </row>
    <row r="13933" spans="23:23" x14ac:dyDescent="0.25">
      <c r="W13933"/>
    </row>
    <row r="13934" spans="23:23" x14ac:dyDescent="0.25">
      <c r="W13934"/>
    </row>
    <row r="13935" spans="23:23" x14ac:dyDescent="0.25">
      <c r="W13935"/>
    </row>
    <row r="13936" spans="23:23" x14ac:dyDescent="0.25">
      <c r="W13936"/>
    </row>
    <row r="13937" spans="23:23" x14ac:dyDescent="0.25">
      <c r="W13937"/>
    </row>
    <row r="13938" spans="23:23" x14ac:dyDescent="0.25">
      <c r="W13938"/>
    </row>
    <row r="13939" spans="23:23" x14ac:dyDescent="0.25">
      <c r="W13939"/>
    </row>
    <row r="13940" spans="23:23" x14ac:dyDescent="0.25">
      <c r="W13940"/>
    </row>
    <row r="13941" spans="23:23" x14ac:dyDescent="0.25">
      <c r="W13941"/>
    </row>
    <row r="13942" spans="23:23" x14ac:dyDescent="0.25">
      <c r="W13942"/>
    </row>
    <row r="13943" spans="23:23" x14ac:dyDescent="0.25">
      <c r="W13943"/>
    </row>
    <row r="13944" spans="23:23" x14ac:dyDescent="0.25">
      <c r="W13944"/>
    </row>
    <row r="13945" spans="23:23" x14ac:dyDescent="0.25">
      <c r="W13945"/>
    </row>
    <row r="13946" spans="23:23" x14ac:dyDescent="0.25">
      <c r="W13946"/>
    </row>
    <row r="13947" spans="23:23" x14ac:dyDescent="0.25">
      <c r="W13947"/>
    </row>
    <row r="13948" spans="23:23" x14ac:dyDescent="0.25">
      <c r="W13948"/>
    </row>
    <row r="13949" spans="23:23" x14ac:dyDescent="0.25">
      <c r="W13949"/>
    </row>
    <row r="13950" spans="23:23" x14ac:dyDescent="0.25">
      <c r="W13950"/>
    </row>
    <row r="13951" spans="23:23" x14ac:dyDescent="0.25">
      <c r="W13951"/>
    </row>
    <row r="13952" spans="23:23" x14ac:dyDescent="0.25">
      <c r="W13952"/>
    </row>
    <row r="13953" spans="23:23" x14ac:dyDescent="0.25">
      <c r="W13953"/>
    </row>
    <row r="13954" spans="23:23" x14ac:dyDescent="0.25">
      <c r="W13954"/>
    </row>
    <row r="13955" spans="23:23" x14ac:dyDescent="0.25">
      <c r="W13955"/>
    </row>
    <row r="13956" spans="23:23" x14ac:dyDescent="0.25">
      <c r="W13956"/>
    </row>
    <row r="13957" spans="23:23" x14ac:dyDescent="0.25">
      <c r="W13957"/>
    </row>
    <row r="13958" spans="23:23" x14ac:dyDescent="0.25">
      <c r="W13958"/>
    </row>
    <row r="13959" spans="23:23" x14ac:dyDescent="0.25">
      <c r="W13959"/>
    </row>
    <row r="13960" spans="23:23" x14ac:dyDescent="0.25">
      <c r="W13960"/>
    </row>
    <row r="13961" spans="23:23" x14ac:dyDescent="0.25">
      <c r="W13961"/>
    </row>
    <row r="13962" spans="23:23" x14ac:dyDescent="0.25">
      <c r="W13962"/>
    </row>
    <row r="13963" spans="23:23" x14ac:dyDescent="0.25">
      <c r="W13963"/>
    </row>
    <row r="13964" spans="23:23" x14ac:dyDescent="0.25">
      <c r="W13964"/>
    </row>
    <row r="13965" spans="23:23" x14ac:dyDescent="0.25">
      <c r="W13965"/>
    </row>
    <row r="13966" spans="23:23" x14ac:dyDescent="0.25">
      <c r="W13966"/>
    </row>
    <row r="13967" spans="23:23" x14ac:dyDescent="0.25">
      <c r="W13967"/>
    </row>
    <row r="13968" spans="23:23" x14ac:dyDescent="0.25">
      <c r="W13968"/>
    </row>
    <row r="13969" spans="23:23" x14ac:dyDescent="0.25">
      <c r="W13969"/>
    </row>
    <row r="13970" spans="23:23" x14ac:dyDescent="0.25">
      <c r="W13970"/>
    </row>
    <row r="13971" spans="23:23" x14ac:dyDescent="0.25">
      <c r="W13971"/>
    </row>
    <row r="13972" spans="23:23" x14ac:dyDescent="0.25">
      <c r="W13972"/>
    </row>
    <row r="13973" spans="23:23" x14ac:dyDescent="0.25">
      <c r="W13973"/>
    </row>
    <row r="13974" spans="23:23" x14ac:dyDescent="0.25">
      <c r="W13974"/>
    </row>
    <row r="13975" spans="23:23" x14ac:dyDescent="0.25">
      <c r="W13975"/>
    </row>
    <row r="13976" spans="23:23" x14ac:dyDescent="0.25">
      <c r="W13976"/>
    </row>
    <row r="13977" spans="23:23" x14ac:dyDescent="0.25">
      <c r="W13977"/>
    </row>
    <row r="13978" spans="23:23" x14ac:dyDescent="0.25">
      <c r="W13978"/>
    </row>
    <row r="13979" spans="23:23" x14ac:dyDescent="0.25">
      <c r="W13979"/>
    </row>
    <row r="13980" spans="23:23" x14ac:dyDescent="0.25">
      <c r="W13980"/>
    </row>
    <row r="13981" spans="23:23" x14ac:dyDescent="0.25">
      <c r="W13981"/>
    </row>
    <row r="13982" spans="23:23" x14ac:dyDescent="0.25">
      <c r="W13982"/>
    </row>
    <row r="13983" spans="23:23" x14ac:dyDescent="0.25">
      <c r="W13983"/>
    </row>
    <row r="13984" spans="23:23" x14ac:dyDescent="0.25">
      <c r="W13984"/>
    </row>
    <row r="13985" spans="23:23" x14ac:dyDescent="0.25">
      <c r="W13985"/>
    </row>
    <row r="13986" spans="23:23" x14ac:dyDescent="0.25">
      <c r="W13986"/>
    </row>
    <row r="13987" spans="23:23" x14ac:dyDescent="0.25">
      <c r="W13987"/>
    </row>
    <row r="13988" spans="23:23" x14ac:dyDescent="0.25">
      <c r="W13988"/>
    </row>
    <row r="13989" spans="23:23" x14ac:dyDescent="0.25">
      <c r="W13989"/>
    </row>
    <row r="13990" spans="23:23" x14ac:dyDescent="0.25">
      <c r="W13990"/>
    </row>
    <row r="13991" spans="23:23" x14ac:dyDescent="0.25">
      <c r="W13991"/>
    </row>
    <row r="13992" spans="23:23" x14ac:dyDescent="0.25">
      <c r="W13992"/>
    </row>
    <row r="13993" spans="23:23" x14ac:dyDescent="0.25">
      <c r="W13993"/>
    </row>
    <row r="13994" spans="23:23" x14ac:dyDescent="0.25">
      <c r="W13994"/>
    </row>
    <row r="13995" spans="23:23" x14ac:dyDescent="0.25">
      <c r="W13995"/>
    </row>
    <row r="13996" spans="23:23" x14ac:dyDescent="0.25">
      <c r="W13996"/>
    </row>
    <row r="13997" spans="23:23" x14ac:dyDescent="0.25">
      <c r="W13997"/>
    </row>
    <row r="13998" spans="23:23" x14ac:dyDescent="0.25">
      <c r="W13998"/>
    </row>
    <row r="13999" spans="23:23" x14ac:dyDescent="0.25">
      <c r="W13999"/>
    </row>
    <row r="14000" spans="23:23" x14ac:dyDescent="0.25">
      <c r="W14000"/>
    </row>
    <row r="14001" spans="23:23" x14ac:dyDescent="0.25">
      <c r="W14001"/>
    </row>
    <row r="14002" spans="23:23" x14ac:dyDescent="0.25">
      <c r="W14002"/>
    </row>
    <row r="14003" spans="23:23" x14ac:dyDescent="0.25">
      <c r="W14003"/>
    </row>
    <row r="14004" spans="23:23" x14ac:dyDescent="0.25">
      <c r="W14004"/>
    </row>
    <row r="14005" spans="23:23" x14ac:dyDescent="0.25">
      <c r="W14005"/>
    </row>
    <row r="14006" spans="23:23" x14ac:dyDescent="0.25">
      <c r="W14006"/>
    </row>
    <row r="14007" spans="23:23" x14ac:dyDescent="0.25">
      <c r="W14007"/>
    </row>
    <row r="14008" spans="23:23" x14ac:dyDescent="0.25">
      <c r="W14008"/>
    </row>
    <row r="14009" spans="23:23" x14ac:dyDescent="0.25">
      <c r="W14009"/>
    </row>
    <row r="14010" spans="23:23" x14ac:dyDescent="0.25">
      <c r="W14010"/>
    </row>
    <row r="14011" spans="23:23" x14ac:dyDescent="0.25">
      <c r="W14011"/>
    </row>
    <row r="14012" spans="23:23" x14ac:dyDescent="0.25">
      <c r="W14012"/>
    </row>
    <row r="14013" spans="23:23" x14ac:dyDescent="0.25">
      <c r="W14013"/>
    </row>
    <row r="14014" spans="23:23" x14ac:dyDescent="0.25">
      <c r="W14014"/>
    </row>
    <row r="14015" spans="23:23" x14ac:dyDescent="0.25">
      <c r="W14015"/>
    </row>
    <row r="14016" spans="23:23" x14ac:dyDescent="0.25">
      <c r="W14016"/>
    </row>
    <row r="14017" spans="23:23" x14ac:dyDescent="0.25">
      <c r="W14017"/>
    </row>
    <row r="14018" spans="23:23" x14ac:dyDescent="0.25">
      <c r="W14018"/>
    </row>
    <row r="14019" spans="23:23" x14ac:dyDescent="0.25">
      <c r="W14019"/>
    </row>
    <row r="14020" spans="23:23" x14ac:dyDescent="0.25">
      <c r="W14020"/>
    </row>
    <row r="14021" spans="23:23" x14ac:dyDescent="0.25">
      <c r="W14021"/>
    </row>
    <row r="14022" spans="23:23" x14ac:dyDescent="0.25">
      <c r="W14022"/>
    </row>
    <row r="14023" spans="23:23" x14ac:dyDescent="0.25">
      <c r="W14023"/>
    </row>
    <row r="14024" spans="23:23" x14ac:dyDescent="0.25">
      <c r="W14024"/>
    </row>
    <row r="14025" spans="23:23" x14ac:dyDescent="0.25">
      <c r="W14025"/>
    </row>
    <row r="14026" spans="23:23" x14ac:dyDescent="0.25">
      <c r="W14026"/>
    </row>
    <row r="14027" spans="23:23" x14ac:dyDescent="0.25">
      <c r="W14027"/>
    </row>
    <row r="14028" spans="23:23" x14ac:dyDescent="0.25">
      <c r="W14028"/>
    </row>
    <row r="14029" spans="23:23" x14ac:dyDescent="0.25">
      <c r="W14029"/>
    </row>
    <row r="14030" spans="23:23" x14ac:dyDescent="0.25">
      <c r="W14030"/>
    </row>
    <row r="14031" spans="23:23" x14ac:dyDescent="0.25">
      <c r="W14031"/>
    </row>
    <row r="14032" spans="23:23" x14ac:dyDescent="0.25">
      <c r="W14032"/>
    </row>
    <row r="14033" spans="23:23" x14ac:dyDescent="0.25">
      <c r="W14033"/>
    </row>
    <row r="14034" spans="23:23" x14ac:dyDescent="0.25">
      <c r="W14034"/>
    </row>
    <row r="14035" spans="23:23" x14ac:dyDescent="0.25">
      <c r="W14035"/>
    </row>
    <row r="14036" spans="23:23" x14ac:dyDescent="0.25">
      <c r="W14036"/>
    </row>
    <row r="14037" spans="23:23" x14ac:dyDescent="0.25">
      <c r="W14037"/>
    </row>
    <row r="14038" spans="23:23" x14ac:dyDescent="0.25">
      <c r="W14038"/>
    </row>
    <row r="14039" spans="23:23" x14ac:dyDescent="0.25">
      <c r="W14039"/>
    </row>
    <row r="14040" spans="23:23" x14ac:dyDescent="0.25">
      <c r="W14040"/>
    </row>
    <row r="14041" spans="23:23" x14ac:dyDescent="0.25">
      <c r="W14041"/>
    </row>
    <row r="14042" spans="23:23" x14ac:dyDescent="0.25">
      <c r="W14042"/>
    </row>
    <row r="14043" spans="23:23" x14ac:dyDescent="0.25">
      <c r="W14043"/>
    </row>
    <row r="14044" spans="23:23" x14ac:dyDescent="0.25">
      <c r="W14044"/>
    </row>
    <row r="14045" spans="23:23" x14ac:dyDescent="0.25">
      <c r="W14045"/>
    </row>
    <row r="14046" spans="23:23" x14ac:dyDescent="0.25">
      <c r="W14046"/>
    </row>
    <row r="14047" spans="23:23" x14ac:dyDescent="0.25">
      <c r="W14047"/>
    </row>
    <row r="14048" spans="23:23" x14ac:dyDescent="0.25">
      <c r="W14048"/>
    </row>
    <row r="14049" spans="23:23" x14ac:dyDescent="0.25">
      <c r="W14049"/>
    </row>
    <row r="14050" spans="23:23" x14ac:dyDescent="0.25">
      <c r="W14050"/>
    </row>
    <row r="14051" spans="23:23" x14ac:dyDescent="0.25">
      <c r="W14051"/>
    </row>
    <row r="14052" spans="23:23" x14ac:dyDescent="0.25">
      <c r="W14052"/>
    </row>
    <row r="14053" spans="23:23" x14ac:dyDescent="0.25">
      <c r="W14053"/>
    </row>
    <row r="14054" spans="23:23" x14ac:dyDescent="0.25">
      <c r="W14054"/>
    </row>
    <row r="14055" spans="23:23" x14ac:dyDescent="0.25">
      <c r="W14055"/>
    </row>
    <row r="14056" spans="23:23" x14ac:dyDescent="0.25">
      <c r="W14056"/>
    </row>
    <row r="14057" spans="23:23" x14ac:dyDescent="0.25">
      <c r="W14057"/>
    </row>
    <row r="14058" spans="23:23" x14ac:dyDescent="0.25">
      <c r="W14058"/>
    </row>
    <row r="14059" spans="23:23" x14ac:dyDescent="0.25">
      <c r="W14059"/>
    </row>
    <row r="14060" spans="23:23" x14ac:dyDescent="0.25">
      <c r="W14060"/>
    </row>
    <row r="14061" spans="23:23" x14ac:dyDescent="0.25">
      <c r="W14061"/>
    </row>
    <row r="14062" spans="23:23" x14ac:dyDescent="0.25">
      <c r="W14062"/>
    </row>
    <row r="14063" spans="23:23" x14ac:dyDescent="0.25">
      <c r="W14063"/>
    </row>
    <row r="14064" spans="23:23" x14ac:dyDescent="0.25">
      <c r="W14064"/>
    </row>
    <row r="14065" spans="23:23" x14ac:dyDescent="0.25">
      <c r="W14065"/>
    </row>
    <row r="14066" spans="23:23" x14ac:dyDescent="0.25">
      <c r="W14066"/>
    </row>
    <row r="14067" spans="23:23" x14ac:dyDescent="0.25">
      <c r="W14067"/>
    </row>
    <row r="14068" spans="23:23" x14ac:dyDescent="0.25">
      <c r="W14068"/>
    </row>
    <row r="14069" spans="23:23" x14ac:dyDescent="0.25">
      <c r="W14069"/>
    </row>
    <row r="14070" spans="23:23" x14ac:dyDescent="0.25">
      <c r="W14070"/>
    </row>
    <row r="14071" spans="23:23" x14ac:dyDescent="0.25">
      <c r="W14071"/>
    </row>
    <row r="14072" spans="23:23" x14ac:dyDescent="0.25">
      <c r="W14072"/>
    </row>
    <row r="14073" spans="23:23" x14ac:dyDescent="0.25">
      <c r="W14073"/>
    </row>
    <row r="14074" spans="23:23" x14ac:dyDescent="0.25">
      <c r="W14074"/>
    </row>
    <row r="14075" spans="23:23" x14ac:dyDescent="0.25">
      <c r="W14075"/>
    </row>
    <row r="14076" spans="23:23" x14ac:dyDescent="0.25">
      <c r="W14076"/>
    </row>
    <row r="14077" spans="23:23" x14ac:dyDescent="0.25">
      <c r="W14077"/>
    </row>
    <row r="14078" spans="23:23" x14ac:dyDescent="0.25">
      <c r="W14078"/>
    </row>
    <row r="14079" spans="23:23" x14ac:dyDescent="0.25">
      <c r="W14079"/>
    </row>
    <row r="14080" spans="23:23" x14ac:dyDescent="0.25">
      <c r="W14080"/>
    </row>
    <row r="14081" spans="23:23" x14ac:dyDescent="0.25">
      <c r="W14081"/>
    </row>
    <row r="14082" spans="23:23" x14ac:dyDescent="0.25">
      <c r="W14082"/>
    </row>
    <row r="14083" spans="23:23" x14ac:dyDescent="0.25">
      <c r="W14083"/>
    </row>
    <row r="14084" spans="23:23" x14ac:dyDescent="0.25">
      <c r="W14084"/>
    </row>
    <row r="14085" spans="23:23" x14ac:dyDescent="0.25">
      <c r="W14085"/>
    </row>
    <row r="14086" spans="23:23" x14ac:dyDescent="0.25">
      <c r="W14086"/>
    </row>
    <row r="14087" spans="23:23" x14ac:dyDescent="0.25">
      <c r="W14087"/>
    </row>
    <row r="14088" spans="23:23" x14ac:dyDescent="0.25">
      <c r="W14088"/>
    </row>
    <row r="14089" spans="23:23" x14ac:dyDescent="0.25">
      <c r="W14089"/>
    </row>
    <row r="14090" spans="23:23" x14ac:dyDescent="0.25">
      <c r="W14090"/>
    </row>
    <row r="14091" spans="23:23" x14ac:dyDescent="0.25">
      <c r="W14091"/>
    </row>
    <row r="14092" spans="23:23" x14ac:dyDescent="0.25">
      <c r="W14092"/>
    </row>
    <row r="14093" spans="23:23" x14ac:dyDescent="0.25">
      <c r="W14093"/>
    </row>
    <row r="14094" spans="23:23" x14ac:dyDescent="0.25">
      <c r="W14094"/>
    </row>
    <row r="14095" spans="23:23" x14ac:dyDescent="0.25">
      <c r="W14095"/>
    </row>
    <row r="14096" spans="23:23" x14ac:dyDescent="0.25">
      <c r="W14096"/>
    </row>
    <row r="14097" spans="23:23" x14ac:dyDescent="0.25">
      <c r="W14097"/>
    </row>
    <row r="14098" spans="23:23" x14ac:dyDescent="0.25">
      <c r="W14098"/>
    </row>
    <row r="14099" spans="23:23" x14ac:dyDescent="0.25">
      <c r="W14099"/>
    </row>
    <row r="14100" spans="23:23" x14ac:dyDescent="0.25">
      <c r="W14100"/>
    </row>
    <row r="14101" spans="23:23" x14ac:dyDescent="0.25">
      <c r="W14101"/>
    </row>
    <row r="14102" spans="23:23" x14ac:dyDescent="0.25">
      <c r="W14102"/>
    </row>
    <row r="14103" spans="23:23" x14ac:dyDescent="0.25">
      <c r="W14103"/>
    </row>
    <row r="14104" spans="23:23" x14ac:dyDescent="0.25">
      <c r="W14104"/>
    </row>
    <row r="14105" spans="23:23" x14ac:dyDescent="0.25">
      <c r="W14105"/>
    </row>
    <row r="14106" spans="23:23" x14ac:dyDescent="0.25">
      <c r="W14106"/>
    </row>
    <row r="14107" spans="23:23" x14ac:dyDescent="0.25">
      <c r="W14107"/>
    </row>
    <row r="14108" spans="23:23" x14ac:dyDescent="0.25">
      <c r="W14108"/>
    </row>
    <row r="14109" spans="23:23" x14ac:dyDescent="0.25">
      <c r="W14109"/>
    </row>
    <row r="14110" spans="23:23" x14ac:dyDescent="0.25">
      <c r="W14110"/>
    </row>
    <row r="14111" spans="23:23" x14ac:dyDescent="0.25">
      <c r="W14111"/>
    </row>
    <row r="14112" spans="23:23" x14ac:dyDescent="0.25">
      <c r="W14112"/>
    </row>
    <row r="14113" spans="23:23" x14ac:dyDescent="0.25">
      <c r="W14113"/>
    </row>
    <row r="14114" spans="23:23" x14ac:dyDescent="0.25">
      <c r="W14114"/>
    </row>
    <row r="14115" spans="23:23" x14ac:dyDescent="0.25">
      <c r="W14115"/>
    </row>
    <row r="14116" spans="23:23" x14ac:dyDescent="0.25">
      <c r="W14116"/>
    </row>
    <row r="14117" spans="23:23" x14ac:dyDescent="0.25">
      <c r="W14117"/>
    </row>
    <row r="14118" spans="23:23" x14ac:dyDescent="0.25">
      <c r="W14118"/>
    </row>
    <row r="14119" spans="23:23" x14ac:dyDescent="0.25">
      <c r="W14119"/>
    </row>
    <row r="14120" spans="23:23" x14ac:dyDescent="0.25">
      <c r="W14120"/>
    </row>
    <row r="14121" spans="23:23" x14ac:dyDescent="0.25">
      <c r="W14121"/>
    </row>
    <row r="14122" spans="23:23" x14ac:dyDescent="0.25">
      <c r="W14122"/>
    </row>
    <row r="14123" spans="23:23" x14ac:dyDescent="0.25">
      <c r="W14123"/>
    </row>
    <row r="14124" spans="23:23" x14ac:dyDescent="0.25">
      <c r="W14124"/>
    </row>
    <row r="14125" spans="23:23" x14ac:dyDescent="0.25">
      <c r="W14125"/>
    </row>
    <row r="14126" spans="23:23" x14ac:dyDescent="0.25">
      <c r="W14126"/>
    </row>
    <row r="14127" spans="23:23" x14ac:dyDescent="0.25">
      <c r="W14127"/>
    </row>
    <row r="14128" spans="23:23" x14ac:dyDescent="0.25">
      <c r="W14128"/>
    </row>
    <row r="14129" spans="23:23" x14ac:dyDescent="0.25">
      <c r="W14129"/>
    </row>
    <row r="14130" spans="23:23" x14ac:dyDescent="0.25">
      <c r="W14130"/>
    </row>
    <row r="14131" spans="23:23" x14ac:dyDescent="0.25">
      <c r="W14131"/>
    </row>
    <row r="14132" spans="23:23" x14ac:dyDescent="0.25">
      <c r="W14132"/>
    </row>
    <row r="14133" spans="23:23" x14ac:dyDescent="0.25">
      <c r="W14133"/>
    </row>
    <row r="14134" spans="23:23" x14ac:dyDescent="0.25">
      <c r="W14134"/>
    </row>
    <row r="14135" spans="23:23" x14ac:dyDescent="0.25">
      <c r="W14135"/>
    </row>
    <row r="14136" spans="23:23" x14ac:dyDescent="0.25">
      <c r="W14136"/>
    </row>
    <row r="14137" spans="23:23" x14ac:dyDescent="0.25">
      <c r="W14137"/>
    </row>
    <row r="14138" spans="23:23" x14ac:dyDescent="0.25">
      <c r="W14138"/>
    </row>
    <row r="14139" spans="23:23" x14ac:dyDescent="0.25">
      <c r="W14139"/>
    </row>
    <row r="14140" spans="23:23" x14ac:dyDescent="0.25">
      <c r="W14140"/>
    </row>
    <row r="14141" spans="23:23" x14ac:dyDescent="0.25">
      <c r="W14141"/>
    </row>
    <row r="14142" spans="23:23" x14ac:dyDescent="0.25">
      <c r="W14142"/>
    </row>
    <row r="14143" spans="23:23" x14ac:dyDescent="0.25">
      <c r="W14143"/>
    </row>
    <row r="14144" spans="23:23" x14ac:dyDescent="0.25">
      <c r="W14144"/>
    </row>
    <row r="14145" spans="23:23" x14ac:dyDescent="0.25">
      <c r="W14145"/>
    </row>
    <row r="14146" spans="23:23" x14ac:dyDescent="0.25">
      <c r="W14146"/>
    </row>
    <row r="14147" spans="23:23" x14ac:dyDescent="0.25">
      <c r="W14147"/>
    </row>
    <row r="14148" spans="23:23" x14ac:dyDescent="0.25">
      <c r="W14148"/>
    </row>
    <row r="14149" spans="23:23" x14ac:dyDescent="0.25">
      <c r="W14149"/>
    </row>
    <row r="14150" spans="23:23" x14ac:dyDescent="0.25">
      <c r="W14150"/>
    </row>
    <row r="14151" spans="23:23" x14ac:dyDescent="0.25">
      <c r="W14151"/>
    </row>
    <row r="14152" spans="23:23" x14ac:dyDescent="0.25">
      <c r="W14152"/>
    </row>
    <row r="14153" spans="23:23" x14ac:dyDescent="0.25">
      <c r="W14153"/>
    </row>
    <row r="14154" spans="23:23" x14ac:dyDescent="0.25">
      <c r="W14154"/>
    </row>
    <row r="14155" spans="23:23" x14ac:dyDescent="0.25">
      <c r="W14155"/>
    </row>
    <row r="14156" spans="23:23" x14ac:dyDescent="0.25">
      <c r="W14156"/>
    </row>
    <row r="14157" spans="23:23" x14ac:dyDescent="0.25">
      <c r="W14157"/>
    </row>
    <row r="14158" spans="23:23" x14ac:dyDescent="0.25">
      <c r="W14158"/>
    </row>
    <row r="14159" spans="23:23" x14ac:dyDescent="0.25">
      <c r="W14159"/>
    </row>
    <row r="14160" spans="23:23" x14ac:dyDescent="0.25">
      <c r="W14160"/>
    </row>
    <row r="14161" spans="23:23" x14ac:dyDescent="0.25">
      <c r="W14161"/>
    </row>
    <row r="14162" spans="23:23" x14ac:dyDescent="0.25">
      <c r="W14162"/>
    </row>
    <row r="14163" spans="23:23" x14ac:dyDescent="0.25">
      <c r="W14163"/>
    </row>
    <row r="14164" spans="23:23" x14ac:dyDescent="0.25">
      <c r="W14164"/>
    </row>
    <row r="14165" spans="23:23" x14ac:dyDescent="0.25">
      <c r="W14165"/>
    </row>
    <row r="14166" spans="23:23" x14ac:dyDescent="0.25">
      <c r="W14166"/>
    </row>
    <row r="14167" spans="23:23" x14ac:dyDescent="0.25">
      <c r="W14167"/>
    </row>
    <row r="14168" spans="23:23" x14ac:dyDescent="0.25">
      <c r="W14168"/>
    </row>
    <row r="14169" spans="23:23" x14ac:dyDescent="0.25">
      <c r="W14169"/>
    </row>
    <row r="14170" spans="23:23" x14ac:dyDescent="0.25">
      <c r="W14170"/>
    </row>
    <row r="14171" spans="23:23" x14ac:dyDescent="0.25">
      <c r="W14171"/>
    </row>
    <row r="14172" spans="23:23" x14ac:dyDescent="0.25">
      <c r="W14172"/>
    </row>
    <row r="14173" spans="23:23" x14ac:dyDescent="0.25">
      <c r="W14173"/>
    </row>
    <row r="14174" spans="23:23" x14ac:dyDescent="0.25">
      <c r="W14174"/>
    </row>
    <row r="14175" spans="23:23" x14ac:dyDescent="0.25">
      <c r="W14175"/>
    </row>
    <row r="14176" spans="23:23" x14ac:dyDescent="0.25">
      <c r="W14176"/>
    </row>
    <row r="14177" spans="23:23" x14ac:dyDescent="0.25">
      <c r="W14177"/>
    </row>
    <row r="14178" spans="23:23" x14ac:dyDescent="0.25">
      <c r="W14178"/>
    </row>
    <row r="14179" spans="23:23" x14ac:dyDescent="0.25">
      <c r="W14179"/>
    </row>
    <row r="14180" spans="23:23" x14ac:dyDescent="0.25">
      <c r="W14180"/>
    </row>
    <row r="14181" spans="23:23" x14ac:dyDescent="0.25">
      <c r="W14181"/>
    </row>
    <row r="14182" spans="23:23" x14ac:dyDescent="0.25">
      <c r="W14182"/>
    </row>
    <row r="14183" spans="23:23" x14ac:dyDescent="0.25">
      <c r="W14183"/>
    </row>
    <row r="14184" spans="23:23" x14ac:dyDescent="0.25">
      <c r="W14184"/>
    </row>
    <row r="14185" spans="23:23" x14ac:dyDescent="0.25">
      <c r="W14185"/>
    </row>
    <row r="14186" spans="23:23" x14ac:dyDescent="0.25">
      <c r="W14186"/>
    </row>
    <row r="14187" spans="23:23" x14ac:dyDescent="0.25">
      <c r="W14187"/>
    </row>
    <row r="14188" spans="23:23" x14ac:dyDescent="0.25">
      <c r="W14188"/>
    </row>
    <row r="14189" spans="23:23" x14ac:dyDescent="0.25">
      <c r="W14189"/>
    </row>
    <row r="14190" spans="23:23" x14ac:dyDescent="0.25">
      <c r="W14190"/>
    </row>
    <row r="14191" spans="23:23" x14ac:dyDescent="0.25">
      <c r="W14191"/>
    </row>
    <row r="14192" spans="23:23" x14ac:dyDescent="0.25">
      <c r="W14192"/>
    </row>
    <row r="14193" spans="23:23" x14ac:dyDescent="0.25">
      <c r="W14193"/>
    </row>
    <row r="14194" spans="23:23" x14ac:dyDescent="0.25">
      <c r="W14194"/>
    </row>
    <row r="14195" spans="23:23" x14ac:dyDescent="0.25">
      <c r="W14195"/>
    </row>
    <row r="14196" spans="23:23" x14ac:dyDescent="0.25">
      <c r="W14196"/>
    </row>
    <row r="14197" spans="23:23" x14ac:dyDescent="0.25">
      <c r="W14197"/>
    </row>
    <row r="14198" spans="23:23" x14ac:dyDescent="0.25">
      <c r="W14198"/>
    </row>
    <row r="14199" spans="23:23" x14ac:dyDescent="0.25">
      <c r="W14199"/>
    </row>
    <row r="14200" spans="23:23" x14ac:dyDescent="0.25">
      <c r="W14200"/>
    </row>
    <row r="14201" spans="23:23" x14ac:dyDescent="0.25">
      <c r="W14201"/>
    </row>
    <row r="14202" spans="23:23" x14ac:dyDescent="0.25">
      <c r="W14202"/>
    </row>
    <row r="14203" spans="23:23" x14ac:dyDescent="0.25">
      <c r="W14203"/>
    </row>
    <row r="14204" spans="23:23" x14ac:dyDescent="0.25">
      <c r="W14204"/>
    </row>
    <row r="14205" spans="23:23" x14ac:dyDescent="0.25">
      <c r="W14205"/>
    </row>
    <row r="14206" spans="23:23" x14ac:dyDescent="0.25">
      <c r="W14206"/>
    </row>
    <row r="14207" spans="23:23" x14ac:dyDescent="0.25">
      <c r="W14207"/>
    </row>
    <row r="14208" spans="23:23" x14ac:dyDescent="0.25">
      <c r="W14208"/>
    </row>
    <row r="14209" spans="23:23" x14ac:dyDescent="0.25">
      <c r="W14209"/>
    </row>
    <row r="14210" spans="23:23" x14ac:dyDescent="0.25">
      <c r="W14210"/>
    </row>
    <row r="14211" spans="23:23" x14ac:dyDescent="0.25">
      <c r="W14211"/>
    </row>
    <row r="14212" spans="23:23" x14ac:dyDescent="0.25">
      <c r="W14212"/>
    </row>
    <row r="14213" spans="23:23" x14ac:dyDescent="0.25">
      <c r="W14213"/>
    </row>
    <row r="14214" spans="23:23" x14ac:dyDescent="0.25">
      <c r="W14214"/>
    </row>
    <row r="14215" spans="23:23" x14ac:dyDescent="0.25">
      <c r="W14215"/>
    </row>
    <row r="14216" spans="23:23" x14ac:dyDescent="0.25">
      <c r="W14216"/>
    </row>
    <row r="14217" spans="23:23" x14ac:dyDescent="0.25">
      <c r="W14217"/>
    </row>
    <row r="14218" spans="23:23" x14ac:dyDescent="0.25">
      <c r="W14218"/>
    </row>
    <row r="14219" spans="23:23" x14ac:dyDescent="0.25">
      <c r="W14219"/>
    </row>
    <row r="14220" spans="23:23" x14ac:dyDescent="0.25">
      <c r="W14220"/>
    </row>
    <row r="14221" spans="23:23" x14ac:dyDescent="0.25">
      <c r="W14221"/>
    </row>
    <row r="14222" spans="23:23" x14ac:dyDescent="0.25">
      <c r="W14222"/>
    </row>
    <row r="14223" spans="23:23" x14ac:dyDescent="0.25">
      <c r="W14223"/>
    </row>
    <row r="14224" spans="23:23" x14ac:dyDescent="0.25">
      <c r="W14224"/>
    </row>
    <row r="14225" spans="23:23" x14ac:dyDescent="0.25">
      <c r="W14225"/>
    </row>
    <row r="14226" spans="23:23" x14ac:dyDescent="0.25">
      <c r="W14226"/>
    </row>
    <row r="14227" spans="23:23" x14ac:dyDescent="0.25">
      <c r="W14227"/>
    </row>
    <row r="14228" spans="23:23" x14ac:dyDescent="0.25">
      <c r="W14228"/>
    </row>
    <row r="14229" spans="23:23" x14ac:dyDescent="0.25">
      <c r="W14229"/>
    </row>
    <row r="14230" spans="23:23" x14ac:dyDescent="0.25">
      <c r="W14230"/>
    </row>
    <row r="14231" spans="23:23" x14ac:dyDescent="0.25">
      <c r="W14231"/>
    </row>
    <row r="14232" spans="23:23" x14ac:dyDescent="0.25">
      <c r="W14232"/>
    </row>
    <row r="14233" spans="23:23" x14ac:dyDescent="0.25">
      <c r="W14233"/>
    </row>
    <row r="14234" spans="23:23" x14ac:dyDescent="0.25">
      <c r="W14234"/>
    </row>
    <row r="14235" spans="23:23" x14ac:dyDescent="0.25">
      <c r="W14235"/>
    </row>
    <row r="14236" spans="23:23" x14ac:dyDescent="0.25">
      <c r="W14236"/>
    </row>
    <row r="14237" spans="23:23" x14ac:dyDescent="0.25">
      <c r="W14237"/>
    </row>
    <row r="14238" spans="23:23" x14ac:dyDescent="0.25">
      <c r="W14238"/>
    </row>
    <row r="14239" spans="23:23" x14ac:dyDescent="0.25">
      <c r="W14239"/>
    </row>
    <row r="14240" spans="23:23" x14ac:dyDescent="0.25">
      <c r="W14240"/>
    </row>
    <row r="14241" spans="23:23" x14ac:dyDescent="0.25">
      <c r="W14241"/>
    </row>
    <row r="14242" spans="23:23" x14ac:dyDescent="0.25">
      <c r="W14242"/>
    </row>
    <row r="14243" spans="23:23" x14ac:dyDescent="0.25">
      <c r="W14243"/>
    </row>
    <row r="14244" spans="23:23" x14ac:dyDescent="0.25">
      <c r="W14244"/>
    </row>
    <row r="14245" spans="23:23" x14ac:dyDescent="0.25">
      <c r="W14245"/>
    </row>
    <row r="14246" spans="23:23" x14ac:dyDescent="0.25">
      <c r="W14246"/>
    </row>
    <row r="14247" spans="23:23" x14ac:dyDescent="0.25">
      <c r="W14247"/>
    </row>
    <row r="14248" spans="23:23" x14ac:dyDescent="0.25">
      <c r="W14248"/>
    </row>
    <row r="14249" spans="23:23" x14ac:dyDescent="0.25">
      <c r="W14249"/>
    </row>
    <row r="14250" spans="23:23" x14ac:dyDescent="0.25">
      <c r="W14250"/>
    </row>
    <row r="14251" spans="23:23" x14ac:dyDescent="0.25">
      <c r="W14251"/>
    </row>
    <row r="14252" spans="23:23" x14ac:dyDescent="0.25">
      <c r="W14252"/>
    </row>
    <row r="14253" spans="23:23" x14ac:dyDescent="0.25">
      <c r="W14253"/>
    </row>
    <row r="14254" spans="23:23" x14ac:dyDescent="0.25">
      <c r="W14254"/>
    </row>
    <row r="14255" spans="23:23" x14ac:dyDescent="0.25">
      <c r="W14255"/>
    </row>
    <row r="14256" spans="23:23" x14ac:dyDescent="0.25">
      <c r="W14256"/>
    </row>
    <row r="14257" spans="23:23" x14ac:dyDescent="0.25">
      <c r="W14257"/>
    </row>
    <row r="14258" spans="23:23" x14ac:dyDescent="0.25">
      <c r="W14258"/>
    </row>
    <row r="14259" spans="23:23" x14ac:dyDescent="0.25">
      <c r="W14259"/>
    </row>
    <row r="14260" spans="23:23" x14ac:dyDescent="0.25">
      <c r="W14260"/>
    </row>
    <row r="14261" spans="23:23" x14ac:dyDescent="0.25">
      <c r="W14261"/>
    </row>
    <row r="14262" spans="23:23" x14ac:dyDescent="0.25">
      <c r="W14262"/>
    </row>
    <row r="14263" spans="23:23" x14ac:dyDescent="0.25">
      <c r="W14263"/>
    </row>
    <row r="14264" spans="23:23" x14ac:dyDescent="0.25">
      <c r="W14264"/>
    </row>
    <row r="14265" spans="23:23" x14ac:dyDescent="0.25">
      <c r="W14265"/>
    </row>
    <row r="14266" spans="23:23" x14ac:dyDescent="0.25">
      <c r="W14266"/>
    </row>
    <row r="14267" spans="23:23" x14ac:dyDescent="0.25">
      <c r="W14267"/>
    </row>
    <row r="14268" spans="23:23" x14ac:dyDescent="0.25">
      <c r="W14268"/>
    </row>
    <row r="14269" spans="23:23" x14ac:dyDescent="0.25">
      <c r="W14269"/>
    </row>
    <row r="14270" spans="23:23" x14ac:dyDescent="0.25">
      <c r="W14270"/>
    </row>
    <row r="14271" spans="23:23" x14ac:dyDescent="0.25">
      <c r="W14271"/>
    </row>
    <row r="14272" spans="23:23" x14ac:dyDescent="0.25">
      <c r="W14272"/>
    </row>
    <row r="14273" spans="23:23" x14ac:dyDescent="0.25">
      <c r="W14273"/>
    </row>
    <row r="14274" spans="23:23" x14ac:dyDescent="0.25">
      <c r="W14274"/>
    </row>
    <row r="14275" spans="23:23" x14ac:dyDescent="0.25">
      <c r="W14275"/>
    </row>
    <row r="14276" spans="23:23" x14ac:dyDescent="0.25">
      <c r="W14276"/>
    </row>
    <row r="14277" spans="23:23" x14ac:dyDescent="0.25">
      <c r="W14277"/>
    </row>
    <row r="14278" spans="23:23" x14ac:dyDescent="0.25">
      <c r="W14278"/>
    </row>
    <row r="14279" spans="23:23" x14ac:dyDescent="0.25">
      <c r="W14279"/>
    </row>
    <row r="14280" spans="23:23" x14ac:dyDescent="0.25">
      <c r="W14280"/>
    </row>
    <row r="14281" spans="23:23" x14ac:dyDescent="0.25">
      <c r="W14281"/>
    </row>
    <row r="14282" spans="23:23" x14ac:dyDescent="0.25">
      <c r="W14282"/>
    </row>
    <row r="14283" spans="23:23" x14ac:dyDescent="0.25">
      <c r="W14283"/>
    </row>
    <row r="14284" spans="23:23" x14ac:dyDescent="0.25">
      <c r="W14284"/>
    </row>
    <row r="14285" spans="23:23" x14ac:dyDescent="0.25">
      <c r="W14285"/>
    </row>
    <row r="14286" spans="23:23" x14ac:dyDescent="0.25">
      <c r="W14286"/>
    </row>
    <row r="14287" spans="23:23" x14ac:dyDescent="0.25">
      <c r="W14287"/>
    </row>
    <row r="14288" spans="23:23" x14ac:dyDescent="0.25">
      <c r="W14288"/>
    </row>
    <row r="14289" spans="23:23" x14ac:dyDescent="0.25">
      <c r="W14289"/>
    </row>
    <row r="14290" spans="23:23" x14ac:dyDescent="0.25">
      <c r="W14290"/>
    </row>
    <row r="14291" spans="23:23" x14ac:dyDescent="0.25">
      <c r="W14291"/>
    </row>
    <row r="14292" spans="23:23" x14ac:dyDescent="0.25">
      <c r="W14292"/>
    </row>
    <row r="14293" spans="23:23" x14ac:dyDescent="0.25">
      <c r="W14293"/>
    </row>
    <row r="14294" spans="23:23" x14ac:dyDescent="0.25">
      <c r="W14294"/>
    </row>
    <row r="14295" spans="23:23" x14ac:dyDescent="0.25">
      <c r="W14295"/>
    </row>
    <row r="14296" spans="23:23" x14ac:dyDescent="0.25">
      <c r="W14296"/>
    </row>
    <row r="14297" spans="23:23" x14ac:dyDescent="0.25">
      <c r="W14297"/>
    </row>
    <row r="14298" spans="23:23" x14ac:dyDescent="0.25">
      <c r="W14298"/>
    </row>
    <row r="14299" spans="23:23" x14ac:dyDescent="0.25">
      <c r="W14299"/>
    </row>
    <row r="14300" spans="23:23" x14ac:dyDescent="0.25">
      <c r="W14300"/>
    </row>
    <row r="14301" spans="23:23" x14ac:dyDescent="0.25">
      <c r="W14301"/>
    </row>
    <row r="14302" spans="23:23" x14ac:dyDescent="0.25">
      <c r="W14302"/>
    </row>
    <row r="14303" spans="23:23" x14ac:dyDescent="0.25">
      <c r="W14303"/>
    </row>
    <row r="14304" spans="23:23" x14ac:dyDescent="0.25">
      <c r="W14304"/>
    </row>
    <row r="14305" spans="23:23" x14ac:dyDescent="0.25">
      <c r="W14305"/>
    </row>
    <row r="14306" spans="23:23" x14ac:dyDescent="0.25">
      <c r="W14306"/>
    </row>
    <row r="14307" spans="23:23" x14ac:dyDescent="0.25">
      <c r="W14307"/>
    </row>
    <row r="14308" spans="23:23" x14ac:dyDescent="0.25">
      <c r="W14308"/>
    </row>
    <row r="14309" spans="23:23" x14ac:dyDescent="0.25">
      <c r="W14309"/>
    </row>
    <row r="14310" spans="23:23" x14ac:dyDescent="0.25">
      <c r="W14310"/>
    </row>
    <row r="14311" spans="23:23" x14ac:dyDescent="0.25">
      <c r="W14311"/>
    </row>
    <row r="14312" spans="23:23" x14ac:dyDescent="0.25">
      <c r="W14312"/>
    </row>
    <row r="14313" spans="23:23" x14ac:dyDescent="0.25">
      <c r="W14313"/>
    </row>
    <row r="14314" spans="23:23" x14ac:dyDescent="0.25">
      <c r="W14314"/>
    </row>
    <row r="14315" spans="23:23" x14ac:dyDescent="0.25">
      <c r="W14315"/>
    </row>
    <row r="14316" spans="23:23" x14ac:dyDescent="0.25">
      <c r="W14316"/>
    </row>
    <row r="14317" spans="23:23" x14ac:dyDescent="0.25">
      <c r="W14317"/>
    </row>
    <row r="14318" spans="23:23" x14ac:dyDescent="0.25">
      <c r="W14318"/>
    </row>
    <row r="14319" spans="23:23" x14ac:dyDescent="0.25">
      <c r="W14319"/>
    </row>
    <row r="14320" spans="23:23" x14ac:dyDescent="0.25">
      <c r="W14320"/>
    </row>
    <row r="14321" spans="23:23" x14ac:dyDescent="0.25">
      <c r="W14321"/>
    </row>
    <row r="14322" spans="23:23" x14ac:dyDescent="0.25">
      <c r="W14322"/>
    </row>
    <row r="14323" spans="23:23" x14ac:dyDescent="0.25">
      <c r="W14323"/>
    </row>
    <row r="14324" spans="23:23" x14ac:dyDescent="0.25">
      <c r="W14324"/>
    </row>
    <row r="14325" spans="23:23" x14ac:dyDescent="0.25">
      <c r="W14325"/>
    </row>
    <row r="14326" spans="23:23" x14ac:dyDescent="0.25">
      <c r="W14326"/>
    </row>
    <row r="14327" spans="23:23" x14ac:dyDescent="0.25">
      <c r="W14327"/>
    </row>
    <row r="14328" spans="23:23" x14ac:dyDescent="0.25">
      <c r="W14328"/>
    </row>
    <row r="14329" spans="23:23" x14ac:dyDescent="0.25">
      <c r="W14329"/>
    </row>
    <row r="14330" spans="23:23" x14ac:dyDescent="0.25">
      <c r="W14330"/>
    </row>
    <row r="14331" spans="23:23" x14ac:dyDescent="0.25">
      <c r="W14331"/>
    </row>
    <row r="14332" spans="23:23" x14ac:dyDescent="0.25">
      <c r="W14332"/>
    </row>
    <row r="14333" spans="23:23" x14ac:dyDescent="0.25">
      <c r="W14333"/>
    </row>
    <row r="14334" spans="23:23" x14ac:dyDescent="0.25">
      <c r="W14334"/>
    </row>
    <row r="14335" spans="23:23" x14ac:dyDescent="0.25">
      <c r="W14335"/>
    </row>
    <row r="14336" spans="23:23" x14ac:dyDescent="0.25">
      <c r="W14336"/>
    </row>
    <row r="14337" spans="23:23" x14ac:dyDescent="0.25">
      <c r="W14337"/>
    </row>
    <row r="14338" spans="23:23" x14ac:dyDescent="0.25">
      <c r="W14338"/>
    </row>
    <row r="14339" spans="23:23" x14ac:dyDescent="0.25">
      <c r="W14339"/>
    </row>
    <row r="14340" spans="23:23" x14ac:dyDescent="0.25">
      <c r="W14340"/>
    </row>
    <row r="14341" spans="23:23" x14ac:dyDescent="0.25">
      <c r="W14341"/>
    </row>
    <row r="14342" spans="23:23" x14ac:dyDescent="0.25">
      <c r="W14342"/>
    </row>
    <row r="14343" spans="23:23" x14ac:dyDescent="0.25">
      <c r="W14343"/>
    </row>
    <row r="14344" spans="23:23" x14ac:dyDescent="0.25">
      <c r="W14344"/>
    </row>
    <row r="14345" spans="23:23" x14ac:dyDescent="0.25">
      <c r="W14345"/>
    </row>
    <row r="14346" spans="23:23" x14ac:dyDescent="0.25">
      <c r="W14346"/>
    </row>
    <row r="14347" spans="23:23" x14ac:dyDescent="0.25">
      <c r="W14347"/>
    </row>
    <row r="14348" spans="23:23" x14ac:dyDescent="0.25">
      <c r="W14348"/>
    </row>
    <row r="14349" spans="23:23" x14ac:dyDescent="0.25">
      <c r="W14349"/>
    </row>
    <row r="14350" spans="23:23" x14ac:dyDescent="0.25">
      <c r="W14350"/>
    </row>
    <row r="14351" spans="23:23" x14ac:dyDescent="0.25">
      <c r="W14351"/>
    </row>
    <row r="14352" spans="23:23" x14ac:dyDescent="0.25">
      <c r="W14352"/>
    </row>
    <row r="14353" spans="23:23" x14ac:dyDescent="0.25">
      <c r="W14353"/>
    </row>
    <row r="14354" spans="23:23" x14ac:dyDescent="0.25">
      <c r="W14354"/>
    </row>
    <row r="14355" spans="23:23" x14ac:dyDescent="0.25">
      <c r="W14355"/>
    </row>
    <row r="14356" spans="23:23" x14ac:dyDescent="0.25">
      <c r="W14356"/>
    </row>
    <row r="14357" spans="23:23" x14ac:dyDescent="0.25">
      <c r="W14357"/>
    </row>
    <row r="14358" spans="23:23" x14ac:dyDescent="0.25">
      <c r="W14358"/>
    </row>
    <row r="14359" spans="23:23" x14ac:dyDescent="0.25">
      <c r="W14359"/>
    </row>
    <row r="14360" spans="23:23" x14ac:dyDescent="0.25">
      <c r="W14360"/>
    </row>
    <row r="14361" spans="23:23" x14ac:dyDescent="0.25">
      <c r="W14361"/>
    </row>
    <row r="14362" spans="23:23" x14ac:dyDescent="0.25">
      <c r="W14362"/>
    </row>
    <row r="14363" spans="23:23" x14ac:dyDescent="0.25">
      <c r="W14363"/>
    </row>
    <row r="14364" spans="23:23" x14ac:dyDescent="0.25">
      <c r="W14364"/>
    </row>
    <row r="14365" spans="23:23" x14ac:dyDescent="0.25">
      <c r="W14365"/>
    </row>
    <row r="14366" spans="23:23" x14ac:dyDescent="0.25">
      <c r="W14366"/>
    </row>
    <row r="14367" spans="23:23" x14ac:dyDescent="0.25">
      <c r="W14367"/>
    </row>
    <row r="14368" spans="23:23" x14ac:dyDescent="0.25">
      <c r="W14368"/>
    </row>
    <row r="14369" spans="23:23" x14ac:dyDescent="0.25">
      <c r="W14369"/>
    </row>
    <row r="14370" spans="23:23" x14ac:dyDescent="0.25">
      <c r="W14370"/>
    </row>
    <row r="14371" spans="23:23" x14ac:dyDescent="0.25">
      <c r="W14371"/>
    </row>
    <row r="14372" spans="23:23" x14ac:dyDescent="0.25">
      <c r="W14372"/>
    </row>
    <row r="14373" spans="23:23" x14ac:dyDescent="0.25">
      <c r="W14373"/>
    </row>
    <row r="14374" spans="23:23" x14ac:dyDescent="0.25">
      <c r="W14374"/>
    </row>
    <row r="14375" spans="23:23" x14ac:dyDescent="0.25">
      <c r="W14375"/>
    </row>
    <row r="14376" spans="23:23" x14ac:dyDescent="0.25">
      <c r="W14376"/>
    </row>
    <row r="14377" spans="23:23" x14ac:dyDescent="0.25">
      <c r="W14377"/>
    </row>
    <row r="14378" spans="23:23" x14ac:dyDescent="0.25">
      <c r="W14378"/>
    </row>
    <row r="14379" spans="23:23" x14ac:dyDescent="0.25">
      <c r="W14379"/>
    </row>
    <row r="14380" spans="23:23" x14ac:dyDescent="0.25">
      <c r="W14380"/>
    </row>
    <row r="14381" spans="23:23" x14ac:dyDescent="0.25">
      <c r="W14381"/>
    </row>
    <row r="14382" spans="23:23" x14ac:dyDescent="0.25">
      <c r="W14382"/>
    </row>
    <row r="14383" spans="23:23" x14ac:dyDescent="0.25">
      <c r="W14383"/>
    </row>
    <row r="14384" spans="23:23" x14ac:dyDescent="0.25">
      <c r="W14384"/>
    </row>
    <row r="14385" spans="23:23" x14ac:dyDescent="0.25">
      <c r="W14385"/>
    </row>
    <row r="14386" spans="23:23" x14ac:dyDescent="0.25">
      <c r="W14386"/>
    </row>
    <row r="14387" spans="23:23" x14ac:dyDescent="0.25">
      <c r="W14387"/>
    </row>
    <row r="14388" spans="23:23" x14ac:dyDescent="0.25">
      <c r="W14388"/>
    </row>
    <row r="14389" spans="23:23" x14ac:dyDescent="0.25">
      <c r="W14389"/>
    </row>
    <row r="14390" spans="23:23" x14ac:dyDescent="0.25">
      <c r="W14390"/>
    </row>
    <row r="14391" spans="23:23" x14ac:dyDescent="0.25">
      <c r="W14391"/>
    </row>
    <row r="14392" spans="23:23" x14ac:dyDescent="0.25">
      <c r="W14392"/>
    </row>
    <row r="14393" spans="23:23" x14ac:dyDescent="0.25">
      <c r="W14393"/>
    </row>
    <row r="14394" spans="23:23" x14ac:dyDescent="0.25">
      <c r="W14394"/>
    </row>
    <row r="14395" spans="23:23" x14ac:dyDescent="0.25">
      <c r="W14395"/>
    </row>
    <row r="14396" spans="23:23" x14ac:dyDescent="0.25">
      <c r="W14396"/>
    </row>
    <row r="14397" spans="23:23" x14ac:dyDescent="0.25">
      <c r="W14397"/>
    </row>
    <row r="14398" spans="23:23" x14ac:dyDescent="0.25">
      <c r="W14398"/>
    </row>
    <row r="14399" spans="23:23" x14ac:dyDescent="0.25">
      <c r="W14399"/>
    </row>
    <row r="14400" spans="23:23" x14ac:dyDescent="0.25">
      <c r="W14400"/>
    </row>
    <row r="14401" spans="23:23" x14ac:dyDescent="0.25">
      <c r="W14401"/>
    </row>
    <row r="14402" spans="23:23" x14ac:dyDescent="0.25">
      <c r="W14402"/>
    </row>
    <row r="14403" spans="23:23" x14ac:dyDescent="0.25">
      <c r="W14403"/>
    </row>
    <row r="14404" spans="23:23" x14ac:dyDescent="0.25">
      <c r="W14404"/>
    </row>
    <row r="14405" spans="23:23" x14ac:dyDescent="0.25">
      <c r="W14405"/>
    </row>
    <row r="14406" spans="23:23" x14ac:dyDescent="0.25">
      <c r="W14406"/>
    </row>
    <row r="14407" spans="23:23" x14ac:dyDescent="0.25">
      <c r="W14407"/>
    </row>
    <row r="14408" spans="23:23" x14ac:dyDescent="0.25">
      <c r="W14408"/>
    </row>
    <row r="14409" spans="23:23" x14ac:dyDescent="0.25">
      <c r="W14409"/>
    </row>
    <row r="14410" spans="23:23" x14ac:dyDescent="0.25">
      <c r="W14410"/>
    </row>
    <row r="14411" spans="23:23" x14ac:dyDescent="0.25">
      <c r="W14411"/>
    </row>
    <row r="14412" spans="23:23" x14ac:dyDescent="0.25">
      <c r="W14412"/>
    </row>
    <row r="14413" spans="23:23" x14ac:dyDescent="0.25">
      <c r="W14413"/>
    </row>
    <row r="14414" spans="23:23" x14ac:dyDescent="0.25">
      <c r="W14414"/>
    </row>
    <row r="14415" spans="23:23" x14ac:dyDescent="0.25">
      <c r="W14415"/>
    </row>
    <row r="14416" spans="23:23" x14ac:dyDescent="0.25">
      <c r="W14416"/>
    </row>
    <row r="14417" spans="23:23" x14ac:dyDescent="0.25">
      <c r="W14417"/>
    </row>
    <row r="14418" spans="23:23" x14ac:dyDescent="0.25">
      <c r="W14418"/>
    </row>
    <row r="14419" spans="23:23" x14ac:dyDescent="0.25">
      <c r="W14419"/>
    </row>
    <row r="14420" spans="23:23" x14ac:dyDescent="0.25">
      <c r="W14420"/>
    </row>
    <row r="14421" spans="23:23" x14ac:dyDescent="0.25">
      <c r="W14421"/>
    </row>
    <row r="14422" spans="23:23" x14ac:dyDescent="0.25">
      <c r="W14422"/>
    </row>
    <row r="14423" spans="23:23" x14ac:dyDescent="0.25">
      <c r="W14423"/>
    </row>
    <row r="14424" spans="23:23" x14ac:dyDescent="0.25">
      <c r="W14424"/>
    </row>
    <row r="14425" spans="23:23" x14ac:dyDescent="0.25">
      <c r="W14425"/>
    </row>
    <row r="14426" spans="23:23" x14ac:dyDescent="0.25">
      <c r="W14426"/>
    </row>
    <row r="14427" spans="23:23" x14ac:dyDescent="0.25">
      <c r="W14427"/>
    </row>
    <row r="14428" spans="23:23" x14ac:dyDescent="0.25">
      <c r="W14428"/>
    </row>
    <row r="14429" spans="23:23" x14ac:dyDescent="0.25">
      <c r="W14429"/>
    </row>
    <row r="14430" spans="23:23" x14ac:dyDescent="0.25">
      <c r="W14430"/>
    </row>
    <row r="14431" spans="23:23" x14ac:dyDescent="0.25">
      <c r="W14431"/>
    </row>
    <row r="14432" spans="23:23" x14ac:dyDescent="0.25">
      <c r="W14432"/>
    </row>
    <row r="14433" spans="23:23" x14ac:dyDescent="0.25">
      <c r="W14433"/>
    </row>
    <row r="14434" spans="23:23" x14ac:dyDescent="0.25">
      <c r="W14434"/>
    </row>
    <row r="14435" spans="23:23" x14ac:dyDescent="0.25">
      <c r="W14435"/>
    </row>
    <row r="14436" spans="23:23" x14ac:dyDescent="0.25">
      <c r="W14436"/>
    </row>
    <row r="14437" spans="23:23" x14ac:dyDescent="0.25">
      <c r="W14437"/>
    </row>
    <row r="14438" spans="23:23" x14ac:dyDescent="0.25">
      <c r="W14438"/>
    </row>
    <row r="14439" spans="23:23" x14ac:dyDescent="0.25">
      <c r="W14439"/>
    </row>
    <row r="14440" spans="23:23" x14ac:dyDescent="0.25">
      <c r="W14440"/>
    </row>
    <row r="14441" spans="23:23" x14ac:dyDescent="0.25">
      <c r="W14441"/>
    </row>
    <row r="14442" spans="23:23" x14ac:dyDescent="0.25">
      <c r="W14442"/>
    </row>
    <row r="14443" spans="23:23" x14ac:dyDescent="0.25">
      <c r="W14443"/>
    </row>
    <row r="14444" spans="23:23" x14ac:dyDescent="0.25">
      <c r="W14444"/>
    </row>
    <row r="14445" spans="23:23" x14ac:dyDescent="0.25">
      <c r="W14445"/>
    </row>
    <row r="14446" spans="23:23" x14ac:dyDescent="0.25">
      <c r="W14446"/>
    </row>
    <row r="14447" spans="23:23" x14ac:dyDescent="0.25">
      <c r="W14447"/>
    </row>
    <row r="14448" spans="23:23" x14ac:dyDescent="0.25">
      <c r="W14448"/>
    </row>
    <row r="14449" spans="23:23" x14ac:dyDescent="0.25">
      <c r="W14449"/>
    </row>
    <row r="14450" spans="23:23" x14ac:dyDescent="0.25">
      <c r="W14450"/>
    </row>
    <row r="14451" spans="23:23" x14ac:dyDescent="0.25">
      <c r="W14451"/>
    </row>
    <row r="14452" spans="23:23" x14ac:dyDescent="0.25">
      <c r="W14452"/>
    </row>
    <row r="14453" spans="23:23" x14ac:dyDescent="0.25">
      <c r="W14453"/>
    </row>
    <row r="14454" spans="23:23" x14ac:dyDescent="0.25">
      <c r="W14454"/>
    </row>
    <row r="14455" spans="23:23" x14ac:dyDescent="0.25">
      <c r="W14455"/>
    </row>
    <row r="14456" spans="23:23" x14ac:dyDescent="0.25">
      <c r="W14456"/>
    </row>
    <row r="14457" spans="23:23" x14ac:dyDescent="0.25">
      <c r="W14457"/>
    </row>
    <row r="14458" spans="23:23" x14ac:dyDescent="0.25">
      <c r="W14458"/>
    </row>
    <row r="14459" spans="23:23" x14ac:dyDescent="0.25">
      <c r="W14459"/>
    </row>
    <row r="14460" spans="23:23" x14ac:dyDescent="0.25">
      <c r="W14460"/>
    </row>
    <row r="14461" spans="23:23" x14ac:dyDescent="0.25">
      <c r="W14461"/>
    </row>
    <row r="14462" spans="23:23" x14ac:dyDescent="0.25">
      <c r="W14462"/>
    </row>
    <row r="14463" spans="23:23" x14ac:dyDescent="0.25">
      <c r="W14463"/>
    </row>
    <row r="14464" spans="23:23" x14ac:dyDescent="0.25">
      <c r="W14464"/>
    </row>
    <row r="14465" spans="23:23" x14ac:dyDescent="0.25">
      <c r="W14465"/>
    </row>
    <row r="14466" spans="23:23" x14ac:dyDescent="0.25">
      <c r="W14466"/>
    </row>
    <row r="14467" spans="23:23" x14ac:dyDescent="0.25">
      <c r="W14467"/>
    </row>
    <row r="14468" spans="23:23" x14ac:dyDescent="0.25">
      <c r="W14468"/>
    </row>
    <row r="14469" spans="23:23" x14ac:dyDescent="0.25">
      <c r="W14469"/>
    </row>
    <row r="14470" spans="23:23" x14ac:dyDescent="0.25">
      <c r="W14470"/>
    </row>
    <row r="14471" spans="23:23" x14ac:dyDescent="0.25">
      <c r="W14471"/>
    </row>
    <row r="14472" spans="23:23" x14ac:dyDescent="0.25">
      <c r="W14472"/>
    </row>
    <row r="14473" spans="23:23" x14ac:dyDescent="0.25">
      <c r="W14473"/>
    </row>
    <row r="14474" spans="23:23" x14ac:dyDescent="0.25">
      <c r="W14474"/>
    </row>
    <row r="14475" spans="23:23" x14ac:dyDescent="0.25">
      <c r="W14475"/>
    </row>
    <row r="14476" spans="23:23" x14ac:dyDescent="0.25">
      <c r="W14476"/>
    </row>
    <row r="14477" spans="23:23" x14ac:dyDescent="0.25">
      <c r="W14477"/>
    </row>
    <row r="14478" spans="23:23" x14ac:dyDescent="0.25">
      <c r="W14478"/>
    </row>
    <row r="14479" spans="23:23" x14ac:dyDescent="0.25">
      <c r="W14479"/>
    </row>
    <row r="14480" spans="23:23" x14ac:dyDescent="0.25">
      <c r="W14480"/>
    </row>
    <row r="14481" spans="23:23" x14ac:dyDescent="0.25">
      <c r="W14481"/>
    </row>
    <row r="14482" spans="23:23" x14ac:dyDescent="0.25">
      <c r="W14482"/>
    </row>
    <row r="14483" spans="23:23" x14ac:dyDescent="0.25">
      <c r="W14483"/>
    </row>
    <row r="14484" spans="23:23" x14ac:dyDescent="0.25">
      <c r="W14484"/>
    </row>
    <row r="14485" spans="23:23" x14ac:dyDescent="0.25">
      <c r="W14485"/>
    </row>
    <row r="14486" spans="23:23" x14ac:dyDescent="0.25">
      <c r="W14486"/>
    </row>
    <row r="14487" spans="23:23" x14ac:dyDescent="0.25">
      <c r="W14487"/>
    </row>
    <row r="14488" spans="23:23" x14ac:dyDescent="0.25">
      <c r="W14488"/>
    </row>
    <row r="14489" spans="23:23" x14ac:dyDescent="0.25">
      <c r="W14489"/>
    </row>
    <row r="14490" spans="23:23" x14ac:dyDescent="0.25">
      <c r="W14490"/>
    </row>
    <row r="14491" spans="23:23" x14ac:dyDescent="0.25">
      <c r="W14491"/>
    </row>
    <row r="14492" spans="23:23" x14ac:dyDescent="0.25">
      <c r="W14492"/>
    </row>
    <row r="14493" spans="23:23" x14ac:dyDescent="0.25">
      <c r="W14493"/>
    </row>
    <row r="14494" spans="23:23" x14ac:dyDescent="0.25">
      <c r="W14494"/>
    </row>
    <row r="14495" spans="23:23" x14ac:dyDescent="0.25">
      <c r="W14495"/>
    </row>
    <row r="14496" spans="23:23" x14ac:dyDescent="0.25">
      <c r="W14496"/>
    </row>
    <row r="14497" spans="23:23" x14ac:dyDescent="0.25">
      <c r="W14497"/>
    </row>
    <row r="14498" spans="23:23" x14ac:dyDescent="0.25">
      <c r="W14498"/>
    </row>
    <row r="14499" spans="23:23" x14ac:dyDescent="0.25">
      <c r="W14499"/>
    </row>
    <row r="14500" spans="23:23" x14ac:dyDescent="0.25">
      <c r="W14500"/>
    </row>
    <row r="14501" spans="23:23" x14ac:dyDescent="0.25">
      <c r="W14501"/>
    </row>
    <row r="14502" spans="23:23" x14ac:dyDescent="0.25">
      <c r="W14502"/>
    </row>
    <row r="14503" spans="23:23" x14ac:dyDescent="0.25">
      <c r="W14503"/>
    </row>
    <row r="14504" spans="23:23" x14ac:dyDescent="0.25">
      <c r="W14504"/>
    </row>
    <row r="14505" spans="23:23" x14ac:dyDescent="0.25">
      <c r="W14505"/>
    </row>
    <row r="14506" spans="23:23" x14ac:dyDescent="0.25">
      <c r="W14506"/>
    </row>
    <row r="14507" spans="23:23" x14ac:dyDescent="0.25">
      <c r="W14507"/>
    </row>
    <row r="14508" spans="23:23" x14ac:dyDescent="0.25">
      <c r="W14508"/>
    </row>
    <row r="14509" spans="23:23" x14ac:dyDescent="0.25">
      <c r="W14509"/>
    </row>
    <row r="14510" spans="23:23" x14ac:dyDescent="0.25">
      <c r="W14510"/>
    </row>
    <row r="14511" spans="23:23" x14ac:dyDescent="0.25">
      <c r="W14511"/>
    </row>
    <row r="14512" spans="23:23" x14ac:dyDescent="0.25">
      <c r="W14512"/>
    </row>
    <row r="14513" spans="23:23" x14ac:dyDescent="0.25">
      <c r="W14513"/>
    </row>
    <row r="14514" spans="23:23" x14ac:dyDescent="0.25">
      <c r="W14514"/>
    </row>
    <row r="14515" spans="23:23" x14ac:dyDescent="0.25">
      <c r="W14515"/>
    </row>
    <row r="14516" spans="23:23" x14ac:dyDescent="0.25">
      <c r="W14516"/>
    </row>
    <row r="14517" spans="23:23" x14ac:dyDescent="0.25">
      <c r="W14517"/>
    </row>
    <row r="14518" spans="23:23" x14ac:dyDescent="0.25">
      <c r="W14518"/>
    </row>
    <row r="14519" spans="23:23" x14ac:dyDescent="0.25">
      <c r="W14519"/>
    </row>
    <row r="14520" spans="23:23" x14ac:dyDescent="0.25">
      <c r="W14520"/>
    </row>
    <row r="14521" spans="23:23" x14ac:dyDescent="0.25">
      <c r="W14521"/>
    </row>
    <row r="14522" spans="23:23" x14ac:dyDescent="0.25">
      <c r="W14522"/>
    </row>
    <row r="14523" spans="23:23" x14ac:dyDescent="0.25">
      <c r="W14523"/>
    </row>
    <row r="14524" spans="23:23" x14ac:dyDescent="0.25">
      <c r="W14524"/>
    </row>
    <row r="14525" spans="23:23" x14ac:dyDescent="0.25">
      <c r="W14525"/>
    </row>
    <row r="14526" spans="23:23" x14ac:dyDescent="0.25">
      <c r="W14526"/>
    </row>
    <row r="14527" spans="23:23" x14ac:dyDescent="0.25">
      <c r="W14527"/>
    </row>
    <row r="14528" spans="23:23" x14ac:dyDescent="0.25">
      <c r="W14528"/>
    </row>
    <row r="14529" spans="23:23" x14ac:dyDescent="0.25">
      <c r="W14529"/>
    </row>
    <row r="14530" spans="23:23" x14ac:dyDescent="0.25">
      <c r="W14530"/>
    </row>
    <row r="14531" spans="23:23" x14ac:dyDescent="0.25">
      <c r="W14531"/>
    </row>
    <row r="14532" spans="23:23" x14ac:dyDescent="0.25">
      <c r="W14532"/>
    </row>
    <row r="14533" spans="23:23" x14ac:dyDescent="0.25">
      <c r="W14533"/>
    </row>
    <row r="14534" spans="23:23" x14ac:dyDescent="0.25">
      <c r="W14534"/>
    </row>
    <row r="14535" spans="23:23" x14ac:dyDescent="0.25">
      <c r="W14535"/>
    </row>
    <row r="14536" spans="23:23" x14ac:dyDescent="0.25">
      <c r="W14536"/>
    </row>
    <row r="14537" spans="23:23" x14ac:dyDescent="0.25">
      <c r="W14537"/>
    </row>
    <row r="14538" spans="23:23" x14ac:dyDescent="0.25">
      <c r="W14538"/>
    </row>
    <row r="14539" spans="23:23" x14ac:dyDescent="0.25">
      <c r="W14539"/>
    </row>
    <row r="14540" spans="23:23" x14ac:dyDescent="0.25">
      <c r="W14540"/>
    </row>
    <row r="14541" spans="23:23" x14ac:dyDescent="0.25">
      <c r="W14541"/>
    </row>
    <row r="14542" spans="23:23" x14ac:dyDescent="0.25">
      <c r="W14542"/>
    </row>
    <row r="14543" spans="23:23" x14ac:dyDescent="0.25">
      <c r="W14543"/>
    </row>
    <row r="14544" spans="23:23" x14ac:dyDescent="0.25">
      <c r="W14544"/>
    </row>
    <row r="14545" spans="23:23" x14ac:dyDescent="0.25">
      <c r="W14545"/>
    </row>
    <row r="14546" spans="23:23" x14ac:dyDescent="0.25">
      <c r="W14546"/>
    </row>
    <row r="14547" spans="23:23" x14ac:dyDescent="0.25">
      <c r="W14547"/>
    </row>
    <row r="14548" spans="23:23" x14ac:dyDescent="0.25">
      <c r="W14548"/>
    </row>
    <row r="14549" spans="23:23" x14ac:dyDescent="0.25">
      <c r="W14549"/>
    </row>
    <row r="14550" spans="23:23" x14ac:dyDescent="0.25">
      <c r="W14550"/>
    </row>
    <row r="14551" spans="23:23" x14ac:dyDescent="0.25">
      <c r="W14551"/>
    </row>
    <row r="14552" spans="23:23" x14ac:dyDescent="0.25">
      <c r="W14552"/>
    </row>
    <row r="14553" spans="23:23" x14ac:dyDescent="0.25">
      <c r="W14553"/>
    </row>
    <row r="14554" spans="23:23" x14ac:dyDescent="0.25">
      <c r="W14554"/>
    </row>
    <row r="14555" spans="23:23" x14ac:dyDescent="0.25">
      <c r="W14555"/>
    </row>
    <row r="14556" spans="23:23" x14ac:dyDescent="0.25">
      <c r="W14556"/>
    </row>
    <row r="14557" spans="23:23" x14ac:dyDescent="0.25">
      <c r="W14557"/>
    </row>
    <row r="14558" spans="23:23" x14ac:dyDescent="0.25">
      <c r="W14558"/>
    </row>
    <row r="14559" spans="23:23" x14ac:dyDescent="0.25">
      <c r="W14559"/>
    </row>
    <row r="14560" spans="23:23" x14ac:dyDescent="0.25">
      <c r="W14560"/>
    </row>
    <row r="14561" spans="23:23" x14ac:dyDescent="0.25">
      <c r="W14561"/>
    </row>
    <row r="14562" spans="23:23" x14ac:dyDescent="0.25">
      <c r="W14562"/>
    </row>
    <row r="14563" spans="23:23" x14ac:dyDescent="0.25">
      <c r="W14563"/>
    </row>
    <row r="14564" spans="23:23" x14ac:dyDescent="0.25">
      <c r="W14564"/>
    </row>
    <row r="14565" spans="23:23" x14ac:dyDescent="0.25">
      <c r="W14565"/>
    </row>
    <row r="14566" spans="23:23" x14ac:dyDescent="0.25">
      <c r="W14566"/>
    </row>
    <row r="14567" spans="23:23" x14ac:dyDescent="0.25">
      <c r="W14567"/>
    </row>
    <row r="14568" spans="23:23" x14ac:dyDescent="0.25">
      <c r="W14568"/>
    </row>
    <row r="14569" spans="23:23" x14ac:dyDescent="0.25">
      <c r="W14569"/>
    </row>
    <row r="14570" spans="23:23" x14ac:dyDescent="0.25">
      <c r="W14570"/>
    </row>
    <row r="14571" spans="23:23" x14ac:dyDescent="0.25">
      <c r="W14571"/>
    </row>
    <row r="14572" spans="23:23" x14ac:dyDescent="0.25">
      <c r="W14572"/>
    </row>
    <row r="14573" spans="23:23" x14ac:dyDescent="0.25">
      <c r="W14573"/>
    </row>
    <row r="14574" spans="23:23" x14ac:dyDescent="0.25">
      <c r="W14574"/>
    </row>
    <row r="14575" spans="23:23" x14ac:dyDescent="0.25">
      <c r="W14575"/>
    </row>
    <row r="14576" spans="23:23" x14ac:dyDescent="0.25">
      <c r="W14576"/>
    </row>
    <row r="14577" spans="23:23" x14ac:dyDescent="0.25">
      <c r="W14577"/>
    </row>
    <row r="14578" spans="23:23" x14ac:dyDescent="0.25">
      <c r="W14578"/>
    </row>
    <row r="14579" spans="23:23" x14ac:dyDescent="0.25">
      <c r="W14579"/>
    </row>
    <row r="14580" spans="23:23" x14ac:dyDescent="0.25">
      <c r="W14580"/>
    </row>
    <row r="14581" spans="23:23" x14ac:dyDescent="0.25">
      <c r="W14581"/>
    </row>
    <row r="14582" spans="23:23" x14ac:dyDescent="0.25">
      <c r="W14582"/>
    </row>
    <row r="14583" spans="23:23" x14ac:dyDescent="0.25">
      <c r="W14583"/>
    </row>
    <row r="14584" spans="23:23" x14ac:dyDescent="0.25">
      <c r="W14584"/>
    </row>
    <row r="14585" spans="23:23" x14ac:dyDescent="0.25">
      <c r="W14585"/>
    </row>
    <row r="14586" spans="23:23" x14ac:dyDescent="0.25">
      <c r="W14586"/>
    </row>
    <row r="14587" spans="23:23" x14ac:dyDescent="0.25">
      <c r="W14587"/>
    </row>
    <row r="14588" spans="23:23" x14ac:dyDescent="0.25">
      <c r="W14588"/>
    </row>
    <row r="14589" spans="23:23" x14ac:dyDescent="0.25">
      <c r="W14589"/>
    </row>
    <row r="14590" spans="23:23" x14ac:dyDescent="0.25">
      <c r="W14590"/>
    </row>
    <row r="14591" spans="23:23" x14ac:dyDescent="0.25">
      <c r="W14591"/>
    </row>
    <row r="14592" spans="23:23" x14ac:dyDescent="0.25">
      <c r="W14592"/>
    </row>
    <row r="14593" spans="23:23" x14ac:dyDescent="0.25">
      <c r="W14593"/>
    </row>
    <row r="14594" spans="23:23" x14ac:dyDescent="0.25">
      <c r="W14594"/>
    </row>
    <row r="14595" spans="23:23" x14ac:dyDescent="0.25">
      <c r="W14595"/>
    </row>
    <row r="14596" spans="23:23" x14ac:dyDescent="0.25">
      <c r="W14596"/>
    </row>
    <row r="14597" spans="23:23" x14ac:dyDescent="0.25">
      <c r="W14597"/>
    </row>
    <row r="14598" spans="23:23" x14ac:dyDescent="0.25">
      <c r="W14598"/>
    </row>
    <row r="14599" spans="23:23" x14ac:dyDescent="0.25">
      <c r="W14599"/>
    </row>
    <row r="14600" spans="23:23" x14ac:dyDescent="0.25">
      <c r="W14600"/>
    </row>
    <row r="14601" spans="23:23" x14ac:dyDescent="0.25">
      <c r="W14601"/>
    </row>
    <row r="14602" spans="23:23" x14ac:dyDescent="0.25">
      <c r="W14602"/>
    </row>
    <row r="14603" spans="23:23" x14ac:dyDescent="0.25">
      <c r="W14603"/>
    </row>
    <row r="14604" spans="23:23" x14ac:dyDescent="0.25">
      <c r="W14604"/>
    </row>
    <row r="14605" spans="23:23" x14ac:dyDescent="0.25">
      <c r="W14605"/>
    </row>
    <row r="14606" spans="23:23" x14ac:dyDescent="0.25">
      <c r="W14606"/>
    </row>
    <row r="14607" spans="23:23" x14ac:dyDescent="0.25">
      <c r="W14607"/>
    </row>
    <row r="14608" spans="23:23" x14ac:dyDescent="0.25">
      <c r="W14608"/>
    </row>
    <row r="14609" spans="23:23" x14ac:dyDescent="0.25">
      <c r="W14609"/>
    </row>
    <row r="14610" spans="23:23" x14ac:dyDescent="0.25">
      <c r="W14610"/>
    </row>
    <row r="14611" spans="23:23" x14ac:dyDescent="0.25">
      <c r="W14611"/>
    </row>
    <row r="14612" spans="23:23" x14ac:dyDescent="0.25">
      <c r="W14612"/>
    </row>
    <row r="14613" spans="23:23" x14ac:dyDescent="0.25">
      <c r="W14613"/>
    </row>
    <row r="14614" spans="23:23" x14ac:dyDescent="0.25">
      <c r="W14614"/>
    </row>
    <row r="14615" spans="23:23" x14ac:dyDescent="0.25">
      <c r="W14615"/>
    </row>
    <row r="14616" spans="23:23" x14ac:dyDescent="0.25">
      <c r="W14616"/>
    </row>
    <row r="14617" spans="23:23" x14ac:dyDescent="0.25">
      <c r="W14617"/>
    </row>
    <row r="14618" spans="23:23" x14ac:dyDescent="0.25">
      <c r="W14618"/>
    </row>
    <row r="14619" spans="23:23" x14ac:dyDescent="0.25">
      <c r="W14619"/>
    </row>
    <row r="14620" spans="23:23" x14ac:dyDescent="0.25">
      <c r="W14620"/>
    </row>
    <row r="14621" spans="23:23" x14ac:dyDescent="0.25">
      <c r="W14621"/>
    </row>
    <row r="14622" spans="23:23" x14ac:dyDescent="0.25">
      <c r="W14622"/>
    </row>
    <row r="14623" spans="23:23" x14ac:dyDescent="0.25">
      <c r="W14623"/>
    </row>
    <row r="14624" spans="23:23" x14ac:dyDescent="0.25">
      <c r="W14624"/>
    </row>
    <row r="14625" spans="23:23" x14ac:dyDescent="0.25">
      <c r="W14625"/>
    </row>
    <row r="14626" spans="23:23" x14ac:dyDescent="0.25">
      <c r="W14626"/>
    </row>
    <row r="14627" spans="23:23" x14ac:dyDescent="0.25">
      <c r="W14627"/>
    </row>
    <row r="14628" spans="23:23" x14ac:dyDescent="0.25">
      <c r="W14628"/>
    </row>
    <row r="14629" spans="23:23" x14ac:dyDescent="0.25">
      <c r="W14629"/>
    </row>
    <row r="14630" spans="23:23" x14ac:dyDescent="0.25">
      <c r="W14630"/>
    </row>
    <row r="14631" spans="23:23" x14ac:dyDescent="0.25">
      <c r="W14631"/>
    </row>
    <row r="14632" spans="23:23" x14ac:dyDescent="0.25">
      <c r="W14632"/>
    </row>
    <row r="14633" spans="23:23" x14ac:dyDescent="0.25">
      <c r="W14633"/>
    </row>
    <row r="14634" spans="23:23" x14ac:dyDescent="0.25">
      <c r="W14634"/>
    </row>
    <row r="14635" spans="23:23" x14ac:dyDescent="0.25">
      <c r="W14635"/>
    </row>
    <row r="14636" spans="23:23" x14ac:dyDescent="0.25">
      <c r="W14636"/>
    </row>
    <row r="14637" spans="23:23" x14ac:dyDescent="0.25">
      <c r="W14637"/>
    </row>
    <row r="14638" spans="23:23" x14ac:dyDescent="0.25">
      <c r="W14638"/>
    </row>
    <row r="14639" spans="23:23" x14ac:dyDescent="0.25">
      <c r="W14639"/>
    </row>
    <row r="14640" spans="23:23" x14ac:dyDescent="0.25">
      <c r="W14640"/>
    </row>
    <row r="14641" spans="23:23" x14ac:dyDescent="0.25">
      <c r="W14641"/>
    </row>
    <row r="14642" spans="23:23" x14ac:dyDescent="0.25">
      <c r="W14642"/>
    </row>
    <row r="14643" spans="23:23" x14ac:dyDescent="0.25">
      <c r="W14643"/>
    </row>
    <row r="14644" spans="23:23" x14ac:dyDescent="0.25">
      <c r="W14644"/>
    </row>
    <row r="14645" spans="23:23" x14ac:dyDescent="0.25">
      <c r="W14645"/>
    </row>
    <row r="14646" spans="23:23" x14ac:dyDescent="0.25">
      <c r="W14646"/>
    </row>
    <row r="14647" spans="23:23" x14ac:dyDescent="0.25">
      <c r="W14647"/>
    </row>
    <row r="14648" spans="23:23" x14ac:dyDescent="0.25">
      <c r="W14648"/>
    </row>
    <row r="14649" spans="23:23" x14ac:dyDescent="0.25">
      <c r="W14649"/>
    </row>
    <row r="14650" spans="23:23" x14ac:dyDescent="0.25">
      <c r="W14650"/>
    </row>
    <row r="14651" spans="23:23" x14ac:dyDescent="0.25">
      <c r="W14651"/>
    </row>
    <row r="14652" spans="23:23" x14ac:dyDescent="0.25">
      <c r="W14652"/>
    </row>
    <row r="14653" spans="23:23" x14ac:dyDescent="0.25">
      <c r="W14653"/>
    </row>
    <row r="14654" spans="23:23" x14ac:dyDescent="0.25">
      <c r="W14654"/>
    </row>
    <row r="14655" spans="23:23" x14ac:dyDescent="0.25">
      <c r="W14655"/>
    </row>
    <row r="14656" spans="23:23" x14ac:dyDescent="0.25">
      <c r="W14656"/>
    </row>
    <row r="14657" spans="23:23" x14ac:dyDescent="0.25">
      <c r="W14657"/>
    </row>
    <row r="14658" spans="23:23" x14ac:dyDescent="0.25">
      <c r="W14658"/>
    </row>
    <row r="14659" spans="23:23" x14ac:dyDescent="0.25">
      <c r="W14659"/>
    </row>
    <row r="14660" spans="23:23" x14ac:dyDescent="0.25">
      <c r="W14660"/>
    </row>
    <row r="14661" spans="23:23" x14ac:dyDescent="0.25">
      <c r="W14661"/>
    </row>
    <row r="14662" spans="23:23" x14ac:dyDescent="0.25">
      <c r="W14662"/>
    </row>
    <row r="14663" spans="23:23" x14ac:dyDescent="0.25">
      <c r="W14663"/>
    </row>
    <row r="14664" spans="23:23" x14ac:dyDescent="0.25">
      <c r="W14664"/>
    </row>
    <row r="14665" spans="23:23" x14ac:dyDescent="0.25">
      <c r="W14665"/>
    </row>
    <row r="14666" spans="23:23" x14ac:dyDescent="0.25">
      <c r="W14666"/>
    </row>
    <row r="14667" spans="23:23" x14ac:dyDescent="0.25">
      <c r="W14667"/>
    </row>
    <row r="14668" spans="23:23" x14ac:dyDescent="0.25">
      <c r="W14668"/>
    </row>
    <row r="14669" spans="23:23" x14ac:dyDescent="0.25">
      <c r="W14669"/>
    </row>
    <row r="14670" spans="23:23" x14ac:dyDescent="0.25">
      <c r="W14670"/>
    </row>
    <row r="14671" spans="23:23" x14ac:dyDescent="0.25">
      <c r="W14671"/>
    </row>
    <row r="14672" spans="23:23" x14ac:dyDescent="0.25">
      <c r="W14672"/>
    </row>
    <row r="14673" spans="23:23" x14ac:dyDescent="0.25">
      <c r="W14673"/>
    </row>
    <row r="14674" spans="23:23" x14ac:dyDescent="0.25">
      <c r="W14674"/>
    </row>
    <row r="14675" spans="23:23" x14ac:dyDescent="0.25">
      <c r="W14675"/>
    </row>
    <row r="14676" spans="23:23" x14ac:dyDescent="0.25">
      <c r="W14676"/>
    </row>
    <row r="14677" spans="23:23" x14ac:dyDescent="0.25">
      <c r="W14677"/>
    </row>
    <row r="14678" spans="23:23" x14ac:dyDescent="0.25">
      <c r="W14678"/>
    </row>
    <row r="14679" spans="23:23" x14ac:dyDescent="0.25">
      <c r="W14679"/>
    </row>
    <row r="14680" spans="23:23" x14ac:dyDescent="0.25">
      <c r="W14680"/>
    </row>
    <row r="14681" spans="23:23" x14ac:dyDescent="0.25">
      <c r="W14681"/>
    </row>
    <row r="14682" spans="23:23" x14ac:dyDescent="0.25">
      <c r="W14682"/>
    </row>
    <row r="14683" spans="23:23" x14ac:dyDescent="0.25">
      <c r="W14683"/>
    </row>
    <row r="14684" spans="23:23" x14ac:dyDescent="0.25">
      <c r="W14684"/>
    </row>
    <row r="14685" spans="23:23" x14ac:dyDescent="0.25">
      <c r="W14685"/>
    </row>
    <row r="14686" spans="23:23" x14ac:dyDescent="0.25">
      <c r="W14686"/>
    </row>
    <row r="14687" spans="23:23" x14ac:dyDescent="0.25">
      <c r="W14687"/>
    </row>
    <row r="14688" spans="23:23" x14ac:dyDescent="0.25">
      <c r="W14688"/>
    </row>
    <row r="14689" spans="23:23" x14ac:dyDescent="0.25">
      <c r="W14689"/>
    </row>
    <row r="14690" spans="23:23" x14ac:dyDescent="0.25">
      <c r="W14690"/>
    </row>
    <row r="14691" spans="23:23" x14ac:dyDescent="0.25">
      <c r="W14691"/>
    </row>
    <row r="14692" spans="23:23" x14ac:dyDescent="0.25">
      <c r="W14692"/>
    </row>
    <row r="14693" spans="23:23" x14ac:dyDescent="0.25">
      <c r="W14693"/>
    </row>
    <row r="14694" spans="23:23" x14ac:dyDescent="0.25">
      <c r="W14694"/>
    </row>
    <row r="14695" spans="23:23" x14ac:dyDescent="0.25">
      <c r="W14695"/>
    </row>
    <row r="14696" spans="23:23" x14ac:dyDescent="0.25">
      <c r="W14696"/>
    </row>
    <row r="14697" spans="23:23" x14ac:dyDescent="0.25">
      <c r="W14697"/>
    </row>
    <row r="14698" spans="23:23" x14ac:dyDescent="0.25">
      <c r="W14698"/>
    </row>
    <row r="14699" spans="23:23" x14ac:dyDescent="0.25">
      <c r="W14699"/>
    </row>
    <row r="14700" spans="23:23" x14ac:dyDescent="0.25">
      <c r="W14700"/>
    </row>
    <row r="14701" spans="23:23" x14ac:dyDescent="0.25">
      <c r="W14701"/>
    </row>
    <row r="14702" spans="23:23" x14ac:dyDescent="0.25">
      <c r="W14702"/>
    </row>
    <row r="14703" spans="23:23" x14ac:dyDescent="0.25">
      <c r="W14703"/>
    </row>
    <row r="14704" spans="23:23" x14ac:dyDescent="0.25">
      <c r="W14704"/>
    </row>
    <row r="14705" spans="23:23" x14ac:dyDescent="0.25">
      <c r="W14705"/>
    </row>
    <row r="14706" spans="23:23" x14ac:dyDescent="0.25">
      <c r="W14706"/>
    </row>
    <row r="14707" spans="23:23" x14ac:dyDescent="0.25">
      <c r="W14707"/>
    </row>
    <row r="14708" spans="23:23" x14ac:dyDescent="0.25">
      <c r="W14708"/>
    </row>
    <row r="14709" spans="23:23" x14ac:dyDescent="0.25">
      <c r="W14709"/>
    </row>
    <row r="14710" spans="23:23" x14ac:dyDescent="0.25">
      <c r="W14710"/>
    </row>
    <row r="14711" spans="23:23" x14ac:dyDescent="0.25">
      <c r="W14711"/>
    </row>
    <row r="14712" spans="23:23" x14ac:dyDescent="0.25">
      <c r="W14712"/>
    </row>
    <row r="14713" spans="23:23" x14ac:dyDescent="0.25">
      <c r="W14713"/>
    </row>
    <row r="14714" spans="23:23" x14ac:dyDescent="0.25">
      <c r="W14714"/>
    </row>
    <row r="14715" spans="23:23" x14ac:dyDescent="0.25">
      <c r="W14715"/>
    </row>
    <row r="14716" spans="23:23" x14ac:dyDescent="0.25">
      <c r="W14716"/>
    </row>
    <row r="14717" spans="23:23" x14ac:dyDescent="0.25">
      <c r="W14717"/>
    </row>
    <row r="14718" spans="23:23" x14ac:dyDescent="0.25">
      <c r="W14718"/>
    </row>
    <row r="14719" spans="23:23" x14ac:dyDescent="0.25">
      <c r="W14719"/>
    </row>
    <row r="14720" spans="23:23" x14ac:dyDescent="0.25">
      <c r="W14720"/>
    </row>
    <row r="14721" spans="23:23" x14ac:dyDescent="0.25">
      <c r="W14721"/>
    </row>
    <row r="14722" spans="23:23" x14ac:dyDescent="0.25">
      <c r="W14722"/>
    </row>
    <row r="14723" spans="23:23" x14ac:dyDescent="0.25">
      <c r="W14723"/>
    </row>
    <row r="14724" spans="23:23" x14ac:dyDescent="0.25">
      <c r="W14724"/>
    </row>
    <row r="14725" spans="23:23" x14ac:dyDescent="0.25">
      <c r="W14725"/>
    </row>
    <row r="14726" spans="23:23" x14ac:dyDescent="0.25">
      <c r="W14726"/>
    </row>
    <row r="14727" spans="23:23" x14ac:dyDescent="0.25">
      <c r="W14727"/>
    </row>
    <row r="14728" spans="23:23" x14ac:dyDescent="0.25">
      <c r="W14728"/>
    </row>
    <row r="14729" spans="23:23" x14ac:dyDescent="0.25">
      <c r="W14729"/>
    </row>
    <row r="14730" spans="23:23" x14ac:dyDescent="0.25">
      <c r="W14730"/>
    </row>
    <row r="14731" spans="23:23" x14ac:dyDescent="0.25">
      <c r="W14731"/>
    </row>
    <row r="14732" spans="23:23" x14ac:dyDescent="0.25">
      <c r="W14732"/>
    </row>
    <row r="14733" spans="23:23" x14ac:dyDescent="0.25">
      <c r="W14733"/>
    </row>
    <row r="14734" spans="23:23" x14ac:dyDescent="0.25">
      <c r="W14734"/>
    </row>
    <row r="14735" spans="23:23" x14ac:dyDescent="0.25">
      <c r="W14735"/>
    </row>
    <row r="14736" spans="23:23" x14ac:dyDescent="0.25">
      <c r="W14736"/>
    </row>
    <row r="14737" spans="23:23" x14ac:dyDescent="0.25">
      <c r="W14737"/>
    </row>
    <row r="14738" spans="23:23" x14ac:dyDescent="0.25">
      <c r="W14738"/>
    </row>
    <row r="14739" spans="23:23" x14ac:dyDescent="0.25">
      <c r="W14739"/>
    </row>
    <row r="14740" spans="23:23" x14ac:dyDescent="0.25">
      <c r="W14740"/>
    </row>
    <row r="14741" spans="23:23" x14ac:dyDescent="0.25">
      <c r="W14741"/>
    </row>
    <row r="14742" spans="23:23" x14ac:dyDescent="0.25">
      <c r="W14742"/>
    </row>
    <row r="14743" spans="23:23" x14ac:dyDescent="0.25">
      <c r="W14743"/>
    </row>
    <row r="14744" spans="23:23" x14ac:dyDescent="0.25">
      <c r="W14744"/>
    </row>
    <row r="14745" spans="23:23" x14ac:dyDescent="0.25">
      <c r="W14745"/>
    </row>
    <row r="14746" spans="23:23" x14ac:dyDescent="0.25">
      <c r="W14746"/>
    </row>
    <row r="14747" spans="23:23" x14ac:dyDescent="0.25">
      <c r="W14747"/>
    </row>
    <row r="14748" spans="23:23" x14ac:dyDescent="0.25">
      <c r="W14748"/>
    </row>
    <row r="14749" spans="23:23" x14ac:dyDescent="0.25">
      <c r="W14749"/>
    </row>
    <row r="14750" spans="23:23" x14ac:dyDescent="0.25">
      <c r="W14750"/>
    </row>
    <row r="14751" spans="23:23" x14ac:dyDescent="0.25">
      <c r="W14751"/>
    </row>
    <row r="14752" spans="23:23" x14ac:dyDescent="0.25">
      <c r="W14752"/>
    </row>
    <row r="14753" spans="23:23" x14ac:dyDescent="0.25">
      <c r="W14753"/>
    </row>
    <row r="14754" spans="23:23" x14ac:dyDescent="0.25">
      <c r="W14754"/>
    </row>
    <row r="14755" spans="23:23" x14ac:dyDescent="0.25">
      <c r="W14755"/>
    </row>
    <row r="14756" spans="23:23" x14ac:dyDescent="0.25">
      <c r="W14756"/>
    </row>
    <row r="14757" spans="23:23" x14ac:dyDescent="0.25">
      <c r="W14757"/>
    </row>
    <row r="14758" spans="23:23" x14ac:dyDescent="0.25">
      <c r="W14758"/>
    </row>
    <row r="14759" spans="23:23" x14ac:dyDescent="0.25">
      <c r="W14759"/>
    </row>
    <row r="14760" spans="23:23" x14ac:dyDescent="0.25">
      <c r="W14760"/>
    </row>
    <row r="14761" spans="23:23" x14ac:dyDescent="0.25">
      <c r="W14761"/>
    </row>
    <row r="14762" spans="23:23" x14ac:dyDescent="0.25">
      <c r="W14762"/>
    </row>
    <row r="14763" spans="23:23" x14ac:dyDescent="0.25">
      <c r="W14763"/>
    </row>
    <row r="14764" spans="23:23" x14ac:dyDescent="0.25">
      <c r="W14764"/>
    </row>
    <row r="14765" spans="23:23" x14ac:dyDescent="0.25">
      <c r="W14765"/>
    </row>
    <row r="14766" spans="23:23" x14ac:dyDescent="0.25">
      <c r="W14766"/>
    </row>
    <row r="14767" spans="23:23" x14ac:dyDescent="0.25">
      <c r="W14767"/>
    </row>
    <row r="14768" spans="23:23" x14ac:dyDescent="0.25">
      <c r="W14768"/>
    </row>
    <row r="14769" spans="23:23" x14ac:dyDescent="0.25">
      <c r="W14769"/>
    </row>
    <row r="14770" spans="23:23" x14ac:dyDescent="0.25">
      <c r="W14770"/>
    </row>
    <row r="14771" spans="23:23" x14ac:dyDescent="0.25">
      <c r="W14771"/>
    </row>
    <row r="14772" spans="23:23" x14ac:dyDescent="0.25">
      <c r="W14772"/>
    </row>
    <row r="14773" spans="23:23" x14ac:dyDescent="0.25">
      <c r="W14773"/>
    </row>
    <row r="14774" spans="23:23" x14ac:dyDescent="0.25">
      <c r="W14774"/>
    </row>
    <row r="14775" spans="23:23" x14ac:dyDescent="0.25">
      <c r="W14775"/>
    </row>
    <row r="14776" spans="23:23" x14ac:dyDescent="0.25">
      <c r="W14776"/>
    </row>
    <row r="14777" spans="23:23" x14ac:dyDescent="0.25">
      <c r="W14777"/>
    </row>
    <row r="14778" spans="23:23" x14ac:dyDescent="0.25">
      <c r="W14778"/>
    </row>
    <row r="14779" spans="23:23" x14ac:dyDescent="0.25">
      <c r="W14779"/>
    </row>
    <row r="14780" spans="23:23" x14ac:dyDescent="0.25">
      <c r="W14780"/>
    </row>
    <row r="14781" spans="23:23" x14ac:dyDescent="0.25">
      <c r="W14781"/>
    </row>
    <row r="14782" spans="23:23" x14ac:dyDescent="0.25">
      <c r="W14782"/>
    </row>
    <row r="14783" spans="23:23" x14ac:dyDescent="0.25">
      <c r="W14783"/>
    </row>
    <row r="14784" spans="23:23" x14ac:dyDescent="0.25">
      <c r="W14784"/>
    </row>
    <row r="14785" spans="23:23" x14ac:dyDescent="0.25">
      <c r="W14785"/>
    </row>
    <row r="14786" spans="23:23" x14ac:dyDescent="0.25">
      <c r="W14786"/>
    </row>
    <row r="14787" spans="23:23" x14ac:dyDescent="0.25">
      <c r="W14787"/>
    </row>
    <row r="14788" spans="23:23" x14ac:dyDescent="0.25">
      <c r="W14788"/>
    </row>
    <row r="14789" spans="23:23" x14ac:dyDescent="0.25">
      <c r="W14789"/>
    </row>
    <row r="14790" spans="23:23" x14ac:dyDescent="0.25">
      <c r="W14790"/>
    </row>
    <row r="14791" spans="23:23" x14ac:dyDescent="0.25">
      <c r="W14791"/>
    </row>
    <row r="14792" spans="23:23" x14ac:dyDescent="0.25">
      <c r="W14792"/>
    </row>
    <row r="14793" spans="23:23" x14ac:dyDescent="0.25">
      <c r="W14793"/>
    </row>
    <row r="14794" spans="23:23" x14ac:dyDescent="0.25">
      <c r="W14794"/>
    </row>
    <row r="14795" spans="23:23" x14ac:dyDescent="0.25">
      <c r="W14795"/>
    </row>
    <row r="14796" spans="23:23" x14ac:dyDescent="0.25">
      <c r="W14796"/>
    </row>
    <row r="14797" spans="23:23" x14ac:dyDescent="0.25">
      <c r="W14797"/>
    </row>
    <row r="14798" spans="23:23" x14ac:dyDescent="0.25">
      <c r="W14798"/>
    </row>
    <row r="14799" spans="23:23" x14ac:dyDescent="0.25">
      <c r="W14799"/>
    </row>
    <row r="14800" spans="23:23" x14ac:dyDescent="0.25">
      <c r="W14800"/>
    </row>
    <row r="14801" spans="23:23" x14ac:dyDescent="0.25">
      <c r="W14801"/>
    </row>
    <row r="14802" spans="23:23" x14ac:dyDescent="0.25">
      <c r="W14802"/>
    </row>
    <row r="14803" spans="23:23" x14ac:dyDescent="0.25">
      <c r="W14803"/>
    </row>
    <row r="14804" spans="23:23" x14ac:dyDescent="0.25">
      <c r="W14804"/>
    </row>
    <row r="14805" spans="23:23" x14ac:dyDescent="0.25">
      <c r="W14805"/>
    </row>
    <row r="14806" spans="23:23" x14ac:dyDescent="0.25">
      <c r="W14806"/>
    </row>
    <row r="14807" spans="23:23" x14ac:dyDescent="0.25">
      <c r="W14807"/>
    </row>
    <row r="14808" spans="23:23" x14ac:dyDescent="0.25">
      <c r="W14808"/>
    </row>
    <row r="14809" spans="23:23" x14ac:dyDescent="0.25">
      <c r="W14809"/>
    </row>
    <row r="14810" spans="23:23" x14ac:dyDescent="0.25">
      <c r="W14810"/>
    </row>
    <row r="14811" spans="23:23" x14ac:dyDescent="0.25">
      <c r="W14811"/>
    </row>
    <row r="14812" spans="23:23" x14ac:dyDescent="0.25">
      <c r="W14812"/>
    </row>
    <row r="14813" spans="23:23" x14ac:dyDescent="0.25">
      <c r="W14813"/>
    </row>
    <row r="14814" spans="23:23" x14ac:dyDescent="0.25">
      <c r="W14814"/>
    </row>
    <row r="14815" spans="23:23" x14ac:dyDescent="0.25">
      <c r="W14815"/>
    </row>
    <row r="14816" spans="23:23" x14ac:dyDescent="0.25">
      <c r="W14816"/>
    </row>
    <row r="14817" spans="23:23" x14ac:dyDescent="0.25">
      <c r="W14817"/>
    </row>
    <row r="14818" spans="23:23" x14ac:dyDescent="0.25">
      <c r="W14818"/>
    </row>
    <row r="14819" spans="23:23" x14ac:dyDescent="0.25">
      <c r="W14819"/>
    </row>
    <row r="14820" spans="23:23" x14ac:dyDescent="0.25">
      <c r="W14820"/>
    </row>
    <row r="14821" spans="23:23" x14ac:dyDescent="0.25">
      <c r="W14821"/>
    </row>
    <row r="14822" spans="23:23" x14ac:dyDescent="0.25">
      <c r="W14822"/>
    </row>
    <row r="14823" spans="23:23" x14ac:dyDescent="0.25">
      <c r="W14823"/>
    </row>
    <row r="14824" spans="23:23" x14ac:dyDescent="0.25">
      <c r="W14824"/>
    </row>
    <row r="14825" spans="23:23" x14ac:dyDescent="0.25">
      <c r="W14825"/>
    </row>
    <row r="14826" spans="23:23" x14ac:dyDescent="0.25">
      <c r="W14826"/>
    </row>
    <row r="14827" spans="23:23" x14ac:dyDescent="0.25">
      <c r="W14827"/>
    </row>
    <row r="14828" spans="23:23" x14ac:dyDescent="0.25">
      <c r="W14828"/>
    </row>
    <row r="14829" spans="23:23" x14ac:dyDescent="0.25">
      <c r="W14829"/>
    </row>
    <row r="14830" spans="23:23" x14ac:dyDescent="0.25">
      <c r="W14830"/>
    </row>
    <row r="14831" spans="23:23" x14ac:dyDescent="0.25">
      <c r="W14831"/>
    </row>
    <row r="14832" spans="23:23" x14ac:dyDescent="0.25">
      <c r="W14832"/>
    </row>
    <row r="14833" spans="23:23" x14ac:dyDescent="0.25">
      <c r="W14833"/>
    </row>
    <row r="14834" spans="23:23" x14ac:dyDescent="0.25">
      <c r="W14834"/>
    </row>
    <row r="14835" spans="23:23" x14ac:dyDescent="0.25">
      <c r="W14835"/>
    </row>
    <row r="14836" spans="23:23" x14ac:dyDescent="0.25">
      <c r="W14836"/>
    </row>
    <row r="14837" spans="23:23" x14ac:dyDescent="0.25">
      <c r="W14837"/>
    </row>
    <row r="14838" spans="23:23" x14ac:dyDescent="0.25">
      <c r="W14838"/>
    </row>
    <row r="14839" spans="23:23" x14ac:dyDescent="0.25">
      <c r="W14839"/>
    </row>
    <row r="14840" spans="23:23" x14ac:dyDescent="0.25">
      <c r="W14840"/>
    </row>
    <row r="14841" spans="23:23" x14ac:dyDescent="0.25">
      <c r="W14841"/>
    </row>
    <row r="14842" spans="23:23" x14ac:dyDescent="0.25">
      <c r="W14842"/>
    </row>
    <row r="14843" spans="23:23" x14ac:dyDescent="0.25">
      <c r="W14843"/>
    </row>
    <row r="14844" spans="23:23" x14ac:dyDescent="0.25">
      <c r="W14844"/>
    </row>
    <row r="14845" spans="23:23" x14ac:dyDescent="0.25">
      <c r="W14845"/>
    </row>
    <row r="14846" spans="23:23" x14ac:dyDescent="0.25">
      <c r="W14846"/>
    </row>
    <row r="14847" spans="23:23" x14ac:dyDescent="0.25">
      <c r="W14847"/>
    </row>
    <row r="14848" spans="23:23" x14ac:dyDescent="0.25">
      <c r="W14848"/>
    </row>
    <row r="14849" spans="23:23" x14ac:dyDescent="0.25">
      <c r="W14849"/>
    </row>
    <row r="14850" spans="23:23" x14ac:dyDescent="0.25">
      <c r="W14850"/>
    </row>
    <row r="14851" spans="23:23" x14ac:dyDescent="0.25">
      <c r="W14851"/>
    </row>
    <row r="14852" spans="23:23" x14ac:dyDescent="0.25">
      <c r="W14852"/>
    </row>
    <row r="14853" spans="23:23" x14ac:dyDescent="0.25">
      <c r="W14853"/>
    </row>
    <row r="14854" spans="23:23" x14ac:dyDescent="0.25">
      <c r="W14854"/>
    </row>
    <row r="14855" spans="23:23" x14ac:dyDescent="0.25">
      <c r="W14855"/>
    </row>
    <row r="14856" spans="23:23" x14ac:dyDescent="0.25">
      <c r="W14856"/>
    </row>
    <row r="14857" spans="23:23" x14ac:dyDescent="0.25">
      <c r="W14857"/>
    </row>
    <row r="14858" spans="23:23" x14ac:dyDescent="0.25">
      <c r="W14858"/>
    </row>
    <row r="14859" spans="23:23" x14ac:dyDescent="0.25">
      <c r="W14859"/>
    </row>
    <row r="14860" spans="23:23" x14ac:dyDescent="0.25">
      <c r="W14860"/>
    </row>
    <row r="14861" spans="23:23" x14ac:dyDescent="0.25">
      <c r="W14861"/>
    </row>
    <row r="14862" spans="23:23" x14ac:dyDescent="0.25">
      <c r="W14862"/>
    </row>
    <row r="14863" spans="23:23" x14ac:dyDescent="0.25">
      <c r="W14863"/>
    </row>
    <row r="14864" spans="23:23" x14ac:dyDescent="0.25">
      <c r="W14864"/>
    </row>
    <row r="14865" spans="23:23" x14ac:dyDescent="0.25">
      <c r="W14865"/>
    </row>
    <row r="14866" spans="23:23" x14ac:dyDescent="0.25">
      <c r="W14866"/>
    </row>
    <row r="14867" spans="23:23" x14ac:dyDescent="0.25">
      <c r="W14867"/>
    </row>
    <row r="14868" spans="23:23" x14ac:dyDescent="0.25">
      <c r="W14868"/>
    </row>
    <row r="14869" spans="23:23" x14ac:dyDescent="0.25">
      <c r="W14869"/>
    </row>
    <row r="14870" spans="23:23" x14ac:dyDescent="0.25">
      <c r="W14870"/>
    </row>
    <row r="14871" spans="23:23" x14ac:dyDescent="0.25">
      <c r="W14871"/>
    </row>
    <row r="14872" spans="23:23" x14ac:dyDescent="0.25">
      <c r="W14872"/>
    </row>
    <row r="14873" spans="23:23" x14ac:dyDescent="0.25">
      <c r="W14873"/>
    </row>
    <row r="14874" spans="23:23" x14ac:dyDescent="0.25">
      <c r="W14874"/>
    </row>
    <row r="14875" spans="23:23" x14ac:dyDescent="0.25">
      <c r="W14875"/>
    </row>
    <row r="14876" spans="23:23" x14ac:dyDescent="0.25">
      <c r="W14876"/>
    </row>
    <row r="14877" spans="23:23" x14ac:dyDescent="0.25">
      <c r="W14877"/>
    </row>
    <row r="14878" spans="23:23" x14ac:dyDescent="0.25">
      <c r="W14878"/>
    </row>
    <row r="14879" spans="23:23" x14ac:dyDescent="0.25">
      <c r="W14879"/>
    </row>
    <row r="14880" spans="23:23" x14ac:dyDescent="0.25">
      <c r="W14880"/>
    </row>
    <row r="14881" spans="23:23" x14ac:dyDescent="0.25">
      <c r="W14881"/>
    </row>
    <row r="14882" spans="23:23" x14ac:dyDescent="0.25">
      <c r="W14882"/>
    </row>
    <row r="14883" spans="23:23" x14ac:dyDescent="0.25">
      <c r="W14883"/>
    </row>
    <row r="14884" spans="23:23" x14ac:dyDescent="0.25">
      <c r="W14884"/>
    </row>
    <row r="14885" spans="23:23" x14ac:dyDescent="0.25">
      <c r="W14885"/>
    </row>
    <row r="14886" spans="23:23" x14ac:dyDescent="0.25">
      <c r="W14886"/>
    </row>
    <row r="14887" spans="23:23" x14ac:dyDescent="0.25">
      <c r="W14887"/>
    </row>
    <row r="14888" spans="23:23" x14ac:dyDescent="0.25">
      <c r="W14888"/>
    </row>
    <row r="14889" spans="23:23" x14ac:dyDescent="0.25">
      <c r="W14889"/>
    </row>
    <row r="14890" spans="23:23" x14ac:dyDescent="0.25">
      <c r="W14890"/>
    </row>
    <row r="14891" spans="23:23" x14ac:dyDescent="0.25">
      <c r="W14891"/>
    </row>
    <row r="14892" spans="23:23" x14ac:dyDescent="0.25">
      <c r="W14892"/>
    </row>
    <row r="14893" spans="23:23" x14ac:dyDescent="0.25">
      <c r="W14893"/>
    </row>
    <row r="14894" spans="23:23" x14ac:dyDescent="0.25">
      <c r="W14894"/>
    </row>
    <row r="14895" spans="23:23" x14ac:dyDescent="0.25">
      <c r="W14895"/>
    </row>
    <row r="14896" spans="23:23" x14ac:dyDescent="0.25">
      <c r="W14896"/>
    </row>
    <row r="14897" spans="23:23" x14ac:dyDescent="0.25">
      <c r="W14897"/>
    </row>
    <row r="14898" spans="23:23" x14ac:dyDescent="0.25">
      <c r="W14898"/>
    </row>
    <row r="14899" spans="23:23" x14ac:dyDescent="0.25">
      <c r="W14899"/>
    </row>
    <row r="14900" spans="23:23" x14ac:dyDescent="0.25">
      <c r="W14900"/>
    </row>
    <row r="14901" spans="23:23" x14ac:dyDescent="0.25">
      <c r="W14901"/>
    </row>
    <row r="14902" spans="23:23" x14ac:dyDescent="0.25">
      <c r="W14902"/>
    </row>
    <row r="14903" spans="23:23" x14ac:dyDescent="0.25">
      <c r="W14903"/>
    </row>
    <row r="14904" spans="23:23" x14ac:dyDescent="0.25">
      <c r="W14904"/>
    </row>
    <row r="14905" spans="23:23" x14ac:dyDescent="0.25">
      <c r="W14905"/>
    </row>
    <row r="14906" spans="23:23" x14ac:dyDescent="0.25">
      <c r="W14906"/>
    </row>
    <row r="14907" spans="23:23" x14ac:dyDescent="0.25">
      <c r="W14907"/>
    </row>
    <row r="14908" spans="23:23" x14ac:dyDescent="0.25">
      <c r="W14908"/>
    </row>
    <row r="14909" spans="23:23" x14ac:dyDescent="0.25">
      <c r="W14909"/>
    </row>
    <row r="14910" spans="23:23" x14ac:dyDescent="0.25">
      <c r="W14910"/>
    </row>
    <row r="14911" spans="23:23" x14ac:dyDescent="0.25">
      <c r="W14911"/>
    </row>
    <row r="14912" spans="23:23" x14ac:dyDescent="0.25">
      <c r="W14912"/>
    </row>
    <row r="14913" spans="23:23" x14ac:dyDescent="0.25">
      <c r="W14913"/>
    </row>
    <row r="14914" spans="23:23" x14ac:dyDescent="0.25">
      <c r="W14914"/>
    </row>
    <row r="14915" spans="23:23" x14ac:dyDescent="0.25">
      <c r="W14915"/>
    </row>
    <row r="14916" spans="23:23" x14ac:dyDescent="0.25">
      <c r="W14916"/>
    </row>
    <row r="14917" spans="23:23" x14ac:dyDescent="0.25">
      <c r="W14917"/>
    </row>
    <row r="14918" spans="23:23" x14ac:dyDescent="0.25">
      <c r="W14918"/>
    </row>
    <row r="14919" spans="23:23" x14ac:dyDescent="0.25">
      <c r="W14919"/>
    </row>
    <row r="14920" spans="23:23" x14ac:dyDescent="0.25">
      <c r="W14920"/>
    </row>
    <row r="14921" spans="23:23" x14ac:dyDescent="0.25">
      <c r="W14921"/>
    </row>
    <row r="14922" spans="23:23" x14ac:dyDescent="0.25">
      <c r="W14922"/>
    </row>
    <row r="14923" spans="23:23" x14ac:dyDescent="0.25">
      <c r="W14923"/>
    </row>
    <row r="14924" spans="23:23" x14ac:dyDescent="0.25">
      <c r="W14924"/>
    </row>
    <row r="14925" spans="23:23" x14ac:dyDescent="0.25">
      <c r="W14925"/>
    </row>
    <row r="14926" spans="23:23" x14ac:dyDescent="0.25">
      <c r="W14926"/>
    </row>
    <row r="14927" spans="23:23" x14ac:dyDescent="0.25">
      <c r="W14927"/>
    </row>
    <row r="14928" spans="23:23" x14ac:dyDescent="0.25">
      <c r="W14928"/>
    </row>
    <row r="14929" spans="23:23" x14ac:dyDescent="0.25">
      <c r="W14929"/>
    </row>
    <row r="14930" spans="23:23" x14ac:dyDescent="0.25">
      <c r="W14930"/>
    </row>
    <row r="14931" spans="23:23" x14ac:dyDescent="0.25">
      <c r="W14931"/>
    </row>
    <row r="14932" spans="23:23" x14ac:dyDescent="0.25">
      <c r="W14932"/>
    </row>
    <row r="14933" spans="23:23" x14ac:dyDescent="0.25">
      <c r="W14933"/>
    </row>
    <row r="14934" spans="23:23" x14ac:dyDescent="0.25">
      <c r="W14934"/>
    </row>
    <row r="14935" spans="23:23" x14ac:dyDescent="0.25">
      <c r="W14935"/>
    </row>
    <row r="14936" spans="23:23" x14ac:dyDescent="0.25">
      <c r="W14936"/>
    </row>
    <row r="14937" spans="23:23" x14ac:dyDescent="0.25">
      <c r="W14937"/>
    </row>
    <row r="14938" spans="23:23" x14ac:dyDescent="0.25">
      <c r="W14938"/>
    </row>
    <row r="14939" spans="23:23" x14ac:dyDescent="0.25">
      <c r="W14939"/>
    </row>
    <row r="14940" spans="23:23" x14ac:dyDescent="0.25">
      <c r="W14940"/>
    </row>
    <row r="14941" spans="23:23" x14ac:dyDescent="0.25">
      <c r="W14941"/>
    </row>
    <row r="14942" spans="23:23" x14ac:dyDescent="0.25">
      <c r="W14942"/>
    </row>
    <row r="14943" spans="23:23" x14ac:dyDescent="0.25">
      <c r="W14943"/>
    </row>
    <row r="14944" spans="23:23" x14ac:dyDescent="0.25">
      <c r="W14944"/>
    </row>
    <row r="14945" spans="23:23" x14ac:dyDescent="0.25">
      <c r="W14945"/>
    </row>
    <row r="14946" spans="23:23" x14ac:dyDescent="0.25">
      <c r="W14946"/>
    </row>
    <row r="14947" spans="23:23" x14ac:dyDescent="0.25">
      <c r="W14947"/>
    </row>
    <row r="14948" spans="23:23" x14ac:dyDescent="0.25">
      <c r="W14948"/>
    </row>
    <row r="14949" spans="23:23" x14ac:dyDescent="0.25">
      <c r="W14949"/>
    </row>
    <row r="14950" spans="23:23" x14ac:dyDescent="0.25">
      <c r="W14950"/>
    </row>
    <row r="14951" spans="23:23" x14ac:dyDescent="0.25">
      <c r="W14951"/>
    </row>
    <row r="14952" spans="23:23" x14ac:dyDescent="0.25">
      <c r="W14952"/>
    </row>
    <row r="14953" spans="23:23" x14ac:dyDescent="0.25">
      <c r="W14953"/>
    </row>
    <row r="14954" spans="23:23" x14ac:dyDescent="0.25">
      <c r="W14954"/>
    </row>
    <row r="14955" spans="23:23" x14ac:dyDescent="0.25">
      <c r="W14955"/>
    </row>
    <row r="14956" spans="23:23" x14ac:dyDescent="0.25">
      <c r="W14956"/>
    </row>
    <row r="14957" spans="23:23" x14ac:dyDescent="0.25">
      <c r="W14957"/>
    </row>
    <row r="14958" spans="23:23" x14ac:dyDescent="0.25">
      <c r="W14958"/>
    </row>
    <row r="14959" spans="23:23" x14ac:dyDescent="0.25">
      <c r="W14959"/>
    </row>
    <row r="14960" spans="23:23" x14ac:dyDescent="0.25">
      <c r="W14960"/>
    </row>
    <row r="14961" spans="23:23" x14ac:dyDescent="0.25">
      <c r="W14961"/>
    </row>
    <row r="14962" spans="23:23" x14ac:dyDescent="0.25">
      <c r="W14962"/>
    </row>
    <row r="14963" spans="23:23" x14ac:dyDescent="0.25">
      <c r="W14963"/>
    </row>
    <row r="14964" spans="23:23" x14ac:dyDescent="0.25">
      <c r="W14964"/>
    </row>
    <row r="14965" spans="23:23" x14ac:dyDescent="0.25">
      <c r="W14965"/>
    </row>
    <row r="14966" spans="23:23" x14ac:dyDescent="0.25">
      <c r="W14966"/>
    </row>
    <row r="14967" spans="23:23" x14ac:dyDescent="0.25">
      <c r="W14967"/>
    </row>
    <row r="14968" spans="23:23" x14ac:dyDescent="0.25">
      <c r="W14968"/>
    </row>
    <row r="14969" spans="23:23" x14ac:dyDescent="0.25">
      <c r="W14969"/>
    </row>
    <row r="14970" spans="23:23" x14ac:dyDescent="0.25">
      <c r="W14970"/>
    </row>
    <row r="14971" spans="23:23" x14ac:dyDescent="0.25">
      <c r="W14971"/>
    </row>
    <row r="14972" spans="23:23" x14ac:dyDescent="0.25">
      <c r="W14972"/>
    </row>
    <row r="14973" spans="23:23" x14ac:dyDescent="0.25">
      <c r="W14973"/>
    </row>
    <row r="14974" spans="23:23" x14ac:dyDescent="0.25">
      <c r="W14974"/>
    </row>
    <row r="14975" spans="23:23" x14ac:dyDescent="0.25">
      <c r="W14975"/>
    </row>
    <row r="14976" spans="23:23" x14ac:dyDescent="0.25">
      <c r="W14976"/>
    </row>
    <row r="14977" spans="23:23" x14ac:dyDescent="0.25">
      <c r="W14977"/>
    </row>
    <row r="14978" spans="23:23" x14ac:dyDescent="0.25">
      <c r="W14978"/>
    </row>
    <row r="14979" spans="23:23" x14ac:dyDescent="0.25">
      <c r="W14979"/>
    </row>
    <row r="14980" spans="23:23" x14ac:dyDescent="0.25">
      <c r="W14980"/>
    </row>
    <row r="14981" spans="23:23" x14ac:dyDescent="0.25">
      <c r="W14981"/>
    </row>
    <row r="14982" spans="23:23" x14ac:dyDescent="0.25">
      <c r="W14982"/>
    </row>
    <row r="14983" spans="23:23" x14ac:dyDescent="0.25">
      <c r="W14983"/>
    </row>
    <row r="14984" spans="23:23" x14ac:dyDescent="0.25">
      <c r="W14984"/>
    </row>
    <row r="14985" spans="23:23" x14ac:dyDescent="0.25">
      <c r="W14985"/>
    </row>
    <row r="14986" spans="23:23" x14ac:dyDescent="0.25">
      <c r="W14986"/>
    </row>
    <row r="14987" spans="23:23" x14ac:dyDescent="0.25">
      <c r="W14987"/>
    </row>
    <row r="14988" spans="23:23" x14ac:dyDescent="0.25">
      <c r="W14988"/>
    </row>
    <row r="14989" spans="23:23" x14ac:dyDescent="0.25">
      <c r="W14989"/>
    </row>
    <row r="14990" spans="23:23" x14ac:dyDescent="0.25">
      <c r="W14990"/>
    </row>
    <row r="14991" spans="23:23" x14ac:dyDescent="0.25">
      <c r="W14991"/>
    </row>
    <row r="14992" spans="23:23" x14ac:dyDescent="0.25">
      <c r="W14992"/>
    </row>
    <row r="14993" spans="23:23" x14ac:dyDescent="0.25">
      <c r="W14993"/>
    </row>
    <row r="14994" spans="23:23" x14ac:dyDescent="0.25">
      <c r="W14994"/>
    </row>
    <row r="14995" spans="23:23" x14ac:dyDescent="0.25">
      <c r="W14995"/>
    </row>
    <row r="14996" spans="23:23" x14ac:dyDescent="0.25">
      <c r="W14996"/>
    </row>
    <row r="14997" spans="23:23" x14ac:dyDescent="0.25">
      <c r="W14997"/>
    </row>
    <row r="14998" spans="23:23" x14ac:dyDescent="0.25">
      <c r="W14998"/>
    </row>
    <row r="14999" spans="23:23" x14ac:dyDescent="0.25">
      <c r="W14999"/>
    </row>
    <row r="15000" spans="23:23" x14ac:dyDescent="0.25">
      <c r="W15000"/>
    </row>
    <row r="15001" spans="23:23" x14ac:dyDescent="0.25">
      <c r="W15001"/>
    </row>
    <row r="15002" spans="23:23" x14ac:dyDescent="0.25">
      <c r="W15002"/>
    </row>
    <row r="15003" spans="23:23" x14ac:dyDescent="0.25">
      <c r="W15003"/>
    </row>
    <row r="15004" spans="23:23" x14ac:dyDescent="0.25">
      <c r="W15004"/>
    </row>
    <row r="15005" spans="23:23" x14ac:dyDescent="0.25">
      <c r="W15005"/>
    </row>
    <row r="15006" spans="23:23" x14ac:dyDescent="0.25">
      <c r="W15006"/>
    </row>
    <row r="15007" spans="23:23" x14ac:dyDescent="0.25">
      <c r="W15007"/>
    </row>
    <row r="15008" spans="23:23" x14ac:dyDescent="0.25">
      <c r="W15008"/>
    </row>
    <row r="15009" spans="23:23" x14ac:dyDescent="0.25">
      <c r="W15009"/>
    </row>
    <row r="15010" spans="23:23" x14ac:dyDescent="0.25">
      <c r="W15010"/>
    </row>
    <row r="15011" spans="23:23" x14ac:dyDescent="0.25">
      <c r="W15011"/>
    </row>
    <row r="15012" spans="23:23" x14ac:dyDescent="0.25">
      <c r="W15012"/>
    </row>
    <row r="15013" spans="23:23" x14ac:dyDescent="0.25">
      <c r="W15013"/>
    </row>
    <row r="15014" spans="23:23" x14ac:dyDescent="0.25">
      <c r="W15014"/>
    </row>
    <row r="15015" spans="23:23" x14ac:dyDescent="0.25">
      <c r="W15015"/>
    </row>
    <row r="15016" spans="23:23" x14ac:dyDescent="0.25">
      <c r="W15016"/>
    </row>
    <row r="15017" spans="23:23" x14ac:dyDescent="0.25">
      <c r="W15017"/>
    </row>
    <row r="15018" spans="23:23" x14ac:dyDescent="0.25">
      <c r="W15018"/>
    </row>
    <row r="15019" spans="23:23" x14ac:dyDescent="0.25">
      <c r="W15019"/>
    </row>
    <row r="15020" spans="23:23" x14ac:dyDescent="0.25">
      <c r="W15020"/>
    </row>
    <row r="15021" spans="23:23" x14ac:dyDescent="0.25">
      <c r="W15021"/>
    </row>
    <row r="15022" spans="23:23" x14ac:dyDescent="0.25">
      <c r="W15022"/>
    </row>
    <row r="15023" spans="23:23" x14ac:dyDescent="0.25">
      <c r="W15023"/>
    </row>
    <row r="15024" spans="23:23" x14ac:dyDescent="0.25">
      <c r="W15024"/>
    </row>
    <row r="15025" spans="23:23" x14ac:dyDescent="0.25">
      <c r="W15025"/>
    </row>
    <row r="15026" spans="23:23" x14ac:dyDescent="0.25">
      <c r="W15026"/>
    </row>
    <row r="15027" spans="23:23" x14ac:dyDescent="0.25">
      <c r="W15027"/>
    </row>
    <row r="15028" spans="23:23" x14ac:dyDescent="0.25">
      <c r="W15028"/>
    </row>
    <row r="15029" spans="23:23" x14ac:dyDescent="0.25">
      <c r="W15029"/>
    </row>
    <row r="15030" spans="23:23" x14ac:dyDescent="0.25">
      <c r="W15030"/>
    </row>
    <row r="15031" spans="23:23" x14ac:dyDescent="0.25">
      <c r="W15031"/>
    </row>
    <row r="15032" spans="23:23" x14ac:dyDescent="0.25">
      <c r="W15032"/>
    </row>
    <row r="15033" spans="23:23" x14ac:dyDescent="0.25">
      <c r="W15033"/>
    </row>
    <row r="15034" spans="23:23" x14ac:dyDescent="0.25">
      <c r="W15034"/>
    </row>
    <row r="15035" spans="23:23" x14ac:dyDescent="0.25">
      <c r="W15035"/>
    </row>
    <row r="15036" spans="23:23" x14ac:dyDescent="0.25">
      <c r="W15036"/>
    </row>
    <row r="15037" spans="23:23" x14ac:dyDescent="0.25">
      <c r="W15037"/>
    </row>
    <row r="15038" spans="23:23" x14ac:dyDescent="0.25">
      <c r="W15038"/>
    </row>
    <row r="15039" spans="23:23" x14ac:dyDescent="0.25">
      <c r="W15039"/>
    </row>
    <row r="15040" spans="23:23" x14ac:dyDescent="0.25">
      <c r="W15040"/>
    </row>
    <row r="15041" spans="23:23" x14ac:dyDescent="0.25">
      <c r="W15041"/>
    </row>
    <row r="15042" spans="23:23" x14ac:dyDescent="0.25">
      <c r="W15042"/>
    </row>
    <row r="15043" spans="23:23" x14ac:dyDescent="0.25">
      <c r="W15043"/>
    </row>
    <row r="15044" spans="23:23" x14ac:dyDescent="0.25">
      <c r="W15044"/>
    </row>
    <row r="15045" spans="23:23" x14ac:dyDescent="0.25">
      <c r="W15045"/>
    </row>
    <row r="15046" spans="23:23" x14ac:dyDescent="0.25">
      <c r="W15046"/>
    </row>
    <row r="15047" spans="23:23" x14ac:dyDescent="0.25">
      <c r="W15047"/>
    </row>
    <row r="15048" spans="23:23" x14ac:dyDescent="0.25">
      <c r="W15048"/>
    </row>
    <row r="15049" spans="23:23" x14ac:dyDescent="0.25">
      <c r="W15049"/>
    </row>
    <row r="15050" spans="23:23" x14ac:dyDescent="0.25">
      <c r="W15050"/>
    </row>
    <row r="15051" spans="23:23" x14ac:dyDescent="0.25">
      <c r="W15051"/>
    </row>
    <row r="15052" spans="23:23" x14ac:dyDescent="0.25">
      <c r="W15052"/>
    </row>
    <row r="15053" spans="23:23" x14ac:dyDescent="0.25">
      <c r="W15053"/>
    </row>
    <row r="15054" spans="23:23" x14ac:dyDescent="0.25">
      <c r="W15054"/>
    </row>
    <row r="15055" spans="23:23" x14ac:dyDescent="0.25">
      <c r="W15055"/>
    </row>
    <row r="15056" spans="23:23" x14ac:dyDescent="0.25">
      <c r="W15056"/>
    </row>
    <row r="15057" spans="23:23" x14ac:dyDescent="0.25">
      <c r="W15057"/>
    </row>
    <row r="15058" spans="23:23" x14ac:dyDescent="0.25">
      <c r="W15058"/>
    </row>
    <row r="15059" spans="23:23" x14ac:dyDescent="0.25">
      <c r="W15059"/>
    </row>
    <row r="15060" spans="23:23" x14ac:dyDescent="0.25">
      <c r="W15060"/>
    </row>
    <row r="15061" spans="23:23" x14ac:dyDescent="0.25">
      <c r="W15061"/>
    </row>
    <row r="15062" spans="23:23" x14ac:dyDescent="0.25">
      <c r="W15062"/>
    </row>
    <row r="15063" spans="23:23" x14ac:dyDescent="0.25">
      <c r="W15063"/>
    </row>
    <row r="15064" spans="23:23" x14ac:dyDescent="0.25">
      <c r="W15064"/>
    </row>
    <row r="15065" spans="23:23" x14ac:dyDescent="0.25">
      <c r="W15065"/>
    </row>
    <row r="15066" spans="23:23" x14ac:dyDescent="0.25">
      <c r="W15066"/>
    </row>
    <row r="15067" spans="23:23" x14ac:dyDescent="0.25">
      <c r="W15067"/>
    </row>
    <row r="15068" spans="23:23" x14ac:dyDescent="0.25">
      <c r="W15068"/>
    </row>
    <row r="15069" spans="23:23" x14ac:dyDescent="0.25">
      <c r="W15069"/>
    </row>
    <row r="15070" spans="23:23" x14ac:dyDescent="0.25">
      <c r="W15070"/>
    </row>
    <row r="15071" spans="23:23" x14ac:dyDescent="0.25">
      <c r="W15071"/>
    </row>
    <row r="15072" spans="23:23" x14ac:dyDescent="0.25">
      <c r="W15072"/>
    </row>
    <row r="15073" spans="23:23" x14ac:dyDescent="0.25">
      <c r="W15073"/>
    </row>
    <row r="15074" spans="23:23" x14ac:dyDescent="0.25">
      <c r="W15074"/>
    </row>
    <row r="15075" spans="23:23" x14ac:dyDescent="0.25">
      <c r="W15075"/>
    </row>
    <row r="15076" spans="23:23" x14ac:dyDescent="0.25">
      <c r="W15076"/>
    </row>
    <row r="15077" spans="23:23" x14ac:dyDescent="0.25">
      <c r="W15077"/>
    </row>
    <row r="15078" spans="23:23" x14ac:dyDescent="0.25">
      <c r="W15078"/>
    </row>
    <row r="15079" spans="23:23" x14ac:dyDescent="0.25">
      <c r="W15079"/>
    </row>
    <row r="15080" spans="23:23" x14ac:dyDescent="0.25">
      <c r="W15080"/>
    </row>
    <row r="15081" spans="23:23" x14ac:dyDescent="0.25">
      <c r="W15081"/>
    </row>
    <row r="15082" spans="23:23" x14ac:dyDescent="0.25">
      <c r="W15082"/>
    </row>
    <row r="15083" spans="23:23" x14ac:dyDescent="0.25">
      <c r="W15083"/>
    </row>
    <row r="15084" spans="23:23" x14ac:dyDescent="0.25">
      <c r="W15084"/>
    </row>
    <row r="15085" spans="23:23" x14ac:dyDescent="0.25">
      <c r="W15085"/>
    </row>
    <row r="15086" spans="23:23" x14ac:dyDescent="0.25">
      <c r="W15086"/>
    </row>
    <row r="15087" spans="23:23" x14ac:dyDescent="0.25">
      <c r="W15087"/>
    </row>
    <row r="15088" spans="23:23" x14ac:dyDescent="0.25">
      <c r="W15088"/>
    </row>
    <row r="15089" spans="23:23" x14ac:dyDescent="0.25">
      <c r="W15089"/>
    </row>
    <row r="15090" spans="23:23" x14ac:dyDescent="0.25">
      <c r="W15090"/>
    </row>
    <row r="15091" spans="23:23" x14ac:dyDescent="0.25">
      <c r="W15091"/>
    </row>
    <row r="15092" spans="23:23" x14ac:dyDescent="0.25">
      <c r="W15092"/>
    </row>
    <row r="15093" spans="23:23" x14ac:dyDescent="0.25">
      <c r="W15093"/>
    </row>
    <row r="15094" spans="23:23" x14ac:dyDescent="0.25">
      <c r="W15094"/>
    </row>
    <row r="15095" spans="23:23" x14ac:dyDescent="0.25">
      <c r="W15095"/>
    </row>
    <row r="15096" spans="23:23" x14ac:dyDescent="0.25">
      <c r="W15096"/>
    </row>
    <row r="15097" spans="23:23" x14ac:dyDescent="0.25">
      <c r="W15097"/>
    </row>
    <row r="15098" spans="23:23" x14ac:dyDescent="0.25">
      <c r="W15098"/>
    </row>
    <row r="15099" spans="23:23" x14ac:dyDescent="0.25">
      <c r="W15099"/>
    </row>
    <row r="15100" spans="23:23" x14ac:dyDescent="0.25">
      <c r="W15100"/>
    </row>
    <row r="15101" spans="23:23" x14ac:dyDescent="0.25">
      <c r="W15101"/>
    </row>
    <row r="15102" spans="23:23" x14ac:dyDescent="0.25">
      <c r="W15102"/>
    </row>
    <row r="15103" spans="23:23" x14ac:dyDescent="0.25">
      <c r="W15103"/>
    </row>
    <row r="15104" spans="23:23" x14ac:dyDescent="0.25">
      <c r="W15104"/>
    </row>
    <row r="15105" spans="23:23" x14ac:dyDescent="0.25">
      <c r="W15105"/>
    </row>
    <row r="15106" spans="23:23" x14ac:dyDescent="0.25">
      <c r="W15106"/>
    </row>
    <row r="15107" spans="23:23" x14ac:dyDescent="0.25">
      <c r="W15107"/>
    </row>
    <row r="15108" spans="23:23" x14ac:dyDescent="0.25">
      <c r="W15108"/>
    </row>
    <row r="15109" spans="23:23" x14ac:dyDescent="0.25">
      <c r="W15109"/>
    </row>
    <row r="15110" spans="23:23" x14ac:dyDescent="0.25">
      <c r="W15110"/>
    </row>
    <row r="15111" spans="23:23" x14ac:dyDescent="0.25">
      <c r="W15111"/>
    </row>
    <row r="15112" spans="23:23" x14ac:dyDescent="0.25">
      <c r="W15112"/>
    </row>
    <row r="15113" spans="23:23" x14ac:dyDescent="0.25">
      <c r="W15113"/>
    </row>
    <row r="15114" spans="23:23" x14ac:dyDescent="0.25">
      <c r="W15114"/>
    </row>
    <row r="15115" spans="23:23" x14ac:dyDescent="0.25">
      <c r="W15115"/>
    </row>
    <row r="15116" spans="23:23" x14ac:dyDescent="0.25">
      <c r="W15116"/>
    </row>
    <row r="15117" spans="23:23" x14ac:dyDescent="0.25">
      <c r="W15117"/>
    </row>
    <row r="15118" spans="23:23" x14ac:dyDescent="0.25">
      <c r="W15118"/>
    </row>
    <row r="15119" spans="23:23" x14ac:dyDescent="0.25">
      <c r="W15119"/>
    </row>
    <row r="15120" spans="23:23" x14ac:dyDescent="0.25">
      <c r="W15120"/>
    </row>
    <row r="15121" spans="23:23" x14ac:dyDescent="0.25">
      <c r="W15121"/>
    </row>
    <row r="15122" spans="23:23" x14ac:dyDescent="0.25">
      <c r="W15122"/>
    </row>
    <row r="15123" spans="23:23" x14ac:dyDescent="0.25">
      <c r="W15123"/>
    </row>
    <row r="15124" spans="23:23" x14ac:dyDescent="0.25">
      <c r="W15124"/>
    </row>
    <row r="15125" spans="23:23" x14ac:dyDescent="0.25">
      <c r="W15125"/>
    </row>
    <row r="15126" spans="23:23" x14ac:dyDescent="0.25">
      <c r="W15126"/>
    </row>
    <row r="15127" spans="23:23" x14ac:dyDescent="0.25">
      <c r="W15127"/>
    </row>
    <row r="15128" spans="23:23" x14ac:dyDescent="0.25">
      <c r="W15128"/>
    </row>
    <row r="15129" spans="23:23" x14ac:dyDescent="0.25">
      <c r="W15129"/>
    </row>
    <row r="15130" spans="23:23" x14ac:dyDescent="0.25">
      <c r="W15130"/>
    </row>
    <row r="15131" spans="23:23" x14ac:dyDescent="0.25">
      <c r="W15131"/>
    </row>
    <row r="15132" spans="23:23" x14ac:dyDescent="0.25">
      <c r="W15132"/>
    </row>
    <row r="15133" spans="23:23" x14ac:dyDescent="0.25">
      <c r="W15133"/>
    </row>
    <row r="15134" spans="23:23" x14ac:dyDescent="0.25">
      <c r="W15134"/>
    </row>
    <row r="15135" spans="23:23" x14ac:dyDescent="0.25">
      <c r="W15135"/>
    </row>
    <row r="15136" spans="23:23" x14ac:dyDescent="0.25">
      <c r="W15136"/>
    </row>
    <row r="15137" spans="23:23" x14ac:dyDescent="0.25">
      <c r="W15137"/>
    </row>
    <row r="15138" spans="23:23" x14ac:dyDescent="0.25">
      <c r="W15138"/>
    </row>
    <row r="15139" spans="23:23" x14ac:dyDescent="0.25">
      <c r="W15139"/>
    </row>
    <row r="15140" spans="23:23" x14ac:dyDescent="0.25">
      <c r="W15140"/>
    </row>
    <row r="15141" spans="23:23" x14ac:dyDescent="0.25">
      <c r="W15141"/>
    </row>
    <row r="15142" spans="23:23" x14ac:dyDescent="0.25">
      <c r="W15142"/>
    </row>
    <row r="15143" spans="23:23" x14ac:dyDescent="0.25">
      <c r="W15143"/>
    </row>
    <row r="15144" spans="23:23" x14ac:dyDescent="0.25">
      <c r="W15144"/>
    </row>
    <row r="15145" spans="23:23" x14ac:dyDescent="0.25">
      <c r="W15145"/>
    </row>
    <row r="15146" spans="23:23" x14ac:dyDescent="0.25">
      <c r="W15146"/>
    </row>
    <row r="15147" spans="23:23" x14ac:dyDescent="0.25">
      <c r="W15147"/>
    </row>
    <row r="15148" spans="23:23" x14ac:dyDescent="0.25">
      <c r="W15148"/>
    </row>
    <row r="15149" spans="23:23" x14ac:dyDescent="0.25">
      <c r="W15149"/>
    </row>
    <row r="15150" spans="23:23" x14ac:dyDescent="0.25">
      <c r="W15150"/>
    </row>
    <row r="15151" spans="23:23" x14ac:dyDescent="0.25">
      <c r="W15151"/>
    </row>
    <row r="15152" spans="23:23" x14ac:dyDescent="0.25">
      <c r="W15152"/>
    </row>
    <row r="15153" spans="23:23" x14ac:dyDescent="0.25">
      <c r="W15153"/>
    </row>
    <row r="15154" spans="23:23" x14ac:dyDescent="0.25">
      <c r="W15154"/>
    </row>
    <row r="15155" spans="23:23" x14ac:dyDescent="0.25">
      <c r="W15155"/>
    </row>
    <row r="15156" spans="23:23" x14ac:dyDescent="0.25">
      <c r="W15156"/>
    </row>
    <row r="15157" spans="23:23" x14ac:dyDescent="0.25">
      <c r="W15157"/>
    </row>
    <row r="15158" spans="23:23" x14ac:dyDescent="0.25">
      <c r="W15158"/>
    </row>
    <row r="15159" spans="23:23" x14ac:dyDescent="0.25">
      <c r="W15159"/>
    </row>
    <row r="15160" spans="23:23" x14ac:dyDescent="0.25">
      <c r="W15160"/>
    </row>
    <row r="15161" spans="23:23" x14ac:dyDescent="0.25">
      <c r="W15161"/>
    </row>
    <row r="15162" spans="23:23" x14ac:dyDescent="0.25">
      <c r="W15162"/>
    </row>
    <row r="15163" spans="23:23" x14ac:dyDescent="0.25">
      <c r="W15163"/>
    </row>
    <row r="15164" spans="23:23" x14ac:dyDescent="0.25">
      <c r="W15164"/>
    </row>
    <row r="15165" spans="23:23" x14ac:dyDescent="0.25">
      <c r="W15165"/>
    </row>
    <row r="15166" spans="23:23" x14ac:dyDescent="0.25">
      <c r="W15166"/>
    </row>
    <row r="15167" spans="23:23" x14ac:dyDescent="0.25">
      <c r="W15167"/>
    </row>
    <row r="15168" spans="23:23" x14ac:dyDescent="0.25">
      <c r="W15168"/>
    </row>
    <row r="15169" spans="23:23" x14ac:dyDescent="0.25">
      <c r="W15169"/>
    </row>
    <row r="15170" spans="23:23" x14ac:dyDescent="0.25">
      <c r="W15170"/>
    </row>
    <row r="15171" spans="23:23" x14ac:dyDescent="0.25">
      <c r="W15171"/>
    </row>
    <row r="15172" spans="23:23" x14ac:dyDescent="0.25">
      <c r="W15172"/>
    </row>
    <row r="15173" spans="23:23" x14ac:dyDescent="0.25">
      <c r="W15173"/>
    </row>
    <row r="15174" spans="23:23" x14ac:dyDescent="0.25">
      <c r="W15174"/>
    </row>
    <row r="15175" spans="23:23" x14ac:dyDescent="0.25">
      <c r="W15175"/>
    </row>
    <row r="15176" spans="23:23" x14ac:dyDescent="0.25">
      <c r="W15176"/>
    </row>
    <row r="15177" spans="23:23" x14ac:dyDescent="0.25">
      <c r="W15177"/>
    </row>
    <row r="15178" spans="23:23" x14ac:dyDescent="0.25">
      <c r="W15178"/>
    </row>
    <row r="15179" spans="23:23" x14ac:dyDescent="0.25">
      <c r="W15179"/>
    </row>
    <row r="15180" spans="23:23" x14ac:dyDescent="0.25">
      <c r="W15180"/>
    </row>
    <row r="15181" spans="23:23" x14ac:dyDescent="0.25">
      <c r="W15181"/>
    </row>
    <row r="15182" spans="23:23" x14ac:dyDescent="0.25">
      <c r="W15182"/>
    </row>
    <row r="15183" spans="23:23" x14ac:dyDescent="0.25">
      <c r="W15183"/>
    </row>
    <row r="15184" spans="23:23" x14ac:dyDescent="0.25">
      <c r="W15184"/>
    </row>
    <row r="15185" spans="23:23" x14ac:dyDescent="0.25">
      <c r="W15185"/>
    </row>
    <row r="15186" spans="23:23" x14ac:dyDescent="0.25">
      <c r="W15186"/>
    </row>
    <row r="15187" spans="23:23" x14ac:dyDescent="0.25">
      <c r="W15187"/>
    </row>
    <row r="15188" spans="23:23" x14ac:dyDescent="0.25">
      <c r="W15188"/>
    </row>
    <row r="15189" spans="23:23" x14ac:dyDescent="0.25">
      <c r="W15189"/>
    </row>
    <row r="15190" spans="23:23" x14ac:dyDescent="0.25">
      <c r="W15190"/>
    </row>
    <row r="15191" spans="23:23" x14ac:dyDescent="0.25">
      <c r="W15191"/>
    </row>
    <row r="15192" spans="23:23" x14ac:dyDescent="0.25">
      <c r="W15192"/>
    </row>
    <row r="15193" spans="23:23" x14ac:dyDescent="0.25">
      <c r="W15193"/>
    </row>
    <row r="15194" spans="23:23" x14ac:dyDescent="0.25">
      <c r="W15194"/>
    </row>
    <row r="15195" spans="23:23" x14ac:dyDescent="0.25">
      <c r="W15195"/>
    </row>
    <row r="15196" spans="23:23" x14ac:dyDescent="0.25">
      <c r="W15196"/>
    </row>
    <row r="15197" spans="23:23" x14ac:dyDescent="0.25">
      <c r="W15197"/>
    </row>
    <row r="15198" spans="23:23" x14ac:dyDescent="0.25">
      <c r="W15198"/>
    </row>
    <row r="15199" spans="23:23" x14ac:dyDescent="0.25">
      <c r="W15199"/>
    </row>
    <row r="15200" spans="23:23" x14ac:dyDescent="0.25">
      <c r="W15200"/>
    </row>
    <row r="15201" spans="23:23" x14ac:dyDescent="0.25">
      <c r="W15201"/>
    </row>
    <row r="15202" spans="23:23" x14ac:dyDescent="0.25">
      <c r="W15202"/>
    </row>
    <row r="15203" spans="23:23" x14ac:dyDescent="0.25">
      <c r="W15203"/>
    </row>
    <row r="15204" spans="23:23" x14ac:dyDescent="0.25">
      <c r="W15204"/>
    </row>
    <row r="15205" spans="23:23" x14ac:dyDescent="0.25">
      <c r="W15205"/>
    </row>
    <row r="15206" spans="23:23" x14ac:dyDescent="0.25">
      <c r="W15206"/>
    </row>
    <row r="15207" spans="23:23" x14ac:dyDescent="0.25">
      <c r="W15207"/>
    </row>
    <row r="15208" spans="23:23" x14ac:dyDescent="0.25">
      <c r="W15208"/>
    </row>
    <row r="15209" spans="23:23" x14ac:dyDescent="0.25">
      <c r="W15209"/>
    </row>
    <row r="15210" spans="23:23" x14ac:dyDescent="0.25">
      <c r="W15210"/>
    </row>
    <row r="15211" spans="23:23" x14ac:dyDescent="0.25">
      <c r="W15211"/>
    </row>
    <row r="15212" spans="23:23" x14ac:dyDescent="0.25">
      <c r="W15212"/>
    </row>
    <row r="15213" spans="23:23" x14ac:dyDescent="0.25">
      <c r="W15213"/>
    </row>
    <row r="15214" spans="23:23" x14ac:dyDescent="0.25">
      <c r="W15214"/>
    </row>
    <row r="15215" spans="23:23" x14ac:dyDescent="0.25">
      <c r="W15215"/>
    </row>
    <row r="15216" spans="23:23" x14ac:dyDescent="0.25">
      <c r="W15216"/>
    </row>
    <row r="15217" spans="23:23" x14ac:dyDescent="0.25">
      <c r="W15217"/>
    </row>
    <row r="15218" spans="23:23" x14ac:dyDescent="0.25">
      <c r="W15218"/>
    </row>
    <row r="15219" spans="23:23" x14ac:dyDescent="0.25">
      <c r="W15219"/>
    </row>
    <row r="15220" spans="23:23" x14ac:dyDescent="0.25">
      <c r="W15220"/>
    </row>
    <row r="15221" spans="23:23" x14ac:dyDescent="0.25">
      <c r="W15221"/>
    </row>
    <row r="15222" spans="23:23" x14ac:dyDescent="0.25">
      <c r="W15222"/>
    </row>
    <row r="15223" spans="23:23" x14ac:dyDescent="0.25">
      <c r="W15223"/>
    </row>
    <row r="15224" spans="23:23" x14ac:dyDescent="0.25">
      <c r="W15224"/>
    </row>
    <row r="15225" spans="23:23" x14ac:dyDescent="0.25">
      <c r="W15225"/>
    </row>
    <row r="15226" spans="23:23" x14ac:dyDescent="0.25">
      <c r="W15226"/>
    </row>
    <row r="15227" spans="23:23" x14ac:dyDescent="0.25">
      <c r="W15227"/>
    </row>
    <row r="15228" spans="23:23" x14ac:dyDescent="0.25">
      <c r="W15228"/>
    </row>
    <row r="15229" spans="23:23" x14ac:dyDescent="0.25">
      <c r="W15229"/>
    </row>
    <row r="15230" spans="23:23" x14ac:dyDescent="0.25">
      <c r="W15230"/>
    </row>
    <row r="15231" spans="23:23" x14ac:dyDescent="0.25">
      <c r="W15231"/>
    </row>
    <row r="15232" spans="23:23" x14ac:dyDescent="0.25">
      <c r="W15232"/>
    </row>
    <row r="15233" spans="23:23" x14ac:dyDescent="0.25">
      <c r="W15233"/>
    </row>
    <row r="15234" spans="23:23" x14ac:dyDescent="0.25">
      <c r="W15234"/>
    </row>
    <row r="15235" spans="23:23" x14ac:dyDescent="0.25">
      <c r="W15235"/>
    </row>
    <row r="15236" spans="23:23" x14ac:dyDescent="0.25">
      <c r="W15236"/>
    </row>
    <row r="15237" spans="23:23" x14ac:dyDescent="0.25">
      <c r="W15237"/>
    </row>
    <row r="15238" spans="23:23" x14ac:dyDescent="0.25">
      <c r="W15238"/>
    </row>
    <row r="15239" spans="23:23" x14ac:dyDescent="0.25">
      <c r="W15239"/>
    </row>
    <row r="15240" spans="23:23" x14ac:dyDescent="0.25">
      <c r="W15240"/>
    </row>
    <row r="15241" spans="23:23" x14ac:dyDescent="0.25">
      <c r="W15241"/>
    </row>
    <row r="15242" spans="23:23" x14ac:dyDescent="0.25">
      <c r="W15242"/>
    </row>
    <row r="15243" spans="23:23" x14ac:dyDescent="0.25">
      <c r="W15243"/>
    </row>
    <row r="15244" spans="23:23" x14ac:dyDescent="0.25">
      <c r="W15244"/>
    </row>
    <row r="15245" spans="23:23" x14ac:dyDescent="0.25">
      <c r="W15245"/>
    </row>
    <row r="15246" spans="23:23" x14ac:dyDescent="0.25">
      <c r="W15246"/>
    </row>
    <row r="15247" spans="23:23" x14ac:dyDescent="0.25">
      <c r="W15247"/>
    </row>
    <row r="15248" spans="23:23" x14ac:dyDescent="0.25">
      <c r="W15248"/>
    </row>
    <row r="15249" spans="23:23" x14ac:dyDescent="0.25">
      <c r="W15249"/>
    </row>
    <row r="15250" spans="23:23" x14ac:dyDescent="0.25">
      <c r="W15250"/>
    </row>
    <row r="15251" spans="23:23" x14ac:dyDescent="0.25">
      <c r="W15251"/>
    </row>
    <row r="15252" spans="23:23" x14ac:dyDescent="0.25">
      <c r="W15252"/>
    </row>
    <row r="15253" spans="23:23" x14ac:dyDescent="0.25">
      <c r="W15253"/>
    </row>
    <row r="15254" spans="23:23" x14ac:dyDescent="0.25">
      <c r="W15254"/>
    </row>
    <row r="15255" spans="23:23" x14ac:dyDescent="0.25">
      <c r="W15255"/>
    </row>
    <row r="15256" spans="23:23" x14ac:dyDescent="0.25">
      <c r="W15256"/>
    </row>
    <row r="15257" spans="23:23" x14ac:dyDescent="0.25">
      <c r="W15257"/>
    </row>
    <row r="15258" spans="23:23" x14ac:dyDescent="0.25">
      <c r="W15258"/>
    </row>
    <row r="15259" spans="23:23" x14ac:dyDescent="0.25">
      <c r="W15259"/>
    </row>
    <row r="15260" spans="23:23" x14ac:dyDescent="0.25">
      <c r="W15260"/>
    </row>
    <row r="15261" spans="23:23" x14ac:dyDescent="0.25">
      <c r="W15261"/>
    </row>
    <row r="15262" spans="23:23" x14ac:dyDescent="0.25">
      <c r="W15262"/>
    </row>
    <row r="15263" spans="23:23" x14ac:dyDescent="0.25">
      <c r="W15263"/>
    </row>
    <row r="15264" spans="23:23" x14ac:dyDescent="0.25">
      <c r="W15264"/>
    </row>
    <row r="15265" spans="23:23" x14ac:dyDescent="0.25">
      <c r="W15265"/>
    </row>
    <row r="15266" spans="23:23" x14ac:dyDescent="0.25">
      <c r="W15266"/>
    </row>
    <row r="15267" spans="23:23" x14ac:dyDescent="0.25">
      <c r="W15267"/>
    </row>
    <row r="15268" spans="23:23" x14ac:dyDescent="0.25">
      <c r="W15268"/>
    </row>
    <row r="15269" spans="23:23" x14ac:dyDescent="0.25">
      <c r="W15269"/>
    </row>
    <row r="15270" spans="23:23" x14ac:dyDescent="0.25">
      <c r="W15270"/>
    </row>
    <row r="15271" spans="23:23" x14ac:dyDescent="0.25">
      <c r="W15271"/>
    </row>
    <row r="15272" spans="23:23" x14ac:dyDescent="0.25">
      <c r="W15272"/>
    </row>
    <row r="15273" spans="23:23" x14ac:dyDescent="0.25">
      <c r="W15273"/>
    </row>
    <row r="15274" spans="23:23" x14ac:dyDescent="0.25">
      <c r="W15274"/>
    </row>
    <row r="15275" spans="23:23" x14ac:dyDescent="0.25">
      <c r="W15275"/>
    </row>
    <row r="15276" spans="23:23" x14ac:dyDescent="0.25">
      <c r="W15276"/>
    </row>
    <row r="15277" spans="23:23" x14ac:dyDescent="0.25">
      <c r="W15277"/>
    </row>
    <row r="15278" spans="23:23" x14ac:dyDescent="0.25">
      <c r="W15278"/>
    </row>
    <row r="15279" spans="23:23" x14ac:dyDescent="0.25">
      <c r="W15279"/>
    </row>
    <row r="15280" spans="23:23" x14ac:dyDescent="0.25">
      <c r="W15280"/>
    </row>
    <row r="15281" spans="23:23" x14ac:dyDescent="0.25">
      <c r="W15281"/>
    </row>
    <row r="15282" spans="23:23" x14ac:dyDescent="0.25">
      <c r="W15282"/>
    </row>
    <row r="15283" spans="23:23" x14ac:dyDescent="0.25">
      <c r="W15283"/>
    </row>
    <row r="15284" spans="23:23" x14ac:dyDescent="0.25">
      <c r="W15284"/>
    </row>
    <row r="15285" spans="23:23" x14ac:dyDescent="0.25">
      <c r="W15285"/>
    </row>
    <row r="15286" spans="23:23" x14ac:dyDescent="0.25">
      <c r="W15286"/>
    </row>
    <row r="15287" spans="23:23" x14ac:dyDescent="0.25">
      <c r="W15287"/>
    </row>
    <row r="15288" spans="23:23" x14ac:dyDescent="0.25">
      <c r="W15288"/>
    </row>
    <row r="15289" spans="23:23" x14ac:dyDescent="0.25">
      <c r="W15289"/>
    </row>
    <row r="15290" spans="23:23" x14ac:dyDescent="0.25">
      <c r="W15290"/>
    </row>
    <row r="15291" spans="23:23" x14ac:dyDescent="0.25">
      <c r="W15291"/>
    </row>
    <row r="15292" spans="23:23" x14ac:dyDescent="0.25">
      <c r="W15292"/>
    </row>
    <row r="15293" spans="23:23" x14ac:dyDescent="0.25">
      <c r="W15293"/>
    </row>
    <row r="15294" spans="23:23" x14ac:dyDescent="0.25">
      <c r="W15294"/>
    </row>
    <row r="15295" spans="23:23" x14ac:dyDescent="0.25">
      <c r="W15295"/>
    </row>
    <row r="15296" spans="23:23" x14ac:dyDescent="0.25">
      <c r="W15296"/>
    </row>
    <row r="15297" spans="23:23" x14ac:dyDescent="0.25">
      <c r="W15297"/>
    </row>
    <row r="15298" spans="23:23" x14ac:dyDescent="0.25">
      <c r="W15298"/>
    </row>
    <row r="15299" spans="23:23" x14ac:dyDescent="0.25">
      <c r="W15299"/>
    </row>
    <row r="15300" spans="23:23" x14ac:dyDescent="0.25">
      <c r="W15300"/>
    </row>
    <row r="15301" spans="23:23" x14ac:dyDescent="0.25">
      <c r="W15301"/>
    </row>
    <row r="15302" spans="23:23" x14ac:dyDescent="0.25">
      <c r="W15302"/>
    </row>
    <row r="15303" spans="23:23" x14ac:dyDescent="0.25">
      <c r="W15303"/>
    </row>
    <row r="15304" spans="23:23" x14ac:dyDescent="0.25">
      <c r="W15304"/>
    </row>
    <row r="15305" spans="23:23" x14ac:dyDescent="0.25">
      <c r="W15305"/>
    </row>
    <row r="15306" spans="23:23" x14ac:dyDescent="0.25">
      <c r="W15306"/>
    </row>
    <row r="15307" spans="23:23" x14ac:dyDescent="0.25">
      <c r="W15307"/>
    </row>
    <row r="15308" spans="23:23" x14ac:dyDescent="0.25">
      <c r="W15308"/>
    </row>
    <row r="15309" spans="23:23" x14ac:dyDescent="0.25">
      <c r="W15309"/>
    </row>
    <row r="15310" spans="23:23" x14ac:dyDescent="0.25">
      <c r="W15310"/>
    </row>
    <row r="15311" spans="23:23" x14ac:dyDescent="0.25">
      <c r="W15311"/>
    </row>
    <row r="15312" spans="23:23" x14ac:dyDescent="0.25">
      <c r="W15312"/>
    </row>
    <row r="15313" spans="23:23" x14ac:dyDescent="0.25">
      <c r="W15313"/>
    </row>
    <row r="15314" spans="23:23" x14ac:dyDescent="0.25">
      <c r="W15314"/>
    </row>
    <row r="15315" spans="23:23" x14ac:dyDescent="0.25">
      <c r="W15315"/>
    </row>
    <row r="15316" spans="23:23" x14ac:dyDescent="0.25">
      <c r="W15316"/>
    </row>
    <row r="15317" spans="23:23" x14ac:dyDescent="0.25">
      <c r="W15317"/>
    </row>
    <row r="15318" spans="23:23" x14ac:dyDescent="0.25">
      <c r="W15318"/>
    </row>
    <row r="15319" spans="23:23" x14ac:dyDescent="0.25">
      <c r="W15319"/>
    </row>
    <row r="15320" spans="23:23" x14ac:dyDescent="0.25">
      <c r="W15320"/>
    </row>
    <row r="15321" spans="23:23" x14ac:dyDescent="0.25">
      <c r="W15321"/>
    </row>
    <row r="15322" spans="23:23" x14ac:dyDescent="0.25">
      <c r="W15322"/>
    </row>
    <row r="15323" spans="23:23" x14ac:dyDescent="0.25">
      <c r="W15323"/>
    </row>
    <row r="15324" spans="23:23" x14ac:dyDescent="0.25">
      <c r="W15324"/>
    </row>
    <row r="15325" spans="23:23" x14ac:dyDescent="0.25">
      <c r="W15325"/>
    </row>
    <row r="15326" spans="23:23" x14ac:dyDescent="0.25">
      <c r="W15326"/>
    </row>
    <row r="15327" spans="23:23" x14ac:dyDescent="0.25">
      <c r="W15327"/>
    </row>
    <row r="15328" spans="23:23" x14ac:dyDescent="0.25">
      <c r="W15328"/>
    </row>
    <row r="15329" spans="23:23" x14ac:dyDescent="0.25">
      <c r="W15329"/>
    </row>
    <row r="15330" spans="23:23" x14ac:dyDescent="0.25">
      <c r="W15330"/>
    </row>
    <row r="15331" spans="23:23" x14ac:dyDescent="0.25">
      <c r="W15331"/>
    </row>
    <row r="15332" spans="23:23" x14ac:dyDescent="0.25">
      <c r="W15332"/>
    </row>
    <row r="15333" spans="23:23" x14ac:dyDescent="0.25">
      <c r="W15333"/>
    </row>
    <row r="15334" spans="23:23" x14ac:dyDescent="0.25">
      <c r="W15334"/>
    </row>
    <row r="15335" spans="23:23" x14ac:dyDescent="0.25">
      <c r="W15335"/>
    </row>
    <row r="15336" spans="23:23" x14ac:dyDescent="0.25">
      <c r="W15336"/>
    </row>
    <row r="15337" spans="23:23" x14ac:dyDescent="0.25">
      <c r="W15337"/>
    </row>
    <row r="15338" spans="23:23" x14ac:dyDescent="0.25">
      <c r="W15338"/>
    </row>
    <row r="15339" spans="23:23" x14ac:dyDescent="0.25">
      <c r="W15339"/>
    </row>
    <row r="15340" spans="23:23" x14ac:dyDescent="0.25">
      <c r="W15340"/>
    </row>
    <row r="15341" spans="23:23" x14ac:dyDescent="0.25">
      <c r="W15341"/>
    </row>
    <row r="15342" spans="23:23" x14ac:dyDescent="0.25">
      <c r="W15342"/>
    </row>
    <row r="15343" spans="23:23" x14ac:dyDescent="0.25">
      <c r="W15343"/>
    </row>
    <row r="15344" spans="23:23" x14ac:dyDescent="0.25">
      <c r="W15344"/>
    </row>
    <row r="15345" spans="23:23" x14ac:dyDescent="0.25">
      <c r="W15345"/>
    </row>
    <row r="15346" spans="23:23" x14ac:dyDescent="0.25">
      <c r="W15346"/>
    </row>
    <row r="15347" spans="23:23" x14ac:dyDescent="0.25">
      <c r="W15347"/>
    </row>
    <row r="15348" spans="23:23" x14ac:dyDescent="0.25">
      <c r="W15348"/>
    </row>
    <row r="15349" spans="23:23" x14ac:dyDescent="0.25">
      <c r="W15349"/>
    </row>
    <row r="15350" spans="23:23" x14ac:dyDescent="0.25">
      <c r="W15350"/>
    </row>
    <row r="15351" spans="23:23" x14ac:dyDescent="0.25">
      <c r="W15351"/>
    </row>
    <row r="15352" spans="23:23" x14ac:dyDescent="0.25">
      <c r="W15352"/>
    </row>
    <row r="15353" spans="23:23" x14ac:dyDescent="0.25">
      <c r="W15353"/>
    </row>
    <row r="15354" spans="23:23" x14ac:dyDescent="0.25">
      <c r="W15354"/>
    </row>
    <row r="15355" spans="23:23" x14ac:dyDescent="0.25">
      <c r="W15355"/>
    </row>
    <row r="15356" spans="23:23" x14ac:dyDescent="0.25">
      <c r="W15356"/>
    </row>
    <row r="15357" spans="23:23" x14ac:dyDescent="0.25">
      <c r="W15357"/>
    </row>
    <row r="15358" spans="23:23" x14ac:dyDescent="0.25">
      <c r="W15358"/>
    </row>
    <row r="15359" spans="23:23" x14ac:dyDescent="0.25">
      <c r="W15359"/>
    </row>
    <row r="15360" spans="23:23" x14ac:dyDescent="0.25">
      <c r="W15360"/>
    </row>
    <row r="15361" spans="23:23" x14ac:dyDescent="0.25">
      <c r="W15361"/>
    </row>
    <row r="15362" spans="23:23" x14ac:dyDescent="0.25">
      <c r="W15362"/>
    </row>
    <row r="15363" spans="23:23" x14ac:dyDescent="0.25">
      <c r="W15363"/>
    </row>
    <row r="15364" spans="23:23" x14ac:dyDescent="0.25">
      <c r="W15364"/>
    </row>
    <row r="15365" spans="23:23" x14ac:dyDescent="0.25">
      <c r="W15365"/>
    </row>
    <row r="15366" spans="23:23" x14ac:dyDescent="0.25">
      <c r="W15366"/>
    </row>
    <row r="15367" spans="23:23" x14ac:dyDescent="0.25">
      <c r="W15367"/>
    </row>
    <row r="15368" spans="23:23" x14ac:dyDescent="0.25">
      <c r="W15368"/>
    </row>
    <row r="15369" spans="23:23" x14ac:dyDescent="0.25">
      <c r="W15369"/>
    </row>
    <row r="15370" spans="23:23" x14ac:dyDescent="0.25">
      <c r="W15370"/>
    </row>
    <row r="15371" spans="23:23" x14ac:dyDescent="0.25">
      <c r="W15371"/>
    </row>
    <row r="15372" spans="23:23" x14ac:dyDescent="0.25">
      <c r="W15372"/>
    </row>
    <row r="15373" spans="23:23" x14ac:dyDescent="0.25">
      <c r="W15373"/>
    </row>
    <row r="15374" spans="23:23" x14ac:dyDescent="0.25">
      <c r="W15374"/>
    </row>
    <row r="15375" spans="23:23" x14ac:dyDescent="0.25">
      <c r="W15375"/>
    </row>
    <row r="15376" spans="23:23" x14ac:dyDescent="0.25">
      <c r="W15376"/>
    </row>
    <row r="15377" spans="23:23" x14ac:dyDescent="0.25">
      <c r="W15377"/>
    </row>
    <row r="15378" spans="23:23" x14ac:dyDescent="0.25">
      <c r="W15378"/>
    </row>
    <row r="15379" spans="23:23" x14ac:dyDescent="0.25">
      <c r="W15379"/>
    </row>
    <row r="15380" spans="23:23" x14ac:dyDescent="0.25">
      <c r="W15380"/>
    </row>
    <row r="15381" spans="23:23" x14ac:dyDescent="0.25">
      <c r="W15381"/>
    </row>
    <row r="15382" spans="23:23" x14ac:dyDescent="0.25">
      <c r="W15382"/>
    </row>
    <row r="15383" spans="23:23" x14ac:dyDescent="0.25">
      <c r="W15383"/>
    </row>
    <row r="15384" spans="23:23" x14ac:dyDescent="0.25">
      <c r="W15384"/>
    </row>
    <row r="15385" spans="23:23" x14ac:dyDescent="0.25">
      <c r="W15385"/>
    </row>
    <row r="15386" spans="23:23" x14ac:dyDescent="0.25">
      <c r="W15386"/>
    </row>
    <row r="15387" spans="23:23" x14ac:dyDescent="0.25">
      <c r="W15387"/>
    </row>
    <row r="15388" spans="23:23" x14ac:dyDescent="0.25">
      <c r="W15388"/>
    </row>
    <row r="15389" spans="23:23" x14ac:dyDescent="0.25">
      <c r="W15389"/>
    </row>
    <row r="15390" spans="23:23" x14ac:dyDescent="0.25">
      <c r="W15390"/>
    </row>
    <row r="15391" spans="23:23" x14ac:dyDescent="0.25">
      <c r="W15391"/>
    </row>
    <row r="15392" spans="23:23" x14ac:dyDescent="0.25">
      <c r="W15392"/>
    </row>
    <row r="15393" spans="23:23" x14ac:dyDescent="0.25">
      <c r="W15393"/>
    </row>
    <row r="15394" spans="23:23" x14ac:dyDescent="0.25">
      <c r="W15394"/>
    </row>
    <row r="15395" spans="23:23" x14ac:dyDescent="0.25">
      <c r="W15395"/>
    </row>
    <row r="15396" spans="23:23" x14ac:dyDescent="0.25">
      <c r="W15396"/>
    </row>
    <row r="15397" spans="23:23" x14ac:dyDescent="0.25">
      <c r="W15397"/>
    </row>
    <row r="15398" spans="23:23" x14ac:dyDescent="0.25">
      <c r="W15398"/>
    </row>
    <row r="15399" spans="23:23" x14ac:dyDescent="0.25">
      <c r="W15399"/>
    </row>
    <row r="15400" spans="23:23" x14ac:dyDescent="0.25">
      <c r="W15400"/>
    </row>
    <row r="15401" spans="23:23" x14ac:dyDescent="0.25">
      <c r="W15401"/>
    </row>
    <row r="15402" spans="23:23" x14ac:dyDescent="0.25">
      <c r="W15402"/>
    </row>
    <row r="15403" spans="23:23" x14ac:dyDescent="0.25">
      <c r="W15403"/>
    </row>
    <row r="15404" spans="23:23" x14ac:dyDescent="0.25">
      <c r="W15404"/>
    </row>
    <row r="15405" spans="23:23" x14ac:dyDescent="0.25">
      <c r="W15405"/>
    </row>
    <row r="15406" spans="23:23" x14ac:dyDescent="0.25">
      <c r="W15406"/>
    </row>
    <row r="15407" spans="23:23" x14ac:dyDescent="0.25">
      <c r="W15407"/>
    </row>
    <row r="15408" spans="23:23" x14ac:dyDescent="0.25">
      <c r="W15408"/>
    </row>
    <row r="15409" spans="23:23" x14ac:dyDescent="0.25">
      <c r="W15409"/>
    </row>
    <row r="15410" spans="23:23" x14ac:dyDescent="0.25">
      <c r="W15410"/>
    </row>
    <row r="15411" spans="23:23" x14ac:dyDescent="0.25">
      <c r="W15411"/>
    </row>
    <row r="15412" spans="23:23" x14ac:dyDescent="0.25">
      <c r="W15412"/>
    </row>
    <row r="15413" spans="23:23" x14ac:dyDescent="0.25">
      <c r="W15413"/>
    </row>
    <row r="15414" spans="23:23" x14ac:dyDescent="0.25">
      <c r="W15414"/>
    </row>
    <row r="15415" spans="23:23" x14ac:dyDescent="0.25">
      <c r="W15415"/>
    </row>
    <row r="15416" spans="23:23" x14ac:dyDescent="0.25">
      <c r="W15416"/>
    </row>
    <row r="15417" spans="23:23" x14ac:dyDescent="0.25">
      <c r="W15417"/>
    </row>
    <row r="15418" spans="23:23" x14ac:dyDescent="0.25">
      <c r="W15418"/>
    </row>
    <row r="15419" spans="23:23" x14ac:dyDescent="0.25">
      <c r="W15419"/>
    </row>
    <row r="15420" spans="23:23" x14ac:dyDescent="0.25">
      <c r="W15420"/>
    </row>
    <row r="15421" spans="23:23" x14ac:dyDescent="0.25">
      <c r="W15421"/>
    </row>
    <row r="15422" spans="23:23" x14ac:dyDescent="0.25">
      <c r="W15422"/>
    </row>
    <row r="15423" spans="23:23" x14ac:dyDescent="0.25">
      <c r="W15423"/>
    </row>
    <row r="15424" spans="23:23" x14ac:dyDescent="0.25">
      <c r="W15424"/>
    </row>
    <row r="15425" spans="23:23" x14ac:dyDescent="0.25">
      <c r="W15425"/>
    </row>
    <row r="15426" spans="23:23" x14ac:dyDescent="0.25">
      <c r="W15426"/>
    </row>
    <row r="15427" spans="23:23" x14ac:dyDescent="0.25">
      <c r="W15427"/>
    </row>
    <row r="15428" spans="23:23" x14ac:dyDescent="0.25">
      <c r="W15428"/>
    </row>
    <row r="15429" spans="23:23" x14ac:dyDescent="0.25">
      <c r="W15429"/>
    </row>
    <row r="15430" spans="23:23" x14ac:dyDescent="0.25">
      <c r="W15430"/>
    </row>
    <row r="15431" spans="23:23" x14ac:dyDescent="0.25">
      <c r="W15431"/>
    </row>
    <row r="15432" spans="23:23" x14ac:dyDescent="0.25">
      <c r="W15432"/>
    </row>
    <row r="15433" spans="23:23" x14ac:dyDescent="0.25">
      <c r="W15433"/>
    </row>
    <row r="15434" spans="23:23" x14ac:dyDescent="0.25">
      <c r="W15434"/>
    </row>
    <row r="15435" spans="23:23" x14ac:dyDescent="0.25">
      <c r="W15435"/>
    </row>
    <row r="15436" spans="23:23" x14ac:dyDescent="0.25">
      <c r="W15436"/>
    </row>
    <row r="15437" spans="23:23" x14ac:dyDescent="0.25">
      <c r="W15437"/>
    </row>
    <row r="15438" spans="23:23" x14ac:dyDescent="0.25">
      <c r="W15438"/>
    </row>
    <row r="15439" spans="23:23" x14ac:dyDescent="0.25">
      <c r="W15439"/>
    </row>
    <row r="15440" spans="23:23" x14ac:dyDescent="0.25">
      <c r="W15440"/>
    </row>
    <row r="15441" spans="23:23" x14ac:dyDescent="0.25">
      <c r="W15441"/>
    </row>
    <row r="15442" spans="23:23" x14ac:dyDescent="0.25">
      <c r="W15442"/>
    </row>
    <row r="15443" spans="23:23" x14ac:dyDescent="0.25">
      <c r="W15443"/>
    </row>
    <row r="15444" spans="23:23" x14ac:dyDescent="0.25">
      <c r="W15444"/>
    </row>
    <row r="15445" spans="23:23" x14ac:dyDescent="0.25">
      <c r="W15445"/>
    </row>
    <row r="15446" spans="23:23" x14ac:dyDescent="0.25">
      <c r="W15446"/>
    </row>
    <row r="15447" spans="23:23" x14ac:dyDescent="0.25">
      <c r="W15447"/>
    </row>
    <row r="15448" spans="23:23" x14ac:dyDescent="0.25">
      <c r="W15448"/>
    </row>
    <row r="15449" spans="23:23" x14ac:dyDescent="0.25">
      <c r="W15449"/>
    </row>
    <row r="15450" spans="23:23" x14ac:dyDescent="0.25">
      <c r="W15450"/>
    </row>
    <row r="15451" spans="23:23" x14ac:dyDescent="0.25">
      <c r="W15451"/>
    </row>
    <row r="15452" spans="23:23" x14ac:dyDescent="0.25">
      <c r="W15452"/>
    </row>
    <row r="15453" spans="23:23" x14ac:dyDescent="0.25">
      <c r="W15453"/>
    </row>
    <row r="15454" spans="23:23" x14ac:dyDescent="0.25">
      <c r="W15454"/>
    </row>
    <row r="15455" spans="23:23" x14ac:dyDescent="0.25">
      <c r="W15455"/>
    </row>
    <row r="15456" spans="23:23" x14ac:dyDescent="0.25">
      <c r="W15456"/>
    </row>
    <row r="15457" spans="23:23" x14ac:dyDescent="0.25">
      <c r="W15457"/>
    </row>
    <row r="15458" spans="23:23" x14ac:dyDescent="0.25">
      <c r="W15458"/>
    </row>
    <row r="15459" spans="23:23" x14ac:dyDescent="0.25">
      <c r="W15459"/>
    </row>
    <row r="15460" spans="23:23" x14ac:dyDescent="0.25">
      <c r="W15460"/>
    </row>
    <row r="15461" spans="23:23" x14ac:dyDescent="0.25">
      <c r="W15461"/>
    </row>
    <row r="15462" spans="23:23" x14ac:dyDescent="0.25">
      <c r="W15462"/>
    </row>
    <row r="15463" spans="23:23" x14ac:dyDescent="0.25">
      <c r="W15463"/>
    </row>
    <row r="15464" spans="23:23" x14ac:dyDescent="0.25">
      <c r="W15464"/>
    </row>
    <row r="15465" spans="23:23" x14ac:dyDescent="0.25">
      <c r="W15465"/>
    </row>
    <row r="15466" spans="23:23" x14ac:dyDescent="0.25">
      <c r="W15466"/>
    </row>
    <row r="15467" spans="23:23" x14ac:dyDescent="0.25">
      <c r="W15467"/>
    </row>
    <row r="15468" spans="23:23" x14ac:dyDescent="0.25">
      <c r="W15468"/>
    </row>
    <row r="15469" spans="23:23" x14ac:dyDescent="0.25">
      <c r="W15469"/>
    </row>
    <row r="15470" spans="23:23" x14ac:dyDescent="0.25">
      <c r="W15470"/>
    </row>
    <row r="15471" spans="23:23" x14ac:dyDescent="0.25">
      <c r="W15471"/>
    </row>
    <row r="15472" spans="23:23" x14ac:dyDescent="0.25">
      <c r="W15472"/>
    </row>
    <row r="15473" spans="23:23" x14ac:dyDescent="0.25">
      <c r="W15473"/>
    </row>
    <row r="15474" spans="23:23" x14ac:dyDescent="0.25">
      <c r="W15474"/>
    </row>
    <row r="15475" spans="23:23" x14ac:dyDescent="0.25">
      <c r="W15475"/>
    </row>
    <row r="15476" spans="23:23" x14ac:dyDescent="0.25">
      <c r="W15476"/>
    </row>
    <row r="15477" spans="23:23" x14ac:dyDescent="0.25">
      <c r="W15477"/>
    </row>
    <row r="15478" spans="23:23" x14ac:dyDescent="0.25">
      <c r="W15478"/>
    </row>
    <row r="15479" spans="23:23" x14ac:dyDescent="0.25">
      <c r="W15479"/>
    </row>
    <row r="15480" spans="23:23" x14ac:dyDescent="0.25">
      <c r="W15480"/>
    </row>
    <row r="15481" spans="23:23" x14ac:dyDescent="0.25">
      <c r="W15481"/>
    </row>
    <row r="15482" spans="23:23" x14ac:dyDescent="0.25">
      <c r="W15482"/>
    </row>
    <row r="15483" spans="23:23" x14ac:dyDescent="0.25">
      <c r="W15483"/>
    </row>
    <row r="15484" spans="23:23" x14ac:dyDescent="0.25">
      <c r="W15484"/>
    </row>
    <row r="15485" spans="23:23" x14ac:dyDescent="0.25">
      <c r="W15485"/>
    </row>
    <row r="15486" spans="23:23" x14ac:dyDescent="0.25">
      <c r="W15486"/>
    </row>
    <row r="15487" spans="23:23" x14ac:dyDescent="0.25">
      <c r="W15487"/>
    </row>
    <row r="15488" spans="23:23" x14ac:dyDescent="0.25">
      <c r="W15488"/>
    </row>
    <row r="15489" spans="23:23" x14ac:dyDescent="0.25">
      <c r="W15489"/>
    </row>
    <row r="15490" spans="23:23" x14ac:dyDescent="0.25">
      <c r="W15490"/>
    </row>
    <row r="15491" spans="23:23" x14ac:dyDescent="0.25">
      <c r="W15491"/>
    </row>
    <row r="15492" spans="23:23" x14ac:dyDescent="0.25">
      <c r="W15492"/>
    </row>
    <row r="15493" spans="23:23" x14ac:dyDescent="0.25">
      <c r="W15493"/>
    </row>
    <row r="15494" spans="23:23" x14ac:dyDescent="0.25">
      <c r="W15494"/>
    </row>
    <row r="15495" spans="23:23" x14ac:dyDescent="0.25">
      <c r="W15495"/>
    </row>
    <row r="15496" spans="23:23" x14ac:dyDescent="0.25">
      <c r="W15496"/>
    </row>
    <row r="15497" spans="23:23" x14ac:dyDescent="0.25">
      <c r="W15497"/>
    </row>
    <row r="15498" spans="23:23" x14ac:dyDescent="0.25">
      <c r="W15498"/>
    </row>
    <row r="15499" spans="23:23" x14ac:dyDescent="0.25">
      <c r="W15499"/>
    </row>
    <row r="15500" spans="23:23" x14ac:dyDescent="0.25">
      <c r="W15500"/>
    </row>
    <row r="15501" spans="23:23" x14ac:dyDescent="0.25">
      <c r="W15501"/>
    </row>
    <row r="15502" spans="23:23" x14ac:dyDescent="0.25">
      <c r="W15502"/>
    </row>
    <row r="15503" spans="23:23" x14ac:dyDescent="0.25">
      <c r="W15503"/>
    </row>
    <row r="15504" spans="23:23" x14ac:dyDescent="0.25">
      <c r="W15504"/>
    </row>
    <row r="15505" spans="23:23" x14ac:dyDescent="0.25">
      <c r="W15505"/>
    </row>
    <row r="15506" spans="23:23" x14ac:dyDescent="0.25">
      <c r="W15506"/>
    </row>
    <row r="15507" spans="23:23" x14ac:dyDescent="0.25">
      <c r="W15507"/>
    </row>
    <row r="15508" spans="23:23" x14ac:dyDescent="0.25">
      <c r="W15508"/>
    </row>
    <row r="15509" spans="23:23" x14ac:dyDescent="0.25">
      <c r="W15509"/>
    </row>
    <row r="15510" spans="23:23" x14ac:dyDescent="0.25">
      <c r="W15510"/>
    </row>
    <row r="15511" spans="23:23" x14ac:dyDescent="0.25">
      <c r="W15511"/>
    </row>
    <row r="15512" spans="23:23" x14ac:dyDescent="0.25">
      <c r="W15512"/>
    </row>
    <row r="15513" spans="23:23" x14ac:dyDescent="0.25">
      <c r="W15513"/>
    </row>
    <row r="15514" spans="23:23" x14ac:dyDescent="0.25">
      <c r="W15514"/>
    </row>
    <row r="15515" spans="23:23" x14ac:dyDescent="0.25">
      <c r="W15515"/>
    </row>
    <row r="15516" spans="23:23" x14ac:dyDescent="0.25">
      <c r="W15516"/>
    </row>
    <row r="15517" spans="23:23" x14ac:dyDescent="0.25">
      <c r="W15517"/>
    </row>
    <row r="15518" spans="23:23" x14ac:dyDescent="0.25">
      <c r="W15518"/>
    </row>
    <row r="15519" spans="23:23" x14ac:dyDescent="0.25">
      <c r="W15519"/>
    </row>
    <row r="15520" spans="23:23" x14ac:dyDescent="0.25">
      <c r="W15520"/>
    </row>
    <row r="15521" spans="23:23" x14ac:dyDescent="0.25">
      <c r="W15521"/>
    </row>
    <row r="15522" spans="23:23" x14ac:dyDescent="0.25">
      <c r="W15522"/>
    </row>
    <row r="15523" spans="23:23" x14ac:dyDescent="0.25">
      <c r="W15523"/>
    </row>
    <row r="15524" spans="23:23" x14ac:dyDescent="0.25">
      <c r="W15524"/>
    </row>
    <row r="15525" spans="23:23" x14ac:dyDescent="0.25">
      <c r="W15525"/>
    </row>
    <row r="15526" spans="23:23" x14ac:dyDescent="0.25">
      <c r="W15526"/>
    </row>
    <row r="15527" spans="23:23" x14ac:dyDescent="0.25">
      <c r="W15527"/>
    </row>
    <row r="15528" spans="23:23" x14ac:dyDescent="0.25">
      <c r="W15528"/>
    </row>
    <row r="15529" spans="23:23" x14ac:dyDescent="0.25">
      <c r="W15529"/>
    </row>
    <row r="15530" spans="23:23" x14ac:dyDescent="0.25">
      <c r="W15530"/>
    </row>
    <row r="15531" spans="23:23" x14ac:dyDescent="0.25">
      <c r="W15531"/>
    </row>
    <row r="15532" spans="23:23" x14ac:dyDescent="0.25">
      <c r="W15532"/>
    </row>
    <row r="15533" spans="23:23" x14ac:dyDescent="0.25">
      <c r="W15533"/>
    </row>
    <row r="15534" spans="23:23" x14ac:dyDescent="0.25">
      <c r="W15534"/>
    </row>
    <row r="15535" spans="23:23" x14ac:dyDescent="0.25">
      <c r="W15535"/>
    </row>
    <row r="15536" spans="23:23" x14ac:dyDescent="0.25">
      <c r="W15536"/>
    </row>
    <row r="15537" spans="23:23" x14ac:dyDescent="0.25">
      <c r="W15537"/>
    </row>
    <row r="15538" spans="23:23" x14ac:dyDescent="0.25">
      <c r="W15538"/>
    </row>
    <row r="15539" spans="23:23" x14ac:dyDescent="0.25">
      <c r="W15539"/>
    </row>
    <row r="15540" spans="23:23" x14ac:dyDescent="0.25">
      <c r="W15540"/>
    </row>
    <row r="15541" spans="23:23" x14ac:dyDescent="0.25">
      <c r="W15541"/>
    </row>
    <row r="15542" spans="23:23" x14ac:dyDescent="0.25">
      <c r="W15542"/>
    </row>
    <row r="15543" spans="23:23" x14ac:dyDescent="0.25">
      <c r="W15543"/>
    </row>
    <row r="15544" spans="23:23" x14ac:dyDescent="0.25">
      <c r="W15544"/>
    </row>
    <row r="15545" spans="23:23" x14ac:dyDescent="0.25">
      <c r="W15545"/>
    </row>
    <row r="15546" spans="23:23" x14ac:dyDescent="0.25">
      <c r="W15546"/>
    </row>
    <row r="15547" spans="23:23" x14ac:dyDescent="0.25">
      <c r="W15547"/>
    </row>
    <row r="15548" spans="23:23" x14ac:dyDescent="0.25">
      <c r="W15548"/>
    </row>
    <row r="15549" spans="23:23" x14ac:dyDescent="0.25">
      <c r="W15549"/>
    </row>
    <row r="15550" spans="23:23" x14ac:dyDescent="0.25">
      <c r="W15550"/>
    </row>
    <row r="15551" spans="23:23" x14ac:dyDescent="0.25">
      <c r="W15551"/>
    </row>
    <row r="15552" spans="23:23" x14ac:dyDescent="0.25">
      <c r="W15552"/>
    </row>
    <row r="15553" spans="23:23" x14ac:dyDescent="0.25">
      <c r="W15553"/>
    </row>
    <row r="15554" spans="23:23" x14ac:dyDescent="0.25">
      <c r="W15554"/>
    </row>
    <row r="15555" spans="23:23" x14ac:dyDescent="0.25">
      <c r="W15555"/>
    </row>
    <row r="15556" spans="23:23" x14ac:dyDescent="0.25">
      <c r="W15556"/>
    </row>
    <row r="15557" spans="23:23" x14ac:dyDescent="0.25">
      <c r="W15557"/>
    </row>
    <row r="15558" spans="23:23" x14ac:dyDescent="0.25">
      <c r="W15558"/>
    </row>
    <row r="15559" spans="23:23" x14ac:dyDescent="0.25">
      <c r="W15559"/>
    </row>
    <row r="15560" spans="23:23" x14ac:dyDescent="0.25">
      <c r="W15560"/>
    </row>
    <row r="15561" spans="23:23" x14ac:dyDescent="0.25">
      <c r="W15561"/>
    </row>
    <row r="15562" spans="23:23" x14ac:dyDescent="0.25">
      <c r="W15562"/>
    </row>
    <row r="15563" spans="23:23" x14ac:dyDescent="0.25">
      <c r="W15563"/>
    </row>
    <row r="15564" spans="23:23" x14ac:dyDescent="0.25">
      <c r="W15564"/>
    </row>
    <row r="15565" spans="23:23" x14ac:dyDescent="0.25">
      <c r="W15565"/>
    </row>
    <row r="15566" spans="23:23" x14ac:dyDescent="0.25">
      <c r="W15566"/>
    </row>
    <row r="15567" spans="23:23" x14ac:dyDescent="0.25">
      <c r="W15567"/>
    </row>
    <row r="15568" spans="23:23" x14ac:dyDescent="0.25">
      <c r="W15568"/>
    </row>
    <row r="15569" spans="23:23" x14ac:dyDescent="0.25">
      <c r="W15569"/>
    </row>
    <row r="15570" spans="23:23" x14ac:dyDescent="0.25">
      <c r="W15570"/>
    </row>
    <row r="15571" spans="23:23" x14ac:dyDescent="0.25">
      <c r="W15571"/>
    </row>
    <row r="15572" spans="23:23" x14ac:dyDescent="0.25">
      <c r="W15572"/>
    </row>
    <row r="15573" spans="23:23" x14ac:dyDescent="0.25">
      <c r="W15573"/>
    </row>
    <row r="15574" spans="23:23" x14ac:dyDescent="0.25">
      <c r="W15574"/>
    </row>
    <row r="15575" spans="23:23" x14ac:dyDescent="0.25">
      <c r="W15575"/>
    </row>
    <row r="15576" spans="23:23" x14ac:dyDescent="0.25">
      <c r="W15576"/>
    </row>
    <row r="15577" spans="23:23" x14ac:dyDescent="0.25">
      <c r="W15577"/>
    </row>
    <row r="15578" spans="23:23" x14ac:dyDescent="0.25">
      <c r="W15578"/>
    </row>
    <row r="15579" spans="23:23" x14ac:dyDescent="0.25">
      <c r="W15579"/>
    </row>
    <row r="15580" spans="23:23" x14ac:dyDescent="0.25">
      <c r="W15580"/>
    </row>
    <row r="15581" spans="23:23" x14ac:dyDescent="0.25">
      <c r="W15581"/>
    </row>
    <row r="15582" spans="23:23" x14ac:dyDescent="0.25">
      <c r="W15582"/>
    </row>
    <row r="15583" spans="23:23" x14ac:dyDescent="0.25">
      <c r="W15583"/>
    </row>
    <row r="15584" spans="23:23" x14ac:dyDescent="0.25">
      <c r="W15584"/>
    </row>
    <row r="15585" spans="23:23" x14ac:dyDescent="0.25">
      <c r="W15585"/>
    </row>
    <row r="15586" spans="23:23" x14ac:dyDescent="0.25">
      <c r="W15586"/>
    </row>
    <row r="15587" spans="23:23" x14ac:dyDescent="0.25">
      <c r="W15587"/>
    </row>
    <row r="15588" spans="23:23" x14ac:dyDescent="0.25">
      <c r="W15588"/>
    </row>
    <row r="15589" spans="23:23" x14ac:dyDescent="0.25">
      <c r="W15589"/>
    </row>
    <row r="15590" spans="23:23" x14ac:dyDescent="0.25">
      <c r="W15590"/>
    </row>
    <row r="15591" spans="23:23" x14ac:dyDescent="0.25">
      <c r="W15591"/>
    </row>
    <row r="15592" spans="23:23" x14ac:dyDescent="0.25">
      <c r="W15592"/>
    </row>
    <row r="15593" spans="23:23" x14ac:dyDescent="0.25">
      <c r="W15593"/>
    </row>
    <row r="15594" spans="23:23" x14ac:dyDescent="0.25">
      <c r="W15594"/>
    </row>
    <row r="15595" spans="23:23" x14ac:dyDescent="0.25">
      <c r="W15595"/>
    </row>
    <row r="15596" spans="23:23" x14ac:dyDescent="0.25">
      <c r="W15596"/>
    </row>
    <row r="15597" spans="23:23" x14ac:dyDescent="0.25">
      <c r="W15597"/>
    </row>
    <row r="15598" spans="23:23" x14ac:dyDescent="0.25">
      <c r="W15598"/>
    </row>
    <row r="15599" spans="23:23" x14ac:dyDescent="0.25">
      <c r="W15599"/>
    </row>
    <row r="15600" spans="23:23" x14ac:dyDescent="0.25">
      <c r="W15600"/>
    </row>
    <row r="15601" spans="23:23" x14ac:dyDescent="0.25">
      <c r="W15601"/>
    </row>
    <row r="15602" spans="23:23" x14ac:dyDescent="0.25">
      <c r="W15602"/>
    </row>
    <row r="15603" spans="23:23" x14ac:dyDescent="0.25">
      <c r="W15603"/>
    </row>
    <row r="15604" spans="23:23" x14ac:dyDescent="0.25">
      <c r="W15604"/>
    </row>
    <row r="15605" spans="23:23" x14ac:dyDescent="0.25">
      <c r="W15605"/>
    </row>
    <row r="15606" spans="23:23" x14ac:dyDescent="0.25">
      <c r="W15606"/>
    </row>
    <row r="15607" spans="23:23" x14ac:dyDescent="0.25">
      <c r="W15607"/>
    </row>
    <row r="15608" spans="23:23" x14ac:dyDescent="0.25">
      <c r="W15608"/>
    </row>
    <row r="15609" spans="23:23" x14ac:dyDescent="0.25">
      <c r="W15609"/>
    </row>
    <row r="15610" spans="23:23" x14ac:dyDescent="0.25">
      <c r="W15610"/>
    </row>
    <row r="15611" spans="23:23" x14ac:dyDescent="0.25">
      <c r="W15611"/>
    </row>
    <row r="15612" spans="23:23" x14ac:dyDescent="0.25">
      <c r="W15612"/>
    </row>
    <row r="15613" spans="23:23" x14ac:dyDescent="0.25">
      <c r="W15613"/>
    </row>
    <row r="15614" spans="23:23" x14ac:dyDescent="0.25">
      <c r="W15614"/>
    </row>
    <row r="15615" spans="23:23" x14ac:dyDescent="0.25">
      <c r="W15615"/>
    </row>
    <row r="15616" spans="23:23" x14ac:dyDescent="0.25">
      <c r="W15616"/>
    </row>
    <row r="15617" spans="23:23" x14ac:dyDescent="0.25">
      <c r="W15617"/>
    </row>
    <row r="15618" spans="23:23" x14ac:dyDescent="0.25">
      <c r="W15618"/>
    </row>
    <row r="15619" spans="23:23" x14ac:dyDescent="0.25">
      <c r="W15619"/>
    </row>
    <row r="15620" spans="23:23" x14ac:dyDescent="0.25">
      <c r="W15620"/>
    </row>
    <row r="15621" spans="23:23" x14ac:dyDescent="0.25">
      <c r="W15621"/>
    </row>
    <row r="15622" spans="23:23" x14ac:dyDescent="0.25">
      <c r="W15622"/>
    </row>
    <row r="15623" spans="23:23" x14ac:dyDescent="0.25">
      <c r="W15623"/>
    </row>
    <row r="15624" spans="23:23" x14ac:dyDescent="0.25">
      <c r="W15624"/>
    </row>
    <row r="15625" spans="23:23" x14ac:dyDescent="0.25">
      <c r="W15625"/>
    </row>
    <row r="15626" spans="23:23" x14ac:dyDescent="0.25">
      <c r="W15626"/>
    </row>
    <row r="15627" spans="23:23" x14ac:dyDescent="0.25">
      <c r="W15627"/>
    </row>
    <row r="15628" spans="23:23" x14ac:dyDescent="0.25">
      <c r="W15628"/>
    </row>
    <row r="15629" spans="23:23" x14ac:dyDescent="0.25">
      <c r="W15629"/>
    </row>
    <row r="15630" spans="23:23" x14ac:dyDescent="0.25">
      <c r="W15630"/>
    </row>
    <row r="15631" spans="23:23" x14ac:dyDescent="0.25">
      <c r="W15631"/>
    </row>
    <row r="15632" spans="23:23" x14ac:dyDescent="0.25">
      <c r="W15632"/>
    </row>
    <row r="15633" spans="23:23" x14ac:dyDescent="0.25">
      <c r="W15633"/>
    </row>
    <row r="15634" spans="23:23" x14ac:dyDescent="0.25">
      <c r="W15634"/>
    </row>
    <row r="15635" spans="23:23" x14ac:dyDescent="0.25">
      <c r="W15635"/>
    </row>
    <row r="15636" spans="23:23" x14ac:dyDescent="0.25">
      <c r="W15636"/>
    </row>
    <row r="15637" spans="23:23" x14ac:dyDescent="0.25">
      <c r="W15637"/>
    </row>
    <row r="15638" spans="23:23" x14ac:dyDescent="0.25">
      <c r="W15638"/>
    </row>
    <row r="15639" spans="23:23" x14ac:dyDescent="0.25">
      <c r="W15639"/>
    </row>
    <row r="15640" spans="23:23" x14ac:dyDescent="0.25">
      <c r="W15640"/>
    </row>
    <row r="15641" spans="23:23" x14ac:dyDescent="0.25">
      <c r="W15641"/>
    </row>
    <row r="15642" spans="23:23" x14ac:dyDescent="0.25">
      <c r="W15642"/>
    </row>
    <row r="15643" spans="23:23" x14ac:dyDescent="0.25">
      <c r="W15643"/>
    </row>
    <row r="15644" spans="23:23" x14ac:dyDescent="0.25">
      <c r="W15644"/>
    </row>
    <row r="15645" spans="23:23" x14ac:dyDescent="0.25">
      <c r="W15645"/>
    </row>
    <row r="15646" spans="23:23" x14ac:dyDescent="0.25">
      <c r="W15646"/>
    </row>
    <row r="15647" spans="23:23" x14ac:dyDescent="0.25">
      <c r="W15647"/>
    </row>
    <row r="15648" spans="23:23" x14ac:dyDescent="0.25">
      <c r="W15648"/>
    </row>
    <row r="15649" spans="23:23" x14ac:dyDescent="0.25">
      <c r="W15649"/>
    </row>
    <row r="15650" spans="23:23" x14ac:dyDescent="0.25">
      <c r="W15650"/>
    </row>
    <row r="15651" spans="23:23" x14ac:dyDescent="0.25">
      <c r="W15651"/>
    </row>
    <row r="15652" spans="23:23" x14ac:dyDescent="0.25">
      <c r="W15652"/>
    </row>
    <row r="15653" spans="23:23" x14ac:dyDescent="0.25">
      <c r="W15653"/>
    </row>
    <row r="15654" spans="23:23" x14ac:dyDescent="0.25">
      <c r="W15654"/>
    </row>
    <row r="15655" spans="23:23" x14ac:dyDescent="0.25">
      <c r="W15655"/>
    </row>
    <row r="15656" spans="23:23" x14ac:dyDescent="0.25">
      <c r="W15656"/>
    </row>
    <row r="15657" spans="23:23" x14ac:dyDescent="0.25">
      <c r="W15657"/>
    </row>
    <row r="15658" spans="23:23" x14ac:dyDescent="0.25">
      <c r="W15658"/>
    </row>
    <row r="15659" spans="23:23" x14ac:dyDescent="0.25">
      <c r="W15659"/>
    </row>
    <row r="15660" spans="23:23" x14ac:dyDescent="0.25">
      <c r="W15660"/>
    </row>
    <row r="15661" spans="23:23" x14ac:dyDescent="0.25">
      <c r="W15661"/>
    </row>
    <row r="15662" spans="23:23" x14ac:dyDescent="0.25">
      <c r="W15662"/>
    </row>
    <row r="15663" spans="23:23" x14ac:dyDescent="0.25">
      <c r="W15663"/>
    </row>
    <row r="15664" spans="23:23" x14ac:dyDescent="0.25">
      <c r="W15664"/>
    </row>
    <row r="15665" spans="23:23" x14ac:dyDescent="0.25">
      <c r="W15665"/>
    </row>
    <row r="15666" spans="23:23" x14ac:dyDescent="0.25">
      <c r="W15666"/>
    </row>
    <row r="15667" spans="23:23" x14ac:dyDescent="0.25">
      <c r="W15667"/>
    </row>
    <row r="15668" spans="23:23" x14ac:dyDescent="0.25">
      <c r="W15668"/>
    </row>
    <row r="15669" spans="23:23" x14ac:dyDescent="0.25">
      <c r="W15669"/>
    </row>
    <row r="15670" spans="23:23" x14ac:dyDescent="0.25">
      <c r="W15670"/>
    </row>
    <row r="15671" spans="23:23" x14ac:dyDescent="0.25">
      <c r="W15671"/>
    </row>
    <row r="15672" spans="23:23" x14ac:dyDescent="0.25">
      <c r="W15672"/>
    </row>
    <row r="15673" spans="23:23" x14ac:dyDescent="0.25">
      <c r="W15673"/>
    </row>
    <row r="15674" spans="23:23" x14ac:dyDescent="0.25">
      <c r="W15674"/>
    </row>
    <row r="15675" spans="23:23" x14ac:dyDescent="0.25">
      <c r="W15675"/>
    </row>
    <row r="15676" spans="23:23" x14ac:dyDescent="0.25">
      <c r="W15676"/>
    </row>
    <row r="15677" spans="23:23" x14ac:dyDescent="0.25">
      <c r="W15677"/>
    </row>
    <row r="15678" spans="23:23" x14ac:dyDescent="0.25">
      <c r="W15678"/>
    </row>
    <row r="15679" spans="23:23" x14ac:dyDescent="0.25">
      <c r="W15679"/>
    </row>
    <row r="15680" spans="23:23" x14ac:dyDescent="0.25">
      <c r="W15680"/>
    </row>
    <row r="15681" spans="23:23" x14ac:dyDescent="0.25">
      <c r="W15681"/>
    </row>
    <row r="15682" spans="23:23" x14ac:dyDescent="0.25">
      <c r="W15682"/>
    </row>
    <row r="15683" spans="23:23" x14ac:dyDescent="0.25">
      <c r="W15683"/>
    </row>
    <row r="15684" spans="23:23" x14ac:dyDescent="0.25">
      <c r="W15684"/>
    </row>
    <row r="15685" spans="23:23" x14ac:dyDescent="0.25">
      <c r="W15685"/>
    </row>
    <row r="15686" spans="23:23" x14ac:dyDescent="0.25">
      <c r="W15686"/>
    </row>
    <row r="15687" spans="23:23" x14ac:dyDescent="0.25">
      <c r="W15687"/>
    </row>
    <row r="15688" spans="23:23" x14ac:dyDescent="0.25">
      <c r="W15688"/>
    </row>
    <row r="15689" spans="23:23" x14ac:dyDescent="0.25">
      <c r="W15689"/>
    </row>
    <row r="15690" spans="23:23" x14ac:dyDescent="0.25">
      <c r="W15690"/>
    </row>
    <row r="15691" spans="23:23" x14ac:dyDescent="0.25">
      <c r="W15691"/>
    </row>
    <row r="15692" spans="23:23" x14ac:dyDescent="0.25">
      <c r="W15692"/>
    </row>
    <row r="15693" spans="23:23" x14ac:dyDescent="0.25">
      <c r="W15693"/>
    </row>
    <row r="15694" spans="23:23" x14ac:dyDescent="0.25">
      <c r="W15694"/>
    </row>
    <row r="15695" spans="23:23" x14ac:dyDescent="0.25">
      <c r="W15695"/>
    </row>
    <row r="15696" spans="23:23" x14ac:dyDescent="0.25">
      <c r="W15696"/>
    </row>
    <row r="15697" spans="23:23" x14ac:dyDescent="0.25">
      <c r="W15697"/>
    </row>
    <row r="15698" spans="23:23" x14ac:dyDescent="0.25">
      <c r="W15698"/>
    </row>
    <row r="15699" spans="23:23" x14ac:dyDescent="0.25">
      <c r="W15699"/>
    </row>
    <row r="15700" spans="23:23" x14ac:dyDescent="0.25">
      <c r="W15700"/>
    </row>
    <row r="15701" spans="23:23" x14ac:dyDescent="0.25">
      <c r="W15701"/>
    </row>
    <row r="15702" spans="23:23" x14ac:dyDescent="0.25">
      <c r="W15702"/>
    </row>
    <row r="15703" spans="23:23" x14ac:dyDescent="0.25">
      <c r="W15703"/>
    </row>
    <row r="15704" spans="23:23" x14ac:dyDescent="0.25">
      <c r="W15704"/>
    </row>
    <row r="15705" spans="23:23" x14ac:dyDescent="0.25">
      <c r="W15705"/>
    </row>
    <row r="15706" spans="23:23" x14ac:dyDescent="0.25">
      <c r="W15706"/>
    </row>
    <row r="15707" spans="23:23" x14ac:dyDescent="0.25">
      <c r="W15707"/>
    </row>
    <row r="15708" spans="23:23" x14ac:dyDescent="0.25">
      <c r="W15708"/>
    </row>
    <row r="15709" spans="23:23" x14ac:dyDescent="0.25">
      <c r="W15709"/>
    </row>
    <row r="15710" spans="23:23" x14ac:dyDescent="0.25">
      <c r="W15710"/>
    </row>
    <row r="15711" spans="23:23" x14ac:dyDescent="0.25">
      <c r="W15711"/>
    </row>
    <row r="15712" spans="23:23" x14ac:dyDescent="0.25">
      <c r="W15712"/>
    </row>
    <row r="15713" spans="23:23" x14ac:dyDescent="0.25">
      <c r="W15713"/>
    </row>
    <row r="15714" spans="23:23" x14ac:dyDescent="0.25">
      <c r="W15714"/>
    </row>
    <row r="15715" spans="23:23" x14ac:dyDescent="0.25">
      <c r="W15715"/>
    </row>
    <row r="15716" spans="23:23" x14ac:dyDescent="0.25">
      <c r="W15716"/>
    </row>
    <row r="15717" spans="23:23" x14ac:dyDescent="0.25">
      <c r="W15717"/>
    </row>
    <row r="15718" spans="23:23" x14ac:dyDescent="0.25">
      <c r="W15718"/>
    </row>
    <row r="15719" spans="23:23" x14ac:dyDescent="0.25">
      <c r="W15719"/>
    </row>
    <row r="15720" spans="23:23" x14ac:dyDescent="0.25">
      <c r="W15720"/>
    </row>
    <row r="15721" spans="23:23" x14ac:dyDescent="0.25">
      <c r="W15721"/>
    </row>
    <row r="15722" spans="23:23" x14ac:dyDescent="0.25">
      <c r="W15722"/>
    </row>
    <row r="15723" spans="23:23" x14ac:dyDescent="0.25">
      <c r="W15723"/>
    </row>
    <row r="15724" spans="23:23" x14ac:dyDescent="0.25">
      <c r="W15724"/>
    </row>
    <row r="15725" spans="23:23" x14ac:dyDescent="0.25">
      <c r="W15725"/>
    </row>
    <row r="15726" spans="23:23" x14ac:dyDescent="0.25">
      <c r="W15726"/>
    </row>
    <row r="15727" spans="23:23" x14ac:dyDescent="0.25">
      <c r="W15727"/>
    </row>
    <row r="15728" spans="23:23" x14ac:dyDescent="0.25">
      <c r="W15728"/>
    </row>
    <row r="15729" spans="23:23" x14ac:dyDescent="0.25">
      <c r="W15729"/>
    </row>
    <row r="15730" spans="23:23" x14ac:dyDescent="0.25">
      <c r="W15730"/>
    </row>
    <row r="15731" spans="23:23" x14ac:dyDescent="0.25">
      <c r="W15731"/>
    </row>
    <row r="15732" spans="23:23" x14ac:dyDescent="0.25">
      <c r="W15732"/>
    </row>
    <row r="15733" spans="23:23" x14ac:dyDescent="0.25">
      <c r="W15733"/>
    </row>
    <row r="15734" spans="23:23" x14ac:dyDescent="0.25">
      <c r="W15734"/>
    </row>
    <row r="15735" spans="23:23" x14ac:dyDescent="0.25">
      <c r="W15735"/>
    </row>
    <row r="15736" spans="23:23" x14ac:dyDescent="0.25">
      <c r="W15736"/>
    </row>
    <row r="15737" spans="23:23" x14ac:dyDescent="0.25">
      <c r="W15737"/>
    </row>
    <row r="15738" spans="23:23" x14ac:dyDescent="0.25">
      <c r="W15738"/>
    </row>
    <row r="15739" spans="23:23" x14ac:dyDescent="0.25">
      <c r="W15739"/>
    </row>
    <row r="15740" spans="23:23" x14ac:dyDescent="0.25">
      <c r="W15740"/>
    </row>
    <row r="15741" spans="23:23" x14ac:dyDescent="0.25">
      <c r="W15741"/>
    </row>
    <row r="15742" spans="23:23" x14ac:dyDescent="0.25">
      <c r="W15742"/>
    </row>
    <row r="15743" spans="23:23" x14ac:dyDescent="0.25">
      <c r="W15743"/>
    </row>
    <row r="15744" spans="23:23" x14ac:dyDescent="0.25">
      <c r="W15744"/>
    </row>
    <row r="15745" spans="23:23" x14ac:dyDescent="0.25">
      <c r="W15745"/>
    </row>
    <row r="15746" spans="23:23" x14ac:dyDescent="0.25">
      <c r="W15746"/>
    </row>
    <row r="15747" spans="23:23" x14ac:dyDescent="0.25">
      <c r="W15747"/>
    </row>
    <row r="15748" spans="23:23" x14ac:dyDescent="0.25">
      <c r="W15748"/>
    </row>
    <row r="15749" spans="23:23" x14ac:dyDescent="0.25">
      <c r="W15749"/>
    </row>
    <row r="15750" spans="23:23" x14ac:dyDescent="0.25">
      <c r="W15750"/>
    </row>
    <row r="15751" spans="23:23" x14ac:dyDescent="0.25">
      <c r="W15751"/>
    </row>
    <row r="15752" spans="23:23" x14ac:dyDescent="0.25">
      <c r="W15752"/>
    </row>
    <row r="15753" spans="23:23" x14ac:dyDescent="0.25">
      <c r="W15753"/>
    </row>
    <row r="15754" spans="23:23" x14ac:dyDescent="0.25">
      <c r="W15754"/>
    </row>
    <row r="15755" spans="23:23" x14ac:dyDescent="0.25">
      <c r="W15755"/>
    </row>
    <row r="15756" spans="23:23" x14ac:dyDescent="0.25">
      <c r="W15756"/>
    </row>
    <row r="15757" spans="23:23" x14ac:dyDescent="0.25">
      <c r="W15757"/>
    </row>
    <row r="15758" spans="23:23" x14ac:dyDescent="0.25">
      <c r="W15758"/>
    </row>
    <row r="15759" spans="23:23" x14ac:dyDescent="0.25">
      <c r="W15759"/>
    </row>
    <row r="15760" spans="23:23" x14ac:dyDescent="0.25">
      <c r="W15760"/>
    </row>
    <row r="15761" spans="23:23" x14ac:dyDescent="0.25">
      <c r="W15761"/>
    </row>
    <row r="15762" spans="23:23" x14ac:dyDescent="0.25">
      <c r="W15762"/>
    </row>
    <row r="15763" spans="23:23" x14ac:dyDescent="0.25">
      <c r="W15763"/>
    </row>
    <row r="15764" spans="23:23" x14ac:dyDescent="0.25">
      <c r="W15764"/>
    </row>
    <row r="15765" spans="23:23" x14ac:dyDescent="0.25">
      <c r="W15765"/>
    </row>
    <row r="15766" spans="23:23" x14ac:dyDescent="0.25">
      <c r="W15766"/>
    </row>
    <row r="15767" spans="23:23" x14ac:dyDescent="0.25">
      <c r="W15767"/>
    </row>
    <row r="15768" spans="23:23" x14ac:dyDescent="0.25">
      <c r="W15768"/>
    </row>
    <row r="15769" spans="23:23" x14ac:dyDescent="0.25">
      <c r="W15769"/>
    </row>
    <row r="15770" spans="23:23" x14ac:dyDescent="0.25">
      <c r="W15770"/>
    </row>
    <row r="15771" spans="23:23" x14ac:dyDescent="0.25">
      <c r="W15771"/>
    </row>
    <row r="15772" spans="23:23" x14ac:dyDescent="0.25">
      <c r="W15772"/>
    </row>
    <row r="15773" spans="23:23" x14ac:dyDescent="0.25">
      <c r="W15773"/>
    </row>
    <row r="15774" spans="23:23" x14ac:dyDescent="0.25">
      <c r="W15774"/>
    </row>
    <row r="15775" spans="23:23" x14ac:dyDescent="0.25">
      <c r="W15775"/>
    </row>
    <row r="15776" spans="23:23" x14ac:dyDescent="0.25">
      <c r="W15776"/>
    </row>
    <row r="15777" spans="23:23" x14ac:dyDescent="0.25">
      <c r="W15777"/>
    </row>
    <row r="15778" spans="23:23" x14ac:dyDescent="0.25">
      <c r="W15778"/>
    </row>
    <row r="15779" spans="23:23" x14ac:dyDescent="0.25">
      <c r="W15779"/>
    </row>
    <row r="15780" spans="23:23" x14ac:dyDescent="0.25">
      <c r="W15780"/>
    </row>
    <row r="15781" spans="23:23" x14ac:dyDescent="0.25">
      <c r="W15781"/>
    </row>
    <row r="15782" spans="23:23" x14ac:dyDescent="0.25">
      <c r="W15782"/>
    </row>
    <row r="15783" spans="23:23" x14ac:dyDescent="0.25">
      <c r="W15783"/>
    </row>
    <row r="15784" spans="23:23" x14ac:dyDescent="0.25">
      <c r="W15784"/>
    </row>
    <row r="15785" spans="23:23" x14ac:dyDescent="0.25">
      <c r="W15785"/>
    </row>
    <row r="15786" spans="23:23" x14ac:dyDescent="0.25">
      <c r="W15786"/>
    </row>
    <row r="15787" spans="23:23" x14ac:dyDescent="0.25">
      <c r="W15787"/>
    </row>
    <row r="15788" spans="23:23" x14ac:dyDescent="0.25">
      <c r="W15788"/>
    </row>
    <row r="15789" spans="23:23" x14ac:dyDescent="0.25">
      <c r="W15789"/>
    </row>
    <row r="15790" spans="23:23" x14ac:dyDescent="0.25">
      <c r="W15790"/>
    </row>
    <row r="15791" spans="23:23" x14ac:dyDescent="0.25">
      <c r="W15791"/>
    </row>
    <row r="15792" spans="23:23" x14ac:dyDescent="0.25">
      <c r="W15792"/>
    </row>
    <row r="15793" spans="23:23" x14ac:dyDescent="0.25">
      <c r="W15793"/>
    </row>
    <row r="15794" spans="23:23" x14ac:dyDescent="0.25">
      <c r="W15794"/>
    </row>
    <row r="15795" spans="23:23" x14ac:dyDescent="0.25">
      <c r="W15795"/>
    </row>
    <row r="15796" spans="23:23" x14ac:dyDescent="0.25">
      <c r="W15796"/>
    </row>
    <row r="15797" spans="23:23" x14ac:dyDescent="0.25">
      <c r="W15797"/>
    </row>
    <row r="15798" spans="23:23" x14ac:dyDescent="0.25">
      <c r="W15798"/>
    </row>
    <row r="15799" spans="23:23" x14ac:dyDescent="0.25">
      <c r="W15799"/>
    </row>
    <row r="15800" spans="23:23" x14ac:dyDescent="0.25">
      <c r="W15800"/>
    </row>
    <row r="15801" spans="23:23" x14ac:dyDescent="0.25">
      <c r="W15801"/>
    </row>
    <row r="15802" spans="23:23" x14ac:dyDescent="0.25">
      <c r="W15802"/>
    </row>
    <row r="15803" spans="23:23" x14ac:dyDescent="0.25">
      <c r="W15803"/>
    </row>
    <row r="15804" spans="23:23" x14ac:dyDescent="0.25">
      <c r="W15804"/>
    </row>
    <row r="15805" spans="23:23" x14ac:dyDescent="0.25">
      <c r="W15805"/>
    </row>
    <row r="15806" spans="23:23" x14ac:dyDescent="0.25">
      <c r="W15806"/>
    </row>
    <row r="15807" spans="23:23" x14ac:dyDescent="0.25">
      <c r="W15807"/>
    </row>
    <row r="15808" spans="23:23" x14ac:dyDescent="0.25">
      <c r="W15808"/>
    </row>
    <row r="15809" spans="23:23" x14ac:dyDescent="0.25">
      <c r="W15809"/>
    </row>
    <row r="15810" spans="23:23" x14ac:dyDescent="0.25">
      <c r="W15810"/>
    </row>
    <row r="15811" spans="23:23" x14ac:dyDescent="0.25">
      <c r="W15811"/>
    </row>
    <row r="15812" spans="23:23" x14ac:dyDescent="0.25">
      <c r="W15812"/>
    </row>
    <row r="15813" spans="23:23" x14ac:dyDescent="0.25">
      <c r="W15813"/>
    </row>
    <row r="15814" spans="23:23" x14ac:dyDescent="0.25">
      <c r="W15814"/>
    </row>
    <row r="15815" spans="23:23" x14ac:dyDescent="0.25">
      <c r="W15815"/>
    </row>
    <row r="15816" spans="23:23" x14ac:dyDescent="0.25">
      <c r="W15816"/>
    </row>
    <row r="15817" spans="23:23" x14ac:dyDescent="0.25">
      <c r="W15817"/>
    </row>
    <row r="15818" spans="23:23" x14ac:dyDescent="0.25">
      <c r="W15818"/>
    </row>
    <row r="15819" spans="23:23" x14ac:dyDescent="0.25">
      <c r="W15819"/>
    </row>
    <row r="15820" spans="23:23" x14ac:dyDescent="0.25">
      <c r="W15820"/>
    </row>
    <row r="15821" spans="23:23" x14ac:dyDescent="0.25">
      <c r="W15821"/>
    </row>
    <row r="15822" spans="23:23" x14ac:dyDescent="0.25">
      <c r="W15822"/>
    </row>
    <row r="15823" spans="23:23" x14ac:dyDescent="0.25">
      <c r="W15823"/>
    </row>
    <row r="15824" spans="23:23" x14ac:dyDescent="0.25">
      <c r="W15824"/>
    </row>
    <row r="15825" spans="23:23" x14ac:dyDescent="0.25">
      <c r="W15825"/>
    </row>
    <row r="15826" spans="23:23" x14ac:dyDescent="0.25">
      <c r="W15826"/>
    </row>
    <row r="15827" spans="23:23" x14ac:dyDescent="0.25">
      <c r="W15827"/>
    </row>
    <row r="15828" spans="23:23" x14ac:dyDescent="0.25">
      <c r="W15828"/>
    </row>
    <row r="15829" spans="23:23" x14ac:dyDescent="0.25">
      <c r="W15829"/>
    </row>
    <row r="15830" spans="23:23" x14ac:dyDescent="0.25">
      <c r="W15830"/>
    </row>
    <row r="15831" spans="23:23" x14ac:dyDescent="0.25">
      <c r="W15831"/>
    </row>
    <row r="15832" spans="23:23" x14ac:dyDescent="0.25">
      <c r="W15832"/>
    </row>
    <row r="15833" spans="23:23" x14ac:dyDescent="0.25">
      <c r="W15833"/>
    </row>
    <row r="15834" spans="23:23" x14ac:dyDescent="0.25">
      <c r="W15834"/>
    </row>
    <row r="15835" spans="23:23" x14ac:dyDescent="0.25">
      <c r="W15835"/>
    </row>
    <row r="15836" spans="23:23" x14ac:dyDescent="0.25">
      <c r="W15836"/>
    </row>
    <row r="15837" spans="23:23" x14ac:dyDescent="0.25">
      <c r="W15837"/>
    </row>
    <row r="15838" spans="23:23" x14ac:dyDescent="0.25">
      <c r="W15838"/>
    </row>
    <row r="15839" spans="23:23" x14ac:dyDescent="0.25">
      <c r="W15839"/>
    </row>
    <row r="15840" spans="23:23" x14ac:dyDescent="0.25">
      <c r="W15840"/>
    </row>
    <row r="15841" spans="23:23" x14ac:dyDescent="0.25">
      <c r="W15841"/>
    </row>
    <row r="15842" spans="23:23" x14ac:dyDescent="0.25">
      <c r="W15842"/>
    </row>
    <row r="15843" spans="23:23" x14ac:dyDescent="0.25">
      <c r="W15843"/>
    </row>
    <row r="15844" spans="23:23" x14ac:dyDescent="0.25">
      <c r="W15844"/>
    </row>
    <row r="15845" spans="23:23" x14ac:dyDescent="0.25">
      <c r="W15845"/>
    </row>
    <row r="15846" spans="23:23" x14ac:dyDescent="0.25">
      <c r="W15846"/>
    </row>
    <row r="15847" spans="23:23" x14ac:dyDescent="0.25">
      <c r="W15847"/>
    </row>
    <row r="15848" spans="23:23" x14ac:dyDescent="0.25">
      <c r="W15848"/>
    </row>
    <row r="15849" spans="23:23" x14ac:dyDescent="0.25">
      <c r="W15849"/>
    </row>
    <row r="15850" spans="23:23" x14ac:dyDescent="0.25">
      <c r="W15850"/>
    </row>
    <row r="15851" spans="23:23" x14ac:dyDescent="0.25">
      <c r="W15851"/>
    </row>
    <row r="15852" spans="23:23" x14ac:dyDescent="0.25">
      <c r="W15852"/>
    </row>
    <row r="15853" spans="23:23" x14ac:dyDescent="0.25">
      <c r="W15853"/>
    </row>
    <row r="15854" spans="23:23" x14ac:dyDescent="0.25">
      <c r="W15854"/>
    </row>
    <row r="15855" spans="23:23" x14ac:dyDescent="0.25">
      <c r="W15855"/>
    </row>
    <row r="15856" spans="23:23" x14ac:dyDescent="0.25">
      <c r="W15856"/>
    </row>
    <row r="15857" spans="23:23" x14ac:dyDescent="0.25">
      <c r="W15857"/>
    </row>
    <row r="15858" spans="23:23" x14ac:dyDescent="0.25">
      <c r="W15858"/>
    </row>
    <row r="15859" spans="23:23" x14ac:dyDescent="0.25">
      <c r="W15859"/>
    </row>
    <row r="15860" spans="23:23" x14ac:dyDescent="0.25">
      <c r="W15860"/>
    </row>
    <row r="15861" spans="23:23" x14ac:dyDescent="0.25">
      <c r="W15861"/>
    </row>
    <row r="15862" spans="23:23" x14ac:dyDescent="0.25">
      <c r="W15862"/>
    </row>
    <row r="15863" spans="23:23" x14ac:dyDescent="0.25">
      <c r="W15863"/>
    </row>
    <row r="15864" spans="23:23" x14ac:dyDescent="0.25">
      <c r="W15864"/>
    </row>
    <row r="15865" spans="23:23" x14ac:dyDescent="0.25">
      <c r="W15865"/>
    </row>
    <row r="15866" spans="23:23" x14ac:dyDescent="0.25">
      <c r="W15866"/>
    </row>
    <row r="15867" spans="23:23" x14ac:dyDescent="0.25">
      <c r="W15867"/>
    </row>
    <row r="15868" spans="23:23" x14ac:dyDescent="0.25">
      <c r="W15868"/>
    </row>
    <row r="15869" spans="23:23" x14ac:dyDescent="0.25">
      <c r="W15869"/>
    </row>
    <row r="15870" spans="23:23" x14ac:dyDescent="0.25">
      <c r="W15870"/>
    </row>
    <row r="15871" spans="23:23" x14ac:dyDescent="0.25">
      <c r="W15871"/>
    </row>
    <row r="15872" spans="23:23" x14ac:dyDescent="0.25">
      <c r="W15872"/>
    </row>
    <row r="15873" spans="23:23" x14ac:dyDescent="0.25">
      <c r="W15873"/>
    </row>
    <row r="15874" spans="23:23" x14ac:dyDescent="0.25">
      <c r="W15874"/>
    </row>
    <row r="15875" spans="23:23" x14ac:dyDescent="0.25">
      <c r="W15875"/>
    </row>
    <row r="15876" spans="23:23" x14ac:dyDescent="0.25">
      <c r="W15876"/>
    </row>
    <row r="15877" spans="23:23" x14ac:dyDescent="0.25">
      <c r="W15877"/>
    </row>
    <row r="15878" spans="23:23" x14ac:dyDescent="0.25">
      <c r="W15878"/>
    </row>
    <row r="15879" spans="23:23" x14ac:dyDescent="0.25">
      <c r="W15879"/>
    </row>
    <row r="15880" spans="23:23" x14ac:dyDescent="0.25">
      <c r="W15880"/>
    </row>
    <row r="15881" spans="23:23" x14ac:dyDescent="0.25">
      <c r="W15881"/>
    </row>
    <row r="15882" spans="23:23" x14ac:dyDescent="0.25">
      <c r="W15882"/>
    </row>
    <row r="15883" spans="23:23" x14ac:dyDescent="0.25">
      <c r="W15883"/>
    </row>
    <row r="15884" spans="23:23" x14ac:dyDescent="0.25">
      <c r="W15884"/>
    </row>
    <row r="15885" spans="23:23" x14ac:dyDescent="0.25">
      <c r="W15885"/>
    </row>
    <row r="15886" spans="23:23" x14ac:dyDescent="0.25">
      <c r="W15886"/>
    </row>
    <row r="15887" spans="23:23" x14ac:dyDescent="0.25">
      <c r="W15887"/>
    </row>
    <row r="15888" spans="23:23" x14ac:dyDescent="0.25">
      <c r="W15888"/>
    </row>
    <row r="15889" spans="23:23" x14ac:dyDescent="0.25">
      <c r="W15889"/>
    </row>
    <row r="15890" spans="23:23" x14ac:dyDescent="0.25">
      <c r="W15890"/>
    </row>
    <row r="15891" spans="23:23" x14ac:dyDescent="0.25">
      <c r="W15891"/>
    </row>
    <row r="15892" spans="23:23" x14ac:dyDescent="0.25">
      <c r="W15892"/>
    </row>
    <row r="15893" spans="23:23" x14ac:dyDescent="0.25">
      <c r="W15893"/>
    </row>
    <row r="15894" spans="23:23" x14ac:dyDescent="0.25">
      <c r="W15894"/>
    </row>
    <row r="15895" spans="23:23" x14ac:dyDescent="0.25">
      <c r="W15895"/>
    </row>
    <row r="15896" spans="23:23" x14ac:dyDescent="0.25">
      <c r="W15896"/>
    </row>
    <row r="15897" spans="23:23" x14ac:dyDescent="0.25">
      <c r="W15897"/>
    </row>
    <row r="15898" spans="23:23" x14ac:dyDescent="0.25">
      <c r="W15898"/>
    </row>
    <row r="15899" spans="23:23" x14ac:dyDescent="0.25">
      <c r="W15899"/>
    </row>
    <row r="15900" spans="23:23" x14ac:dyDescent="0.25">
      <c r="W15900"/>
    </row>
    <row r="15901" spans="23:23" x14ac:dyDescent="0.25">
      <c r="W15901"/>
    </row>
    <row r="15902" spans="23:23" x14ac:dyDescent="0.25">
      <c r="W15902"/>
    </row>
    <row r="15903" spans="23:23" x14ac:dyDescent="0.25">
      <c r="W15903"/>
    </row>
    <row r="15904" spans="23:23" x14ac:dyDescent="0.25">
      <c r="W15904"/>
    </row>
    <row r="15905" spans="23:23" x14ac:dyDescent="0.25">
      <c r="W15905"/>
    </row>
    <row r="15906" spans="23:23" x14ac:dyDescent="0.25">
      <c r="W15906"/>
    </row>
    <row r="15907" spans="23:23" x14ac:dyDescent="0.25">
      <c r="W15907"/>
    </row>
    <row r="15908" spans="23:23" x14ac:dyDescent="0.25">
      <c r="W15908"/>
    </row>
    <row r="15909" spans="23:23" x14ac:dyDescent="0.25">
      <c r="W15909"/>
    </row>
    <row r="15910" spans="23:23" x14ac:dyDescent="0.25">
      <c r="W15910"/>
    </row>
    <row r="15911" spans="23:23" x14ac:dyDescent="0.25">
      <c r="W15911"/>
    </row>
    <row r="15912" spans="23:23" x14ac:dyDescent="0.25">
      <c r="W15912"/>
    </row>
    <row r="15913" spans="23:23" x14ac:dyDescent="0.25">
      <c r="W15913"/>
    </row>
    <row r="15914" spans="23:23" x14ac:dyDescent="0.25">
      <c r="W15914"/>
    </row>
    <row r="15915" spans="23:23" x14ac:dyDescent="0.25">
      <c r="W15915"/>
    </row>
    <row r="15916" spans="23:23" x14ac:dyDescent="0.25">
      <c r="W15916"/>
    </row>
    <row r="15917" spans="23:23" x14ac:dyDescent="0.25">
      <c r="W15917"/>
    </row>
    <row r="15918" spans="23:23" x14ac:dyDescent="0.25">
      <c r="W15918"/>
    </row>
    <row r="15919" spans="23:23" x14ac:dyDescent="0.25">
      <c r="W15919"/>
    </row>
    <row r="15920" spans="23:23" x14ac:dyDescent="0.25">
      <c r="W15920"/>
    </row>
    <row r="15921" spans="23:23" x14ac:dyDescent="0.25">
      <c r="W15921"/>
    </row>
    <row r="15922" spans="23:23" x14ac:dyDescent="0.25">
      <c r="W15922"/>
    </row>
    <row r="15923" spans="23:23" x14ac:dyDescent="0.25">
      <c r="W15923"/>
    </row>
    <row r="15924" spans="23:23" x14ac:dyDescent="0.25">
      <c r="W15924"/>
    </row>
    <row r="15925" spans="23:23" x14ac:dyDescent="0.25">
      <c r="W15925"/>
    </row>
    <row r="15926" spans="23:23" x14ac:dyDescent="0.25">
      <c r="W15926"/>
    </row>
    <row r="15927" spans="23:23" x14ac:dyDescent="0.25">
      <c r="W15927"/>
    </row>
    <row r="15928" spans="23:23" x14ac:dyDescent="0.25">
      <c r="W15928"/>
    </row>
    <row r="15929" spans="23:23" x14ac:dyDescent="0.25">
      <c r="W15929"/>
    </row>
    <row r="15930" spans="23:23" x14ac:dyDescent="0.25">
      <c r="W15930"/>
    </row>
    <row r="15931" spans="23:23" x14ac:dyDescent="0.25">
      <c r="W15931"/>
    </row>
    <row r="15932" spans="23:23" x14ac:dyDescent="0.25">
      <c r="W15932"/>
    </row>
    <row r="15933" spans="23:23" x14ac:dyDescent="0.25">
      <c r="W15933"/>
    </row>
    <row r="15934" spans="23:23" x14ac:dyDescent="0.25">
      <c r="W15934"/>
    </row>
    <row r="15935" spans="23:23" x14ac:dyDescent="0.25">
      <c r="W15935"/>
    </row>
    <row r="15936" spans="23:23" x14ac:dyDescent="0.25">
      <c r="W15936"/>
    </row>
    <row r="15937" spans="23:23" x14ac:dyDescent="0.25">
      <c r="W15937"/>
    </row>
    <row r="15938" spans="23:23" x14ac:dyDescent="0.25">
      <c r="W15938"/>
    </row>
    <row r="15939" spans="23:23" x14ac:dyDescent="0.25">
      <c r="W15939"/>
    </row>
    <row r="15940" spans="23:23" x14ac:dyDescent="0.25">
      <c r="W15940"/>
    </row>
    <row r="15941" spans="23:23" x14ac:dyDescent="0.25">
      <c r="W15941"/>
    </row>
    <row r="15942" spans="23:23" x14ac:dyDescent="0.25">
      <c r="W15942"/>
    </row>
    <row r="15943" spans="23:23" x14ac:dyDescent="0.25">
      <c r="W15943"/>
    </row>
    <row r="15944" spans="23:23" x14ac:dyDescent="0.25">
      <c r="W15944"/>
    </row>
    <row r="15945" spans="23:23" x14ac:dyDescent="0.25">
      <c r="W15945"/>
    </row>
    <row r="15946" spans="23:23" x14ac:dyDescent="0.25">
      <c r="W15946"/>
    </row>
    <row r="15947" spans="23:23" x14ac:dyDescent="0.25">
      <c r="W15947"/>
    </row>
    <row r="15948" spans="23:23" x14ac:dyDescent="0.25">
      <c r="W15948"/>
    </row>
    <row r="15949" spans="23:23" x14ac:dyDescent="0.25">
      <c r="W15949"/>
    </row>
    <row r="15950" spans="23:23" x14ac:dyDescent="0.25">
      <c r="W15950"/>
    </row>
    <row r="15951" spans="23:23" x14ac:dyDescent="0.25">
      <c r="W15951"/>
    </row>
    <row r="15952" spans="23:23" x14ac:dyDescent="0.25">
      <c r="W15952"/>
    </row>
    <row r="15953" spans="23:23" x14ac:dyDescent="0.25">
      <c r="W15953"/>
    </row>
    <row r="15954" spans="23:23" x14ac:dyDescent="0.25">
      <c r="W15954"/>
    </row>
    <row r="15955" spans="23:23" x14ac:dyDescent="0.25">
      <c r="W15955"/>
    </row>
    <row r="15956" spans="23:23" x14ac:dyDescent="0.25">
      <c r="W15956"/>
    </row>
    <row r="15957" spans="23:23" x14ac:dyDescent="0.25">
      <c r="W15957"/>
    </row>
    <row r="15958" spans="23:23" x14ac:dyDescent="0.25">
      <c r="W15958"/>
    </row>
    <row r="15959" spans="23:23" x14ac:dyDescent="0.25">
      <c r="W15959"/>
    </row>
    <row r="15960" spans="23:23" x14ac:dyDescent="0.25">
      <c r="W15960"/>
    </row>
    <row r="15961" spans="23:23" x14ac:dyDescent="0.25">
      <c r="W15961"/>
    </row>
    <row r="15962" spans="23:23" x14ac:dyDescent="0.25">
      <c r="W15962"/>
    </row>
    <row r="15963" spans="23:23" x14ac:dyDescent="0.25">
      <c r="W15963"/>
    </row>
    <row r="15964" spans="23:23" x14ac:dyDescent="0.25">
      <c r="W15964"/>
    </row>
    <row r="15965" spans="23:23" x14ac:dyDescent="0.25">
      <c r="W15965"/>
    </row>
    <row r="15966" spans="23:23" x14ac:dyDescent="0.25">
      <c r="W15966"/>
    </row>
    <row r="15967" spans="23:23" x14ac:dyDescent="0.25">
      <c r="W15967"/>
    </row>
    <row r="15968" spans="23:23" x14ac:dyDescent="0.25">
      <c r="W15968"/>
    </row>
    <row r="15969" spans="23:23" x14ac:dyDescent="0.25">
      <c r="W15969"/>
    </row>
    <row r="15970" spans="23:23" x14ac:dyDescent="0.25">
      <c r="W15970"/>
    </row>
    <row r="15971" spans="23:23" x14ac:dyDescent="0.25">
      <c r="W15971"/>
    </row>
    <row r="15972" spans="23:23" x14ac:dyDescent="0.25">
      <c r="W15972"/>
    </row>
    <row r="15973" spans="23:23" x14ac:dyDescent="0.25">
      <c r="W15973"/>
    </row>
    <row r="15974" spans="23:23" x14ac:dyDescent="0.25">
      <c r="W15974"/>
    </row>
    <row r="15975" spans="23:23" x14ac:dyDescent="0.25">
      <c r="W15975"/>
    </row>
    <row r="15976" spans="23:23" x14ac:dyDescent="0.25">
      <c r="W15976"/>
    </row>
    <row r="15977" spans="23:23" x14ac:dyDescent="0.25">
      <c r="W15977"/>
    </row>
    <row r="15978" spans="23:23" x14ac:dyDescent="0.25">
      <c r="W15978"/>
    </row>
    <row r="15979" spans="23:23" x14ac:dyDescent="0.25">
      <c r="W15979"/>
    </row>
    <row r="15980" spans="23:23" x14ac:dyDescent="0.25">
      <c r="W15980"/>
    </row>
    <row r="15981" spans="23:23" x14ac:dyDescent="0.25">
      <c r="W15981"/>
    </row>
    <row r="15982" spans="23:23" x14ac:dyDescent="0.25">
      <c r="W15982"/>
    </row>
    <row r="15983" spans="23:23" x14ac:dyDescent="0.25">
      <c r="W15983"/>
    </row>
    <row r="15984" spans="23:23" x14ac:dyDescent="0.25">
      <c r="W15984"/>
    </row>
    <row r="15985" spans="23:23" x14ac:dyDescent="0.25">
      <c r="W15985"/>
    </row>
    <row r="15986" spans="23:23" x14ac:dyDescent="0.25">
      <c r="W15986"/>
    </row>
    <row r="15987" spans="23:23" x14ac:dyDescent="0.25">
      <c r="W15987"/>
    </row>
    <row r="15988" spans="23:23" x14ac:dyDescent="0.25">
      <c r="W15988"/>
    </row>
    <row r="15989" spans="23:23" x14ac:dyDescent="0.25">
      <c r="W15989"/>
    </row>
    <row r="15990" spans="23:23" x14ac:dyDescent="0.25">
      <c r="W15990"/>
    </row>
    <row r="15991" spans="23:23" x14ac:dyDescent="0.25">
      <c r="W15991"/>
    </row>
    <row r="15992" spans="23:23" x14ac:dyDescent="0.25">
      <c r="W15992"/>
    </row>
    <row r="15993" spans="23:23" x14ac:dyDescent="0.25">
      <c r="W15993"/>
    </row>
    <row r="15994" spans="23:23" x14ac:dyDescent="0.25">
      <c r="W15994"/>
    </row>
    <row r="15995" spans="23:23" x14ac:dyDescent="0.25">
      <c r="W15995"/>
    </row>
    <row r="15996" spans="23:23" x14ac:dyDescent="0.25">
      <c r="W15996"/>
    </row>
    <row r="15997" spans="23:23" x14ac:dyDescent="0.25">
      <c r="W15997"/>
    </row>
    <row r="15998" spans="23:23" x14ac:dyDescent="0.25">
      <c r="W15998"/>
    </row>
    <row r="15999" spans="23:23" x14ac:dyDescent="0.25">
      <c r="W15999"/>
    </row>
    <row r="16000" spans="23:23" x14ac:dyDescent="0.25">
      <c r="W16000"/>
    </row>
    <row r="16001" spans="23:23" x14ac:dyDescent="0.25">
      <c r="W16001"/>
    </row>
    <row r="16002" spans="23:23" x14ac:dyDescent="0.25">
      <c r="W16002"/>
    </row>
    <row r="16003" spans="23:23" x14ac:dyDescent="0.25">
      <c r="W16003"/>
    </row>
    <row r="16004" spans="23:23" x14ac:dyDescent="0.25">
      <c r="W16004"/>
    </row>
    <row r="16005" spans="23:23" x14ac:dyDescent="0.25">
      <c r="W16005"/>
    </row>
    <row r="16006" spans="23:23" x14ac:dyDescent="0.25">
      <c r="W16006"/>
    </row>
    <row r="16007" spans="23:23" x14ac:dyDescent="0.25">
      <c r="W16007"/>
    </row>
    <row r="16008" spans="23:23" x14ac:dyDescent="0.25">
      <c r="W16008"/>
    </row>
    <row r="16009" spans="23:23" x14ac:dyDescent="0.25">
      <c r="W16009"/>
    </row>
    <row r="16010" spans="23:23" x14ac:dyDescent="0.25">
      <c r="W16010"/>
    </row>
    <row r="16011" spans="23:23" x14ac:dyDescent="0.25">
      <c r="W16011"/>
    </row>
    <row r="16012" spans="23:23" x14ac:dyDescent="0.25">
      <c r="W16012"/>
    </row>
    <row r="16013" spans="23:23" x14ac:dyDescent="0.25">
      <c r="W16013"/>
    </row>
    <row r="16014" spans="23:23" x14ac:dyDescent="0.25">
      <c r="W16014"/>
    </row>
    <row r="16015" spans="23:23" x14ac:dyDescent="0.25">
      <c r="W16015"/>
    </row>
    <row r="16016" spans="23:23" x14ac:dyDescent="0.25">
      <c r="W16016"/>
    </row>
    <row r="16017" spans="23:23" x14ac:dyDescent="0.25">
      <c r="W16017"/>
    </row>
    <row r="16018" spans="23:23" x14ac:dyDescent="0.25">
      <c r="W16018"/>
    </row>
    <row r="16019" spans="23:23" x14ac:dyDescent="0.25">
      <c r="W16019"/>
    </row>
    <row r="16020" spans="23:23" x14ac:dyDescent="0.25">
      <c r="W16020"/>
    </row>
    <row r="16021" spans="23:23" x14ac:dyDescent="0.25">
      <c r="W16021"/>
    </row>
    <row r="16022" spans="23:23" x14ac:dyDescent="0.25">
      <c r="W16022"/>
    </row>
    <row r="16023" spans="23:23" x14ac:dyDescent="0.25">
      <c r="W16023"/>
    </row>
    <row r="16024" spans="23:23" x14ac:dyDescent="0.25">
      <c r="W16024"/>
    </row>
    <row r="16025" spans="23:23" x14ac:dyDescent="0.25">
      <c r="W16025"/>
    </row>
    <row r="16026" spans="23:23" x14ac:dyDescent="0.25">
      <c r="W16026"/>
    </row>
    <row r="16027" spans="23:23" x14ac:dyDescent="0.25">
      <c r="W16027"/>
    </row>
    <row r="16028" spans="23:23" x14ac:dyDescent="0.25">
      <c r="W16028"/>
    </row>
    <row r="16029" spans="23:23" x14ac:dyDescent="0.25">
      <c r="W16029"/>
    </row>
    <row r="16030" spans="23:23" x14ac:dyDescent="0.25">
      <c r="W16030"/>
    </row>
    <row r="16031" spans="23:23" x14ac:dyDescent="0.25">
      <c r="W16031"/>
    </row>
    <row r="16032" spans="23:23" x14ac:dyDescent="0.25">
      <c r="W16032"/>
    </row>
    <row r="16033" spans="23:23" x14ac:dyDescent="0.25">
      <c r="W16033"/>
    </row>
    <row r="16034" spans="23:23" x14ac:dyDescent="0.25">
      <c r="W16034"/>
    </row>
    <row r="16035" spans="23:23" x14ac:dyDescent="0.25">
      <c r="W16035"/>
    </row>
    <row r="16036" spans="23:23" x14ac:dyDescent="0.25">
      <c r="W16036"/>
    </row>
    <row r="16037" spans="23:23" x14ac:dyDescent="0.25">
      <c r="W16037"/>
    </row>
    <row r="16038" spans="23:23" x14ac:dyDescent="0.25">
      <c r="W16038"/>
    </row>
    <row r="16039" spans="23:23" x14ac:dyDescent="0.25">
      <c r="W16039"/>
    </row>
    <row r="16040" spans="23:23" x14ac:dyDescent="0.25">
      <c r="W16040"/>
    </row>
    <row r="16041" spans="23:23" x14ac:dyDescent="0.25">
      <c r="W16041"/>
    </row>
    <row r="16042" spans="23:23" x14ac:dyDescent="0.25">
      <c r="W16042"/>
    </row>
    <row r="16043" spans="23:23" x14ac:dyDescent="0.25">
      <c r="W16043"/>
    </row>
    <row r="16044" spans="23:23" x14ac:dyDescent="0.25">
      <c r="W16044"/>
    </row>
    <row r="16045" spans="23:23" x14ac:dyDescent="0.25">
      <c r="W16045"/>
    </row>
    <row r="16046" spans="23:23" x14ac:dyDescent="0.25">
      <c r="W16046"/>
    </row>
    <row r="16047" spans="23:23" x14ac:dyDescent="0.25">
      <c r="W16047"/>
    </row>
    <row r="16048" spans="23:23" x14ac:dyDescent="0.25">
      <c r="W16048"/>
    </row>
    <row r="16049" spans="23:23" x14ac:dyDescent="0.25">
      <c r="W16049"/>
    </row>
    <row r="16050" spans="23:23" x14ac:dyDescent="0.25">
      <c r="W16050"/>
    </row>
    <row r="16051" spans="23:23" x14ac:dyDescent="0.25">
      <c r="W16051"/>
    </row>
    <row r="16052" spans="23:23" x14ac:dyDescent="0.25">
      <c r="W16052"/>
    </row>
    <row r="16053" spans="23:23" x14ac:dyDescent="0.25">
      <c r="W16053"/>
    </row>
    <row r="16054" spans="23:23" x14ac:dyDescent="0.25">
      <c r="W16054"/>
    </row>
    <row r="16055" spans="23:23" x14ac:dyDescent="0.25">
      <c r="W16055"/>
    </row>
    <row r="16056" spans="23:23" x14ac:dyDescent="0.25">
      <c r="W16056"/>
    </row>
    <row r="16057" spans="23:23" x14ac:dyDescent="0.25">
      <c r="W16057"/>
    </row>
    <row r="16058" spans="23:23" x14ac:dyDescent="0.25">
      <c r="W16058"/>
    </row>
    <row r="16059" spans="23:23" x14ac:dyDescent="0.25">
      <c r="W16059"/>
    </row>
    <row r="16060" spans="23:23" x14ac:dyDescent="0.25">
      <c r="W16060"/>
    </row>
    <row r="16061" spans="23:23" x14ac:dyDescent="0.25">
      <c r="W16061"/>
    </row>
    <row r="16062" spans="23:23" x14ac:dyDescent="0.25">
      <c r="W16062"/>
    </row>
    <row r="16063" spans="23:23" x14ac:dyDescent="0.25">
      <c r="W16063"/>
    </row>
    <row r="16064" spans="23:23" x14ac:dyDescent="0.25">
      <c r="W16064"/>
    </row>
    <row r="16065" spans="23:23" x14ac:dyDescent="0.25">
      <c r="W16065"/>
    </row>
    <row r="16066" spans="23:23" x14ac:dyDescent="0.25">
      <c r="W16066"/>
    </row>
    <row r="16067" spans="23:23" x14ac:dyDescent="0.25">
      <c r="W16067"/>
    </row>
    <row r="16068" spans="23:23" x14ac:dyDescent="0.25">
      <c r="W16068"/>
    </row>
    <row r="16069" spans="23:23" x14ac:dyDescent="0.25">
      <c r="W16069"/>
    </row>
    <row r="16070" spans="23:23" x14ac:dyDescent="0.25">
      <c r="W16070"/>
    </row>
    <row r="16071" spans="23:23" x14ac:dyDescent="0.25">
      <c r="W16071"/>
    </row>
    <row r="16072" spans="23:23" x14ac:dyDescent="0.25">
      <c r="W16072"/>
    </row>
    <row r="16073" spans="23:23" x14ac:dyDescent="0.25">
      <c r="W16073"/>
    </row>
    <row r="16074" spans="23:23" x14ac:dyDescent="0.25">
      <c r="W16074"/>
    </row>
    <row r="16075" spans="23:23" x14ac:dyDescent="0.25">
      <c r="W16075"/>
    </row>
    <row r="16076" spans="23:23" x14ac:dyDescent="0.25">
      <c r="W16076"/>
    </row>
    <row r="16077" spans="23:23" x14ac:dyDescent="0.25">
      <c r="W16077"/>
    </row>
    <row r="16078" spans="23:23" x14ac:dyDescent="0.25">
      <c r="W16078"/>
    </row>
    <row r="16079" spans="23:23" x14ac:dyDescent="0.25">
      <c r="W16079"/>
    </row>
    <row r="16080" spans="23:23" x14ac:dyDescent="0.25">
      <c r="W16080"/>
    </row>
    <row r="16081" spans="23:23" x14ac:dyDescent="0.25">
      <c r="W16081"/>
    </row>
    <row r="16082" spans="23:23" x14ac:dyDescent="0.25">
      <c r="W16082"/>
    </row>
    <row r="16083" spans="23:23" x14ac:dyDescent="0.25">
      <c r="W16083"/>
    </row>
    <row r="16084" spans="23:23" x14ac:dyDescent="0.25">
      <c r="W16084"/>
    </row>
    <row r="16085" spans="23:23" x14ac:dyDescent="0.25">
      <c r="W16085"/>
    </row>
    <row r="16086" spans="23:23" x14ac:dyDescent="0.25">
      <c r="W16086"/>
    </row>
    <row r="16087" spans="23:23" x14ac:dyDescent="0.25">
      <c r="W16087"/>
    </row>
    <row r="16088" spans="23:23" x14ac:dyDescent="0.25">
      <c r="W16088"/>
    </row>
    <row r="16089" spans="23:23" x14ac:dyDescent="0.25">
      <c r="W16089"/>
    </row>
    <row r="16090" spans="23:23" x14ac:dyDescent="0.25">
      <c r="W16090"/>
    </row>
    <row r="16091" spans="23:23" x14ac:dyDescent="0.25">
      <c r="W16091"/>
    </row>
    <row r="16092" spans="23:23" x14ac:dyDescent="0.25">
      <c r="W16092"/>
    </row>
    <row r="16093" spans="23:23" x14ac:dyDescent="0.25">
      <c r="W16093"/>
    </row>
    <row r="16094" spans="23:23" x14ac:dyDescent="0.25">
      <c r="W16094"/>
    </row>
    <row r="16095" spans="23:23" x14ac:dyDescent="0.25">
      <c r="W16095"/>
    </row>
    <row r="16096" spans="23:23" x14ac:dyDescent="0.25">
      <c r="W16096"/>
    </row>
    <row r="16097" spans="23:23" x14ac:dyDescent="0.25">
      <c r="W16097"/>
    </row>
    <row r="16098" spans="23:23" x14ac:dyDescent="0.25">
      <c r="W16098"/>
    </row>
    <row r="16099" spans="23:23" x14ac:dyDescent="0.25">
      <c r="W16099"/>
    </row>
    <row r="16100" spans="23:23" x14ac:dyDescent="0.25">
      <c r="W16100"/>
    </row>
    <row r="16101" spans="23:23" x14ac:dyDescent="0.25">
      <c r="W16101"/>
    </row>
    <row r="16102" spans="23:23" x14ac:dyDescent="0.25">
      <c r="W16102"/>
    </row>
    <row r="16103" spans="23:23" x14ac:dyDescent="0.25">
      <c r="W16103"/>
    </row>
    <row r="16104" spans="23:23" x14ac:dyDescent="0.25">
      <c r="W16104"/>
    </row>
    <row r="16105" spans="23:23" x14ac:dyDescent="0.25">
      <c r="W16105"/>
    </row>
    <row r="16106" spans="23:23" x14ac:dyDescent="0.25">
      <c r="W16106"/>
    </row>
    <row r="16107" spans="23:23" x14ac:dyDescent="0.25">
      <c r="W16107"/>
    </row>
    <row r="16108" spans="23:23" x14ac:dyDescent="0.25">
      <c r="W16108"/>
    </row>
    <row r="16109" spans="23:23" x14ac:dyDescent="0.25">
      <c r="W16109"/>
    </row>
    <row r="16110" spans="23:23" x14ac:dyDescent="0.25">
      <c r="W16110"/>
    </row>
    <row r="16111" spans="23:23" x14ac:dyDescent="0.25">
      <c r="W16111"/>
    </row>
    <row r="16112" spans="23:23" x14ac:dyDescent="0.25">
      <c r="W16112"/>
    </row>
    <row r="16113" spans="23:23" x14ac:dyDescent="0.25">
      <c r="W16113"/>
    </row>
    <row r="16114" spans="23:23" x14ac:dyDescent="0.25">
      <c r="W16114"/>
    </row>
    <row r="16115" spans="23:23" x14ac:dyDescent="0.25">
      <c r="W16115"/>
    </row>
    <row r="16116" spans="23:23" x14ac:dyDescent="0.25">
      <c r="W16116"/>
    </row>
    <row r="16117" spans="23:23" x14ac:dyDescent="0.25">
      <c r="W16117"/>
    </row>
    <row r="16118" spans="23:23" x14ac:dyDescent="0.25">
      <c r="W16118"/>
    </row>
    <row r="16119" spans="23:23" x14ac:dyDescent="0.25">
      <c r="W16119"/>
    </row>
    <row r="16120" spans="23:23" x14ac:dyDescent="0.25">
      <c r="W16120"/>
    </row>
    <row r="16121" spans="23:23" x14ac:dyDescent="0.25">
      <c r="W16121"/>
    </row>
    <row r="16122" spans="23:23" x14ac:dyDescent="0.25">
      <c r="W16122"/>
    </row>
    <row r="16123" spans="23:23" x14ac:dyDescent="0.25">
      <c r="W16123"/>
    </row>
    <row r="16124" spans="23:23" x14ac:dyDescent="0.25">
      <c r="W16124"/>
    </row>
    <row r="16125" spans="23:23" x14ac:dyDescent="0.25">
      <c r="W16125"/>
    </row>
    <row r="16126" spans="23:23" x14ac:dyDescent="0.25">
      <c r="W16126"/>
    </row>
    <row r="16127" spans="23:23" x14ac:dyDescent="0.25">
      <c r="W16127"/>
    </row>
    <row r="16128" spans="23:23" x14ac:dyDescent="0.25">
      <c r="W16128"/>
    </row>
    <row r="16129" spans="23:23" x14ac:dyDescent="0.25">
      <c r="W16129"/>
    </row>
    <row r="16130" spans="23:23" x14ac:dyDescent="0.25">
      <c r="W16130"/>
    </row>
    <row r="16131" spans="23:23" x14ac:dyDescent="0.25">
      <c r="W16131"/>
    </row>
    <row r="16132" spans="23:23" x14ac:dyDescent="0.25">
      <c r="W16132"/>
    </row>
    <row r="16133" spans="23:23" x14ac:dyDescent="0.25">
      <c r="W16133"/>
    </row>
    <row r="16134" spans="23:23" x14ac:dyDescent="0.25">
      <c r="W16134"/>
    </row>
    <row r="16135" spans="23:23" x14ac:dyDescent="0.25">
      <c r="W16135"/>
    </row>
    <row r="16136" spans="23:23" x14ac:dyDescent="0.25">
      <c r="W16136"/>
    </row>
    <row r="16137" spans="23:23" x14ac:dyDescent="0.25">
      <c r="W16137"/>
    </row>
    <row r="16138" spans="23:23" x14ac:dyDescent="0.25">
      <c r="W16138"/>
    </row>
    <row r="16139" spans="23:23" x14ac:dyDescent="0.25">
      <c r="W16139"/>
    </row>
    <row r="16140" spans="23:23" x14ac:dyDescent="0.25">
      <c r="W16140"/>
    </row>
    <row r="16141" spans="23:23" x14ac:dyDescent="0.25">
      <c r="W16141"/>
    </row>
    <row r="16142" spans="23:23" x14ac:dyDescent="0.25">
      <c r="W16142"/>
    </row>
    <row r="16143" spans="23:23" x14ac:dyDescent="0.25">
      <c r="W16143"/>
    </row>
    <row r="16144" spans="23:23" x14ac:dyDescent="0.25">
      <c r="W16144"/>
    </row>
    <row r="16145" spans="23:23" x14ac:dyDescent="0.25">
      <c r="W16145"/>
    </row>
    <row r="16146" spans="23:23" x14ac:dyDescent="0.25">
      <c r="W16146"/>
    </row>
    <row r="16147" spans="23:23" x14ac:dyDescent="0.25">
      <c r="W16147"/>
    </row>
    <row r="16148" spans="23:23" x14ac:dyDescent="0.25">
      <c r="W16148"/>
    </row>
    <row r="16149" spans="23:23" x14ac:dyDescent="0.25">
      <c r="W16149"/>
    </row>
    <row r="16150" spans="23:23" x14ac:dyDescent="0.25">
      <c r="W16150"/>
    </row>
    <row r="16151" spans="23:23" x14ac:dyDescent="0.25">
      <c r="W16151"/>
    </row>
    <row r="16152" spans="23:23" x14ac:dyDescent="0.25">
      <c r="W16152"/>
    </row>
    <row r="16153" spans="23:23" x14ac:dyDescent="0.25">
      <c r="W16153"/>
    </row>
    <row r="16154" spans="23:23" x14ac:dyDescent="0.25">
      <c r="W16154"/>
    </row>
    <row r="16155" spans="23:23" x14ac:dyDescent="0.25">
      <c r="W16155"/>
    </row>
    <row r="16156" spans="23:23" x14ac:dyDescent="0.25">
      <c r="W16156"/>
    </row>
    <row r="16157" spans="23:23" x14ac:dyDescent="0.25">
      <c r="W16157"/>
    </row>
    <row r="16158" spans="23:23" x14ac:dyDescent="0.25">
      <c r="W16158"/>
    </row>
    <row r="16159" spans="23:23" x14ac:dyDescent="0.25">
      <c r="W16159"/>
    </row>
    <row r="16160" spans="23:23" x14ac:dyDescent="0.25">
      <c r="W16160"/>
    </row>
    <row r="16161" spans="23:23" x14ac:dyDescent="0.25">
      <c r="W16161"/>
    </row>
    <row r="16162" spans="23:23" x14ac:dyDescent="0.25">
      <c r="W16162"/>
    </row>
    <row r="16163" spans="23:23" x14ac:dyDescent="0.25">
      <c r="W16163"/>
    </row>
    <row r="16164" spans="23:23" x14ac:dyDescent="0.25">
      <c r="W16164"/>
    </row>
    <row r="16165" spans="23:23" x14ac:dyDescent="0.25">
      <c r="W16165"/>
    </row>
    <row r="16166" spans="23:23" x14ac:dyDescent="0.25">
      <c r="W16166"/>
    </row>
    <row r="16167" spans="23:23" x14ac:dyDescent="0.25">
      <c r="W16167"/>
    </row>
    <row r="16168" spans="23:23" x14ac:dyDescent="0.25">
      <c r="W16168"/>
    </row>
    <row r="16169" spans="23:23" x14ac:dyDescent="0.25">
      <c r="W16169"/>
    </row>
    <row r="16170" spans="23:23" x14ac:dyDescent="0.25">
      <c r="W16170"/>
    </row>
    <row r="16171" spans="23:23" x14ac:dyDescent="0.25">
      <c r="W16171"/>
    </row>
    <row r="16172" spans="23:23" x14ac:dyDescent="0.25">
      <c r="W16172"/>
    </row>
    <row r="16173" spans="23:23" x14ac:dyDescent="0.25">
      <c r="W16173"/>
    </row>
    <row r="16174" spans="23:23" x14ac:dyDescent="0.25">
      <c r="W16174"/>
    </row>
    <row r="16175" spans="23:23" x14ac:dyDescent="0.25">
      <c r="W16175"/>
    </row>
    <row r="16176" spans="23:23" x14ac:dyDescent="0.25">
      <c r="W16176"/>
    </row>
    <row r="16177" spans="23:23" x14ac:dyDescent="0.25">
      <c r="W16177"/>
    </row>
    <row r="16178" spans="23:23" x14ac:dyDescent="0.25">
      <c r="W16178"/>
    </row>
    <row r="16179" spans="23:23" x14ac:dyDescent="0.25">
      <c r="W16179"/>
    </row>
    <row r="16180" spans="23:23" x14ac:dyDescent="0.25">
      <c r="W16180"/>
    </row>
    <row r="16181" spans="23:23" x14ac:dyDescent="0.25">
      <c r="W16181"/>
    </row>
    <row r="16182" spans="23:23" x14ac:dyDescent="0.25">
      <c r="W16182"/>
    </row>
    <row r="16183" spans="23:23" x14ac:dyDescent="0.25">
      <c r="W16183"/>
    </row>
    <row r="16184" spans="23:23" x14ac:dyDescent="0.25">
      <c r="W16184"/>
    </row>
    <row r="16185" spans="23:23" x14ac:dyDescent="0.25">
      <c r="W16185"/>
    </row>
    <row r="16186" spans="23:23" x14ac:dyDescent="0.25">
      <c r="W16186"/>
    </row>
    <row r="16187" spans="23:23" x14ac:dyDescent="0.25">
      <c r="W16187"/>
    </row>
    <row r="16188" spans="23:23" x14ac:dyDescent="0.25">
      <c r="W16188"/>
    </row>
    <row r="16189" spans="23:23" x14ac:dyDescent="0.25">
      <c r="W16189"/>
    </row>
    <row r="16190" spans="23:23" x14ac:dyDescent="0.25">
      <c r="W16190"/>
    </row>
    <row r="16191" spans="23:23" x14ac:dyDescent="0.25">
      <c r="W16191"/>
    </row>
    <row r="16192" spans="23:23" x14ac:dyDescent="0.25">
      <c r="W16192"/>
    </row>
    <row r="16193" spans="23:23" x14ac:dyDescent="0.25">
      <c r="W16193"/>
    </row>
    <row r="16194" spans="23:23" x14ac:dyDescent="0.25">
      <c r="W16194"/>
    </row>
    <row r="16195" spans="23:23" x14ac:dyDescent="0.25">
      <c r="W16195"/>
    </row>
    <row r="16196" spans="23:23" x14ac:dyDescent="0.25">
      <c r="W16196"/>
    </row>
    <row r="16197" spans="23:23" x14ac:dyDescent="0.25">
      <c r="W16197"/>
    </row>
    <row r="16198" spans="23:23" x14ac:dyDescent="0.25">
      <c r="W16198"/>
    </row>
    <row r="16199" spans="23:23" x14ac:dyDescent="0.25">
      <c r="W16199"/>
    </row>
    <row r="16200" spans="23:23" x14ac:dyDescent="0.25">
      <c r="W16200"/>
    </row>
    <row r="16201" spans="23:23" x14ac:dyDescent="0.25">
      <c r="W16201"/>
    </row>
    <row r="16202" spans="23:23" x14ac:dyDescent="0.25">
      <c r="W16202"/>
    </row>
    <row r="16203" spans="23:23" x14ac:dyDescent="0.25">
      <c r="W16203"/>
    </row>
    <row r="16204" spans="23:23" x14ac:dyDescent="0.25">
      <c r="W16204"/>
    </row>
    <row r="16205" spans="23:23" x14ac:dyDescent="0.25">
      <c r="W16205"/>
    </row>
    <row r="16206" spans="23:23" x14ac:dyDescent="0.25">
      <c r="W16206"/>
    </row>
    <row r="16207" spans="23:23" x14ac:dyDescent="0.25">
      <c r="W16207"/>
    </row>
    <row r="16208" spans="23:23" x14ac:dyDescent="0.25">
      <c r="W16208"/>
    </row>
    <row r="16209" spans="23:23" x14ac:dyDescent="0.25">
      <c r="W16209"/>
    </row>
    <row r="16210" spans="23:23" x14ac:dyDescent="0.25">
      <c r="W16210"/>
    </row>
    <row r="16211" spans="23:23" x14ac:dyDescent="0.25">
      <c r="W16211"/>
    </row>
    <row r="16212" spans="23:23" x14ac:dyDescent="0.25">
      <c r="W16212"/>
    </row>
    <row r="16213" spans="23:23" x14ac:dyDescent="0.25">
      <c r="W16213"/>
    </row>
    <row r="16214" spans="23:23" x14ac:dyDescent="0.25">
      <c r="W16214"/>
    </row>
    <row r="16215" spans="23:23" x14ac:dyDescent="0.25">
      <c r="W16215"/>
    </row>
    <row r="16216" spans="23:23" x14ac:dyDescent="0.25">
      <c r="W16216"/>
    </row>
    <row r="16217" spans="23:23" x14ac:dyDescent="0.25">
      <c r="W16217"/>
    </row>
    <row r="16218" spans="23:23" x14ac:dyDescent="0.25">
      <c r="W16218"/>
    </row>
    <row r="16219" spans="23:23" x14ac:dyDescent="0.25">
      <c r="W16219"/>
    </row>
    <row r="16220" spans="23:23" x14ac:dyDescent="0.25">
      <c r="W16220"/>
    </row>
    <row r="16221" spans="23:23" x14ac:dyDescent="0.25">
      <c r="W16221"/>
    </row>
    <row r="16222" spans="23:23" x14ac:dyDescent="0.25">
      <c r="W16222"/>
    </row>
    <row r="16223" spans="23:23" x14ac:dyDescent="0.25">
      <c r="W16223"/>
    </row>
    <row r="16224" spans="23:23" x14ac:dyDescent="0.25">
      <c r="W16224"/>
    </row>
    <row r="16225" spans="23:23" x14ac:dyDescent="0.25">
      <c r="W16225"/>
    </row>
    <row r="16226" spans="23:23" x14ac:dyDescent="0.25">
      <c r="W16226"/>
    </row>
    <row r="16227" spans="23:23" x14ac:dyDescent="0.25">
      <c r="W16227"/>
    </row>
    <row r="16228" spans="23:23" x14ac:dyDescent="0.25">
      <c r="W16228"/>
    </row>
    <row r="16229" spans="23:23" x14ac:dyDescent="0.25">
      <c r="W16229"/>
    </row>
    <row r="16230" spans="23:23" x14ac:dyDescent="0.25">
      <c r="W16230"/>
    </row>
    <row r="16231" spans="23:23" x14ac:dyDescent="0.25">
      <c r="W16231"/>
    </row>
    <row r="16232" spans="23:23" x14ac:dyDescent="0.25">
      <c r="W16232"/>
    </row>
    <row r="16233" spans="23:23" x14ac:dyDescent="0.25">
      <c r="W16233"/>
    </row>
    <row r="16234" spans="23:23" x14ac:dyDescent="0.25">
      <c r="W16234"/>
    </row>
    <row r="16235" spans="23:23" x14ac:dyDescent="0.25">
      <c r="W16235"/>
    </row>
    <row r="16236" spans="23:23" x14ac:dyDescent="0.25">
      <c r="W16236"/>
    </row>
    <row r="16237" spans="23:23" x14ac:dyDescent="0.25">
      <c r="W16237"/>
    </row>
    <row r="16238" spans="23:23" x14ac:dyDescent="0.25">
      <c r="W16238"/>
    </row>
    <row r="16239" spans="23:23" x14ac:dyDescent="0.25">
      <c r="W16239"/>
    </row>
    <row r="16240" spans="23:23" x14ac:dyDescent="0.25">
      <c r="W16240"/>
    </row>
    <row r="16241" spans="23:23" x14ac:dyDescent="0.25">
      <c r="W16241"/>
    </row>
    <row r="16242" spans="23:23" x14ac:dyDescent="0.25">
      <c r="W16242"/>
    </row>
    <row r="16243" spans="23:23" x14ac:dyDescent="0.25">
      <c r="W16243"/>
    </row>
    <row r="16244" spans="23:23" x14ac:dyDescent="0.25">
      <c r="W16244"/>
    </row>
    <row r="16245" spans="23:23" x14ac:dyDescent="0.25">
      <c r="W16245"/>
    </row>
    <row r="16246" spans="23:23" x14ac:dyDescent="0.25">
      <c r="W16246"/>
    </row>
    <row r="16247" spans="23:23" x14ac:dyDescent="0.25">
      <c r="W16247"/>
    </row>
    <row r="16248" spans="23:23" x14ac:dyDescent="0.25">
      <c r="W16248"/>
    </row>
    <row r="16249" spans="23:23" x14ac:dyDescent="0.25">
      <c r="W16249"/>
    </row>
    <row r="16250" spans="23:23" x14ac:dyDescent="0.25">
      <c r="W16250"/>
    </row>
    <row r="16251" spans="23:23" x14ac:dyDescent="0.25">
      <c r="W16251"/>
    </row>
    <row r="16252" spans="23:23" x14ac:dyDescent="0.25">
      <c r="W16252"/>
    </row>
    <row r="16253" spans="23:23" x14ac:dyDescent="0.25">
      <c r="W16253"/>
    </row>
    <row r="16254" spans="23:23" x14ac:dyDescent="0.25">
      <c r="W16254"/>
    </row>
    <row r="16255" spans="23:23" x14ac:dyDescent="0.25">
      <c r="W16255"/>
    </row>
    <row r="16256" spans="23:23" x14ac:dyDescent="0.25">
      <c r="W16256"/>
    </row>
    <row r="16257" spans="23:23" x14ac:dyDescent="0.25">
      <c r="W16257"/>
    </row>
    <row r="16258" spans="23:23" x14ac:dyDescent="0.25">
      <c r="W16258"/>
    </row>
    <row r="16259" spans="23:23" x14ac:dyDescent="0.25">
      <c r="W16259"/>
    </row>
    <row r="16260" spans="23:23" x14ac:dyDescent="0.25">
      <c r="W16260"/>
    </row>
    <row r="16261" spans="23:23" x14ac:dyDescent="0.25">
      <c r="W16261"/>
    </row>
    <row r="16262" spans="23:23" x14ac:dyDescent="0.25">
      <c r="W16262"/>
    </row>
    <row r="16263" spans="23:23" x14ac:dyDescent="0.25">
      <c r="W16263"/>
    </row>
    <row r="16264" spans="23:23" x14ac:dyDescent="0.25">
      <c r="W16264"/>
    </row>
    <row r="16265" spans="23:23" x14ac:dyDescent="0.25">
      <c r="W16265"/>
    </row>
    <row r="16266" spans="23:23" x14ac:dyDescent="0.25">
      <c r="W16266"/>
    </row>
    <row r="16267" spans="23:23" x14ac:dyDescent="0.25">
      <c r="W16267"/>
    </row>
    <row r="16268" spans="23:23" x14ac:dyDescent="0.25">
      <c r="W16268"/>
    </row>
    <row r="16269" spans="23:23" x14ac:dyDescent="0.25">
      <c r="W16269"/>
    </row>
    <row r="16270" spans="23:23" x14ac:dyDescent="0.25">
      <c r="W16270"/>
    </row>
    <row r="16271" spans="23:23" x14ac:dyDescent="0.25">
      <c r="W16271"/>
    </row>
    <row r="16272" spans="23:23" x14ac:dyDescent="0.25">
      <c r="W16272"/>
    </row>
    <row r="16273" spans="23:23" x14ac:dyDescent="0.25">
      <c r="W16273"/>
    </row>
    <row r="16274" spans="23:23" x14ac:dyDescent="0.25">
      <c r="W16274"/>
    </row>
    <row r="16275" spans="23:23" x14ac:dyDescent="0.25">
      <c r="W16275"/>
    </row>
    <row r="16276" spans="23:23" x14ac:dyDescent="0.25">
      <c r="W16276"/>
    </row>
    <row r="16277" spans="23:23" x14ac:dyDescent="0.25">
      <c r="W16277"/>
    </row>
    <row r="16278" spans="23:23" x14ac:dyDescent="0.25">
      <c r="W16278"/>
    </row>
    <row r="16279" spans="23:23" x14ac:dyDescent="0.25">
      <c r="W16279"/>
    </row>
    <row r="16280" spans="23:23" x14ac:dyDescent="0.25">
      <c r="W16280"/>
    </row>
    <row r="16281" spans="23:23" x14ac:dyDescent="0.25">
      <c r="W16281"/>
    </row>
    <row r="16282" spans="23:23" x14ac:dyDescent="0.25">
      <c r="W16282"/>
    </row>
    <row r="16283" spans="23:23" x14ac:dyDescent="0.25">
      <c r="W16283"/>
    </row>
    <row r="16284" spans="23:23" x14ac:dyDescent="0.25">
      <c r="W16284"/>
    </row>
    <row r="16285" spans="23:23" x14ac:dyDescent="0.25">
      <c r="W16285"/>
    </row>
    <row r="16286" spans="23:23" x14ac:dyDescent="0.25">
      <c r="W16286"/>
    </row>
    <row r="16287" spans="23:23" x14ac:dyDescent="0.25">
      <c r="W16287"/>
    </row>
    <row r="16288" spans="23:23" x14ac:dyDescent="0.25">
      <c r="W16288"/>
    </row>
    <row r="16289" spans="23:23" x14ac:dyDescent="0.25">
      <c r="W16289"/>
    </row>
    <row r="16290" spans="23:23" x14ac:dyDescent="0.25">
      <c r="W16290"/>
    </row>
    <row r="16291" spans="23:23" x14ac:dyDescent="0.25">
      <c r="W16291"/>
    </row>
    <row r="16292" spans="23:23" x14ac:dyDescent="0.25">
      <c r="W16292"/>
    </row>
    <row r="16293" spans="23:23" x14ac:dyDescent="0.25">
      <c r="W16293"/>
    </row>
    <row r="16294" spans="23:23" x14ac:dyDescent="0.25">
      <c r="W16294"/>
    </row>
    <row r="16295" spans="23:23" x14ac:dyDescent="0.25">
      <c r="W16295"/>
    </row>
    <row r="16296" spans="23:23" x14ac:dyDescent="0.25">
      <c r="W16296"/>
    </row>
    <row r="16297" spans="23:23" x14ac:dyDescent="0.25">
      <c r="W16297"/>
    </row>
    <row r="16298" spans="23:23" x14ac:dyDescent="0.25">
      <c r="W16298"/>
    </row>
    <row r="16299" spans="23:23" x14ac:dyDescent="0.25">
      <c r="W16299"/>
    </row>
    <row r="16300" spans="23:23" x14ac:dyDescent="0.25">
      <c r="W16300"/>
    </row>
    <row r="16301" spans="23:23" x14ac:dyDescent="0.25">
      <c r="W16301"/>
    </row>
    <row r="16302" spans="23:23" x14ac:dyDescent="0.25">
      <c r="W16302"/>
    </row>
    <row r="16303" spans="23:23" x14ac:dyDescent="0.25">
      <c r="W16303"/>
    </row>
    <row r="16304" spans="23:23" x14ac:dyDescent="0.25">
      <c r="W16304"/>
    </row>
    <row r="16305" spans="23:23" x14ac:dyDescent="0.25">
      <c r="W16305"/>
    </row>
    <row r="16306" spans="23:23" x14ac:dyDescent="0.25">
      <c r="W16306"/>
    </row>
    <row r="16307" spans="23:23" x14ac:dyDescent="0.25">
      <c r="W16307"/>
    </row>
    <row r="16308" spans="23:23" x14ac:dyDescent="0.25">
      <c r="W16308"/>
    </row>
    <row r="16309" spans="23:23" x14ac:dyDescent="0.25">
      <c r="W16309"/>
    </row>
    <row r="16310" spans="23:23" x14ac:dyDescent="0.25">
      <c r="W16310"/>
    </row>
    <row r="16311" spans="23:23" x14ac:dyDescent="0.25">
      <c r="W16311"/>
    </row>
    <row r="16312" spans="23:23" x14ac:dyDescent="0.25">
      <c r="W16312"/>
    </row>
    <row r="16313" spans="23:23" x14ac:dyDescent="0.25">
      <c r="W16313"/>
    </row>
    <row r="16314" spans="23:23" x14ac:dyDescent="0.25">
      <c r="W16314"/>
    </row>
    <row r="16315" spans="23:23" x14ac:dyDescent="0.25">
      <c r="W16315"/>
    </row>
    <row r="16316" spans="23:23" x14ac:dyDescent="0.25">
      <c r="W16316"/>
    </row>
    <row r="16317" spans="23:23" x14ac:dyDescent="0.25">
      <c r="W16317"/>
    </row>
    <row r="16318" spans="23:23" x14ac:dyDescent="0.25">
      <c r="W16318"/>
    </row>
    <row r="16319" spans="23:23" x14ac:dyDescent="0.25">
      <c r="W16319"/>
    </row>
    <row r="16320" spans="23:23" x14ac:dyDescent="0.25">
      <c r="W16320"/>
    </row>
    <row r="16321" spans="23:23" x14ac:dyDescent="0.25">
      <c r="W16321"/>
    </row>
    <row r="16322" spans="23:23" x14ac:dyDescent="0.25">
      <c r="W16322"/>
    </row>
    <row r="16323" spans="23:23" x14ac:dyDescent="0.25">
      <c r="W16323"/>
    </row>
    <row r="16324" spans="23:23" x14ac:dyDescent="0.25">
      <c r="W16324"/>
    </row>
    <row r="16325" spans="23:23" x14ac:dyDescent="0.25">
      <c r="W16325"/>
    </row>
    <row r="16326" spans="23:23" x14ac:dyDescent="0.25">
      <c r="W16326"/>
    </row>
    <row r="16327" spans="23:23" x14ac:dyDescent="0.25">
      <c r="W16327"/>
    </row>
    <row r="16328" spans="23:23" x14ac:dyDescent="0.25">
      <c r="W16328"/>
    </row>
    <row r="16329" spans="23:23" x14ac:dyDescent="0.25">
      <c r="W16329"/>
    </row>
    <row r="16330" spans="23:23" x14ac:dyDescent="0.25">
      <c r="W16330"/>
    </row>
    <row r="16331" spans="23:23" x14ac:dyDescent="0.25">
      <c r="W16331"/>
    </row>
    <row r="16332" spans="23:23" x14ac:dyDescent="0.25">
      <c r="W16332"/>
    </row>
    <row r="16333" spans="23:23" x14ac:dyDescent="0.25">
      <c r="W16333"/>
    </row>
    <row r="16334" spans="23:23" x14ac:dyDescent="0.25">
      <c r="W16334"/>
    </row>
    <row r="16335" spans="23:23" x14ac:dyDescent="0.25">
      <c r="W16335"/>
    </row>
    <row r="16336" spans="23:23" x14ac:dyDescent="0.25">
      <c r="W16336"/>
    </row>
    <row r="16337" spans="23:23" x14ac:dyDescent="0.25">
      <c r="W16337"/>
    </row>
    <row r="16338" spans="23:23" x14ac:dyDescent="0.25">
      <c r="W16338"/>
    </row>
    <row r="16339" spans="23:23" x14ac:dyDescent="0.25">
      <c r="W16339"/>
    </row>
    <row r="16340" spans="23:23" x14ac:dyDescent="0.25">
      <c r="W16340"/>
    </row>
    <row r="16341" spans="23:23" x14ac:dyDescent="0.25">
      <c r="W16341"/>
    </row>
    <row r="16342" spans="23:23" x14ac:dyDescent="0.25">
      <c r="W16342"/>
    </row>
    <row r="16343" spans="23:23" x14ac:dyDescent="0.25">
      <c r="W16343"/>
    </row>
    <row r="16344" spans="23:23" x14ac:dyDescent="0.25">
      <c r="W16344"/>
    </row>
    <row r="16345" spans="23:23" x14ac:dyDescent="0.25">
      <c r="W16345"/>
    </row>
    <row r="16346" spans="23:23" x14ac:dyDescent="0.25">
      <c r="W16346"/>
    </row>
    <row r="16347" spans="23:23" x14ac:dyDescent="0.25">
      <c r="W16347"/>
    </row>
    <row r="16348" spans="23:23" x14ac:dyDescent="0.25">
      <c r="W16348"/>
    </row>
    <row r="16349" spans="23:23" x14ac:dyDescent="0.25">
      <c r="W16349"/>
    </row>
    <row r="16350" spans="23:23" x14ac:dyDescent="0.25">
      <c r="W16350"/>
    </row>
    <row r="16351" spans="23:23" x14ac:dyDescent="0.25">
      <c r="W16351"/>
    </row>
    <row r="16352" spans="23:23" x14ac:dyDescent="0.25">
      <c r="W16352"/>
    </row>
    <row r="16353" spans="23:23" x14ac:dyDescent="0.25">
      <c r="W16353"/>
    </row>
    <row r="16354" spans="23:23" x14ac:dyDescent="0.25">
      <c r="W16354"/>
    </row>
    <row r="16355" spans="23:23" x14ac:dyDescent="0.25">
      <c r="W16355"/>
    </row>
    <row r="16356" spans="23:23" x14ac:dyDescent="0.25">
      <c r="W16356"/>
    </row>
    <row r="16357" spans="23:23" x14ac:dyDescent="0.25">
      <c r="W16357"/>
    </row>
    <row r="16358" spans="23:23" x14ac:dyDescent="0.25">
      <c r="W16358"/>
    </row>
    <row r="16359" spans="23:23" x14ac:dyDescent="0.25">
      <c r="W16359"/>
    </row>
    <row r="16360" spans="23:23" x14ac:dyDescent="0.25">
      <c r="W16360"/>
    </row>
    <row r="16361" spans="23:23" x14ac:dyDescent="0.25">
      <c r="W16361"/>
    </row>
    <row r="16362" spans="23:23" x14ac:dyDescent="0.25">
      <c r="W16362"/>
    </row>
    <row r="16363" spans="23:23" x14ac:dyDescent="0.25">
      <c r="W16363"/>
    </row>
    <row r="16364" spans="23:23" x14ac:dyDescent="0.25">
      <c r="W16364"/>
    </row>
    <row r="16365" spans="23:23" x14ac:dyDescent="0.25">
      <c r="W16365"/>
    </row>
    <row r="16366" spans="23:23" x14ac:dyDescent="0.25">
      <c r="W16366"/>
    </row>
    <row r="16367" spans="23:23" x14ac:dyDescent="0.25">
      <c r="W16367"/>
    </row>
    <row r="16368" spans="23:23" x14ac:dyDescent="0.25">
      <c r="W16368"/>
    </row>
    <row r="16369" spans="23:23" x14ac:dyDescent="0.25">
      <c r="W16369"/>
    </row>
    <row r="16370" spans="23:23" x14ac:dyDescent="0.25">
      <c r="W16370"/>
    </row>
    <row r="16371" spans="23:23" x14ac:dyDescent="0.25">
      <c r="W16371"/>
    </row>
    <row r="16372" spans="23:23" x14ac:dyDescent="0.25">
      <c r="W16372"/>
    </row>
    <row r="16373" spans="23:23" x14ac:dyDescent="0.25">
      <c r="W16373"/>
    </row>
    <row r="16374" spans="23:23" x14ac:dyDescent="0.25">
      <c r="W16374"/>
    </row>
    <row r="16375" spans="23:23" x14ac:dyDescent="0.25">
      <c r="W16375"/>
    </row>
    <row r="16376" spans="23:23" x14ac:dyDescent="0.25">
      <c r="W16376"/>
    </row>
    <row r="16377" spans="23:23" x14ac:dyDescent="0.25">
      <c r="W16377"/>
    </row>
    <row r="16378" spans="23:23" x14ac:dyDescent="0.25">
      <c r="W16378"/>
    </row>
    <row r="16379" spans="23:23" x14ac:dyDescent="0.25">
      <c r="W16379"/>
    </row>
    <row r="16380" spans="23:23" x14ac:dyDescent="0.25">
      <c r="W16380"/>
    </row>
    <row r="16381" spans="23:23" x14ac:dyDescent="0.25">
      <c r="W16381"/>
    </row>
    <row r="16382" spans="23:23" x14ac:dyDescent="0.25">
      <c r="W16382"/>
    </row>
    <row r="16383" spans="23:23" x14ac:dyDescent="0.25">
      <c r="W16383"/>
    </row>
    <row r="16384" spans="23:23" x14ac:dyDescent="0.25">
      <c r="W16384"/>
    </row>
    <row r="16385" spans="23:23" x14ac:dyDescent="0.25">
      <c r="W16385"/>
    </row>
    <row r="16386" spans="23:23" x14ac:dyDescent="0.25">
      <c r="W16386"/>
    </row>
    <row r="16387" spans="23:23" x14ac:dyDescent="0.25">
      <c r="W16387"/>
    </row>
    <row r="16388" spans="23:23" x14ac:dyDescent="0.25">
      <c r="W16388"/>
    </row>
    <row r="16389" spans="23:23" x14ac:dyDescent="0.25">
      <c r="W16389"/>
    </row>
    <row r="16390" spans="23:23" x14ac:dyDescent="0.25">
      <c r="W16390"/>
    </row>
    <row r="16391" spans="23:23" x14ac:dyDescent="0.25">
      <c r="W16391"/>
    </row>
    <row r="16392" spans="23:23" x14ac:dyDescent="0.25">
      <c r="W16392"/>
    </row>
    <row r="16393" spans="23:23" x14ac:dyDescent="0.25">
      <c r="W16393"/>
    </row>
    <row r="16394" spans="23:23" x14ac:dyDescent="0.25">
      <c r="W16394"/>
    </row>
    <row r="16395" spans="23:23" x14ac:dyDescent="0.25">
      <c r="W16395"/>
    </row>
    <row r="16396" spans="23:23" x14ac:dyDescent="0.25">
      <c r="W16396"/>
    </row>
    <row r="16397" spans="23:23" x14ac:dyDescent="0.25">
      <c r="W16397"/>
    </row>
    <row r="16398" spans="23:23" x14ac:dyDescent="0.25">
      <c r="W16398"/>
    </row>
    <row r="16399" spans="23:23" x14ac:dyDescent="0.25">
      <c r="W16399"/>
    </row>
    <row r="16400" spans="23:23" x14ac:dyDescent="0.25">
      <c r="W16400"/>
    </row>
    <row r="16401" spans="23:23" x14ac:dyDescent="0.25">
      <c r="W16401"/>
    </row>
    <row r="16402" spans="23:23" x14ac:dyDescent="0.25">
      <c r="W16402"/>
    </row>
    <row r="16403" spans="23:23" x14ac:dyDescent="0.25">
      <c r="W16403"/>
    </row>
    <row r="16404" spans="23:23" x14ac:dyDescent="0.25">
      <c r="W16404"/>
    </row>
    <row r="16405" spans="23:23" x14ac:dyDescent="0.25">
      <c r="W16405"/>
    </row>
    <row r="16406" spans="23:23" x14ac:dyDescent="0.25">
      <c r="W16406"/>
    </row>
    <row r="16407" spans="23:23" x14ac:dyDescent="0.25">
      <c r="W16407"/>
    </row>
    <row r="16408" spans="23:23" x14ac:dyDescent="0.25">
      <c r="W16408"/>
    </row>
    <row r="16409" spans="23:23" x14ac:dyDescent="0.25">
      <c r="W16409"/>
    </row>
    <row r="16410" spans="23:23" x14ac:dyDescent="0.25">
      <c r="W16410"/>
    </row>
    <row r="16411" spans="23:23" x14ac:dyDescent="0.25">
      <c r="W16411"/>
    </row>
    <row r="16412" spans="23:23" x14ac:dyDescent="0.25">
      <c r="W16412"/>
    </row>
    <row r="16413" spans="23:23" x14ac:dyDescent="0.25">
      <c r="W16413"/>
    </row>
    <row r="16414" spans="23:23" x14ac:dyDescent="0.25">
      <c r="W16414"/>
    </row>
    <row r="16415" spans="23:23" x14ac:dyDescent="0.25">
      <c r="W16415"/>
    </row>
    <row r="16416" spans="23:23" x14ac:dyDescent="0.25">
      <c r="W16416"/>
    </row>
    <row r="16417" spans="23:23" x14ac:dyDescent="0.25">
      <c r="W16417"/>
    </row>
    <row r="16418" spans="23:23" x14ac:dyDescent="0.25">
      <c r="W16418"/>
    </row>
    <row r="16419" spans="23:23" x14ac:dyDescent="0.25">
      <c r="W16419"/>
    </row>
    <row r="16420" spans="23:23" x14ac:dyDescent="0.25">
      <c r="W16420"/>
    </row>
    <row r="16421" spans="23:23" x14ac:dyDescent="0.25">
      <c r="W16421"/>
    </row>
    <row r="16422" spans="23:23" x14ac:dyDescent="0.25">
      <c r="W16422"/>
    </row>
    <row r="16423" spans="23:23" x14ac:dyDescent="0.25">
      <c r="W16423"/>
    </row>
    <row r="16424" spans="23:23" x14ac:dyDescent="0.25">
      <c r="W16424"/>
    </row>
    <row r="16425" spans="23:23" x14ac:dyDescent="0.25">
      <c r="W16425"/>
    </row>
    <row r="16426" spans="23:23" x14ac:dyDescent="0.25">
      <c r="W16426"/>
    </row>
    <row r="16427" spans="23:23" x14ac:dyDescent="0.25">
      <c r="W16427"/>
    </row>
    <row r="16428" spans="23:23" x14ac:dyDescent="0.25">
      <c r="W16428"/>
    </row>
    <row r="16429" spans="23:23" x14ac:dyDescent="0.25">
      <c r="W16429"/>
    </row>
    <row r="16430" spans="23:23" x14ac:dyDescent="0.25">
      <c r="W16430"/>
    </row>
    <row r="16431" spans="23:23" x14ac:dyDescent="0.25">
      <c r="W16431"/>
    </row>
    <row r="16432" spans="23:23" x14ac:dyDescent="0.25">
      <c r="W16432"/>
    </row>
    <row r="16433" spans="23:23" x14ac:dyDescent="0.25">
      <c r="W16433"/>
    </row>
    <row r="16434" spans="23:23" x14ac:dyDescent="0.25">
      <c r="W16434"/>
    </row>
    <row r="16435" spans="23:23" x14ac:dyDescent="0.25">
      <c r="W16435"/>
    </row>
    <row r="16436" spans="23:23" x14ac:dyDescent="0.25">
      <c r="W16436"/>
    </row>
    <row r="16437" spans="23:23" x14ac:dyDescent="0.25">
      <c r="W16437"/>
    </row>
    <row r="16438" spans="23:23" x14ac:dyDescent="0.25">
      <c r="W16438"/>
    </row>
    <row r="16439" spans="23:23" x14ac:dyDescent="0.25">
      <c r="W16439"/>
    </row>
    <row r="16440" spans="23:23" x14ac:dyDescent="0.25">
      <c r="W16440"/>
    </row>
    <row r="16441" spans="23:23" x14ac:dyDescent="0.25">
      <c r="W16441"/>
    </row>
    <row r="16442" spans="23:23" x14ac:dyDescent="0.25">
      <c r="W16442"/>
    </row>
    <row r="16443" spans="23:23" x14ac:dyDescent="0.25">
      <c r="W16443"/>
    </row>
    <row r="16444" spans="23:23" x14ac:dyDescent="0.25">
      <c r="W16444"/>
    </row>
    <row r="16445" spans="23:23" x14ac:dyDescent="0.25">
      <c r="W16445"/>
    </row>
    <row r="16446" spans="23:23" x14ac:dyDescent="0.25">
      <c r="W16446"/>
    </row>
    <row r="16447" spans="23:23" x14ac:dyDescent="0.25">
      <c r="W16447"/>
    </row>
    <row r="16448" spans="23:23" x14ac:dyDescent="0.25">
      <c r="W16448"/>
    </row>
    <row r="16449" spans="23:23" x14ac:dyDescent="0.25">
      <c r="W16449"/>
    </row>
    <row r="16450" spans="23:23" x14ac:dyDescent="0.25">
      <c r="W16450"/>
    </row>
    <row r="16451" spans="23:23" x14ac:dyDescent="0.25">
      <c r="W16451"/>
    </row>
    <row r="16452" spans="23:23" x14ac:dyDescent="0.25">
      <c r="W16452"/>
    </row>
    <row r="16453" spans="23:23" x14ac:dyDescent="0.25">
      <c r="W16453"/>
    </row>
    <row r="16454" spans="23:23" x14ac:dyDescent="0.25">
      <c r="W16454"/>
    </row>
    <row r="16455" spans="23:23" x14ac:dyDescent="0.25">
      <c r="W16455"/>
    </row>
    <row r="16456" spans="23:23" x14ac:dyDescent="0.25">
      <c r="W16456"/>
    </row>
    <row r="16457" spans="23:23" x14ac:dyDescent="0.25">
      <c r="W16457"/>
    </row>
    <row r="16458" spans="23:23" x14ac:dyDescent="0.25">
      <c r="W16458"/>
    </row>
    <row r="16459" spans="23:23" x14ac:dyDescent="0.25">
      <c r="W16459"/>
    </row>
    <row r="16460" spans="23:23" x14ac:dyDescent="0.25">
      <c r="W16460"/>
    </row>
    <row r="16461" spans="23:23" x14ac:dyDescent="0.25">
      <c r="W16461"/>
    </row>
    <row r="16462" spans="23:23" x14ac:dyDescent="0.25">
      <c r="W16462"/>
    </row>
    <row r="16463" spans="23:23" x14ac:dyDescent="0.25">
      <c r="W16463"/>
    </row>
    <row r="16464" spans="23:23" x14ac:dyDescent="0.25">
      <c r="W16464"/>
    </row>
    <row r="16465" spans="23:23" x14ac:dyDescent="0.25">
      <c r="W16465"/>
    </row>
    <row r="16466" spans="23:23" x14ac:dyDescent="0.25">
      <c r="W16466"/>
    </row>
    <row r="16467" spans="23:23" x14ac:dyDescent="0.25">
      <c r="W16467"/>
    </row>
    <row r="16468" spans="23:23" x14ac:dyDescent="0.25">
      <c r="W16468"/>
    </row>
    <row r="16469" spans="23:23" x14ac:dyDescent="0.25">
      <c r="W16469"/>
    </row>
    <row r="16470" spans="23:23" x14ac:dyDescent="0.25">
      <c r="W16470"/>
    </row>
    <row r="16471" spans="23:23" x14ac:dyDescent="0.25">
      <c r="W16471"/>
    </row>
    <row r="16472" spans="23:23" x14ac:dyDescent="0.25">
      <c r="W16472"/>
    </row>
    <row r="16473" spans="23:23" x14ac:dyDescent="0.25">
      <c r="W16473"/>
    </row>
    <row r="16474" spans="23:23" x14ac:dyDescent="0.25">
      <c r="W16474"/>
    </row>
    <row r="16475" spans="23:23" x14ac:dyDescent="0.25">
      <c r="W16475"/>
    </row>
    <row r="16476" spans="23:23" x14ac:dyDescent="0.25">
      <c r="W16476"/>
    </row>
    <row r="16477" spans="23:23" x14ac:dyDescent="0.25">
      <c r="W16477"/>
    </row>
    <row r="16478" spans="23:23" x14ac:dyDescent="0.25">
      <c r="W16478"/>
    </row>
    <row r="16479" spans="23:23" x14ac:dyDescent="0.25">
      <c r="W16479"/>
    </row>
    <row r="16480" spans="23:23" x14ac:dyDescent="0.25">
      <c r="W16480"/>
    </row>
    <row r="16481" spans="23:23" x14ac:dyDescent="0.25">
      <c r="W16481"/>
    </row>
    <row r="16482" spans="23:23" x14ac:dyDescent="0.25">
      <c r="W16482"/>
    </row>
    <row r="16483" spans="23:23" x14ac:dyDescent="0.25">
      <c r="W16483"/>
    </row>
    <row r="16484" spans="23:23" x14ac:dyDescent="0.25">
      <c r="W16484"/>
    </row>
    <row r="16485" spans="23:23" x14ac:dyDescent="0.25">
      <c r="W16485"/>
    </row>
    <row r="16486" spans="23:23" x14ac:dyDescent="0.25">
      <c r="W16486"/>
    </row>
    <row r="16487" spans="23:23" x14ac:dyDescent="0.25">
      <c r="W16487"/>
    </row>
    <row r="16488" spans="23:23" x14ac:dyDescent="0.25">
      <c r="W16488"/>
    </row>
    <row r="16489" spans="23:23" x14ac:dyDescent="0.25">
      <c r="W16489"/>
    </row>
    <row r="16490" spans="23:23" x14ac:dyDescent="0.25">
      <c r="W16490"/>
    </row>
    <row r="16491" spans="23:23" x14ac:dyDescent="0.25">
      <c r="W16491"/>
    </row>
    <row r="16492" spans="23:23" x14ac:dyDescent="0.25">
      <c r="W16492"/>
    </row>
    <row r="16493" spans="23:23" x14ac:dyDescent="0.25">
      <c r="W16493"/>
    </row>
    <row r="16494" spans="23:23" x14ac:dyDescent="0.25">
      <c r="W16494"/>
    </row>
    <row r="16495" spans="23:23" x14ac:dyDescent="0.25">
      <c r="W16495"/>
    </row>
    <row r="16496" spans="23:23" x14ac:dyDescent="0.25">
      <c r="W16496"/>
    </row>
    <row r="16497" spans="23:23" x14ac:dyDescent="0.25">
      <c r="W16497"/>
    </row>
    <row r="16498" spans="23:23" x14ac:dyDescent="0.25">
      <c r="W16498"/>
    </row>
    <row r="16499" spans="23:23" x14ac:dyDescent="0.25">
      <c r="W16499"/>
    </row>
    <row r="16500" spans="23:23" x14ac:dyDescent="0.25">
      <c r="W16500"/>
    </row>
    <row r="16501" spans="23:23" x14ac:dyDescent="0.25">
      <c r="W16501"/>
    </row>
    <row r="16502" spans="23:23" x14ac:dyDescent="0.25">
      <c r="W16502"/>
    </row>
    <row r="16503" spans="23:23" x14ac:dyDescent="0.25">
      <c r="W16503"/>
    </row>
    <row r="16504" spans="23:23" x14ac:dyDescent="0.25">
      <c r="W16504"/>
    </row>
    <row r="16505" spans="23:23" x14ac:dyDescent="0.25">
      <c r="W16505"/>
    </row>
    <row r="16506" spans="23:23" x14ac:dyDescent="0.25">
      <c r="W16506"/>
    </row>
    <row r="16507" spans="23:23" x14ac:dyDescent="0.25">
      <c r="W16507"/>
    </row>
    <row r="16508" spans="23:23" x14ac:dyDescent="0.25">
      <c r="W16508"/>
    </row>
    <row r="16509" spans="23:23" x14ac:dyDescent="0.25">
      <c r="W16509"/>
    </row>
    <row r="16510" spans="23:23" x14ac:dyDescent="0.25">
      <c r="W16510"/>
    </row>
    <row r="16511" spans="23:23" x14ac:dyDescent="0.25">
      <c r="W16511"/>
    </row>
    <row r="16512" spans="23:23" x14ac:dyDescent="0.25">
      <c r="W16512"/>
    </row>
    <row r="16513" spans="23:23" x14ac:dyDescent="0.25">
      <c r="W16513"/>
    </row>
    <row r="16514" spans="23:23" x14ac:dyDescent="0.25">
      <c r="W16514"/>
    </row>
    <row r="16515" spans="23:23" x14ac:dyDescent="0.25">
      <c r="W16515"/>
    </row>
    <row r="16516" spans="23:23" x14ac:dyDescent="0.25">
      <c r="W16516"/>
    </row>
    <row r="16517" spans="23:23" x14ac:dyDescent="0.25">
      <c r="W16517"/>
    </row>
    <row r="16518" spans="23:23" x14ac:dyDescent="0.25">
      <c r="W16518"/>
    </row>
    <row r="16519" spans="23:23" x14ac:dyDescent="0.25">
      <c r="W16519"/>
    </row>
    <row r="16520" spans="23:23" x14ac:dyDescent="0.25">
      <c r="W16520"/>
    </row>
    <row r="16521" spans="23:23" x14ac:dyDescent="0.25">
      <c r="W16521"/>
    </row>
    <row r="16522" spans="23:23" x14ac:dyDescent="0.25">
      <c r="W16522"/>
    </row>
    <row r="16523" spans="23:23" x14ac:dyDescent="0.25">
      <c r="W16523"/>
    </row>
    <row r="16524" spans="23:23" x14ac:dyDescent="0.25">
      <c r="W16524"/>
    </row>
    <row r="16525" spans="23:23" x14ac:dyDescent="0.25">
      <c r="W16525"/>
    </row>
    <row r="16526" spans="23:23" x14ac:dyDescent="0.25">
      <c r="W16526"/>
    </row>
    <row r="16527" spans="23:23" x14ac:dyDescent="0.25">
      <c r="W16527"/>
    </row>
    <row r="16528" spans="23:23" x14ac:dyDescent="0.25">
      <c r="W16528"/>
    </row>
    <row r="16529" spans="23:23" x14ac:dyDescent="0.25">
      <c r="W16529"/>
    </row>
    <row r="16530" spans="23:23" x14ac:dyDescent="0.25">
      <c r="W16530"/>
    </row>
    <row r="16531" spans="23:23" x14ac:dyDescent="0.25">
      <c r="W16531"/>
    </row>
    <row r="16532" spans="23:23" x14ac:dyDescent="0.25">
      <c r="W16532"/>
    </row>
    <row r="16533" spans="23:23" x14ac:dyDescent="0.25">
      <c r="W16533"/>
    </row>
    <row r="16534" spans="23:23" x14ac:dyDescent="0.25">
      <c r="W16534"/>
    </row>
    <row r="16535" spans="23:23" x14ac:dyDescent="0.25">
      <c r="W16535"/>
    </row>
    <row r="16536" spans="23:23" x14ac:dyDescent="0.25">
      <c r="W16536"/>
    </row>
    <row r="16537" spans="23:23" x14ac:dyDescent="0.25">
      <c r="W16537"/>
    </row>
    <row r="16538" spans="23:23" x14ac:dyDescent="0.25">
      <c r="W16538"/>
    </row>
    <row r="16539" spans="23:23" x14ac:dyDescent="0.25">
      <c r="W16539"/>
    </row>
    <row r="16540" spans="23:23" x14ac:dyDescent="0.25">
      <c r="W16540"/>
    </row>
    <row r="16541" spans="23:23" x14ac:dyDescent="0.25">
      <c r="W16541"/>
    </row>
    <row r="16542" spans="23:23" x14ac:dyDescent="0.25">
      <c r="W16542"/>
    </row>
    <row r="16543" spans="23:23" x14ac:dyDescent="0.25">
      <c r="W16543"/>
    </row>
    <row r="16544" spans="23:23" x14ac:dyDescent="0.25">
      <c r="W16544"/>
    </row>
    <row r="16545" spans="23:23" x14ac:dyDescent="0.25">
      <c r="W16545"/>
    </row>
    <row r="16546" spans="23:23" x14ac:dyDescent="0.25">
      <c r="W16546"/>
    </row>
    <row r="16547" spans="23:23" x14ac:dyDescent="0.25">
      <c r="W16547"/>
    </row>
    <row r="16548" spans="23:23" x14ac:dyDescent="0.25">
      <c r="W16548"/>
    </row>
    <row r="16549" spans="23:23" x14ac:dyDescent="0.25">
      <c r="W16549"/>
    </row>
    <row r="16550" spans="23:23" x14ac:dyDescent="0.25">
      <c r="W16550"/>
    </row>
    <row r="16551" spans="23:23" x14ac:dyDescent="0.25">
      <c r="W16551"/>
    </row>
    <row r="16552" spans="23:23" x14ac:dyDescent="0.25">
      <c r="W16552"/>
    </row>
    <row r="16553" spans="23:23" x14ac:dyDescent="0.25">
      <c r="W16553"/>
    </row>
    <row r="16554" spans="23:23" x14ac:dyDescent="0.25">
      <c r="W16554"/>
    </row>
    <row r="16555" spans="23:23" x14ac:dyDescent="0.25">
      <c r="W16555"/>
    </row>
    <row r="16556" spans="23:23" x14ac:dyDescent="0.25">
      <c r="W16556"/>
    </row>
    <row r="16557" spans="23:23" x14ac:dyDescent="0.25">
      <c r="W16557"/>
    </row>
    <row r="16558" spans="23:23" x14ac:dyDescent="0.25">
      <c r="W16558"/>
    </row>
    <row r="16559" spans="23:23" x14ac:dyDescent="0.25">
      <c r="W16559"/>
    </row>
    <row r="16560" spans="23:23" x14ac:dyDescent="0.25">
      <c r="W16560"/>
    </row>
    <row r="16561" spans="23:23" x14ac:dyDescent="0.25">
      <c r="W16561"/>
    </row>
    <row r="16562" spans="23:23" x14ac:dyDescent="0.25">
      <c r="W16562"/>
    </row>
    <row r="16563" spans="23:23" x14ac:dyDescent="0.25">
      <c r="W16563"/>
    </row>
    <row r="16564" spans="23:23" x14ac:dyDescent="0.25">
      <c r="W16564"/>
    </row>
    <row r="16565" spans="23:23" x14ac:dyDescent="0.25">
      <c r="W16565"/>
    </row>
    <row r="16566" spans="23:23" x14ac:dyDescent="0.25">
      <c r="W16566"/>
    </row>
    <row r="16567" spans="23:23" x14ac:dyDescent="0.25">
      <c r="W16567"/>
    </row>
    <row r="16568" spans="23:23" x14ac:dyDescent="0.25">
      <c r="W16568"/>
    </row>
    <row r="16569" spans="23:23" x14ac:dyDescent="0.25">
      <c r="W16569"/>
    </row>
    <row r="16570" spans="23:23" x14ac:dyDescent="0.25">
      <c r="W16570"/>
    </row>
    <row r="16571" spans="23:23" x14ac:dyDescent="0.25">
      <c r="W16571"/>
    </row>
    <row r="16572" spans="23:23" x14ac:dyDescent="0.25">
      <c r="W16572"/>
    </row>
    <row r="16573" spans="23:23" x14ac:dyDescent="0.25">
      <c r="W16573"/>
    </row>
    <row r="16574" spans="23:23" x14ac:dyDescent="0.25">
      <c r="W16574"/>
    </row>
    <row r="16575" spans="23:23" x14ac:dyDescent="0.25">
      <c r="W16575"/>
    </row>
    <row r="16576" spans="23:23" x14ac:dyDescent="0.25">
      <c r="W16576"/>
    </row>
    <row r="16577" spans="23:23" x14ac:dyDescent="0.25">
      <c r="W16577"/>
    </row>
    <row r="16578" spans="23:23" x14ac:dyDescent="0.25">
      <c r="W16578"/>
    </row>
    <row r="16579" spans="23:23" x14ac:dyDescent="0.25">
      <c r="W16579"/>
    </row>
    <row r="16580" spans="23:23" x14ac:dyDescent="0.25">
      <c r="W16580"/>
    </row>
    <row r="16581" spans="23:23" x14ac:dyDescent="0.25">
      <c r="W16581"/>
    </row>
    <row r="16582" spans="23:23" x14ac:dyDescent="0.25">
      <c r="W16582"/>
    </row>
    <row r="16583" spans="23:23" x14ac:dyDescent="0.25">
      <c r="W16583"/>
    </row>
    <row r="16584" spans="23:23" x14ac:dyDescent="0.25">
      <c r="W16584"/>
    </row>
    <row r="16585" spans="23:23" x14ac:dyDescent="0.25">
      <c r="W16585"/>
    </row>
    <row r="16586" spans="23:23" x14ac:dyDescent="0.25">
      <c r="W16586"/>
    </row>
    <row r="16587" spans="23:23" x14ac:dyDescent="0.25">
      <c r="W16587"/>
    </row>
    <row r="16588" spans="23:23" x14ac:dyDescent="0.25">
      <c r="W16588"/>
    </row>
    <row r="16589" spans="23:23" x14ac:dyDescent="0.25">
      <c r="W16589"/>
    </row>
    <row r="16590" spans="23:23" x14ac:dyDescent="0.25">
      <c r="W16590"/>
    </row>
    <row r="16591" spans="23:23" x14ac:dyDescent="0.25">
      <c r="W16591"/>
    </row>
    <row r="16592" spans="23:23" x14ac:dyDescent="0.25">
      <c r="W16592"/>
    </row>
    <row r="16593" spans="23:23" x14ac:dyDescent="0.25">
      <c r="W16593"/>
    </row>
    <row r="16594" spans="23:23" x14ac:dyDescent="0.25">
      <c r="W16594"/>
    </row>
    <row r="16595" spans="23:23" x14ac:dyDescent="0.25">
      <c r="W16595"/>
    </row>
    <row r="16596" spans="23:23" x14ac:dyDescent="0.25">
      <c r="W16596"/>
    </row>
    <row r="16597" spans="23:23" x14ac:dyDescent="0.25">
      <c r="W16597"/>
    </row>
    <row r="16598" spans="23:23" x14ac:dyDescent="0.25">
      <c r="W16598"/>
    </row>
    <row r="16599" spans="23:23" x14ac:dyDescent="0.25">
      <c r="W16599"/>
    </row>
    <row r="16600" spans="23:23" x14ac:dyDescent="0.25">
      <c r="W16600"/>
    </row>
    <row r="16601" spans="23:23" x14ac:dyDescent="0.25">
      <c r="W16601"/>
    </row>
    <row r="16602" spans="23:23" x14ac:dyDescent="0.25">
      <c r="W16602"/>
    </row>
    <row r="16603" spans="23:23" x14ac:dyDescent="0.25">
      <c r="W16603"/>
    </row>
    <row r="16604" spans="23:23" x14ac:dyDescent="0.25">
      <c r="W16604"/>
    </row>
    <row r="16605" spans="23:23" x14ac:dyDescent="0.25">
      <c r="W16605"/>
    </row>
    <row r="16606" spans="23:23" x14ac:dyDescent="0.25">
      <c r="W16606"/>
    </row>
    <row r="16607" spans="23:23" x14ac:dyDescent="0.25">
      <c r="W16607"/>
    </row>
    <row r="16608" spans="23:23" x14ac:dyDescent="0.25">
      <c r="W16608"/>
    </row>
    <row r="16609" spans="23:23" x14ac:dyDescent="0.25">
      <c r="W16609"/>
    </row>
    <row r="16610" spans="23:23" x14ac:dyDescent="0.25">
      <c r="W16610"/>
    </row>
    <row r="16611" spans="23:23" x14ac:dyDescent="0.25">
      <c r="W16611"/>
    </row>
    <row r="16612" spans="23:23" x14ac:dyDescent="0.25">
      <c r="W16612"/>
    </row>
    <row r="16613" spans="23:23" x14ac:dyDescent="0.25">
      <c r="W16613"/>
    </row>
    <row r="16614" spans="23:23" x14ac:dyDescent="0.25">
      <c r="W16614"/>
    </row>
    <row r="16615" spans="23:23" x14ac:dyDescent="0.25">
      <c r="W16615"/>
    </row>
    <row r="16616" spans="23:23" x14ac:dyDescent="0.25">
      <c r="W16616"/>
    </row>
    <row r="16617" spans="23:23" x14ac:dyDescent="0.25">
      <c r="W16617"/>
    </row>
    <row r="16618" spans="23:23" x14ac:dyDescent="0.25">
      <c r="W16618"/>
    </row>
    <row r="16619" spans="23:23" x14ac:dyDescent="0.25">
      <c r="W16619"/>
    </row>
    <row r="16620" spans="23:23" x14ac:dyDescent="0.25">
      <c r="W16620"/>
    </row>
    <row r="16621" spans="23:23" x14ac:dyDescent="0.25">
      <c r="W16621"/>
    </row>
    <row r="16622" spans="23:23" x14ac:dyDescent="0.25">
      <c r="W16622"/>
    </row>
    <row r="16623" spans="23:23" x14ac:dyDescent="0.25">
      <c r="W16623"/>
    </row>
    <row r="16624" spans="23:23" x14ac:dyDescent="0.25">
      <c r="W16624"/>
    </row>
    <row r="16625" spans="23:23" x14ac:dyDescent="0.25">
      <c r="W16625"/>
    </row>
    <row r="16626" spans="23:23" x14ac:dyDescent="0.25">
      <c r="W16626"/>
    </row>
    <row r="16627" spans="23:23" x14ac:dyDescent="0.25">
      <c r="W16627"/>
    </row>
    <row r="16628" spans="23:23" x14ac:dyDescent="0.25">
      <c r="W16628"/>
    </row>
    <row r="16629" spans="23:23" x14ac:dyDescent="0.25">
      <c r="W16629"/>
    </row>
    <row r="16630" spans="23:23" x14ac:dyDescent="0.25">
      <c r="W16630"/>
    </row>
    <row r="16631" spans="23:23" x14ac:dyDescent="0.25">
      <c r="W16631"/>
    </row>
    <row r="16632" spans="23:23" x14ac:dyDescent="0.25">
      <c r="W16632"/>
    </row>
    <row r="16633" spans="23:23" x14ac:dyDescent="0.25">
      <c r="W16633"/>
    </row>
    <row r="16634" spans="23:23" x14ac:dyDescent="0.25">
      <c r="W16634"/>
    </row>
    <row r="16635" spans="23:23" x14ac:dyDescent="0.25">
      <c r="W16635"/>
    </row>
    <row r="16636" spans="23:23" x14ac:dyDescent="0.25">
      <c r="W16636"/>
    </row>
    <row r="16637" spans="23:23" x14ac:dyDescent="0.25">
      <c r="W16637"/>
    </row>
    <row r="16638" spans="23:23" x14ac:dyDescent="0.25">
      <c r="W16638"/>
    </row>
    <row r="16639" spans="23:23" x14ac:dyDescent="0.25">
      <c r="W16639"/>
    </row>
    <row r="16640" spans="23:23" x14ac:dyDescent="0.25">
      <c r="W16640"/>
    </row>
    <row r="16641" spans="23:23" x14ac:dyDescent="0.25">
      <c r="W16641"/>
    </row>
    <row r="16642" spans="23:23" x14ac:dyDescent="0.25">
      <c r="W16642"/>
    </row>
    <row r="16643" spans="23:23" x14ac:dyDescent="0.25">
      <c r="W16643"/>
    </row>
    <row r="16644" spans="23:23" x14ac:dyDescent="0.25">
      <c r="W16644"/>
    </row>
    <row r="16645" spans="23:23" x14ac:dyDescent="0.25">
      <c r="W16645"/>
    </row>
    <row r="16646" spans="23:23" x14ac:dyDescent="0.25">
      <c r="W16646"/>
    </row>
    <row r="16647" spans="23:23" x14ac:dyDescent="0.25">
      <c r="W16647"/>
    </row>
    <row r="16648" spans="23:23" x14ac:dyDescent="0.25">
      <c r="W16648"/>
    </row>
    <row r="16649" spans="23:23" x14ac:dyDescent="0.25">
      <c r="W16649"/>
    </row>
    <row r="16650" spans="23:23" x14ac:dyDescent="0.25">
      <c r="W16650"/>
    </row>
    <row r="16651" spans="23:23" x14ac:dyDescent="0.25">
      <c r="W16651"/>
    </row>
    <row r="16652" spans="23:23" x14ac:dyDescent="0.25">
      <c r="W16652"/>
    </row>
    <row r="16653" spans="23:23" x14ac:dyDescent="0.25">
      <c r="W16653"/>
    </row>
    <row r="16654" spans="23:23" x14ac:dyDescent="0.25">
      <c r="W16654"/>
    </row>
    <row r="16655" spans="23:23" x14ac:dyDescent="0.25">
      <c r="W16655"/>
    </row>
    <row r="16656" spans="23:23" x14ac:dyDescent="0.25">
      <c r="W16656"/>
    </row>
    <row r="16657" spans="23:23" x14ac:dyDescent="0.25">
      <c r="W16657"/>
    </row>
    <row r="16658" spans="23:23" x14ac:dyDescent="0.25">
      <c r="W16658"/>
    </row>
    <row r="16659" spans="23:23" x14ac:dyDescent="0.25">
      <c r="W16659"/>
    </row>
    <row r="16660" spans="23:23" x14ac:dyDescent="0.25">
      <c r="W16660"/>
    </row>
    <row r="16661" spans="23:23" x14ac:dyDescent="0.25">
      <c r="W16661"/>
    </row>
    <row r="16662" spans="23:23" x14ac:dyDescent="0.25">
      <c r="W16662"/>
    </row>
    <row r="16663" spans="23:23" x14ac:dyDescent="0.25">
      <c r="W16663"/>
    </row>
    <row r="16664" spans="23:23" x14ac:dyDescent="0.25">
      <c r="W16664"/>
    </row>
    <row r="16665" spans="23:23" x14ac:dyDescent="0.25">
      <c r="W16665"/>
    </row>
    <row r="16666" spans="23:23" x14ac:dyDescent="0.25">
      <c r="W16666"/>
    </row>
    <row r="16667" spans="23:23" x14ac:dyDescent="0.25">
      <c r="W16667"/>
    </row>
    <row r="16668" spans="23:23" x14ac:dyDescent="0.25">
      <c r="W16668"/>
    </row>
    <row r="16669" spans="23:23" x14ac:dyDescent="0.25">
      <c r="W16669"/>
    </row>
    <row r="16670" spans="23:23" x14ac:dyDescent="0.25">
      <c r="W16670"/>
    </row>
    <row r="16671" spans="23:23" x14ac:dyDescent="0.25">
      <c r="W16671"/>
    </row>
    <row r="16672" spans="23:23" x14ac:dyDescent="0.25">
      <c r="W16672"/>
    </row>
    <row r="16673" spans="23:23" x14ac:dyDescent="0.25">
      <c r="W16673"/>
    </row>
    <row r="16674" spans="23:23" x14ac:dyDescent="0.25">
      <c r="W16674"/>
    </row>
    <row r="16675" spans="23:23" x14ac:dyDescent="0.25">
      <c r="W16675"/>
    </row>
    <row r="16676" spans="23:23" x14ac:dyDescent="0.25">
      <c r="W16676"/>
    </row>
    <row r="16677" spans="23:23" x14ac:dyDescent="0.25">
      <c r="W16677"/>
    </row>
    <row r="16678" spans="23:23" x14ac:dyDescent="0.25">
      <c r="W16678"/>
    </row>
    <row r="16679" spans="23:23" x14ac:dyDescent="0.25">
      <c r="W16679"/>
    </row>
    <row r="16680" spans="23:23" x14ac:dyDescent="0.25">
      <c r="W16680"/>
    </row>
    <row r="16681" spans="23:23" x14ac:dyDescent="0.25">
      <c r="W16681"/>
    </row>
    <row r="16682" spans="23:23" x14ac:dyDescent="0.25">
      <c r="W16682"/>
    </row>
    <row r="16683" spans="23:23" x14ac:dyDescent="0.25">
      <c r="W16683"/>
    </row>
    <row r="16684" spans="23:23" x14ac:dyDescent="0.25">
      <c r="W16684"/>
    </row>
    <row r="16685" spans="23:23" x14ac:dyDescent="0.25">
      <c r="W16685"/>
    </row>
    <row r="16686" spans="23:23" x14ac:dyDescent="0.25">
      <c r="W16686"/>
    </row>
    <row r="16687" spans="23:23" x14ac:dyDescent="0.25">
      <c r="W16687"/>
    </row>
    <row r="16688" spans="23:23" x14ac:dyDescent="0.25">
      <c r="W16688"/>
    </row>
    <row r="16689" spans="23:23" x14ac:dyDescent="0.25">
      <c r="W16689"/>
    </row>
    <row r="16690" spans="23:23" x14ac:dyDescent="0.25">
      <c r="W16690"/>
    </row>
    <row r="16691" spans="23:23" x14ac:dyDescent="0.25">
      <c r="W16691"/>
    </row>
    <row r="16692" spans="23:23" x14ac:dyDescent="0.25">
      <c r="W16692"/>
    </row>
    <row r="16693" spans="23:23" x14ac:dyDescent="0.25">
      <c r="W16693"/>
    </row>
    <row r="16694" spans="23:23" x14ac:dyDescent="0.25">
      <c r="W16694"/>
    </row>
    <row r="16695" spans="23:23" x14ac:dyDescent="0.25">
      <c r="W16695"/>
    </row>
    <row r="16696" spans="23:23" x14ac:dyDescent="0.25">
      <c r="W16696"/>
    </row>
    <row r="16697" spans="23:23" x14ac:dyDescent="0.25">
      <c r="W16697"/>
    </row>
    <row r="16698" spans="23:23" x14ac:dyDescent="0.25">
      <c r="W16698"/>
    </row>
    <row r="16699" spans="23:23" x14ac:dyDescent="0.25">
      <c r="W16699"/>
    </row>
    <row r="16700" spans="23:23" x14ac:dyDescent="0.25">
      <c r="W16700"/>
    </row>
    <row r="16701" spans="23:23" x14ac:dyDescent="0.25">
      <c r="W16701"/>
    </row>
    <row r="16702" spans="23:23" x14ac:dyDescent="0.25">
      <c r="W16702"/>
    </row>
    <row r="16703" spans="23:23" x14ac:dyDescent="0.25">
      <c r="W16703"/>
    </row>
    <row r="16704" spans="23:23" x14ac:dyDescent="0.25">
      <c r="W16704"/>
    </row>
    <row r="16705" spans="23:23" x14ac:dyDescent="0.25">
      <c r="W16705"/>
    </row>
    <row r="16706" spans="23:23" x14ac:dyDescent="0.25">
      <c r="W16706"/>
    </row>
    <row r="16707" spans="23:23" x14ac:dyDescent="0.25">
      <c r="W16707"/>
    </row>
    <row r="16708" spans="23:23" x14ac:dyDescent="0.25">
      <c r="W16708"/>
    </row>
    <row r="16709" spans="23:23" x14ac:dyDescent="0.25">
      <c r="W16709"/>
    </row>
    <row r="16710" spans="23:23" x14ac:dyDescent="0.25">
      <c r="W16710"/>
    </row>
    <row r="16711" spans="23:23" x14ac:dyDescent="0.25">
      <c r="W16711"/>
    </row>
    <row r="16712" spans="23:23" x14ac:dyDescent="0.25">
      <c r="W16712"/>
    </row>
    <row r="16713" spans="23:23" x14ac:dyDescent="0.25">
      <c r="W16713"/>
    </row>
    <row r="16714" spans="23:23" x14ac:dyDescent="0.25">
      <c r="W16714"/>
    </row>
    <row r="16715" spans="23:23" x14ac:dyDescent="0.25">
      <c r="W16715"/>
    </row>
    <row r="16716" spans="23:23" x14ac:dyDescent="0.25">
      <c r="W16716"/>
    </row>
    <row r="16717" spans="23:23" x14ac:dyDescent="0.25">
      <c r="W16717"/>
    </row>
    <row r="16718" spans="23:23" x14ac:dyDescent="0.25">
      <c r="W16718"/>
    </row>
    <row r="16719" spans="23:23" x14ac:dyDescent="0.25">
      <c r="W16719"/>
    </row>
    <row r="16720" spans="23:23" x14ac:dyDescent="0.25">
      <c r="W16720"/>
    </row>
    <row r="16721" spans="23:23" x14ac:dyDescent="0.25">
      <c r="W16721"/>
    </row>
    <row r="16722" spans="23:23" x14ac:dyDescent="0.25">
      <c r="W16722"/>
    </row>
    <row r="16723" spans="23:23" x14ac:dyDescent="0.25">
      <c r="W16723"/>
    </row>
    <row r="16724" spans="23:23" x14ac:dyDescent="0.25">
      <c r="W16724"/>
    </row>
    <row r="16725" spans="23:23" x14ac:dyDescent="0.25">
      <c r="W16725"/>
    </row>
    <row r="16726" spans="23:23" x14ac:dyDescent="0.25">
      <c r="W16726"/>
    </row>
    <row r="16727" spans="23:23" x14ac:dyDescent="0.25">
      <c r="W16727"/>
    </row>
    <row r="16728" spans="23:23" x14ac:dyDescent="0.25">
      <c r="W16728"/>
    </row>
    <row r="16729" spans="23:23" x14ac:dyDescent="0.25">
      <c r="W16729"/>
    </row>
    <row r="16730" spans="23:23" x14ac:dyDescent="0.25">
      <c r="W16730"/>
    </row>
    <row r="16731" spans="23:23" x14ac:dyDescent="0.25">
      <c r="W16731"/>
    </row>
    <row r="16732" spans="23:23" x14ac:dyDescent="0.25">
      <c r="W16732"/>
    </row>
    <row r="16733" spans="23:23" x14ac:dyDescent="0.25">
      <c r="W16733"/>
    </row>
    <row r="16734" spans="23:23" x14ac:dyDescent="0.25">
      <c r="W16734"/>
    </row>
    <row r="16735" spans="23:23" x14ac:dyDescent="0.25">
      <c r="W16735"/>
    </row>
    <row r="16736" spans="23:23" x14ac:dyDescent="0.25">
      <c r="W16736"/>
    </row>
    <row r="16737" spans="23:23" x14ac:dyDescent="0.25">
      <c r="W16737"/>
    </row>
    <row r="16738" spans="23:23" x14ac:dyDescent="0.25">
      <c r="W16738"/>
    </row>
    <row r="16739" spans="23:23" x14ac:dyDescent="0.25">
      <c r="W16739"/>
    </row>
    <row r="16740" spans="23:23" x14ac:dyDescent="0.25">
      <c r="W16740"/>
    </row>
    <row r="16741" spans="23:23" x14ac:dyDescent="0.25">
      <c r="W16741"/>
    </row>
    <row r="16742" spans="23:23" x14ac:dyDescent="0.25">
      <c r="W16742"/>
    </row>
    <row r="16743" spans="23:23" x14ac:dyDescent="0.25">
      <c r="W16743"/>
    </row>
    <row r="16744" spans="23:23" x14ac:dyDescent="0.25">
      <c r="W16744"/>
    </row>
    <row r="16745" spans="23:23" x14ac:dyDescent="0.25">
      <c r="W16745"/>
    </row>
    <row r="16746" spans="23:23" x14ac:dyDescent="0.25">
      <c r="W16746"/>
    </row>
    <row r="16747" spans="23:23" x14ac:dyDescent="0.25">
      <c r="W16747"/>
    </row>
    <row r="16748" spans="23:23" x14ac:dyDescent="0.25">
      <c r="W16748"/>
    </row>
    <row r="16749" spans="23:23" x14ac:dyDescent="0.25">
      <c r="W16749"/>
    </row>
    <row r="16750" spans="23:23" x14ac:dyDescent="0.25">
      <c r="W16750"/>
    </row>
    <row r="16751" spans="23:23" x14ac:dyDescent="0.25">
      <c r="W16751"/>
    </row>
    <row r="16752" spans="23:23" x14ac:dyDescent="0.25">
      <c r="W16752"/>
    </row>
    <row r="16753" spans="23:23" x14ac:dyDescent="0.25">
      <c r="W16753"/>
    </row>
    <row r="16754" spans="23:23" x14ac:dyDescent="0.25">
      <c r="W16754"/>
    </row>
    <row r="16755" spans="23:23" x14ac:dyDescent="0.25">
      <c r="W16755"/>
    </row>
    <row r="16756" spans="23:23" x14ac:dyDescent="0.25">
      <c r="W16756"/>
    </row>
    <row r="16757" spans="23:23" x14ac:dyDescent="0.25">
      <c r="W16757"/>
    </row>
    <row r="16758" spans="23:23" x14ac:dyDescent="0.25">
      <c r="W16758"/>
    </row>
    <row r="16759" spans="23:23" x14ac:dyDescent="0.25">
      <c r="W16759"/>
    </row>
    <row r="16760" spans="23:23" x14ac:dyDescent="0.25">
      <c r="W16760"/>
    </row>
    <row r="16761" spans="23:23" x14ac:dyDescent="0.25">
      <c r="W16761"/>
    </row>
    <row r="16762" spans="23:23" x14ac:dyDescent="0.25">
      <c r="W16762"/>
    </row>
    <row r="16763" spans="23:23" x14ac:dyDescent="0.25">
      <c r="W16763"/>
    </row>
    <row r="16764" spans="23:23" x14ac:dyDescent="0.25">
      <c r="W16764"/>
    </row>
    <row r="16765" spans="23:23" x14ac:dyDescent="0.25">
      <c r="W16765"/>
    </row>
    <row r="16766" spans="23:23" x14ac:dyDescent="0.25">
      <c r="W16766"/>
    </row>
    <row r="16767" spans="23:23" x14ac:dyDescent="0.25">
      <c r="W16767"/>
    </row>
    <row r="16768" spans="23:23" x14ac:dyDescent="0.25">
      <c r="W16768"/>
    </row>
    <row r="16769" spans="23:23" x14ac:dyDescent="0.25">
      <c r="W16769"/>
    </row>
    <row r="16770" spans="23:23" x14ac:dyDescent="0.25">
      <c r="W16770"/>
    </row>
    <row r="16771" spans="23:23" x14ac:dyDescent="0.25">
      <c r="W16771"/>
    </row>
    <row r="16772" spans="23:23" x14ac:dyDescent="0.25">
      <c r="W16772"/>
    </row>
    <row r="16773" spans="23:23" x14ac:dyDescent="0.25">
      <c r="W16773"/>
    </row>
    <row r="16774" spans="23:23" x14ac:dyDescent="0.25">
      <c r="W16774"/>
    </row>
    <row r="16775" spans="23:23" x14ac:dyDescent="0.25">
      <c r="W16775"/>
    </row>
    <row r="16776" spans="23:23" x14ac:dyDescent="0.25">
      <c r="W16776"/>
    </row>
    <row r="16777" spans="23:23" x14ac:dyDescent="0.25">
      <c r="W16777"/>
    </row>
    <row r="16778" spans="23:23" x14ac:dyDescent="0.25">
      <c r="W16778"/>
    </row>
    <row r="16779" spans="23:23" x14ac:dyDescent="0.25">
      <c r="W16779"/>
    </row>
    <row r="16780" spans="23:23" x14ac:dyDescent="0.25">
      <c r="W16780"/>
    </row>
    <row r="16781" spans="23:23" x14ac:dyDescent="0.25">
      <c r="W16781"/>
    </row>
    <row r="16782" spans="23:23" x14ac:dyDescent="0.25">
      <c r="W16782"/>
    </row>
    <row r="16783" spans="23:23" x14ac:dyDescent="0.25">
      <c r="W16783"/>
    </row>
    <row r="16784" spans="23:23" x14ac:dyDescent="0.25">
      <c r="W16784"/>
    </row>
    <row r="16785" spans="23:23" x14ac:dyDescent="0.25">
      <c r="W16785"/>
    </row>
    <row r="16786" spans="23:23" x14ac:dyDescent="0.25">
      <c r="W16786"/>
    </row>
    <row r="16787" spans="23:23" x14ac:dyDescent="0.25">
      <c r="W16787"/>
    </row>
    <row r="16788" spans="23:23" x14ac:dyDescent="0.25">
      <c r="W16788"/>
    </row>
    <row r="16789" spans="23:23" x14ac:dyDescent="0.25">
      <c r="W16789"/>
    </row>
    <row r="16790" spans="23:23" x14ac:dyDescent="0.25">
      <c r="W16790"/>
    </row>
    <row r="16791" spans="23:23" x14ac:dyDescent="0.25">
      <c r="W16791"/>
    </row>
    <row r="16792" spans="23:23" x14ac:dyDescent="0.25">
      <c r="W16792"/>
    </row>
    <row r="16793" spans="23:23" x14ac:dyDescent="0.25">
      <c r="W16793"/>
    </row>
    <row r="16794" spans="23:23" x14ac:dyDescent="0.25">
      <c r="W16794"/>
    </row>
    <row r="16795" spans="23:23" x14ac:dyDescent="0.25">
      <c r="W16795"/>
    </row>
    <row r="16796" spans="23:23" x14ac:dyDescent="0.25">
      <c r="W16796"/>
    </row>
    <row r="16797" spans="23:23" x14ac:dyDescent="0.25">
      <c r="W16797"/>
    </row>
    <row r="16798" spans="23:23" x14ac:dyDescent="0.25">
      <c r="W16798"/>
    </row>
    <row r="16799" spans="23:23" x14ac:dyDescent="0.25">
      <c r="W16799"/>
    </row>
    <row r="16800" spans="23:23" x14ac:dyDescent="0.25">
      <c r="W16800"/>
    </row>
    <row r="16801" spans="23:23" x14ac:dyDescent="0.25">
      <c r="W16801"/>
    </row>
    <row r="16802" spans="23:23" x14ac:dyDescent="0.25">
      <c r="W16802"/>
    </row>
    <row r="16803" spans="23:23" x14ac:dyDescent="0.25">
      <c r="W16803"/>
    </row>
    <row r="16804" spans="23:23" x14ac:dyDescent="0.25">
      <c r="W16804"/>
    </row>
    <row r="16805" spans="23:23" x14ac:dyDescent="0.25">
      <c r="W16805"/>
    </row>
    <row r="16806" spans="23:23" x14ac:dyDescent="0.25">
      <c r="W16806"/>
    </row>
    <row r="16807" spans="23:23" x14ac:dyDescent="0.25">
      <c r="W16807"/>
    </row>
    <row r="16808" spans="23:23" x14ac:dyDescent="0.25">
      <c r="W16808"/>
    </row>
    <row r="16809" spans="23:23" x14ac:dyDescent="0.25">
      <c r="W16809"/>
    </row>
    <row r="16810" spans="23:23" x14ac:dyDescent="0.25">
      <c r="W16810"/>
    </row>
    <row r="16811" spans="23:23" x14ac:dyDescent="0.25">
      <c r="W16811"/>
    </row>
    <row r="16812" spans="23:23" x14ac:dyDescent="0.25">
      <c r="W16812"/>
    </row>
    <row r="16813" spans="23:23" x14ac:dyDescent="0.25">
      <c r="W16813"/>
    </row>
    <row r="16814" spans="23:23" x14ac:dyDescent="0.25">
      <c r="W16814"/>
    </row>
    <row r="16815" spans="23:23" x14ac:dyDescent="0.25">
      <c r="W16815"/>
    </row>
    <row r="16816" spans="23:23" x14ac:dyDescent="0.25">
      <c r="W16816"/>
    </row>
    <row r="16817" spans="23:23" x14ac:dyDescent="0.25">
      <c r="W16817"/>
    </row>
    <row r="16818" spans="23:23" x14ac:dyDescent="0.25">
      <c r="W16818"/>
    </row>
    <row r="16819" spans="23:23" x14ac:dyDescent="0.25">
      <c r="W16819"/>
    </row>
    <row r="16820" spans="23:23" x14ac:dyDescent="0.25">
      <c r="W16820"/>
    </row>
    <row r="16821" spans="23:23" x14ac:dyDescent="0.25">
      <c r="W16821"/>
    </row>
    <row r="16822" spans="23:23" x14ac:dyDescent="0.25">
      <c r="W16822"/>
    </row>
    <row r="16823" spans="23:23" x14ac:dyDescent="0.25">
      <c r="W16823"/>
    </row>
    <row r="16824" spans="23:23" x14ac:dyDescent="0.25">
      <c r="W16824"/>
    </row>
    <row r="16825" spans="23:23" x14ac:dyDescent="0.25">
      <c r="W16825"/>
    </row>
    <row r="16826" spans="23:23" x14ac:dyDescent="0.25">
      <c r="W16826"/>
    </row>
    <row r="16827" spans="23:23" x14ac:dyDescent="0.25">
      <c r="W16827"/>
    </row>
    <row r="16828" spans="23:23" x14ac:dyDescent="0.25">
      <c r="W16828"/>
    </row>
    <row r="16829" spans="23:23" x14ac:dyDescent="0.25">
      <c r="W16829"/>
    </row>
    <row r="16830" spans="23:23" x14ac:dyDescent="0.25">
      <c r="W16830"/>
    </row>
    <row r="16831" spans="23:23" x14ac:dyDescent="0.25">
      <c r="W16831"/>
    </row>
    <row r="16832" spans="23:23" x14ac:dyDescent="0.25">
      <c r="W16832"/>
    </row>
    <row r="16833" spans="23:23" x14ac:dyDescent="0.25">
      <c r="W16833"/>
    </row>
    <row r="16834" spans="23:23" x14ac:dyDescent="0.25">
      <c r="W16834"/>
    </row>
    <row r="16835" spans="23:23" x14ac:dyDescent="0.25">
      <c r="W16835"/>
    </row>
    <row r="16836" spans="23:23" x14ac:dyDescent="0.25">
      <c r="W16836"/>
    </row>
    <row r="16837" spans="23:23" x14ac:dyDescent="0.25">
      <c r="W16837"/>
    </row>
    <row r="16838" spans="23:23" x14ac:dyDescent="0.25">
      <c r="W16838"/>
    </row>
    <row r="16839" spans="23:23" x14ac:dyDescent="0.25">
      <c r="W16839"/>
    </row>
    <row r="16840" spans="23:23" x14ac:dyDescent="0.25">
      <c r="W16840"/>
    </row>
    <row r="16841" spans="23:23" x14ac:dyDescent="0.25">
      <c r="W16841"/>
    </row>
    <row r="16842" spans="23:23" x14ac:dyDescent="0.25">
      <c r="W16842"/>
    </row>
    <row r="16843" spans="23:23" x14ac:dyDescent="0.25">
      <c r="W16843"/>
    </row>
    <row r="16844" spans="23:23" x14ac:dyDescent="0.25">
      <c r="W16844"/>
    </row>
    <row r="16845" spans="23:23" x14ac:dyDescent="0.25">
      <c r="W16845"/>
    </row>
    <row r="16846" spans="23:23" x14ac:dyDescent="0.25">
      <c r="W16846"/>
    </row>
    <row r="16847" spans="23:23" x14ac:dyDescent="0.25">
      <c r="W16847"/>
    </row>
    <row r="16848" spans="23:23" x14ac:dyDescent="0.25">
      <c r="W16848"/>
    </row>
    <row r="16849" spans="23:23" x14ac:dyDescent="0.25">
      <c r="W16849"/>
    </row>
    <row r="16850" spans="23:23" x14ac:dyDescent="0.25">
      <c r="W16850"/>
    </row>
    <row r="16851" spans="23:23" x14ac:dyDescent="0.25">
      <c r="W16851"/>
    </row>
    <row r="16852" spans="23:23" x14ac:dyDescent="0.25">
      <c r="W16852"/>
    </row>
    <row r="16853" spans="23:23" x14ac:dyDescent="0.25">
      <c r="W16853"/>
    </row>
    <row r="16854" spans="23:23" x14ac:dyDescent="0.25">
      <c r="W16854"/>
    </row>
    <row r="16855" spans="23:23" x14ac:dyDescent="0.25">
      <c r="W16855"/>
    </row>
    <row r="16856" spans="23:23" x14ac:dyDescent="0.25">
      <c r="W16856"/>
    </row>
    <row r="16857" spans="23:23" x14ac:dyDescent="0.25">
      <c r="W16857"/>
    </row>
    <row r="16858" spans="23:23" x14ac:dyDescent="0.25">
      <c r="W16858"/>
    </row>
    <row r="16859" spans="23:23" x14ac:dyDescent="0.25">
      <c r="W16859"/>
    </row>
    <row r="16860" spans="23:23" x14ac:dyDescent="0.25">
      <c r="W16860"/>
    </row>
    <row r="16861" spans="23:23" x14ac:dyDescent="0.25">
      <c r="W16861"/>
    </row>
    <row r="16862" spans="23:23" x14ac:dyDescent="0.25">
      <c r="W16862"/>
    </row>
    <row r="16863" spans="23:23" x14ac:dyDescent="0.25">
      <c r="W16863"/>
    </row>
    <row r="16864" spans="23:23" x14ac:dyDescent="0.25">
      <c r="W16864"/>
    </row>
    <row r="16865" spans="23:23" x14ac:dyDescent="0.25">
      <c r="W16865"/>
    </row>
    <row r="16866" spans="23:23" x14ac:dyDescent="0.25">
      <c r="W16866"/>
    </row>
    <row r="16867" spans="23:23" x14ac:dyDescent="0.25">
      <c r="W16867"/>
    </row>
    <row r="16868" spans="23:23" x14ac:dyDescent="0.25">
      <c r="W16868"/>
    </row>
    <row r="16869" spans="23:23" x14ac:dyDescent="0.25">
      <c r="W16869"/>
    </row>
    <row r="16870" spans="23:23" x14ac:dyDescent="0.25">
      <c r="W16870"/>
    </row>
    <row r="16871" spans="23:23" x14ac:dyDescent="0.25">
      <c r="W16871"/>
    </row>
    <row r="16872" spans="23:23" x14ac:dyDescent="0.25">
      <c r="W16872"/>
    </row>
    <row r="16873" spans="23:23" x14ac:dyDescent="0.25">
      <c r="W16873"/>
    </row>
    <row r="16874" spans="23:23" x14ac:dyDescent="0.25">
      <c r="W16874"/>
    </row>
    <row r="16875" spans="23:23" x14ac:dyDescent="0.25">
      <c r="W16875"/>
    </row>
    <row r="16876" spans="23:23" x14ac:dyDescent="0.25">
      <c r="W16876"/>
    </row>
    <row r="16877" spans="23:23" x14ac:dyDescent="0.25">
      <c r="W16877"/>
    </row>
    <row r="16878" spans="23:23" x14ac:dyDescent="0.25">
      <c r="W16878"/>
    </row>
    <row r="16879" spans="23:23" x14ac:dyDescent="0.25">
      <c r="W16879"/>
    </row>
    <row r="16880" spans="23:23" x14ac:dyDescent="0.25">
      <c r="W16880"/>
    </row>
    <row r="16881" spans="23:23" x14ac:dyDescent="0.25">
      <c r="W16881"/>
    </row>
    <row r="16882" spans="23:23" x14ac:dyDescent="0.25">
      <c r="W16882"/>
    </row>
    <row r="16883" spans="23:23" x14ac:dyDescent="0.25">
      <c r="W16883"/>
    </row>
    <row r="16884" spans="23:23" x14ac:dyDescent="0.25">
      <c r="W16884"/>
    </row>
    <row r="16885" spans="23:23" x14ac:dyDescent="0.25">
      <c r="W16885"/>
    </row>
    <row r="16886" spans="23:23" x14ac:dyDescent="0.25">
      <c r="W16886"/>
    </row>
    <row r="16887" spans="23:23" x14ac:dyDescent="0.25">
      <c r="W16887"/>
    </row>
    <row r="16888" spans="23:23" x14ac:dyDescent="0.25">
      <c r="W16888"/>
    </row>
    <row r="16889" spans="23:23" x14ac:dyDescent="0.25">
      <c r="W16889"/>
    </row>
    <row r="16890" spans="23:23" x14ac:dyDescent="0.25">
      <c r="W16890"/>
    </row>
    <row r="16891" spans="23:23" x14ac:dyDescent="0.25">
      <c r="W16891"/>
    </row>
    <row r="16892" spans="23:23" x14ac:dyDescent="0.25">
      <c r="W16892"/>
    </row>
    <row r="16893" spans="23:23" x14ac:dyDescent="0.25">
      <c r="W16893"/>
    </row>
    <row r="16894" spans="23:23" x14ac:dyDescent="0.25">
      <c r="W16894"/>
    </row>
    <row r="16895" spans="23:23" x14ac:dyDescent="0.25">
      <c r="W16895"/>
    </row>
    <row r="16896" spans="23:23" x14ac:dyDescent="0.25">
      <c r="W16896"/>
    </row>
    <row r="16897" spans="23:23" x14ac:dyDescent="0.25">
      <c r="W16897"/>
    </row>
    <row r="16898" spans="23:23" x14ac:dyDescent="0.25">
      <c r="W16898"/>
    </row>
    <row r="16899" spans="23:23" x14ac:dyDescent="0.25">
      <c r="W16899"/>
    </row>
    <row r="16900" spans="23:23" x14ac:dyDescent="0.25">
      <c r="W16900"/>
    </row>
    <row r="16901" spans="23:23" x14ac:dyDescent="0.25">
      <c r="W16901"/>
    </row>
    <row r="16902" spans="23:23" x14ac:dyDescent="0.25">
      <c r="W16902"/>
    </row>
    <row r="16903" spans="23:23" x14ac:dyDescent="0.25">
      <c r="W16903"/>
    </row>
    <row r="16904" spans="23:23" x14ac:dyDescent="0.25">
      <c r="W16904"/>
    </row>
    <row r="16905" spans="23:23" x14ac:dyDescent="0.25">
      <c r="W16905"/>
    </row>
    <row r="16906" spans="23:23" x14ac:dyDescent="0.25">
      <c r="W16906"/>
    </row>
    <row r="16907" spans="23:23" x14ac:dyDescent="0.25">
      <c r="W16907"/>
    </row>
    <row r="16908" spans="23:23" x14ac:dyDescent="0.25">
      <c r="W16908"/>
    </row>
    <row r="16909" spans="23:23" x14ac:dyDescent="0.25">
      <c r="W16909"/>
    </row>
    <row r="16910" spans="23:23" x14ac:dyDescent="0.25">
      <c r="W16910"/>
    </row>
    <row r="16911" spans="23:23" x14ac:dyDescent="0.25">
      <c r="W16911"/>
    </row>
    <row r="16912" spans="23:23" x14ac:dyDescent="0.25">
      <c r="W16912"/>
    </row>
    <row r="16913" spans="23:23" x14ac:dyDescent="0.25">
      <c r="W16913"/>
    </row>
    <row r="16914" spans="23:23" x14ac:dyDescent="0.25">
      <c r="W16914"/>
    </row>
    <row r="16915" spans="23:23" x14ac:dyDescent="0.25">
      <c r="W16915"/>
    </row>
    <row r="16916" spans="23:23" x14ac:dyDescent="0.25">
      <c r="W16916"/>
    </row>
    <row r="16917" spans="23:23" x14ac:dyDescent="0.25">
      <c r="W16917"/>
    </row>
    <row r="16918" spans="23:23" x14ac:dyDescent="0.25">
      <c r="W16918"/>
    </row>
    <row r="16919" spans="23:23" x14ac:dyDescent="0.25">
      <c r="W16919"/>
    </row>
    <row r="16920" spans="23:23" x14ac:dyDescent="0.25">
      <c r="W16920"/>
    </row>
    <row r="16921" spans="23:23" x14ac:dyDescent="0.25">
      <c r="W16921"/>
    </row>
    <row r="16922" spans="23:23" x14ac:dyDescent="0.25">
      <c r="W16922"/>
    </row>
    <row r="16923" spans="23:23" x14ac:dyDescent="0.25">
      <c r="W16923"/>
    </row>
    <row r="16924" spans="23:23" x14ac:dyDescent="0.25">
      <c r="W16924"/>
    </row>
    <row r="16925" spans="23:23" x14ac:dyDescent="0.25">
      <c r="W16925"/>
    </row>
    <row r="16926" spans="23:23" x14ac:dyDescent="0.25">
      <c r="W16926"/>
    </row>
    <row r="16927" spans="23:23" x14ac:dyDescent="0.25">
      <c r="W16927"/>
    </row>
    <row r="16928" spans="23:23" x14ac:dyDescent="0.25">
      <c r="W16928"/>
    </row>
    <row r="16929" spans="23:23" x14ac:dyDescent="0.25">
      <c r="W16929"/>
    </row>
    <row r="16930" spans="23:23" x14ac:dyDescent="0.25">
      <c r="W16930"/>
    </row>
    <row r="16931" spans="23:23" x14ac:dyDescent="0.25">
      <c r="W16931"/>
    </row>
    <row r="16932" spans="23:23" x14ac:dyDescent="0.25">
      <c r="W16932"/>
    </row>
    <row r="16933" spans="23:23" x14ac:dyDescent="0.25">
      <c r="W16933"/>
    </row>
    <row r="16934" spans="23:23" x14ac:dyDescent="0.25">
      <c r="W16934"/>
    </row>
    <row r="16935" spans="23:23" x14ac:dyDescent="0.25">
      <c r="W16935"/>
    </row>
    <row r="16936" spans="23:23" x14ac:dyDescent="0.25">
      <c r="W16936"/>
    </row>
    <row r="16937" spans="23:23" x14ac:dyDescent="0.25">
      <c r="W16937"/>
    </row>
    <row r="16938" spans="23:23" x14ac:dyDescent="0.25">
      <c r="W16938"/>
    </row>
    <row r="16939" spans="23:23" x14ac:dyDescent="0.25">
      <c r="W16939"/>
    </row>
    <row r="16940" spans="23:23" x14ac:dyDescent="0.25">
      <c r="W16940"/>
    </row>
    <row r="16941" spans="23:23" x14ac:dyDescent="0.25">
      <c r="W16941"/>
    </row>
    <row r="16942" spans="23:23" x14ac:dyDescent="0.25">
      <c r="W16942"/>
    </row>
    <row r="16943" spans="23:23" x14ac:dyDescent="0.25">
      <c r="W16943"/>
    </row>
    <row r="16944" spans="23:23" x14ac:dyDescent="0.25">
      <c r="W16944"/>
    </row>
    <row r="16945" spans="23:23" x14ac:dyDescent="0.25">
      <c r="W16945"/>
    </row>
    <row r="16946" spans="23:23" x14ac:dyDescent="0.25">
      <c r="W16946"/>
    </row>
    <row r="16947" spans="23:23" x14ac:dyDescent="0.25">
      <c r="W16947"/>
    </row>
    <row r="16948" spans="23:23" x14ac:dyDescent="0.25">
      <c r="W16948"/>
    </row>
    <row r="16949" spans="23:23" x14ac:dyDescent="0.25">
      <c r="W16949"/>
    </row>
    <row r="16950" spans="23:23" x14ac:dyDescent="0.25">
      <c r="W16950"/>
    </row>
    <row r="16951" spans="23:23" x14ac:dyDescent="0.25">
      <c r="W16951"/>
    </row>
    <row r="16952" spans="23:23" x14ac:dyDescent="0.25">
      <c r="W16952"/>
    </row>
    <row r="16953" spans="23:23" x14ac:dyDescent="0.25">
      <c r="W16953"/>
    </row>
    <row r="16954" spans="23:23" x14ac:dyDescent="0.25">
      <c r="W16954"/>
    </row>
    <row r="16955" spans="23:23" x14ac:dyDescent="0.25">
      <c r="W16955"/>
    </row>
    <row r="16956" spans="23:23" x14ac:dyDescent="0.25">
      <c r="W16956"/>
    </row>
    <row r="16957" spans="23:23" x14ac:dyDescent="0.25">
      <c r="W16957"/>
    </row>
    <row r="16958" spans="23:23" x14ac:dyDescent="0.25">
      <c r="W16958"/>
    </row>
    <row r="16959" spans="23:23" x14ac:dyDescent="0.25">
      <c r="W16959"/>
    </row>
    <row r="16960" spans="23:23" x14ac:dyDescent="0.25">
      <c r="W16960"/>
    </row>
    <row r="16961" spans="23:23" x14ac:dyDescent="0.25">
      <c r="W16961"/>
    </row>
    <row r="16962" spans="23:23" x14ac:dyDescent="0.25">
      <c r="W16962"/>
    </row>
    <row r="16963" spans="23:23" x14ac:dyDescent="0.25">
      <c r="W16963"/>
    </row>
    <row r="16964" spans="23:23" x14ac:dyDescent="0.25">
      <c r="W16964"/>
    </row>
    <row r="16965" spans="23:23" x14ac:dyDescent="0.25">
      <c r="W16965"/>
    </row>
    <row r="16966" spans="23:23" x14ac:dyDescent="0.25">
      <c r="W16966"/>
    </row>
    <row r="16967" spans="23:23" x14ac:dyDescent="0.25">
      <c r="W16967"/>
    </row>
    <row r="16968" spans="23:23" x14ac:dyDescent="0.25">
      <c r="W16968"/>
    </row>
    <row r="16969" spans="23:23" x14ac:dyDescent="0.25">
      <c r="W16969"/>
    </row>
    <row r="16970" spans="23:23" x14ac:dyDescent="0.25">
      <c r="W16970"/>
    </row>
    <row r="16971" spans="23:23" x14ac:dyDescent="0.25">
      <c r="W16971"/>
    </row>
    <row r="16972" spans="23:23" x14ac:dyDescent="0.25">
      <c r="W16972"/>
    </row>
    <row r="16973" spans="23:23" x14ac:dyDescent="0.25">
      <c r="W16973"/>
    </row>
    <row r="16974" spans="23:23" x14ac:dyDescent="0.25">
      <c r="W16974"/>
    </row>
    <row r="16975" spans="23:23" x14ac:dyDescent="0.25">
      <c r="W16975"/>
    </row>
    <row r="16976" spans="23:23" x14ac:dyDescent="0.25">
      <c r="W16976"/>
    </row>
    <row r="16977" spans="23:23" x14ac:dyDescent="0.25">
      <c r="W16977"/>
    </row>
    <row r="16978" spans="23:23" x14ac:dyDescent="0.25">
      <c r="W16978"/>
    </row>
    <row r="16979" spans="23:23" x14ac:dyDescent="0.25">
      <c r="W16979"/>
    </row>
    <row r="16980" spans="23:23" x14ac:dyDescent="0.25">
      <c r="W16980"/>
    </row>
    <row r="16981" spans="23:23" x14ac:dyDescent="0.25">
      <c r="W16981"/>
    </row>
    <row r="16982" spans="23:23" x14ac:dyDescent="0.25">
      <c r="W16982"/>
    </row>
    <row r="16983" spans="23:23" x14ac:dyDescent="0.25">
      <c r="W16983"/>
    </row>
    <row r="16984" spans="23:23" x14ac:dyDescent="0.25">
      <c r="W16984"/>
    </row>
    <row r="16985" spans="23:23" x14ac:dyDescent="0.25">
      <c r="W16985"/>
    </row>
    <row r="16986" spans="23:23" x14ac:dyDescent="0.25">
      <c r="W16986"/>
    </row>
    <row r="16987" spans="23:23" x14ac:dyDescent="0.25">
      <c r="W16987"/>
    </row>
    <row r="16988" spans="23:23" x14ac:dyDescent="0.25">
      <c r="W16988"/>
    </row>
    <row r="16989" spans="23:23" x14ac:dyDescent="0.25">
      <c r="W16989"/>
    </row>
    <row r="16990" spans="23:23" x14ac:dyDescent="0.25">
      <c r="W16990"/>
    </row>
    <row r="16991" spans="23:23" x14ac:dyDescent="0.25">
      <c r="W16991"/>
    </row>
    <row r="16992" spans="23:23" x14ac:dyDescent="0.25">
      <c r="W16992"/>
    </row>
    <row r="16993" spans="23:23" x14ac:dyDescent="0.25">
      <c r="W16993"/>
    </row>
    <row r="16994" spans="23:23" x14ac:dyDescent="0.25">
      <c r="W16994"/>
    </row>
    <row r="16995" spans="23:23" x14ac:dyDescent="0.25">
      <c r="W16995"/>
    </row>
    <row r="16996" spans="23:23" x14ac:dyDescent="0.25">
      <c r="W16996"/>
    </row>
    <row r="16997" spans="23:23" x14ac:dyDescent="0.25">
      <c r="W16997"/>
    </row>
    <row r="16998" spans="23:23" x14ac:dyDescent="0.25">
      <c r="W16998"/>
    </row>
    <row r="16999" spans="23:23" x14ac:dyDescent="0.25">
      <c r="W16999"/>
    </row>
    <row r="17000" spans="23:23" x14ac:dyDescent="0.25">
      <c r="W17000"/>
    </row>
    <row r="17001" spans="23:23" x14ac:dyDescent="0.25">
      <c r="W17001"/>
    </row>
    <row r="17002" spans="23:23" x14ac:dyDescent="0.25">
      <c r="W17002"/>
    </row>
    <row r="17003" spans="23:23" x14ac:dyDescent="0.25">
      <c r="W17003"/>
    </row>
    <row r="17004" spans="23:23" x14ac:dyDescent="0.25">
      <c r="W17004"/>
    </row>
    <row r="17005" spans="23:23" x14ac:dyDescent="0.25">
      <c r="W17005"/>
    </row>
    <row r="17006" spans="23:23" x14ac:dyDescent="0.25">
      <c r="W17006"/>
    </row>
    <row r="17007" spans="23:23" x14ac:dyDescent="0.25">
      <c r="W17007"/>
    </row>
    <row r="17008" spans="23:23" x14ac:dyDescent="0.25">
      <c r="W17008"/>
    </row>
    <row r="17009" spans="23:23" x14ac:dyDescent="0.25">
      <c r="W17009"/>
    </row>
    <row r="17010" spans="23:23" x14ac:dyDescent="0.25">
      <c r="W17010"/>
    </row>
    <row r="17011" spans="23:23" x14ac:dyDescent="0.25">
      <c r="W17011"/>
    </row>
    <row r="17012" spans="23:23" x14ac:dyDescent="0.25">
      <c r="W17012"/>
    </row>
    <row r="17013" spans="23:23" x14ac:dyDescent="0.25">
      <c r="W17013"/>
    </row>
    <row r="17014" spans="23:23" x14ac:dyDescent="0.25">
      <c r="W17014"/>
    </row>
    <row r="17015" spans="23:23" x14ac:dyDescent="0.25">
      <c r="W17015"/>
    </row>
    <row r="17016" spans="23:23" x14ac:dyDescent="0.25">
      <c r="W17016"/>
    </row>
    <row r="17017" spans="23:23" x14ac:dyDescent="0.25">
      <c r="W17017"/>
    </row>
    <row r="17018" spans="23:23" x14ac:dyDescent="0.25">
      <c r="W17018"/>
    </row>
    <row r="17019" spans="23:23" x14ac:dyDescent="0.25">
      <c r="W17019"/>
    </row>
    <row r="17020" spans="23:23" x14ac:dyDescent="0.25">
      <c r="W17020"/>
    </row>
    <row r="17021" spans="23:23" x14ac:dyDescent="0.25">
      <c r="W17021"/>
    </row>
    <row r="17022" spans="23:23" x14ac:dyDescent="0.25">
      <c r="W17022"/>
    </row>
    <row r="17023" spans="23:23" x14ac:dyDescent="0.25">
      <c r="W17023"/>
    </row>
    <row r="17024" spans="23:23" x14ac:dyDescent="0.25">
      <c r="W17024"/>
    </row>
    <row r="17025" spans="23:23" x14ac:dyDescent="0.25">
      <c r="W17025"/>
    </row>
    <row r="17026" spans="23:23" x14ac:dyDescent="0.25">
      <c r="W17026"/>
    </row>
    <row r="17027" spans="23:23" x14ac:dyDescent="0.25">
      <c r="W17027"/>
    </row>
    <row r="17028" spans="23:23" x14ac:dyDescent="0.25">
      <c r="W17028"/>
    </row>
    <row r="17029" spans="23:23" x14ac:dyDescent="0.25">
      <c r="W17029"/>
    </row>
    <row r="17030" spans="23:23" x14ac:dyDescent="0.25">
      <c r="W17030"/>
    </row>
    <row r="17031" spans="23:23" x14ac:dyDescent="0.25">
      <c r="W17031"/>
    </row>
    <row r="17032" spans="23:23" x14ac:dyDescent="0.25">
      <c r="W17032"/>
    </row>
    <row r="17033" spans="23:23" x14ac:dyDescent="0.25">
      <c r="W17033"/>
    </row>
    <row r="17034" spans="23:23" x14ac:dyDescent="0.25">
      <c r="W17034"/>
    </row>
    <row r="17035" spans="23:23" x14ac:dyDescent="0.25">
      <c r="W17035"/>
    </row>
    <row r="17036" spans="23:23" x14ac:dyDescent="0.25">
      <c r="W17036"/>
    </row>
    <row r="17037" spans="23:23" x14ac:dyDescent="0.25">
      <c r="W17037"/>
    </row>
    <row r="17038" spans="23:23" x14ac:dyDescent="0.25">
      <c r="W17038"/>
    </row>
    <row r="17039" spans="23:23" x14ac:dyDescent="0.25">
      <c r="W17039"/>
    </row>
    <row r="17040" spans="23:23" x14ac:dyDescent="0.25">
      <c r="W17040"/>
    </row>
    <row r="17041" spans="23:23" x14ac:dyDescent="0.25">
      <c r="W17041"/>
    </row>
    <row r="17042" spans="23:23" x14ac:dyDescent="0.25">
      <c r="W17042"/>
    </row>
    <row r="17043" spans="23:23" x14ac:dyDescent="0.25">
      <c r="W17043"/>
    </row>
    <row r="17044" spans="23:23" x14ac:dyDescent="0.25">
      <c r="W17044"/>
    </row>
    <row r="17045" spans="23:23" x14ac:dyDescent="0.25">
      <c r="W17045"/>
    </row>
    <row r="17046" spans="23:23" x14ac:dyDescent="0.25">
      <c r="W17046"/>
    </row>
    <row r="17047" spans="23:23" x14ac:dyDescent="0.25">
      <c r="W17047"/>
    </row>
    <row r="17048" spans="23:23" x14ac:dyDescent="0.25">
      <c r="W17048"/>
    </row>
    <row r="17049" spans="23:23" x14ac:dyDescent="0.25">
      <c r="W17049"/>
    </row>
    <row r="17050" spans="23:23" x14ac:dyDescent="0.25">
      <c r="W17050"/>
    </row>
    <row r="17051" spans="23:23" x14ac:dyDescent="0.25">
      <c r="W17051"/>
    </row>
    <row r="17052" spans="23:23" x14ac:dyDescent="0.25">
      <c r="W17052"/>
    </row>
    <row r="17053" spans="23:23" x14ac:dyDescent="0.25">
      <c r="W17053"/>
    </row>
    <row r="17054" spans="23:23" x14ac:dyDescent="0.25">
      <c r="W17054"/>
    </row>
    <row r="17055" spans="23:23" x14ac:dyDescent="0.25">
      <c r="W17055"/>
    </row>
    <row r="17056" spans="23:23" x14ac:dyDescent="0.25">
      <c r="W17056"/>
    </row>
    <row r="17057" spans="23:23" x14ac:dyDescent="0.25">
      <c r="W17057"/>
    </row>
    <row r="17058" spans="23:23" x14ac:dyDescent="0.25">
      <c r="W17058"/>
    </row>
    <row r="17059" spans="23:23" x14ac:dyDescent="0.25">
      <c r="W17059"/>
    </row>
    <row r="17060" spans="23:23" x14ac:dyDescent="0.25">
      <c r="W17060"/>
    </row>
    <row r="17061" spans="23:23" x14ac:dyDescent="0.25">
      <c r="W17061"/>
    </row>
    <row r="17062" spans="23:23" x14ac:dyDescent="0.25">
      <c r="W17062"/>
    </row>
    <row r="17063" spans="23:23" x14ac:dyDescent="0.25">
      <c r="W17063"/>
    </row>
    <row r="17064" spans="23:23" x14ac:dyDescent="0.25">
      <c r="W17064"/>
    </row>
    <row r="17065" spans="23:23" x14ac:dyDescent="0.25">
      <c r="W17065"/>
    </row>
    <row r="17066" spans="23:23" x14ac:dyDescent="0.25">
      <c r="W17066"/>
    </row>
    <row r="17067" spans="23:23" x14ac:dyDescent="0.25">
      <c r="W17067"/>
    </row>
    <row r="17068" spans="23:23" x14ac:dyDescent="0.25">
      <c r="W17068"/>
    </row>
    <row r="17069" spans="23:23" x14ac:dyDescent="0.25">
      <c r="W17069"/>
    </row>
    <row r="17070" spans="23:23" x14ac:dyDescent="0.25">
      <c r="W17070"/>
    </row>
    <row r="17071" spans="23:23" x14ac:dyDescent="0.25">
      <c r="W17071"/>
    </row>
    <row r="17072" spans="23:23" x14ac:dyDescent="0.25">
      <c r="W17072"/>
    </row>
    <row r="17073" spans="23:23" x14ac:dyDescent="0.25">
      <c r="W17073"/>
    </row>
    <row r="17074" spans="23:23" x14ac:dyDescent="0.25">
      <c r="W17074"/>
    </row>
    <row r="17075" spans="23:23" x14ac:dyDescent="0.25">
      <c r="W17075"/>
    </row>
    <row r="17076" spans="23:23" x14ac:dyDescent="0.25">
      <c r="W17076"/>
    </row>
    <row r="17077" spans="23:23" x14ac:dyDescent="0.25">
      <c r="W17077"/>
    </row>
    <row r="17078" spans="23:23" x14ac:dyDescent="0.25">
      <c r="W17078"/>
    </row>
    <row r="17079" spans="23:23" x14ac:dyDescent="0.25">
      <c r="W17079"/>
    </row>
    <row r="17080" spans="23:23" x14ac:dyDescent="0.25">
      <c r="W17080"/>
    </row>
    <row r="17081" spans="23:23" x14ac:dyDescent="0.25">
      <c r="W17081"/>
    </row>
    <row r="17082" spans="23:23" x14ac:dyDescent="0.25">
      <c r="W17082"/>
    </row>
    <row r="17083" spans="23:23" x14ac:dyDescent="0.25">
      <c r="W17083"/>
    </row>
    <row r="17084" spans="23:23" x14ac:dyDescent="0.25">
      <c r="W17084"/>
    </row>
    <row r="17085" spans="23:23" x14ac:dyDescent="0.25">
      <c r="W17085"/>
    </row>
    <row r="17086" spans="23:23" x14ac:dyDescent="0.25">
      <c r="W17086"/>
    </row>
    <row r="17087" spans="23:23" x14ac:dyDescent="0.25">
      <c r="W17087"/>
    </row>
    <row r="17088" spans="23:23" x14ac:dyDescent="0.25">
      <c r="W17088"/>
    </row>
    <row r="17089" spans="23:23" x14ac:dyDescent="0.25">
      <c r="W17089"/>
    </row>
    <row r="17090" spans="23:23" x14ac:dyDescent="0.25">
      <c r="W17090"/>
    </row>
    <row r="17091" spans="23:23" x14ac:dyDescent="0.25">
      <c r="W17091"/>
    </row>
    <row r="17092" spans="23:23" x14ac:dyDescent="0.25">
      <c r="W17092"/>
    </row>
    <row r="17093" spans="23:23" x14ac:dyDescent="0.25">
      <c r="W17093"/>
    </row>
    <row r="17094" spans="23:23" x14ac:dyDescent="0.25">
      <c r="W17094"/>
    </row>
    <row r="17095" spans="23:23" x14ac:dyDescent="0.25">
      <c r="W17095"/>
    </row>
    <row r="17096" spans="23:23" x14ac:dyDescent="0.25">
      <c r="W17096"/>
    </row>
    <row r="17097" spans="23:23" x14ac:dyDescent="0.25">
      <c r="W17097"/>
    </row>
    <row r="17098" spans="23:23" x14ac:dyDescent="0.25">
      <c r="W17098"/>
    </row>
    <row r="17099" spans="23:23" x14ac:dyDescent="0.25">
      <c r="W17099"/>
    </row>
    <row r="17100" spans="23:23" x14ac:dyDescent="0.25">
      <c r="W17100"/>
    </row>
    <row r="17101" spans="23:23" x14ac:dyDescent="0.25">
      <c r="W17101"/>
    </row>
    <row r="17102" spans="23:23" x14ac:dyDescent="0.25">
      <c r="W17102"/>
    </row>
    <row r="17103" spans="23:23" x14ac:dyDescent="0.25">
      <c r="W17103"/>
    </row>
    <row r="17104" spans="23:23" x14ac:dyDescent="0.25">
      <c r="W17104"/>
    </row>
    <row r="17105" spans="23:23" x14ac:dyDescent="0.25">
      <c r="W17105"/>
    </row>
    <row r="17106" spans="23:23" x14ac:dyDescent="0.25">
      <c r="W17106"/>
    </row>
    <row r="17107" spans="23:23" x14ac:dyDescent="0.25">
      <c r="W17107"/>
    </row>
    <row r="17108" spans="23:23" x14ac:dyDescent="0.25">
      <c r="W17108"/>
    </row>
    <row r="17109" spans="23:23" x14ac:dyDescent="0.25">
      <c r="W17109"/>
    </row>
    <row r="17110" spans="23:23" x14ac:dyDescent="0.25">
      <c r="W17110"/>
    </row>
    <row r="17111" spans="23:23" x14ac:dyDescent="0.25">
      <c r="W17111"/>
    </row>
    <row r="17112" spans="23:23" x14ac:dyDescent="0.25">
      <c r="W17112"/>
    </row>
    <row r="17113" spans="23:23" x14ac:dyDescent="0.25">
      <c r="W17113"/>
    </row>
    <row r="17114" spans="23:23" x14ac:dyDescent="0.25">
      <c r="W17114"/>
    </row>
    <row r="17115" spans="23:23" x14ac:dyDescent="0.25">
      <c r="W17115"/>
    </row>
    <row r="17116" spans="23:23" x14ac:dyDescent="0.25">
      <c r="W17116"/>
    </row>
    <row r="17117" spans="23:23" x14ac:dyDescent="0.25">
      <c r="W17117"/>
    </row>
    <row r="17118" spans="23:23" x14ac:dyDescent="0.25">
      <c r="W17118"/>
    </row>
    <row r="17119" spans="23:23" x14ac:dyDescent="0.25">
      <c r="W17119"/>
    </row>
    <row r="17120" spans="23:23" x14ac:dyDescent="0.25">
      <c r="W17120"/>
    </row>
    <row r="17121" spans="23:23" x14ac:dyDescent="0.25">
      <c r="W17121"/>
    </row>
    <row r="17122" spans="23:23" x14ac:dyDescent="0.25">
      <c r="W17122"/>
    </row>
    <row r="17123" spans="23:23" x14ac:dyDescent="0.25">
      <c r="W17123"/>
    </row>
    <row r="17124" spans="23:23" x14ac:dyDescent="0.25">
      <c r="W17124"/>
    </row>
    <row r="17125" spans="23:23" x14ac:dyDescent="0.25">
      <c r="W17125"/>
    </row>
    <row r="17126" spans="23:23" x14ac:dyDescent="0.25">
      <c r="W17126"/>
    </row>
    <row r="17127" spans="23:23" x14ac:dyDescent="0.25">
      <c r="W17127"/>
    </row>
    <row r="17128" spans="23:23" x14ac:dyDescent="0.25">
      <c r="W17128"/>
    </row>
    <row r="17129" spans="23:23" x14ac:dyDescent="0.25">
      <c r="W17129"/>
    </row>
    <row r="17130" spans="23:23" x14ac:dyDescent="0.25">
      <c r="W17130"/>
    </row>
    <row r="17131" spans="23:23" x14ac:dyDescent="0.25">
      <c r="W17131"/>
    </row>
    <row r="17132" spans="23:23" x14ac:dyDescent="0.25">
      <c r="W17132"/>
    </row>
    <row r="17133" spans="23:23" x14ac:dyDescent="0.25">
      <c r="W17133"/>
    </row>
    <row r="17134" spans="23:23" x14ac:dyDescent="0.25">
      <c r="W17134"/>
    </row>
    <row r="17135" spans="23:23" x14ac:dyDescent="0.25">
      <c r="W17135"/>
    </row>
    <row r="17136" spans="23:23" x14ac:dyDescent="0.25">
      <c r="W17136"/>
    </row>
    <row r="17137" spans="23:23" x14ac:dyDescent="0.25">
      <c r="W17137"/>
    </row>
    <row r="17138" spans="23:23" x14ac:dyDescent="0.25">
      <c r="W17138"/>
    </row>
    <row r="17139" spans="23:23" x14ac:dyDescent="0.25">
      <c r="W17139"/>
    </row>
    <row r="17140" spans="23:23" x14ac:dyDescent="0.25">
      <c r="W17140"/>
    </row>
    <row r="17141" spans="23:23" x14ac:dyDescent="0.25">
      <c r="W17141"/>
    </row>
    <row r="17142" spans="23:23" x14ac:dyDescent="0.25">
      <c r="W17142"/>
    </row>
    <row r="17143" spans="23:23" x14ac:dyDescent="0.25">
      <c r="W17143"/>
    </row>
    <row r="17144" spans="23:23" x14ac:dyDescent="0.25">
      <c r="W17144"/>
    </row>
    <row r="17145" spans="23:23" x14ac:dyDescent="0.25">
      <c r="W17145"/>
    </row>
    <row r="17146" spans="23:23" x14ac:dyDescent="0.25">
      <c r="W17146"/>
    </row>
    <row r="17147" spans="23:23" x14ac:dyDescent="0.25">
      <c r="W17147"/>
    </row>
    <row r="17148" spans="23:23" x14ac:dyDescent="0.25">
      <c r="W17148"/>
    </row>
    <row r="17149" spans="23:23" x14ac:dyDescent="0.25">
      <c r="W17149"/>
    </row>
    <row r="17150" spans="23:23" x14ac:dyDescent="0.25">
      <c r="W17150"/>
    </row>
    <row r="17151" spans="23:23" x14ac:dyDescent="0.25">
      <c r="W17151"/>
    </row>
    <row r="17152" spans="23:23" x14ac:dyDescent="0.25">
      <c r="W17152"/>
    </row>
    <row r="17153" spans="23:23" x14ac:dyDescent="0.25">
      <c r="W17153"/>
    </row>
    <row r="17154" spans="23:23" x14ac:dyDescent="0.25">
      <c r="W17154"/>
    </row>
    <row r="17155" spans="23:23" x14ac:dyDescent="0.25">
      <c r="W17155"/>
    </row>
    <row r="17156" spans="23:23" x14ac:dyDescent="0.25">
      <c r="W17156"/>
    </row>
    <row r="17157" spans="23:23" x14ac:dyDescent="0.25">
      <c r="W17157"/>
    </row>
    <row r="17158" spans="23:23" x14ac:dyDescent="0.25">
      <c r="W17158"/>
    </row>
    <row r="17159" spans="23:23" x14ac:dyDescent="0.25">
      <c r="W17159"/>
    </row>
    <row r="17160" spans="23:23" x14ac:dyDescent="0.25">
      <c r="W17160"/>
    </row>
    <row r="17161" spans="23:23" x14ac:dyDescent="0.25">
      <c r="W17161"/>
    </row>
    <row r="17162" spans="23:23" x14ac:dyDescent="0.25">
      <c r="W17162"/>
    </row>
    <row r="17163" spans="23:23" x14ac:dyDescent="0.25">
      <c r="W17163"/>
    </row>
    <row r="17164" spans="23:23" x14ac:dyDescent="0.25">
      <c r="W17164"/>
    </row>
    <row r="17165" spans="23:23" x14ac:dyDescent="0.25">
      <c r="W17165"/>
    </row>
    <row r="17166" spans="23:23" x14ac:dyDescent="0.25">
      <c r="W17166"/>
    </row>
    <row r="17167" spans="23:23" x14ac:dyDescent="0.25">
      <c r="W17167"/>
    </row>
    <row r="17168" spans="23:23" x14ac:dyDescent="0.25">
      <c r="W17168"/>
    </row>
    <row r="17169" spans="23:23" x14ac:dyDescent="0.25">
      <c r="W17169"/>
    </row>
    <row r="17170" spans="23:23" x14ac:dyDescent="0.25">
      <c r="W17170"/>
    </row>
    <row r="17171" spans="23:23" x14ac:dyDescent="0.25">
      <c r="W17171"/>
    </row>
    <row r="17172" spans="23:23" x14ac:dyDescent="0.25">
      <c r="W17172"/>
    </row>
    <row r="17173" spans="23:23" x14ac:dyDescent="0.25">
      <c r="W17173"/>
    </row>
    <row r="17174" spans="23:23" x14ac:dyDescent="0.25">
      <c r="W17174"/>
    </row>
    <row r="17175" spans="23:23" x14ac:dyDescent="0.25">
      <c r="W17175"/>
    </row>
    <row r="17176" spans="23:23" x14ac:dyDescent="0.25">
      <c r="W17176"/>
    </row>
    <row r="17177" spans="23:23" x14ac:dyDescent="0.25">
      <c r="W17177"/>
    </row>
    <row r="17178" spans="23:23" x14ac:dyDescent="0.25">
      <c r="W17178"/>
    </row>
    <row r="17179" spans="23:23" x14ac:dyDescent="0.25">
      <c r="W17179"/>
    </row>
    <row r="17180" spans="23:23" x14ac:dyDescent="0.25">
      <c r="W17180"/>
    </row>
    <row r="17181" spans="23:23" x14ac:dyDescent="0.25">
      <c r="W17181"/>
    </row>
    <row r="17182" spans="23:23" x14ac:dyDescent="0.25">
      <c r="W17182"/>
    </row>
    <row r="17183" spans="23:23" x14ac:dyDescent="0.25">
      <c r="W17183"/>
    </row>
    <row r="17184" spans="23:23" x14ac:dyDescent="0.25">
      <c r="W17184"/>
    </row>
    <row r="17185" spans="23:23" x14ac:dyDescent="0.25">
      <c r="W17185"/>
    </row>
    <row r="17186" spans="23:23" x14ac:dyDescent="0.25">
      <c r="W17186"/>
    </row>
    <row r="17187" spans="23:23" x14ac:dyDescent="0.25">
      <c r="W17187"/>
    </row>
    <row r="17188" spans="23:23" x14ac:dyDescent="0.25">
      <c r="W17188"/>
    </row>
    <row r="17189" spans="23:23" x14ac:dyDescent="0.25">
      <c r="W17189"/>
    </row>
    <row r="17190" spans="23:23" x14ac:dyDescent="0.25">
      <c r="W17190"/>
    </row>
    <row r="17191" spans="23:23" x14ac:dyDescent="0.25">
      <c r="W17191"/>
    </row>
    <row r="17192" spans="23:23" x14ac:dyDescent="0.25">
      <c r="W17192"/>
    </row>
    <row r="17193" spans="23:23" x14ac:dyDescent="0.25">
      <c r="W17193"/>
    </row>
    <row r="17194" spans="23:23" x14ac:dyDescent="0.25">
      <c r="W17194"/>
    </row>
    <row r="17195" spans="23:23" x14ac:dyDescent="0.25">
      <c r="W17195"/>
    </row>
    <row r="17196" spans="23:23" x14ac:dyDescent="0.25">
      <c r="W17196"/>
    </row>
    <row r="17197" spans="23:23" x14ac:dyDescent="0.25">
      <c r="W17197"/>
    </row>
    <row r="17198" spans="23:23" x14ac:dyDescent="0.25">
      <c r="W17198"/>
    </row>
    <row r="17199" spans="23:23" x14ac:dyDescent="0.25">
      <c r="W17199"/>
    </row>
    <row r="17200" spans="23:23" x14ac:dyDescent="0.25">
      <c r="W17200"/>
    </row>
    <row r="17201" spans="23:23" x14ac:dyDescent="0.25">
      <c r="W17201"/>
    </row>
    <row r="17202" spans="23:23" x14ac:dyDescent="0.25">
      <c r="W17202"/>
    </row>
    <row r="17203" spans="23:23" x14ac:dyDescent="0.25">
      <c r="W17203"/>
    </row>
    <row r="17204" spans="23:23" x14ac:dyDescent="0.25">
      <c r="W17204"/>
    </row>
    <row r="17205" spans="23:23" x14ac:dyDescent="0.25">
      <c r="W17205"/>
    </row>
    <row r="17206" spans="23:23" x14ac:dyDescent="0.25">
      <c r="W17206"/>
    </row>
    <row r="17207" spans="23:23" x14ac:dyDescent="0.25">
      <c r="W17207"/>
    </row>
    <row r="17208" spans="23:23" x14ac:dyDescent="0.25">
      <c r="W17208"/>
    </row>
    <row r="17209" spans="23:23" x14ac:dyDescent="0.25">
      <c r="W17209"/>
    </row>
    <row r="17210" spans="23:23" x14ac:dyDescent="0.25">
      <c r="W17210"/>
    </row>
    <row r="17211" spans="23:23" x14ac:dyDescent="0.25">
      <c r="W17211"/>
    </row>
    <row r="17212" spans="23:23" x14ac:dyDescent="0.25">
      <c r="W17212"/>
    </row>
    <row r="17213" spans="23:23" x14ac:dyDescent="0.25">
      <c r="W17213"/>
    </row>
    <row r="17214" spans="23:23" x14ac:dyDescent="0.25">
      <c r="W17214"/>
    </row>
    <row r="17215" spans="23:23" x14ac:dyDescent="0.25">
      <c r="W17215"/>
    </row>
    <row r="17216" spans="23:23" x14ac:dyDescent="0.25">
      <c r="W17216"/>
    </row>
    <row r="17217" spans="23:23" x14ac:dyDescent="0.25">
      <c r="W17217"/>
    </row>
    <row r="17218" spans="23:23" x14ac:dyDescent="0.25">
      <c r="W17218"/>
    </row>
    <row r="17219" spans="23:23" x14ac:dyDescent="0.25">
      <c r="W17219"/>
    </row>
    <row r="17220" spans="23:23" x14ac:dyDescent="0.25">
      <c r="W17220"/>
    </row>
    <row r="17221" spans="23:23" x14ac:dyDescent="0.25">
      <c r="W17221"/>
    </row>
    <row r="17222" spans="23:23" x14ac:dyDescent="0.25">
      <c r="W17222"/>
    </row>
    <row r="17223" spans="23:23" x14ac:dyDescent="0.25">
      <c r="W17223"/>
    </row>
    <row r="17224" spans="23:23" x14ac:dyDescent="0.25">
      <c r="W17224"/>
    </row>
    <row r="17225" spans="23:23" x14ac:dyDescent="0.25">
      <c r="W17225"/>
    </row>
    <row r="17226" spans="23:23" x14ac:dyDescent="0.25">
      <c r="W17226"/>
    </row>
    <row r="17227" spans="23:23" x14ac:dyDescent="0.25">
      <c r="W17227"/>
    </row>
    <row r="17228" spans="23:23" x14ac:dyDescent="0.25">
      <c r="W17228"/>
    </row>
    <row r="17229" spans="23:23" x14ac:dyDescent="0.25">
      <c r="W17229"/>
    </row>
    <row r="17230" spans="23:23" x14ac:dyDescent="0.25">
      <c r="W17230"/>
    </row>
    <row r="17231" spans="23:23" x14ac:dyDescent="0.25">
      <c r="W17231"/>
    </row>
    <row r="17232" spans="23:23" x14ac:dyDescent="0.25">
      <c r="W17232"/>
    </row>
    <row r="17233" spans="23:23" x14ac:dyDescent="0.25">
      <c r="W17233"/>
    </row>
    <row r="17234" spans="23:23" x14ac:dyDescent="0.25">
      <c r="W17234"/>
    </row>
    <row r="17235" spans="23:23" x14ac:dyDescent="0.25">
      <c r="W17235"/>
    </row>
    <row r="17236" spans="23:23" x14ac:dyDescent="0.25">
      <c r="W17236"/>
    </row>
    <row r="17237" spans="23:23" x14ac:dyDescent="0.25">
      <c r="W17237"/>
    </row>
    <row r="17238" spans="23:23" x14ac:dyDescent="0.25">
      <c r="W17238"/>
    </row>
    <row r="17239" spans="23:23" x14ac:dyDescent="0.25">
      <c r="W17239"/>
    </row>
    <row r="17240" spans="23:23" x14ac:dyDescent="0.25">
      <c r="W17240"/>
    </row>
    <row r="17241" spans="23:23" x14ac:dyDescent="0.25">
      <c r="W17241"/>
    </row>
    <row r="17242" spans="23:23" x14ac:dyDescent="0.25">
      <c r="W17242"/>
    </row>
    <row r="17243" spans="23:23" x14ac:dyDescent="0.25">
      <c r="W17243"/>
    </row>
    <row r="17244" spans="23:23" x14ac:dyDescent="0.25">
      <c r="W17244"/>
    </row>
    <row r="17245" spans="23:23" x14ac:dyDescent="0.25">
      <c r="W17245"/>
    </row>
    <row r="17246" spans="23:23" x14ac:dyDescent="0.25">
      <c r="W17246"/>
    </row>
    <row r="17247" spans="23:23" x14ac:dyDescent="0.25">
      <c r="W17247"/>
    </row>
    <row r="17248" spans="23:23" x14ac:dyDescent="0.25">
      <c r="W17248"/>
    </row>
    <row r="17249" spans="23:23" x14ac:dyDescent="0.25">
      <c r="W17249"/>
    </row>
    <row r="17250" spans="23:23" x14ac:dyDescent="0.25">
      <c r="W17250"/>
    </row>
    <row r="17251" spans="23:23" x14ac:dyDescent="0.25">
      <c r="W17251"/>
    </row>
    <row r="17252" spans="23:23" x14ac:dyDescent="0.25">
      <c r="W17252"/>
    </row>
    <row r="17253" spans="23:23" x14ac:dyDescent="0.25">
      <c r="W17253"/>
    </row>
    <row r="17254" spans="23:23" x14ac:dyDescent="0.25">
      <c r="W17254"/>
    </row>
    <row r="17255" spans="23:23" x14ac:dyDescent="0.25">
      <c r="W17255"/>
    </row>
    <row r="17256" spans="23:23" x14ac:dyDescent="0.25">
      <c r="W17256"/>
    </row>
    <row r="17257" spans="23:23" x14ac:dyDescent="0.25">
      <c r="W17257"/>
    </row>
    <row r="17258" spans="23:23" x14ac:dyDescent="0.25">
      <c r="W17258"/>
    </row>
    <row r="17259" spans="23:23" x14ac:dyDescent="0.25">
      <c r="W17259"/>
    </row>
    <row r="17260" spans="23:23" x14ac:dyDescent="0.25">
      <c r="W17260"/>
    </row>
    <row r="17261" spans="23:23" x14ac:dyDescent="0.25">
      <c r="W17261"/>
    </row>
    <row r="17262" spans="23:23" x14ac:dyDescent="0.25">
      <c r="W17262"/>
    </row>
    <row r="17263" spans="23:23" x14ac:dyDescent="0.25">
      <c r="W17263"/>
    </row>
    <row r="17264" spans="23:23" x14ac:dyDescent="0.25">
      <c r="W17264"/>
    </row>
    <row r="17265" spans="23:23" x14ac:dyDescent="0.25">
      <c r="W17265"/>
    </row>
    <row r="17266" spans="23:23" x14ac:dyDescent="0.25">
      <c r="W17266"/>
    </row>
    <row r="17267" spans="23:23" x14ac:dyDescent="0.25">
      <c r="W17267"/>
    </row>
    <row r="17268" spans="23:23" x14ac:dyDescent="0.25">
      <c r="W17268"/>
    </row>
    <row r="17269" spans="23:23" x14ac:dyDescent="0.25">
      <c r="W17269"/>
    </row>
    <row r="17270" spans="23:23" x14ac:dyDescent="0.25">
      <c r="W17270"/>
    </row>
    <row r="17271" spans="23:23" x14ac:dyDescent="0.25">
      <c r="W17271"/>
    </row>
    <row r="17272" spans="23:23" x14ac:dyDescent="0.25">
      <c r="W17272"/>
    </row>
    <row r="17273" spans="23:23" x14ac:dyDescent="0.25">
      <c r="W17273"/>
    </row>
    <row r="17274" spans="23:23" x14ac:dyDescent="0.25">
      <c r="W17274"/>
    </row>
    <row r="17275" spans="23:23" x14ac:dyDescent="0.25">
      <c r="W17275"/>
    </row>
    <row r="17276" spans="23:23" x14ac:dyDescent="0.25">
      <c r="W17276"/>
    </row>
    <row r="17277" spans="23:23" x14ac:dyDescent="0.25">
      <c r="W17277"/>
    </row>
    <row r="17278" spans="23:23" x14ac:dyDescent="0.25">
      <c r="W17278"/>
    </row>
    <row r="17279" spans="23:23" x14ac:dyDescent="0.25">
      <c r="W17279"/>
    </row>
    <row r="17280" spans="23:23" x14ac:dyDescent="0.25">
      <c r="W17280"/>
    </row>
    <row r="17281" spans="23:23" x14ac:dyDescent="0.25">
      <c r="W17281"/>
    </row>
    <row r="17282" spans="23:23" x14ac:dyDescent="0.25">
      <c r="W17282"/>
    </row>
    <row r="17283" spans="23:23" x14ac:dyDescent="0.25">
      <c r="W17283"/>
    </row>
    <row r="17284" spans="23:23" x14ac:dyDescent="0.25">
      <c r="W17284"/>
    </row>
    <row r="17285" spans="23:23" x14ac:dyDescent="0.25">
      <c r="W17285"/>
    </row>
    <row r="17286" spans="23:23" x14ac:dyDescent="0.25">
      <c r="W17286"/>
    </row>
    <row r="17287" spans="23:23" x14ac:dyDescent="0.25">
      <c r="W17287"/>
    </row>
    <row r="17288" spans="23:23" x14ac:dyDescent="0.25">
      <c r="W17288"/>
    </row>
    <row r="17289" spans="23:23" x14ac:dyDescent="0.25">
      <c r="W17289"/>
    </row>
    <row r="17290" spans="23:23" x14ac:dyDescent="0.25">
      <c r="W17290"/>
    </row>
    <row r="17291" spans="23:23" x14ac:dyDescent="0.25">
      <c r="W17291"/>
    </row>
    <row r="17292" spans="23:23" x14ac:dyDescent="0.25">
      <c r="W17292"/>
    </row>
    <row r="17293" spans="23:23" x14ac:dyDescent="0.25">
      <c r="W17293"/>
    </row>
    <row r="17294" spans="23:23" x14ac:dyDescent="0.25">
      <c r="W17294"/>
    </row>
    <row r="17295" spans="23:23" x14ac:dyDescent="0.25">
      <c r="W17295"/>
    </row>
    <row r="17296" spans="23:23" x14ac:dyDescent="0.25">
      <c r="W17296"/>
    </row>
    <row r="17297" spans="23:23" x14ac:dyDescent="0.25">
      <c r="W17297"/>
    </row>
    <row r="17298" spans="23:23" x14ac:dyDescent="0.25">
      <c r="W17298"/>
    </row>
    <row r="17299" spans="23:23" x14ac:dyDescent="0.25">
      <c r="W17299"/>
    </row>
    <row r="17300" spans="23:23" x14ac:dyDescent="0.25">
      <c r="W17300"/>
    </row>
    <row r="17301" spans="23:23" x14ac:dyDescent="0.25">
      <c r="W17301"/>
    </row>
    <row r="17302" spans="23:23" x14ac:dyDescent="0.25">
      <c r="W17302"/>
    </row>
    <row r="17303" spans="23:23" x14ac:dyDescent="0.25">
      <c r="W17303"/>
    </row>
    <row r="17304" spans="23:23" x14ac:dyDescent="0.25">
      <c r="W17304"/>
    </row>
    <row r="17305" spans="23:23" x14ac:dyDescent="0.25">
      <c r="W17305"/>
    </row>
    <row r="17306" spans="23:23" x14ac:dyDescent="0.25">
      <c r="W17306"/>
    </row>
    <row r="17307" spans="23:23" x14ac:dyDescent="0.25">
      <c r="W17307"/>
    </row>
    <row r="17308" spans="23:23" x14ac:dyDescent="0.25">
      <c r="W17308"/>
    </row>
    <row r="17309" spans="23:23" x14ac:dyDescent="0.25">
      <c r="W17309"/>
    </row>
    <row r="17310" spans="23:23" x14ac:dyDescent="0.25">
      <c r="W17310"/>
    </row>
    <row r="17311" spans="23:23" x14ac:dyDescent="0.25">
      <c r="W17311"/>
    </row>
    <row r="17312" spans="23:23" x14ac:dyDescent="0.25">
      <c r="W17312"/>
    </row>
    <row r="17313" spans="23:23" x14ac:dyDescent="0.25">
      <c r="W17313"/>
    </row>
    <row r="17314" spans="23:23" x14ac:dyDescent="0.25">
      <c r="W17314"/>
    </row>
    <row r="17315" spans="23:23" x14ac:dyDescent="0.25">
      <c r="W17315"/>
    </row>
    <row r="17316" spans="23:23" x14ac:dyDescent="0.25">
      <c r="W17316"/>
    </row>
    <row r="17317" spans="23:23" x14ac:dyDescent="0.25">
      <c r="W17317"/>
    </row>
    <row r="17318" spans="23:23" x14ac:dyDescent="0.25">
      <c r="W17318"/>
    </row>
    <row r="17319" spans="23:23" x14ac:dyDescent="0.25">
      <c r="W17319"/>
    </row>
    <row r="17320" spans="23:23" x14ac:dyDescent="0.25">
      <c r="W17320"/>
    </row>
    <row r="17321" spans="23:23" x14ac:dyDescent="0.25">
      <c r="W17321"/>
    </row>
    <row r="17322" spans="23:23" x14ac:dyDescent="0.25">
      <c r="W17322"/>
    </row>
    <row r="17323" spans="23:23" x14ac:dyDescent="0.25">
      <c r="W17323"/>
    </row>
    <row r="17324" spans="23:23" x14ac:dyDescent="0.25">
      <c r="W17324"/>
    </row>
    <row r="17325" spans="23:23" x14ac:dyDescent="0.25">
      <c r="W17325"/>
    </row>
    <row r="17326" spans="23:23" x14ac:dyDescent="0.25">
      <c r="W17326"/>
    </row>
    <row r="17327" spans="23:23" x14ac:dyDescent="0.25">
      <c r="W17327"/>
    </row>
    <row r="17328" spans="23:23" x14ac:dyDescent="0.25">
      <c r="W17328"/>
    </row>
    <row r="17329" spans="23:23" x14ac:dyDescent="0.25">
      <c r="W17329"/>
    </row>
    <row r="17330" spans="23:23" x14ac:dyDescent="0.25">
      <c r="W17330"/>
    </row>
    <row r="17331" spans="23:23" x14ac:dyDescent="0.25">
      <c r="W17331"/>
    </row>
    <row r="17332" spans="23:23" x14ac:dyDescent="0.25">
      <c r="W17332"/>
    </row>
    <row r="17333" spans="23:23" x14ac:dyDescent="0.25">
      <c r="W17333"/>
    </row>
    <row r="17334" spans="23:23" x14ac:dyDescent="0.25">
      <c r="W17334"/>
    </row>
    <row r="17335" spans="23:23" x14ac:dyDescent="0.25">
      <c r="W17335"/>
    </row>
    <row r="17336" spans="23:23" x14ac:dyDescent="0.25">
      <c r="W17336"/>
    </row>
    <row r="17337" spans="23:23" x14ac:dyDescent="0.25">
      <c r="W17337"/>
    </row>
    <row r="17338" spans="23:23" x14ac:dyDescent="0.25">
      <c r="W17338"/>
    </row>
    <row r="17339" spans="23:23" x14ac:dyDescent="0.25">
      <c r="W17339"/>
    </row>
    <row r="17340" spans="23:23" x14ac:dyDescent="0.25">
      <c r="W17340"/>
    </row>
    <row r="17341" spans="23:23" x14ac:dyDescent="0.25">
      <c r="W17341"/>
    </row>
    <row r="17342" spans="23:23" x14ac:dyDescent="0.25">
      <c r="W17342"/>
    </row>
    <row r="17343" spans="23:23" x14ac:dyDescent="0.25">
      <c r="W17343"/>
    </row>
    <row r="17344" spans="23:23" x14ac:dyDescent="0.25">
      <c r="W17344"/>
    </row>
    <row r="17345" spans="23:23" x14ac:dyDescent="0.25">
      <c r="W17345"/>
    </row>
    <row r="17346" spans="23:23" x14ac:dyDescent="0.25">
      <c r="W17346"/>
    </row>
    <row r="17347" spans="23:23" x14ac:dyDescent="0.25">
      <c r="W17347"/>
    </row>
    <row r="17348" spans="23:23" x14ac:dyDescent="0.25">
      <c r="W17348"/>
    </row>
    <row r="17349" spans="23:23" x14ac:dyDescent="0.25">
      <c r="W17349"/>
    </row>
    <row r="17350" spans="23:23" x14ac:dyDescent="0.25">
      <c r="W17350"/>
    </row>
    <row r="17351" spans="23:23" x14ac:dyDescent="0.25">
      <c r="W17351"/>
    </row>
    <row r="17352" spans="23:23" x14ac:dyDescent="0.25">
      <c r="W17352"/>
    </row>
    <row r="17353" spans="23:23" x14ac:dyDescent="0.25">
      <c r="W17353"/>
    </row>
    <row r="17354" spans="23:23" x14ac:dyDescent="0.25">
      <c r="W17354"/>
    </row>
    <row r="17355" spans="23:23" x14ac:dyDescent="0.25">
      <c r="W17355"/>
    </row>
    <row r="17356" spans="23:23" x14ac:dyDescent="0.25">
      <c r="W17356"/>
    </row>
    <row r="17357" spans="23:23" x14ac:dyDescent="0.25">
      <c r="W17357"/>
    </row>
    <row r="17358" spans="23:23" x14ac:dyDescent="0.25">
      <c r="W17358"/>
    </row>
    <row r="17359" spans="23:23" x14ac:dyDescent="0.25">
      <c r="W17359"/>
    </row>
    <row r="17360" spans="23:23" x14ac:dyDescent="0.25">
      <c r="W17360"/>
    </row>
    <row r="17361" spans="23:23" x14ac:dyDescent="0.25">
      <c r="W17361"/>
    </row>
    <row r="17362" spans="23:23" x14ac:dyDescent="0.25">
      <c r="W17362"/>
    </row>
    <row r="17363" spans="23:23" x14ac:dyDescent="0.25">
      <c r="W17363"/>
    </row>
    <row r="17364" spans="23:23" x14ac:dyDescent="0.25">
      <c r="W17364"/>
    </row>
    <row r="17365" spans="23:23" x14ac:dyDescent="0.25">
      <c r="W17365"/>
    </row>
    <row r="17366" spans="23:23" x14ac:dyDescent="0.25">
      <c r="W17366"/>
    </row>
    <row r="17367" spans="23:23" x14ac:dyDescent="0.25">
      <c r="W17367"/>
    </row>
    <row r="17368" spans="23:23" x14ac:dyDescent="0.25">
      <c r="W17368"/>
    </row>
    <row r="17369" spans="23:23" x14ac:dyDescent="0.25">
      <c r="W17369"/>
    </row>
    <row r="17370" spans="23:23" x14ac:dyDescent="0.25">
      <c r="W17370"/>
    </row>
    <row r="17371" spans="23:23" x14ac:dyDescent="0.25">
      <c r="W17371"/>
    </row>
    <row r="17372" spans="23:23" x14ac:dyDescent="0.25">
      <c r="W17372"/>
    </row>
    <row r="17373" spans="23:23" x14ac:dyDescent="0.25">
      <c r="W17373"/>
    </row>
    <row r="17374" spans="23:23" x14ac:dyDescent="0.25">
      <c r="W17374"/>
    </row>
    <row r="17375" spans="23:23" x14ac:dyDescent="0.25">
      <c r="W17375"/>
    </row>
    <row r="17376" spans="23:23" x14ac:dyDescent="0.25">
      <c r="W17376"/>
    </row>
    <row r="17377" spans="23:23" x14ac:dyDescent="0.25">
      <c r="W17377"/>
    </row>
    <row r="17378" spans="23:23" x14ac:dyDescent="0.25">
      <c r="W17378"/>
    </row>
    <row r="17379" spans="23:23" x14ac:dyDescent="0.25">
      <c r="W17379"/>
    </row>
    <row r="17380" spans="23:23" x14ac:dyDescent="0.25">
      <c r="W17380"/>
    </row>
    <row r="17381" spans="23:23" x14ac:dyDescent="0.25">
      <c r="W17381"/>
    </row>
    <row r="17382" spans="23:23" x14ac:dyDescent="0.25">
      <c r="W17382"/>
    </row>
    <row r="17383" spans="23:23" x14ac:dyDescent="0.25">
      <c r="W17383"/>
    </row>
    <row r="17384" spans="23:23" x14ac:dyDescent="0.25">
      <c r="W17384"/>
    </row>
    <row r="17385" spans="23:23" x14ac:dyDescent="0.25">
      <c r="W17385"/>
    </row>
    <row r="17386" spans="23:23" x14ac:dyDescent="0.25">
      <c r="W17386"/>
    </row>
    <row r="17387" spans="23:23" x14ac:dyDescent="0.25">
      <c r="W17387"/>
    </row>
    <row r="17388" spans="23:23" x14ac:dyDescent="0.25">
      <c r="W17388"/>
    </row>
    <row r="17389" spans="23:23" x14ac:dyDescent="0.25">
      <c r="W17389"/>
    </row>
    <row r="17390" spans="23:23" x14ac:dyDescent="0.25">
      <c r="W17390"/>
    </row>
    <row r="17391" spans="23:23" x14ac:dyDescent="0.25">
      <c r="W17391"/>
    </row>
    <row r="17392" spans="23:23" x14ac:dyDescent="0.25">
      <c r="W17392"/>
    </row>
    <row r="17393" spans="23:23" x14ac:dyDescent="0.25">
      <c r="W17393"/>
    </row>
    <row r="17394" spans="23:23" x14ac:dyDescent="0.25">
      <c r="W17394"/>
    </row>
    <row r="17395" spans="23:23" x14ac:dyDescent="0.25">
      <c r="W17395"/>
    </row>
    <row r="17396" spans="23:23" x14ac:dyDescent="0.25">
      <c r="W17396"/>
    </row>
    <row r="17397" spans="23:23" x14ac:dyDescent="0.25">
      <c r="W17397"/>
    </row>
    <row r="17398" spans="23:23" x14ac:dyDescent="0.25">
      <c r="W17398"/>
    </row>
    <row r="17399" spans="23:23" x14ac:dyDescent="0.25">
      <c r="W17399"/>
    </row>
    <row r="17400" spans="23:23" x14ac:dyDescent="0.25">
      <c r="W17400"/>
    </row>
    <row r="17401" spans="23:23" x14ac:dyDescent="0.25">
      <c r="W17401"/>
    </row>
    <row r="17402" spans="23:23" x14ac:dyDescent="0.25">
      <c r="W17402"/>
    </row>
    <row r="17403" spans="23:23" x14ac:dyDescent="0.25">
      <c r="W17403"/>
    </row>
    <row r="17404" spans="23:23" x14ac:dyDescent="0.25">
      <c r="W17404"/>
    </row>
    <row r="17405" spans="23:23" x14ac:dyDescent="0.25">
      <c r="W17405"/>
    </row>
    <row r="17406" spans="23:23" x14ac:dyDescent="0.25">
      <c r="W17406"/>
    </row>
    <row r="17407" spans="23:23" x14ac:dyDescent="0.25">
      <c r="W17407"/>
    </row>
    <row r="17408" spans="23:23" x14ac:dyDescent="0.25">
      <c r="W17408"/>
    </row>
    <row r="17409" spans="23:23" x14ac:dyDescent="0.25">
      <c r="W17409"/>
    </row>
    <row r="17410" spans="23:23" x14ac:dyDescent="0.25">
      <c r="W17410"/>
    </row>
    <row r="17411" spans="23:23" x14ac:dyDescent="0.25">
      <c r="W17411"/>
    </row>
    <row r="17412" spans="23:23" x14ac:dyDescent="0.25">
      <c r="W17412"/>
    </row>
    <row r="17413" spans="23:23" x14ac:dyDescent="0.25">
      <c r="W17413"/>
    </row>
    <row r="17414" spans="23:23" x14ac:dyDescent="0.25">
      <c r="W17414"/>
    </row>
    <row r="17415" spans="23:23" x14ac:dyDescent="0.25">
      <c r="W17415"/>
    </row>
    <row r="17416" spans="23:23" x14ac:dyDescent="0.25">
      <c r="W17416"/>
    </row>
    <row r="17417" spans="23:23" x14ac:dyDescent="0.25">
      <c r="W17417"/>
    </row>
    <row r="17418" spans="23:23" x14ac:dyDescent="0.25">
      <c r="W17418"/>
    </row>
    <row r="17419" spans="23:23" x14ac:dyDescent="0.25">
      <c r="W17419"/>
    </row>
    <row r="17420" spans="23:23" x14ac:dyDescent="0.25">
      <c r="W17420"/>
    </row>
    <row r="17421" spans="23:23" x14ac:dyDescent="0.25">
      <c r="W17421"/>
    </row>
    <row r="17422" spans="23:23" x14ac:dyDescent="0.25">
      <c r="W17422"/>
    </row>
    <row r="17423" spans="23:23" x14ac:dyDescent="0.25">
      <c r="W17423"/>
    </row>
    <row r="17424" spans="23:23" x14ac:dyDescent="0.25">
      <c r="W17424"/>
    </row>
    <row r="17425" spans="23:23" x14ac:dyDescent="0.25">
      <c r="W17425"/>
    </row>
    <row r="17426" spans="23:23" x14ac:dyDescent="0.25">
      <c r="W17426"/>
    </row>
    <row r="17427" spans="23:23" x14ac:dyDescent="0.25">
      <c r="W17427"/>
    </row>
    <row r="17428" spans="23:23" x14ac:dyDescent="0.25">
      <c r="W17428"/>
    </row>
    <row r="17429" spans="23:23" x14ac:dyDescent="0.25">
      <c r="W17429"/>
    </row>
    <row r="17430" spans="23:23" x14ac:dyDescent="0.25">
      <c r="W17430"/>
    </row>
    <row r="17431" spans="23:23" x14ac:dyDescent="0.25">
      <c r="W17431"/>
    </row>
    <row r="17432" spans="23:23" x14ac:dyDescent="0.25">
      <c r="W17432"/>
    </row>
    <row r="17433" spans="23:23" x14ac:dyDescent="0.25">
      <c r="W17433"/>
    </row>
    <row r="17434" spans="23:23" x14ac:dyDescent="0.25">
      <c r="W17434"/>
    </row>
    <row r="17435" spans="23:23" x14ac:dyDescent="0.25">
      <c r="W17435"/>
    </row>
    <row r="17436" spans="23:23" x14ac:dyDescent="0.25">
      <c r="W17436"/>
    </row>
    <row r="17437" spans="23:23" x14ac:dyDescent="0.25">
      <c r="W17437"/>
    </row>
    <row r="17438" spans="23:23" x14ac:dyDescent="0.25">
      <c r="W17438"/>
    </row>
    <row r="17439" spans="23:23" x14ac:dyDescent="0.25">
      <c r="W17439"/>
    </row>
    <row r="17440" spans="23:23" x14ac:dyDescent="0.25">
      <c r="W17440"/>
    </row>
    <row r="17441" spans="23:23" x14ac:dyDescent="0.25">
      <c r="W17441"/>
    </row>
    <row r="17442" spans="23:23" x14ac:dyDescent="0.25">
      <c r="W17442"/>
    </row>
    <row r="17443" spans="23:23" x14ac:dyDescent="0.25">
      <c r="W17443"/>
    </row>
    <row r="17444" spans="23:23" x14ac:dyDescent="0.25">
      <c r="W17444"/>
    </row>
    <row r="17445" spans="23:23" x14ac:dyDescent="0.25">
      <c r="W17445"/>
    </row>
    <row r="17446" spans="23:23" x14ac:dyDescent="0.25">
      <c r="W17446"/>
    </row>
    <row r="17447" spans="23:23" x14ac:dyDescent="0.25">
      <c r="W17447"/>
    </row>
    <row r="17448" spans="23:23" x14ac:dyDescent="0.25">
      <c r="W17448"/>
    </row>
    <row r="17449" spans="23:23" x14ac:dyDescent="0.25">
      <c r="W17449"/>
    </row>
    <row r="17450" spans="23:23" x14ac:dyDescent="0.25">
      <c r="W17450"/>
    </row>
    <row r="17451" spans="23:23" x14ac:dyDescent="0.25">
      <c r="W17451"/>
    </row>
    <row r="17452" spans="23:23" x14ac:dyDescent="0.25">
      <c r="W17452"/>
    </row>
    <row r="17453" spans="23:23" x14ac:dyDescent="0.25">
      <c r="W17453"/>
    </row>
    <row r="17454" spans="23:23" x14ac:dyDescent="0.25">
      <c r="W17454"/>
    </row>
    <row r="17455" spans="23:23" x14ac:dyDescent="0.25">
      <c r="W17455"/>
    </row>
    <row r="17456" spans="23:23" x14ac:dyDescent="0.25">
      <c r="W17456"/>
    </row>
    <row r="17457" spans="23:23" x14ac:dyDescent="0.25">
      <c r="W17457"/>
    </row>
    <row r="17458" spans="23:23" x14ac:dyDescent="0.25">
      <c r="W17458"/>
    </row>
    <row r="17459" spans="23:23" x14ac:dyDescent="0.25">
      <c r="W17459"/>
    </row>
    <row r="17460" spans="23:23" x14ac:dyDescent="0.25">
      <c r="W17460"/>
    </row>
    <row r="17461" spans="23:23" x14ac:dyDescent="0.25">
      <c r="W17461"/>
    </row>
    <row r="17462" spans="23:23" x14ac:dyDescent="0.25">
      <c r="W17462"/>
    </row>
    <row r="17463" spans="23:23" x14ac:dyDescent="0.25">
      <c r="W17463"/>
    </row>
    <row r="17464" spans="23:23" x14ac:dyDescent="0.25">
      <c r="W17464"/>
    </row>
    <row r="17465" spans="23:23" x14ac:dyDescent="0.25">
      <c r="W17465"/>
    </row>
    <row r="17466" spans="23:23" x14ac:dyDescent="0.25">
      <c r="W17466"/>
    </row>
    <row r="17467" spans="23:23" x14ac:dyDescent="0.25">
      <c r="W17467"/>
    </row>
    <row r="17468" spans="23:23" x14ac:dyDescent="0.25">
      <c r="W17468"/>
    </row>
    <row r="17469" spans="23:23" x14ac:dyDescent="0.25">
      <c r="W17469"/>
    </row>
    <row r="17470" spans="23:23" x14ac:dyDescent="0.25">
      <c r="W17470"/>
    </row>
    <row r="17471" spans="23:23" x14ac:dyDescent="0.25">
      <c r="W17471"/>
    </row>
    <row r="17472" spans="23:23" x14ac:dyDescent="0.25">
      <c r="W17472"/>
    </row>
    <row r="17473" spans="23:23" x14ac:dyDescent="0.25">
      <c r="W17473"/>
    </row>
    <row r="17474" spans="23:23" x14ac:dyDescent="0.25">
      <c r="W17474"/>
    </row>
    <row r="17475" spans="23:23" x14ac:dyDescent="0.25">
      <c r="W17475"/>
    </row>
    <row r="17476" spans="23:23" x14ac:dyDescent="0.25">
      <c r="W17476"/>
    </row>
    <row r="17477" spans="23:23" x14ac:dyDescent="0.25">
      <c r="W17477"/>
    </row>
    <row r="17478" spans="23:23" x14ac:dyDescent="0.25">
      <c r="W17478"/>
    </row>
    <row r="17479" spans="23:23" x14ac:dyDescent="0.25">
      <c r="W17479"/>
    </row>
    <row r="17480" spans="23:23" x14ac:dyDescent="0.25">
      <c r="W17480"/>
    </row>
    <row r="17481" spans="23:23" x14ac:dyDescent="0.25">
      <c r="W17481"/>
    </row>
    <row r="17482" spans="23:23" x14ac:dyDescent="0.25">
      <c r="W17482"/>
    </row>
    <row r="17483" spans="23:23" x14ac:dyDescent="0.25">
      <c r="W17483"/>
    </row>
    <row r="17484" spans="23:23" x14ac:dyDescent="0.25">
      <c r="W17484"/>
    </row>
    <row r="17485" spans="23:23" x14ac:dyDescent="0.25">
      <c r="W17485"/>
    </row>
    <row r="17486" spans="23:23" x14ac:dyDescent="0.25">
      <c r="W17486"/>
    </row>
    <row r="17487" spans="23:23" x14ac:dyDescent="0.25">
      <c r="W17487"/>
    </row>
    <row r="17488" spans="23:23" x14ac:dyDescent="0.25">
      <c r="W17488"/>
    </row>
    <row r="17489" spans="23:23" x14ac:dyDescent="0.25">
      <c r="W17489"/>
    </row>
    <row r="17490" spans="23:23" x14ac:dyDescent="0.25">
      <c r="W17490"/>
    </row>
    <row r="17491" spans="23:23" x14ac:dyDescent="0.25">
      <c r="W17491"/>
    </row>
    <row r="17492" spans="23:23" x14ac:dyDescent="0.25">
      <c r="W17492"/>
    </row>
    <row r="17493" spans="23:23" x14ac:dyDescent="0.25">
      <c r="W17493"/>
    </row>
    <row r="17494" spans="23:23" x14ac:dyDescent="0.25">
      <c r="W17494"/>
    </row>
    <row r="17495" spans="23:23" x14ac:dyDescent="0.25">
      <c r="W17495"/>
    </row>
    <row r="17496" spans="23:23" x14ac:dyDescent="0.25">
      <c r="W17496"/>
    </row>
    <row r="17497" spans="23:23" x14ac:dyDescent="0.25">
      <c r="W17497"/>
    </row>
    <row r="17498" spans="23:23" x14ac:dyDescent="0.25">
      <c r="W17498"/>
    </row>
    <row r="17499" spans="23:23" x14ac:dyDescent="0.25">
      <c r="W17499"/>
    </row>
    <row r="17500" spans="23:23" x14ac:dyDescent="0.25">
      <c r="W17500"/>
    </row>
    <row r="17501" spans="23:23" x14ac:dyDescent="0.25">
      <c r="W17501"/>
    </row>
    <row r="17502" spans="23:23" x14ac:dyDescent="0.25">
      <c r="W17502"/>
    </row>
    <row r="17503" spans="23:23" x14ac:dyDescent="0.25">
      <c r="W17503"/>
    </row>
    <row r="17504" spans="23:23" x14ac:dyDescent="0.25">
      <c r="W17504"/>
    </row>
    <row r="17505" spans="23:23" x14ac:dyDescent="0.25">
      <c r="W17505"/>
    </row>
    <row r="17506" spans="23:23" x14ac:dyDescent="0.25">
      <c r="W17506"/>
    </row>
    <row r="17507" spans="23:23" x14ac:dyDescent="0.25">
      <c r="W17507"/>
    </row>
    <row r="17508" spans="23:23" x14ac:dyDescent="0.25">
      <c r="W17508"/>
    </row>
    <row r="17509" spans="23:23" x14ac:dyDescent="0.25">
      <c r="W17509"/>
    </row>
    <row r="17510" spans="23:23" x14ac:dyDescent="0.25">
      <c r="W17510"/>
    </row>
    <row r="17511" spans="23:23" x14ac:dyDescent="0.25">
      <c r="W17511"/>
    </row>
    <row r="17512" spans="23:23" x14ac:dyDescent="0.25">
      <c r="W17512"/>
    </row>
    <row r="17513" spans="23:23" x14ac:dyDescent="0.25">
      <c r="W17513"/>
    </row>
    <row r="17514" spans="23:23" x14ac:dyDescent="0.25">
      <c r="W17514"/>
    </row>
    <row r="17515" spans="23:23" x14ac:dyDescent="0.25">
      <c r="W17515"/>
    </row>
    <row r="17516" spans="23:23" x14ac:dyDescent="0.25">
      <c r="W17516"/>
    </row>
    <row r="17517" spans="23:23" x14ac:dyDescent="0.25">
      <c r="W17517"/>
    </row>
    <row r="17518" spans="23:23" x14ac:dyDescent="0.25">
      <c r="W17518"/>
    </row>
    <row r="17519" spans="23:23" x14ac:dyDescent="0.25">
      <c r="W17519"/>
    </row>
    <row r="17520" spans="23:23" x14ac:dyDescent="0.25">
      <c r="W17520"/>
    </row>
    <row r="17521" spans="23:23" x14ac:dyDescent="0.25">
      <c r="W17521"/>
    </row>
    <row r="17522" spans="23:23" x14ac:dyDescent="0.25">
      <c r="W17522"/>
    </row>
    <row r="17523" spans="23:23" x14ac:dyDescent="0.25">
      <c r="W17523"/>
    </row>
    <row r="17524" spans="23:23" x14ac:dyDescent="0.25">
      <c r="W17524"/>
    </row>
    <row r="17525" spans="23:23" x14ac:dyDescent="0.25">
      <c r="W17525"/>
    </row>
    <row r="17526" spans="23:23" x14ac:dyDescent="0.25">
      <c r="W17526"/>
    </row>
    <row r="17527" spans="23:23" x14ac:dyDescent="0.25">
      <c r="W17527"/>
    </row>
    <row r="17528" spans="23:23" x14ac:dyDescent="0.25">
      <c r="W17528"/>
    </row>
    <row r="17529" spans="23:23" x14ac:dyDescent="0.25">
      <c r="W17529"/>
    </row>
    <row r="17530" spans="23:23" x14ac:dyDescent="0.25">
      <c r="W17530"/>
    </row>
    <row r="17531" spans="23:23" x14ac:dyDescent="0.25">
      <c r="W17531"/>
    </row>
    <row r="17532" spans="23:23" x14ac:dyDescent="0.25">
      <c r="W17532"/>
    </row>
    <row r="17533" spans="23:23" x14ac:dyDescent="0.25">
      <c r="W17533"/>
    </row>
    <row r="17534" spans="23:23" x14ac:dyDescent="0.25">
      <c r="W17534"/>
    </row>
    <row r="17535" spans="23:23" x14ac:dyDescent="0.25">
      <c r="W17535"/>
    </row>
    <row r="17536" spans="23:23" x14ac:dyDescent="0.25">
      <c r="W17536"/>
    </row>
    <row r="17537" spans="23:23" x14ac:dyDescent="0.25">
      <c r="W17537"/>
    </row>
    <row r="17538" spans="23:23" x14ac:dyDescent="0.25">
      <c r="W17538"/>
    </row>
    <row r="17539" spans="23:23" x14ac:dyDescent="0.25">
      <c r="W17539"/>
    </row>
    <row r="17540" spans="23:23" x14ac:dyDescent="0.25">
      <c r="W17540"/>
    </row>
    <row r="17541" spans="23:23" x14ac:dyDescent="0.25">
      <c r="W17541"/>
    </row>
    <row r="17542" spans="23:23" x14ac:dyDescent="0.25">
      <c r="W17542"/>
    </row>
    <row r="17543" spans="23:23" x14ac:dyDescent="0.25">
      <c r="W17543"/>
    </row>
    <row r="17544" spans="23:23" x14ac:dyDescent="0.25">
      <c r="W17544"/>
    </row>
    <row r="17545" spans="23:23" x14ac:dyDescent="0.25">
      <c r="W17545"/>
    </row>
    <row r="17546" spans="23:23" x14ac:dyDescent="0.25">
      <c r="W17546"/>
    </row>
    <row r="17547" spans="23:23" x14ac:dyDescent="0.25">
      <c r="W17547"/>
    </row>
    <row r="17548" spans="23:23" x14ac:dyDescent="0.25">
      <c r="W17548"/>
    </row>
    <row r="17549" spans="23:23" x14ac:dyDescent="0.25">
      <c r="W17549"/>
    </row>
    <row r="17550" spans="23:23" x14ac:dyDescent="0.25">
      <c r="W17550"/>
    </row>
    <row r="17551" spans="23:23" x14ac:dyDescent="0.25">
      <c r="W17551"/>
    </row>
    <row r="17552" spans="23:23" x14ac:dyDescent="0.25">
      <c r="W17552"/>
    </row>
    <row r="17553" spans="23:23" x14ac:dyDescent="0.25">
      <c r="W17553"/>
    </row>
    <row r="17554" spans="23:23" x14ac:dyDescent="0.25">
      <c r="W17554"/>
    </row>
    <row r="17555" spans="23:23" x14ac:dyDescent="0.25">
      <c r="W17555"/>
    </row>
    <row r="17556" spans="23:23" x14ac:dyDescent="0.25">
      <c r="W17556"/>
    </row>
    <row r="17557" spans="23:23" x14ac:dyDescent="0.25">
      <c r="W17557"/>
    </row>
    <row r="17558" spans="23:23" x14ac:dyDescent="0.25">
      <c r="W17558"/>
    </row>
    <row r="17559" spans="23:23" x14ac:dyDescent="0.25">
      <c r="W17559"/>
    </row>
    <row r="17560" spans="23:23" x14ac:dyDescent="0.25">
      <c r="W17560"/>
    </row>
    <row r="17561" spans="23:23" x14ac:dyDescent="0.25">
      <c r="W17561"/>
    </row>
    <row r="17562" spans="23:23" x14ac:dyDescent="0.25">
      <c r="W17562"/>
    </row>
    <row r="17563" spans="23:23" x14ac:dyDescent="0.25">
      <c r="W17563"/>
    </row>
    <row r="17564" spans="23:23" x14ac:dyDescent="0.25">
      <c r="W17564"/>
    </row>
    <row r="17565" spans="23:23" x14ac:dyDescent="0.25">
      <c r="W17565"/>
    </row>
    <row r="17566" spans="23:23" x14ac:dyDescent="0.25">
      <c r="W17566"/>
    </row>
    <row r="17567" spans="23:23" x14ac:dyDescent="0.25">
      <c r="W17567"/>
    </row>
    <row r="17568" spans="23:23" x14ac:dyDescent="0.25">
      <c r="W17568"/>
    </row>
    <row r="17569" spans="23:23" x14ac:dyDescent="0.25">
      <c r="W17569"/>
    </row>
    <row r="17570" spans="23:23" x14ac:dyDescent="0.25">
      <c r="W17570"/>
    </row>
    <row r="17571" spans="23:23" x14ac:dyDescent="0.25">
      <c r="W17571"/>
    </row>
    <row r="17572" spans="23:23" x14ac:dyDescent="0.25">
      <c r="W17572"/>
    </row>
    <row r="17573" spans="23:23" x14ac:dyDescent="0.25">
      <c r="W17573"/>
    </row>
    <row r="17574" spans="23:23" x14ac:dyDescent="0.25">
      <c r="W17574"/>
    </row>
    <row r="17575" spans="23:23" x14ac:dyDescent="0.25">
      <c r="W17575"/>
    </row>
    <row r="17576" spans="23:23" x14ac:dyDescent="0.25">
      <c r="W17576"/>
    </row>
    <row r="17577" spans="23:23" x14ac:dyDescent="0.25">
      <c r="W17577"/>
    </row>
    <row r="17578" spans="23:23" x14ac:dyDescent="0.25">
      <c r="W17578"/>
    </row>
    <row r="17579" spans="23:23" x14ac:dyDescent="0.25">
      <c r="W17579"/>
    </row>
    <row r="17580" spans="23:23" x14ac:dyDescent="0.25">
      <c r="W17580"/>
    </row>
    <row r="17581" spans="23:23" x14ac:dyDescent="0.25">
      <c r="W17581"/>
    </row>
    <row r="17582" spans="23:23" x14ac:dyDescent="0.25">
      <c r="W17582"/>
    </row>
    <row r="17583" spans="23:23" x14ac:dyDescent="0.25">
      <c r="W17583"/>
    </row>
    <row r="17584" spans="23:23" x14ac:dyDescent="0.25">
      <c r="W17584"/>
    </row>
    <row r="17585" spans="23:23" x14ac:dyDescent="0.25">
      <c r="W17585"/>
    </row>
    <row r="17586" spans="23:23" x14ac:dyDescent="0.25">
      <c r="W17586"/>
    </row>
    <row r="17587" spans="23:23" x14ac:dyDescent="0.25">
      <c r="W17587"/>
    </row>
    <row r="17588" spans="23:23" x14ac:dyDescent="0.25">
      <c r="W17588"/>
    </row>
    <row r="17589" spans="23:23" x14ac:dyDescent="0.25">
      <c r="W17589"/>
    </row>
    <row r="17590" spans="23:23" x14ac:dyDescent="0.25">
      <c r="W17590"/>
    </row>
    <row r="17591" spans="23:23" x14ac:dyDescent="0.25">
      <c r="W17591"/>
    </row>
    <row r="17592" spans="23:23" x14ac:dyDescent="0.25">
      <c r="W17592"/>
    </row>
    <row r="17593" spans="23:23" x14ac:dyDescent="0.25">
      <c r="W17593"/>
    </row>
    <row r="17594" spans="23:23" x14ac:dyDescent="0.25">
      <c r="W17594"/>
    </row>
    <row r="17595" spans="23:23" x14ac:dyDescent="0.25">
      <c r="W17595"/>
    </row>
    <row r="17596" spans="23:23" x14ac:dyDescent="0.25">
      <c r="W17596"/>
    </row>
    <row r="17597" spans="23:23" x14ac:dyDescent="0.25">
      <c r="W17597"/>
    </row>
    <row r="17598" spans="23:23" x14ac:dyDescent="0.25">
      <c r="W17598"/>
    </row>
    <row r="17599" spans="23:23" x14ac:dyDescent="0.25">
      <c r="W17599"/>
    </row>
    <row r="17600" spans="23:23" x14ac:dyDescent="0.25">
      <c r="W17600"/>
    </row>
    <row r="17601" spans="23:23" x14ac:dyDescent="0.25">
      <c r="W17601"/>
    </row>
    <row r="17602" spans="23:23" x14ac:dyDescent="0.25">
      <c r="W17602"/>
    </row>
    <row r="17603" spans="23:23" x14ac:dyDescent="0.25">
      <c r="W17603"/>
    </row>
    <row r="17604" spans="23:23" x14ac:dyDescent="0.25">
      <c r="W17604"/>
    </row>
    <row r="17605" spans="23:23" x14ac:dyDescent="0.25">
      <c r="W17605"/>
    </row>
    <row r="17606" spans="23:23" x14ac:dyDescent="0.25">
      <c r="W17606"/>
    </row>
    <row r="17607" spans="23:23" x14ac:dyDescent="0.25">
      <c r="W17607"/>
    </row>
    <row r="17608" spans="23:23" x14ac:dyDescent="0.25">
      <c r="W17608"/>
    </row>
    <row r="17609" spans="23:23" x14ac:dyDescent="0.25">
      <c r="W17609"/>
    </row>
    <row r="17610" spans="23:23" x14ac:dyDescent="0.25">
      <c r="W17610"/>
    </row>
    <row r="17611" spans="23:23" x14ac:dyDescent="0.25">
      <c r="W17611"/>
    </row>
    <row r="17612" spans="23:23" x14ac:dyDescent="0.25">
      <c r="W17612"/>
    </row>
    <row r="17613" spans="23:23" x14ac:dyDescent="0.25">
      <c r="W17613"/>
    </row>
    <row r="17614" spans="23:23" x14ac:dyDescent="0.25">
      <c r="W17614"/>
    </row>
    <row r="17615" spans="23:23" x14ac:dyDescent="0.25">
      <c r="W17615"/>
    </row>
    <row r="17616" spans="23:23" x14ac:dyDescent="0.25">
      <c r="W17616"/>
    </row>
    <row r="17617" spans="23:23" x14ac:dyDescent="0.25">
      <c r="W17617"/>
    </row>
    <row r="17618" spans="23:23" x14ac:dyDescent="0.25">
      <c r="W17618"/>
    </row>
    <row r="17619" spans="23:23" x14ac:dyDescent="0.25">
      <c r="W17619"/>
    </row>
    <row r="17620" spans="23:23" x14ac:dyDescent="0.25">
      <c r="W17620"/>
    </row>
    <row r="17621" spans="23:23" x14ac:dyDescent="0.25">
      <c r="W17621"/>
    </row>
    <row r="17622" spans="23:23" x14ac:dyDescent="0.25">
      <c r="W17622"/>
    </row>
    <row r="17623" spans="23:23" x14ac:dyDescent="0.25">
      <c r="W17623"/>
    </row>
    <row r="17624" spans="23:23" x14ac:dyDescent="0.25">
      <c r="W17624"/>
    </row>
    <row r="17625" spans="23:23" x14ac:dyDescent="0.25">
      <c r="W17625"/>
    </row>
    <row r="17626" spans="23:23" x14ac:dyDescent="0.25">
      <c r="W17626"/>
    </row>
    <row r="17627" spans="23:23" x14ac:dyDescent="0.25">
      <c r="W17627"/>
    </row>
    <row r="17628" spans="23:23" x14ac:dyDescent="0.25">
      <c r="W17628"/>
    </row>
    <row r="17629" spans="23:23" x14ac:dyDescent="0.25">
      <c r="W17629"/>
    </row>
    <row r="17630" spans="23:23" x14ac:dyDescent="0.25">
      <c r="W17630"/>
    </row>
    <row r="17631" spans="23:23" x14ac:dyDescent="0.25">
      <c r="W17631"/>
    </row>
    <row r="17632" spans="23:23" x14ac:dyDescent="0.25">
      <c r="W17632"/>
    </row>
    <row r="17633" spans="23:23" x14ac:dyDescent="0.25">
      <c r="W17633"/>
    </row>
    <row r="17634" spans="23:23" x14ac:dyDescent="0.25">
      <c r="W17634"/>
    </row>
    <row r="17635" spans="23:23" x14ac:dyDescent="0.25">
      <c r="W17635"/>
    </row>
    <row r="17636" spans="23:23" x14ac:dyDescent="0.25">
      <c r="W17636"/>
    </row>
    <row r="17637" spans="23:23" x14ac:dyDescent="0.25">
      <c r="W17637"/>
    </row>
    <row r="17638" spans="23:23" x14ac:dyDescent="0.25">
      <c r="W17638"/>
    </row>
    <row r="17639" spans="23:23" x14ac:dyDescent="0.25">
      <c r="W17639"/>
    </row>
    <row r="17640" spans="23:23" x14ac:dyDescent="0.25">
      <c r="W17640"/>
    </row>
    <row r="17641" spans="23:23" x14ac:dyDescent="0.25">
      <c r="W17641"/>
    </row>
    <row r="17642" spans="23:23" x14ac:dyDescent="0.25">
      <c r="W17642"/>
    </row>
    <row r="17643" spans="23:23" x14ac:dyDescent="0.25">
      <c r="W17643"/>
    </row>
    <row r="17644" spans="23:23" x14ac:dyDescent="0.25">
      <c r="W17644"/>
    </row>
    <row r="17645" spans="23:23" x14ac:dyDescent="0.25">
      <c r="W17645"/>
    </row>
    <row r="17646" spans="23:23" x14ac:dyDescent="0.25">
      <c r="W17646"/>
    </row>
    <row r="17647" spans="23:23" x14ac:dyDescent="0.25">
      <c r="W17647"/>
    </row>
    <row r="17648" spans="23:23" x14ac:dyDescent="0.25">
      <c r="W17648"/>
    </row>
    <row r="17649" spans="23:23" x14ac:dyDescent="0.25">
      <c r="W17649"/>
    </row>
    <row r="17650" spans="23:23" x14ac:dyDescent="0.25">
      <c r="W17650"/>
    </row>
    <row r="17651" spans="23:23" x14ac:dyDescent="0.25">
      <c r="W17651"/>
    </row>
    <row r="17652" spans="23:23" x14ac:dyDescent="0.25">
      <c r="W17652"/>
    </row>
    <row r="17653" spans="23:23" x14ac:dyDescent="0.25">
      <c r="W17653"/>
    </row>
    <row r="17654" spans="23:23" x14ac:dyDescent="0.25">
      <c r="W17654"/>
    </row>
    <row r="17655" spans="23:23" x14ac:dyDescent="0.25">
      <c r="W17655"/>
    </row>
    <row r="17656" spans="23:23" x14ac:dyDescent="0.25">
      <c r="W17656"/>
    </row>
    <row r="17657" spans="23:23" x14ac:dyDescent="0.25">
      <c r="W17657"/>
    </row>
    <row r="17658" spans="23:23" x14ac:dyDescent="0.25">
      <c r="W17658"/>
    </row>
    <row r="17659" spans="23:23" x14ac:dyDescent="0.25">
      <c r="W17659"/>
    </row>
    <row r="17660" spans="23:23" x14ac:dyDescent="0.25">
      <c r="W17660"/>
    </row>
    <row r="17661" spans="23:23" x14ac:dyDescent="0.25">
      <c r="W17661"/>
    </row>
    <row r="17662" spans="23:23" x14ac:dyDescent="0.25">
      <c r="W17662"/>
    </row>
    <row r="17663" spans="23:23" x14ac:dyDescent="0.25">
      <c r="W17663"/>
    </row>
    <row r="17664" spans="23:23" x14ac:dyDescent="0.25">
      <c r="W17664"/>
    </row>
    <row r="17665" spans="23:23" x14ac:dyDescent="0.25">
      <c r="W17665"/>
    </row>
    <row r="17666" spans="23:23" x14ac:dyDescent="0.25">
      <c r="W17666"/>
    </row>
    <row r="17667" spans="23:23" x14ac:dyDescent="0.25">
      <c r="W17667"/>
    </row>
    <row r="17668" spans="23:23" x14ac:dyDescent="0.25">
      <c r="W17668"/>
    </row>
    <row r="17669" spans="23:23" x14ac:dyDescent="0.25">
      <c r="W17669"/>
    </row>
    <row r="17670" spans="23:23" x14ac:dyDescent="0.25">
      <c r="W17670"/>
    </row>
    <row r="17671" spans="23:23" x14ac:dyDescent="0.25">
      <c r="W17671"/>
    </row>
    <row r="17672" spans="23:23" x14ac:dyDescent="0.25">
      <c r="W17672"/>
    </row>
    <row r="17673" spans="23:23" x14ac:dyDescent="0.25">
      <c r="W17673"/>
    </row>
    <row r="17674" spans="23:23" x14ac:dyDescent="0.25">
      <c r="W17674"/>
    </row>
    <row r="17675" spans="23:23" x14ac:dyDescent="0.25">
      <c r="W17675"/>
    </row>
    <row r="17676" spans="23:23" x14ac:dyDescent="0.25">
      <c r="W17676"/>
    </row>
    <row r="17677" spans="23:23" x14ac:dyDescent="0.25">
      <c r="W17677"/>
    </row>
    <row r="17678" spans="23:23" x14ac:dyDescent="0.25">
      <c r="W17678"/>
    </row>
    <row r="17679" spans="23:23" x14ac:dyDescent="0.25">
      <c r="W17679"/>
    </row>
    <row r="17680" spans="23:23" x14ac:dyDescent="0.25">
      <c r="W17680"/>
    </row>
    <row r="17681" spans="23:23" x14ac:dyDescent="0.25">
      <c r="W17681"/>
    </row>
    <row r="17682" spans="23:23" x14ac:dyDescent="0.25">
      <c r="W17682"/>
    </row>
    <row r="17683" spans="23:23" x14ac:dyDescent="0.25">
      <c r="W17683"/>
    </row>
    <row r="17684" spans="23:23" x14ac:dyDescent="0.25">
      <c r="W17684"/>
    </row>
    <row r="17685" spans="23:23" x14ac:dyDescent="0.25">
      <c r="W17685"/>
    </row>
    <row r="17686" spans="23:23" x14ac:dyDescent="0.25">
      <c r="W17686"/>
    </row>
    <row r="17687" spans="23:23" x14ac:dyDescent="0.25">
      <c r="W17687"/>
    </row>
    <row r="17688" spans="23:23" x14ac:dyDescent="0.25">
      <c r="W17688"/>
    </row>
    <row r="17689" spans="23:23" x14ac:dyDescent="0.25">
      <c r="W17689"/>
    </row>
    <row r="17690" spans="23:23" x14ac:dyDescent="0.25">
      <c r="W17690"/>
    </row>
    <row r="17691" spans="23:23" x14ac:dyDescent="0.25">
      <c r="W17691"/>
    </row>
    <row r="17692" spans="23:23" x14ac:dyDescent="0.25">
      <c r="W17692"/>
    </row>
    <row r="17693" spans="23:23" x14ac:dyDescent="0.25">
      <c r="W17693"/>
    </row>
    <row r="17694" spans="23:23" x14ac:dyDescent="0.25">
      <c r="W17694"/>
    </row>
    <row r="17695" spans="23:23" x14ac:dyDescent="0.25">
      <c r="W17695"/>
    </row>
    <row r="17696" spans="23:23" x14ac:dyDescent="0.25">
      <c r="W17696"/>
    </row>
    <row r="17697" spans="23:23" x14ac:dyDescent="0.25">
      <c r="W17697"/>
    </row>
    <row r="17698" spans="23:23" x14ac:dyDescent="0.25">
      <c r="W17698"/>
    </row>
    <row r="17699" spans="23:23" x14ac:dyDescent="0.25">
      <c r="W17699"/>
    </row>
    <row r="17700" spans="23:23" x14ac:dyDescent="0.25">
      <c r="W17700"/>
    </row>
    <row r="17701" spans="23:23" x14ac:dyDescent="0.25">
      <c r="W17701"/>
    </row>
    <row r="17702" spans="23:23" x14ac:dyDescent="0.25">
      <c r="W17702"/>
    </row>
    <row r="17703" spans="23:23" x14ac:dyDescent="0.25">
      <c r="W17703"/>
    </row>
    <row r="17704" spans="23:23" x14ac:dyDescent="0.25">
      <c r="W17704"/>
    </row>
    <row r="17705" spans="23:23" x14ac:dyDescent="0.25">
      <c r="W17705"/>
    </row>
    <row r="17706" spans="23:23" x14ac:dyDescent="0.25">
      <c r="W17706"/>
    </row>
    <row r="17707" spans="23:23" x14ac:dyDescent="0.25">
      <c r="W17707"/>
    </row>
    <row r="17708" spans="23:23" x14ac:dyDescent="0.25">
      <c r="W17708"/>
    </row>
    <row r="17709" spans="23:23" x14ac:dyDescent="0.25">
      <c r="W17709"/>
    </row>
    <row r="17710" spans="23:23" x14ac:dyDescent="0.25">
      <c r="W17710"/>
    </row>
    <row r="17711" spans="23:23" x14ac:dyDescent="0.25">
      <c r="W17711"/>
    </row>
    <row r="17712" spans="23:23" x14ac:dyDescent="0.25">
      <c r="W17712"/>
    </row>
    <row r="17713" spans="23:23" x14ac:dyDescent="0.25">
      <c r="W17713"/>
    </row>
    <row r="17714" spans="23:23" x14ac:dyDescent="0.25">
      <c r="W17714"/>
    </row>
    <row r="17715" spans="23:23" x14ac:dyDescent="0.25">
      <c r="W17715"/>
    </row>
    <row r="17716" spans="23:23" x14ac:dyDescent="0.25">
      <c r="W17716"/>
    </row>
    <row r="17717" spans="23:23" x14ac:dyDescent="0.25">
      <c r="W17717"/>
    </row>
    <row r="17718" spans="23:23" x14ac:dyDescent="0.25">
      <c r="W17718"/>
    </row>
    <row r="17719" spans="23:23" x14ac:dyDescent="0.25">
      <c r="W17719"/>
    </row>
    <row r="17720" spans="23:23" x14ac:dyDescent="0.25">
      <c r="W17720"/>
    </row>
    <row r="17721" spans="23:23" x14ac:dyDescent="0.25">
      <c r="W17721"/>
    </row>
    <row r="17722" spans="23:23" x14ac:dyDescent="0.25">
      <c r="W17722"/>
    </row>
    <row r="17723" spans="23:23" x14ac:dyDescent="0.25">
      <c r="W17723"/>
    </row>
    <row r="17724" spans="23:23" x14ac:dyDescent="0.25">
      <c r="W17724"/>
    </row>
    <row r="17725" spans="23:23" x14ac:dyDescent="0.25">
      <c r="W17725"/>
    </row>
    <row r="17726" spans="23:23" x14ac:dyDescent="0.25">
      <c r="W17726"/>
    </row>
    <row r="17727" spans="23:23" x14ac:dyDescent="0.25">
      <c r="W17727"/>
    </row>
    <row r="17728" spans="23:23" x14ac:dyDescent="0.25">
      <c r="W17728"/>
    </row>
    <row r="17729" spans="23:23" x14ac:dyDescent="0.25">
      <c r="W17729"/>
    </row>
    <row r="17730" spans="23:23" x14ac:dyDescent="0.25">
      <c r="W17730"/>
    </row>
    <row r="17731" spans="23:23" x14ac:dyDescent="0.25">
      <c r="W17731"/>
    </row>
    <row r="17732" spans="23:23" x14ac:dyDescent="0.25">
      <c r="W17732"/>
    </row>
    <row r="17733" spans="23:23" x14ac:dyDescent="0.25">
      <c r="W17733"/>
    </row>
    <row r="17734" spans="23:23" x14ac:dyDescent="0.25">
      <c r="W17734"/>
    </row>
    <row r="17735" spans="23:23" x14ac:dyDescent="0.25">
      <c r="W17735"/>
    </row>
    <row r="17736" spans="23:23" x14ac:dyDescent="0.25">
      <c r="W17736"/>
    </row>
    <row r="17737" spans="23:23" x14ac:dyDescent="0.25">
      <c r="W17737"/>
    </row>
    <row r="17738" spans="23:23" x14ac:dyDescent="0.25">
      <c r="W17738"/>
    </row>
    <row r="17739" spans="23:23" x14ac:dyDescent="0.25">
      <c r="W17739"/>
    </row>
    <row r="17740" spans="23:23" x14ac:dyDescent="0.25">
      <c r="W17740"/>
    </row>
    <row r="17741" spans="23:23" x14ac:dyDescent="0.25">
      <c r="W17741"/>
    </row>
    <row r="17742" spans="23:23" x14ac:dyDescent="0.25">
      <c r="W17742"/>
    </row>
    <row r="17743" spans="23:23" x14ac:dyDescent="0.25">
      <c r="W17743"/>
    </row>
    <row r="17744" spans="23:23" x14ac:dyDescent="0.25">
      <c r="W17744"/>
    </row>
    <row r="17745" spans="23:23" x14ac:dyDescent="0.25">
      <c r="W17745"/>
    </row>
    <row r="17746" spans="23:23" x14ac:dyDescent="0.25">
      <c r="W17746"/>
    </row>
    <row r="17747" spans="23:23" x14ac:dyDescent="0.25">
      <c r="W17747"/>
    </row>
    <row r="17748" spans="23:23" x14ac:dyDescent="0.25">
      <c r="W17748"/>
    </row>
    <row r="17749" spans="23:23" x14ac:dyDescent="0.25">
      <c r="W17749"/>
    </row>
    <row r="17750" spans="23:23" x14ac:dyDescent="0.25">
      <c r="W17750"/>
    </row>
    <row r="17751" spans="23:23" x14ac:dyDescent="0.25">
      <c r="W17751"/>
    </row>
    <row r="17752" spans="23:23" x14ac:dyDescent="0.25">
      <c r="W17752"/>
    </row>
    <row r="17753" spans="23:23" x14ac:dyDescent="0.25">
      <c r="W17753"/>
    </row>
    <row r="17754" spans="23:23" x14ac:dyDescent="0.25">
      <c r="W17754"/>
    </row>
    <row r="17755" spans="23:23" x14ac:dyDescent="0.25">
      <c r="W17755"/>
    </row>
    <row r="17756" spans="23:23" x14ac:dyDescent="0.25">
      <c r="W17756"/>
    </row>
    <row r="17757" spans="23:23" x14ac:dyDescent="0.25">
      <c r="W17757"/>
    </row>
    <row r="17758" spans="23:23" x14ac:dyDescent="0.25">
      <c r="W17758"/>
    </row>
    <row r="17759" spans="23:23" x14ac:dyDescent="0.25">
      <c r="W17759"/>
    </row>
    <row r="17760" spans="23:23" x14ac:dyDescent="0.25">
      <c r="W17760"/>
    </row>
    <row r="17761" spans="23:23" x14ac:dyDescent="0.25">
      <c r="W17761"/>
    </row>
    <row r="17762" spans="23:23" x14ac:dyDescent="0.25">
      <c r="W17762"/>
    </row>
    <row r="17763" spans="23:23" x14ac:dyDescent="0.25">
      <c r="W17763"/>
    </row>
    <row r="17764" spans="23:23" x14ac:dyDescent="0.25">
      <c r="W17764"/>
    </row>
    <row r="17765" spans="23:23" x14ac:dyDescent="0.25">
      <c r="W17765"/>
    </row>
    <row r="17766" spans="23:23" x14ac:dyDescent="0.25">
      <c r="W17766"/>
    </row>
    <row r="17767" spans="23:23" x14ac:dyDescent="0.25">
      <c r="W17767"/>
    </row>
    <row r="17768" spans="23:23" x14ac:dyDescent="0.25">
      <c r="W17768"/>
    </row>
    <row r="17769" spans="23:23" x14ac:dyDescent="0.25">
      <c r="W17769"/>
    </row>
    <row r="17770" spans="23:23" x14ac:dyDescent="0.25">
      <c r="W17770"/>
    </row>
    <row r="17771" spans="23:23" x14ac:dyDescent="0.25">
      <c r="W17771"/>
    </row>
    <row r="17772" spans="23:23" x14ac:dyDescent="0.25">
      <c r="W17772"/>
    </row>
    <row r="17773" spans="23:23" x14ac:dyDescent="0.25">
      <c r="W17773"/>
    </row>
    <row r="17774" spans="23:23" x14ac:dyDescent="0.25">
      <c r="W17774"/>
    </row>
    <row r="17775" spans="23:23" x14ac:dyDescent="0.25">
      <c r="W17775"/>
    </row>
    <row r="17776" spans="23:23" x14ac:dyDescent="0.25">
      <c r="W17776"/>
    </row>
    <row r="17777" spans="23:23" x14ac:dyDescent="0.25">
      <c r="W17777"/>
    </row>
    <row r="17778" spans="23:23" x14ac:dyDescent="0.25">
      <c r="W17778"/>
    </row>
    <row r="17779" spans="23:23" x14ac:dyDescent="0.25">
      <c r="W17779"/>
    </row>
    <row r="17780" spans="23:23" x14ac:dyDescent="0.25">
      <c r="W17780"/>
    </row>
    <row r="17781" spans="23:23" x14ac:dyDescent="0.25">
      <c r="W17781"/>
    </row>
    <row r="17782" spans="23:23" x14ac:dyDescent="0.25">
      <c r="W17782"/>
    </row>
    <row r="17783" spans="23:23" x14ac:dyDescent="0.25">
      <c r="W17783"/>
    </row>
    <row r="17784" spans="23:23" x14ac:dyDescent="0.25">
      <c r="W17784"/>
    </row>
    <row r="17785" spans="23:23" x14ac:dyDescent="0.25">
      <c r="W17785"/>
    </row>
    <row r="17786" spans="23:23" x14ac:dyDescent="0.25">
      <c r="W17786"/>
    </row>
    <row r="17787" spans="23:23" x14ac:dyDescent="0.25">
      <c r="W17787"/>
    </row>
    <row r="17788" spans="23:23" x14ac:dyDescent="0.25">
      <c r="W17788"/>
    </row>
    <row r="17789" spans="23:23" x14ac:dyDescent="0.25">
      <c r="W17789"/>
    </row>
    <row r="17790" spans="23:23" x14ac:dyDescent="0.25">
      <c r="W17790"/>
    </row>
    <row r="17791" spans="23:23" x14ac:dyDescent="0.25">
      <c r="W17791"/>
    </row>
    <row r="17792" spans="23:23" x14ac:dyDescent="0.25">
      <c r="W17792"/>
    </row>
    <row r="17793" spans="23:23" x14ac:dyDescent="0.25">
      <c r="W17793"/>
    </row>
    <row r="17794" spans="23:23" x14ac:dyDescent="0.25">
      <c r="W17794"/>
    </row>
    <row r="17795" spans="23:23" x14ac:dyDescent="0.25">
      <c r="W17795"/>
    </row>
    <row r="17796" spans="23:23" x14ac:dyDescent="0.25">
      <c r="W17796"/>
    </row>
    <row r="17797" spans="23:23" x14ac:dyDescent="0.25">
      <c r="W17797"/>
    </row>
    <row r="17798" spans="23:23" x14ac:dyDescent="0.25">
      <c r="W17798"/>
    </row>
    <row r="17799" spans="23:23" x14ac:dyDescent="0.25">
      <c r="W17799"/>
    </row>
    <row r="17800" spans="23:23" x14ac:dyDescent="0.25">
      <c r="W17800"/>
    </row>
    <row r="17801" spans="23:23" x14ac:dyDescent="0.25">
      <c r="W17801"/>
    </row>
    <row r="17802" spans="23:23" x14ac:dyDescent="0.25">
      <c r="W17802"/>
    </row>
    <row r="17803" spans="23:23" x14ac:dyDescent="0.25">
      <c r="W17803"/>
    </row>
    <row r="17804" spans="23:23" x14ac:dyDescent="0.25">
      <c r="W17804"/>
    </row>
    <row r="17805" spans="23:23" x14ac:dyDescent="0.25">
      <c r="W17805"/>
    </row>
    <row r="17806" spans="23:23" x14ac:dyDescent="0.25">
      <c r="W17806"/>
    </row>
    <row r="17807" spans="23:23" x14ac:dyDescent="0.25">
      <c r="W17807"/>
    </row>
    <row r="17808" spans="23:23" x14ac:dyDescent="0.25">
      <c r="W17808"/>
    </row>
    <row r="17809" spans="23:23" x14ac:dyDescent="0.25">
      <c r="W17809"/>
    </row>
    <row r="17810" spans="23:23" x14ac:dyDescent="0.25">
      <c r="W17810"/>
    </row>
    <row r="17811" spans="23:23" x14ac:dyDescent="0.25">
      <c r="W17811"/>
    </row>
    <row r="17812" spans="23:23" x14ac:dyDescent="0.25">
      <c r="W17812"/>
    </row>
    <row r="17813" spans="23:23" x14ac:dyDescent="0.25">
      <c r="W17813"/>
    </row>
    <row r="17814" spans="23:23" x14ac:dyDescent="0.25">
      <c r="W17814"/>
    </row>
    <row r="17815" spans="23:23" x14ac:dyDescent="0.25">
      <c r="W17815"/>
    </row>
    <row r="17816" spans="23:23" x14ac:dyDescent="0.25">
      <c r="W17816"/>
    </row>
    <row r="17817" spans="23:23" x14ac:dyDescent="0.25">
      <c r="W17817"/>
    </row>
    <row r="17818" spans="23:23" x14ac:dyDescent="0.25">
      <c r="W17818"/>
    </row>
    <row r="17819" spans="23:23" x14ac:dyDescent="0.25">
      <c r="W17819"/>
    </row>
    <row r="17820" spans="23:23" x14ac:dyDescent="0.25">
      <c r="W17820"/>
    </row>
    <row r="17821" spans="23:23" x14ac:dyDescent="0.25">
      <c r="W17821"/>
    </row>
    <row r="17822" spans="23:23" x14ac:dyDescent="0.25">
      <c r="W17822"/>
    </row>
    <row r="17823" spans="23:23" x14ac:dyDescent="0.25">
      <c r="W17823"/>
    </row>
    <row r="17824" spans="23:23" x14ac:dyDescent="0.25">
      <c r="W17824"/>
    </row>
    <row r="17825" spans="23:23" x14ac:dyDescent="0.25">
      <c r="W17825"/>
    </row>
    <row r="17826" spans="23:23" x14ac:dyDescent="0.25">
      <c r="W17826"/>
    </row>
    <row r="17827" spans="23:23" x14ac:dyDescent="0.25">
      <c r="W17827"/>
    </row>
    <row r="17828" spans="23:23" x14ac:dyDescent="0.25">
      <c r="W17828"/>
    </row>
    <row r="17829" spans="23:23" x14ac:dyDescent="0.25">
      <c r="W17829"/>
    </row>
    <row r="17830" spans="23:23" x14ac:dyDescent="0.25">
      <c r="W17830"/>
    </row>
    <row r="17831" spans="23:23" x14ac:dyDescent="0.25">
      <c r="W17831"/>
    </row>
    <row r="17832" spans="23:23" x14ac:dyDescent="0.25">
      <c r="W17832"/>
    </row>
    <row r="17833" spans="23:23" x14ac:dyDescent="0.25">
      <c r="W17833"/>
    </row>
    <row r="17834" spans="23:23" x14ac:dyDescent="0.25">
      <c r="W17834"/>
    </row>
    <row r="17835" spans="23:23" x14ac:dyDescent="0.25">
      <c r="W17835"/>
    </row>
    <row r="17836" spans="23:23" x14ac:dyDescent="0.25">
      <c r="W17836"/>
    </row>
    <row r="17837" spans="23:23" x14ac:dyDescent="0.25">
      <c r="W17837"/>
    </row>
    <row r="17838" spans="23:23" x14ac:dyDescent="0.25">
      <c r="W17838"/>
    </row>
    <row r="17839" spans="23:23" x14ac:dyDescent="0.25">
      <c r="W17839"/>
    </row>
    <row r="17840" spans="23:23" x14ac:dyDescent="0.25">
      <c r="W17840"/>
    </row>
    <row r="17841" spans="23:23" x14ac:dyDescent="0.25">
      <c r="W17841"/>
    </row>
    <row r="17842" spans="23:23" x14ac:dyDescent="0.25">
      <c r="W17842"/>
    </row>
    <row r="17843" spans="23:23" x14ac:dyDescent="0.25">
      <c r="W17843"/>
    </row>
    <row r="17844" spans="23:23" x14ac:dyDescent="0.25">
      <c r="W17844"/>
    </row>
    <row r="17845" spans="23:23" x14ac:dyDescent="0.25">
      <c r="W17845"/>
    </row>
    <row r="17846" spans="23:23" x14ac:dyDescent="0.25">
      <c r="W17846"/>
    </row>
    <row r="17847" spans="23:23" x14ac:dyDescent="0.25">
      <c r="W17847"/>
    </row>
    <row r="17848" spans="23:23" x14ac:dyDescent="0.25">
      <c r="W17848"/>
    </row>
    <row r="17849" spans="23:23" x14ac:dyDescent="0.25">
      <c r="W17849"/>
    </row>
    <row r="17850" spans="23:23" x14ac:dyDescent="0.25">
      <c r="W17850"/>
    </row>
    <row r="17851" spans="23:23" x14ac:dyDescent="0.25">
      <c r="W17851"/>
    </row>
    <row r="17852" spans="23:23" x14ac:dyDescent="0.25">
      <c r="W17852"/>
    </row>
    <row r="17853" spans="23:23" x14ac:dyDescent="0.25">
      <c r="W17853"/>
    </row>
    <row r="17854" spans="23:23" x14ac:dyDescent="0.25">
      <c r="W17854"/>
    </row>
    <row r="17855" spans="23:23" x14ac:dyDescent="0.25">
      <c r="W17855"/>
    </row>
    <row r="17856" spans="23:23" x14ac:dyDescent="0.25">
      <c r="W17856"/>
    </row>
    <row r="17857" spans="23:23" x14ac:dyDescent="0.25">
      <c r="W17857"/>
    </row>
    <row r="17858" spans="23:23" x14ac:dyDescent="0.25">
      <c r="W17858"/>
    </row>
    <row r="17859" spans="23:23" x14ac:dyDescent="0.25">
      <c r="W17859"/>
    </row>
    <row r="17860" spans="23:23" x14ac:dyDescent="0.25">
      <c r="W17860"/>
    </row>
    <row r="17861" spans="23:23" x14ac:dyDescent="0.25">
      <c r="W17861"/>
    </row>
    <row r="17862" spans="23:23" x14ac:dyDescent="0.25">
      <c r="W17862"/>
    </row>
    <row r="17863" spans="23:23" x14ac:dyDescent="0.25">
      <c r="W17863"/>
    </row>
    <row r="17864" spans="23:23" x14ac:dyDescent="0.25">
      <c r="W17864"/>
    </row>
    <row r="17865" spans="23:23" x14ac:dyDescent="0.25">
      <c r="W17865"/>
    </row>
    <row r="17866" spans="23:23" x14ac:dyDescent="0.25">
      <c r="W17866"/>
    </row>
    <row r="17867" spans="23:23" x14ac:dyDescent="0.25">
      <c r="W17867"/>
    </row>
    <row r="17868" spans="23:23" x14ac:dyDescent="0.25">
      <c r="W17868"/>
    </row>
    <row r="17869" spans="23:23" x14ac:dyDescent="0.25">
      <c r="W17869"/>
    </row>
    <row r="17870" spans="23:23" x14ac:dyDescent="0.25">
      <c r="W17870"/>
    </row>
    <row r="17871" spans="23:23" x14ac:dyDescent="0.25">
      <c r="W17871"/>
    </row>
    <row r="17872" spans="23:23" x14ac:dyDescent="0.25">
      <c r="W17872"/>
    </row>
    <row r="17873" spans="23:23" x14ac:dyDescent="0.25">
      <c r="W17873"/>
    </row>
    <row r="17874" spans="23:23" x14ac:dyDescent="0.25">
      <c r="W17874"/>
    </row>
    <row r="17875" spans="23:23" x14ac:dyDescent="0.25">
      <c r="W17875"/>
    </row>
    <row r="17876" spans="23:23" x14ac:dyDescent="0.25">
      <c r="W17876"/>
    </row>
    <row r="17877" spans="23:23" x14ac:dyDescent="0.25">
      <c r="W17877"/>
    </row>
    <row r="17878" spans="23:23" x14ac:dyDescent="0.25">
      <c r="W17878"/>
    </row>
    <row r="17879" spans="23:23" x14ac:dyDescent="0.25">
      <c r="W17879"/>
    </row>
    <row r="17880" spans="23:23" x14ac:dyDescent="0.25">
      <c r="W17880"/>
    </row>
    <row r="17881" spans="23:23" x14ac:dyDescent="0.25">
      <c r="W17881"/>
    </row>
    <row r="17882" spans="23:23" x14ac:dyDescent="0.25">
      <c r="W17882"/>
    </row>
    <row r="17883" spans="23:23" x14ac:dyDescent="0.25">
      <c r="W17883"/>
    </row>
    <row r="17884" spans="23:23" x14ac:dyDescent="0.25">
      <c r="W17884"/>
    </row>
    <row r="17885" spans="23:23" x14ac:dyDescent="0.25">
      <c r="W17885"/>
    </row>
    <row r="17886" spans="23:23" x14ac:dyDescent="0.25">
      <c r="W17886"/>
    </row>
    <row r="17887" spans="23:23" x14ac:dyDescent="0.25">
      <c r="W17887"/>
    </row>
    <row r="17888" spans="23:23" x14ac:dyDescent="0.25">
      <c r="W17888"/>
    </row>
    <row r="17889" spans="23:23" x14ac:dyDescent="0.25">
      <c r="W17889"/>
    </row>
    <row r="17890" spans="23:23" x14ac:dyDescent="0.25">
      <c r="W17890"/>
    </row>
    <row r="17891" spans="23:23" x14ac:dyDescent="0.25">
      <c r="W17891"/>
    </row>
    <row r="17892" spans="23:23" x14ac:dyDescent="0.25">
      <c r="W17892"/>
    </row>
    <row r="17893" spans="23:23" x14ac:dyDescent="0.25">
      <c r="W17893"/>
    </row>
    <row r="17894" spans="23:23" x14ac:dyDescent="0.25">
      <c r="W17894"/>
    </row>
    <row r="17895" spans="23:23" x14ac:dyDescent="0.25">
      <c r="W17895"/>
    </row>
    <row r="17896" spans="23:23" x14ac:dyDescent="0.25">
      <c r="W17896"/>
    </row>
    <row r="17897" spans="23:23" x14ac:dyDescent="0.25">
      <c r="W17897"/>
    </row>
    <row r="17898" spans="23:23" x14ac:dyDescent="0.25">
      <c r="W17898"/>
    </row>
    <row r="17899" spans="23:23" x14ac:dyDescent="0.25">
      <c r="W17899"/>
    </row>
    <row r="17900" spans="23:23" x14ac:dyDescent="0.25">
      <c r="W17900"/>
    </row>
    <row r="17901" spans="23:23" x14ac:dyDescent="0.25">
      <c r="W17901"/>
    </row>
    <row r="17902" spans="23:23" x14ac:dyDescent="0.25">
      <c r="W17902"/>
    </row>
    <row r="17903" spans="23:23" x14ac:dyDescent="0.25">
      <c r="W17903"/>
    </row>
    <row r="17904" spans="23:23" x14ac:dyDescent="0.25">
      <c r="W17904"/>
    </row>
    <row r="17905" spans="23:23" x14ac:dyDescent="0.25">
      <c r="W17905"/>
    </row>
    <row r="17906" spans="23:23" x14ac:dyDescent="0.25">
      <c r="W17906"/>
    </row>
    <row r="17907" spans="23:23" x14ac:dyDescent="0.25">
      <c r="W17907"/>
    </row>
    <row r="17908" spans="23:23" x14ac:dyDescent="0.25">
      <c r="W17908"/>
    </row>
    <row r="17909" spans="23:23" x14ac:dyDescent="0.25">
      <c r="W17909"/>
    </row>
    <row r="17910" spans="23:23" x14ac:dyDescent="0.25">
      <c r="W17910"/>
    </row>
    <row r="17911" spans="23:23" x14ac:dyDescent="0.25">
      <c r="W17911"/>
    </row>
    <row r="17912" spans="23:23" x14ac:dyDescent="0.25">
      <c r="W17912"/>
    </row>
    <row r="17913" spans="23:23" x14ac:dyDescent="0.25">
      <c r="W17913"/>
    </row>
    <row r="17914" spans="23:23" x14ac:dyDescent="0.25">
      <c r="W17914"/>
    </row>
    <row r="17915" spans="23:23" x14ac:dyDescent="0.25">
      <c r="W17915"/>
    </row>
    <row r="17916" spans="23:23" x14ac:dyDescent="0.25">
      <c r="W17916"/>
    </row>
    <row r="17917" spans="23:23" x14ac:dyDescent="0.25">
      <c r="W17917"/>
    </row>
    <row r="17918" spans="23:23" x14ac:dyDescent="0.25">
      <c r="W17918"/>
    </row>
    <row r="17919" spans="23:23" x14ac:dyDescent="0.25">
      <c r="W17919"/>
    </row>
    <row r="17920" spans="23:23" x14ac:dyDescent="0.25">
      <c r="W17920"/>
    </row>
    <row r="17921" spans="23:23" x14ac:dyDescent="0.25">
      <c r="W17921"/>
    </row>
    <row r="17922" spans="23:23" x14ac:dyDescent="0.25">
      <c r="W17922"/>
    </row>
    <row r="17923" spans="23:23" x14ac:dyDescent="0.25">
      <c r="W17923"/>
    </row>
    <row r="17924" spans="23:23" x14ac:dyDescent="0.25">
      <c r="W17924"/>
    </row>
    <row r="17925" spans="23:23" x14ac:dyDescent="0.25">
      <c r="W17925"/>
    </row>
    <row r="17926" spans="23:23" x14ac:dyDescent="0.25">
      <c r="W17926"/>
    </row>
    <row r="17927" spans="23:23" x14ac:dyDescent="0.25">
      <c r="W17927"/>
    </row>
    <row r="17928" spans="23:23" x14ac:dyDescent="0.25">
      <c r="W17928"/>
    </row>
    <row r="17929" spans="23:23" x14ac:dyDescent="0.25">
      <c r="W17929"/>
    </row>
    <row r="17930" spans="23:23" x14ac:dyDescent="0.25">
      <c r="W17930"/>
    </row>
    <row r="17931" spans="23:23" x14ac:dyDescent="0.25">
      <c r="W17931"/>
    </row>
    <row r="17932" spans="23:23" x14ac:dyDescent="0.25">
      <c r="W17932"/>
    </row>
    <row r="17933" spans="23:23" x14ac:dyDescent="0.25">
      <c r="W17933"/>
    </row>
    <row r="17934" spans="23:23" x14ac:dyDescent="0.25">
      <c r="W17934"/>
    </row>
    <row r="17935" spans="23:23" x14ac:dyDescent="0.25">
      <c r="W17935"/>
    </row>
    <row r="17936" spans="23:23" x14ac:dyDescent="0.25">
      <c r="W17936"/>
    </row>
    <row r="17937" spans="23:23" x14ac:dyDescent="0.25">
      <c r="W17937"/>
    </row>
    <row r="17938" spans="23:23" x14ac:dyDescent="0.25">
      <c r="W17938"/>
    </row>
    <row r="17939" spans="23:23" x14ac:dyDescent="0.25">
      <c r="W17939"/>
    </row>
    <row r="17940" spans="23:23" x14ac:dyDescent="0.25">
      <c r="W17940"/>
    </row>
    <row r="17941" spans="23:23" x14ac:dyDescent="0.25">
      <c r="W17941"/>
    </row>
    <row r="17942" spans="23:23" x14ac:dyDescent="0.25">
      <c r="W17942"/>
    </row>
    <row r="17943" spans="23:23" x14ac:dyDescent="0.25">
      <c r="W17943"/>
    </row>
    <row r="17944" spans="23:23" x14ac:dyDescent="0.25">
      <c r="W17944"/>
    </row>
    <row r="17945" spans="23:23" x14ac:dyDescent="0.25">
      <c r="W17945"/>
    </row>
    <row r="17946" spans="23:23" x14ac:dyDescent="0.25">
      <c r="W17946"/>
    </row>
    <row r="17947" spans="23:23" x14ac:dyDescent="0.25">
      <c r="W17947"/>
    </row>
    <row r="17948" spans="23:23" x14ac:dyDescent="0.25">
      <c r="W17948"/>
    </row>
    <row r="17949" spans="23:23" x14ac:dyDescent="0.25">
      <c r="W17949"/>
    </row>
    <row r="17950" spans="23:23" x14ac:dyDescent="0.25">
      <c r="W17950"/>
    </row>
    <row r="17951" spans="23:23" x14ac:dyDescent="0.25">
      <c r="W17951"/>
    </row>
    <row r="17952" spans="23:23" x14ac:dyDescent="0.25">
      <c r="W17952"/>
    </row>
    <row r="17953" spans="23:23" x14ac:dyDescent="0.25">
      <c r="W17953"/>
    </row>
    <row r="17954" spans="23:23" x14ac:dyDescent="0.25">
      <c r="W17954"/>
    </row>
    <row r="17955" spans="23:23" x14ac:dyDescent="0.25">
      <c r="W17955"/>
    </row>
    <row r="17956" spans="23:23" x14ac:dyDescent="0.25">
      <c r="W17956"/>
    </row>
    <row r="17957" spans="23:23" x14ac:dyDescent="0.25">
      <c r="W17957"/>
    </row>
    <row r="17958" spans="23:23" x14ac:dyDescent="0.25">
      <c r="W17958"/>
    </row>
    <row r="17959" spans="23:23" x14ac:dyDescent="0.25">
      <c r="W17959"/>
    </row>
    <row r="17960" spans="23:23" x14ac:dyDescent="0.25">
      <c r="W17960"/>
    </row>
    <row r="17961" spans="23:23" x14ac:dyDescent="0.25">
      <c r="W17961"/>
    </row>
    <row r="17962" spans="23:23" x14ac:dyDescent="0.25">
      <c r="W17962"/>
    </row>
    <row r="17963" spans="23:23" x14ac:dyDescent="0.25">
      <c r="W17963"/>
    </row>
    <row r="17964" spans="23:23" x14ac:dyDescent="0.25">
      <c r="W17964"/>
    </row>
    <row r="17965" spans="23:23" x14ac:dyDescent="0.25">
      <c r="W17965"/>
    </row>
    <row r="17966" spans="23:23" x14ac:dyDescent="0.25">
      <c r="W17966"/>
    </row>
    <row r="17967" spans="23:23" x14ac:dyDescent="0.25">
      <c r="W17967"/>
    </row>
    <row r="17968" spans="23:23" x14ac:dyDescent="0.25">
      <c r="W17968"/>
    </row>
    <row r="17969" spans="23:23" x14ac:dyDescent="0.25">
      <c r="W17969"/>
    </row>
    <row r="17970" spans="23:23" x14ac:dyDescent="0.25">
      <c r="W17970"/>
    </row>
    <row r="17971" spans="23:23" x14ac:dyDescent="0.25">
      <c r="W17971"/>
    </row>
    <row r="17972" spans="23:23" x14ac:dyDescent="0.25">
      <c r="W17972"/>
    </row>
    <row r="17973" spans="23:23" x14ac:dyDescent="0.25">
      <c r="W17973"/>
    </row>
    <row r="17974" spans="23:23" x14ac:dyDescent="0.25">
      <c r="W17974"/>
    </row>
    <row r="17975" spans="23:23" x14ac:dyDescent="0.25">
      <c r="W17975"/>
    </row>
    <row r="17976" spans="23:23" x14ac:dyDescent="0.25">
      <c r="W17976"/>
    </row>
    <row r="17977" spans="23:23" x14ac:dyDescent="0.25">
      <c r="W17977"/>
    </row>
    <row r="17978" spans="23:23" x14ac:dyDescent="0.25">
      <c r="W17978"/>
    </row>
    <row r="17979" spans="23:23" x14ac:dyDescent="0.25">
      <c r="W17979"/>
    </row>
    <row r="17980" spans="23:23" x14ac:dyDescent="0.25">
      <c r="W17980"/>
    </row>
    <row r="17981" spans="23:23" x14ac:dyDescent="0.25">
      <c r="W17981"/>
    </row>
    <row r="17982" spans="23:23" x14ac:dyDescent="0.25">
      <c r="W17982"/>
    </row>
    <row r="17983" spans="23:23" x14ac:dyDescent="0.25">
      <c r="W17983"/>
    </row>
    <row r="17984" spans="23:23" x14ac:dyDescent="0.25">
      <c r="W17984"/>
    </row>
    <row r="17985" spans="23:23" x14ac:dyDescent="0.25">
      <c r="W17985"/>
    </row>
    <row r="17986" spans="23:23" x14ac:dyDescent="0.25">
      <c r="W17986"/>
    </row>
    <row r="17987" spans="23:23" x14ac:dyDescent="0.25">
      <c r="W17987"/>
    </row>
    <row r="17988" spans="23:23" x14ac:dyDescent="0.25">
      <c r="W17988"/>
    </row>
    <row r="17989" spans="23:23" x14ac:dyDescent="0.25">
      <c r="W17989"/>
    </row>
    <row r="17990" spans="23:23" x14ac:dyDescent="0.25">
      <c r="W17990"/>
    </row>
    <row r="17991" spans="23:23" x14ac:dyDescent="0.25">
      <c r="W17991"/>
    </row>
    <row r="17992" spans="23:23" x14ac:dyDescent="0.25">
      <c r="W17992"/>
    </row>
    <row r="17993" spans="23:23" x14ac:dyDescent="0.25">
      <c r="W17993"/>
    </row>
    <row r="17994" spans="23:23" x14ac:dyDescent="0.25">
      <c r="W17994"/>
    </row>
    <row r="17995" spans="23:23" x14ac:dyDescent="0.25">
      <c r="W17995"/>
    </row>
    <row r="17996" spans="23:23" x14ac:dyDescent="0.25">
      <c r="W17996"/>
    </row>
    <row r="17997" spans="23:23" x14ac:dyDescent="0.25">
      <c r="W17997"/>
    </row>
    <row r="17998" spans="23:23" x14ac:dyDescent="0.25">
      <c r="W17998"/>
    </row>
    <row r="17999" spans="23:23" x14ac:dyDescent="0.25">
      <c r="W17999"/>
    </row>
    <row r="18000" spans="23:23" x14ac:dyDescent="0.25">
      <c r="W18000"/>
    </row>
    <row r="18001" spans="23:23" x14ac:dyDescent="0.25">
      <c r="W18001"/>
    </row>
    <row r="18002" spans="23:23" x14ac:dyDescent="0.25">
      <c r="W18002"/>
    </row>
    <row r="18003" spans="23:23" x14ac:dyDescent="0.25">
      <c r="W18003"/>
    </row>
    <row r="18004" spans="23:23" x14ac:dyDescent="0.25">
      <c r="W18004"/>
    </row>
    <row r="18005" spans="23:23" x14ac:dyDescent="0.25">
      <c r="W18005"/>
    </row>
    <row r="18006" spans="23:23" x14ac:dyDescent="0.25">
      <c r="W18006"/>
    </row>
    <row r="18007" spans="23:23" x14ac:dyDescent="0.25">
      <c r="W18007"/>
    </row>
    <row r="18008" spans="23:23" x14ac:dyDescent="0.25">
      <c r="W18008"/>
    </row>
    <row r="18009" spans="23:23" x14ac:dyDescent="0.25">
      <c r="W18009"/>
    </row>
    <row r="18010" spans="23:23" x14ac:dyDescent="0.25">
      <c r="W18010"/>
    </row>
    <row r="18011" spans="23:23" x14ac:dyDescent="0.25">
      <c r="W18011"/>
    </row>
    <row r="18012" spans="23:23" x14ac:dyDescent="0.25">
      <c r="W18012"/>
    </row>
    <row r="18013" spans="23:23" x14ac:dyDescent="0.25">
      <c r="W18013"/>
    </row>
    <row r="18014" spans="23:23" x14ac:dyDescent="0.25">
      <c r="W18014"/>
    </row>
    <row r="18015" spans="23:23" x14ac:dyDescent="0.25">
      <c r="W18015"/>
    </row>
    <row r="18016" spans="23:23" x14ac:dyDescent="0.25">
      <c r="W18016"/>
    </row>
    <row r="18017" spans="23:23" x14ac:dyDescent="0.25">
      <c r="W18017"/>
    </row>
    <row r="18018" spans="23:23" x14ac:dyDescent="0.25">
      <c r="W18018"/>
    </row>
    <row r="18019" spans="23:23" x14ac:dyDescent="0.25">
      <c r="W18019"/>
    </row>
    <row r="18020" spans="23:23" x14ac:dyDescent="0.25">
      <c r="W18020"/>
    </row>
    <row r="18021" spans="23:23" x14ac:dyDescent="0.25">
      <c r="W18021"/>
    </row>
    <row r="18022" spans="23:23" x14ac:dyDescent="0.25">
      <c r="W18022"/>
    </row>
    <row r="18023" spans="23:23" x14ac:dyDescent="0.25">
      <c r="W18023"/>
    </row>
    <row r="18024" spans="23:23" x14ac:dyDescent="0.25">
      <c r="W18024"/>
    </row>
    <row r="18025" spans="23:23" x14ac:dyDescent="0.25">
      <c r="W18025"/>
    </row>
    <row r="18026" spans="23:23" x14ac:dyDescent="0.25">
      <c r="W18026"/>
    </row>
    <row r="18027" spans="23:23" x14ac:dyDescent="0.25">
      <c r="W18027"/>
    </row>
    <row r="18028" spans="23:23" x14ac:dyDescent="0.25">
      <c r="W18028"/>
    </row>
    <row r="18029" spans="23:23" x14ac:dyDescent="0.25">
      <c r="W18029"/>
    </row>
    <row r="18030" spans="23:23" x14ac:dyDescent="0.25">
      <c r="W18030"/>
    </row>
    <row r="18031" spans="23:23" x14ac:dyDescent="0.25">
      <c r="W18031"/>
    </row>
    <row r="18032" spans="23:23" x14ac:dyDescent="0.25">
      <c r="W18032"/>
    </row>
    <row r="18033" spans="23:23" x14ac:dyDescent="0.25">
      <c r="W18033"/>
    </row>
    <row r="18034" spans="23:23" x14ac:dyDescent="0.25">
      <c r="W18034"/>
    </row>
    <row r="18035" spans="23:23" x14ac:dyDescent="0.25">
      <c r="W18035"/>
    </row>
    <row r="18036" spans="23:23" x14ac:dyDescent="0.25">
      <c r="W18036"/>
    </row>
    <row r="18037" spans="23:23" x14ac:dyDescent="0.25">
      <c r="W18037"/>
    </row>
    <row r="18038" spans="23:23" x14ac:dyDescent="0.25">
      <c r="W18038"/>
    </row>
    <row r="18039" spans="23:23" x14ac:dyDescent="0.25">
      <c r="W18039"/>
    </row>
    <row r="18040" spans="23:23" x14ac:dyDescent="0.25">
      <c r="W18040"/>
    </row>
    <row r="18041" spans="23:23" x14ac:dyDescent="0.25">
      <c r="W18041"/>
    </row>
    <row r="18042" spans="23:23" x14ac:dyDescent="0.25">
      <c r="W18042"/>
    </row>
    <row r="18043" spans="23:23" x14ac:dyDescent="0.25">
      <c r="W18043"/>
    </row>
    <row r="18044" spans="23:23" x14ac:dyDescent="0.25">
      <c r="W18044"/>
    </row>
    <row r="18045" spans="23:23" x14ac:dyDescent="0.25">
      <c r="W18045"/>
    </row>
    <row r="18046" spans="23:23" x14ac:dyDescent="0.25">
      <c r="W18046"/>
    </row>
    <row r="18047" spans="23:23" x14ac:dyDescent="0.25">
      <c r="W18047"/>
    </row>
    <row r="18048" spans="23:23" x14ac:dyDescent="0.25">
      <c r="W18048"/>
    </row>
    <row r="18049" spans="23:23" x14ac:dyDescent="0.25">
      <c r="W18049"/>
    </row>
    <row r="18050" spans="23:23" x14ac:dyDescent="0.25">
      <c r="W18050"/>
    </row>
    <row r="18051" spans="23:23" x14ac:dyDescent="0.25">
      <c r="W18051"/>
    </row>
    <row r="18052" spans="23:23" x14ac:dyDescent="0.25">
      <c r="W18052"/>
    </row>
    <row r="18053" spans="23:23" x14ac:dyDescent="0.25">
      <c r="W18053"/>
    </row>
    <row r="18054" spans="23:23" x14ac:dyDescent="0.25">
      <c r="W18054"/>
    </row>
    <row r="18055" spans="23:23" x14ac:dyDescent="0.25">
      <c r="W18055"/>
    </row>
    <row r="18056" spans="23:23" x14ac:dyDescent="0.25">
      <c r="W18056"/>
    </row>
    <row r="18057" spans="23:23" x14ac:dyDescent="0.25">
      <c r="W18057"/>
    </row>
    <row r="18058" spans="23:23" x14ac:dyDescent="0.25">
      <c r="W18058"/>
    </row>
    <row r="18059" spans="23:23" x14ac:dyDescent="0.25">
      <c r="W18059"/>
    </row>
    <row r="18060" spans="23:23" x14ac:dyDescent="0.25">
      <c r="W18060"/>
    </row>
    <row r="18061" spans="23:23" x14ac:dyDescent="0.25">
      <c r="W18061"/>
    </row>
    <row r="18062" spans="23:23" x14ac:dyDescent="0.25">
      <c r="W18062"/>
    </row>
    <row r="18063" spans="23:23" x14ac:dyDescent="0.25">
      <c r="W18063"/>
    </row>
    <row r="18064" spans="23:23" x14ac:dyDescent="0.25">
      <c r="W18064"/>
    </row>
    <row r="18065" spans="23:23" x14ac:dyDescent="0.25">
      <c r="W18065"/>
    </row>
    <row r="18066" spans="23:23" x14ac:dyDescent="0.25">
      <c r="W18066"/>
    </row>
    <row r="18067" spans="23:23" x14ac:dyDescent="0.25">
      <c r="W18067"/>
    </row>
    <row r="18068" spans="23:23" x14ac:dyDescent="0.25">
      <c r="W18068"/>
    </row>
    <row r="18069" spans="23:23" x14ac:dyDescent="0.25">
      <c r="W18069"/>
    </row>
    <row r="18070" spans="23:23" x14ac:dyDescent="0.25">
      <c r="W18070"/>
    </row>
    <row r="18071" spans="23:23" x14ac:dyDescent="0.25">
      <c r="W18071"/>
    </row>
    <row r="18072" spans="23:23" x14ac:dyDescent="0.25">
      <c r="W18072"/>
    </row>
    <row r="18073" spans="23:23" x14ac:dyDescent="0.25">
      <c r="W18073"/>
    </row>
    <row r="18074" spans="23:23" x14ac:dyDescent="0.25">
      <c r="W18074"/>
    </row>
    <row r="18075" spans="23:23" x14ac:dyDescent="0.25">
      <c r="W18075"/>
    </row>
    <row r="18076" spans="23:23" x14ac:dyDescent="0.25">
      <c r="W18076"/>
    </row>
    <row r="18077" spans="23:23" x14ac:dyDescent="0.25">
      <c r="W18077"/>
    </row>
    <row r="18078" spans="23:23" x14ac:dyDescent="0.25">
      <c r="W18078"/>
    </row>
    <row r="18079" spans="23:23" x14ac:dyDescent="0.25">
      <c r="W18079"/>
    </row>
    <row r="18080" spans="23:23" x14ac:dyDescent="0.25">
      <c r="W18080"/>
    </row>
    <row r="18081" spans="23:23" x14ac:dyDescent="0.25">
      <c r="W18081"/>
    </row>
    <row r="18082" spans="23:23" x14ac:dyDescent="0.25">
      <c r="W18082"/>
    </row>
    <row r="18083" spans="23:23" x14ac:dyDescent="0.25">
      <c r="W18083"/>
    </row>
    <row r="18084" spans="23:23" x14ac:dyDescent="0.25">
      <c r="W18084"/>
    </row>
    <row r="18085" spans="23:23" x14ac:dyDescent="0.25">
      <c r="W18085"/>
    </row>
    <row r="18086" spans="23:23" x14ac:dyDescent="0.25">
      <c r="W18086"/>
    </row>
    <row r="18087" spans="23:23" x14ac:dyDescent="0.25">
      <c r="W18087"/>
    </row>
    <row r="18088" spans="23:23" x14ac:dyDescent="0.25">
      <c r="W18088"/>
    </row>
    <row r="18089" spans="23:23" x14ac:dyDescent="0.25">
      <c r="W18089"/>
    </row>
    <row r="18090" spans="23:23" x14ac:dyDescent="0.25">
      <c r="W18090"/>
    </row>
    <row r="18091" spans="23:23" x14ac:dyDescent="0.25">
      <c r="W18091"/>
    </row>
    <row r="18092" spans="23:23" x14ac:dyDescent="0.25">
      <c r="W18092"/>
    </row>
    <row r="18093" spans="23:23" x14ac:dyDescent="0.25">
      <c r="W18093"/>
    </row>
    <row r="18094" spans="23:23" x14ac:dyDescent="0.25">
      <c r="W18094"/>
    </row>
    <row r="18095" spans="23:23" x14ac:dyDescent="0.25">
      <c r="W18095"/>
    </row>
    <row r="18096" spans="23:23" x14ac:dyDescent="0.25">
      <c r="W18096"/>
    </row>
    <row r="18097" spans="23:23" x14ac:dyDescent="0.25">
      <c r="W18097"/>
    </row>
    <row r="18098" spans="23:23" x14ac:dyDescent="0.25">
      <c r="W18098"/>
    </row>
    <row r="18099" spans="23:23" x14ac:dyDescent="0.25">
      <c r="W18099"/>
    </row>
    <row r="18100" spans="23:23" x14ac:dyDescent="0.25">
      <c r="W18100"/>
    </row>
    <row r="18101" spans="23:23" x14ac:dyDescent="0.25">
      <c r="W18101"/>
    </row>
    <row r="18102" spans="23:23" x14ac:dyDescent="0.25">
      <c r="W18102"/>
    </row>
    <row r="18103" spans="23:23" x14ac:dyDescent="0.25">
      <c r="W18103"/>
    </row>
    <row r="18104" spans="23:23" x14ac:dyDescent="0.25">
      <c r="W18104"/>
    </row>
    <row r="18105" spans="23:23" x14ac:dyDescent="0.25">
      <c r="W18105"/>
    </row>
    <row r="18106" spans="23:23" x14ac:dyDescent="0.25">
      <c r="W18106"/>
    </row>
    <row r="18107" spans="23:23" x14ac:dyDescent="0.25">
      <c r="W18107"/>
    </row>
    <row r="18108" spans="23:23" x14ac:dyDescent="0.25">
      <c r="W18108"/>
    </row>
    <row r="18109" spans="23:23" x14ac:dyDescent="0.25">
      <c r="W18109"/>
    </row>
    <row r="18110" spans="23:23" x14ac:dyDescent="0.25">
      <c r="W18110"/>
    </row>
    <row r="18111" spans="23:23" x14ac:dyDescent="0.25">
      <c r="W18111"/>
    </row>
    <row r="18112" spans="23:23" x14ac:dyDescent="0.25">
      <c r="W18112"/>
    </row>
    <row r="18113" spans="23:23" x14ac:dyDescent="0.25">
      <c r="W18113"/>
    </row>
    <row r="18114" spans="23:23" x14ac:dyDescent="0.25">
      <c r="W18114"/>
    </row>
    <row r="18115" spans="23:23" x14ac:dyDescent="0.25">
      <c r="W18115"/>
    </row>
    <row r="18116" spans="23:23" x14ac:dyDescent="0.25">
      <c r="W18116"/>
    </row>
    <row r="18117" spans="23:23" x14ac:dyDescent="0.25">
      <c r="W18117"/>
    </row>
    <row r="18118" spans="23:23" x14ac:dyDescent="0.25">
      <c r="W18118"/>
    </row>
    <row r="18119" spans="23:23" x14ac:dyDescent="0.25">
      <c r="W18119"/>
    </row>
    <row r="18120" spans="23:23" x14ac:dyDescent="0.25">
      <c r="W18120"/>
    </row>
    <row r="18121" spans="23:23" x14ac:dyDescent="0.25">
      <c r="W18121"/>
    </row>
    <row r="18122" spans="23:23" x14ac:dyDescent="0.25">
      <c r="W18122"/>
    </row>
    <row r="18123" spans="23:23" x14ac:dyDescent="0.25">
      <c r="W18123"/>
    </row>
    <row r="18124" spans="23:23" x14ac:dyDescent="0.25">
      <c r="W18124"/>
    </row>
    <row r="18125" spans="23:23" x14ac:dyDescent="0.25">
      <c r="W18125"/>
    </row>
    <row r="18126" spans="23:23" x14ac:dyDescent="0.25">
      <c r="W18126"/>
    </row>
    <row r="18127" spans="23:23" x14ac:dyDescent="0.25">
      <c r="W18127"/>
    </row>
    <row r="18128" spans="23:23" x14ac:dyDescent="0.25">
      <c r="W18128"/>
    </row>
    <row r="18129" spans="23:23" x14ac:dyDescent="0.25">
      <c r="W18129"/>
    </row>
    <row r="18130" spans="23:23" x14ac:dyDescent="0.25">
      <c r="W18130"/>
    </row>
    <row r="18131" spans="23:23" x14ac:dyDescent="0.25">
      <c r="W18131"/>
    </row>
    <row r="18132" spans="23:23" x14ac:dyDescent="0.25">
      <c r="W18132"/>
    </row>
    <row r="18133" spans="23:23" x14ac:dyDescent="0.25">
      <c r="W18133"/>
    </row>
    <row r="18134" spans="23:23" x14ac:dyDescent="0.25">
      <c r="W18134"/>
    </row>
    <row r="18135" spans="23:23" x14ac:dyDescent="0.25">
      <c r="W18135"/>
    </row>
    <row r="18136" spans="23:23" x14ac:dyDescent="0.25">
      <c r="W18136"/>
    </row>
    <row r="18137" spans="23:23" x14ac:dyDescent="0.25">
      <c r="W18137"/>
    </row>
    <row r="18138" spans="23:23" x14ac:dyDescent="0.25">
      <c r="W18138"/>
    </row>
    <row r="18139" spans="23:23" x14ac:dyDescent="0.25">
      <c r="W18139"/>
    </row>
    <row r="18140" spans="23:23" x14ac:dyDescent="0.25">
      <c r="W18140"/>
    </row>
    <row r="18141" spans="23:23" x14ac:dyDescent="0.25">
      <c r="W18141"/>
    </row>
    <row r="18142" spans="23:23" x14ac:dyDescent="0.25">
      <c r="W18142"/>
    </row>
    <row r="18143" spans="23:23" x14ac:dyDescent="0.25">
      <c r="W18143"/>
    </row>
    <row r="18144" spans="23:23" x14ac:dyDescent="0.25">
      <c r="W18144"/>
    </row>
    <row r="18145" spans="23:23" x14ac:dyDescent="0.25">
      <c r="W18145"/>
    </row>
    <row r="18146" spans="23:23" x14ac:dyDescent="0.25">
      <c r="W18146"/>
    </row>
    <row r="18147" spans="23:23" x14ac:dyDescent="0.25">
      <c r="W18147"/>
    </row>
    <row r="18148" spans="23:23" x14ac:dyDescent="0.25">
      <c r="W18148"/>
    </row>
    <row r="18149" spans="23:23" x14ac:dyDescent="0.25">
      <c r="W18149"/>
    </row>
    <row r="18150" spans="23:23" x14ac:dyDescent="0.25">
      <c r="W18150"/>
    </row>
    <row r="18151" spans="23:23" x14ac:dyDescent="0.25">
      <c r="W18151"/>
    </row>
    <row r="18152" spans="23:23" x14ac:dyDescent="0.25">
      <c r="W18152"/>
    </row>
    <row r="18153" spans="23:23" x14ac:dyDescent="0.25">
      <c r="W18153"/>
    </row>
    <row r="18154" spans="23:23" x14ac:dyDescent="0.25">
      <c r="W18154"/>
    </row>
    <row r="18155" spans="23:23" x14ac:dyDescent="0.25">
      <c r="W18155"/>
    </row>
    <row r="18156" spans="23:23" x14ac:dyDescent="0.25">
      <c r="W18156"/>
    </row>
    <row r="18157" spans="23:23" x14ac:dyDescent="0.25">
      <c r="W18157"/>
    </row>
    <row r="18158" spans="23:23" x14ac:dyDescent="0.25">
      <c r="W18158"/>
    </row>
    <row r="18159" spans="23:23" x14ac:dyDescent="0.25">
      <c r="W18159"/>
    </row>
    <row r="18160" spans="23:23" x14ac:dyDescent="0.25">
      <c r="W18160"/>
    </row>
    <row r="18161" spans="23:23" x14ac:dyDescent="0.25">
      <c r="W18161"/>
    </row>
    <row r="18162" spans="23:23" x14ac:dyDescent="0.25">
      <c r="W18162"/>
    </row>
    <row r="18163" spans="23:23" x14ac:dyDescent="0.25">
      <c r="W18163"/>
    </row>
    <row r="18164" spans="23:23" x14ac:dyDescent="0.25">
      <c r="W18164"/>
    </row>
    <row r="18165" spans="23:23" x14ac:dyDescent="0.25">
      <c r="W18165"/>
    </row>
    <row r="18166" spans="23:23" x14ac:dyDescent="0.25">
      <c r="W18166"/>
    </row>
    <row r="18167" spans="23:23" x14ac:dyDescent="0.25">
      <c r="W18167"/>
    </row>
    <row r="18168" spans="23:23" x14ac:dyDescent="0.25">
      <c r="W18168"/>
    </row>
    <row r="18169" spans="23:23" x14ac:dyDescent="0.25">
      <c r="W18169"/>
    </row>
    <row r="18170" spans="23:23" x14ac:dyDescent="0.25">
      <c r="W18170"/>
    </row>
    <row r="18171" spans="23:23" x14ac:dyDescent="0.25">
      <c r="W18171"/>
    </row>
    <row r="18172" spans="23:23" x14ac:dyDescent="0.25">
      <c r="W18172"/>
    </row>
    <row r="18173" spans="23:23" x14ac:dyDescent="0.25">
      <c r="W18173"/>
    </row>
    <row r="18174" spans="23:23" x14ac:dyDescent="0.25">
      <c r="W18174"/>
    </row>
    <row r="18175" spans="23:23" x14ac:dyDescent="0.25">
      <c r="W18175"/>
    </row>
    <row r="18176" spans="23:23" x14ac:dyDescent="0.25">
      <c r="W18176"/>
    </row>
    <row r="18177" spans="23:23" x14ac:dyDescent="0.25">
      <c r="W18177"/>
    </row>
    <row r="18178" spans="23:23" x14ac:dyDescent="0.25">
      <c r="W18178"/>
    </row>
    <row r="18179" spans="23:23" x14ac:dyDescent="0.25">
      <c r="W18179"/>
    </row>
    <row r="18180" spans="23:23" x14ac:dyDescent="0.25">
      <c r="W18180"/>
    </row>
    <row r="18181" spans="23:23" x14ac:dyDescent="0.25">
      <c r="W18181"/>
    </row>
    <row r="18182" spans="23:23" x14ac:dyDescent="0.25">
      <c r="W18182"/>
    </row>
    <row r="18183" spans="23:23" x14ac:dyDescent="0.25">
      <c r="W18183"/>
    </row>
    <row r="18184" spans="23:23" x14ac:dyDescent="0.25">
      <c r="W18184"/>
    </row>
    <row r="18185" spans="23:23" x14ac:dyDescent="0.25">
      <c r="W18185"/>
    </row>
    <row r="18186" spans="23:23" x14ac:dyDescent="0.25">
      <c r="W18186"/>
    </row>
    <row r="18187" spans="23:23" x14ac:dyDescent="0.25">
      <c r="W18187"/>
    </row>
    <row r="18188" spans="23:23" x14ac:dyDescent="0.25">
      <c r="W18188"/>
    </row>
    <row r="18189" spans="23:23" x14ac:dyDescent="0.25">
      <c r="W18189"/>
    </row>
    <row r="18190" spans="23:23" x14ac:dyDescent="0.25">
      <c r="W18190"/>
    </row>
    <row r="18191" spans="23:23" x14ac:dyDescent="0.25">
      <c r="W18191"/>
    </row>
    <row r="18192" spans="23:23" x14ac:dyDescent="0.25">
      <c r="W18192"/>
    </row>
    <row r="18193" spans="23:23" x14ac:dyDescent="0.25">
      <c r="W18193"/>
    </row>
    <row r="18194" spans="23:23" x14ac:dyDescent="0.25">
      <c r="W18194"/>
    </row>
    <row r="18195" spans="23:23" x14ac:dyDescent="0.25">
      <c r="W18195"/>
    </row>
    <row r="18196" spans="23:23" x14ac:dyDescent="0.25">
      <c r="W18196"/>
    </row>
    <row r="18197" spans="23:23" x14ac:dyDescent="0.25">
      <c r="W18197"/>
    </row>
    <row r="18198" spans="23:23" x14ac:dyDescent="0.25">
      <c r="W18198"/>
    </row>
    <row r="18199" spans="23:23" x14ac:dyDescent="0.25">
      <c r="W18199"/>
    </row>
    <row r="18200" spans="23:23" x14ac:dyDescent="0.25">
      <c r="W18200"/>
    </row>
    <row r="18201" spans="23:23" x14ac:dyDescent="0.25">
      <c r="W18201"/>
    </row>
    <row r="18202" spans="23:23" x14ac:dyDescent="0.25">
      <c r="W18202"/>
    </row>
    <row r="18203" spans="23:23" x14ac:dyDescent="0.25">
      <c r="W18203"/>
    </row>
    <row r="18204" spans="23:23" x14ac:dyDescent="0.25">
      <c r="W18204"/>
    </row>
    <row r="18205" spans="23:23" x14ac:dyDescent="0.25">
      <c r="W18205"/>
    </row>
    <row r="18206" spans="23:23" x14ac:dyDescent="0.25">
      <c r="W18206"/>
    </row>
    <row r="18207" spans="23:23" x14ac:dyDescent="0.25">
      <c r="W18207"/>
    </row>
    <row r="18208" spans="23:23" x14ac:dyDescent="0.25">
      <c r="W18208"/>
    </row>
    <row r="18209" spans="23:23" x14ac:dyDescent="0.25">
      <c r="W18209"/>
    </row>
    <row r="18210" spans="23:23" x14ac:dyDescent="0.25">
      <c r="W18210"/>
    </row>
    <row r="18211" spans="23:23" x14ac:dyDescent="0.25">
      <c r="W18211"/>
    </row>
    <row r="18212" spans="23:23" x14ac:dyDescent="0.25">
      <c r="W18212"/>
    </row>
    <row r="18213" spans="23:23" x14ac:dyDescent="0.25">
      <c r="W18213"/>
    </row>
    <row r="18214" spans="23:23" x14ac:dyDescent="0.25">
      <c r="W18214"/>
    </row>
    <row r="18215" spans="23:23" x14ac:dyDescent="0.25">
      <c r="W18215"/>
    </row>
    <row r="18216" spans="23:23" x14ac:dyDescent="0.25">
      <c r="W18216"/>
    </row>
    <row r="18217" spans="23:23" x14ac:dyDescent="0.25">
      <c r="W18217"/>
    </row>
    <row r="18218" spans="23:23" x14ac:dyDescent="0.25">
      <c r="W18218"/>
    </row>
    <row r="18219" spans="23:23" x14ac:dyDescent="0.25">
      <c r="W18219"/>
    </row>
    <row r="18220" spans="23:23" x14ac:dyDescent="0.25">
      <c r="W18220"/>
    </row>
    <row r="18221" spans="23:23" x14ac:dyDescent="0.25">
      <c r="W18221"/>
    </row>
    <row r="18222" spans="23:23" x14ac:dyDescent="0.25">
      <c r="W18222"/>
    </row>
    <row r="18223" spans="23:23" x14ac:dyDescent="0.25">
      <c r="W18223"/>
    </row>
    <row r="18224" spans="23:23" x14ac:dyDescent="0.25">
      <c r="W18224"/>
    </row>
    <row r="18225" spans="23:23" x14ac:dyDescent="0.25">
      <c r="W18225"/>
    </row>
    <row r="18226" spans="23:23" x14ac:dyDescent="0.25">
      <c r="W18226"/>
    </row>
    <row r="18227" spans="23:23" x14ac:dyDescent="0.25">
      <c r="W18227"/>
    </row>
    <row r="18228" spans="23:23" x14ac:dyDescent="0.25">
      <c r="W18228"/>
    </row>
    <row r="18229" spans="23:23" x14ac:dyDescent="0.25">
      <c r="W18229"/>
    </row>
    <row r="18230" spans="23:23" x14ac:dyDescent="0.25">
      <c r="W18230"/>
    </row>
    <row r="18231" spans="23:23" x14ac:dyDescent="0.25">
      <c r="W18231"/>
    </row>
    <row r="18232" spans="23:23" x14ac:dyDescent="0.25">
      <c r="W18232"/>
    </row>
    <row r="18233" spans="23:23" x14ac:dyDescent="0.25">
      <c r="W18233"/>
    </row>
    <row r="18234" spans="23:23" x14ac:dyDescent="0.25">
      <c r="W18234"/>
    </row>
    <row r="18235" spans="23:23" x14ac:dyDescent="0.25">
      <c r="W18235"/>
    </row>
    <row r="18236" spans="23:23" x14ac:dyDescent="0.25">
      <c r="W18236"/>
    </row>
    <row r="18237" spans="23:23" x14ac:dyDescent="0.25">
      <c r="W18237"/>
    </row>
    <row r="18238" spans="23:23" x14ac:dyDescent="0.25">
      <c r="W18238"/>
    </row>
    <row r="18239" spans="23:23" x14ac:dyDescent="0.25">
      <c r="W18239"/>
    </row>
    <row r="18240" spans="23:23" x14ac:dyDescent="0.25">
      <c r="W18240"/>
    </row>
    <row r="18241" spans="23:23" x14ac:dyDescent="0.25">
      <c r="W18241"/>
    </row>
    <row r="18242" spans="23:23" x14ac:dyDescent="0.25">
      <c r="W18242"/>
    </row>
    <row r="18243" spans="23:23" x14ac:dyDescent="0.25">
      <c r="W18243"/>
    </row>
    <row r="18244" spans="23:23" x14ac:dyDescent="0.25">
      <c r="W18244"/>
    </row>
    <row r="18245" spans="23:23" x14ac:dyDescent="0.25">
      <c r="W18245"/>
    </row>
    <row r="18246" spans="23:23" x14ac:dyDescent="0.25">
      <c r="W18246"/>
    </row>
    <row r="18247" spans="23:23" x14ac:dyDescent="0.25">
      <c r="W18247"/>
    </row>
    <row r="18248" spans="23:23" x14ac:dyDescent="0.25">
      <c r="W18248"/>
    </row>
    <row r="18249" spans="23:23" x14ac:dyDescent="0.25">
      <c r="W18249"/>
    </row>
    <row r="18250" spans="23:23" x14ac:dyDescent="0.25">
      <c r="W18250"/>
    </row>
    <row r="18251" spans="23:23" x14ac:dyDescent="0.25">
      <c r="W18251"/>
    </row>
    <row r="18252" spans="23:23" x14ac:dyDescent="0.25">
      <c r="W18252"/>
    </row>
    <row r="18253" spans="23:23" x14ac:dyDescent="0.25">
      <c r="W18253"/>
    </row>
    <row r="18254" spans="23:23" x14ac:dyDescent="0.25">
      <c r="W18254"/>
    </row>
    <row r="18255" spans="23:23" x14ac:dyDescent="0.25">
      <c r="W18255"/>
    </row>
    <row r="18256" spans="23:23" x14ac:dyDescent="0.25">
      <c r="W18256"/>
    </row>
    <row r="18257" spans="23:23" x14ac:dyDescent="0.25">
      <c r="W18257"/>
    </row>
    <row r="18258" spans="23:23" x14ac:dyDescent="0.25">
      <c r="W18258"/>
    </row>
    <row r="18259" spans="23:23" x14ac:dyDescent="0.25">
      <c r="W18259"/>
    </row>
    <row r="18260" spans="23:23" x14ac:dyDescent="0.25">
      <c r="W18260"/>
    </row>
    <row r="18261" spans="23:23" x14ac:dyDescent="0.25">
      <c r="W18261"/>
    </row>
    <row r="18262" spans="23:23" x14ac:dyDescent="0.25">
      <c r="W18262"/>
    </row>
    <row r="18263" spans="23:23" x14ac:dyDescent="0.25">
      <c r="W18263"/>
    </row>
    <row r="18264" spans="23:23" x14ac:dyDescent="0.25">
      <c r="W18264"/>
    </row>
    <row r="18265" spans="23:23" x14ac:dyDescent="0.25">
      <c r="W18265"/>
    </row>
    <row r="18266" spans="23:23" x14ac:dyDescent="0.25">
      <c r="W18266"/>
    </row>
    <row r="18267" spans="23:23" x14ac:dyDescent="0.25">
      <c r="W18267"/>
    </row>
    <row r="18268" spans="23:23" x14ac:dyDescent="0.25">
      <c r="W18268"/>
    </row>
    <row r="18269" spans="23:23" x14ac:dyDescent="0.25">
      <c r="W18269"/>
    </row>
    <row r="18270" spans="23:23" x14ac:dyDescent="0.25">
      <c r="W18270"/>
    </row>
    <row r="18271" spans="23:23" x14ac:dyDescent="0.25">
      <c r="W18271"/>
    </row>
    <row r="18272" spans="23:23" x14ac:dyDescent="0.25">
      <c r="W18272"/>
    </row>
    <row r="18273" spans="23:23" x14ac:dyDescent="0.25">
      <c r="W18273"/>
    </row>
    <row r="18274" spans="23:23" x14ac:dyDescent="0.25">
      <c r="W18274"/>
    </row>
    <row r="18275" spans="23:23" x14ac:dyDescent="0.25">
      <c r="W18275"/>
    </row>
    <row r="18276" spans="23:23" x14ac:dyDescent="0.25">
      <c r="W18276"/>
    </row>
    <row r="18277" spans="23:23" x14ac:dyDescent="0.25">
      <c r="W18277"/>
    </row>
    <row r="18278" spans="23:23" x14ac:dyDescent="0.25">
      <c r="W18278"/>
    </row>
    <row r="18279" spans="23:23" x14ac:dyDescent="0.25">
      <c r="W18279"/>
    </row>
    <row r="18280" spans="23:23" x14ac:dyDescent="0.25">
      <c r="W18280"/>
    </row>
    <row r="18281" spans="23:23" x14ac:dyDescent="0.25">
      <c r="W18281"/>
    </row>
    <row r="18282" spans="23:23" x14ac:dyDescent="0.25">
      <c r="W18282"/>
    </row>
    <row r="18283" spans="23:23" x14ac:dyDescent="0.25">
      <c r="W18283"/>
    </row>
    <row r="18284" spans="23:23" x14ac:dyDescent="0.25">
      <c r="W18284"/>
    </row>
    <row r="18285" spans="23:23" x14ac:dyDescent="0.25">
      <c r="W18285"/>
    </row>
    <row r="18286" spans="23:23" x14ac:dyDescent="0.25">
      <c r="W18286"/>
    </row>
    <row r="18287" spans="23:23" x14ac:dyDescent="0.25">
      <c r="W18287"/>
    </row>
    <row r="18288" spans="23:23" x14ac:dyDescent="0.25">
      <c r="W18288"/>
    </row>
    <row r="18289" spans="23:23" x14ac:dyDescent="0.25">
      <c r="W18289"/>
    </row>
    <row r="18290" spans="23:23" x14ac:dyDescent="0.25">
      <c r="W18290"/>
    </row>
    <row r="18291" spans="23:23" x14ac:dyDescent="0.25">
      <c r="W18291"/>
    </row>
    <row r="18292" spans="23:23" x14ac:dyDescent="0.25">
      <c r="W18292"/>
    </row>
    <row r="18293" spans="23:23" x14ac:dyDescent="0.25">
      <c r="W18293"/>
    </row>
    <row r="18294" spans="23:23" x14ac:dyDescent="0.25">
      <c r="W18294"/>
    </row>
    <row r="18295" spans="23:23" x14ac:dyDescent="0.25">
      <c r="W18295"/>
    </row>
    <row r="18296" spans="23:23" x14ac:dyDescent="0.25">
      <c r="W18296"/>
    </row>
    <row r="18297" spans="23:23" x14ac:dyDescent="0.25">
      <c r="W18297"/>
    </row>
    <row r="18298" spans="23:23" x14ac:dyDescent="0.25">
      <c r="W18298"/>
    </row>
    <row r="18299" spans="23:23" x14ac:dyDescent="0.25">
      <c r="W18299"/>
    </row>
    <row r="18300" spans="23:23" x14ac:dyDescent="0.25">
      <c r="W18300"/>
    </row>
    <row r="18301" spans="23:23" x14ac:dyDescent="0.25">
      <c r="W18301"/>
    </row>
    <row r="18302" spans="23:23" x14ac:dyDescent="0.25">
      <c r="W18302"/>
    </row>
    <row r="18303" spans="23:23" x14ac:dyDescent="0.25">
      <c r="W18303"/>
    </row>
    <row r="18304" spans="23:23" x14ac:dyDescent="0.25">
      <c r="W18304"/>
    </row>
    <row r="18305" spans="23:23" x14ac:dyDescent="0.25">
      <c r="W18305"/>
    </row>
    <row r="18306" spans="23:23" x14ac:dyDescent="0.25">
      <c r="W18306"/>
    </row>
    <row r="18307" spans="23:23" x14ac:dyDescent="0.25">
      <c r="W18307"/>
    </row>
    <row r="18308" spans="23:23" x14ac:dyDescent="0.25">
      <c r="W18308"/>
    </row>
    <row r="18309" spans="23:23" x14ac:dyDescent="0.25">
      <c r="W18309"/>
    </row>
    <row r="18310" spans="23:23" x14ac:dyDescent="0.25">
      <c r="W18310"/>
    </row>
    <row r="18311" spans="23:23" x14ac:dyDescent="0.25">
      <c r="W18311"/>
    </row>
    <row r="18312" spans="23:23" x14ac:dyDescent="0.25">
      <c r="W18312"/>
    </row>
    <row r="18313" spans="23:23" x14ac:dyDescent="0.25">
      <c r="W18313"/>
    </row>
    <row r="18314" spans="23:23" x14ac:dyDescent="0.25">
      <c r="W18314"/>
    </row>
    <row r="18315" spans="23:23" x14ac:dyDescent="0.25">
      <c r="W18315"/>
    </row>
    <row r="18316" spans="23:23" x14ac:dyDescent="0.25">
      <c r="W18316"/>
    </row>
    <row r="18317" spans="23:23" x14ac:dyDescent="0.25">
      <c r="W18317"/>
    </row>
    <row r="18318" spans="23:23" x14ac:dyDescent="0.25">
      <c r="W18318"/>
    </row>
    <row r="18319" spans="23:23" x14ac:dyDescent="0.25">
      <c r="W18319"/>
    </row>
    <row r="18320" spans="23:23" x14ac:dyDescent="0.25">
      <c r="W18320"/>
    </row>
    <row r="18321" spans="23:23" x14ac:dyDescent="0.25">
      <c r="W18321"/>
    </row>
    <row r="18322" spans="23:23" x14ac:dyDescent="0.25">
      <c r="W18322"/>
    </row>
    <row r="18323" spans="23:23" x14ac:dyDescent="0.25">
      <c r="W18323"/>
    </row>
    <row r="18324" spans="23:23" x14ac:dyDescent="0.25">
      <c r="W18324"/>
    </row>
    <row r="18325" spans="23:23" x14ac:dyDescent="0.25">
      <c r="W18325"/>
    </row>
    <row r="18326" spans="23:23" x14ac:dyDescent="0.25">
      <c r="W18326"/>
    </row>
    <row r="18327" spans="23:23" x14ac:dyDescent="0.25">
      <c r="W18327"/>
    </row>
    <row r="18328" spans="23:23" x14ac:dyDescent="0.25">
      <c r="W18328"/>
    </row>
    <row r="18329" spans="23:23" x14ac:dyDescent="0.25">
      <c r="W18329"/>
    </row>
    <row r="18330" spans="23:23" x14ac:dyDescent="0.25">
      <c r="W18330"/>
    </row>
    <row r="18331" spans="23:23" x14ac:dyDescent="0.25">
      <c r="W18331"/>
    </row>
    <row r="18332" spans="23:23" x14ac:dyDescent="0.25">
      <c r="W18332"/>
    </row>
    <row r="18333" spans="23:23" x14ac:dyDescent="0.25">
      <c r="W18333"/>
    </row>
    <row r="18334" spans="23:23" x14ac:dyDescent="0.25">
      <c r="W18334"/>
    </row>
    <row r="18335" spans="23:23" x14ac:dyDescent="0.25">
      <c r="W18335"/>
    </row>
    <row r="18336" spans="23:23" x14ac:dyDescent="0.25">
      <c r="W18336"/>
    </row>
    <row r="18337" spans="23:23" x14ac:dyDescent="0.25">
      <c r="W18337"/>
    </row>
    <row r="18338" spans="23:23" x14ac:dyDescent="0.25">
      <c r="W18338"/>
    </row>
    <row r="18339" spans="23:23" x14ac:dyDescent="0.25">
      <c r="W18339"/>
    </row>
    <row r="18340" spans="23:23" x14ac:dyDescent="0.25">
      <c r="W18340"/>
    </row>
    <row r="18341" spans="23:23" x14ac:dyDescent="0.25">
      <c r="W18341"/>
    </row>
    <row r="18342" spans="23:23" x14ac:dyDescent="0.25">
      <c r="W18342"/>
    </row>
    <row r="18343" spans="23:23" x14ac:dyDescent="0.25">
      <c r="W18343"/>
    </row>
    <row r="18344" spans="23:23" x14ac:dyDescent="0.25">
      <c r="W18344"/>
    </row>
    <row r="18345" spans="23:23" x14ac:dyDescent="0.25">
      <c r="W18345"/>
    </row>
    <row r="18346" spans="23:23" x14ac:dyDescent="0.25">
      <c r="W18346"/>
    </row>
    <row r="18347" spans="23:23" x14ac:dyDescent="0.25">
      <c r="W18347"/>
    </row>
    <row r="18348" spans="23:23" x14ac:dyDescent="0.25">
      <c r="W18348"/>
    </row>
    <row r="18349" spans="23:23" x14ac:dyDescent="0.25">
      <c r="W18349"/>
    </row>
    <row r="18350" spans="23:23" x14ac:dyDescent="0.25">
      <c r="W18350"/>
    </row>
    <row r="18351" spans="23:23" x14ac:dyDescent="0.25">
      <c r="W18351"/>
    </row>
    <row r="18352" spans="23:23" x14ac:dyDescent="0.25">
      <c r="W18352"/>
    </row>
    <row r="18353" spans="23:23" x14ac:dyDescent="0.25">
      <c r="W18353"/>
    </row>
    <row r="18354" spans="23:23" x14ac:dyDescent="0.25">
      <c r="W18354"/>
    </row>
    <row r="18355" spans="23:23" x14ac:dyDescent="0.25">
      <c r="W18355"/>
    </row>
    <row r="18356" spans="23:23" x14ac:dyDescent="0.25">
      <c r="W18356"/>
    </row>
    <row r="18357" spans="23:23" x14ac:dyDescent="0.25">
      <c r="W18357"/>
    </row>
    <row r="18358" spans="23:23" x14ac:dyDescent="0.25">
      <c r="W18358"/>
    </row>
    <row r="18359" spans="23:23" x14ac:dyDescent="0.25">
      <c r="W18359"/>
    </row>
    <row r="18360" spans="23:23" x14ac:dyDescent="0.25">
      <c r="W18360"/>
    </row>
    <row r="18361" spans="23:23" x14ac:dyDescent="0.25">
      <c r="W18361"/>
    </row>
    <row r="18362" spans="23:23" x14ac:dyDescent="0.25">
      <c r="W18362"/>
    </row>
    <row r="18363" spans="23:23" x14ac:dyDescent="0.25">
      <c r="W18363"/>
    </row>
    <row r="18364" spans="23:23" x14ac:dyDescent="0.25">
      <c r="W18364"/>
    </row>
    <row r="18365" spans="23:23" x14ac:dyDescent="0.25">
      <c r="W18365"/>
    </row>
    <row r="18366" spans="23:23" x14ac:dyDescent="0.25">
      <c r="W18366"/>
    </row>
    <row r="18367" spans="23:23" x14ac:dyDescent="0.25">
      <c r="W18367"/>
    </row>
    <row r="18368" spans="23:23" x14ac:dyDescent="0.25">
      <c r="W18368"/>
    </row>
    <row r="18369" spans="23:23" x14ac:dyDescent="0.25">
      <c r="W18369"/>
    </row>
    <row r="18370" spans="23:23" x14ac:dyDescent="0.25">
      <c r="W18370"/>
    </row>
    <row r="18371" spans="23:23" x14ac:dyDescent="0.25">
      <c r="W18371"/>
    </row>
    <row r="18372" spans="23:23" x14ac:dyDescent="0.25">
      <c r="W18372"/>
    </row>
    <row r="18373" spans="23:23" x14ac:dyDescent="0.25">
      <c r="W18373"/>
    </row>
    <row r="18374" spans="23:23" x14ac:dyDescent="0.25">
      <c r="W18374"/>
    </row>
    <row r="18375" spans="23:23" x14ac:dyDescent="0.25">
      <c r="W18375"/>
    </row>
    <row r="18376" spans="23:23" x14ac:dyDescent="0.25">
      <c r="W18376"/>
    </row>
    <row r="18377" spans="23:23" x14ac:dyDescent="0.25">
      <c r="W18377"/>
    </row>
    <row r="18378" spans="23:23" x14ac:dyDescent="0.25">
      <c r="W18378"/>
    </row>
    <row r="18379" spans="23:23" x14ac:dyDescent="0.25">
      <c r="W18379"/>
    </row>
    <row r="18380" spans="23:23" x14ac:dyDescent="0.25">
      <c r="W18380"/>
    </row>
    <row r="18381" spans="23:23" x14ac:dyDescent="0.25">
      <c r="W18381"/>
    </row>
    <row r="18382" spans="23:23" x14ac:dyDescent="0.25">
      <c r="W18382"/>
    </row>
    <row r="18383" spans="23:23" x14ac:dyDescent="0.25">
      <c r="W18383"/>
    </row>
    <row r="18384" spans="23:23" x14ac:dyDescent="0.25">
      <c r="W18384"/>
    </row>
    <row r="18385" spans="23:23" x14ac:dyDescent="0.25">
      <c r="W18385"/>
    </row>
    <row r="18386" spans="23:23" x14ac:dyDescent="0.25">
      <c r="W18386"/>
    </row>
    <row r="18387" spans="23:23" x14ac:dyDescent="0.25">
      <c r="W18387"/>
    </row>
    <row r="18388" spans="23:23" x14ac:dyDescent="0.25">
      <c r="W18388"/>
    </row>
    <row r="18389" spans="23:23" x14ac:dyDescent="0.25">
      <c r="W18389"/>
    </row>
    <row r="18390" spans="23:23" x14ac:dyDescent="0.25">
      <c r="W18390"/>
    </row>
    <row r="18391" spans="23:23" x14ac:dyDescent="0.25">
      <c r="W18391"/>
    </row>
    <row r="18392" spans="23:23" x14ac:dyDescent="0.25">
      <c r="W18392"/>
    </row>
    <row r="18393" spans="23:23" x14ac:dyDescent="0.25">
      <c r="W18393"/>
    </row>
    <row r="18394" spans="23:23" x14ac:dyDescent="0.25">
      <c r="W18394"/>
    </row>
    <row r="18395" spans="23:23" x14ac:dyDescent="0.25">
      <c r="W18395"/>
    </row>
    <row r="18396" spans="23:23" x14ac:dyDescent="0.25">
      <c r="W18396"/>
    </row>
    <row r="18397" spans="23:23" x14ac:dyDescent="0.25">
      <c r="W18397"/>
    </row>
    <row r="18398" spans="23:23" x14ac:dyDescent="0.25">
      <c r="W18398"/>
    </row>
    <row r="18399" spans="23:23" x14ac:dyDescent="0.25">
      <c r="W18399"/>
    </row>
    <row r="18400" spans="23:23" x14ac:dyDescent="0.25">
      <c r="W18400"/>
    </row>
    <row r="18401" spans="23:23" x14ac:dyDescent="0.25">
      <c r="W18401"/>
    </row>
    <row r="18402" spans="23:23" x14ac:dyDescent="0.25">
      <c r="W18402"/>
    </row>
    <row r="18403" spans="23:23" x14ac:dyDescent="0.25">
      <c r="W18403"/>
    </row>
    <row r="18404" spans="23:23" x14ac:dyDescent="0.25">
      <c r="W18404"/>
    </row>
    <row r="18405" spans="23:23" x14ac:dyDescent="0.25">
      <c r="W18405"/>
    </row>
    <row r="18406" spans="23:23" x14ac:dyDescent="0.25">
      <c r="W18406"/>
    </row>
    <row r="18407" spans="23:23" x14ac:dyDescent="0.25">
      <c r="W18407"/>
    </row>
    <row r="18408" spans="23:23" x14ac:dyDescent="0.25">
      <c r="W18408"/>
    </row>
    <row r="18409" spans="23:23" x14ac:dyDescent="0.25">
      <c r="W18409"/>
    </row>
    <row r="18410" spans="23:23" x14ac:dyDescent="0.25">
      <c r="W18410"/>
    </row>
    <row r="18411" spans="23:23" x14ac:dyDescent="0.25">
      <c r="W18411"/>
    </row>
    <row r="18412" spans="23:23" x14ac:dyDescent="0.25">
      <c r="W18412"/>
    </row>
    <row r="18413" spans="23:23" x14ac:dyDescent="0.25">
      <c r="W18413"/>
    </row>
    <row r="18414" spans="23:23" x14ac:dyDescent="0.25">
      <c r="W18414"/>
    </row>
    <row r="18415" spans="23:23" x14ac:dyDescent="0.25">
      <c r="W18415"/>
    </row>
    <row r="18416" spans="23:23" x14ac:dyDescent="0.25">
      <c r="W18416"/>
    </row>
    <row r="18417" spans="23:23" x14ac:dyDescent="0.25">
      <c r="W18417"/>
    </row>
    <row r="18418" spans="23:23" x14ac:dyDescent="0.25">
      <c r="W18418"/>
    </row>
    <row r="18419" spans="23:23" x14ac:dyDescent="0.25">
      <c r="W18419"/>
    </row>
    <row r="18420" spans="23:23" x14ac:dyDescent="0.25">
      <c r="W18420"/>
    </row>
    <row r="18421" spans="23:23" x14ac:dyDescent="0.25">
      <c r="W18421"/>
    </row>
    <row r="18422" spans="23:23" x14ac:dyDescent="0.25">
      <c r="W18422"/>
    </row>
    <row r="18423" spans="23:23" x14ac:dyDescent="0.25">
      <c r="W18423"/>
    </row>
    <row r="18424" spans="23:23" x14ac:dyDescent="0.25">
      <c r="W18424"/>
    </row>
    <row r="18425" spans="23:23" x14ac:dyDescent="0.25">
      <c r="W18425"/>
    </row>
    <row r="18426" spans="23:23" x14ac:dyDescent="0.25">
      <c r="W18426"/>
    </row>
    <row r="18427" spans="23:23" x14ac:dyDescent="0.25">
      <c r="W18427"/>
    </row>
    <row r="18428" spans="23:23" x14ac:dyDescent="0.25">
      <c r="W18428"/>
    </row>
    <row r="18429" spans="23:23" x14ac:dyDescent="0.25">
      <c r="W18429"/>
    </row>
    <row r="18430" spans="23:23" x14ac:dyDescent="0.25">
      <c r="W18430"/>
    </row>
    <row r="18431" spans="23:23" x14ac:dyDescent="0.25">
      <c r="W18431"/>
    </row>
    <row r="18432" spans="23:23" x14ac:dyDescent="0.25">
      <c r="W18432"/>
    </row>
    <row r="18433" spans="23:23" x14ac:dyDescent="0.25">
      <c r="W18433"/>
    </row>
    <row r="18434" spans="23:23" x14ac:dyDescent="0.25">
      <c r="W18434"/>
    </row>
    <row r="18435" spans="23:23" x14ac:dyDescent="0.25">
      <c r="W18435"/>
    </row>
    <row r="18436" spans="23:23" x14ac:dyDescent="0.25">
      <c r="W18436"/>
    </row>
    <row r="18437" spans="23:23" x14ac:dyDescent="0.25">
      <c r="W18437"/>
    </row>
    <row r="18438" spans="23:23" x14ac:dyDescent="0.25">
      <c r="W18438"/>
    </row>
    <row r="18439" spans="23:23" x14ac:dyDescent="0.25">
      <c r="W18439"/>
    </row>
    <row r="18440" spans="23:23" x14ac:dyDescent="0.25">
      <c r="W18440"/>
    </row>
    <row r="18441" spans="23:23" x14ac:dyDescent="0.25">
      <c r="W18441"/>
    </row>
    <row r="18442" spans="23:23" x14ac:dyDescent="0.25">
      <c r="W18442"/>
    </row>
    <row r="18443" spans="23:23" x14ac:dyDescent="0.25">
      <c r="W18443"/>
    </row>
    <row r="18444" spans="23:23" x14ac:dyDescent="0.25">
      <c r="W18444"/>
    </row>
    <row r="18445" spans="23:23" x14ac:dyDescent="0.25">
      <c r="W18445"/>
    </row>
    <row r="18446" spans="23:23" x14ac:dyDescent="0.25">
      <c r="W18446"/>
    </row>
    <row r="18447" spans="23:23" x14ac:dyDescent="0.25">
      <c r="W18447"/>
    </row>
    <row r="18448" spans="23:23" x14ac:dyDescent="0.25">
      <c r="W18448"/>
    </row>
    <row r="18449" spans="23:23" x14ac:dyDescent="0.25">
      <c r="W18449"/>
    </row>
    <row r="18450" spans="23:23" x14ac:dyDescent="0.25">
      <c r="W18450"/>
    </row>
    <row r="18451" spans="23:23" x14ac:dyDescent="0.25">
      <c r="W18451"/>
    </row>
    <row r="18452" spans="23:23" x14ac:dyDescent="0.25">
      <c r="W18452"/>
    </row>
    <row r="18453" spans="23:23" x14ac:dyDescent="0.25">
      <c r="W18453"/>
    </row>
    <row r="18454" spans="23:23" x14ac:dyDescent="0.25">
      <c r="W18454"/>
    </row>
    <row r="18455" spans="23:23" x14ac:dyDescent="0.25">
      <c r="W18455"/>
    </row>
    <row r="18456" spans="23:23" x14ac:dyDescent="0.25">
      <c r="W18456"/>
    </row>
    <row r="18457" spans="23:23" x14ac:dyDescent="0.25">
      <c r="W18457"/>
    </row>
    <row r="18458" spans="23:23" x14ac:dyDescent="0.25">
      <c r="W18458"/>
    </row>
    <row r="18459" spans="23:23" x14ac:dyDescent="0.25">
      <c r="W18459"/>
    </row>
    <row r="18460" spans="23:23" x14ac:dyDescent="0.25">
      <c r="W18460"/>
    </row>
    <row r="18461" spans="23:23" x14ac:dyDescent="0.25">
      <c r="W18461"/>
    </row>
    <row r="18462" spans="23:23" x14ac:dyDescent="0.25">
      <c r="W18462"/>
    </row>
    <row r="18463" spans="23:23" x14ac:dyDescent="0.25">
      <c r="W18463"/>
    </row>
    <row r="18464" spans="23:23" x14ac:dyDescent="0.25">
      <c r="W18464"/>
    </row>
    <row r="18465" spans="23:23" x14ac:dyDescent="0.25">
      <c r="W18465"/>
    </row>
    <row r="18466" spans="23:23" x14ac:dyDescent="0.25">
      <c r="W18466"/>
    </row>
    <row r="18467" spans="23:23" x14ac:dyDescent="0.25">
      <c r="W18467"/>
    </row>
    <row r="18468" spans="23:23" x14ac:dyDescent="0.25">
      <c r="W18468"/>
    </row>
    <row r="18469" spans="23:23" x14ac:dyDescent="0.25">
      <c r="W18469"/>
    </row>
    <row r="18470" spans="23:23" x14ac:dyDescent="0.25">
      <c r="W18470"/>
    </row>
    <row r="18471" spans="23:23" x14ac:dyDescent="0.25">
      <c r="W18471"/>
    </row>
    <row r="18472" spans="23:23" x14ac:dyDescent="0.25">
      <c r="W18472"/>
    </row>
    <row r="18473" spans="23:23" x14ac:dyDescent="0.25">
      <c r="W18473"/>
    </row>
    <row r="18474" spans="23:23" x14ac:dyDescent="0.25">
      <c r="W18474"/>
    </row>
    <row r="18475" spans="23:23" x14ac:dyDescent="0.25">
      <c r="W18475"/>
    </row>
    <row r="18476" spans="23:23" x14ac:dyDescent="0.25">
      <c r="W18476"/>
    </row>
    <row r="18477" spans="23:23" x14ac:dyDescent="0.25">
      <c r="W18477"/>
    </row>
    <row r="18478" spans="23:23" x14ac:dyDescent="0.25">
      <c r="W18478"/>
    </row>
    <row r="18479" spans="23:23" x14ac:dyDescent="0.25">
      <c r="W18479"/>
    </row>
    <row r="18480" spans="23:23" x14ac:dyDescent="0.25">
      <c r="W18480"/>
    </row>
    <row r="18481" spans="23:23" x14ac:dyDescent="0.25">
      <c r="W18481"/>
    </row>
    <row r="18482" spans="23:23" x14ac:dyDescent="0.25">
      <c r="W18482"/>
    </row>
    <row r="18483" spans="23:23" x14ac:dyDescent="0.25">
      <c r="W18483"/>
    </row>
    <row r="18484" spans="23:23" x14ac:dyDescent="0.25">
      <c r="W18484"/>
    </row>
    <row r="18485" spans="23:23" x14ac:dyDescent="0.25">
      <c r="W18485"/>
    </row>
    <row r="18486" spans="23:23" x14ac:dyDescent="0.25">
      <c r="W18486"/>
    </row>
    <row r="18487" spans="23:23" x14ac:dyDescent="0.25">
      <c r="W18487"/>
    </row>
    <row r="18488" spans="23:23" x14ac:dyDescent="0.25">
      <c r="W18488"/>
    </row>
    <row r="18489" spans="23:23" x14ac:dyDescent="0.25">
      <c r="W18489"/>
    </row>
    <row r="18490" spans="23:23" x14ac:dyDescent="0.25">
      <c r="W18490"/>
    </row>
    <row r="18491" spans="23:23" x14ac:dyDescent="0.25">
      <c r="W18491"/>
    </row>
    <row r="18492" spans="23:23" x14ac:dyDescent="0.25">
      <c r="W18492"/>
    </row>
    <row r="18493" spans="23:23" x14ac:dyDescent="0.25">
      <c r="W18493"/>
    </row>
    <row r="18494" spans="23:23" x14ac:dyDescent="0.25">
      <c r="W18494"/>
    </row>
    <row r="18495" spans="23:23" x14ac:dyDescent="0.25">
      <c r="W18495"/>
    </row>
    <row r="18496" spans="23:23" x14ac:dyDescent="0.25">
      <c r="W18496"/>
    </row>
    <row r="18497" spans="23:23" x14ac:dyDescent="0.25">
      <c r="W18497"/>
    </row>
    <row r="18498" spans="23:23" x14ac:dyDescent="0.25">
      <c r="W18498"/>
    </row>
    <row r="18499" spans="23:23" x14ac:dyDescent="0.25">
      <c r="W18499"/>
    </row>
    <row r="18500" spans="23:23" x14ac:dyDescent="0.25">
      <c r="W18500"/>
    </row>
    <row r="18501" spans="23:23" x14ac:dyDescent="0.25">
      <c r="W18501"/>
    </row>
    <row r="18502" spans="23:23" x14ac:dyDescent="0.25">
      <c r="W18502"/>
    </row>
    <row r="18503" spans="23:23" x14ac:dyDescent="0.25">
      <c r="W18503"/>
    </row>
    <row r="18504" spans="23:23" x14ac:dyDescent="0.25">
      <c r="W18504"/>
    </row>
    <row r="18505" spans="23:23" x14ac:dyDescent="0.25">
      <c r="W18505"/>
    </row>
    <row r="18506" spans="23:23" x14ac:dyDescent="0.25">
      <c r="W18506"/>
    </row>
    <row r="18507" spans="23:23" x14ac:dyDescent="0.25">
      <c r="W18507"/>
    </row>
    <row r="18508" spans="23:23" x14ac:dyDescent="0.25">
      <c r="W18508"/>
    </row>
    <row r="18509" spans="23:23" x14ac:dyDescent="0.25">
      <c r="W18509"/>
    </row>
    <row r="18510" spans="23:23" x14ac:dyDescent="0.25">
      <c r="W18510"/>
    </row>
    <row r="18511" spans="23:23" x14ac:dyDescent="0.25">
      <c r="W18511"/>
    </row>
    <row r="18512" spans="23:23" x14ac:dyDescent="0.25">
      <c r="W18512"/>
    </row>
    <row r="18513" spans="23:23" x14ac:dyDescent="0.25">
      <c r="W18513"/>
    </row>
    <row r="18514" spans="23:23" x14ac:dyDescent="0.25">
      <c r="W18514"/>
    </row>
    <row r="18515" spans="23:23" x14ac:dyDescent="0.25">
      <c r="W18515"/>
    </row>
    <row r="18516" spans="23:23" x14ac:dyDescent="0.25">
      <c r="W18516"/>
    </row>
    <row r="18517" spans="23:23" x14ac:dyDescent="0.25">
      <c r="W18517"/>
    </row>
    <row r="18518" spans="23:23" x14ac:dyDescent="0.25">
      <c r="W18518"/>
    </row>
    <row r="18519" spans="23:23" x14ac:dyDescent="0.25">
      <c r="W18519"/>
    </row>
    <row r="18520" spans="23:23" x14ac:dyDescent="0.25">
      <c r="W18520"/>
    </row>
    <row r="18521" spans="23:23" x14ac:dyDescent="0.25">
      <c r="W18521"/>
    </row>
    <row r="18522" spans="23:23" x14ac:dyDescent="0.25">
      <c r="W18522"/>
    </row>
    <row r="18523" spans="23:23" x14ac:dyDescent="0.25">
      <c r="W18523"/>
    </row>
    <row r="18524" spans="23:23" x14ac:dyDescent="0.25">
      <c r="W18524"/>
    </row>
    <row r="18525" spans="23:23" x14ac:dyDescent="0.25">
      <c r="W18525"/>
    </row>
    <row r="18526" spans="23:23" x14ac:dyDescent="0.25">
      <c r="W18526"/>
    </row>
    <row r="18527" spans="23:23" x14ac:dyDescent="0.25">
      <c r="W18527"/>
    </row>
    <row r="18528" spans="23:23" x14ac:dyDescent="0.25">
      <c r="W18528"/>
    </row>
    <row r="18529" spans="23:23" x14ac:dyDescent="0.25">
      <c r="W18529"/>
    </row>
    <row r="18530" spans="23:23" x14ac:dyDescent="0.25">
      <c r="W18530"/>
    </row>
    <row r="18531" spans="23:23" x14ac:dyDescent="0.25">
      <c r="W18531"/>
    </row>
    <row r="18532" spans="23:23" x14ac:dyDescent="0.25">
      <c r="W18532"/>
    </row>
    <row r="18533" spans="23:23" x14ac:dyDescent="0.25">
      <c r="W18533"/>
    </row>
    <row r="18534" spans="23:23" x14ac:dyDescent="0.25">
      <c r="W18534"/>
    </row>
    <row r="18535" spans="23:23" x14ac:dyDescent="0.25">
      <c r="W18535"/>
    </row>
    <row r="18536" spans="23:23" x14ac:dyDescent="0.25">
      <c r="W18536"/>
    </row>
    <row r="18537" spans="23:23" x14ac:dyDescent="0.25">
      <c r="W18537"/>
    </row>
    <row r="18538" spans="23:23" x14ac:dyDescent="0.25">
      <c r="W18538"/>
    </row>
    <row r="18539" spans="23:23" x14ac:dyDescent="0.25">
      <c r="W18539"/>
    </row>
    <row r="18540" spans="23:23" x14ac:dyDescent="0.25">
      <c r="W18540"/>
    </row>
    <row r="18541" spans="23:23" x14ac:dyDescent="0.25">
      <c r="W18541"/>
    </row>
    <row r="18542" spans="23:23" x14ac:dyDescent="0.25">
      <c r="W18542"/>
    </row>
    <row r="18543" spans="23:23" x14ac:dyDescent="0.25">
      <c r="W18543"/>
    </row>
    <row r="18544" spans="23:23" x14ac:dyDescent="0.25">
      <c r="W18544"/>
    </row>
    <row r="18545" spans="23:23" x14ac:dyDescent="0.25">
      <c r="W18545"/>
    </row>
    <row r="18546" spans="23:23" x14ac:dyDescent="0.25">
      <c r="W18546"/>
    </row>
    <row r="18547" spans="23:23" x14ac:dyDescent="0.25">
      <c r="W18547"/>
    </row>
    <row r="18548" spans="23:23" x14ac:dyDescent="0.25">
      <c r="W18548"/>
    </row>
    <row r="18549" spans="23:23" x14ac:dyDescent="0.25">
      <c r="W18549"/>
    </row>
    <row r="18550" spans="23:23" x14ac:dyDescent="0.25">
      <c r="W18550"/>
    </row>
    <row r="18551" spans="23:23" x14ac:dyDescent="0.25">
      <c r="W18551"/>
    </row>
    <row r="18552" spans="23:23" x14ac:dyDescent="0.25">
      <c r="W18552"/>
    </row>
    <row r="18553" spans="23:23" x14ac:dyDescent="0.25">
      <c r="W18553"/>
    </row>
    <row r="18554" spans="23:23" x14ac:dyDescent="0.25">
      <c r="W18554"/>
    </row>
    <row r="18555" spans="23:23" x14ac:dyDescent="0.25">
      <c r="W18555"/>
    </row>
    <row r="18556" spans="23:23" x14ac:dyDescent="0.25">
      <c r="W18556"/>
    </row>
    <row r="18557" spans="23:23" x14ac:dyDescent="0.25">
      <c r="W18557"/>
    </row>
    <row r="18558" spans="23:23" x14ac:dyDescent="0.25">
      <c r="W18558"/>
    </row>
    <row r="18559" spans="23:23" x14ac:dyDescent="0.25">
      <c r="W18559"/>
    </row>
    <row r="18560" spans="23:23" x14ac:dyDescent="0.25">
      <c r="W18560"/>
    </row>
    <row r="18561" spans="23:23" x14ac:dyDescent="0.25">
      <c r="W18561"/>
    </row>
    <row r="18562" spans="23:23" x14ac:dyDescent="0.25">
      <c r="W18562"/>
    </row>
    <row r="18563" spans="23:23" x14ac:dyDescent="0.25">
      <c r="W18563"/>
    </row>
    <row r="18564" spans="23:23" x14ac:dyDescent="0.25">
      <c r="W18564"/>
    </row>
    <row r="18565" spans="23:23" x14ac:dyDescent="0.25">
      <c r="W18565"/>
    </row>
    <row r="18566" spans="23:23" x14ac:dyDescent="0.25">
      <c r="W18566"/>
    </row>
    <row r="18567" spans="23:23" x14ac:dyDescent="0.25">
      <c r="W18567"/>
    </row>
    <row r="18568" spans="23:23" x14ac:dyDescent="0.25">
      <c r="W18568"/>
    </row>
    <row r="18569" spans="23:23" x14ac:dyDescent="0.25">
      <c r="W18569"/>
    </row>
    <row r="18570" spans="23:23" x14ac:dyDescent="0.25">
      <c r="W18570"/>
    </row>
    <row r="18571" spans="23:23" x14ac:dyDescent="0.25">
      <c r="W18571"/>
    </row>
    <row r="18572" spans="23:23" x14ac:dyDescent="0.25">
      <c r="W18572"/>
    </row>
    <row r="18573" spans="23:23" x14ac:dyDescent="0.25">
      <c r="W18573"/>
    </row>
    <row r="18574" spans="23:23" x14ac:dyDescent="0.25">
      <c r="W18574"/>
    </row>
    <row r="18575" spans="23:23" x14ac:dyDescent="0.25">
      <c r="W18575"/>
    </row>
    <row r="18576" spans="23:23" x14ac:dyDescent="0.25">
      <c r="W18576"/>
    </row>
    <row r="18577" spans="23:23" x14ac:dyDescent="0.25">
      <c r="W18577"/>
    </row>
    <row r="18578" spans="23:23" x14ac:dyDescent="0.25">
      <c r="W18578"/>
    </row>
    <row r="18579" spans="23:23" x14ac:dyDescent="0.25">
      <c r="W18579"/>
    </row>
    <row r="18580" spans="23:23" x14ac:dyDescent="0.25">
      <c r="W18580"/>
    </row>
    <row r="18581" spans="23:23" x14ac:dyDescent="0.25">
      <c r="W18581"/>
    </row>
    <row r="18582" spans="23:23" x14ac:dyDescent="0.25">
      <c r="W18582"/>
    </row>
    <row r="18583" spans="23:23" x14ac:dyDescent="0.25">
      <c r="W18583"/>
    </row>
    <row r="18584" spans="23:23" x14ac:dyDescent="0.25">
      <c r="W18584"/>
    </row>
    <row r="18585" spans="23:23" x14ac:dyDescent="0.25">
      <c r="W18585"/>
    </row>
    <row r="18586" spans="23:23" x14ac:dyDescent="0.25">
      <c r="W18586"/>
    </row>
    <row r="18587" spans="23:23" x14ac:dyDescent="0.25">
      <c r="W18587"/>
    </row>
    <row r="18588" spans="23:23" x14ac:dyDescent="0.25">
      <c r="W18588"/>
    </row>
    <row r="18589" spans="23:23" x14ac:dyDescent="0.25">
      <c r="W18589"/>
    </row>
    <row r="18590" spans="23:23" x14ac:dyDescent="0.25">
      <c r="W18590"/>
    </row>
    <row r="18591" spans="23:23" x14ac:dyDescent="0.25">
      <c r="W18591"/>
    </row>
    <row r="18592" spans="23:23" x14ac:dyDescent="0.25">
      <c r="W18592"/>
    </row>
    <row r="18593" spans="23:23" x14ac:dyDescent="0.25">
      <c r="W18593"/>
    </row>
    <row r="18594" spans="23:23" x14ac:dyDescent="0.25">
      <c r="W18594"/>
    </row>
    <row r="18595" spans="23:23" x14ac:dyDescent="0.25">
      <c r="W18595"/>
    </row>
    <row r="18596" spans="23:23" x14ac:dyDescent="0.25">
      <c r="W18596"/>
    </row>
    <row r="18597" spans="23:23" x14ac:dyDescent="0.25">
      <c r="W18597"/>
    </row>
    <row r="18598" spans="23:23" x14ac:dyDescent="0.25">
      <c r="W18598"/>
    </row>
    <row r="18599" spans="23:23" x14ac:dyDescent="0.25">
      <c r="W18599"/>
    </row>
    <row r="18600" spans="23:23" x14ac:dyDescent="0.25">
      <c r="W18600"/>
    </row>
    <row r="18601" spans="23:23" x14ac:dyDescent="0.25">
      <c r="W18601"/>
    </row>
    <row r="18602" spans="23:23" x14ac:dyDescent="0.25">
      <c r="W18602"/>
    </row>
    <row r="18603" spans="23:23" x14ac:dyDescent="0.25">
      <c r="W18603"/>
    </row>
    <row r="18604" spans="23:23" x14ac:dyDescent="0.25">
      <c r="W18604"/>
    </row>
    <row r="18605" spans="23:23" x14ac:dyDescent="0.25">
      <c r="W18605"/>
    </row>
    <row r="18606" spans="23:23" x14ac:dyDescent="0.25">
      <c r="W18606"/>
    </row>
    <row r="18607" spans="23:23" x14ac:dyDescent="0.25">
      <c r="W18607"/>
    </row>
    <row r="18608" spans="23:23" x14ac:dyDescent="0.25">
      <c r="W18608"/>
    </row>
    <row r="18609" spans="23:23" x14ac:dyDescent="0.25">
      <c r="W18609"/>
    </row>
    <row r="18610" spans="23:23" x14ac:dyDescent="0.25">
      <c r="W18610"/>
    </row>
    <row r="18611" spans="23:23" x14ac:dyDescent="0.25">
      <c r="W18611"/>
    </row>
    <row r="18612" spans="23:23" x14ac:dyDescent="0.25">
      <c r="W18612"/>
    </row>
    <row r="18613" spans="23:23" x14ac:dyDescent="0.25">
      <c r="W18613"/>
    </row>
    <row r="18614" spans="23:23" x14ac:dyDescent="0.25">
      <c r="W18614"/>
    </row>
    <row r="18615" spans="23:23" x14ac:dyDescent="0.25">
      <c r="W18615"/>
    </row>
    <row r="18616" spans="23:23" x14ac:dyDescent="0.25">
      <c r="W18616"/>
    </row>
    <row r="18617" spans="23:23" x14ac:dyDescent="0.25">
      <c r="W18617"/>
    </row>
    <row r="18618" spans="23:23" x14ac:dyDescent="0.25">
      <c r="W18618"/>
    </row>
    <row r="18619" spans="23:23" x14ac:dyDescent="0.25">
      <c r="W18619"/>
    </row>
    <row r="18620" spans="23:23" x14ac:dyDescent="0.25">
      <c r="W18620"/>
    </row>
    <row r="18621" spans="23:23" x14ac:dyDescent="0.25">
      <c r="W18621"/>
    </row>
    <row r="18622" spans="23:23" x14ac:dyDescent="0.25">
      <c r="W18622"/>
    </row>
    <row r="18623" spans="23:23" x14ac:dyDescent="0.25">
      <c r="W18623"/>
    </row>
    <row r="18624" spans="23:23" x14ac:dyDescent="0.25">
      <c r="W18624"/>
    </row>
    <row r="18625" spans="23:23" x14ac:dyDescent="0.25">
      <c r="W18625"/>
    </row>
    <row r="18626" spans="23:23" x14ac:dyDescent="0.25">
      <c r="W18626"/>
    </row>
    <row r="18627" spans="23:23" x14ac:dyDescent="0.25">
      <c r="W18627"/>
    </row>
    <row r="18628" spans="23:23" x14ac:dyDescent="0.25">
      <c r="W18628"/>
    </row>
    <row r="18629" spans="23:23" x14ac:dyDescent="0.25">
      <c r="W18629"/>
    </row>
    <row r="18630" spans="23:23" x14ac:dyDescent="0.25">
      <c r="W18630"/>
    </row>
    <row r="18631" spans="23:23" x14ac:dyDescent="0.25">
      <c r="W18631"/>
    </row>
    <row r="18632" spans="23:23" x14ac:dyDescent="0.25">
      <c r="W18632"/>
    </row>
    <row r="18633" spans="23:23" x14ac:dyDescent="0.25">
      <c r="W18633"/>
    </row>
    <row r="18634" spans="23:23" x14ac:dyDescent="0.25">
      <c r="W18634"/>
    </row>
    <row r="18635" spans="23:23" x14ac:dyDescent="0.25">
      <c r="W18635"/>
    </row>
    <row r="18636" spans="23:23" x14ac:dyDescent="0.25">
      <c r="W18636"/>
    </row>
    <row r="18637" spans="23:23" x14ac:dyDescent="0.25">
      <c r="W18637"/>
    </row>
    <row r="18638" spans="23:23" x14ac:dyDescent="0.25">
      <c r="W18638"/>
    </row>
    <row r="18639" spans="23:23" x14ac:dyDescent="0.25">
      <c r="W18639"/>
    </row>
    <row r="18640" spans="23:23" x14ac:dyDescent="0.25">
      <c r="W18640"/>
    </row>
    <row r="18641" spans="23:23" x14ac:dyDescent="0.25">
      <c r="W18641"/>
    </row>
    <row r="18642" spans="23:23" x14ac:dyDescent="0.25">
      <c r="W18642"/>
    </row>
    <row r="18643" spans="23:23" x14ac:dyDescent="0.25">
      <c r="W18643"/>
    </row>
    <row r="18644" spans="23:23" x14ac:dyDescent="0.25">
      <c r="W18644"/>
    </row>
    <row r="18645" spans="23:23" x14ac:dyDescent="0.25">
      <c r="W18645"/>
    </row>
    <row r="18646" spans="23:23" x14ac:dyDescent="0.25">
      <c r="W18646"/>
    </row>
    <row r="18647" spans="23:23" x14ac:dyDescent="0.25">
      <c r="W18647"/>
    </row>
    <row r="18648" spans="23:23" x14ac:dyDescent="0.25">
      <c r="W18648"/>
    </row>
    <row r="18649" spans="23:23" x14ac:dyDescent="0.25">
      <c r="W18649"/>
    </row>
    <row r="18650" spans="23:23" x14ac:dyDescent="0.25">
      <c r="W18650"/>
    </row>
    <row r="18651" spans="23:23" x14ac:dyDescent="0.25">
      <c r="W18651"/>
    </row>
    <row r="18652" spans="23:23" x14ac:dyDescent="0.25">
      <c r="W18652"/>
    </row>
    <row r="18653" spans="23:23" x14ac:dyDescent="0.25">
      <c r="W18653"/>
    </row>
    <row r="18654" spans="23:23" x14ac:dyDescent="0.25">
      <c r="W18654"/>
    </row>
    <row r="18655" spans="23:23" x14ac:dyDescent="0.25">
      <c r="W18655"/>
    </row>
    <row r="18656" spans="23:23" x14ac:dyDescent="0.25">
      <c r="W18656"/>
    </row>
    <row r="18657" spans="23:23" x14ac:dyDescent="0.25">
      <c r="W18657"/>
    </row>
    <row r="18658" spans="23:23" x14ac:dyDescent="0.25">
      <c r="W18658"/>
    </row>
    <row r="18659" spans="23:23" x14ac:dyDescent="0.25">
      <c r="W18659"/>
    </row>
    <row r="18660" spans="23:23" x14ac:dyDescent="0.25">
      <c r="W18660"/>
    </row>
    <row r="18661" spans="23:23" x14ac:dyDescent="0.25">
      <c r="W18661"/>
    </row>
    <row r="18662" spans="23:23" x14ac:dyDescent="0.25">
      <c r="W18662"/>
    </row>
    <row r="18663" spans="23:23" x14ac:dyDescent="0.25">
      <c r="W18663"/>
    </row>
    <row r="18664" spans="23:23" x14ac:dyDescent="0.25">
      <c r="W18664"/>
    </row>
    <row r="18665" spans="23:23" x14ac:dyDescent="0.25">
      <c r="W18665"/>
    </row>
    <row r="18666" spans="23:23" x14ac:dyDescent="0.25">
      <c r="W18666"/>
    </row>
    <row r="18667" spans="23:23" x14ac:dyDescent="0.25">
      <c r="W18667"/>
    </row>
    <row r="18668" spans="23:23" x14ac:dyDescent="0.25">
      <c r="W18668"/>
    </row>
    <row r="18669" spans="23:23" x14ac:dyDescent="0.25">
      <c r="W18669"/>
    </row>
    <row r="18670" spans="23:23" x14ac:dyDescent="0.25">
      <c r="W18670"/>
    </row>
    <row r="18671" spans="23:23" x14ac:dyDescent="0.25">
      <c r="W18671"/>
    </row>
    <row r="18672" spans="23:23" x14ac:dyDescent="0.25">
      <c r="W18672"/>
    </row>
    <row r="18673" spans="23:23" x14ac:dyDescent="0.25">
      <c r="W18673"/>
    </row>
    <row r="18674" spans="23:23" x14ac:dyDescent="0.25">
      <c r="W18674"/>
    </row>
    <row r="18675" spans="23:23" x14ac:dyDescent="0.25">
      <c r="W18675"/>
    </row>
    <row r="18676" spans="23:23" x14ac:dyDescent="0.25">
      <c r="W18676"/>
    </row>
    <row r="18677" spans="23:23" x14ac:dyDescent="0.25">
      <c r="W18677"/>
    </row>
    <row r="18678" spans="23:23" x14ac:dyDescent="0.25">
      <c r="W18678"/>
    </row>
    <row r="18679" spans="23:23" x14ac:dyDescent="0.25">
      <c r="W18679"/>
    </row>
    <row r="18680" spans="23:23" x14ac:dyDescent="0.25">
      <c r="W18680"/>
    </row>
    <row r="18681" spans="23:23" x14ac:dyDescent="0.25">
      <c r="W18681"/>
    </row>
    <row r="18682" spans="23:23" x14ac:dyDescent="0.25">
      <c r="W18682"/>
    </row>
    <row r="18683" spans="23:23" x14ac:dyDescent="0.25">
      <c r="W18683"/>
    </row>
    <row r="18684" spans="23:23" x14ac:dyDescent="0.25">
      <c r="W18684"/>
    </row>
    <row r="18685" spans="23:23" x14ac:dyDescent="0.25">
      <c r="W18685"/>
    </row>
    <row r="18686" spans="23:23" x14ac:dyDescent="0.25">
      <c r="W18686"/>
    </row>
    <row r="18687" spans="23:23" x14ac:dyDescent="0.25">
      <c r="W18687"/>
    </row>
    <row r="18688" spans="23:23" x14ac:dyDescent="0.25">
      <c r="W18688"/>
    </row>
    <row r="18689" spans="23:23" x14ac:dyDescent="0.25">
      <c r="W18689"/>
    </row>
    <row r="18690" spans="23:23" x14ac:dyDescent="0.25">
      <c r="W18690"/>
    </row>
    <row r="18691" spans="23:23" x14ac:dyDescent="0.25">
      <c r="W18691"/>
    </row>
    <row r="18692" spans="23:23" x14ac:dyDescent="0.25">
      <c r="W18692"/>
    </row>
    <row r="18693" spans="23:23" x14ac:dyDescent="0.25">
      <c r="W18693"/>
    </row>
    <row r="18694" spans="23:23" x14ac:dyDescent="0.25">
      <c r="W18694"/>
    </row>
    <row r="18695" spans="23:23" x14ac:dyDescent="0.25">
      <c r="W18695"/>
    </row>
    <row r="18696" spans="23:23" x14ac:dyDescent="0.25">
      <c r="W18696"/>
    </row>
    <row r="18697" spans="23:23" x14ac:dyDescent="0.25">
      <c r="W18697"/>
    </row>
    <row r="18698" spans="23:23" x14ac:dyDescent="0.25">
      <c r="W18698"/>
    </row>
    <row r="18699" spans="23:23" x14ac:dyDescent="0.25">
      <c r="W18699"/>
    </row>
    <row r="18700" spans="23:23" x14ac:dyDescent="0.25">
      <c r="W18700"/>
    </row>
    <row r="18701" spans="23:23" x14ac:dyDescent="0.25">
      <c r="W18701"/>
    </row>
    <row r="18702" spans="23:23" x14ac:dyDescent="0.25">
      <c r="W18702"/>
    </row>
    <row r="18703" spans="23:23" x14ac:dyDescent="0.25">
      <c r="W18703"/>
    </row>
    <row r="18704" spans="23:23" x14ac:dyDescent="0.25">
      <c r="W18704"/>
    </row>
    <row r="18705" spans="23:23" x14ac:dyDescent="0.25">
      <c r="W18705"/>
    </row>
    <row r="18706" spans="23:23" x14ac:dyDescent="0.25">
      <c r="W18706"/>
    </row>
    <row r="18707" spans="23:23" x14ac:dyDescent="0.25">
      <c r="W18707"/>
    </row>
    <row r="18708" spans="23:23" x14ac:dyDescent="0.25">
      <c r="W18708"/>
    </row>
    <row r="18709" spans="23:23" x14ac:dyDescent="0.25">
      <c r="W18709"/>
    </row>
    <row r="18710" spans="23:23" x14ac:dyDescent="0.25">
      <c r="W18710"/>
    </row>
    <row r="18711" spans="23:23" x14ac:dyDescent="0.25">
      <c r="W18711"/>
    </row>
    <row r="18712" spans="23:23" x14ac:dyDescent="0.25">
      <c r="W18712"/>
    </row>
    <row r="18713" spans="23:23" x14ac:dyDescent="0.25">
      <c r="W18713"/>
    </row>
    <row r="18714" spans="23:23" x14ac:dyDescent="0.25">
      <c r="W18714"/>
    </row>
    <row r="18715" spans="23:23" x14ac:dyDescent="0.25">
      <c r="W18715"/>
    </row>
    <row r="18716" spans="23:23" x14ac:dyDescent="0.25">
      <c r="W18716"/>
    </row>
    <row r="18717" spans="23:23" x14ac:dyDescent="0.25">
      <c r="W18717"/>
    </row>
    <row r="18718" spans="23:23" x14ac:dyDescent="0.25">
      <c r="W18718"/>
    </row>
    <row r="18719" spans="23:23" x14ac:dyDescent="0.25">
      <c r="W18719"/>
    </row>
    <row r="18720" spans="23:23" x14ac:dyDescent="0.25">
      <c r="W18720"/>
    </row>
    <row r="18721" spans="23:23" x14ac:dyDescent="0.25">
      <c r="W18721"/>
    </row>
    <row r="18722" spans="23:23" x14ac:dyDescent="0.25">
      <c r="W18722"/>
    </row>
    <row r="18723" spans="23:23" x14ac:dyDescent="0.25">
      <c r="W18723"/>
    </row>
    <row r="18724" spans="23:23" x14ac:dyDescent="0.25">
      <c r="W18724"/>
    </row>
    <row r="18725" spans="23:23" x14ac:dyDescent="0.25">
      <c r="W18725"/>
    </row>
    <row r="18726" spans="23:23" x14ac:dyDescent="0.25">
      <c r="W18726"/>
    </row>
    <row r="18727" spans="23:23" x14ac:dyDescent="0.25">
      <c r="W18727"/>
    </row>
    <row r="18728" spans="23:23" x14ac:dyDescent="0.25">
      <c r="W18728"/>
    </row>
    <row r="18729" spans="23:23" x14ac:dyDescent="0.25">
      <c r="W18729"/>
    </row>
    <row r="18730" spans="23:23" x14ac:dyDescent="0.25">
      <c r="W18730"/>
    </row>
    <row r="18731" spans="23:23" x14ac:dyDescent="0.25">
      <c r="W18731"/>
    </row>
    <row r="18732" spans="23:23" x14ac:dyDescent="0.25">
      <c r="W18732"/>
    </row>
    <row r="18733" spans="23:23" x14ac:dyDescent="0.25">
      <c r="W18733"/>
    </row>
    <row r="18734" spans="23:23" x14ac:dyDescent="0.25">
      <c r="W18734"/>
    </row>
    <row r="18735" spans="23:23" x14ac:dyDescent="0.25">
      <c r="W18735"/>
    </row>
    <row r="18736" spans="23:23" x14ac:dyDescent="0.25">
      <c r="W18736"/>
    </row>
    <row r="18737" spans="23:23" x14ac:dyDescent="0.25">
      <c r="W18737"/>
    </row>
    <row r="18738" spans="23:23" x14ac:dyDescent="0.25">
      <c r="W18738"/>
    </row>
    <row r="18739" spans="23:23" x14ac:dyDescent="0.25">
      <c r="W18739"/>
    </row>
    <row r="18740" spans="23:23" x14ac:dyDescent="0.25">
      <c r="W18740"/>
    </row>
    <row r="18741" spans="23:23" x14ac:dyDescent="0.25">
      <c r="W18741"/>
    </row>
    <row r="18742" spans="23:23" x14ac:dyDescent="0.25">
      <c r="W18742"/>
    </row>
    <row r="18743" spans="23:23" x14ac:dyDescent="0.25">
      <c r="W18743"/>
    </row>
    <row r="18744" spans="23:23" x14ac:dyDescent="0.25">
      <c r="W18744"/>
    </row>
    <row r="18745" spans="23:23" x14ac:dyDescent="0.25">
      <c r="W18745"/>
    </row>
    <row r="18746" spans="23:23" x14ac:dyDescent="0.25">
      <c r="W18746"/>
    </row>
    <row r="18747" spans="23:23" x14ac:dyDescent="0.25">
      <c r="W18747"/>
    </row>
    <row r="18748" spans="23:23" x14ac:dyDescent="0.25">
      <c r="W18748"/>
    </row>
    <row r="18749" spans="23:23" x14ac:dyDescent="0.25">
      <c r="W18749"/>
    </row>
    <row r="18750" spans="23:23" x14ac:dyDescent="0.25">
      <c r="W18750"/>
    </row>
    <row r="18751" spans="23:23" x14ac:dyDescent="0.25">
      <c r="W18751"/>
    </row>
    <row r="18752" spans="23:23" x14ac:dyDescent="0.25">
      <c r="W18752"/>
    </row>
    <row r="18753" spans="23:23" x14ac:dyDescent="0.25">
      <c r="W18753"/>
    </row>
    <row r="18754" spans="23:23" x14ac:dyDescent="0.25">
      <c r="W18754"/>
    </row>
    <row r="18755" spans="23:23" x14ac:dyDescent="0.25">
      <c r="W18755"/>
    </row>
    <row r="18756" spans="23:23" x14ac:dyDescent="0.25">
      <c r="W18756"/>
    </row>
    <row r="18757" spans="23:23" x14ac:dyDescent="0.25">
      <c r="W18757"/>
    </row>
    <row r="18758" spans="23:23" x14ac:dyDescent="0.25">
      <c r="W18758"/>
    </row>
    <row r="18759" spans="23:23" x14ac:dyDescent="0.25">
      <c r="W18759"/>
    </row>
    <row r="18760" spans="23:23" x14ac:dyDescent="0.25">
      <c r="W18760"/>
    </row>
    <row r="18761" spans="23:23" x14ac:dyDescent="0.25">
      <c r="W18761"/>
    </row>
    <row r="18762" spans="23:23" x14ac:dyDescent="0.25">
      <c r="W18762"/>
    </row>
    <row r="18763" spans="23:23" x14ac:dyDescent="0.25">
      <c r="W18763"/>
    </row>
    <row r="18764" spans="23:23" x14ac:dyDescent="0.25">
      <c r="W18764"/>
    </row>
    <row r="18765" spans="23:23" x14ac:dyDescent="0.25">
      <c r="W18765"/>
    </row>
    <row r="18766" spans="23:23" x14ac:dyDescent="0.25">
      <c r="W18766"/>
    </row>
    <row r="18767" spans="23:23" x14ac:dyDescent="0.25">
      <c r="W18767"/>
    </row>
    <row r="18768" spans="23:23" x14ac:dyDescent="0.25">
      <c r="W18768"/>
    </row>
    <row r="18769" spans="23:23" x14ac:dyDescent="0.25">
      <c r="W18769"/>
    </row>
    <row r="18770" spans="23:23" x14ac:dyDescent="0.25">
      <c r="W18770"/>
    </row>
    <row r="18771" spans="23:23" x14ac:dyDescent="0.25">
      <c r="W18771"/>
    </row>
    <row r="18772" spans="23:23" x14ac:dyDescent="0.25">
      <c r="W18772"/>
    </row>
    <row r="18773" spans="23:23" x14ac:dyDescent="0.25">
      <c r="W18773"/>
    </row>
    <row r="18774" spans="23:23" x14ac:dyDescent="0.25">
      <c r="W18774"/>
    </row>
    <row r="18775" spans="23:23" x14ac:dyDescent="0.25">
      <c r="W18775"/>
    </row>
    <row r="18776" spans="23:23" x14ac:dyDescent="0.25">
      <c r="W18776"/>
    </row>
    <row r="18777" spans="23:23" x14ac:dyDescent="0.25">
      <c r="W18777"/>
    </row>
    <row r="18778" spans="23:23" x14ac:dyDescent="0.25">
      <c r="W18778"/>
    </row>
    <row r="18779" spans="23:23" x14ac:dyDescent="0.25">
      <c r="W18779"/>
    </row>
    <row r="18780" spans="23:23" x14ac:dyDescent="0.25">
      <c r="W18780"/>
    </row>
    <row r="18781" spans="23:23" x14ac:dyDescent="0.25">
      <c r="W18781"/>
    </row>
    <row r="18782" spans="23:23" x14ac:dyDescent="0.25">
      <c r="W18782"/>
    </row>
    <row r="18783" spans="23:23" x14ac:dyDescent="0.25">
      <c r="W18783"/>
    </row>
    <row r="18784" spans="23:23" x14ac:dyDescent="0.25">
      <c r="W18784"/>
    </row>
    <row r="18785" spans="23:23" x14ac:dyDescent="0.25">
      <c r="W18785"/>
    </row>
    <row r="18786" spans="23:23" x14ac:dyDescent="0.25">
      <c r="W18786"/>
    </row>
    <row r="18787" spans="23:23" x14ac:dyDescent="0.25">
      <c r="W18787"/>
    </row>
    <row r="18788" spans="23:23" x14ac:dyDescent="0.25">
      <c r="W18788"/>
    </row>
    <row r="18789" spans="23:23" x14ac:dyDescent="0.25">
      <c r="W18789"/>
    </row>
    <row r="18790" spans="23:23" x14ac:dyDescent="0.25">
      <c r="W18790"/>
    </row>
    <row r="18791" spans="23:23" x14ac:dyDescent="0.25">
      <c r="W18791"/>
    </row>
    <row r="18792" spans="23:23" x14ac:dyDescent="0.25">
      <c r="W18792"/>
    </row>
    <row r="18793" spans="23:23" x14ac:dyDescent="0.25">
      <c r="W18793"/>
    </row>
    <row r="18794" spans="23:23" x14ac:dyDescent="0.25">
      <c r="W18794"/>
    </row>
    <row r="18795" spans="23:23" x14ac:dyDescent="0.25">
      <c r="W18795"/>
    </row>
    <row r="18796" spans="23:23" x14ac:dyDescent="0.25">
      <c r="W18796"/>
    </row>
    <row r="18797" spans="23:23" x14ac:dyDescent="0.25">
      <c r="W18797"/>
    </row>
    <row r="18798" spans="23:23" x14ac:dyDescent="0.25">
      <c r="W18798"/>
    </row>
    <row r="18799" spans="23:23" x14ac:dyDescent="0.25">
      <c r="W18799"/>
    </row>
    <row r="18800" spans="23:23" x14ac:dyDescent="0.25">
      <c r="W18800"/>
    </row>
    <row r="18801" spans="23:23" x14ac:dyDescent="0.25">
      <c r="W18801"/>
    </row>
    <row r="18802" spans="23:23" x14ac:dyDescent="0.25">
      <c r="W18802"/>
    </row>
    <row r="18803" spans="23:23" x14ac:dyDescent="0.25">
      <c r="W18803"/>
    </row>
    <row r="18804" spans="23:23" x14ac:dyDescent="0.25">
      <c r="W18804"/>
    </row>
    <row r="18805" spans="23:23" x14ac:dyDescent="0.25">
      <c r="W18805"/>
    </row>
    <row r="18806" spans="23:23" x14ac:dyDescent="0.25">
      <c r="W18806"/>
    </row>
    <row r="18807" spans="23:23" x14ac:dyDescent="0.25">
      <c r="W18807"/>
    </row>
    <row r="18808" spans="23:23" x14ac:dyDescent="0.25">
      <c r="W18808"/>
    </row>
    <row r="18809" spans="23:23" x14ac:dyDescent="0.25">
      <c r="W18809"/>
    </row>
    <row r="18810" spans="23:23" x14ac:dyDescent="0.25">
      <c r="W18810"/>
    </row>
    <row r="18811" spans="23:23" x14ac:dyDescent="0.25">
      <c r="W18811"/>
    </row>
    <row r="18812" spans="23:23" x14ac:dyDescent="0.25">
      <c r="W18812"/>
    </row>
    <row r="18813" spans="23:23" x14ac:dyDescent="0.25">
      <c r="W18813"/>
    </row>
    <row r="18814" spans="23:23" x14ac:dyDescent="0.25">
      <c r="W18814"/>
    </row>
    <row r="18815" spans="23:23" x14ac:dyDescent="0.25">
      <c r="W18815"/>
    </row>
    <row r="18816" spans="23:23" x14ac:dyDescent="0.25">
      <c r="W18816"/>
    </row>
    <row r="18817" spans="23:23" x14ac:dyDescent="0.25">
      <c r="W18817"/>
    </row>
    <row r="18818" spans="23:23" x14ac:dyDescent="0.25">
      <c r="W18818"/>
    </row>
    <row r="18819" spans="23:23" x14ac:dyDescent="0.25">
      <c r="W18819"/>
    </row>
    <row r="18820" spans="23:23" x14ac:dyDescent="0.25">
      <c r="W18820"/>
    </row>
    <row r="18821" spans="23:23" x14ac:dyDescent="0.25">
      <c r="W18821"/>
    </row>
    <row r="18822" spans="23:23" x14ac:dyDescent="0.25">
      <c r="W18822"/>
    </row>
    <row r="18823" spans="23:23" x14ac:dyDescent="0.25">
      <c r="W18823"/>
    </row>
    <row r="18824" spans="23:23" x14ac:dyDescent="0.25">
      <c r="W18824"/>
    </row>
    <row r="18825" spans="23:23" x14ac:dyDescent="0.25">
      <c r="W18825"/>
    </row>
    <row r="18826" spans="23:23" x14ac:dyDescent="0.25">
      <c r="W18826"/>
    </row>
    <row r="18827" spans="23:23" x14ac:dyDescent="0.25">
      <c r="W18827"/>
    </row>
    <row r="18828" spans="23:23" x14ac:dyDescent="0.25">
      <c r="W18828"/>
    </row>
    <row r="18829" spans="23:23" x14ac:dyDescent="0.25">
      <c r="W18829"/>
    </row>
    <row r="18830" spans="23:23" x14ac:dyDescent="0.25">
      <c r="W18830"/>
    </row>
    <row r="18831" spans="23:23" x14ac:dyDescent="0.25">
      <c r="W18831"/>
    </row>
    <row r="18832" spans="23:23" x14ac:dyDescent="0.25">
      <c r="W18832"/>
    </row>
    <row r="18833" spans="23:23" x14ac:dyDescent="0.25">
      <c r="W18833"/>
    </row>
    <row r="18834" spans="23:23" x14ac:dyDescent="0.25">
      <c r="W18834"/>
    </row>
    <row r="18835" spans="23:23" x14ac:dyDescent="0.25">
      <c r="W18835"/>
    </row>
    <row r="18836" spans="23:23" x14ac:dyDescent="0.25">
      <c r="W18836"/>
    </row>
    <row r="18837" spans="23:23" x14ac:dyDescent="0.25">
      <c r="W18837"/>
    </row>
    <row r="18838" spans="23:23" x14ac:dyDescent="0.25">
      <c r="W18838"/>
    </row>
    <row r="18839" spans="23:23" x14ac:dyDescent="0.25">
      <c r="W18839"/>
    </row>
    <row r="18840" spans="23:23" x14ac:dyDescent="0.25">
      <c r="W18840"/>
    </row>
    <row r="18841" spans="23:23" x14ac:dyDescent="0.25">
      <c r="W18841"/>
    </row>
    <row r="18842" spans="23:23" x14ac:dyDescent="0.25">
      <c r="W18842"/>
    </row>
    <row r="18843" spans="23:23" x14ac:dyDescent="0.25">
      <c r="W18843"/>
    </row>
    <row r="18844" spans="23:23" x14ac:dyDescent="0.25">
      <c r="W18844"/>
    </row>
    <row r="18845" spans="23:23" x14ac:dyDescent="0.25">
      <c r="W18845"/>
    </row>
    <row r="18846" spans="23:23" x14ac:dyDescent="0.25">
      <c r="W18846"/>
    </row>
    <row r="18847" spans="23:23" x14ac:dyDescent="0.25">
      <c r="W18847"/>
    </row>
    <row r="18848" spans="23:23" x14ac:dyDescent="0.25">
      <c r="W18848"/>
    </row>
    <row r="18849" spans="23:23" x14ac:dyDescent="0.25">
      <c r="W18849"/>
    </row>
    <row r="18850" spans="23:23" x14ac:dyDescent="0.25">
      <c r="W18850"/>
    </row>
    <row r="18851" spans="23:23" x14ac:dyDescent="0.25">
      <c r="W18851"/>
    </row>
    <row r="18852" spans="23:23" x14ac:dyDescent="0.25">
      <c r="W18852"/>
    </row>
    <row r="18853" spans="23:23" x14ac:dyDescent="0.25">
      <c r="W18853"/>
    </row>
    <row r="18854" spans="23:23" x14ac:dyDescent="0.25">
      <c r="W18854"/>
    </row>
    <row r="18855" spans="23:23" x14ac:dyDescent="0.25">
      <c r="W18855"/>
    </row>
    <row r="18856" spans="23:23" x14ac:dyDescent="0.25">
      <c r="W18856"/>
    </row>
    <row r="18857" spans="23:23" x14ac:dyDescent="0.25">
      <c r="W18857"/>
    </row>
    <row r="18858" spans="23:23" x14ac:dyDescent="0.25">
      <c r="W18858"/>
    </row>
    <row r="18859" spans="23:23" x14ac:dyDescent="0.25">
      <c r="W18859"/>
    </row>
    <row r="18860" spans="23:23" x14ac:dyDescent="0.25">
      <c r="W18860"/>
    </row>
    <row r="18861" spans="23:23" x14ac:dyDescent="0.25">
      <c r="W18861"/>
    </row>
    <row r="18862" spans="23:23" x14ac:dyDescent="0.25">
      <c r="W18862"/>
    </row>
    <row r="18863" spans="23:23" x14ac:dyDescent="0.25">
      <c r="W18863"/>
    </row>
    <row r="18864" spans="23:23" x14ac:dyDescent="0.25">
      <c r="W18864"/>
    </row>
    <row r="18865" spans="23:23" x14ac:dyDescent="0.25">
      <c r="W18865"/>
    </row>
    <row r="18866" spans="23:23" x14ac:dyDescent="0.25">
      <c r="W18866"/>
    </row>
    <row r="18867" spans="23:23" x14ac:dyDescent="0.25">
      <c r="W18867"/>
    </row>
    <row r="18868" spans="23:23" x14ac:dyDescent="0.25">
      <c r="W18868"/>
    </row>
    <row r="18869" spans="23:23" x14ac:dyDescent="0.25">
      <c r="W18869"/>
    </row>
    <row r="18870" spans="23:23" x14ac:dyDescent="0.25">
      <c r="W18870"/>
    </row>
    <row r="18871" spans="23:23" x14ac:dyDescent="0.25">
      <c r="W18871"/>
    </row>
    <row r="18872" spans="23:23" x14ac:dyDescent="0.25">
      <c r="W18872"/>
    </row>
    <row r="18873" spans="23:23" x14ac:dyDescent="0.25">
      <c r="W18873"/>
    </row>
    <row r="18874" spans="23:23" x14ac:dyDescent="0.25">
      <c r="W18874"/>
    </row>
    <row r="18875" spans="23:23" x14ac:dyDescent="0.25">
      <c r="W18875"/>
    </row>
    <row r="18876" spans="23:23" x14ac:dyDescent="0.25">
      <c r="W18876"/>
    </row>
    <row r="18877" spans="23:23" x14ac:dyDescent="0.25">
      <c r="W18877"/>
    </row>
    <row r="18878" spans="23:23" x14ac:dyDescent="0.25">
      <c r="W18878"/>
    </row>
    <row r="18879" spans="23:23" x14ac:dyDescent="0.25">
      <c r="W18879"/>
    </row>
    <row r="18880" spans="23:23" x14ac:dyDescent="0.25">
      <c r="W18880"/>
    </row>
    <row r="18881" spans="23:23" x14ac:dyDescent="0.25">
      <c r="W18881"/>
    </row>
    <row r="18882" spans="23:23" x14ac:dyDescent="0.25">
      <c r="W18882"/>
    </row>
    <row r="18883" spans="23:23" x14ac:dyDescent="0.25">
      <c r="W18883"/>
    </row>
    <row r="18884" spans="23:23" x14ac:dyDescent="0.25">
      <c r="W18884"/>
    </row>
    <row r="18885" spans="23:23" x14ac:dyDescent="0.25">
      <c r="W18885"/>
    </row>
    <row r="18886" spans="23:23" x14ac:dyDescent="0.25">
      <c r="W18886"/>
    </row>
    <row r="18887" spans="23:23" x14ac:dyDescent="0.25">
      <c r="W18887"/>
    </row>
    <row r="18888" spans="23:23" x14ac:dyDescent="0.25">
      <c r="W18888"/>
    </row>
    <row r="18889" spans="23:23" x14ac:dyDescent="0.25">
      <c r="W18889"/>
    </row>
    <row r="18890" spans="23:23" x14ac:dyDescent="0.25">
      <c r="W18890"/>
    </row>
    <row r="18891" spans="23:23" x14ac:dyDescent="0.25">
      <c r="W18891"/>
    </row>
    <row r="18892" spans="23:23" x14ac:dyDescent="0.25">
      <c r="W18892"/>
    </row>
    <row r="18893" spans="23:23" x14ac:dyDescent="0.25">
      <c r="W18893"/>
    </row>
    <row r="18894" spans="23:23" x14ac:dyDescent="0.25">
      <c r="W18894"/>
    </row>
    <row r="18895" spans="23:23" x14ac:dyDescent="0.25">
      <c r="W18895"/>
    </row>
    <row r="18896" spans="23:23" x14ac:dyDescent="0.25">
      <c r="W18896"/>
    </row>
    <row r="18897" spans="23:23" x14ac:dyDescent="0.25">
      <c r="W18897"/>
    </row>
    <row r="18898" spans="23:23" x14ac:dyDescent="0.25">
      <c r="W18898"/>
    </row>
    <row r="18899" spans="23:23" x14ac:dyDescent="0.25">
      <c r="W18899"/>
    </row>
    <row r="18900" spans="23:23" x14ac:dyDescent="0.25">
      <c r="W18900"/>
    </row>
    <row r="18901" spans="23:23" x14ac:dyDescent="0.25">
      <c r="W18901"/>
    </row>
    <row r="18902" spans="23:23" x14ac:dyDescent="0.25">
      <c r="W18902"/>
    </row>
    <row r="18903" spans="23:23" x14ac:dyDescent="0.25">
      <c r="W18903"/>
    </row>
    <row r="18904" spans="23:23" x14ac:dyDescent="0.25">
      <c r="W18904"/>
    </row>
    <row r="18905" spans="23:23" x14ac:dyDescent="0.25">
      <c r="W18905"/>
    </row>
    <row r="18906" spans="23:23" x14ac:dyDescent="0.25">
      <c r="W18906"/>
    </row>
    <row r="18907" spans="23:23" x14ac:dyDescent="0.25">
      <c r="W18907"/>
    </row>
    <row r="18908" spans="23:23" x14ac:dyDescent="0.25">
      <c r="W18908"/>
    </row>
    <row r="18909" spans="23:23" x14ac:dyDescent="0.25">
      <c r="W18909"/>
    </row>
    <row r="18910" spans="23:23" x14ac:dyDescent="0.25">
      <c r="W18910"/>
    </row>
    <row r="18911" spans="23:23" x14ac:dyDescent="0.25">
      <c r="W18911"/>
    </row>
    <row r="18912" spans="23:23" x14ac:dyDescent="0.25">
      <c r="W18912"/>
    </row>
    <row r="18913" spans="23:23" x14ac:dyDescent="0.25">
      <c r="W18913"/>
    </row>
    <row r="18914" spans="23:23" x14ac:dyDescent="0.25">
      <c r="W18914"/>
    </row>
    <row r="18915" spans="23:23" x14ac:dyDescent="0.25">
      <c r="W18915"/>
    </row>
    <row r="18916" spans="23:23" x14ac:dyDescent="0.25">
      <c r="W18916"/>
    </row>
    <row r="18917" spans="23:23" x14ac:dyDescent="0.25">
      <c r="W18917"/>
    </row>
    <row r="18918" spans="23:23" x14ac:dyDescent="0.25">
      <c r="W18918"/>
    </row>
    <row r="18919" spans="23:23" x14ac:dyDescent="0.25">
      <c r="W18919"/>
    </row>
    <row r="18920" spans="23:23" x14ac:dyDescent="0.25">
      <c r="W18920"/>
    </row>
    <row r="18921" spans="23:23" x14ac:dyDescent="0.25">
      <c r="W18921"/>
    </row>
    <row r="18922" spans="23:23" x14ac:dyDescent="0.25">
      <c r="W18922"/>
    </row>
    <row r="18923" spans="23:23" x14ac:dyDescent="0.25">
      <c r="W18923"/>
    </row>
    <row r="18924" spans="23:23" x14ac:dyDescent="0.25">
      <c r="W18924"/>
    </row>
    <row r="18925" spans="23:23" x14ac:dyDescent="0.25">
      <c r="W18925"/>
    </row>
    <row r="18926" spans="23:23" x14ac:dyDescent="0.25">
      <c r="W18926"/>
    </row>
    <row r="18927" spans="23:23" x14ac:dyDescent="0.25">
      <c r="W18927"/>
    </row>
    <row r="18928" spans="23:23" x14ac:dyDescent="0.25">
      <c r="W18928"/>
    </row>
    <row r="18929" spans="23:23" x14ac:dyDescent="0.25">
      <c r="W18929"/>
    </row>
    <row r="18930" spans="23:23" x14ac:dyDescent="0.25">
      <c r="W18930"/>
    </row>
    <row r="18931" spans="23:23" x14ac:dyDescent="0.25">
      <c r="W18931"/>
    </row>
    <row r="18932" spans="23:23" x14ac:dyDescent="0.25">
      <c r="W18932"/>
    </row>
    <row r="18933" spans="23:23" x14ac:dyDescent="0.25">
      <c r="W18933"/>
    </row>
    <row r="18934" spans="23:23" x14ac:dyDescent="0.25">
      <c r="W18934"/>
    </row>
    <row r="18935" spans="23:23" x14ac:dyDescent="0.25">
      <c r="W18935"/>
    </row>
    <row r="18936" spans="23:23" x14ac:dyDescent="0.25">
      <c r="W18936"/>
    </row>
    <row r="18937" spans="23:23" x14ac:dyDescent="0.25">
      <c r="W18937"/>
    </row>
    <row r="18938" spans="23:23" x14ac:dyDescent="0.25">
      <c r="W18938"/>
    </row>
    <row r="18939" spans="23:23" x14ac:dyDescent="0.25">
      <c r="W18939"/>
    </row>
    <row r="18940" spans="23:23" x14ac:dyDescent="0.25">
      <c r="W18940"/>
    </row>
    <row r="18941" spans="23:23" x14ac:dyDescent="0.25">
      <c r="W18941"/>
    </row>
    <row r="18942" spans="23:23" x14ac:dyDescent="0.25">
      <c r="W18942"/>
    </row>
    <row r="18943" spans="23:23" x14ac:dyDescent="0.25">
      <c r="W18943"/>
    </row>
    <row r="18944" spans="23:23" x14ac:dyDescent="0.25">
      <c r="W18944"/>
    </row>
    <row r="18945" spans="23:23" x14ac:dyDescent="0.25">
      <c r="W18945"/>
    </row>
    <row r="18946" spans="23:23" x14ac:dyDescent="0.25">
      <c r="W18946"/>
    </row>
    <row r="18947" spans="23:23" x14ac:dyDescent="0.25">
      <c r="W18947"/>
    </row>
    <row r="18948" spans="23:23" x14ac:dyDescent="0.25">
      <c r="W18948"/>
    </row>
    <row r="18949" spans="23:23" x14ac:dyDescent="0.25">
      <c r="W18949"/>
    </row>
    <row r="18950" spans="23:23" x14ac:dyDescent="0.25">
      <c r="W18950"/>
    </row>
    <row r="18951" spans="23:23" x14ac:dyDescent="0.25">
      <c r="W18951"/>
    </row>
    <row r="18952" spans="23:23" x14ac:dyDescent="0.25">
      <c r="W18952"/>
    </row>
    <row r="18953" spans="23:23" x14ac:dyDescent="0.25">
      <c r="W18953"/>
    </row>
    <row r="18954" spans="23:23" x14ac:dyDescent="0.25">
      <c r="W18954"/>
    </row>
    <row r="18955" spans="23:23" x14ac:dyDescent="0.25">
      <c r="W18955"/>
    </row>
    <row r="18956" spans="23:23" x14ac:dyDescent="0.25">
      <c r="W18956"/>
    </row>
    <row r="18957" spans="23:23" x14ac:dyDescent="0.25">
      <c r="W18957"/>
    </row>
    <row r="18958" spans="23:23" x14ac:dyDescent="0.25">
      <c r="W18958"/>
    </row>
    <row r="18959" spans="23:23" x14ac:dyDescent="0.25">
      <c r="W18959"/>
    </row>
    <row r="18960" spans="23:23" x14ac:dyDescent="0.25">
      <c r="W18960"/>
    </row>
    <row r="18961" spans="23:23" x14ac:dyDescent="0.25">
      <c r="W18961"/>
    </row>
    <row r="18962" spans="23:23" x14ac:dyDescent="0.25">
      <c r="W18962"/>
    </row>
    <row r="18963" spans="23:23" x14ac:dyDescent="0.25">
      <c r="W18963"/>
    </row>
    <row r="18964" spans="23:23" x14ac:dyDescent="0.25">
      <c r="W18964"/>
    </row>
    <row r="18965" spans="23:23" x14ac:dyDescent="0.25">
      <c r="W18965"/>
    </row>
    <row r="18966" spans="23:23" x14ac:dyDescent="0.25">
      <c r="W18966"/>
    </row>
    <row r="18967" spans="23:23" x14ac:dyDescent="0.25">
      <c r="W18967"/>
    </row>
    <row r="18968" spans="23:23" x14ac:dyDescent="0.25">
      <c r="W18968"/>
    </row>
    <row r="18969" spans="23:23" x14ac:dyDescent="0.25">
      <c r="W18969"/>
    </row>
    <row r="18970" spans="23:23" x14ac:dyDescent="0.25">
      <c r="W18970"/>
    </row>
    <row r="18971" spans="23:23" x14ac:dyDescent="0.25">
      <c r="W18971"/>
    </row>
    <row r="18972" spans="23:23" x14ac:dyDescent="0.25">
      <c r="W18972"/>
    </row>
    <row r="18973" spans="23:23" x14ac:dyDescent="0.25">
      <c r="W18973"/>
    </row>
    <row r="18974" spans="23:23" x14ac:dyDescent="0.25">
      <c r="W18974"/>
    </row>
    <row r="18975" spans="23:23" x14ac:dyDescent="0.25">
      <c r="W18975"/>
    </row>
    <row r="18976" spans="23:23" x14ac:dyDescent="0.25">
      <c r="W18976"/>
    </row>
    <row r="18977" spans="23:23" x14ac:dyDescent="0.25">
      <c r="W18977"/>
    </row>
    <row r="18978" spans="23:23" x14ac:dyDescent="0.25">
      <c r="W18978"/>
    </row>
    <row r="18979" spans="23:23" x14ac:dyDescent="0.25">
      <c r="W18979"/>
    </row>
    <row r="18980" spans="23:23" x14ac:dyDescent="0.25">
      <c r="W18980"/>
    </row>
    <row r="18981" spans="23:23" x14ac:dyDescent="0.25">
      <c r="W18981"/>
    </row>
    <row r="18982" spans="23:23" x14ac:dyDescent="0.25">
      <c r="W18982"/>
    </row>
    <row r="18983" spans="23:23" x14ac:dyDescent="0.25">
      <c r="W18983"/>
    </row>
    <row r="18984" spans="23:23" x14ac:dyDescent="0.25">
      <c r="W18984"/>
    </row>
    <row r="18985" spans="23:23" x14ac:dyDescent="0.25">
      <c r="W18985"/>
    </row>
    <row r="18986" spans="23:23" x14ac:dyDescent="0.25">
      <c r="W18986"/>
    </row>
    <row r="18987" spans="23:23" x14ac:dyDescent="0.25">
      <c r="W18987"/>
    </row>
    <row r="18988" spans="23:23" x14ac:dyDescent="0.25">
      <c r="W18988"/>
    </row>
    <row r="18989" spans="23:23" x14ac:dyDescent="0.25">
      <c r="W18989"/>
    </row>
    <row r="18990" spans="23:23" x14ac:dyDescent="0.25">
      <c r="W18990"/>
    </row>
    <row r="18991" spans="23:23" x14ac:dyDescent="0.25">
      <c r="W18991"/>
    </row>
    <row r="18992" spans="23:23" x14ac:dyDescent="0.25">
      <c r="W18992"/>
    </row>
    <row r="18993" spans="23:23" x14ac:dyDescent="0.25">
      <c r="W18993"/>
    </row>
    <row r="18994" spans="23:23" x14ac:dyDescent="0.25">
      <c r="W18994"/>
    </row>
    <row r="18995" spans="23:23" x14ac:dyDescent="0.25">
      <c r="W18995"/>
    </row>
    <row r="18996" spans="23:23" x14ac:dyDescent="0.25">
      <c r="W18996"/>
    </row>
    <row r="18997" spans="23:23" x14ac:dyDescent="0.25">
      <c r="W18997"/>
    </row>
    <row r="18998" spans="23:23" x14ac:dyDescent="0.25">
      <c r="W18998"/>
    </row>
    <row r="18999" spans="23:23" x14ac:dyDescent="0.25">
      <c r="W18999"/>
    </row>
    <row r="19000" spans="23:23" x14ac:dyDescent="0.25">
      <c r="W19000"/>
    </row>
    <row r="19001" spans="23:23" x14ac:dyDescent="0.25">
      <c r="W19001"/>
    </row>
    <row r="19002" spans="23:23" x14ac:dyDescent="0.25">
      <c r="W19002"/>
    </row>
    <row r="19003" spans="23:23" x14ac:dyDescent="0.25">
      <c r="W19003"/>
    </row>
    <row r="19004" spans="23:23" x14ac:dyDescent="0.25">
      <c r="W19004"/>
    </row>
    <row r="19005" spans="23:23" x14ac:dyDescent="0.25">
      <c r="W19005"/>
    </row>
    <row r="19006" spans="23:23" x14ac:dyDescent="0.25">
      <c r="W19006"/>
    </row>
    <row r="19007" spans="23:23" x14ac:dyDescent="0.25">
      <c r="W19007"/>
    </row>
    <row r="19008" spans="23:23" x14ac:dyDescent="0.25">
      <c r="W19008"/>
    </row>
    <row r="19009" spans="23:23" x14ac:dyDescent="0.25">
      <c r="W19009"/>
    </row>
    <row r="19010" spans="23:23" x14ac:dyDescent="0.25">
      <c r="W19010"/>
    </row>
    <row r="19011" spans="23:23" x14ac:dyDescent="0.25">
      <c r="W19011"/>
    </row>
    <row r="19012" spans="23:23" x14ac:dyDescent="0.25">
      <c r="W19012"/>
    </row>
    <row r="19013" spans="23:23" x14ac:dyDescent="0.25">
      <c r="W19013"/>
    </row>
    <row r="19014" spans="23:23" x14ac:dyDescent="0.25">
      <c r="W19014"/>
    </row>
    <row r="19015" spans="23:23" x14ac:dyDescent="0.25">
      <c r="W19015"/>
    </row>
    <row r="19016" spans="23:23" x14ac:dyDescent="0.25">
      <c r="W19016"/>
    </row>
    <row r="19017" spans="23:23" x14ac:dyDescent="0.25">
      <c r="W19017"/>
    </row>
    <row r="19018" spans="23:23" x14ac:dyDescent="0.25">
      <c r="W19018"/>
    </row>
    <row r="19019" spans="23:23" x14ac:dyDescent="0.25">
      <c r="W19019"/>
    </row>
    <row r="19020" spans="23:23" x14ac:dyDescent="0.25">
      <c r="W19020"/>
    </row>
    <row r="19021" spans="23:23" x14ac:dyDescent="0.25">
      <c r="W19021"/>
    </row>
    <row r="19022" spans="23:23" x14ac:dyDescent="0.25">
      <c r="W19022"/>
    </row>
    <row r="19023" spans="23:23" x14ac:dyDescent="0.25">
      <c r="W19023"/>
    </row>
    <row r="19024" spans="23:23" x14ac:dyDescent="0.25">
      <c r="W19024"/>
    </row>
    <row r="19025" spans="23:23" x14ac:dyDescent="0.25">
      <c r="W19025"/>
    </row>
    <row r="19026" spans="23:23" x14ac:dyDescent="0.25">
      <c r="W19026"/>
    </row>
    <row r="19027" spans="23:23" x14ac:dyDescent="0.25">
      <c r="W19027"/>
    </row>
    <row r="19028" spans="23:23" x14ac:dyDescent="0.25">
      <c r="W19028"/>
    </row>
    <row r="19029" spans="23:23" x14ac:dyDescent="0.25">
      <c r="W19029"/>
    </row>
    <row r="19030" spans="23:23" x14ac:dyDescent="0.25">
      <c r="W19030"/>
    </row>
    <row r="19031" spans="23:23" x14ac:dyDescent="0.25">
      <c r="W19031"/>
    </row>
    <row r="19032" spans="23:23" x14ac:dyDescent="0.25">
      <c r="W19032"/>
    </row>
    <row r="19033" spans="23:23" x14ac:dyDescent="0.25">
      <c r="W19033"/>
    </row>
    <row r="19034" spans="23:23" x14ac:dyDescent="0.25">
      <c r="W19034"/>
    </row>
    <row r="19035" spans="23:23" x14ac:dyDescent="0.25">
      <c r="W19035"/>
    </row>
    <row r="19036" spans="23:23" x14ac:dyDescent="0.25">
      <c r="W19036"/>
    </row>
    <row r="19037" spans="23:23" x14ac:dyDescent="0.25">
      <c r="W19037"/>
    </row>
    <row r="19038" spans="23:23" x14ac:dyDescent="0.25">
      <c r="W19038"/>
    </row>
    <row r="19039" spans="23:23" x14ac:dyDescent="0.25">
      <c r="W19039"/>
    </row>
    <row r="19040" spans="23:23" x14ac:dyDescent="0.25">
      <c r="W19040"/>
    </row>
    <row r="19041" spans="23:23" x14ac:dyDescent="0.25">
      <c r="W19041"/>
    </row>
    <row r="19042" spans="23:23" x14ac:dyDescent="0.25">
      <c r="W19042"/>
    </row>
    <row r="19043" spans="23:23" x14ac:dyDescent="0.25">
      <c r="W19043"/>
    </row>
    <row r="19044" spans="23:23" x14ac:dyDescent="0.25">
      <c r="W19044"/>
    </row>
    <row r="19045" spans="23:23" x14ac:dyDescent="0.25">
      <c r="W19045"/>
    </row>
    <row r="19046" spans="23:23" x14ac:dyDescent="0.25">
      <c r="W19046"/>
    </row>
    <row r="19047" spans="23:23" x14ac:dyDescent="0.25">
      <c r="W19047"/>
    </row>
    <row r="19048" spans="23:23" x14ac:dyDescent="0.25">
      <c r="W19048"/>
    </row>
    <row r="19049" spans="23:23" x14ac:dyDescent="0.25">
      <c r="W19049"/>
    </row>
    <row r="19050" spans="23:23" x14ac:dyDescent="0.25">
      <c r="W19050"/>
    </row>
    <row r="19051" spans="23:23" x14ac:dyDescent="0.25">
      <c r="W19051"/>
    </row>
    <row r="19052" spans="23:23" x14ac:dyDescent="0.25">
      <c r="W19052"/>
    </row>
    <row r="19053" spans="23:23" x14ac:dyDescent="0.25">
      <c r="W19053"/>
    </row>
    <row r="19054" spans="23:23" x14ac:dyDescent="0.25">
      <c r="W19054"/>
    </row>
    <row r="19055" spans="23:23" x14ac:dyDescent="0.25">
      <c r="W19055"/>
    </row>
    <row r="19056" spans="23:23" x14ac:dyDescent="0.25">
      <c r="W19056"/>
    </row>
    <row r="19057" spans="23:23" x14ac:dyDescent="0.25">
      <c r="W19057"/>
    </row>
    <row r="19058" spans="23:23" x14ac:dyDescent="0.25">
      <c r="W19058"/>
    </row>
    <row r="19059" spans="23:23" x14ac:dyDescent="0.25">
      <c r="W19059"/>
    </row>
    <row r="19060" spans="23:23" x14ac:dyDescent="0.25">
      <c r="W19060"/>
    </row>
    <row r="19061" spans="23:23" x14ac:dyDescent="0.25">
      <c r="W19061"/>
    </row>
    <row r="19062" spans="23:23" x14ac:dyDescent="0.25">
      <c r="W19062"/>
    </row>
    <row r="19063" spans="23:23" x14ac:dyDescent="0.25">
      <c r="W19063"/>
    </row>
    <row r="19064" spans="23:23" x14ac:dyDescent="0.25">
      <c r="W19064"/>
    </row>
    <row r="19065" spans="23:23" x14ac:dyDescent="0.25">
      <c r="W19065"/>
    </row>
    <row r="19066" spans="23:23" x14ac:dyDescent="0.25">
      <c r="W19066"/>
    </row>
    <row r="19067" spans="23:23" x14ac:dyDescent="0.25">
      <c r="W19067"/>
    </row>
    <row r="19068" spans="23:23" x14ac:dyDescent="0.25">
      <c r="W19068"/>
    </row>
    <row r="19069" spans="23:23" x14ac:dyDescent="0.25">
      <c r="W19069"/>
    </row>
    <row r="19070" spans="23:23" x14ac:dyDescent="0.25">
      <c r="W19070"/>
    </row>
    <row r="19071" spans="23:23" x14ac:dyDescent="0.25">
      <c r="W19071"/>
    </row>
    <row r="19072" spans="23:23" x14ac:dyDescent="0.25">
      <c r="W19072"/>
    </row>
    <row r="19073" spans="23:23" x14ac:dyDescent="0.25">
      <c r="W19073"/>
    </row>
    <row r="19074" spans="23:23" x14ac:dyDescent="0.25">
      <c r="W19074"/>
    </row>
    <row r="19075" spans="23:23" x14ac:dyDescent="0.25">
      <c r="W19075"/>
    </row>
    <row r="19076" spans="23:23" x14ac:dyDescent="0.25">
      <c r="W19076"/>
    </row>
    <row r="19077" spans="23:23" x14ac:dyDescent="0.25">
      <c r="W19077"/>
    </row>
    <row r="19078" spans="23:23" x14ac:dyDescent="0.25">
      <c r="W19078"/>
    </row>
    <row r="19079" spans="23:23" x14ac:dyDescent="0.25">
      <c r="W19079"/>
    </row>
    <row r="19080" spans="23:23" x14ac:dyDescent="0.25">
      <c r="W19080"/>
    </row>
    <row r="19081" spans="23:23" x14ac:dyDescent="0.25">
      <c r="W19081"/>
    </row>
    <row r="19082" spans="23:23" x14ac:dyDescent="0.25">
      <c r="W19082"/>
    </row>
    <row r="19083" spans="23:23" x14ac:dyDescent="0.25">
      <c r="W19083"/>
    </row>
    <row r="19084" spans="23:23" x14ac:dyDescent="0.25">
      <c r="W19084"/>
    </row>
    <row r="19085" spans="23:23" x14ac:dyDescent="0.25">
      <c r="W19085"/>
    </row>
    <row r="19086" spans="23:23" x14ac:dyDescent="0.25">
      <c r="W19086"/>
    </row>
    <row r="19087" spans="23:23" x14ac:dyDescent="0.25">
      <c r="W19087"/>
    </row>
    <row r="19088" spans="23:23" x14ac:dyDescent="0.25">
      <c r="W19088"/>
    </row>
    <row r="19089" spans="23:23" x14ac:dyDescent="0.25">
      <c r="W19089"/>
    </row>
    <row r="19090" spans="23:23" x14ac:dyDescent="0.25">
      <c r="W19090"/>
    </row>
    <row r="19091" spans="23:23" x14ac:dyDescent="0.25">
      <c r="W19091"/>
    </row>
    <row r="19092" spans="23:23" x14ac:dyDescent="0.25">
      <c r="W19092"/>
    </row>
    <row r="19093" spans="23:23" x14ac:dyDescent="0.25">
      <c r="W19093"/>
    </row>
    <row r="19094" spans="23:23" x14ac:dyDescent="0.25">
      <c r="W19094"/>
    </row>
    <row r="19095" spans="23:23" x14ac:dyDescent="0.25">
      <c r="W19095"/>
    </row>
    <row r="19096" spans="23:23" x14ac:dyDescent="0.25">
      <c r="W19096"/>
    </row>
    <row r="19097" spans="23:23" x14ac:dyDescent="0.25">
      <c r="W19097"/>
    </row>
    <row r="19098" spans="23:23" x14ac:dyDescent="0.25">
      <c r="W19098"/>
    </row>
    <row r="19099" spans="23:23" x14ac:dyDescent="0.25">
      <c r="W19099"/>
    </row>
    <row r="19100" spans="23:23" x14ac:dyDescent="0.25">
      <c r="W19100"/>
    </row>
    <row r="19101" spans="23:23" x14ac:dyDescent="0.25">
      <c r="W19101"/>
    </row>
    <row r="19102" spans="23:23" x14ac:dyDescent="0.25">
      <c r="W19102"/>
    </row>
    <row r="19103" spans="23:23" x14ac:dyDescent="0.25">
      <c r="W19103"/>
    </row>
    <row r="19104" spans="23:23" x14ac:dyDescent="0.25">
      <c r="W19104"/>
    </row>
    <row r="19105" spans="23:23" x14ac:dyDescent="0.25">
      <c r="W19105"/>
    </row>
    <row r="19106" spans="23:23" x14ac:dyDescent="0.25">
      <c r="W19106"/>
    </row>
    <row r="19107" spans="23:23" x14ac:dyDescent="0.25">
      <c r="W19107"/>
    </row>
    <row r="19108" spans="23:23" x14ac:dyDescent="0.25">
      <c r="W19108"/>
    </row>
    <row r="19109" spans="23:23" x14ac:dyDescent="0.25">
      <c r="W19109"/>
    </row>
    <row r="19110" spans="23:23" x14ac:dyDescent="0.25">
      <c r="W19110"/>
    </row>
    <row r="19111" spans="23:23" x14ac:dyDescent="0.25">
      <c r="W19111"/>
    </row>
    <row r="19112" spans="23:23" x14ac:dyDescent="0.25">
      <c r="W19112"/>
    </row>
    <row r="19113" spans="23:23" x14ac:dyDescent="0.25">
      <c r="W19113"/>
    </row>
    <row r="19114" spans="23:23" x14ac:dyDescent="0.25">
      <c r="W19114"/>
    </row>
    <row r="19115" spans="23:23" x14ac:dyDescent="0.25">
      <c r="W19115"/>
    </row>
    <row r="19116" spans="23:23" x14ac:dyDescent="0.25">
      <c r="W19116"/>
    </row>
    <row r="19117" spans="23:23" x14ac:dyDescent="0.25">
      <c r="W19117"/>
    </row>
    <row r="19118" spans="23:23" x14ac:dyDescent="0.25">
      <c r="W19118"/>
    </row>
    <row r="19119" spans="23:23" x14ac:dyDescent="0.25">
      <c r="W19119"/>
    </row>
    <row r="19120" spans="23:23" x14ac:dyDescent="0.25">
      <c r="W19120"/>
    </row>
    <row r="19121" spans="23:23" x14ac:dyDescent="0.25">
      <c r="W19121"/>
    </row>
    <row r="19122" spans="23:23" x14ac:dyDescent="0.25">
      <c r="W19122"/>
    </row>
    <row r="19123" spans="23:23" x14ac:dyDescent="0.25">
      <c r="W19123"/>
    </row>
    <row r="19124" spans="23:23" x14ac:dyDescent="0.25">
      <c r="W19124"/>
    </row>
    <row r="19125" spans="23:23" x14ac:dyDescent="0.25">
      <c r="W19125"/>
    </row>
    <row r="19126" spans="23:23" x14ac:dyDescent="0.25">
      <c r="W19126"/>
    </row>
    <row r="19127" spans="23:23" x14ac:dyDescent="0.25">
      <c r="W19127"/>
    </row>
    <row r="19128" spans="23:23" x14ac:dyDescent="0.25">
      <c r="W19128"/>
    </row>
    <row r="19129" spans="23:23" x14ac:dyDescent="0.25">
      <c r="W19129"/>
    </row>
    <row r="19130" spans="23:23" x14ac:dyDescent="0.25">
      <c r="W19130"/>
    </row>
    <row r="19131" spans="23:23" x14ac:dyDescent="0.25">
      <c r="W19131"/>
    </row>
    <row r="19132" spans="23:23" x14ac:dyDescent="0.25">
      <c r="W19132"/>
    </row>
    <row r="19133" spans="23:23" x14ac:dyDescent="0.25">
      <c r="W19133"/>
    </row>
    <row r="19134" spans="23:23" x14ac:dyDescent="0.25">
      <c r="W19134"/>
    </row>
    <row r="19135" spans="23:23" x14ac:dyDescent="0.25">
      <c r="W19135"/>
    </row>
    <row r="19136" spans="23:23" x14ac:dyDescent="0.25">
      <c r="W19136"/>
    </row>
    <row r="19137" spans="23:23" x14ac:dyDescent="0.25">
      <c r="W19137"/>
    </row>
    <row r="19138" spans="23:23" x14ac:dyDescent="0.25">
      <c r="W19138"/>
    </row>
    <row r="19139" spans="23:23" x14ac:dyDescent="0.25">
      <c r="W19139"/>
    </row>
    <row r="19140" spans="23:23" x14ac:dyDescent="0.25">
      <c r="W19140"/>
    </row>
    <row r="19141" spans="23:23" x14ac:dyDescent="0.25">
      <c r="W19141"/>
    </row>
    <row r="19142" spans="23:23" x14ac:dyDescent="0.25">
      <c r="W19142"/>
    </row>
    <row r="19143" spans="23:23" x14ac:dyDescent="0.25">
      <c r="W19143"/>
    </row>
    <row r="19144" spans="23:23" x14ac:dyDescent="0.25">
      <c r="W19144"/>
    </row>
    <row r="19145" spans="23:23" x14ac:dyDescent="0.25">
      <c r="W19145"/>
    </row>
    <row r="19146" spans="23:23" x14ac:dyDescent="0.25">
      <c r="W19146"/>
    </row>
    <row r="19147" spans="23:23" x14ac:dyDescent="0.25">
      <c r="W19147"/>
    </row>
    <row r="19148" spans="23:23" x14ac:dyDescent="0.25">
      <c r="W19148"/>
    </row>
    <row r="19149" spans="23:23" x14ac:dyDescent="0.25">
      <c r="W19149"/>
    </row>
    <row r="19150" spans="23:23" x14ac:dyDescent="0.25">
      <c r="W19150"/>
    </row>
    <row r="19151" spans="23:23" x14ac:dyDescent="0.25">
      <c r="W19151"/>
    </row>
    <row r="19152" spans="23:23" x14ac:dyDescent="0.25">
      <c r="W19152"/>
    </row>
    <row r="19153" spans="23:23" x14ac:dyDescent="0.25">
      <c r="W19153"/>
    </row>
    <row r="19154" spans="23:23" x14ac:dyDescent="0.25">
      <c r="W19154"/>
    </row>
    <row r="19155" spans="23:23" x14ac:dyDescent="0.25">
      <c r="W19155"/>
    </row>
    <row r="19156" spans="23:23" x14ac:dyDescent="0.25">
      <c r="W19156"/>
    </row>
    <row r="19157" spans="23:23" x14ac:dyDescent="0.25">
      <c r="W19157"/>
    </row>
    <row r="19158" spans="23:23" x14ac:dyDescent="0.25">
      <c r="W19158"/>
    </row>
    <row r="19159" spans="23:23" x14ac:dyDescent="0.25">
      <c r="W19159"/>
    </row>
    <row r="19160" spans="23:23" x14ac:dyDescent="0.25">
      <c r="W19160"/>
    </row>
    <row r="19161" spans="23:23" x14ac:dyDescent="0.25">
      <c r="W19161"/>
    </row>
    <row r="19162" spans="23:23" x14ac:dyDescent="0.25">
      <c r="W19162"/>
    </row>
    <row r="19163" spans="23:23" x14ac:dyDescent="0.25">
      <c r="W19163"/>
    </row>
    <row r="19164" spans="23:23" x14ac:dyDescent="0.25">
      <c r="W19164"/>
    </row>
    <row r="19165" spans="23:23" x14ac:dyDescent="0.25">
      <c r="W19165"/>
    </row>
    <row r="19166" spans="23:23" x14ac:dyDescent="0.25">
      <c r="W19166"/>
    </row>
    <row r="19167" spans="23:23" x14ac:dyDescent="0.25">
      <c r="W19167"/>
    </row>
    <row r="19168" spans="23:23" x14ac:dyDescent="0.25">
      <c r="W19168"/>
    </row>
    <row r="19169" spans="23:23" x14ac:dyDescent="0.25">
      <c r="W19169"/>
    </row>
    <row r="19170" spans="23:23" x14ac:dyDescent="0.25">
      <c r="W19170"/>
    </row>
    <row r="19171" spans="23:23" x14ac:dyDescent="0.25">
      <c r="W19171"/>
    </row>
    <row r="19172" spans="23:23" x14ac:dyDescent="0.25">
      <c r="W19172"/>
    </row>
    <row r="19173" spans="23:23" x14ac:dyDescent="0.25">
      <c r="W19173"/>
    </row>
    <row r="19174" spans="23:23" x14ac:dyDescent="0.25">
      <c r="W19174"/>
    </row>
    <row r="19175" spans="23:23" x14ac:dyDescent="0.25">
      <c r="W19175"/>
    </row>
    <row r="19176" spans="23:23" x14ac:dyDescent="0.25">
      <c r="W19176"/>
    </row>
    <row r="19177" spans="23:23" x14ac:dyDescent="0.25">
      <c r="W19177"/>
    </row>
    <row r="19178" spans="23:23" x14ac:dyDescent="0.25">
      <c r="W19178"/>
    </row>
    <row r="19179" spans="23:23" x14ac:dyDescent="0.25">
      <c r="W19179"/>
    </row>
    <row r="19180" spans="23:23" x14ac:dyDescent="0.25">
      <c r="W19180"/>
    </row>
    <row r="19181" spans="23:23" x14ac:dyDescent="0.25">
      <c r="W19181"/>
    </row>
    <row r="19182" spans="23:23" x14ac:dyDescent="0.25">
      <c r="W19182"/>
    </row>
    <row r="19183" spans="23:23" x14ac:dyDescent="0.25">
      <c r="W19183"/>
    </row>
    <row r="19184" spans="23:23" x14ac:dyDescent="0.25">
      <c r="W19184"/>
    </row>
    <row r="19185" spans="23:23" x14ac:dyDescent="0.25">
      <c r="W19185"/>
    </row>
    <row r="19186" spans="23:23" x14ac:dyDescent="0.25">
      <c r="W19186"/>
    </row>
    <row r="19187" spans="23:23" x14ac:dyDescent="0.25">
      <c r="W19187"/>
    </row>
    <row r="19188" spans="23:23" x14ac:dyDescent="0.25">
      <c r="W19188"/>
    </row>
    <row r="19189" spans="23:23" x14ac:dyDescent="0.25">
      <c r="W19189"/>
    </row>
    <row r="19190" spans="23:23" x14ac:dyDescent="0.25">
      <c r="W19190"/>
    </row>
    <row r="19191" spans="23:23" x14ac:dyDescent="0.25">
      <c r="W19191"/>
    </row>
    <row r="19192" spans="23:23" x14ac:dyDescent="0.25">
      <c r="W19192"/>
    </row>
    <row r="19193" spans="23:23" x14ac:dyDescent="0.25">
      <c r="W19193"/>
    </row>
    <row r="19194" spans="23:23" x14ac:dyDescent="0.25">
      <c r="W19194"/>
    </row>
    <row r="19195" spans="23:23" x14ac:dyDescent="0.25">
      <c r="W19195"/>
    </row>
    <row r="19196" spans="23:23" x14ac:dyDescent="0.25">
      <c r="W19196"/>
    </row>
    <row r="19197" spans="23:23" x14ac:dyDescent="0.25">
      <c r="W19197"/>
    </row>
    <row r="19198" spans="23:23" x14ac:dyDescent="0.25">
      <c r="W19198"/>
    </row>
    <row r="19199" spans="23:23" x14ac:dyDescent="0.25">
      <c r="W19199"/>
    </row>
    <row r="19200" spans="23:23" x14ac:dyDescent="0.25">
      <c r="W19200"/>
    </row>
    <row r="19201" spans="23:23" x14ac:dyDescent="0.25">
      <c r="W19201"/>
    </row>
    <row r="19202" spans="23:23" x14ac:dyDescent="0.25">
      <c r="W19202"/>
    </row>
    <row r="19203" spans="23:23" x14ac:dyDescent="0.25">
      <c r="W19203"/>
    </row>
    <row r="19204" spans="23:23" x14ac:dyDescent="0.25">
      <c r="W19204"/>
    </row>
    <row r="19205" spans="23:23" x14ac:dyDescent="0.25">
      <c r="W19205"/>
    </row>
    <row r="19206" spans="23:23" x14ac:dyDescent="0.25">
      <c r="W19206"/>
    </row>
    <row r="19207" spans="23:23" x14ac:dyDescent="0.25">
      <c r="W19207"/>
    </row>
    <row r="19208" spans="23:23" x14ac:dyDescent="0.25">
      <c r="W19208"/>
    </row>
    <row r="19209" spans="23:23" x14ac:dyDescent="0.25">
      <c r="W19209"/>
    </row>
    <row r="19210" spans="23:23" x14ac:dyDescent="0.25">
      <c r="W19210"/>
    </row>
    <row r="19211" spans="23:23" x14ac:dyDescent="0.25">
      <c r="W19211"/>
    </row>
    <row r="19212" spans="23:23" x14ac:dyDescent="0.25">
      <c r="W19212"/>
    </row>
    <row r="19213" spans="23:23" x14ac:dyDescent="0.25">
      <c r="W19213"/>
    </row>
    <row r="19214" spans="23:23" x14ac:dyDescent="0.25">
      <c r="W19214"/>
    </row>
    <row r="19215" spans="23:23" x14ac:dyDescent="0.25">
      <c r="W19215"/>
    </row>
    <row r="19216" spans="23:23" x14ac:dyDescent="0.25">
      <c r="W19216"/>
    </row>
    <row r="19217" spans="23:23" x14ac:dyDescent="0.25">
      <c r="W19217"/>
    </row>
    <row r="19218" spans="23:23" x14ac:dyDescent="0.25">
      <c r="W19218"/>
    </row>
    <row r="19219" spans="23:23" x14ac:dyDescent="0.25">
      <c r="W19219"/>
    </row>
    <row r="19220" spans="23:23" x14ac:dyDescent="0.25">
      <c r="W19220"/>
    </row>
    <row r="19221" spans="23:23" x14ac:dyDescent="0.25">
      <c r="W19221"/>
    </row>
    <row r="19222" spans="23:23" x14ac:dyDescent="0.25">
      <c r="W19222"/>
    </row>
    <row r="19223" spans="23:23" x14ac:dyDescent="0.25">
      <c r="W19223"/>
    </row>
    <row r="19224" spans="23:23" x14ac:dyDescent="0.25">
      <c r="W19224"/>
    </row>
    <row r="19225" spans="23:23" x14ac:dyDescent="0.25">
      <c r="W19225"/>
    </row>
    <row r="19226" spans="23:23" x14ac:dyDescent="0.25">
      <c r="W19226"/>
    </row>
    <row r="19227" spans="23:23" x14ac:dyDescent="0.25">
      <c r="W19227"/>
    </row>
    <row r="19228" spans="23:23" x14ac:dyDescent="0.25">
      <c r="W19228"/>
    </row>
    <row r="19229" spans="23:23" x14ac:dyDescent="0.25">
      <c r="W19229"/>
    </row>
    <row r="19230" spans="23:23" x14ac:dyDescent="0.25">
      <c r="W19230"/>
    </row>
    <row r="19231" spans="23:23" x14ac:dyDescent="0.25">
      <c r="W19231"/>
    </row>
    <row r="19232" spans="23:23" x14ac:dyDescent="0.25">
      <c r="W19232"/>
    </row>
    <row r="19233" spans="23:23" x14ac:dyDescent="0.25">
      <c r="W19233"/>
    </row>
    <row r="19234" spans="23:23" x14ac:dyDescent="0.25">
      <c r="W19234"/>
    </row>
    <row r="19235" spans="23:23" x14ac:dyDescent="0.25">
      <c r="W19235"/>
    </row>
    <row r="19236" spans="23:23" x14ac:dyDescent="0.25">
      <c r="W19236"/>
    </row>
    <row r="19237" spans="23:23" x14ac:dyDescent="0.25">
      <c r="W19237"/>
    </row>
    <row r="19238" spans="23:23" x14ac:dyDescent="0.25">
      <c r="W19238"/>
    </row>
    <row r="19239" spans="23:23" x14ac:dyDescent="0.25">
      <c r="W19239"/>
    </row>
    <row r="19240" spans="23:23" x14ac:dyDescent="0.25">
      <c r="W19240"/>
    </row>
    <row r="19241" spans="23:23" x14ac:dyDescent="0.25">
      <c r="W19241"/>
    </row>
    <row r="19242" spans="23:23" x14ac:dyDescent="0.25">
      <c r="W19242"/>
    </row>
    <row r="19243" spans="23:23" x14ac:dyDescent="0.25">
      <c r="W19243"/>
    </row>
    <row r="19244" spans="23:23" x14ac:dyDescent="0.25">
      <c r="W19244"/>
    </row>
    <row r="19245" spans="23:23" x14ac:dyDescent="0.25">
      <c r="W19245"/>
    </row>
    <row r="19246" spans="23:23" x14ac:dyDescent="0.25">
      <c r="W19246"/>
    </row>
    <row r="19247" spans="23:23" x14ac:dyDescent="0.25">
      <c r="W19247"/>
    </row>
    <row r="19248" spans="23:23" x14ac:dyDescent="0.25">
      <c r="W19248"/>
    </row>
    <row r="19249" spans="23:23" x14ac:dyDescent="0.25">
      <c r="W19249"/>
    </row>
    <row r="19250" spans="23:23" x14ac:dyDescent="0.25">
      <c r="W19250"/>
    </row>
    <row r="19251" spans="23:23" x14ac:dyDescent="0.25">
      <c r="W19251"/>
    </row>
    <row r="19252" spans="23:23" x14ac:dyDescent="0.25">
      <c r="W19252"/>
    </row>
    <row r="19253" spans="23:23" x14ac:dyDescent="0.25">
      <c r="W19253"/>
    </row>
    <row r="19254" spans="23:23" x14ac:dyDescent="0.25">
      <c r="W19254"/>
    </row>
    <row r="19255" spans="23:23" x14ac:dyDescent="0.25">
      <c r="W19255"/>
    </row>
    <row r="19256" spans="23:23" x14ac:dyDescent="0.25">
      <c r="W19256"/>
    </row>
    <row r="19257" spans="23:23" x14ac:dyDescent="0.25">
      <c r="W19257"/>
    </row>
    <row r="19258" spans="23:23" x14ac:dyDescent="0.25">
      <c r="W19258"/>
    </row>
    <row r="19259" spans="23:23" x14ac:dyDescent="0.25">
      <c r="W19259"/>
    </row>
    <row r="19260" spans="23:23" x14ac:dyDescent="0.25">
      <c r="W19260"/>
    </row>
    <row r="19261" spans="23:23" x14ac:dyDescent="0.25">
      <c r="W19261"/>
    </row>
    <row r="19262" spans="23:23" x14ac:dyDescent="0.25">
      <c r="W19262"/>
    </row>
    <row r="19263" spans="23:23" x14ac:dyDescent="0.25">
      <c r="W19263"/>
    </row>
    <row r="19264" spans="23:23" x14ac:dyDescent="0.25">
      <c r="W19264"/>
    </row>
    <row r="19265" spans="23:23" x14ac:dyDescent="0.25">
      <c r="W19265"/>
    </row>
    <row r="19266" spans="23:23" x14ac:dyDescent="0.25">
      <c r="W19266"/>
    </row>
    <row r="19267" spans="23:23" x14ac:dyDescent="0.25">
      <c r="W19267"/>
    </row>
    <row r="19268" spans="23:23" x14ac:dyDescent="0.25">
      <c r="W19268"/>
    </row>
    <row r="19269" spans="23:23" x14ac:dyDescent="0.25">
      <c r="W19269"/>
    </row>
    <row r="19270" spans="23:23" x14ac:dyDescent="0.25">
      <c r="W19270"/>
    </row>
    <row r="19271" spans="23:23" x14ac:dyDescent="0.25">
      <c r="W19271"/>
    </row>
    <row r="19272" spans="23:23" x14ac:dyDescent="0.25">
      <c r="W19272"/>
    </row>
    <row r="19273" spans="23:23" x14ac:dyDescent="0.25">
      <c r="W19273"/>
    </row>
    <row r="19274" spans="23:23" x14ac:dyDescent="0.25">
      <c r="W19274"/>
    </row>
    <row r="19275" spans="23:23" x14ac:dyDescent="0.25">
      <c r="W19275"/>
    </row>
    <row r="19276" spans="23:23" x14ac:dyDescent="0.25">
      <c r="W19276"/>
    </row>
    <row r="19277" spans="23:23" x14ac:dyDescent="0.25">
      <c r="W19277"/>
    </row>
    <row r="19278" spans="23:23" x14ac:dyDescent="0.25">
      <c r="W19278"/>
    </row>
    <row r="19279" spans="23:23" x14ac:dyDescent="0.25">
      <c r="W19279"/>
    </row>
    <row r="19280" spans="23:23" x14ac:dyDescent="0.25">
      <c r="W19280"/>
    </row>
    <row r="19281" spans="23:23" x14ac:dyDescent="0.25">
      <c r="W19281"/>
    </row>
    <row r="19282" spans="23:23" x14ac:dyDescent="0.25">
      <c r="W19282"/>
    </row>
    <row r="19283" spans="23:23" x14ac:dyDescent="0.25">
      <c r="W19283"/>
    </row>
    <row r="19284" spans="23:23" x14ac:dyDescent="0.25">
      <c r="W19284"/>
    </row>
    <row r="19285" spans="23:23" x14ac:dyDescent="0.25">
      <c r="W19285"/>
    </row>
    <row r="19286" spans="23:23" x14ac:dyDescent="0.25">
      <c r="W19286"/>
    </row>
    <row r="19287" spans="23:23" x14ac:dyDescent="0.25">
      <c r="W19287"/>
    </row>
    <row r="19288" spans="23:23" x14ac:dyDescent="0.25">
      <c r="W19288"/>
    </row>
    <row r="19289" spans="23:23" x14ac:dyDescent="0.25">
      <c r="W19289"/>
    </row>
    <row r="19290" spans="23:23" x14ac:dyDescent="0.25">
      <c r="W19290"/>
    </row>
    <row r="19291" spans="23:23" x14ac:dyDescent="0.25">
      <c r="W19291"/>
    </row>
    <row r="19292" spans="23:23" x14ac:dyDescent="0.25">
      <c r="W19292"/>
    </row>
    <row r="19293" spans="23:23" x14ac:dyDescent="0.25">
      <c r="W19293"/>
    </row>
    <row r="19294" spans="23:23" x14ac:dyDescent="0.25">
      <c r="W19294"/>
    </row>
    <row r="19295" spans="23:23" x14ac:dyDescent="0.25">
      <c r="W19295"/>
    </row>
    <row r="19296" spans="23:23" x14ac:dyDescent="0.25">
      <c r="W19296"/>
    </row>
    <row r="19297" spans="23:23" x14ac:dyDescent="0.25">
      <c r="W19297"/>
    </row>
    <row r="19298" spans="23:23" x14ac:dyDescent="0.25">
      <c r="W19298"/>
    </row>
    <row r="19299" spans="23:23" x14ac:dyDescent="0.25">
      <c r="W19299"/>
    </row>
    <row r="19300" spans="23:23" x14ac:dyDescent="0.25">
      <c r="W19300"/>
    </row>
    <row r="19301" spans="23:23" x14ac:dyDescent="0.25">
      <c r="W19301"/>
    </row>
    <row r="19302" spans="23:23" x14ac:dyDescent="0.25">
      <c r="W19302"/>
    </row>
    <row r="19303" spans="23:23" x14ac:dyDescent="0.25">
      <c r="W19303"/>
    </row>
    <row r="19304" spans="23:23" x14ac:dyDescent="0.25">
      <c r="W19304"/>
    </row>
    <row r="19305" spans="23:23" x14ac:dyDescent="0.25">
      <c r="W19305"/>
    </row>
    <row r="19306" spans="23:23" x14ac:dyDescent="0.25">
      <c r="W19306"/>
    </row>
    <row r="19307" spans="23:23" x14ac:dyDescent="0.25">
      <c r="W19307"/>
    </row>
    <row r="19308" spans="23:23" x14ac:dyDescent="0.25">
      <c r="W19308"/>
    </row>
    <row r="19309" spans="23:23" x14ac:dyDescent="0.25">
      <c r="W19309"/>
    </row>
    <row r="19310" spans="23:23" x14ac:dyDescent="0.25">
      <c r="W19310"/>
    </row>
    <row r="19311" spans="23:23" x14ac:dyDescent="0.25">
      <c r="W19311"/>
    </row>
    <row r="19312" spans="23:23" x14ac:dyDescent="0.25">
      <c r="W19312"/>
    </row>
    <row r="19313" spans="23:23" x14ac:dyDescent="0.25">
      <c r="W19313"/>
    </row>
    <row r="19314" spans="23:23" x14ac:dyDescent="0.25">
      <c r="W19314"/>
    </row>
    <row r="19315" spans="23:23" x14ac:dyDescent="0.25">
      <c r="W19315"/>
    </row>
    <row r="19316" spans="23:23" x14ac:dyDescent="0.25">
      <c r="W19316"/>
    </row>
    <row r="19317" spans="23:23" x14ac:dyDescent="0.25">
      <c r="W19317"/>
    </row>
    <row r="19318" spans="23:23" x14ac:dyDescent="0.25">
      <c r="W19318"/>
    </row>
    <row r="19319" spans="23:23" x14ac:dyDescent="0.25">
      <c r="W19319"/>
    </row>
    <row r="19320" spans="23:23" x14ac:dyDescent="0.25">
      <c r="W19320"/>
    </row>
    <row r="19321" spans="23:23" x14ac:dyDescent="0.25">
      <c r="W19321"/>
    </row>
    <row r="19322" spans="23:23" x14ac:dyDescent="0.25">
      <c r="W19322"/>
    </row>
    <row r="19323" spans="23:23" x14ac:dyDescent="0.25">
      <c r="W19323"/>
    </row>
    <row r="19324" spans="23:23" x14ac:dyDescent="0.25">
      <c r="W19324"/>
    </row>
    <row r="19325" spans="23:23" x14ac:dyDescent="0.25">
      <c r="W19325"/>
    </row>
    <row r="19326" spans="23:23" x14ac:dyDescent="0.25">
      <c r="W19326"/>
    </row>
    <row r="19327" spans="23:23" x14ac:dyDescent="0.25">
      <c r="W19327"/>
    </row>
    <row r="19328" spans="23:23" x14ac:dyDescent="0.25">
      <c r="W19328"/>
    </row>
    <row r="19329" spans="23:23" x14ac:dyDescent="0.25">
      <c r="W19329"/>
    </row>
    <row r="19330" spans="23:23" x14ac:dyDescent="0.25">
      <c r="W19330"/>
    </row>
    <row r="19331" spans="23:23" x14ac:dyDescent="0.25">
      <c r="W19331"/>
    </row>
    <row r="19332" spans="23:23" x14ac:dyDescent="0.25">
      <c r="W19332"/>
    </row>
    <row r="19333" spans="23:23" x14ac:dyDescent="0.25">
      <c r="W19333"/>
    </row>
    <row r="19334" spans="23:23" x14ac:dyDescent="0.25">
      <c r="W19334"/>
    </row>
    <row r="19335" spans="23:23" x14ac:dyDescent="0.25">
      <c r="W19335"/>
    </row>
    <row r="19336" spans="23:23" x14ac:dyDescent="0.25">
      <c r="W19336"/>
    </row>
    <row r="19337" spans="23:23" x14ac:dyDescent="0.25">
      <c r="W19337"/>
    </row>
    <row r="19338" spans="23:23" x14ac:dyDescent="0.25">
      <c r="W19338"/>
    </row>
    <row r="19339" spans="23:23" x14ac:dyDescent="0.25">
      <c r="W19339"/>
    </row>
    <row r="19340" spans="23:23" x14ac:dyDescent="0.25">
      <c r="W19340"/>
    </row>
    <row r="19341" spans="23:23" x14ac:dyDescent="0.25">
      <c r="W19341"/>
    </row>
    <row r="19342" spans="23:23" x14ac:dyDescent="0.25">
      <c r="W19342"/>
    </row>
    <row r="19343" spans="23:23" x14ac:dyDescent="0.25">
      <c r="W19343"/>
    </row>
    <row r="19344" spans="23:23" x14ac:dyDescent="0.25">
      <c r="W19344"/>
    </row>
    <row r="19345" spans="23:23" x14ac:dyDescent="0.25">
      <c r="W19345"/>
    </row>
    <row r="19346" spans="23:23" x14ac:dyDescent="0.25">
      <c r="W19346"/>
    </row>
    <row r="19347" spans="23:23" x14ac:dyDescent="0.25">
      <c r="W19347"/>
    </row>
    <row r="19348" spans="23:23" x14ac:dyDescent="0.25">
      <c r="W19348"/>
    </row>
    <row r="19349" spans="23:23" x14ac:dyDescent="0.25">
      <c r="W19349"/>
    </row>
    <row r="19350" spans="23:23" x14ac:dyDescent="0.25">
      <c r="W19350"/>
    </row>
    <row r="19351" spans="23:23" x14ac:dyDescent="0.25">
      <c r="W19351"/>
    </row>
    <row r="19352" spans="23:23" x14ac:dyDescent="0.25">
      <c r="W19352"/>
    </row>
    <row r="19353" spans="23:23" x14ac:dyDescent="0.25">
      <c r="W19353"/>
    </row>
    <row r="19354" spans="23:23" x14ac:dyDescent="0.25">
      <c r="W19354"/>
    </row>
    <row r="19355" spans="23:23" x14ac:dyDescent="0.25">
      <c r="W19355"/>
    </row>
    <row r="19356" spans="23:23" x14ac:dyDescent="0.25">
      <c r="W19356"/>
    </row>
    <row r="19357" spans="23:23" x14ac:dyDescent="0.25">
      <c r="W19357"/>
    </row>
    <row r="19358" spans="23:23" x14ac:dyDescent="0.25">
      <c r="W19358"/>
    </row>
    <row r="19359" spans="23:23" x14ac:dyDescent="0.25">
      <c r="W19359"/>
    </row>
    <row r="19360" spans="23:23" x14ac:dyDescent="0.25">
      <c r="W19360"/>
    </row>
    <row r="19361" spans="23:23" x14ac:dyDescent="0.25">
      <c r="W19361"/>
    </row>
    <row r="19362" spans="23:23" x14ac:dyDescent="0.25">
      <c r="W19362"/>
    </row>
    <row r="19363" spans="23:23" x14ac:dyDescent="0.25">
      <c r="W19363"/>
    </row>
    <row r="19364" spans="23:23" x14ac:dyDescent="0.25">
      <c r="W19364"/>
    </row>
    <row r="19365" spans="23:23" x14ac:dyDescent="0.25">
      <c r="W19365"/>
    </row>
    <row r="19366" spans="23:23" x14ac:dyDescent="0.25">
      <c r="W19366"/>
    </row>
    <row r="19367" spans="23:23" x14ac:dyDescent="0.25">
      <c r="W19367"/>
    </row>
    <row r="19368" spans="23:23" x14ac:dyDescent="0.25">
      <c r="W19368"/>
    </row>
    <row r="19369" spans="23:23" x14ac:dyDescent="0.25">
      <c r="W19369"/>
    </row>
    <row r="19370" spans="23:23" x14ac:dyDescent="0.25">
      <c r="W19370"/>
    </row>
    <row r="19371" spans="23:23" x14ac:dyDescent="0.25">
      <c r="W19371"/>
    </row>
    <row r="19372" spans="23:23" x14ac:dyDescent="0.25">
      <c r="W19372"/>
    </row>
    <row r="19373" spans="23:23" x14ac:dyDescent="0.25">
      <c r="W19373"/>
    </row>
    <row r="19374" spans="23:23" x14ac:dyDescent="0.25">
      <c r="W19374"/>
    </row>
    <row r="19375" spans="23:23" x14ac:dyDescent="0.25">
      <c r="W19375"/>
    </row>
    <row r="19376" spans="23:23" x14ac:dyDescent="0.25">
      <c r="W19376"/>
    </row>
    <row r="19377" spans="23:23" x14ac:dyDescent="0.25">
      <c r="W19377"/>
    </row>
    <row r="19378" spans="23:23" x14ac:dyDescent="0.25">
      <c r="W19378"/>
    </row>
    <row r="19379" spans="23:23" x14ac:dyDescent="0.25">
      <c r="W19379"/>
    </row>
    <row r="19380" spans="23:23" x14ac:dyDescent="0.25">
      <c r="W19380"/>
    </row>
    <row r="19381" spans="23:23" x14ac:dyDescent="0.25">
      <c r="W19381"/>
    </row>
    <row r="19382" spans="23:23" x14ac:dyDescent="0.25">
      <c r="W19382"/>
    </row>
    <row r="19383" spans="23:23" x14ac:dyDescent="0.25">
      <c r="W19383"/>
    </row>
    <row r="19384" spans="23:23" x14ac:dyDescent="0.25">
      <c r="W19384"/>
    </row>
    <row r="19385" spans="23:23" x14ac:dyDescent="0.25">
      <c r="W19385"/>
    </row>
    <row r="19386" spans="23:23" x14ac:dyDescent="0.25">
      <c r="W19386"/>
    </row>
    <row r="19387" spans="23:23" x14ac:dyDescent="0.25">
      <c r="W19387"/>
    </row>
    <row r="19388" spans="23:23" x14ac:dyDescent="0.25">
      <c r="W19388"/>
    </row>
    <row r="19389" spans="23:23" x14ac:dyDescent="0.25">
      <c r="W19389"/>
    </row>
    <row r="19390" spans="23:23" x14ac:dyDescent="0.25">
      <c r="W19390"/>
    </row>
    <row r="19391" spans="23:23" x14ac:dyDescent="0.25">
      <c r="W19391"/>
    </row>
    <row r="19392" spans="23:23" x14ac:dyDescent="0.25">
      <c r="W19392"/>
    </row>
    <row r="19393" spans="23:23" x14ac:dyDescent="0.25">
      <c r="W19393"/>
    </row>
    <row r="19394" spans="23:23" x14ac:dyDescent="0.25">
      <c r="W19394"/>
    </row>
    <row r="19395" spans="23:23" x14ac:dyDescent="0.25">
      <c r="W19395"/>
    </row>
    <row r="19396" spans="23:23" x14ac:dyDescent="0.25">
      <c r="W19396"/>
    </row>
    <row r="19397" spans="23:23" x14ac:dyDescent="0.25">
      <c r="W19397"/>
    </row>
    <row r="19398" spans="23:23" x14ac:dyDescent="0.25">
      <c r="W19398"/>
    </row>
    <row r="19399" spans="23:23" x14ac:dyDescent="0.25">
      <c r="W19399"/>
    </row>
    <row r="19400" spans="23:23" x14ac:dyDescent="0.25">
      <c r="W19400"/>
    </row>
    <row r="19401" spans="23:23" x14ac:dyDescent="0.25">
      <c r="W19401"/>
    </row>
    <row r="19402" spans="23:23" x14ac:dyDescent="0.25">
      <c r="W19402"/>
    </row>
    <row r="19403" spans="23:23" x14ac:dyDescent="0.25">
      <c r="W19403"/>
    </row>
    <row r="19404" spans="23:23" x14ac:dyDescent="0.25">
      <c r="W19404"/>
    </row>
    <row r="19405" spans="23:23" x14ac:dyDescent="0.25">
      <c r="W19405"/>
    </row>
    <row r="19406" spans="23:23" x14ac:dyDescent="0.25">
      <c r="W19406"/>
    </row>
    <row r="19407" spans="23:23" x14ac:dyDescent="0.25">
      <c r="W19407"/>
    </row>
    <row r="19408" spans="23:23" x14ac:dyDescent="0.25">
      <c r="W19408"/>
    </row>
    <row r="19409" spans="23:23" x14ac:dyDescent="0.25">
      <c r="W19409"/>
    </row>
    <row r="19410" spans="23:23" x14ac:dyDescent="0.25">
      <c r="W19410"/>
    </row>
    <row r="19411" spans="23:23" x14ac:dyDescent="0.25">
      <c r="W19411"/>
    </row>
    <row r="19412" spans="23:23" x14ac:dyDescent="0.25">
      <c r="W19412"/>
    </row>
    <row r="19413" spans="23:23" x14ac:dyDescent="0.25">
      <c r="W19413"/>
    </row>
    <row r="19414" spans="23:23" x14ac:dyDescent="0.25">
      <c r="W19414"/>
    </row>
    <row r="19415" spans="23:23" x14ac:dyDescent="0.25">
      <c r="W19415"/>
    </row>
    <row r="19416" spans="23:23" x14ac:dyDescent="0.25">
      <c r="W19416"/>
    </row>
    <row r="19417" spans="23:23" x14ac:dyDescent="0.25">
      <c r="W19417"/>
    </row>
    <row r="19418" spans="23:23" x14ac:dyDescent="0.25">
      <c r="W19418"/>
    </row>
    <row r="19419" spans="23:23" x14ac:dyDescent="0.25">
      <c r="W19419"/>
    </row>
    <row r="19420" spans="23:23" x14ac:dyDescent="0.25">
      <c r="W19420"/>
    </row>
    <row r="19421" spans="23:23" x14ac:dyDescent="0.25">
      <c r="W19421"/>
    </row>
    <row r="19422" spans="23:23" x14ac:dyDescent="0.25">
      <c r="W19422"/>
    </row>
    <row r="19423" spans="23:23" x14ac:dyDescent="0.25">
      <c r="W19423"/>
    </row>
    <row r="19424" spans="23:23" x14ac:dyDescent="0.25">
      <c r="W19424"/>
    </row>
    <row r="19425" spans="23:23" x14ac:dyDescent="0.25">
      <c r="W19425"/>
    </row>
    <row r="19426" spans="23:23" x14ac:dyDescent="0.25">
      <c r="W19426"/>
    </row>
    <row r="19427" spans="23:23" x14ac:dyDescent="0.25">
      <c r="W19427"/>
    </row>
    <row r="19428" spans="23:23" x14ac:dyDescent="0.25">
      <c r="W19428"/>
    </row>
    <row r="19429" spans="23:23" x14ac:dyDescent="0.25">
      <c r="W19429"/>
    </row>
    <row r="19430" spans="23:23" x14ac:dyDescent="0.25">
      <c r="W19430"/>
    </row>
    <row r="19431" spans="23:23" x14ac:dyDescent="0.25">
      <c r="W19431"/>
    </row>
    <row r="19432" spans="23:23" x14ac:dyDescent="0.25">
      <c r="W19432"/>
    </row>
    <row r="19433" spans="23:23" x14ac:dyDescent="0.25">
      <c r="W19433"/>
    </row>
    <row r="19434" spans="23:23" x14ac:dyDescent="0.25">
      <c r="W19434"/>
    </row>
    <row r="19435" spans="23:23" x14ac:dyDescent="0.25">
      <c r="W19435"/>
    </row>
    <row r="19436" spans="23:23" x14ac:dyDescent="0.25">
      <c r="W19436"/>
    </row>
    <row r="19437" spans="23:23" x14ac:dyDescent="0.25">
      <c r="W19437"/>
    </row>
    <row r="19438" spans="23:23" x14ac:dyDescent="0.25">
      <c r="W19438"/>
    </row>
    <row r="19439" spans="23:23" x14ac:dyDescent="0.25">
      <c r="W19439"/>
    </row>
    <row r="19440" spans="23:23" x14ac:dyDescent="0.25">
      <c r="W19440"/>
    </row>
    <row r="19441" spans="23:23" x14ac:dyDescent="0.25">
      <c r="W19441"/>
    </row>
    <row r="19442" spans="23:23" x14ac:dyDescent="0.25">
      <c r="W19442"/>
    </row>
    <row r="19443" spans="23:23" x14ac:dyDescent="0.25">
      <c r="W19443"/>
    </row>
    <row r="19444" spans="23:23" x14ac:dyDescent="0.25">
      <c r="W19444"/>
    </row>
    <row r="19445" spans="23:23" x14ac:dyDescent="0.25">
      <c r="W19445"/>
    </row>
    <row r="19446" spans="23:23" x14ac:dyDescent="0.25">
      <c r="W19446"/>
    </row>
    <row r="19447" spans="23:23" x14ac:dyDescent="0.25">
      <c r="W19447"/>
    </row>
    <row r="19448" spans="23:23" x14ac:dyDescent="0.25">
      <c r="W19448"/>
    </row>
    <row r="19449" spans="23:23" x14ac:dyDescent="0.25">
      <c r="W19449"/>
    </row>
    <row r="19450" spans="23:23" x14ac:dyDescent="0.25">
      <c r="W19450"/>
    </row>
    <row r="19451" spans="23:23" x14ac:dyDescent="0.25">
      <c r="W19451"/>
    </row>
    <row r="19452" spans="23:23" x14ac:dyDescent="0.25">
      <c r="W19452"/>
    </row>
    <row r="19453" spans="23:23" x14ac:dyDescent="0.25">
      <c r="W19453"/>
    </row>
    <row r="19454" spans="23:23" x14ac:dyDescent="0.25">
      <c r="W19454"/>
    </row>
    <row r="19455" spans="23:23" x14ac:dyDescent="0.25">
      <c r="W19455"/>
    </row>
    <row r="19456" spans="23:23" x14ac:dyDescent="0.25">
      <c r="W19456"/>
    </row>
    <row r="19457" spans="23:23" x14ac:dyDescent="0.25">
      <c r="W19457"/>
    </row>
    <row r="19458" spans="23:23" x14ac:dyDescent="0.25">
      <c r="W19458"/>
    </row>
    <row r="19459" spans="23:23" x14ac:dyDescent="0.25">
      <c r="W19459"/>
    </row>
    <row r="19460" spans="23:23" x14ac:dyDescent="0.25">
      <c r="W19460"/>
    </row>
    <row r="19461" spans="23:23" x14ac:dyDescent="0.25">
      <c r="W19461"/>
    </row>
    <row r="19462" spans="23:23" x14ac:dyDescent="0.25">
      <c r="W19462"/>
    </row>
    <row r="19463" spans="23:23" x14ac:dyDescent="0.25">
      <c r="W19463"/>
    </row>
    <row r="19464" spans="23:23" x14ac:dyDescent="0.25">
      <c r="W19464"/>
    </row>
    <row r="19465" spans="23:23" x14ac:dyDescent="0.25">
      <c r="W19465"/>
    </row>
    <row r="19466" spans="23:23" x14ac:dyDescent="0.25">
      <c r="W19466"/>
    </row>
    <row r="19467" spans="23:23" x14ac:dyDescent="0.25">
      <c r="W19467"/>
    </row>
    <row r="19468" spans="23:23" x14ac:dyDescent="0.25">
      <c r="W19468"/>
    </row>
    <row r="19469" spans="23:23" x14ac:dyDescent="0.25">
      <c r="W19469"/>
    </row>
    <row r="19470" spans="23:23" x14ac:dyDescent="0.25">
      <c r="W19470"/>
    </row>
    <row r="19471" spans="23:23" x14ac:dyDescent="0.25">
      <c r="W19471"/>
    </row>
    <row r="19472" spans="23:23" x14ac:dyDescent="0.25">
      <c r="W19472"/>
    </row>
    <row r="19473" spans="23:23" x14ac:dyDescent="0.25">
      <c r="W19473"/>
    </row>
    <row r="19474" spans="23:23" x14ac:dyDescent="0.25">
      <c r="W19474"/>
    </row>
    <row r="19475" spans="23:23" x14ac:dyDescent="0.25">
      <c r="W19475"/>
    </row>
    <row r="19476" spans="23:23" x14ac:dyDescent="0.25">
      <c r="W19476"/>
    </row>
    <row r="19477" spans="23:23" x14ac:dyDescent="0.25">
      <c r="W19477"/>
    </row>
    <row r="19478" spans="23:23" x14ac:dyDescent="0.25">
      <c r="W19478"/>
    </row>
    <row r="19479" spans="23:23" x14ac:dyDescent="0.25">
      <c r="W19479"/>
    </row>
    <row r="19480" spans="23:23" x14ac:dyDescent="0.25">
      <c r="W19480"/>
    </row>
    <row r="19481" spans="23:23" x14ac:dyDescent="0.25">
      <c r="W19481"/>
    </row>
    <row r="19482" spans="23:23" x14ac:dyDescent="0.25">
      <c r="W19482"/>
    </row>
    <row r="19483" spans="23:23" x14ac:dyDescent="0.25">
      <c r="W19483"/>
    </row>
    <row r="19484" spans="23:23" x14ac:dyDescent="0.25">
      <c r="W19484"/>
    </row>
    <row r="19485" spans="23:23" x14ac:dyDescent="0.25">
      <c r="W19485"/>
    </row>
    <row r="19486" spans="23:23" x14ac:dyDescent="0.25">
      <c r="W19486"/>
    </row>
    <row r="19487" spans="23:23" x14ac:dyDescent="0.25">
      <c r="W19487"/>
    </row>
    <row r="19488" spans="23:23" x14ac:dyDescent="0.25">
      <c r="W19488"/>
    </row>
    <row r="19489" spans="23:23" x14ac:dyDescent="0.25">
      <c r="W19489"/>
    </row>
    <row r="19490" spans="23:23" x14ac:dyDescent="0.25">
      <c r="W19490"/>
    </row>
    <row r="19491" spans="23:23" x14ac:dyDescent="0.25">
      <c r="W19491"/>
    </row>
    <row r="19492" spans="23:23" x14ac:dyDescent="0.25">
      <c r="W19492"/>
    </row>
    <row r="19493" spans="23:23" x14ac:dyDescent="0.25">
      <c r="W19493"/>
    </row>
    <row r="19494" spans="23:23" x14ac:dyDescent="0.25">
      <c r="W19494"/>
    </row>
    <row r="19495" spans="23:23" x14ac:dyDescent="0.25">
      <c r="W19495"/>
    </row>
    <row r="19496" spans="23:23" x14ac:dyDescent="0.25">
      <c r="W19496"/>
    </row>
    <row r="19497" spans="23:23" x14ac:dyDescent="0.25">
      <c r="W19497"/>
    </row>
    <row r="19498" spans="23:23" x14ac:dyDescent="0.25">
      <c r="W19498"/>
    </row>
    <row r="19499" spans="23:23" x14ac:dyDescent="0.25">
      <c r="W19499"/>
    </row>
    <row r="19500" spans="23:23" x14ac:dyDescent="0.25">
      <c r="W19500"/>
    </row>
    <row r="19501" spans="23:23" x14ac:dyDescent="0.25">
      <c r="W19501"/>
    </row>
    <row r="19502" spans="23:23" x14ac:dyDescent="0.25">
      <c r="W19502"/>
    </row>
    <row r="19503" spans="23:23" x14ac:dyDescent="0.25">
      <c r="W19503"/>
    </row>
    <row r="19504" spans="23:23" x14ac:dyDescent="0.25">
      <c r="W19504"/>
    </row>
    <row r="19505" spans="23:23" x14ac:dyDescent="0.25">
      <c r="W19505"/>
    </row>
    <row r="19506" spans="23:23" x14ac:dyDescent="0.25">
      <c r="W19506"/>
    </row>
    <row r="19507" spans="23:23" x14ac:dyDescent="0.25">
      <c r="W19507"/>
    </row>
    <row r="19508" spans="23:23" x14ac:dyDescent="0.25">
      <c r="W19508"/>
    </row>
    <row r="19509" spans="23:23" x14ac:dyDescent="0.25">
      <c r="W19509"/>
    </row>
    <row r="19510" spans="23:23" x14ac:dyDescent="0.25">
      <c r="W19510"/>
    </row>
    <row r="19511" spans="23:23" x14ac:dyDescent="0.25">
      <c r="W19511"/>
    </row>
    <row r="19512" spans="23:23" x14ac:dyDescent="0.25">
      <c r="W19512"/>
    </row>
    <row r="19513" spans="23:23" x14ac:dyDescent="0.25">
      <c r="W19513"/>
    </row>
    <row r="19514" spans="23:23" x14ac:dyDescent="0.25">
      <c r="W19514"/>
    </row>
    <row r="19515" spans="23:23" x14ac:dyDescent="0.25">
      <c r="W19515"/>
    </row>
    <row r="19516" spans="23:23" x14ac:dyDescent="0.25">
      <c r="W19516"/>
    </row>
    <row r="19517" spans="23:23" x14ac:dyDescent="0.25">
      <c r="W19517"/>
    </row>
    <row r="19518" spans="23:23" x14ac:dyDescent="0.25">
      <c r="W19518"/>
    </row>
    <row r="19519" spans="23:23" x14ac:dyDescent="0.25">
      <c r="W19519"/>
    </row>
    <row r="19520" spans="23:23" x14ac:dyDescent="0.25">
      <c r="W19520"/>
    </row>
    <row r="19521" spans="23:23" x14ac:dyDescent="0.25">
      <c r="W19521"/>
    </row>
    <row r="19522" spans="23:23" x14ac:dyDescent="0.25">
      <c r="W19522"/>
    </row>
    <row r="19523" spans="23:23" x14ac:dyDescent="0.25">
      <c r="W19523"/>
    </row>
    <row r="19524" spans="23:23" x14ac:dyDescent="0.25">
      <c r="W19524"/>
    </row>
    <row r="19525" spans="23:23" x14ac:dyDescent="0.25">
      <c r="W19525"/>
    </row>
    <row r="19526" spans="23:23" x14ac:dyDescent="0.25">
      <c r="W19526"/>
    </row>
    <row r="19527" spans="23:23" x14ac:dyDescent="0.25">
      <c r="W19527"/>
    </row>
    <row r="19528" spans="23:23" x14ac:dyDescent="0.25">
      <c r="W19528"/>
    </row>
    <row r="19529" spans="23:23" x14ac:dyDescent="0.25">
      <c r="W19529"/>
    </row>
    <row r="19530" spans="23:23" x14ac:dyDescent="0.25">
      <c r="W19530"/>
    </row>
    <row r="19531" spans="23:23" x14ac:dyDescent="0.25">
      <c r="W19531"/>
    </row>
    <row r="19532" spans="23:23" x14ac:dyDescent="0.25">
      <c r="W19532"/>
    </row>
    <row r="19533" spans="23:23" x14ac:dyDescent="0.25">
      <c r="W19533"/>
    </row>
    <row r="19534" spans="23:23" x14ac:dyDescent="0.25">
      <c r="W19534"/>
    </row>
    <row r="19535" spans="23:23" x14ac:dyDescent="0.25">
      <c r="W19535"/>
    </row>
    <row r="19536" spans="23:23" x14ac:dyDescent="0.25">
      <c r="W19536"/>
    </row>
    <row r="19537" spans="23:23" x14ac:dyDescent="0.25">
      <c r="W19537"/>
    </row>
    <row r="19538" spans="23:23" x14ac:dyDescent="0.25">
      <c r="W19538"/>
    </row>
    <row r="19539" spans="23:23" x14ac:dyDescent="0.25">
      <c r="W19539"/>
    </row>
    <row r="19540" spans="23:23" x14ac:dyDescent="0.25">
      <c r="W19540"/>
    </row>
    <row r="19541" spans="23:23" x14ac:dyDescent="0.25">
      <c r="W19541"/>
    </row>
    <row r="19542" spans="23:23" x14ac:dyDescent="0.25">
      <c r="W19542"/>
    </row>
    <row r="19543" spans="23:23" x14ac:dyDescent="0.25">
      <c r="W19543"/>
    </row>
    <row r="19544" spans="23:23" x14ac:dyDescent="0.25">
      <c r="W19544"/>
    </row>
    <row r="19545" spans="23:23" x14ac:dyDescent="0.25">
      <c r="W19545"/>
    </row>
    <row r="19546" spans="23:23" x14ac:dyDescent="0.25">
      <c r="W19546"/>
    </row>
    <row r="19547" spans="23:23" x14ac:dyDescent="0.25">
      <c r="W19547"/>
    </row>
    <row r="19548" spans="23:23" x14ac:dyDescent="0.25">
      <c r="W19548"/>
    </row>
    <row r="19549" spans="23:23" x14ac:dyDescent="0.25">
      <c r="W19549"/>
    </row>
    <row r="19550" spans="23:23" x14ac:dyDescent="0.25">
      <c r="W19550"/>
    </row>
    <row r="19551" spans="23:23" x14ac:dyDescent="0.25">
      <c r="W19551"/>
    </row>
    <row r="19552" spans="23:23" x14ac:dyDescent="0.25">
      <c r="W19552"/>
    </row>
    <row r="19553" spans="23:23" x14ac:dyDescent="0.25">
      <c r="W19553"/>
    </row>
    <row r="19554" spans="23:23" x14ac:dyDescent="0.25">
      <c r="W19554"/>
    </row>
    <row r="19555" spans="23:23" x14ac:dyDescent="0.25">
      <c r="W19555"/>
    </row>
    <row r="19556" spans="23:23" x14ac:dyDescent="0.25">
      <c r="W19556"/>
    </row>
    <row r="19557" spans="23:23" x14ac:dyDescent="0.25">
      <c r="W19557"/>
    </row>
    <row r="19558" spans="23:23" x14ac:dyDescent="0.25">
      <c r="W19558"/>
    </row>
    <row r="19559" spans="23:23" x14ac:dyDescent="0.25">
      <c r="W19559"/>
    </row>
    <row r="19560" spans="23:23" x14ac:dyDescent="0.25">
      <c r="W19560"/>
    </row>
    <row r="19561" spans="23:23" x14ac:dyDescent="0.25">
      <c r="W19561"/>
    </row>
    <row r="19562" spans="23:23" x14ac:dyDescent="0.25">
      <c r="W19562"/>
    </row>
    <row r="19563" spans="23:23" x14ac:dyDescent="0.25">
      <c r="W19563"/>
    </row>
    <row r="19564" spans="23:23" x14ac:dyDescent="0.25">
      <c r="W19564"/>
    </row>
    <row r="19565" spans="23:23" x14ac:dyDescent="0.25">
      <c r="W19565"/>
    </row>
    <row r="19566" spans="23:23" x14ac:dyDescent="0.25">
      <c r="W19566"/>
    </row>
    <row r="19567" spans="23:23" x14ac:dyDescent="0.25">
      <c r="W19567"/>
    </row>
    <row r="19568" spans="23:23" x14ac:dyDescent="0.25">
      <c r="W19568"/>
    </row>
    <row r="19569" spans="23:23" x14ac:dyDescent="0.25">
      <c r="W19569"/>
    </row>
    <row r="19570" spans="23:23" x14ac:dyDescent="0.25">
      <c r="W19570"/>
    </row>
    <row r="19571" spans="23:23" x14ac:dyDescent="0.25">
      <c r="W19571"/>
    </row>
    <row r="19572" spans="23:23" x14ac:dyDescent="0.25">
      <c r="W19572"/>
    </row>
    <row r="19573" spans="23:23" x14ac:dyDescent="0.25">
      <c r="W19573"/>
    </row>
    <row r="19574" spans="23:23" x14ac:dyDescent="0.25">
      <c r="W19574"/>
    </row>
    <row r="19575" spans="23:23" x14ac:dyDescent="0.25">
      <c r="W19575"/>
    </row>
    <row r="19576" spans="23:23" x14ac:dyDescent="0.25">
      <c r="W19576"/>
    </row>
    <row r="19577" spans="23:23" x14ac:dyDescent="0.25">
      <c r="W19577"/>
    </row>
    <row r="19578" spans="23:23" x14ac:dyDescent="0.25">
      <c r="W19578"/>
    </row>
    <row r="19579" spans="23:23" x14ac:dyDescent="0.25">
      <c r="W19579"/>
    </row>
    <row r="19580" spans="23:23" x14ac:dyDescent="0.25">
      <c r="W19580"/>
    </row>
    <row r="19581" spans="23:23" x14ac:dyDescent="0.25">
      <c r="W19581"/>
    </row>
    <row r="19582" spans="23:23" x14ac:dyDescent="0.25">
      <c r="W19582"/>
    </row>
    <row r="19583" spans="23:23" x14ac:dyDescent="0.25">
      <c r="W19583"/>
    </row>
    <row r="19584" spans="23:23" x14ac:dyDescent="0.25">
      <c r="W19584"/>
    </row>
    <row r="19585" spans="23:23" x14ac:dyDescent="0.25">
      <c r="W19585"/>
    </row>
    <row r="19586" spans="23:23" x14ac:dyDescent="0.25">
      <c r="W19586"/>
    </row>
    <row r="19587" spans="23:23" x14ac:dyDescent="0.25">
      <c r="W19587"/>
    </row>
    <row r="19588" spans="23:23" x14ac:dyDescent="0.25">
      <c r="W19588"/>
    </row>
    <row r="19589" spans="23:23" x14ac:dyDescent="0.25">
      <c r="W19589"/>
    </row>
    <row r="19590" spans="23:23" x14ac:dyDescent="0.25">
      <c r="W19590"/>
    </row>
    <row r="19591" spans="23:23" x14ac:dyDescent="0.25">
      <c r="W19591"/>
    </row>
    <row r="19592" spans="23:23" x14ac:dyDescent="0.25">
      <c r="W19592"/>
    </row>
    <row r="19593" spans="23:23" x14ac:dyDescent="0.25">
      <c r="W19593"/>
    </row>
    <row r="19594" spans="23:23" x14ac:dyDescent="0.25">
      <c r="W19594"/>
    </row>
    <row r="19595" spans="23:23" x14ac:dyDescent="0.25">
      <c r="W19595"/>
    </row>
    <row r="19596" spans="23:23" x14ac:dyDescent="0.25">
      <c r="W19596"/>
    </row>
    <row r="19597" spans="23:23" x14ac:dyDescent="0.25">
      <c r="W19597"/>
    </row>
    <row r="19598" spans="23:23" x14ac:dyDescent="0.25">
      <c r="W19598"/>
    </row>
    <row r="19599" spans="23:23" x14ac:dyDescent="0.25">
      <c r="W19599"/>
    </row>
    <row r="19600" spans="23:23" x14ac:dyDescent="0.25">
      <c r="W19600"/>
    </row>
    <row r="19601" spans="23:23" x14ac:dyDescent="0.25">
      <c r="W19601"/>
    </row>
    <row r="19602" spans="23:23" x14ac:dyDescent="0.25">
      <c r="W19602"/>
    </row>
    <row r="19603" spans="23:23" x14ac:dyDescent="0.25">
      <c r="W19603"/>
    </row>
    <row r="19604" spans="23:23" x14ac:dyDescent="0.25">
      <c r="W19604"/>
    </row>
    <row r="19605" spans="23:23" x14ac:dyDescent="0.25">
      <c r="W19605"/>
    </row>
    <row r="19606" spans="23:23" x14ac:dyDescent="0.25">
      <c r="W19606"/>
    </row>
    <row r="19607" spans="23:23" x14ac:dyDescent="0.25">
      <c r="W19607"/>
    </row>
    <row r="19608" spans="23:23" x14ac:dyDescent="0.25">
      <c r="W19608"/>
    </row>
    <row r="19609" spans="23:23" x14ac:dyDescent="0.25">
      <c r="W19609"/>
    </row>
    <row r="19610" spans="23:23" x14ac:dyDescent="0.25">
      <c r="W19610"/>
    </row>
    <row r="19611" spans="23:23" x14ac:dyDescent="0.25">
      <c r="W19611"/>
    </row>
    <row r="19612" spans="23:23" x14ac:dyDescent="0.25">
      <c r="W19612"/>
    </row>
    <row r="19613" spans="23:23" x14ac:dyDescent="0.25">
      <c r="W19613"/>
    </row>
    <row r="19614" spans="23:23" x14ac:dyDescent="0.25">
      <c r="W19614"/>
    </row>
    <row r="19615" spans="23:23" x14ac:dyDescent="0.25">
      <c r="W19615"/>
    </row>
    <row r="19616" spans="23:23" x14ac:dyDescent="0.25">
      <c r="W19616"/>
    </row>
    <row r="19617" spans="23:23" x14ac:dyDescent="0.25">
      <c r="W19617"/>
    </row>
    <row r="19618" spans="23:23" x14ac:dyDescent="0.25">
      <c r="W19618"/>
    </row>
    <row r="19619" spans="23:23" x14ac:dyDescent="0.25">
      <c r="W19619"/>
    </row>
    <row r="19620" spans="23:23" x14ac:dyDescent="0.25">
      <c r="W19620"/>
    </row>
    <row r="19621" spans="23:23" x14ac:dyDescent="0.25">
      <c r="W19621"/>
    </row>
    <row r="19622" spans="23:23" x14ac:dyDescent="0.25">
      <c r="W19622"/>
    </row>
    <row r="19623" spans="23:23" x14ac:dyDescent="0.25">
      <c r="W19623"/>
    </row>
    <row r="19624" spans="23:23" x14ac:dyDescent="0.25">
      <c r="W19624"/>
    </row>
    <row r="19625" spans="23:23" x14ac:dyDescent="0.25">
      <c r="W19625"/>
    </row>
    <row r="19626" spans="23:23" x14ac:dyDescent="0.25">
      <c r="W19626"/>
    </row>
    <row r="19627" spans="23:23" x14ac:dyDescent="0.25">
      <c r="W19627"/>
    </row>
    <row r="19628" spans="23:23" x14ac:dyDescent="0.25">
      <c r="W19628"/>
    </row>
    <row r="19629" spans="23:23" x14ac:dyDescent="0.25">
      <c r="W19629"/>
    </row>
    <row r="19630" spans="23:23" x14ac:dyDescent="0.25">
      <c r="W19630"/>
    </row>
    <row r="19631" spans="23:23" x14ac:dyDescent="0.25">
      <c r="W19631"/>
    </row>
    <row r="19632" spans="23:23" x14ac:dyDescent="0.25">
      <c r="W19632"/>
    </row>
    <row r="19633" spans="23:23" x14ac:dyDescent="0.25">
      <c r="W19633"/>
    </row>
    <row r="19634" spans="23:23" x14ac:dyDescent="0.25">
      <c r="W19634"/>
    </row>
    <row r="19635" spans="23:23" x14ac:dyDescent="0.25">
      <c r="W19635"/>
    </row>
    <row r="19636" spans="23:23" x14ac:dyDescent="0.25">
      <c r="W19636"/>
    </row>
    <row r="19637" spans="23:23" x14ac:dyDescent="0.25">
      <c r="W19637"/>
    </row>
    <row r="19638" spans="23:23" x14ac:dyDescent="0.25">
      <c r="W19638"/>
    </row>
    <row r="19639" spans="23:23" x14ac:dyDescent="0.25">
      <c r="W19639"/>
    </row>
    <row r="19640" spans="23:23" x14ac:dyDescent="0.25">
      <c r="W19640"/>
    </row>
    <row r="19641" spans="23:23" x14ac:dyDescent="0.25">
      <c r="W19641"/>
    </row>
    <row r="19642" spans="23:23" x14ac:dyDescent="0.25">
      <c r="W19642"/>
    </row>
    <row r="19643" spans="23:23" x14ac:dyDescent="0.25">
      <c r="W19643"/>
    </row>
    <row r="19644" spans="23:23" x14ac:dyDescent="0.25">
      <c r="W19644"/>
    </row>
    <row r="19645" spans="23:23" x14ac:dyDescent="0.25">
      <c r="W19645"/>
    </row>
    <row r="19646" spans="23:23" x14ac:dyDescent="0.25">
      <c r="W19646"/>
    </row>
    <row r="19647" spans="23:23" x14ac:dyDescent="0.25">
      <c r="W19647"/>
    </row>
    <row r="19648" spans="23:23" x14ac:dyDescent="0.25">
      <c r="W19648"/>
    </row>
    <row r="19649" spans="23:23" x14ac:dyDescent="0.25">
      <c r="W19649"/>
    </row>
    <row r="19650" spans="23:23" x14ac:dyDescent="0.25">
      <c r="W19650"/>
    </row>
    <row r="19651" spans="23:23" x14ac:dyDescent="0.25">
      <c r="W19651"/>
    </row>
    <row r="19652" spans="23:23" x14ac:dyDescent="0.25">
      <c r="W19652"/>
    </row>
    <row r="19653" spans="23:23" x14ac:dyDescent="0.25">
      <c r="W19653"/>
    </row>
    <row r="19654" spans="23:23" x14ac:dyDescent="0.25">
      <c r="W19654"/>
    </row>
    <row r="19655" spans="23:23" x14ac:dyDescent="0.25">
      <c r="W19655"/>
    </row>
    <row r="19656" spans="23:23" x14ac:dyDescent="0.25">
      <c r="W19656"/>
    </row>
    <row r="19657" spans="23:23" x14ac:dyDescent="0.25">
      <c r="W19657"/>
    </row>
    <row r="19658" spans="23:23" x14ac:dyDescent="0.25">
      <c r="W19658"/>
    </row>
    <row r="19659" spans="23:23" x14ac:dyDescent="0.25">
      <c r="W19659"/>
    </row>
    <row r="19660" spans="23:23" x14ac:dyDescent="0.25">
      <c r="W19660"/>
    </row>
    <row r="19661" spans="23:23" x14ac:dyDescent="0.25">
      <c r="W19661"/>
    </row>
    <row r="19662" spans="23:23" x14ac:dyDescent="0.25">
      <c r="W19662"/>
    </row>
    <row r="19663" spans="23:23" x14ac:dyDescent="0.25">
      <c r="W19663"/>
    </row>
    <row r="19664" spans="23:23" x14ac:dyDescent="0.25">
      <c r="W19664"/>
    </row>
    <row r="19665" spans="23:23" x14ac:dyDescent="0.25">
      <c r="W19665"/>
    </row>
    <row r="19666" spans="23:23" x14ac:dyDescent="0.25">
      <c r="W19666"/>
    </row>
    <row r="19667" spans="23:23" x14ac:dyDescent="0.25">
      <c r="W19667"/>
    </row>
    <row r="19668" spans="23:23" x14ac:dyDescent="0.25">
      <c r="W19668"/>
    </row>
    <row r="19669" spans="23:23" x14ac:dyDescent="0.25">
      <c r="W19669"/>
    </row>
    <row r="19670" spans="23:23" x14ac:dyDescent="0.25">
      <c r="W19670"/>
    </row>
    <row r="19671" spans="23:23" x14ac:dyDescent="0.25">
      <c r="W19671"/>
    </row>
    <row r="19672" spans="23:23" x14ac:dyDescent="0.25">
      <c r="W19672"/>
    </row>
    <row r="19673" spans="23:23" x14ac:dyDescent="0.25">
      <c r="W19673"/>
    </row>
    <row r="19674" spans="23:23" x14ac:dyDescent="0.25">
      <c r="W19674"/>
    </row>
    <row r="19675" spans="23:23" x14ac:dyDescent="0.25">
      <c r="W19675"/>
    </row>
    <row r="19676" spans="23:23" x14ac:dyDescent="0.25">
      <c r="W19676"/>
    </row>
    <row r="19677" spans="23:23" x14ac:dyDescent="0.25">
      <c r="W19677"/>
    </row>
    <row r="19678" spans="23:23" x14ac:dyDescent="0.25">
      <c r="W19678"/>
    </row>
    <row r="19679" spans="23:23" x14ac:dyDescent="0.25">
      <c r="W19679"/>
    </row>
    <row r="19680" spans="23:23" x14ac:dyDescent="0.25">
      <c r="W19680"/>
    </row>
    <row r="19681" spans="23:23" x14ac:dyDescent="0.25">
      <c r="W19681"/>
    </row>
    <row r="19682" spans="23:23" x14ac:dyDescent="0.25">
      <c r="W19682"/>
    </row>
    <row r="19683" spans="23:23" x14ac:dyDescent="0.25">
      <c r="W19683"/>
    </row>
    <row r="19684" spans="23:23" x14ac:dyDescent="0.25">
      <c r="W19684"/>
    </row>
    <row r="19685" spans="23:23" x14ac:dyDescent="0.25">
      <c r="W19685"/>
    </row>
    <row r="19686" spans="23:23" x14ac:dyDescent="0.25">
      <c r="W19686"/>
    </row>
    <row r="19687" spans="23:23" x14ac:dyDescent="0.25">
      <c r="W19687"/>
    </row>
    <row r="19688" spans="23:23" x14ac:dyDescent="0.25">
      <c r="W19688"/>
    </row>
    <row r="19689" spans="23:23" x14ac:dyDescent="0.25">
      <c r="W19689"/>
    </row>
    <row r="19690" spans="23:23" x14ac:dyDescent="0.25">
      <c r="W19690"/>
    </row>
    <row r="19691" spans="23:23" x14ac:dyDescent="0.25">
      <c r="W19691"/>
    </row>
    <row r="19692" spans="23:23" x14ac:dyDescent="0.25">
      <c r="W19692"/>
    </row>
    <row r="19693" spans="23:23" x14ac:dyDescent="0.25">
      <c r="W19693"/>
    </row>
    <row r="19694" spans="23:23" x14ac:dyDescent="0.25">
      <c r="W19694"/>
    </row>
    <row r="19695" spans="23:23" x14ac:dyDescent="0.25">
      <c r="W19695"/>
    </row>
    <row r="19696" spans="23:23" x14ac:dyDescent="0.25">
      <c r="W19696"/>
    </row>
    <row r="19697" spans="23:23" x14ac:dyDescent="0.25">
      <c r="W19697"/>
    </row>
    <row r="19698" spans="23:23" x14ac:dyDescent="0.25">
      <c r="W19698"/>
    </row>
    <row r="19699" spans="23:23" x14ac:dyDescent="0.25">
      <c r="W19699"/>
    </row>
    <row r="19700" spans="23:23" x14ac:dyDescent="0.25">
      <c r="W19700"/>
    </row>
    <row r="19701" spans="23:23" x14ac:dyDescent="0.25">
      <c r="W19701"/>
    </row>
    <row r="19702" spans="23:23" x14ac:dyDescent="0.25">
      <c r="W19702"/>
    </row>
    <row r="19703" spans="23:23" x14ac:dyDescent="0.25">
      <c r="W19703"/>
    </row>
    <row r="19704" spans="23:23" x14ac:dyDescent="0.25">
      <c r="W19704"/>
    </row>
    <row r="19705" spans="23:23" x14ac:dyDescent="0.25">
      <c r="W19705"/>
    </row>
    <row r="19706" spans="23:23" x14ac:dyDescent="0.25">
      <c r="W19706"/>
    </row>
    <row r="19707" spans="23:23" x14ac:dyDescent="0.25">
      <c r="W19707"/>
    </row>
    <row r="19708" spans="23:23" x14ac:dyDescent="0.25">
      <c r="W19708"/>
    </row>
    <row r="19709" spans="23:23" x14ac:dyDescent="0.25">
      <c r="W19709"/>
    </row>
    <row r="19710" spans="23:23" x14ac:dyDescent="0.25">
      <c r="W19710"/>
    </row>
    <row r="19711" spans="23:23" x14ac:dyDescent="0.25">
      <c r="W19711"/>
    </row>
    <row r="19712" spans="23:23" x14ac:dyDescent="0.25">
      <c r="W19712"/>
    </row>
    <row r="19713" spans="23:23" x14ac:dyDescent="0.25">
      <c r="W19713"/>
    </row>
    <row r="19714" spans="23:23" x14ac:dyDescent="0.25">
      <c r="W19714"/>
    </row>
    <row r="19715" spans="23:23" x14ac:dyDescent="0.25">
      <c r="W19715"/>
    </row>
    <row r="19716" spans="23:23" x14ac:dyDescent="0.25">
      <c r="W19716"/>
    </row>
    <row r="19717" spans="23:23" x14ac:dyDescent="0.25">
      <c r="W19717"/>
    </row>
    <row r="19718" spans="23:23" x14ac:dyDescent="0.25">
      <c r="W19718"/>
    </row>
    <row r="19719" spans="23:23" x14ac:dyDescent="0.25">
      <c r="W19719"/>
    </row>
    <row r="19720" spans="23:23" x14ac:dyDescent="0.25">
      <c r="W19720"/>
    </row>
    <row r="19721" spans="23:23" x14ac:dyDescent="0.25">
      <c r="W19721"/>
    </row>
    <row r="19722" spans="23:23" x14ac:dyDescent="0.25">
      <c r="W19722"/>
    </row>
    <row r="19723" spans="23:23" x14ac:dyDescent="0.25">
      <c r="W19723"/>
    </row>
    <row r="19724" spans="23:23" x14ac:dyDescent="0.25">
      <c r="W19724"/>
    </row>
    <row r="19725" spans="23:23" x14ac:dyDescent="0.25">
      <c r="W19725"/>
    </row>
    <row r="19726" spans="23:23" x14ac:dyDescent="0.25">
      <c r="W19726"/>
    </row>
    <row r="19727" spans="23:23" x14ac:dyDescent="0.25">
      <c r="W19727"/>
    </row>
    <row r="19728" spans="23:23" x14ac:dyDescent="0.25">
      <c r="W19728"/>
    </row>
    <row r="19729" spans="23:23" x14ac:dyDescent="0.25">
      <c r="W19729"/>
    </row>
    <row r="19730" spans="23:23" x14ac:dyDescent="0.25">
      <c r="W19730"/>
    </row>
    <row r="19731" spans="23:23" x14ac:dyDescent="0.25">
      <c r="W19731"/>
    </row>
    <row r="19732" spans="23:23" x14ac:dyDescent="0.25">
      <c r="W19732"/>
    </row>
    <row r="19733" spans="23:23" x14ac:dyDescent="0.25">
      <c r="W19733"/>
    </row>
    <row r="19734" spans="23:23" x14ac:dyDescent="0.25">
      <c r="W19734"/>
    </row>
    <row r="19735" spans="23:23" x14ac:dyDescent="0.25">
      <c r="W19735"/>
    </row>
    <row r="19736" spans="23:23" x14ac:dyDescent="0.25">
      <c r="W19736"/>
    </row>
    <row r="19737" spans="23:23" x14ac:dyDescent="0.25">
      <c r="W19737"/>
    </row>
    <row r="19738" spans="23:23" x14ac:dyDescent="0.25">
      <c r="W19738"/>
    </row>
    <row r="19739" spans="23:23" x14ac:dyDescent="0.25">
      <c r="W19739"/>
    </row>
    <row r="19740" spans="23:23" x14ac:dyDescent="0.25">
      <c r="W19740"/>
    </row>
    <row r="19741" spans="23:23" x14ac:dyDescent="0.25">
      <c r="W19741"/>
    </row>
    <row r="19742" spans="23:23" x14ac:dyDescent="0.25">
      <c r="W19742"/>
    </row>
    <row r="19743" spans="23:23" x14ac:dyDescent="0.25">
      <c r="W19743"/>
    </row>
    <row r="19744" spans="23:23" x14ac:dyDescent="0.25">
      <c r="W19744"/>
    </row>
    <row r="19745" spans="23:23" x14ac:dyDescent="0.25">
      <c r="W19745"/>
    </row>
    <row r="19746" spans="23:23" x14ac:dyDescent="0.25">
      <c r="W19746"/>
    </row>
    <row r="19747" spans="23:23" x14ac:dyDescent="0.25">
      <c r="W19747"/>
    </row>
    <row r="19748" spans="23:23" x14ac:dyDescent="0.25">
      <c r="W19748"/>
    </row>
    <row r="19749" spans="23:23" x14ac:dyDescent="0.25">
      <c r="W19749"/>
    </row>
    <row r="19750" spans="23:23" x14ac:dyDescent="0.25">
      <c r="W19750"/>
    </row>
    <row r="19751" spans="23:23" x14ac:dyDescent="0.25">
      <c r="W19751"/>
    </row>
    <row r="19752" spans="23:23" x14ac:dyDescent="0.25">
      <c r="W19752"/>
    </row>
    <row r="19753" spans="23:23" x14ac:dyDescent="0.25">
      <c r="W19753"/>
    </row>
    <row r="19754" spans="23:23" x14ac:dyDescent="0.25">
      <c r="W19754"/>
    </row>
    <row r="19755" spans="23:23" x14ac:dyDescent="0.25">
      <c r="W19755"/>
    </row>
    <row r="19756" spans="23:23" x14ac:dyDescent="0.25">
      <c r="W19756"/>
    </row>
    <row r="19757" spans="23:23" x14ac:dyDescent="0.25">
      <c r="W19757"/>
    </row>
    <row r="19758" spans="23:23" x14ac:dyDescent="0.25">
      <c r="W19758"/>
    </row>
    <row r="19759" spans="23:23" x14ac:dyDescent="0.25">
      <c r="W19759"/>
    </row>
    <row r="19760" spans="23:23" x14ac:dyDescent="0.25">
      <c r="W19760"/>
    </row>
    <row r="19761" spans="23:23" x14ac:dyDescent="0.25">
      <c r="W19761"/>
    </row>
    <row r="19762" spans="23:23" x14ac:dyDescent="0.25">
      <c r="W19762"/>
    </row>
    <row r="19763" spans="23:23" x14ac:dyDescent="0.25">
      <c r="W19763"/>
    </row>
    <row r="19764" spans="23:23" x14ac:dyDescent="0.25">
      <c r="W19764"/>
    </row>
    <row r="19765" spans="23:23" x14ac:dyDescent="0.25">
      <c r="W19765"/>
    </row>
    <row r="19766" spans="23:23" x14ac:dyDescent="0.25">
      <c r="W19766"/>
    </row>
    <row r="19767" spans="23:23" x14ac:dyDescent="0.25">
      <c r="W19767"/>
    </row>
    <row r="19768" spans="23:23" x14ac:dyDescent="0.25">
      <c r="W19768"/>
    </row>
    <row r="19769" spans="23:23" x14ac:dyDescent="0.25">
      <c r="W19769"/>
    </row>
    <row r="19770" spans="23:23" x14ac:dyDescent="0.25">
      <c r="W19770"/>
    </row>
    <row r="19771" spans="23:23" x14ac:dyDescent="0.25">
      <c r="W19771"/>
    </row>
    <row r="19772" spans="23:23" x14ac:dyDescent="0.25">
      <c r="W19772"/>
    </row>
    <row r="19773" spans="23:23" x14ac:dyDescent="0.25">
      <c r="W19773"/>
    </row>
    <row r="19774" spans="23:23" x14ac:dyDescent="0.25">
      <c r="W19774"/>
    </row>
    <row r="19775" spans="23:23" x14ac:dyDescent="0.25">
      <c r="W19775"/>
    </row>
    <row r="19776" spans="23:23" x14ac:dyDescent="0.25">
      <c r="W19776"/>
    </row>
    <row r="19777" spans="23:23" x14ac:dyDescent="0.25">
      <c r="W19777"/>
    </row>
    <row r="19778" spans="23:23" x14ac:dyDescent="0.25">
      <c r="W19778"/>
    </row>
    <row r="19779" spans="23:23" x14ac:dyDescent="0.25">
      <c r="W19779"/>
    </row>
    <row r="19780" spans="23:23" x14ac:dyDescent="0.25">
      <c r="W19780"/>
    </row>
    <row r="19781" spans="23:23" x14ac:dyDescent="0.25">
      <c r="W19781"/>
    </row>
    <row r="19782" spans="23:23" x14ac:dyDescent="0.25">
      <c r="W19782"/>
    </row>
    <row r="19783" spans="23:23" x14ac:dyDescent="0.25">
      <c r="W19783"/>
    </row>
    <row r="19784" spans="23:23" x14ac:dyDescent="0.25">
      <c r="W19784"/>
    </row>
    <row r="19785" spans="23:23" x14ac:dyDescent="0.25">
      <c r="W19785"/>
    </row>
    <row r="19786" spans="23:23" x14ac:dyDescent="0.25">
      <c r="W19786"/>
    </row>
    <row r="19787" spans="23:23" x14ac:dyDescent="0.25">
      <c r="W19787"/>
    </row>
    <row r="19788" spans="23:23" x14ac:dyDescent="0.25">
      <c r="W19788"/>
    </row>
    <row r="19789" spans="23:23" x14ac:dyDescent="0.25">
      <c r="W19789"/>
    </row>
    <row r="19790" spans="23:23" x14ac:dyDescent="0.25">
      <c r="W19790"/>
    </row>
    <row r="19791" spans="23:23" x14ac:dyDescent="0.25">
      <c r="W19791"/>
    </row>
    <row r="19792" spans="23:23" x14ac:dyDescent="0.25">
      <c r="W19792"/>
    </row>
    <row r="19793" spans="23:23" x14ac:dyDescent="0.25">
      <c r="W19793"/>
    </row>
    <row r="19794" spans="23:23" x14ac:dyDescent="0.25">
      <c r="W19794"/>
    </row>
    <row r="19795" spans="23:23" x14ac:dyDescent="0.25">
      <c r="W19795"/>
    </row>
    <row r="19796" spans="23:23" x14ac:dyDescent="0.25">
      <c r="W19796"/>
    </row>
    <row r="19797" spans="23:23" x14ac:dyDescent="0.25">
      <c r="W19797"/>
    </row>
    <row r="19798" spans="23:23" x14ac:dyDescent="0.25">
      <c r="W19798"/>
    </row>
    <row r="19799" spans="23:23" x14ac:dyDescent="0.25">
      <c r="W19799"/>
    </row>
    <row r="19800" spans="23:23" x14ac:dyDescent="0.25">
      <c r="W19800"/>
    </row>
    <row r="19801" spans="23:23" x14ac:dyDescent="0.25">
      <c r="W19801"/>
    </row>
    <row r="19802" spans="23:23" x14ac:dyDescent="0.25">
      <c r="W19802"/>
    </row>
    <row r="19803" spans="23:23" x14ac:dyDescent="0.25">
      <c r="W19803"/>
    </row>
    <row r="19804" spans="23:23" x14ac:dyDescent="0.25">
      <c r="W19804"/>
    </row>
    <row r="19805" spans="23:23" x14ac:dyDescent="0.25">
      <c r="W19805"/>
    </row>
    <row r="19806" spans="23:23" x14ac:dyDescent="0.25">
      <c r="W19806"/>
    </row>
    <row r="19807" spans="23:23" x14ac:dyDescent="0.25">
      <c r="W19807"/>
    </row>
    <row r="19808" spans="23:23" x14ac:dyDescent="0.25">
      <c r="W19808"/>
    </row>
    <row r="19809" spans="23:23" x14ac:dyDescent="0.25">
      <c r="W19809"/>
    </row>
    <row r="19810" spans="23:23" x14ac:dyDescent="0.25">
      <c r="W19810"/>
    </row>
    <row r="19811" spans="23:23" x14ac:dyDescent="0.25">
      <c r="W19811"/>
    </row>
    <row r="19812" spans="23:23" x14ac:dyDescent="0.25">
      <c r="W19812"/>
    </row>
    <row r="19813" spans="23:23" x14ac:dyDescent="0.25">
      <c r="W19813"/>
    </row>
    <row r="19814" spans="23:23" x14ac:dyDescent="0.25">
      <c r="W19814"/>
    </row>
    <row r="19815" spans="23:23" x14ac:dyDescent="0.25">
      <c r="W19815"/>
    </row>
    <row r="19816" spans="23:23" x14ac:dyDescent="0.25">
      <c r="W19816"/>
    </row>
    <row r="19817" spans="23:23" x14ac:dyDescent="0.25">
      <c r="W19817"/>
    </row>
    <row r="19818" spans="23:23" x14ac:dyDescent="0.25">
      <c r="W19818"/>
    </row>
    <row r="19819" spans="23:23" x14ac:dyDescent="0.25">
      <c r="W19819"/>
    </row>
    <row r="19820" spans="23:23" x14ac:dyDescent="0.25">
      <c r="W19820"/>
    </row>
    <row r="19821" spans="23:23" x14ac:dyDescent="0.25">
      <c r="W19821"/>
    </row>
    <row r="19822" spans="23:23" x14ac:dyDescent="0.25">
      <c r="W19822"/>
    </row>
    <row r="19823" spans="23:23" x14ac:dyDescent="0.25">
      <c r="W19823"/>
    </row>
    <row r="19824" spans="23:23" x14ac:dyDescent="0.25">
      <c r="W19824"/>
    </row>
    <row r="19825" spans="23:23" x14ac:dyDescent="0.25">
      <c r="W19825"/>
    </row>
    <row r="19826" spans="23:23" x14ac:dyDescent="0.25">
      <c r="W19826"/>
    </row>
    <row r="19827" spans="23:23" x14ac:dyDescent="0.25">
      <c r="W19827"/>
    </row>
    <row r="19828" spans="23:23" x14ac:dyDescent="0.25">
      <c r="W19828"/>
    </row>
    <row r="19829" spans="23:23" x14ac:dyDescent="0.25">
      <c r="W19829"/>
    </row>
    <row r="19830" spans="23:23" x14ac:dyDescent="0.25">
      <c r="W19830"/>
    </row>
    <row r="19831" spans="23:23" x14ac:dyDescent="0.25">
      <c r="W19831"/>
    </row>
    <row r="19832" spans="23:23" x14ac:dyDescent="0.25">
      <c r="W19832"/>
    </row>
    <row r="19833" spans="23:23" x14ac:dyDescent="0.25">
      <c r="W19833"/>
    </row>
    <row r="19834" spans="23:23" x14ac:dyDescent="0.25">
      <c r="W19834"/>
    </row>
    <row r="19835" spans="23:23" x14ac:dyDescent="0.25">
      <c r="W19835"/>
    </row>
    <row r="19836" spans="23:23" x14ac:dyDescent="0.25">
      <c r="W19836"/>
    </row>
    <row r="19837" spans="23:23" x14ac:dyDescent="0.25">
      <c r="W19837"/>
    </row>
    <row r="19838" spans="23:23" x14ac:dyDescent="0.25">
      <c r="W19838"/>
    </row>
    <row r="19839" spans="23:23" x14ac:dyDescent="0.25">
      <c r="W19839"/>
    </row>
    <row r="19840" spans="23:23" x14ac:dyDescent="0.25">
      <c r="W19840"/>
    </row>
    <row r="19841" spans="23:23" x14ac:dyDescent="0.25">
      <c r="W19841"/>
    </row>
    <row r="19842" spans="23:23" x14ac:dyDescent="0.25">
      <c r="W19842"/>
    </row>
    <row r="19843" spans="23:23" x14ac:dyDescent="0.25">
      <c r="W19843"/>
    </row>
    <row r="19844" spans="23:23" x14ac:dyDescent="0.25">
      <c r="W19844"/>
    </row>
    <row r="19845" spans="23:23" x14ac:dyDescent="0.25">
      <c r="W19845"/>
    </row>
    <row r="19846" spans="23:23" x14ac:dyDescent="0.25">
      <c r="W19846"/>
    </row>
    <row r="19847" spans="23:23" x14ac:dyDescent="0.25">
      <c r="W19847"/>
    </row>
    <row r="19848" spans="23:23" x14ac:dyDescent="0.25">
      <c r="W19848"/>
    </row>
    <row r="19849" spans="23:23" x14ac:dyDescent="0.25">
      <c r="W19849"/>
    </row>
    <row r="19850" spans="23:23" x14ac:dyDescent="0.25">
      <c r="W19850"/>
    </row>
    <row r="19851" spans="23:23" x14ac:dyDescent="0.25">
      <c r="W19851"/>
    </row>
    <row r="19852" spans="23:23" x14ac:dyDescent="0.25">
      <c r="W19852"/>
    </row>
    <row r="19853" spans="23:23" x14ac:dyDescent="0.25">
      <c r="W19853"/>
    </row>
    <row r="19854" spans="23:23" x14ac:dyDescent="0.25">
      <c r="W19854"/>
    </row>
    <row r="19855" spans="23:23" x14ac:dyDescent="0.25">
      <c r="W19855"/>
    </row>
    <row r="19856" spans="23:23" x14ac:dyDescent="0.25">
      <c r="W19856"/>
    </row>
    <row r="19857" spans="23:23" x14ac:dyDescent="0.25">
      <c r="W19857"/>
    </row>
    <row r="19858" spans="23:23" x14ac:dyDescent="0.25">
      <c r="W19858"/>
    </row>
    <row r="19859" spans="23:23" x14ac:dyDescent="0.25">
      <c r="W19859"/>
    </row>
    <row r="19860" spans="23:23" x14ac:dyDescent="0.25">
      <c r="W19860"/>
    </row>
    <row r="19861" spans="23:23" x14ac:dyDescent="0.25">
      <c r="W19861"/>
    </row>
    <row r="19862" spans="23:23" x14ac:dyDescent="0.25">
      <c r="W19862"/>
    </row>
    <row r="19863" spans="23:23" x14ac:dyDescent="0.25">
      <c r="W19863"/>
    </row>
    <row r="19864" spans="23:23" x14ac:dyDescent="0.25">
      <c r="W19864"/>
    </row>
    <row r="19865" spans="23:23" x14ac:dyDescent="0.25">
      <c r="W19865"/>
    </row>
    <row r="19866" spans="23:23" x14ac:dyDescent="0.25">
      <c r="W19866"/>
    </row>
    <row r="19867" spans="23:23" x14ac:dyDescent="0.25">
      <c r="W19867"/>
    </row>
    <row r="19868" spans="23:23" x14ac:dyDescent="0.25">
      <c r="W19868"/>
    </row>
    <row r="19869" spans="23:23" x14ac:dyDescent="0.25">
      <c r="W19869"/>
    </row>
    <row r="19870" spans="23:23" x14ac:dyDescent="0.25">
      <c r="W19870"/>
    </row>
    <row r="19871" spans="23:23" x14ac:dyDescent="0.25">
      <c r="W19871"/>
    </row>
    <row r="19872" spans="23:23" x14ac:dyDescent="0.25">
      <c r="W19872"/>
    </row>
    <row r="19873" spans="23:23" x14ac:dyDescent="0.25">
      <c r="W19873"/>
    </row>
    <row r="19874" spans="23:23" x14ac:dyDescent="0.25">
      <c r="W19874"/>
    </row>
    <row r="19875" spans="23:23" x14ac:dyDescent="0.25">
      <c r="W19875"/>
    </row>
    <row r="19876" spans="23:23" x14ac:dyDescent="0.25">
      <c r="W19876"/>
    </row>
    <row r="19877" spans="23:23" x14ac:dyDescent="0.25">
      <c r="W19877"/>
    </row>
    <row r="19878" spans="23:23" x14ac:dyDescent="0.25">
      <c r="W19878"/>
    </row>
    <row r="19879" spans="23:23" x14ac:dyDescent="0.25">
      <c r="W19879"/>
    </row>
    <row r="19880" spans="23:23" x14ac:dyDescent="0.25">
      <c r="W19880"/>
    </row>
    <row r="19881" spans="23:23" x14ac:dyDescent="0.25">
      <c r="W19881"/>
    </row>
    <row r="19882" spans="23:23" x14ac:dyDescent="0.25">
      <c r="W19882"/>
    </row>
    <row r="19883" spans="23:23" x14ac:dyDescent="0.25">
      <c r="W19883"/>
    </row>
    <row r="19884" spans="23:23" x14ac:dyDescent="0.25">
      <c r="W19884"/>
    </row>
    <row r="19885" spans="23:23" x14ac:dyDescent="0.25">
      <c r="W19885"/>
    </row>
    <row r="19886" spans="23:23" x14ac:dyDescent="0.25">
      <c r="W19886"/>
    </row>
    <row r="19887" spans="23:23" x14ac:dyDescent="0.25">
      <c r="W19887"/>
    </row>
    <row r="19888" spans="23:23" x14ac:dyDescent="0.25">
      <c r="W19888"/>
    </row>
    <row r="19889" spans="23:23" x14ac:dyDescent="0.25">
      <c r="W19889"/>
    </row>
    <row r="19890" spans="23:23" x14ac:dyDescent="0.25">
      <c r="W19890"/>
    </row>
    <row r="19891" spans="23:23" x14ac:dyDescent="0.25">
      <c r="W19891"/>
    </row>
    <row r="19892" spans="23:23" x14ac:dyDescent="0.25">
      <c r="W19892"/>
    </row>
    <row r="19893" spans="23:23" x14ac:dyDescent="0.25">
      <c r="W19893"/>
    </row>
    <row r="19894" spans="23:23" x14ac:dyDescent="0.25">
      <c r="W19894"/>
    </row>
    <row r="19895" spans="23:23" x14ac:dyDescent="0.25">
      <c r="W19895"/>
    </row>
    <row r="19896" spans="23:23" x14ac:dyDescent="0.25">
      <c r="W19896"/>
    </row>
    <row r="19897" spans="23:23" x14ac:dyDescent="0.25">
      <c r="W19897"/>
    </row>
    <row r="19898" spans="23:23" x14ac:dyDescent="0.25">
      <c r="W19898"/>
    </row>
    <row r="19899" spans="23:23" x14ac:dyDescent="0.25">
      <c r="W19899"/>
    </row>
    <row r="19900" spans="23:23" x14ac:dyDescent="0.25">
      <c r="W19900"/>
    </row>
    <row r="19901" spans="23:23" x14ac:dyDescent="0.25">
      <c r="W19901"/>
    </row>
    <row r="19902" spans="23:23" x14ac:dyDescent="0.25">
      <c r="W19902"/>
    </row>
    <row r="19903" spans="23:23" x14ac:dyDescent="0.25">
      <c r="W19903"/>
    </row>
    <row r="19904" spans="23:23" x14ac:dyDescent="0.25">
      <c r="W19904"/>
    </row>
    <row r="19905" spans="23:23" x14ac:dyDescent="0.25">
      <c r="W19905"/>
    </row>
    <row r="19906" spans="23:23" x14ac:dyDescent="0.25">
      <c r="W19906"/>
    </row>
    <row r="19907" spans="23:23" x14ac:dyDescent="0.25">
      <c r="W19907"/>
    </row>
    <row r="19908" spans="23:23" x14ac:dyDescent="0.25">
      <c r="W19908"/>
    </row>
    <row r="19909" spans="23:23" x14ac:dyDescent="0.25">
      <c r="W19909"/>
    </row>
    <row r="19910" spans="23:23" x14ac:dyDescent="0.25">
      <c r="W19910"/>
    </row>
    <row r="19911" spans="23:23" x14ac:dyDescent="0.25">
      <c r="W19911"/>
    </row>
    <row r="19912" spans="23:23" x14ac:dyDescent="0.25">
      <c r="W19912"/>
    </row>
    <row r="19913" spans="23:23" x14ac:dyDescent="0.25">
      <c r="W19913"/>
    </row>
    <row r="19914" spans="23:23" x14ac:dyDescent="0.25">
      <c r="W19914"/>
    </row>
    <row r="19915" spans="23:23" x14ac:dyDescent="0.25">
      <c r="W19915"/>
    </row>
    <row r="19916" spans="23:23" x14ac:dyDescent="0.25">
      <c r="W19916"/>
    </row>
    <row r="19917" spans="23:23" x14ac:dyDescent="0.25">
      <c r="W19917"/>
    </row>
    <row r="19918" spans="23:23" x14ac:dyDescent="0.25">
      <c r="W19918"/>
    </row>
    <row r="19919" spans="23:23" x14ac:dyDescent="0.25">
      <c r="W19919"/>
    </row>
    <row r="19920" spans="23:23" x14ac:dyDescent="0.25">
      <c r="W19920"/>
    </row>
    <row r="19921" spans="23:23" x14ac:dyDescent="0.25">
      <c r="W19921"/>
    </row>
    <row r="19922" spans="23:23" x14ac:dyDescent="0.25">
      <c r="W19922"/>
    </row>
    <row r="19923" spans="23:23" x14ac:dyDescent="0.25">
      <c r="W19923"/>
    </row>
    <row r="19924" spans="23:23" x14ac:dyDescent="0.25">
      <c r="W19924"/>
    </row>
    <row r="19925" spans="23:23" x14ac:dyDescent="0.25">
      <c r="W19925"/>
    </row>
    <row r="19926" spans="23:23" x14ac:dyDescent="0.25">
      <c r="W19926"/>
    </row>
    <row r="19927" spans="23:23" x14ac:dyDescent="0.25">
      <c r="W19927"/>
    </row>
    <row r="19928" spans="23:23" x14ac:dyDescent="0.25">
      <c r="W19928"/>
    </row>
    <row r="19929" spans="23:23" x14ac:dyDescent="0.25">
      <c r="W19929"/>
    </row>
    <row r="19930" spans="23:23" x14ac:dyDescent="0.25">
      <c r="W19930"/>
    </row>
    <row r="19931" spans="23:23" x14ac:dyDescent="0.25">
      <c r="W19931"/>
    </row>
    <row r="19932" spans="23:23" x14ac:dyDescent="0.25">
      <c r="W19932"/>
    </row>
    <row r="19933" spans="23:23" x14ac:dyDescent="0.25">
      <c r="W19933"/>
    </row>
    <row r="19934" spans="23:23" x14ac:dyDescent="0.25">
      <c r="W19934"/>
    </row>
    <row r="19935" spans="23:23" x14ac:dyDescent="0.25">
      <c r="W19935"/>
    </row>
    <row r="19936" spans="23:23" x14ac:dyDescent="0.25">
      <c r="W19936"/>
    </row>
    <row r="19937" spans="23:23" x14ac:dyDescent="0.25">
      <c r="W19937"/>
    </row>
    <row r="19938" spans="23:23" x14ac:dyDescent="0.25">
      <c r="W19938"/>
    </row>
    <row r="19939" spans="23:23" x14ac:dyDescent="0.25">
      <c r="W19939"/>
    </row>
    <row r="19940" spans="23:23" x14ac:dyDescent="0.25">
      <c r="W19940"/>
    </row>
    <row r="19941" spans="23:23" x14ac:dyDescent="0.25">
      <c r="W19941"/>
    </row>
    <row r="19942" spans="23:23" x14ac:dyDescent="0.25">
      <c r="W19942"/>
    </row>
    <row r="19943" spans="23:23" x14ac:dyDescent="0.25">
      <c r="W19943"/>
    </row>
    <row r="19944" spans="23:23" x14ac:dyDescent="0.25">
      <c r="W19944"/>
    </row>
    <row r="19945" spans="23:23" x14ac:dyDescent="0.25">
      <c r="W19945"/>
    </row>
    <row r="19946" spans="23:23" x14ac:dyDescent="0.25">
      <c r="W19946"/>
    </row>
    <row r="19947" spans="23:23" x14ac:dyDescent="0.25">
      <c r="W19947"/>
    </row>
    <row r="19948" spans="23:23" x14ac:dyDescent="0.25">
      <c r="W19948"/>
    </row>
    <row r="19949" spans="23:23" x14ac:dyDescent="0.25">
      <c r="W19949"/>
    </row>
    <row r="19950" spans="23:23" x14ac:dyDescent="0.25">
      <c r="W19950"/>
    </row>
    <row r="19951" spans="23:23" x14ac:dyDescent="0.25">
      <c r="W19951"/>
    </row>
    <row r="19952" spans="23:23" x14ac:dyDescent="0.25">
      <c r="W19952"/>
    </row>
    <row r="19953" spans="23:23" x14ac:dyDescent="0.25">
      <c r="W19953"/>
    </row>
    <row r="19954" spans="23:23" x14ac:dyDescent="0.25">
      <c r="W19954"/>
    </row>
    <row r="19955" spans="23:23" x14ac:dyDescent="0.25">
      <c r="W19955"/>
    </row>
    <row r="19956" spans="23:23" x14ac:dyDescent="0.25">
      <c r="W19956"/>
    </row>
    <row r="19957" spans="23:23" x14ac:dyDescent="0.25">
      <c r="W19957"/>
    </row>
    <row r="19958" spans="23:23" x14ac:dyDescent="0.25">
      <c r="W19958"/>
    </row>
    <row r="19959" spans="23:23" x14ac:dyDescent="0.25">
      <c r="W19959"/>
    </row>
    <row r="19960" spans="23:23" x14ac:dyDescent="0.25">
      <c r="W19960"/>
    </row>
    <row r="19961" spans="23:23" x14ac:dyDescent="0.25">
      <c r="W19961"/>
    </row>
    <row r="19962" spans="23:23" x14ac:dyDescent="0.25">
      <c r="W19962"/>
    </row>
    <row r="19963" spans="23:23" x14ac:dyDescent="0.25">
      <c r="W19963"/>
    </row>
    <row r="19964" spans="23:23" x14ac:dyDescent="0.25">
      <c r="W19964"/>
    </row>
    <row r="19965" spans="23:23" x14ac:dyDescent="0.25">
      <c r="W19965"/>
    </row>
    <row r="19966" spans="23:23" x14ac:dyDescent="0.25">
      <c r="W19966"/>
    </row>
    <row r="19967" spans="23:23" x14ac:dyDescent="0.25">
      <c r="W19967"/>
    </row>
    <row r="19968" spans="23:23" x14ac:dyDescent="0.25">
      <c r="W19968"/>
    </row>
    <row r="19969" spans="23:23" x14ac:dyDescent="0.25">
      <c r="W19969"/>
    </row>
    <row r="19970" spans="23:23" x14ac:dyDescent="0.25">
      <c r="W19970"/>
    </row>
    <row r="19971" spans="23:23" x14ac:dyDescent="0.25">
      <c r="W19971"/>
    </row>
    <row r="19972" spans="23:23" x14ac:dyDescent="0.25">
      <c r="W19972"/>
    </row>
    <row r="19973" spans="23:23" x14ac:dyDescent="0.25">
      <c r="W19973"/>
    </row>
    <row r="19974" spans="23:23" x14ac:dyDescent="0.25">
      <c r="W19974"/>
    </row>
    <row r="19975" spans="23:23" x14ac:dyDescent="0.25">
      <c r="W19975"/>
    </row>
    <row r="19976" spans="23:23" x14ac:dyDescent="0.25">
      <c r="W19976"/>
    </row>
    <row r="19977" spans="23:23" x14ac:dyDescent="0.25">
      <c r="W19977"/>
    </row>
    <row r="19978" spans="23:23" x14ac:dyDescent="0.25">
      <c r="W19978"/>
    </row>
    <row r="19979" spans="23:23" x14ac:dyDescent="0.25">
      <c r="W19979"/>
    </row>
    <row r="19980" spans="23:23" x14ac:dyDescent="0.25">
      <c r="W19980"/>
    </row>
    <row r="19981" spans="23:23" x14ac:dyDescent="0.25">
      <c r="W19981"/>
    </row>
    <row r="19982" spans="23:23" x14ac:dyDescent="0.25">
      <c r="W19982"/>
    </row>
    <row r="19983" spans="23:23" x14ac:dyDescent="0.25">
      <c r="W19983"/>
    </row>
    <row r="19984" spans="23:23" x14ac:dyDescent="0.25">
      <c r="W19984"/>
    </row>
    <row r="19985" spans="23:23" x14ac:dyDescent="0.25">
      <c r="W19985"/>
    </row>
    <row r="19986" spans="23:23" x14ac:dyDescent="0.25">
      <c r="W19986"/>
    </row>
    <row r="19987" spans="23:23" x14ac:dyDescent="0.25">
      <c r="W19987"/>
    </row>
    <row r="19988" spans="23:23" x14ac:dyDescent="0.25">
      <c r="W19988"/>
    </row>
    <row r="19989" spans="23:23" x14ac:dyDescent="0.25">
      <c r="W19989"/>
    </row>
    <row r="19990" spans="23:23" x14ac:dyDescent="0.25">
      <c r="W19990"/>
    </row>
    <row r="19991" spans="23:23" x14ac:dyDescent="0.25">
      <c r="W19991"/>
    </row>
    <row r="19992" spans="23:23" x14ac:dyDescent="0.25">
      <c r="W19992"/>
    </row>
    <row r="19993" spans="23:23" x14ac:dyDescent="0.25">
      <c r="W19993"/>
    </row>
    <row r="19994" spans="23:23" x14ac:dyDescent="0.25">
      <c r="W19994"/>
    </row>
    <row r="19995" spans="23:23" x14ac:dyDescent="0.25">
      <c r="W19995"/>
    </row>
    <row r="19996" spans="23:23" x14ac:dyDescent="0.25">
      <c r="W19996"/>
    </row>
    <row r="19997" spans="23:23" x14ac:dyDescent="0.25">
      <c r="W19997"/>
    </row>
    <row r="19998" spans="23:23" x14ac:dyDescent="0.25">
      <c r="W19998"/>
    </row>
    <row r="19999" spans="23:23" x14ac:dyDescent="0.25">
      <c r="W19999"/>
    </row>
    <row r="20000" spans="23:23" x14ac:dyDescent="0.25">
      <c r="W20000"/>
    </row>
    <row r="20001" spans="23:23" x14ac:dyDescent="0.25">
      <c r="W20001"/>
    </row>
    <row r="20002" spans="23:23" x14ac:dyDescent="0.25">
      <c r="W20002"/>
    </row>
    <row r="20003" spans="23:23" x14ac:dyDescent="0.25">
      <c r="W20003"/>
    </row>
    <row r="20004" spans="23:23" x14ac:dyDescent="0.25">
      <c r="W20004"/>
    </row>
    <row r="20005" spans="23:23" x14ac:dyDescent="0.25">
      <c r="W20005"/>
    </row>
    <row r="20006" spans="23:23" x14ac:dyDescent="0.25">
      <c r="W20006"/>
    </row>
    <row r="20007" spans="23:23" x14ac:dyDescent="0.25">
      <c r="W20007"/>
    </row>
    <row r="20008" spans="23:23" x14ac:dyDescent="0.25">
      <c r="W20008"/>
    </row>
    <row r="20009" spans="23:23" x14ac:dyDescent="0.25">
      <c r="W20009"/>
    </row>
    <row r="20010" spans="23:23" x14ac:dyDescent="0.25">
      <c r="W20010"/>
    </row>
    <row r="20011" spans="23:23" x14ac:dyDescent="0.25">
      <c r="W20011"/>
    </row>
    <row r="20012" spans="23:23" x14ac:dyDescent="0.25">
      <c r="W20012"/>
    </row>
    <row r="20013" spans="23:23" x14ac:dyDescent="0.25">
      <c r="W20013"/>
    </row>
    <row r="20014" spans="23:23" x14ac:dyDescent="0.25">
      <c r="W20014"/>
    </row>
    <row r="20015" spans="23:23" x14ac:dyDescent="0.25">
      <c r="W20015"/>
    </row>
    <row r="20016" spans="23:23" x14ac:dyDescent="0.25">
      <c r="W20016"/>
    </row>
    <row r="20017" spans="23:23" x14ac:dyDescent="0.25">
      <c r="W20017"/>
    </row>
    <row r="20018" spans="23:23" x14ac:dyDescent="0.25">
      <c r="W20018"/>
    </row>
    <row r="20019" spans="23:23" x14ac:dyDescent="0.25">
      <c r="W20019"/>
    </row>
    <row r="20020" spans="23:23" x14ac:dyDescent="0.25">
      <c r="W20020"/>
    </row>
    <row r="20021" spans="23:23" x14ac:dyDescent="0.25">
      <c r="W20021"/>
    </row>
    <row r="20022" spans="23:23" x14ac:dyDescent="0.25">
      <c r="W20022"/>
    </row>
    <row r="20023" spans="23:23" x14ac:dyDescent="0.25">
      <c r="W20023"/>
    </row>
    <row r="20024" spans="23:23" x14ac:dyDescent="0.25">
      <c r="W20024"/>
    </row>
    <row r="20025" spans="23:23" x14ac:dyDescent="0.25">
      <c r="W20025"/>
    </row>
    <row r="20026" spans="23:23" x14ac:dyDescent="0.25">
      <c r="W20026"/>
    </row>
    <row r="20027" spans="23:23" x14ac:dyDescent="0.25">
      <c r="W20027"/>
    </row>
    <row r="20028" spans="23:23" x14ac:dyDescent="0.25">
      <c r="W20028"/>
    </row>
    <row r="20029" spans="23:23" x14ac:dyDescent="0.25">
      <c r="W20029"/>
    </row>
    <row r="20030" spans="23:23" x14ac:dyDescent="0.25">
      <c r="W20030"/>
    </row>
    <row r="20031" spans="23:23" x14ac:dyDescent="0.25">
      <c r="W20031"/>
    </row>
    <row r="20032" spans="23:23" x14ac:dyDescent="0.25">
      <c r="W20032"/>
    </row>
    <row r="20033" spans="23:23" x14ac:dyDescent="0.25">
      <c r="W20033"/>
    </row>
    <row r="20034" spans="23:23" x14ac:dyDescent="0.25">
      <c r="W20034"/>
    </row>
    <row r="20035" spans="23:23" x14ac:dyDescent="0.25">
      <c r="W20035"/>
    </row>
    <row r="20036" spans="23:23" x14ac:dyDescent="0.25">
      <c r="W20036"/>
    </row>
    <row r="20037" spans="23:23" x14ac:dyDescent="0.25">
      <c r="W20037"/>
    </row>
    <row r="20038" spans="23:23" x14ac:dyDescent="0.25">
      <c r="W20038"/>
    </row>
    <row r="20039" spans="23:23" x14ac:dyDescent="0.25">
      <c r="W20039"/>
    </row>
    <row r="20040" spans="23:23" x14ac:dyDescent="0.25">
      <c r="W20040"/>
    </row>
    <row r="20041" spans="23:23" x14ac:dyDescent="0.25">
      <c r="W20041"/>
    </row>
    <row r="20042" spans="23:23" x14ac:dyDescent="0.25">
      <c r="W20042"/>
    </row>
    <row r="20043" spans="23:23" x14ac:dyDescent="0.25">
      <c r="W20043"/>
    </row>
    <row r="20044" spans="23:23" x14ac:dyDescent="0.25">
      <c r="W20044"/>
    </row>
    <row r="20045" spans="23:23" x14ac:dyDescent="0.25">
      <c r="W20045"/>
    </row>
    <row r="20046" spans="23:23" x14ac:dyDescent="0.25">
      <c r="W20046"/>
    </row>
    <row r="20047" spans="23:23" x14ac:dyDescent="0.25">
      <c r="W20047"/>
    </row>
    <row r="20048" spans="23:23" x14ac:dyDescent="0.25">
      <c r="W20048"/>
    </row>
    <row r="20049" spans="23:23" x14ac:dyDescent="0.25">
      <c r="W20049"/>
    </row>
    <row r="20050" spans="23:23" x14ac:dyDescent="0.25">
      <c r="W20050"/>
    </row>
    <row r="20051" spans="23:23" x14ac:dyDescent="0.25">
      <c r="W20051"/>
    </row>
    <row r="20052" spans="23:23" x14ac:dyDescent="0.25">
      <c r="W20052"/>
    </row>
    <row r="20053" spans="23:23" x14ac:dyDescent="0.25">
      <c r="W20053"/>
    </row>
    <row r="20054" spans="23:23" x14ac:dyDescent="0.25">
      <c r="W20054"/>
    </row>
    <row r="20055" spans="23:23" x14ac:dyDescent="0.25">
      <c r="W20055"/>
    </row>
    <row r="20056" spans="23:23" x14ac:dyDescent="0.25">
      <c r="W20056"/>
    </row>
    <row r="20057" spans="23:23" x14ac:dyDescent="0.25">
      <c r="W20057"/>
    </row>
    <row r="20058" spans="23:23" x14ac:dyDescent="0.25">
      <c r="W20058"/>
    </row>
    <row r="20059" spans="23:23" x14ac:dyDescent="0.25">
      <c r="W20059"/>
    </row>
    <row r="20060" spans="23:23" x14ac:dyDescent="0.25">
      <c r="W20060"/>
    </row>
    <row r="20061" spans="23:23" x14ac:dyDescent="0.25">
      <c r="W20061"/>
    </row>
    <row r="20062" spans="23:23" x14ac:dyDescent="0.25">
      <c r="W20062"/>
    </row>
    <row r="20063" spans="23:23" x14ac:dyDescent="0.25">
      <c r="W20063"/>
    </row>
    <row r="20064" spans="23:23" x14ac:dyDescent="0.25">
      <c r="W20064"/>
    </row>
    <row r="20065" spans="23:23" x14ac:dyDescent="0.25">
      <c r="W20065"/>
    </row>
    <row r="20066" spans="23:23" x14ac:dyDescent="0.25">
      <c r="W20066"/>
    </row>
    <row r="20067" spans="23:23" x14ac:dyDescent="0.25">
      <c r="W20067"/>
    </row>
    <row r="20068" spans="23:23" x14ac:dyDescent="0.25">
      <c r="W20068"/>
    </row>
    <row r="20069" spans="23:23" x14ac:dyDescent="0.25">
      <c r="W20069"/>
    </row>
    <row r="20070" spans="23:23" x14ac:dyDescent="0.25">
      <c r="W20070"/>
    </row>
    <row r="20071" spans="23:23" x14ac:dyDescent="0.25">
      <c r="W20071"/>
    </row>
    <row r="20072" spans="23:23" x14ac:dyDescent="0.25">
      <c r="W20072"/>
    </row>
    <row r="20073" spans="23:23" x14ac:dyDescent="0.25">
      <c r="W20073"/>
    </row>
    <row r="20074" spans="23:23" x14ac:dyDescent="0.25">
      <c r="W20074"/>
    </row>
    <row r="20075" spans="23:23" x14ac:dyDescent="0.25">
      <c r="W20075"/>
    </row>
    <row r="20076" spans="23:23" x14ac:dyDescent="0.25">
      <c r="W20076"/>
    </row>
    <row r="20077" spans="23:23" x14ac:dyDescent="0.25">
      <c r="W20077"/>
    </row>
    <row r="20078" spans="23:23" x14ac:dyDescent="0.25">
      <c r="W20078"/>
    </row>
    <row r="20079" spans="23:23" x14ac:dyDescent="0.25">
      <c r="W20079"/>
    </row>
    <row r="20080" spans="23:23" x14ac:dyDescent="0.25">
      <c r="W20080"/>
    </row>
    <row r="20081" spans="23:23" x14ac:dyDescent="0.25">
      <c r="W20081"/>
    </row>
    <row r="20082" spans="23:23" x14ac:dyDescent="0.25">
      <c r="W20082"/>
    </row>
    <row r="20083" spans="23:23" x14ac:dyDescent="0.25">
      <c r="W20083"/>
    </row>
    <row r="20084" spans="23:23" x14ac:dyDescent="0.25">
      <c r="W20084"/>
    </row>
    <row r="20085" spans="23:23" x14ac:dyDescent="0.25">
      <c r="W20085"/>
    </row>
    <row r="20086" spans="23:23" x14ac:dyDescent="0.25">
      <c r="W20086"/>
    </row>
    <row r="20087" spans="23:23" x14ac:dyDescent="0.25">
      <c r="W20087"/>
    </row>
    <row r="20088" spans="23:23" x14ac:dyDescent="0.25">
      <c r="W20088"/>
    </row>
    <row r="20089" spans="23:23" x14ac:dyDescent="0.25">
      <c r="W20089"/>
    </row>
    <row r="20090" spans="23:23" x14ac:dyDescent="0.25">
      <c r="W20090"/>
    </row>
    <row r="20091" spans="23:23" x14ac:dyDescent="0.25">
      <c r="W20091"/>
    </row>
    <row r="20092" spans="23:23" x14ac:dyDescent="0.25">
      <c r="W20092"/>
    </row>
    <row r="20093" spans="23:23" x14ac:dyDescent="0.25">
      <c r="W20093"/>
    </row>
    <row r="20094" spans="23:23" x14ac:dyDescent="0.25">
      <c r="W20094"/>
    </row>
    <row r="20095" spans="23:23" x14ac:dyDescent="0.25">
      <c r="W20095"/>
    </row>
    <row r="20096" spans="23:23" x14ac:dyDescent="0.25">
      <c r="W20096"/>
    </row>
    <row r="20097" spans="23:23" x14ac:dyDescent="0.25">
      <c r="W20097"/>
    </row>
    <row r="20098" spans="23:23" x14ac:dyDescent="0.25">
      <c r="W20098"/>
    </row>
    <row r="20099" spans="23:23" x14ac:dyDescent="0.25">
      <c r="W20099"/>
    </row>
    <row r="20100" spans="23:23" x14ac:dyDescent="0.25">
      <c r="W20100"/>
    </row>
    <row r="20101" spans="23:23" x14ac:dyDescent="0.25">
      <c r="W20101"/>
    </row>
    <row r="20102" spans="23:23" x14ac:dyDescent="0.25">
      <c r="W20102"/>
    </row>
    <row r="20103" spans="23:23" x14ac:dyDescent="0.25">
      <c r="W20103"/>
    </row>
    <row r="20104" spans="23:23" x14ac:dyDescent="0.25">
      <c r="W20104"/>
    </row>
    <row r="20105" spans="23:23" x14ac:dyDescent="0.25">
      <c r="W20105"/>
    </row>
    <row r="20106" spans="23:23" x14ac:dyDescent="0.25">
      <c r="W20106"/>
    </row>
    <row r="20107" spans="23:23" x14ac:dyDescent="0.25">
      <c r="W20107"/>
    </row>
    <row r="20108" spans="23:23" x14ac:dyDescent="0.25">
      <c r="W20108"/>
    </row>
    <row r="20109" spans="23:23" x14ac:dyDescent="0.25">
      <c r="W20109"/>
    </row>
    <row r="20110" spans="23:23" x14ac:dyDescent="0.25">
      <c r="W20110"/>
    </row>
    <row r="20111" spans="23:23" x14ac:dyDescent="0.25">
      <c r="W20111"/>
    </row>
    <row r="20112" spans="23:23" x14ac:dyDescent="0.25">
      <c r="W20112"/>
    </row>
    <row r="20113" spans="23:23" x14ac:dyDescent="0.25">
      <c r="W20113"/>
    </row>
    <row r="20114" spans="23:23" x14ac:dyDescent="0.25">
      <c r="W20114"/>
    </row>
    <row r="20115" spans="23:23" x14ac:dyDescent="0.25">
      <c r="W20115"/>
    </row>
    <row r="20116" spans="23:23" x14ac:dyDescent="0.25">
      <c r="W20116"/>
    </row>
    <row r="20117" spans="23:23" x14ac:dyDescent="0.25">
      <c r="W20117"/>
    </row>
    <row r="20118" spans="23:23" x14ac:dyDescent="0.25">
      <c r="W20118"/>
    </row>
    <row r="20119" spans="23:23" x14ac:dyDescent="0.25">
      <c r="W20119"/>
    </row>
    <row r="20120" spans="23:23" x14ac:dyDescent="0.25">
      <c r="W20120"/>
    </row>
    <row r="20121" spans="23:23" x14ac:dyDescent="0.25">
      <c r="W20121"/>
    </row>
    <row r="20122" spans="23:23" x14ac:dyDescent="0.25">
      <c r="W20122"/>
    </row>
    <row r="20123" spans="23:23" x14ac:dyDescent="0.25">
      <c r="W20123"/>
    </row>
    <row r="20124" spans="23:23" x14ac:dyDescent="0.25">
      <c r="W20124"/>
    </row>
    <row r="20125" spans="23:23" x14ac:dyDescent="0.25">
      <c r="W20125"/>
    </row>
    <row r="20126" spans="23:23" x14ac:dyDescent="0.25">
      <c r="W20126"/>
    </row>
    <row r="20127" spans="23:23" x14ac:dyDescent="0.25">
      <c r="W20127"/>
    </row>
    <row r="20128" spans="23:23" x14ac:dyDescent="0.25">
      <c r="W20128"/>
    </row>
    <row r="20129" spans="23:23" x14ac:dyDescent="0.25">
      <c r="W20129"/>
    </row>
    <row r="20130" spans="23:23" x14ac:dyDescent="0.25">
      <c r="W20130"/>
    </row>
    <row r="20131" spans="23:23" x14ac:dyDescent="0.25">
      <c r="W20131"/>
    </row>
    <row r="20132" spans="23:23" x14ac:dyDescent="0.25">
      <c r="W20132"/>
    </row>
    <row r="20133" spans="23:23" x14ac:dyDescent="0.25">
      <c r="W20133"/>
    </row>
    <row r="20134" spans="23:23" x14ac:dyDescent="0.25">
      <c r="W20134"/>
    </row>
    <row r="20135" spans="23:23" x14ac:dyDescent="0.25">
      <c r="W20135"/>
    </row>
    <row r="20136" spans="23:23" x14ac:dyDescent="0.25">
      <c r="W20136"/>
    </row>
    <row r="20137" spans="23:23" x14ac:dyDescent="0.25">
      <c r="W20137"/>
    </row>
    <row r="20138" spans="23:23" x14ac:dyDescent="0.25">
      <c r="W20138"/>
    </row>
    <row r="20139" spans="23:23" x14ac:dyDescent="0.25">
      <c r="W20139"/>
    </row>
    <row r="20140" spans="23:23" x14ac:dyDescent="0.25">
      <c r="W20140"/>
    </row>
    <row r="20141" spans="23:23" x14ac:dyDescent="0.25">
      <c r="W20141"/>
    </row>
    <row r="20142" spans="23:23" x14ac:dyDescent="0.25">
      <c r="W20142"/>
    </row>
    <row r="20143" spans="23:23" x14ac:dyDescent="0.25">
      <c r="W20143"/>
    </row>
    <row r="20144" spans="23:23" x14ac:dyDescent="0.25">
      <c r="W20144"/>
    </row>
    <row r="20145" spans="23:23" x14ac:dyDescent="0.25">
      <c r="W20145"/>
    </row>
    <row r="20146" spans="23:23" x14ac:dyDescent="0.25">
      <c r="W20146"/>
    </row>
    <row r="20147" spans="23:23" x14ac:dyDescent="0.25">
      <c r="W20147"/>
    </row>
    <row r="20148" spans="23:23" x14ac:dyDescent="0.25">
      <c r="W20148"/>
    </row>
    <row r="20149" spans="23:23" x14ac:dyDescent="0.25">
      <c r="W20149"/>
    </row>
    <row r="20150" spans="23:23" x14ac:dyDescent="0.25">
      <c r="W20150"/>
    </row>
    <row r="20151" spans="23:23" x14ac:dyDescent="0.25">
      <c r="W20151"/>
    </row>
    <row r="20152" spans="23:23" x14ac:dyDescent="0.25">
      <c r="W20152"/>
    </row>
    <row r="20153" spans="23:23" x14ac:dyDescent="0.25">
      <c r="W20153"/>
    </row>
    <row r="20154" spans="23:23" x14ac:dyDescent="0.25">
      <c r="W20154"/>
    </row>
    <row r="20155" spans="23:23" x14ac:dyDescent="0.25">
      <c r="W20155"/>
    </row>
    <row r="20156" spans="23:23" x14ac:dyDescent="0.25">
      <c r="W20156"/>
    </row>
    <row r="20157" spans="23:23" x14ac:dyDescent="0.25">
      <c r="W20157"/>
    </row>
    <row r="20158" spans="23:23" x14ac:dyDescent="0.25">
      <c r="W20158"/>
    </row>
    <row r="20159" spans="23:23" x14ac:dyDescent="0.25">
      <c r="W20159"/>
    </row>
    <row r="20160" spans="23:23" x14ac:dyDescent="0.25">
      <c r="W20160"/>
    </row>
    <row r="20161" spans="23:23" x14ac:dyDescent="0.25">
      <c r="W20161"/>
    </row>
    <row r="20162" spans="23:23" x14ac:dyDescent="0.25">
      <c r="W20162"/>
    </row>
    <row r="20163" spans="23:23" x14ac:dyDescent="0.25">
      <c r="W20163"/>
    </row>
    <row r="20164" spans="23:23" x14ac:dyDescent="0.25">
      <c r="W20164"/>
    </row>
    <row r="20165" spans="23:23" x14ac:dyDescent="0.25">
      <c r="W20165"/>
    </row>
    <row r="20166" spans="23:23" x14ac:dyDescent="0.25">
      <c r="W20166"/>
    </row>
    <row r="20167" spans="23:23" x14ac:dyDescent="0.25">
      <c r="W20167"/>
    </row>
    <row r="20168" spans="23:23" x14ac:dyDescent="0.25">
      <c r="W20168"/>
    </row>
    <row r="20169" spans="23:23" x14ac:dyDescent="0.25">
      <c r="W20169"/>
    </row>
    <row r="20170" spans="23:23" x14ac:dyDescent="0.25">
      <c r="W20170"/>
    </row>
    <row r="20171" spans="23:23" x14ac:dyDescent="0.25">
      <c r="W20171"/>
    </row>
    <row r="20172" spans="23:23" x14ac:dyDescent="0.25">
      <c r="W20172"/>
    </row>
    <row r="20173" spans="23:23" x14ac:dyDescent="0.25">
      <c r="W20173"/>
    </row>
    <row r="20174" spans="23:23" x14ac:dyDescent="0.25">
      <c r="W20174"/>
    </row>
    <row r="20175" spans="23:23" x14ac:dyDescent="0.25">
      <c r="W20175"/>
    </row>
    <row r="20176" spans="23:23" x14ac:dyDescent="0.25">
      <c r="W20176"/>
    </row>
    <row r="20177" spans="23:23" x14ac:dyDescent="0.25">
      <c r="W20177"/>
    </row>
    <row r="20178" spans="23:23" x14ac:dyDescent="0.25">
      <c r="W20178"/>
    </row>
    <row r="20179" spans="23:23" x14ac:dyDescent="0.25">
      <c r="W20179"/>
    </row>
    <row r="20180" spans="23:23" x14ac:dyDescent="0.25">
      <c r="W20180"/>
    </row>
    <row r="20181" spans="23:23" x14ac:dyDescent="0.25">
      <c r="W20181"/>
    </row>
    <row r="20182" spans="23:23" x14ac:dyDescent="0.25">
      <c r="W20182"/>
    </row>
    <row r="20183" spans="23:23" x14ac:dyDescent="0.25">
      <c r="W20183"/>
    </row>
    <row r="20184" spans="23:23" x14ac:dyDescent="0.25">
      <c r="W20184"/>
    </row>
    <row r="20185" spans="23:23" x14ac:dyDescent="0.25">
      <c r="W20185"/>
    </row>
    <row r="20186" spans="23:23" x14ac:dyDescent="0.25">
      <c r="W20186"/>
    </row>
    <row r="20187" spans="23:23" x14ac:dyDescent="0.25">
      <c r="W20187"/>
    </row>
    <row r="20188" spans="23:23" x14ac:dyDescent="0.25">
      <c r="W20188"/>
    </row>
    <row r="20189" spans="23:23" x14ac:dyDescent="0.25">
      <c r="W20189"/>
    </row>
    <row r="20190" spans="23:23" x14ac:dyDescent="0.25">
      <c r="W20190"/>
    </row>
    <row r="20191" spans="23:23" x14ac:dyDescent="0.25">
      <c r="W20191"/>
    </row>
    <row r="20192" spans="23:23" x14ac:dyDescent="0.25">
      <c r="W20192"/>
    </row>
    <row r="20193" spans="23:23" x14ac:dyDescent="0.25">
      <c r="W20193"/>
    </row>
    <row r="20194" spans="23:23" x14ac:dyDescent="0.25">
      <c r="W20194"/>
    </row>
    <row r="20195" spans="23:23" x14ac:dyDescent="0.25">
      <c r="W20195"/>
    </row>
    <row r="20196" spans="23:23" x14ac:dyDescent="0.25">
      <c r="W20196"/>
    </row>
    <row r="20197" spans="23:23" x14ac:dyDescent="0.25">
      <c r="W20197"/>
    </row>
    <row r="20198" spans="23:23" x14ac:dyDescent="0.25">
      <c r="W20198"/>
    </row>
    <row r="20199" spans="23:23" x14ac:dyDescent="0.25">
      <c r="W20199"/>
    </row>
    <row r="20200" spans="23:23" x14ac:dyDescent="0.25">
      <c r="W20200"/>
    </row>
    <row r="20201" spans="23:23" x14ac:dyDescent="0.25">
      <c r="W20201"/>
    </row>
    <row r="20202" spans="23:23" x14ac:dyDescent="0.25">
      <c r="W20202"/>
    </row>
    <row r="20203" spans="23:23" x14ac:dyDescent="0.25">
      <c r="W20203"/>
    </row>
    <row r="20204" spans="23:23" x14ac:dyDescent="0.25">
      <c r="W20204"/>
    </row>
    <row r="20205" spans="23:23" x14ac:dyDescent="0.25">
      <c r="W20205"/>
    </row>
    <row r="20206" spans="23:23" x14ac:dyDescent="0.25">
      <c r="W20206"/>
    </row>
    <row r="20207" spans="23:23" x14ac:dyDescent="0.25">
      <c r="W20207"/>
    </row>
    <row r="20208" spans="23:23" x14ac:dyDescent="0.25">
      <c r="W20208"/>
    </row>
    <row r="20209" spans="23:23" x14ac:dyDescent="0.25">
      <c r="W20209"/>
    </row>
    <row r="20210" spans="23:23" x14ac:dyDescent="0.25">
      <c r="W20210"/>
    </row>
    <row r="20211" spans="23:23" x14ac:dyDescent="0.25">
      <c r="W20211"/>
    </row>
    <row r="20212" spans="23:23" x14ac:dyDescent="0.25">
      <c r="W20212"/>
    </row>
    <row r="20213" spans="23:23" x14ac:dyDescent="0.25">
      <c r="W20213"/>
    </row>
    <row r="20214" spans="23:23" x14ac:dyDescent="0.25">
      <c r="W20214"/>
    </row>
    <row r="20215" spans="23:23" x14ac:dyDescent="0.25">
      <c r="W20215"/>
    </row>
    <row r="20216" spans="23:23" x14ac:dyDescent="0.25">
      <c r="W20216"/>
    </row>
    <row r="20217" spans="23:23" x14ac:dyDescent="0.25">
      <c r="W20217"/>
    </row>
    <row r="20218" spans="23:23" x14ac:dyDescent="0.25">
      <c r="W20218"/>
    </row>
    <row r="20219" spans="23:23" x14ac:dyDescent="0.25">
      <c r="W20219"/>
    </row>
    <row r="20220" spans="23:23" x14ac:dyDescent="0.25">
      <c r="W20220"/>
    </row>
    <row r="20221" spans="23:23" x14ac:dyDescent="0.25">
      <c r="W20221"/>
    </row>
    <row r="20222" spans="23:23" x14ac:dyDescent="0.25">
      <c r="W20222"/>
    </row>
    <row r="20223" spans="23:23" x14ac:dyDescent="0.25">
      <c r="W20223"/>
    </row>
    <row r="20224" spans="23:23" x14ac:dyDescent="0.25">
      <c r="W20224"/>
    </row>
    <row r="20225" spans="23:23" x14ac:dyDescent="0.25">
      <c r="W20225"/>
    </row>
    <row r="20226" spans="23:23" x14ac:dyDescent="0.25">
      <c r="W20226"/>
    </row>
    <row r="20227" spans="23:23" x14ac:dyDescent="0.25">
      <c r="W20227"/>
    </row>
    <row r="20228" spans="23:23" x14ac:dyDescent="0.25">
      <c r="W20228"/>
    </row>
    <row r="20229" spans="23:23" x14ac:dyDescent="0.25">
      <c r="W20229"/>
    </row>
    <row r="20230" spans="23:23" x14ac:dyDescent="0.25">
      <c r="W20230"/>
    </row>
    <row r="20231" spans="23:23" x14ac:dyDescent="0.25">
      <c r="W20231"/>
    </row>
    <row r="20232" spans="23:23" x14ac:dyDescent="0.25">
      <c r="W20232"/>
    </row>
    <row r="20233" spans="23:23" x14ac:dyDescent="0.25">
      <c r="W20233"/>
    </row>
    <row r="20234" spans="23:23" x14ac:dyDescent="0.25">
      <c r="W20234"/>
    </row>
    <row r="20235" spans="23:23" x14ac:dyDescent="0.25">
      <c r="W20235"/>
    </row>
    <row r="20236" spans="23:23" x14ac:dyDescent="0.25">
      <c r="W20236"/>
    </row>
    <row r="20237" spans="23:23" x14ac:dyDescent="0.25">
      <c r="W20237"/>
    </row>
    <row r="20238" spans="23:23" x14ac:dyDescent="0.25">
      <c r="W20238"/>
    </row>
    <row r="20239" spans="23:23" x14ac:dyDescent="0.25">
      <c r="W20239"/>
    </row>
    <row r="20240" spans="23:23" x14ac:dyDescent="0.25">
      <c r="W20240"/>
    </row>
    <row r="20241" spans="23:23" x14ac:dyDescent="0.25">
      <c r="W20241"/>
    </row>
    <row r="20242" spans="23:23" x14ac:dyDescent="0.25">
      <c r="W20242"/>
    </row>
    <row r="20243" spans="23:23" x14ac:dyDescent="0.25">
      <c r="W20243"/>
    </row>
    <row r="20244" spans="23:23" x14ac:dyDescent="0.25">
      <c r="W20244"/>
    </row>
    <row r="20245" spans="23:23" x14ac:dyDescent="0.25">
      <c r="W20245"/>
    </row>
    <row r="20246" spans="23:23" x14ac:dyDescent="0.25">
      <c r="W20246"/>
    </row>
    <row r="20247" spans="23:23" x14ac:dyDescent="0.25">
      <c r="W20247"/>
    </row>
    <row r="20248" spans="23:23" x14ac:dyDescent="0.25">
      <c r="W20248"/>
    </row>
    <row r="20249" spans="23:23" x14ac:dyDescent="0.25">
      <c r="W20249"/>
    </row>
    <row r="20250" spans="23:23" x14ac:dyDescent="0.25">
      <c r="W20250"/>
    </row>
    <row r="20251" spans="23:23" x14ac:dyDescent="0.25">
      <c r="W20251"/>
    </row>
    <row r="20252" spans="23:23" x14ac:dyDescent="0.25">
      <c r="W20252"/>
    </row>
    <row r="20253" spans="23:23" x14ac:dyDescent="0.25">
      <c r="W20253"/>
    </row>
    <row r="20254" spans="23:23" x14ac:dyDescent="0.25">
      <c r="W20254"/>
    </row>
    <row r="20255" spans="23:23" x14ac:dyDescent="0.25">
      <c r="W20255"/>
    </row>
    <row r="20256" spans="23:23" x14ac:dyDescent="0.25">
      <c r="W20256"/>
    </row>
    <row r="20257" spans="23:23" x14ac:dyDescent="0.25">
      <c r="W20257"/>
    </row>
    <row r="20258" spans="23:23" x14ac:dyDescent="0.25">
      <c r="W20258"/>
    </row>
    <row r="20259" spans="23:23" x14ac:dyDescent="0.25">
      <c r="W20259"/>
    </row>
    <row r="20260" spans="23:23" x14ac:dyDescent="0.25">
      <c r="W20260"/>
    </row>
    <row r="20261" spans="23:23" x14ac:dyDescent="0.25">
      <c r="W20261"/>
    </row>
    <row r="20262" spans="23:23" x14ac:dyDescent="0.25">
      <c r="W20262"/>
    </row>
    <row r="20263" spans="23:23" x14ac:dyDescent="0.25">
      <c r="W20263"/>
    </row>
    <row r="20264" spans="23:23" x14ac:dyDescent="0.25">
      <c r="W20264"/>
    </row>
    <row r="20265" spans="23:23" x14ac:dyDescent="0.25">
      <c r="W20265"/>
    </row>
    <row r="20266" spans="23:23" x14ac:dyDescent="0.25">
      <c r="W20266"/>
    </row>
    <row r="20267" spans="23:23" x14ac:dyDescent="0.25">
      <c r="W20267"/>
    </row>
    <row r="20268" spans="23:23" x14ac:dyDescent="0.25">
      <c r="W20268"/>
    </row>
    <row r="20269" spans="23:23" x14ac:dyDescent="0.25">
      <c r="W20269"/>
    </row>
    <row r="20270" spans="23:23" x14ac:dyDescent="0.25">
      <c r="W20270"/>
    </row>
    <row r="20271" spans="23:23" x14ac:dyDescent="0.25">
      <c r="W20271"/>
    </row>
    <row r="20272" spans="23:23" x14ac:dyDescent="0.25">
      <c r="W20272"/>
    </row>
    <row r="20273" spans="23:23" x14ac:dyDescent="0.25">
      <c r="W20273"/>
    </row>
    <row r="20274" spans="23:23" x14ac:dyDescent="0.25">
      <c r="W20274"/>
    </row>
    <row r="20275" spans="23:23" x14ac:dyDescent="0.25">
      <c r="W20275"/>
    </row>
    <row r="20276" spans="23:23" x14ac:dyDescent="0.25">
      <c r="W20276"/>
    </row>
    <row r="20277" spans="23:23" x14ac:dyDescent="0.25">
      <c r="W20277"/>
    </row>
    <row r="20278" spans="23:23" x14ac:dyDescent="0.25">
      <c r="W20278"/>
    </row>
    <row r="20279" spans="23:23" x14ac:dyDescent="0.25">
      <c r="W20279"/>
    </row>
    <row r="20280" spans="23:23" x14ac:dyDescent="0.25">
      <c r="W20280"/>
    </row>
    <row r="20281" spans="23:23" x14ac:dyDescent="0.25">
      <c r="W20281"/>
    </row>
    <row r="20282" spans="23:23" x14ac:dyDescent="0.25">
      <c r="W20282"/>
    </row>
    <row r="20283" spans="23:23" x14ac:dyDescent="0.25">
      <c r="W20283"/>
    </row>
    <row r="20284" spans="23:23" x14ac:dyDescent="0.25">
      <c r="W20284"/>
    </row>
    <row r="20285" spans="23:23" x14ac:dyDescent="0.25">
      <c r="W20285"/>
    </row>
    <row r="20286" spans="23:23" x14ac:dyDescent="0.25">
      <c r="W20286"/>
    </row>
    <row r="20287" spans="23:23" x14ac:dyDescent="0.25">
      <c r="W20287"/>
    </row>
    <row r="20288" spans="23:23" x14ac:dyDescent="0.25">
      <c r="W20288"/>
    </row>
    <row r="20289" spans="23:23" x14ac:dyDescent="0.25">
      <c r="W20289"/>
    </row>
    <row r="20290" spans="23:23" x14ac:dyDescent="0.25">
      <c r="W20290"/>
    </row>
    <row r="20291" spans="23:23" x14ac:dyDescent="0.25">
      <c r="W20291"/>
    </row>
    <row r="20292" spans="23:23" x14ac:dyDescent="0.25">
      <c r="W20292"/>
    </row>
    <row r="20293" spans="23:23" x14ac:dyDescent="0.25">
      <c r="W20293"/>
    </row>
    <row r="20294" spans="23:23" x14ac:dyDescent="0.25">
      <c r="W20294"/>
    </row>
    <row r="20295" spans="23:23" x14ac:dyDescent="0.25">
      <c r="W20295"/>
    </row>
    <row r="20296" spans="23:23" x14ac:dyDescent="0.25">
      <c r="W20296"/>
    </row>
    <row r="20297" spans="23:23" x14ac:dyDescent="0.25">
      <c r="W20297"/>
    </row>
    <row r="20298" spans="23:23" x14ac:dyDescent="0.25">
      <c r="W20298"/>
    </row>
    <row r="20299" spans="23:23" x14ac:dyDescent="0.25">
      <c r="W20299"/>
    </row>
    <row r="20300" spans="23:23" x14ac:dyDescent="0.25">
      <c r="W20300"/>
    </row>
    <row r="20301" spans="23:23" x14ac:dyDescent="0.25">
      <c r="W20301"/>
    </row>
    <row r="20302" spans="23:23" x14ac:dyDescent="0.25">
      <c r="W20302"/>
    </row>
    <row r="20303" spans="23:23" x14ac:dyDescent="0.25">
      <c r="W20303"/>
    </row>
    <row r="20304" spans="23:23" x14ac:dyDescent="0.25">
      <c r="W20304"/>
    </row>
    <row r="20305" spans="23:23" x14ac:dyDescent="0.25">
      <c r="W20305"/>
    </row>
    <row r="20306" spans="23:23" x14ac:dyDescent="0.25">
      <c r="W20306"/>
    </row>
    <row r="20307" spans="23:23" x14ac:dyDescent="0.25">
      <c r="W20307"/>
    </row>
    <row r="20308" spans="23:23" x14ac:dyDescent="0.25">
      <c r="W20308"/>
    </row>
    <row r="20309" spans="23:23" x14ac:dyDescent="0.25">
      <c r="W20309"/>
    </row>
    <row r="20310" spans="23:23" x14ac:dyDescent="0.25">
      <c r="W20310"/>
    </row>
    <row r="20311" spans="23:23" x14ac:dyDescent="0.25">
      <c r="W20311"/>
    </row>
    <row r="20312" spans="23:23" x14ac:dyDescent="0.25">
      <c r="W20312"/>
    </row>
    <row r="20313" spans="23:23" x14ac:dyDescent="0.25">
      <c r="W20313"/>
    </row>
    <row r="20314" spans="23:23" x14ac:dyDescent="0.25">
      <c r="W20314"/>
    </row>
    <row r="20315" spans="23:23" x14ac:dyDescent="0.25">
      <c r="W20315"/>
    </row>
    <row r="20316" spans="23:23" x14ac:dyDescent="0.25">
      <c r="W20316"/>
    </row>
    <row r="20317" spans="23:23" x14ac:dyDescent="0.25">
      <c r="W20317"/>
    </row>
    <row r="20318" spans="23:23" x14ac:dyDescent="0.25">
      <c r="W20318"/>
    </row>
    <row r="20319" spans="23:23" x14ac:dyDescent="0.25">
      <c r="W20319"/>
    </row>
    <row r="20320" spans="23:23" x14ac:dyDescent="0.25">
      <c r="W20320"/>
    </row>
    <row r="20321" spans="23:23" x14ac:dyDescent="0.25">
      <c r="W20321"/>
    </row>
    <row r="20322" spans="23:23" x14ac:dyDescent="0.25">
      <c r="W20322"/>
    </row>
    <row r="20323" spans="23:23" x14ac:dyDescent="0.25">
      <c r="W20323"/>
    </row>
    <row r="20324" spans="23:23" x14ac:dyDescent="0.25">
      <c r="W20324"/>
    </row>
    <row r="20325" spans="23:23" x14ac:dyDescent="0.25">
      <c r="W20325"/>
    </row>
    <row r="20326" spans="23:23" x14ac:dyDescent="0.25">
      <c r="W20326"/>
    </row>
    <row r="20327" spans="23:23" x14ac:dyDescent="0.25">
      <c r="W20327"/>
    </row>
    <row r="20328" spans="23:23" x14ac:dyDescent="0.25">
      <c r="W20328"/>
    </row>
    <row r="20329" spans="23:23" x14ac:dyDescent="0.25">
      <c r="W20329"/>
    </row>
    <row r="20330" spans="23:23" x14ac:dyDescent="0.25">
      <c r="W20330"/>
    </row>
    <row r="20331" spans="23:23" x14ac:dyDescent="0.25">
      <c r="W20331"/>
    </row>
    <row r="20332" spans="23:23" x14ac:dyDescent="0.25">
      <c r="W20332"/>
    </row>
    <row r="20333" spans="23:23" x14ac:dyDescent="0.25">
      <c r="W20333"/>
    </row>
    <row r="20334" spans="23:23" x14ac:dyDescent="0.25">
      <c r="W20334"/>
    </row>
    <row r="20335" spans="23:23" x14ac:dyDescent="0.25">
      <c r="W20335"/>
    </row>
    <row r="20336" spans="23:23" x14ac:dyDescent="0.25">
      <c r="W20336"/>
    </row>
    <row r="20337" spans="23:23" x14ac:dyDescent="0.25">
      <c r="W20337"/>
    </row>
    <row r="20338" spans="23:23" x14ac:dyDescent="0.25">
      <c r="W20338"/>
    </row>
    <row r="20339" spans="23:23" x14ac:dyDescent="0.25">
      <c r="W20339"/>
    </row>
    <row r="20340" spans="23:23" x14ac:dyDescent="0.25">
      <c r="W20340"/>
    </row>
    <row r="20341" spans="23:23" x14ac:dyDescent="0.25">
      <c r="W20341"/>
    </row>
    <row r="20342" spans="23:23" x14ac:dyDescent="0.25">
      <c r="W20342"/>
    </row>
    <row r="20343" spans="23:23" x14ac:dyDescent="0.25">
      <c r="W20343"/>
    </row>
    <row r="20344" spans="23:23" x14ac:dyDescent="0.25">
      <c r="W20344"/>
    </row>
  </sheetData>
  <sortState ref="F4:W467">
    <sortCondition ref="P4:P467"/>
    <sortCondition ref="T4:T467"/>
  </sortState>
  <mergeCells count="2">
    <mergeCell ref="B1:D1"/>
    <mergeCell ref="E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fn">
    <tabColor theme="6" tint="-0.499984740745262"/>
  </sheetPr>
  <dimension ref="A1:N8705"/>
  <sheetViews>
    <sheetView showGridLines="0" topLeftCell="A37" workbookViewId="0">
      <selection activeCell="P3" sqref="P3"/>
    </sheetView>
  </sheetViews>
  <sheetFormatPr defaultRowHeight="15" x14ac:dyDescent="0.25"/>
  <cols>
    <col min="1" max="1" width="4.7109375" customWidth="1"/>
    <col min="2" max="2" width="30.7109375" customWidth="1"/>
    <col min="3" max="3" width="15.7109375" customWidth="1"/>
    <col min="4" max="4" width="64.5703125" customWidth="1"/>
    <col min="5" max="5" width="7.42578125" customWidth="1"/>
    <col min="6" max="7" width="4.7109375" customWidth="1"/>
    <col min="9" max="9" width="14.7109375" bestFit="1" customWidth="1"/>
    <col min="10" max="10" width="7.42578125" bestFit="1" customWidth="1"/>
    <col min="11" max="12" width="4.7109375" customWidth="1"/>
  </cols>
  <sheetData>
    <row r="1" spans="1:14" ht="26.25" x14ac:dyDescent="0.4">
      <c r="A1" s="1"/>
      <c r="B1" s="6" t="s">
        <v>115</v>
      </c>
      <c r="C1" s="6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3" spans="1:14" ht="21" x14ac:dyDescent="0.35">
      <c r="A3" s="5"/>
      <c r="B3" s="44" t="s">
        <v>15</v>
      </c>
      <c r="C3" s="45" t="s">
        <v>116</v>
      </c>
      <c r="D3" s="45" t="s">
        <v>20</v>
      </c>
      <c r="E3" s="46" t="s">
        <v>117</v>
      </c>
      <c r="F3" s="4"/>
      <c r="G3" s="4"/>
      <c r="H3" s="41" t="s">
        <v>118</v>
      </c>
      <c r="I3" s="42" t="s">
        <v>119</v>
      </c>
      <c r="J3" s="43" t="s">
        <v>120</v>
      </c>
      <c r="K3" s="4"/>
      <c r="L3" s="4"/>
      <c r="M3" s="47" t="s">
        <v>120</v>
      </c>
      <c r="N3" s="48" t="s">
        <v>119</v>
      </c>
    </row>
    <row r="4" spans="1:14" ht="15.75" x14ac:dyDescent="0.25">
      <c r="A4" s="10"/>
      <c r="B4" s="34" t="s">
        <v>121</v>
      </c>
      <c r="C4" s="35" t="s">
        <v>122</v>
      </c>
      <c r="D4" s="36" t="s">
        <v>23</v>
      </c>
      <c r="E4" s="37">
        <v>0</v>
      </c>
      <c r="F4" s="4"/>
      <c r="G4" s="4"/>
      <c r="H4" s="49">
        <v>0</v>
      </c>
      <c r="I4" s="50" t="s">
        <v>123</v>
      </c>
      <c r="J4" s="51" t="s">
        <v>2</v>
      </c>
      <c r="K4" s="4"/>
      <c r="L4" s="4"/>
      <c r="M4" s="23">
        <v>-1</v>
      </c>
      <c r="N4" s="24" t="s">
        <v>124</v>
      </c>
    </row>
    <row r="5" spans="1:14" ht="15.75" x14ac:dyDescent="0.25">
      <c r="A5" s="10"/>
      <c r="B5" s="25" t="s">
        <v>125</v>
      </c>
      <c r="C5" s="26" t="s">
        <v>126</v>
      </c>
      <c r="D5" s="27" t="s">
        <v>127</v>
      </c>
      <c r="E5" s="29">
        <v>0</v>
      </c>
      <c r="F5" s="4"/>
      <c r="G5" s="4"/>
      <c r="H5" s="52">
        <v>1</v>
      </c>
      <c r="I5" s="53" t="s">
        <v>128</v>
      </c>
      <c r="J5" s="54" t="s">
        <v>2</v>
      </c>
      <c r="K5" s="4"/>
      <c r="L5" s="4"/>
      <c r="M5" s="19">
        <v>0</v>
      </c>
      <c r="N5" s="20" t="s">
        <v>129</v>
      </c>
    </row>
    <row r="6" spans="1:14" ht="15.75" x14ac:dyDescent="0.25">
      <c r="A6" s="10"/>
      <c r="B6" s="25" t="s">
        <v>130</v>
      </c>
      <c r="C6" s="26" t="s">
        <v>131</v>
      </c>
      <c r="D6" s="27" t="s">
        <v>447</v>
      </c>
      <c r="E6" s="29">
        <v>0</v>
      </c>
      <c r="F6" s="4"/>
      <c r="G6" s="4"/>
      <c r="H6" s="49">
        <v>2</v>
      </c>
      <c r="I6" s="50" t="s">
        <v>132</v>
      </c>
      <c r="J6" s="51" t="s">
        <v>2</v>
      </c>
      <c r="K6" s="4"/>
      <c r="L6" s="4"/>
      <c r="M6" s="17">
        <v>1</v>
      </c>
      <c r="N6" s="18" t="s">
        <v>133</v>
      </c>
    </row>
    <row r="7" spans="1:14" ht="15.75" x14ac:dyDescent="0.25">
      <c r="A7" s="10"/>
      <c r="B7" s="25" t="s">
        <v>134</v>
      </c>
      <c r="C7" s="26" t="s">
        <v>130</v>
      </c>
      <c r="D7" s="27" t="s">
        <v>135</v>
      </c>
      <c r="E7" s="29">
        <v>0</v>
      </c>
      <c r="F7" s="4"/>
      <c r="G7" s="4"/>
      <c r="H7" s="52">
        <v>3</v>
      </c>
      <c r="I7" s="53" t="s">
        <v>136</v>
      </c>
      <c r="J7" s="54" t="s">
        <v>2</v>
      </c>
      <c r="K7" s="4"/>
      <c r="L7" s="4"/>
      <c r="M7" s="19">
        <v>2</v>
      </c>
      <c r="N7" s="20" t="s">
        <v>137</v>
      </c>
    </row>
    <row r="8" spans="1:14" ht="15.75" x14ac:dyDescent="0.25">
      <c r="A8" s="10"/>
      <c r="B8" s="25" t="s">
        <v>138</v>
      </c>
      <c r="C8" s="26" t="s">
        <v>130</v>
      </c>
      <c r="D8" s="27" t="s">
        <v>139</v>
      </c>
      <c r="E8" s="29">
        <v>0</v>
      </c>
      <c r="F8" s="4"/>
      <c r="G8" s="4"/>
      <c r="H8" s="49">
        <v>4</v>
      </c>
      <c r="I8" s="50" t="s">
        <v>140</v>
      </c>
      <c r="J8" s="51" t="s">
        <v>2</v>
      </c>
      <c r="K8" s="4"/>
      <c r="L8" s="4"/>
      <c r="M8" s="17">
        <v>3</v>
      </c>
      <c r="N8" s="18" t="s">
        <v>141</v>
      </c>
    </row>
    <row r="9" spans="1:14" ht="15.75" x14ac:dyDescent="0.25">
      <c r="A9" s="10"/>
      <c r="B9" s="25" t="s">
        <v>142</v>
      </c>
      <c r="C9" s="26" t="s">
        <v>143</v>
      </c>
      <c r="D9" s="27" t="s">
        <v>144</v>
      </c>
      <c r="E9" s="28">
        <v>0</v>
      </c>
      <c r="F9" s="4"/>
      <c r="G9" s="4"/>
      <c r="H9" s="52">
        <v>5</v>
      </c>
      <c r="I9" s="53" t="s">
        <v>123</v>
      </c>
      <c r="J9" s="54" t="s">
        <v>2</v>
      </c>
      <c r="K9" s="4"/>
      <c r="L9" s="4"/>
      <c r="M9" s="19">
        <v>4</v>
      </c>
      <c r="N9" s="20" t="s">
        <v>145</v>
      </c>
    </row>
    <row r="10" spans="1:14" ht="15.75" x14ac:dyDescent="0.25">
      <c r="A10" s="10"/>
      <c r="B10" s="25" t="s">
        <v>146</v>
      </c>
      <c r="C10" s="26" t="s">
        <v>147</v>
      </c>
      <c r="D10" s="27" t="s">
        <v>146</v>
      </c>
      <c r="E10" s="28">
        <v>0</v>
      </c>
      <c r="F10" s="4"/>
      <c r="G10" s="4"/>
      <c r="H10" s="55">
        <v>6</v>
      </c>
      <c r="I10" s="56"/>
      <c r="J10" s="57"/>
      <c r="K10" s="4"/>
      <c r="L10" s="4"/>
      <c r="M10" s="17">
        <v>5</v>
      </c>
      <c r="N10" s="18" t="s">
        <v>148</v>
      </c>
    </row>
    <row r="11" spans="1:14" ht="15.75" x14ac:dyDescent="0.25">
      <c r="A11" s="10"/>
      <c r="B11" s="25" t="s">
        <v>149</v>
      </c>
      <c r="C11" s="26" t="s">
        <v>131</v>
      </c>
      <c r="D11" s="27" t="s">
        <v>150</v>
      </c>
      <c r="E11" s="29">
        <v>0</v>
      </c>
      <c r="F11" s="4"/>
      <c r="G11" s="4"/>
      <c r="H11" s="55">
        <v>7</v>
      </c>
      <c r="I11" s="56"/>
      <c r="J11" s="57"/>
      <c r="K11" s="4"/>
      <c r="L11" s="4"/>
      <c r="M11" s="19">
        <v>6</v>
      </c>
      <c r="N11" s="20" t="s">
        <v>151</v>
      </c>
    </row>
    <row r="12" spans="1:14" ht="15.75" x14ac:dyDescent="0.25">
      <c r="A12" s="10"/>
      <c r="B12" s="25" t="s">
        <v>152</v>
      </c>
      <c r="C12" s="26" t="s">
        <v>143</v>
      </c>
      <c r="D12" s="27" t="s">
        <v>153</v>
      </c>
      <c r="E12" s="28">
        <v>0</v>
      </c>
      <c r="F12" s="4"/>
      <c r="G12" s="4"/>
      <c r="H12" s="55">
        <v>8</v>
      </c>
      <c r="I12" s="56"/>
      <c r="J12" s="57"/>
      <c r="K12" s="4"/>
      <c r="L12" s="4"/>
      <c r="M12" s="17">
        <v>7</v>
      </c>
      <c r="N12" s="18" t="s">
        <v>154</v>
      </c>
    </row>
    <row r="13" spans="1:14" ht="15.75" x14ac:dyDescent="0.25">
      <c r="A13" s="10"/>
      <c r="B13" s="25" t="s">
        <v>131</v>
      </c>
      <c r="C13" s="26" t="s">
        <v>147</v>
      </c>
      <c r="D13" s="27" t="s">
        <v>155</v>
      </c>
      <c r="E13" s="28">
        <v>0</v>
      </c>
      <c r="F13" s="4"/>
      <c r="G13" s="4"/>
      <c r="H13" s="11">
        <v>9</v>
      </c>
      <c r="I13" s="12"/>
      <c r="J13" s="13"/>
      <c r="K13" s="4"/>
      <c r="L13" s="4"/>
      <c r="M13" s="19">
        <v>8</v>
      </c>
      <c r="N13" s="20" t="s">
        <v>156</v>
      </c>
    </row>
    <row r="14" spans="1:14" ht="15.75" x14ac:dyDescent="0.25">
      <c r="A14" s="10"/>
      <c r="B14" s="25" t="s">
        <v>157</v>
      </c>
      <c r="C14" s="26" t="s">
        <v>147</v>
      </c>
      <c r="D14" s="27" t="s">
        <v>158</v>
      </c>
      <c r="E14" s="28">
        <v>0</v>
      </c>
      <c r="F14" s="4"/>
      <c r="G14" s="4"/>
      <c r="H14" s="11">
        <v>10</v>
      </c>
      <c r="I14" s="12"/>
      <c r="J14" s="13"/>
      <c r="K14" s="4"/>
      <c r="L14" s="4"/>
      <c r="M14" s="17">
        <v>9</v>
      </c>
      <c r="N14" s="18" t="s">
        <v>159</v>
      </c>
    </row>
    <row r="15" spans="1:14" ht="15.75" x14ac:dyDescent="0.25">
      <c r="A15" s="10"/>
      <c r="B15" s="25" t="s">
        <v>160</v>
      </c>
      <c r="C15" s="26" t="s">
        <v>157</v>
      </c>
      <c r="D15" s="27" t="s">
        <v>161</v>
      </c>
      <c r="E15" s="28">
        <v>0</v>
      </c>
      <c r="F15" s="4"/>
      <c r="G15" s="4"/>
      <c r="H15" s="11">
        <v>11</v>
      </c>
      <c r="I15" s="12"/>
      <c r="J15" s="13"/>
      <c r="K15" s="4"/>
      <c r="L15" s="4"/>
      <c r="M15" s="19">
        <v>10</v>
      </c>
      <c r="N15" s="20" t="s">
        <v>162</v>
      </c>
    </row>
    <row r="16" spans="1:14" ht="15.75" x14ac:dyDescent="0.25">
      <c r="A16" s="10"/>
      <c r="B16" s="25" t="s">
        <v>163</v>
      </c>
      <c r="C16" s="26" t="s">
        <v>157</v>
      </c>
      <c r="D16" s="27" t="s">
        <v>164</v>
      </c>
      <c r="E16" s="28">
        <v>0</v>
      </c>
      <c r="F16" s="4"/>
      <c r="G16" s="4"/>
      <c r="H16" s="11">
        <v>12</v>
      </c>
      <c r="I16" s="12" t="s">
        <v>165</v>
      </c>
      <c r="J16" s="13">
        <v>14</v>
      </c>
      <c r="K16" s="4"/>
      <c r="L16" s="4"/>
      <c r="M16" s="17">
        <v>11</v>
      </c>
      <c r="N16" s="18" t="s">
        <v>166</v>
      </c>
    </row>
    <row r="17" spans="1:14" ht="15.75" x14ac:dyDescent="0.25">
      <c r="A17" s="10"/>
      <c r="B17" s="25" t="s">
        <v>167</v>
      </c>
      <c r="C17" s="26" t="s">
        <v>157</v>
      </c>
      <c r="D17" s="27" t="s">
        <v>168</v>
      </c>
      <c r="E17" s="28">
        <v>0</v>
      </c>
      <c r="F17" s="4"/>
      <c r="G17" s="4"/>
      <c r="H17" s="11">
        <v>13</v>
      </c>
      <c r="I17" s="12" t="s">
        <v>169</v>
      </c>
      <c r="J17" s="13">
        <v>21</v>
      </c>
      <c r="K17" s="4"/>
      <c r="L17" s="4"/>
      <c r="M17" s="19">
        <v>12</v>
      </c>
      <c r="N17" s="20" t="s">
        <v>170</v>
      </c>
    </row>
    <row r="18" spans="1:14" ht="15.75" x14ac:dyDescent="0.25">
      <c r="A18" s="10"/>
      <c r="B18" s="25" t="s">
        <v>171</v>
      </c>
      <c r="C18" s="26" t="s">
        <v>147</v>
      </c>
      <c r="D18" s="27" t="s">
        <v>172</v>
      </c>
      <c r="E18" s="28">
        <v>0</v>
      </c>
      <c r="F18" s="4"/>
      <c r="G18" s="4"/>
      <c r="H18" s="11">
        <v>14</v>
      </c>
      <c r="I18" s="12" t="s">
        <v>173</v>
      </c>
      <c r="J18" s="13">
        <v>16</v>
      </c>
      <c r="K18" s="4"/>
      <c r="L18" s="4"/>
      <c r="M18" s="17">
        <v>13</v>
      </c>
      <c r="N18" s="18" t="s">
        <v>174</v>
      </c>
    </row>
    <row r="19" spans="1:14" ht="15.75" x14ac:dyDescent="0.25">
      <c r="A19" s="10"/>
      <c r="B19" s="25" t="s">
        <v>175</v>
      </c>
      <c r="C19" s="26" t="s">
        <v>176</v>
      </c>
      <c r="D19" s="27" t="s">
        <v>177</v>
      </c>
      <c r="E19" s="29">
        <v>0</v>
      </c>
      <c r="F19" s="4"/>
      <c r="G19" s="4"/>
      <c r="H19" s="11">
        <v>15</v>
      </c>
      <c r="I19" s="12" t="s">
        <v>178</v>
      </c>
      <c r="J19" s="13">
        <v>23</v>
      </c>
      <c r="K19" s="4"/>
      <c r="L19" s="4"/>
      <c r="M19" s="19">
        <v>14</v>
      </c>
      <c r="N19" s="20" t="s">
        <v>179</v>
      </c>
    </row>
    <row r="20" spans="1:14" ht="15.75" x14ac:dyDescent="0.25">
      <c r="A20" s="10"/>
      <c r="B20" s="25" t="s">
        <v>180</v>
      </c>
      <c r="C20" s="26" t="s">
        <v>152</v>
      </c>
      <c r="D20" s="27" t="s">
        <v>153</v>
      </c>
      <c r="E20" s="29">
        <v>0</v>
      </c>
      <c r="F20" s="4"/>
      <c r="G20" s="4"/>
      <c r="H20" s="11">
        <v>16</v>
      </c>
      <c r="I20" s="12" t="s">
        <v>181</v>
      </c>
      <c r="J20" s="13">
        <v>18</v>
      </c>
      <c r="K20" s="4"/>
      <c r="L20" s="4"/>
      <c r="M20" s="17">
        <v>15</v>
      </c>
      <c r="N20" s="18" t="s">
        <v>182</v>
      </c>
    </row>
    <row r="21" spans="1:14" ht="15.75" x14ac:dyDescent="0.25">
      <c r="A21" s="10"/>
      <c r="B21" s="25" t="s">
        <v>183</v>
      </c>
      <c r="C21" s="26" t="s">
        <v>184</v>
      </c>
      <c r="D21" s="27" t="s">
        <v>2</v>
      </c>
      <c r="E21" s="28">
        <v>0</v>
      </c>
      <c r="F21" s="4"/>
      <c r="G21" s="4"/>
      <c r="H21" s="11">
        <v>17</v>
      </c>
      <c r="I21" s="12" t="s">
        <v>185</v>
      </c>
      <c r="J21" s="13">
        <v>13</v>
      </c>
      <c r="K21" s="4"/>
      <c r="L21" s="4"/>
      <c r="M21" s="19">
        <v>16</v>
      </c>
      <c r="N21" s="20" t="s">
        <v>186</v>
      </c>
    </row>
    <row r="22" spans="1:14" ht="15.75" x14ac:dyDescent="0.25">
      <c r="A22" s="10"/>
      <c r="B22" s="25" t="s">
        <v>187</v>
      </c>
      <c r="C22" s="26" t="s">
        <v>188</v>
      </c>
      <c r="D22" s="27" t="s">
        <v>189</v>
      </c>
      <c r="E22" s="28">
        <v>0</v>
      </c>
      <c r="F22" s="4"/>
      <c r="G22" s="4"/>
      <c r="H22" s="11">
        <v>18</v>
      </c>
      <c r="I22" s="12" t="s">
        <v>190</v>
      </c>
      <c r="J22" s="13">
        <v>20</v>
      </c>
      <c r="K22" s="4"/>
      <c r="L22" s="4"/>
      <c r="M22" s="17">
        <v>17</v>
      </c>
      <c r="N22" s="18" t="s">
        <v>191</v>
      </c>
    </row>
    <row r="23" spans="1:14" ht="15.75" x14ac:dyDescent="0.25">
      <c r="A23" s="10"/>
      <c r="B23" s="25" t="s">
        <v>192</v>
      </c>
      <c r="C23" s="26" t="s">
        <v>184</v>
      </c>
      <c r="D23" s="27" t="s">
        <v>2</v>
      </c>
      <c r="E23" s="28">
        <v>0</v>
      </c>
      <c r="F23" s="4"/>
      <c r="G23" s="4"/>
      <c r="H23" s="11">
        <v>19</v>
      </c>
      <c r="I23" s="12" t="s">
        <v>193</v>
      </c>
      <c r="J23" s="13">
        <v>15</v>
      </c>
      <c r="K23" s="4"/>
      <c r="L23" s="4"/>
      <c r="M23" s="19">
        <v>18</v>
      </c>
      <c r="N23" s="20" t="s">
        <v>194</v>
      </c>
    </row>
    <row r="24" spans="1:14" ht="15.75" x14ac:dyDescent="0.25">
      <c r="A24" s="10"/>
      <c r="B24" s="25" t="s">
        <v>195</v>
      </c>
      <c r="C24" s="26" t="s">
        <v>196</v>
      </c>
      <c r="D24" s="27" t="s">
        <v>197</v>
      </c>
      <c r="E24" s="29">
        <v>0</v>
      </c>
      <c r="F24" s="4"/>
      <c r="G24" s="4"/>
      <c r="H24" s="11">
        <v>20</v>
      </c>
      <c r="I24" s="12" t="s">
        <v>198</v>
      </c>
      <c r="J24" s="13">
        <v>22</v>
      </c>
      <c r="K24" s="4"/>
      <c r="L24" s="4"/>
      <c r="M24" s="17">
        <v>19</v>
      </c>
      <c r="N24" s="18" t="s">
        <v>199</v>
      </c>
    </row>
    <row r="25" spans="1:14" ht="15.75" x14ac:dyDescent="0.25">
      <c r="A25" s="10"/>
      <c r="B25" s="25" t="s">
        <v>200</v>
      </c>
      <c r="C25" s="26" t="s">
        <v>131</v>
      </c>
      <c r="D25" s="27" t="s">
        <v>201</v>
      </c>
      <c r="E25" s="29">
        <v>0</v>
      </c>
      <c r="F25" s="4"/>
      <c r="G25" s="4"/>
      <c r="H25" s="11">
        <v>21</v>
      </c>
      <c r="I25" s="12" t="s">
        <v>202</v>
      </c>
      <c r="J25" s="13">
        <v>17</v>
      </c>
      <c r="K25" s="4"/>
      <c r="L25" s="4"/>
      <c r="M25" s="19">
        <v>20</v>
      </c>
      <c r="N25" s="20" t="s">
        <v>203</v>
      </c>
    </row>
    <row r="26" spans="1:14" ht="15.75" x14ac:dyDescent="0.25">
      <c r="A26" s="10"/>
      <c r="B26" s="25" t="s">
        <v>204</v>
      </c>
      <c r="C26" s="26" t="s">
        <v>205</v>
      </c>
      <c r="D26" s="27" t="s">
        <v>206</v>
      </c>
      <c r="E26" s="28">
        <v>0</v>
      </c>
      <c r="F26" s="4"/>
      <c r="G26" s="4"/>
      <c r="H26" s="11">
        <v>22</v>
      </c>
      <c r="I26" s="12" t="s">
        <v>207</v>
      </c>
      <c r="J26" s="13">
        <v>24</v>
      </c>
      <c r="K26" s="4"/>
      <c r="L26" s="4"/>
      <c r="M26" s="17">
        <v>21</v>
      </c>
      <c r="N26" s="18" t="s">
        <v>208</v>
      </c>
    </row>
    <row r="27" spans="1:14" ht="15.75" x14ac:dyDescent="0.25">
      <c r="A27" s="10"/>
      <c r="B27" s="25" t="s">
        <v>209</v>
      </c>
      <c r="C27" s="26" t="s">
        <v>210</v>
      </c>
      <c r="D27" s="27" t="s">
        <v>211</v>
      </c>
      <c r="E27" s="28">
        <v>0</v>
      </c>
      <c r="F27" s="4"/>
      <c r="G27" s="4"/>
      <c r="H27" s="11">
        <v>23</v>
      </c>
      <c r="I27" s="12" t="s">
        <v>212</v>
      </c>
      <c r="J27" s="13">
        <v>19</v>
      </c>
      <c r="K27" s="4"/>
      <c r="L27" s="4"/>
      <c r="M27" s="19">
        <v>22</v>
      </c>
      <c r="N27" s="20" t="s">
        <v>213</v>
      </c>
    </row>
    <row r="28" spans="1:14" ht="15.75" x14ac:dyDescent="0.25">
      <c r="A28" s="10"/>
      <c r="B28" s="25" t="s">
        <v>210</v>
      </c>
      <c r="C28" s="26" t="s">
        <v>214</v>
      </c>
      <c r="D28" s="27" t="s">
        <v>211</v>
      </c>
      <c r="E28" s="28">
        <v>0</v>
      </c>
      <c r="F28" s="4"/>
      <c r="G28" s="4"/>
      <c r="H28" s="11">
        <v>24</v>
      </c>
      <c r="I28" s="12" t="s">
        <v>215</v>
      </c>
      <c r="J28" s="13">
        <v>14</v>
      </c>
      <c r="K28" s="4"/>
      <c r="L28" s="4"/>
      <c r="M28" s="17">
        <v>23</v>
      </c>
      <c r="N28" s="18" t="s">
        <v>216</v>
      </c>
    </row>
    <row r="29" spans="1:14" ht="15.75" x14ac:dyDescent="0.25">
      <c r="A29" s="10"/>
      <c r="B29" s="25" t="s">
        <v>217</v>
      </c>
      <c r="C29" s="26" t="s">
        <v>214</v>
      </c>
      <c r="D29" s="27" t="s">
        <v>218</v>
      </c>
      <c r="E29" s="28">
        <v>0</v>
      </c>
      <c r="F29" s="4"/>
      <c r="G29" s="4"/>
      <c r="H29" s="11">
        <v>25</v>
      </c>
      <c r="I29" s="12" t="s">
        <v>219</v>
      </c>
      <c r="J29" s="13">
        <v>21</v>
      </c>
      <c r="K29" s="4"/>
      <c r="L29" s="4"/>
      <c r="M29" s="19">
        <v>24</v>
      </c>
      <c r="N29" s="20" t="s">
        <v>220</v>
      </c>
    </row>
    <row r="30" spans="1:14" ht="15.75" x14ac:dyDescent="0.25">
      <c r="A30" s="10"/>
      <c r="B30" s="25" t="s">
        <v>196</v>
      </c>
      <c r="C30" s="26" t="s">
        <v>147</v>
      </c>
      <c r="D30" s="27" t="s">
        <v>221</v>
      </c>
      <c r="E30" s="29">
        <v>0</v>
      </c>
      <c r="F30" s="4"/>
      <c r="G30" s="4"/>
      <c r="H30" s="11">
        <v>26</v>
      </c>
      <c r="I30" s="12" t="s">
        <v>222</v>
      </c>
      <c r="J30" s="13">
        <v>16</v>
      </c>
      <c r="K30" s="4"/>
      <c r="L30" s="4"/>
      <c r="M30" s="17">
        <v>25</v>
      </c>
      <c r="N30" s="18" t="s">
        <v>223</v>
      </c>
    </row>
    <row r="31" spans="1:14" ht="15.75" x14ac:dyDescent="0.25">
      <c r="A31" s="10"/>
      <c r="B31" s="25" t="s">
        <v>224</v>
      </c>
      <c r="C31" s="26" t="s">
        <v>225</v>
      </c>
      <c r="D31" s="27" t="s">
        <v>226</v>
      </c>
      <c r="E31" s="28">
        <v>0</v>
      </c>
      <c r="F31" s="4"/>
      <c r="G31" s="4"/>
      <c r="H31" s="11">
        <v>27</v>
      </c>
      <c r="I31" s="12" t="s">
        <v>227</v>
      </c>
      <c r="J31" s="13">
        <v>23</v>
      </c>
      <c r="K31" s="4"/>
      <c r="L31" s="4"/>
      <c r="M31" s="19">
        <v>26</v>
      </c>
      <c r="N31" s="20" t="s">
        <v>228</v>
      </c>
    </row>
    <row r="32" spans="1:14" ht="15.75" x14ac:dyDescent="0.25">
      <c r="A32" s="10"/>
      <c r="B32" s="25" t="s">
        <v>229</v>
      </c>
      <c r="C32" s="26" t="s">
        <v>214</v>
      </c>
      <c r="D32" s="27" t="s">
        <v>230</v>
      </c>
      <c r="E32" s="29">
        <v>0</v>
      </c>
      <c r="F32" s="4"/>
      <c r="G32" s="4"/>
      <c r="H32" s="11">
        <v>28</v>
      </c>
      <c r="I32" s="12" t="s">
        <v>231</v>
      </c>
      <c r="J32" s="13">
        <v>18</v>
      </c>
      <c r="K32" s="4"/>
      <c r="L32" s="4"/>
      <c r="M32" s="17">
        <v>27</v>
      </c>
      <c r="N32" s="18" t="s">
        <v>232</v>
      </c>
    </row>
    <row r="33" spans="1:14" ht="15.75" x14ac:dyDescent="0.25">
      <c r="A33" s="10"/>
      <c r="B33" s="25" t="s">
        <v>233</v>
      </c>
      <c r="C33" s="26" t="s">
        <v>147</v>
      </c>
      <c r="D33" s="27" t="s">
        <v>234</v>
      </c>
      <c r="E33" s="29">
        <v>0</v>
      </c>
      <c r="F33" s="4"/>
      <c r="G33" s="4"/>
      <c r="H33" s="11">
        <v>29</v>
      </c>
      <c r="I33" s="12" t="s">
        <v>235</v>
      </c>
      <c r="J33" s="13">
        <v>13</v>
      </c>
      <c r="K33" s="4"/>
      <c r="L33" s="4"/>
      <c r="M33" s="19">
        <v>28</v>
      </c>
      <c r="N33" s="20" t="s">
        <v>236</v>
      </c>
    </row>
    <row r="34" spans="1:14" ht="15.75" x14ac:dyDescent="0.25">
      <c r="A34" s="10"/>
      <c r="B34" s="25" t="s">
        <v>143</v>
      </c>
      <c r="C34" s="26" t="s">
        <v>237</v>
      </c>
      <c r="D34" s="27" t="s">
        <v>2</v>
      </c>
      <c r="E34" s="28">
        <v>0</v>
      </c>
      <c r="F34" s="4"/>
      <c r="G34" s="4"/>
      <c r="H34" s="11">
        <v>30</v>
      </c>
      <c r="I34" s="12" t="s">
        <v>238</v>
      </c>
      <c r="J34" s="13">
        <v>20</v>
      </c>
      <c r="K34" s="4"/>
      <c r="L34" s="4"/>
      <c r="M34" s="17">
        <v>29</v>
      </c>
      <c r="N34" s="18" t="s">
        <v>239</v>
      </c>
    </row>
    <row r="35" spans="1:14" ht="15.75" x14ac:dyDescent="0.25">
      <c r="A35" s="10"/>
      <c r="B35" s="25" t="s">
        <v>240</v>
      </c>
      <c r="C35" s="26" t="s">
        <v>143</v>
      </c>
      <c r="D35" s="27" t="s">
        <v>2</v>
      </c>
      <c r="E35" s="28">
        <v>0</v>
      </c>
      <c r="F35" s="4"/>
      <c r="G35" s="4"/>
      <c r="H35" s="11">
        <v>31</v>
      </c>
      <c r="I35" s="12" t="s">
        <v>241</v>
      </c>
      <c r="J35" s="13">
        <v>15</v>
      </c>
      <c r="K35" s="4"/>
      <c r="L35" s="4"/>
      <c r="M35" s="19">
        <v>30</v>
      </c>
      <c r="N35" s="20" t="s">
        <v>242</v>
      </c>
    </row>
    <row r="36" spans="1:14" ht="15.75" x14ac:dyDescent="0.25">
      <c r="A36" s="10"/>
      <c r="B36" s="25" t="s">
        <v>243</v>
      </c>
      <c r="C36" s="26" t="s">
        <v>184</v>
      </c>
      <c r="D36" s="27" t="s">
        <v>2</v>
      </c>
      <c r="E36" s="28">
        <v>0</v>
      </c>
      <c r="F36" s="4"/>
      <c r="G36" s="4"/>
      <c r="H36" s="11">
        <v>32</v>
      </c>
      <c r="I36" s="12" t="s">
        <v>244</v>
      </c>
      <c r="J36" s="13">
        <v>22</v>
      </c>
      <c r="K36" s="4"/>
      <c r="L36" s="4"/>
      <c r="M36" s="17">
        <v>31</v>
      </c>
      <c r="N36" s="18" t="s">
        <v>245</v>
      </c>
    </row>
    <row r="37" spans="1:14" ht="15.75" x14ac:dyDescent="0.25">
      <c r="A37" s="10"/>
      <c r="B37" s="25" t="s">
        <v>246</v>
      </c>
      <c r="C37" s="26" t="s">
        <v>184</v>
      </c>
      <c r="D37" s="27" t="s">
        <v>2</v>
      </c>
      <c r="E37" s="28">
        <v>0</v>
      </c>
      <c r="F37" s="4"/>
      <c r="G37" s="4"/>
      <c r="H37" s="11">
        <v>33</v>
      </c>
      <c r="I37" s="12" t="s">
        <v>247</v>
      </c>
      <c r="J37" s="13">
        <v>17</v>
      </c>
      <c r="K37" s="4"/>
      <c r="L37" s="4"/>
      <c r="M37" s="19">
        <v>32</v>
      </c>
      <c r="N37" s="20" t="s">
        <v>248</v>
      </c>
    </row>
    <row r="38" spans="1:14" ht="15.75" x14ac:dyDescent="0.25">
      <c r="A38" s="10"/>
      <c r="B38" s="25" t="s">
        <v>249</v>
      </c>
      <c r="C38" s="26" t="s">
        <v>209</v>
      </c>
      <c r="D38" s="27" t="s">
        <v>250</v>
      </c>
      <c r="E38" s="29">
        <v>0</v>
      </c>
      <c r="F38" s="4"/>
      <c r="G38" s="4"/>
      <c r="H38" s="11">
        <v>34</v>
      </c>
      <c r="I38" s="12" t="s">
        <v>251</v>
      </c>
      <c r="J38" s="13">
        <v>24</v>
      </c>
      <c r="K38" s="4"/>
      <c r="L38" s="4"/>
      <c r="M38" s="21">
        <v>33</v>
      </c>
      <c r="N38" s="22" t="s">
        <v>252</v>
      </c>
    </row>
    <row r="39" spans="1:14" ht="15.75" x14ac:dyDescent="0.25">
      <c r="A39" s="10"/>
      <c r="B39" s="25" t="s">
        <v>253</v>
      </c>
      <c r="C39" s="26" t="s">
        <v>254</v>
      </c>
      <c r="D39" s="27" t="s">
        <v>255</v>
      </c>
      <c r="E39" s="28">
        <v>0</v>
      </c>
      <c r="F39" s="4"/>
      <c r="G39" s="4"/>
      <c r="H39" s="11">
        <v>35</v>
      </c>
      <c r="I39" s="12" t="s">
        <v>256</v>
      </c>
      <c r="J39" s="13">
        <v>19</v>
      </c>
      <c r="K39" s="4"/>
      <c r="L39" s="4"/>
      <c r="M39" s="4"/>
      <c r="N39" s="4"/>
    </row>
    <row r="40" spans="1:14" ht="15.75" x14ac:dyDescent="0.25">
      <c r="A40" s="10"/>
      <c r="B40" s="25" t="s">
        <v>257</v>
      </c>
      <c r="C40" s="26" t="s">
        <v>254</v>
      </c>
      <c r="D40" s="27" t="s">
        <v>258</v>
      </c>
      <c r="E40" s="28">
        <v>0</v>
      </c>
      <c r="F40" s="4"/>
      <c r="G40" s="4"/>
      <c r="H40" s="11">
        <v>36</v>
      </c>
      <c r="I40" s="12" t="s">
        <v>259</v>
      </c>
      <c r="J40" s="13">
        <v>14</v>
      </c>
      <c r="K40" s="4"/>
      <c r="L40" s="4"/>
      <c r="M40" s="4"/>
      <c r="N40" s="4"/>
    </row>
    <row r="41" spans="1:14" ht="15.75" x14ac:dyDescent="0.25">
      <c r="A41" s="10"/>
      <c r="B41" s="25" t="s">
        <v>260</v>
      </c>
      <c r="C41" s="26" t="s">
        <v>143</v>
      </c>
      <c r="D41" s="27" t="s">
        <v>2</v>
      </c>
      <c r="E41" s="28">
        <v>0</v>
      </c>
      <c r="F41" s="4"/>
      <c r="G41" s="4"/>
      <c r="H41" s="11">
        <v>37</v>
      </c>
      <c r="I41" s="12" t="s">
        <v>261</v>
      </c>
      <c r="J41" s="13">
        <v>21</v>
      </c>
      <c r="K41" s="4"/>
      <c r="L41" s="4"/>
      <c r="M41" s="4"/>
      <c r="N41" s="4"/>
    </row>
    <row r="42" spans="1:14" ht="15.75" x14ac:dyDescent="0.25">
      <c r="A42" s="10"/>
      <c r="B42" s="25" t="s">
        <v>262</v>
      </c>
      <c r="C42" s="26" t="s">
        <v>196</v>
      </c>
      <c r="D42" s="27" t="s">
        <v>263</v>
      </c>
      <c r="E42" s="29">
        <v>0</v>
      </c>
      <c r="F42" s="4"/>
      <c r="G42" s="4"/>
      <c r="H42" s="11">
        <v>38</v>
      </c>
      <c r="I42" s="12" t="s">
        <v>264</v>
      </c>
      <c r="J42" s="13">
        <v>16</v>
      </c>
      <c r="K42" s="4"/>
      <c r="L42" s="4"/>
      <c r="M42" s="4"/>
      <c r="N42" s="4"/>
    </row>
    <row r="43" spans="1:14" ht="15.75" x14ac:dyDescent="0.25">
      <c r="A43" s="10"/>
      <c r="B43" s="25" t="s">
        <v>265</v>
      </c>
      <c r="C43" s="26" t="s">
        <v>143</v>
      </c>
      <c r="D43" s="27" t="s">
        <v>2</v>
      </c>
      <c r="E43" s="29">
        <v>1</v>
      </c>
      <c r="F43" s="4"/>
      <c r="G43" s="4"/>
      <c r="H43" s="11">
        <v>39</v>
      </c>
      <c r="I43" s="12" t="s">
        <v>266</v>
      </c>
      <c r="J43" s="13">
        <v>23</v>
      </c>
      <c r="K43" s="4"/>
      <c r="L43" s="4"/>
      <c r="M43" s="4"/>
      <c r="N43" s="4"/>
    </row>
    <row r="44" spans="1:14" ht="15.75" x14ac:dyDescent="0.25">
      <c r="A44" s="10"/>
      <c r="B44" s="25" t="s">
        <v>267</v>
      </c>
      <c r="C44" s="26" t="s">
        <v>143</v>
      </c>
      <c r="D44" s="27" t="s">
        <v>2</v>
      </c>
      <c r="E44" s="29">
        <v>1</v>
      </c>
      <c r="F44" s="4"/>
      <c r="G44" s="4"/>
      <c r="H44" s="11">
        <v>40</v>
      </c>
      <c r="I44" s="12" t="s">
        <v>268</v>
      </c>
      <c r="J44" s="13">
        <v>18</v>
      </c>
      <c r="K44" s="4"/>
      <c r="L44" s="4"/>
      <c r="M44" s="4"/>
      <c r="N44" s="4"/>
    </row>
    <row r="45" spans="1:14" ht="15.75" x14ac:dyDescent="0.25">
      <c r="A45" s="10"/>
      <c r="B45" s="25" t="s">
        <v>21</v>
      </c>
      <c r="C45" s="26" t="s">
        <v>188</v>
      </c>
      <c r="D45" s="27" t="s">
        <v>269</v>
      </c>
      <c r="E45" s="28">
        <v>0</v>
      </c>
      <c r="F45" s="4"/>
      <c r="G45" s="4"/>
      <c r="H45" s="11">
        <v>41</v>
      </c>
      <c r="I45" s="12" t="s">
        <v>270</v>
      </c>
      <c r="J45" s="13">
        <v>13</v>
      </c>
      <c r="K45" s="4"/>
      <c r="L45" s="4"/>
      <c r="M45" s="4"/>
      <c r="N45" s="4"/>
    </row>
    <row r="46" spans="1:14" ht="15.75" x14ac:dyDescent="0.25">
      <c r="A46" s="10"/>
      <c r="B46" s="25" t="s">
        <v>271</v>
      </c>
      <c r="C46" s="26" t="s">
        <v>184</v>
      </c>
      <c r="D46" s="27" t="s">
        <v>272</v>
      </c>
      <c r="E46" s="28">
        <v>0</v>
      </c>
      <c r="F46" s="4"/>
      <c r="G46" s="4"/>
      <c r="H46" s="11">
        <v>42</v>
      </c>
      <c r="I46" s="12" t="s">
        <v>273</v>
      </c>
      <c r="J46" s="13">
        <v>20</v>
      </c>
      <c r="K46" s="4"/>
      <c r="L46" s="4"/>
      <c r="M46" s="4"/>
      <c r="N46" s="4"/>
    </row>
    <row r="47" spans="1:14" ht="15.75" x14ac:dyDescent="0.25">
      <c r="A47" s="10"/>
      <c r="B47" s="25" t="s">
        <v>274</v>
      </c>
      <c r="C47" s="26" t="s">
        <v>143</v>
      </c>
      <c r="D47" s="27" t="s">
        <v>2</v>
      </c>
      <c r="E47" s="29">
        <v>1</v>
      </c>
      <c r="F47" s="4"/>
      <c r="G47" s="4"/>
      <c r="H47" s="11">
        <v>43</v>
      </c>
      <c r="I47" s="12" t="s">
        <v>275</v>
      </c>
      <c r="J47" s="13">
        <v>15</v>
      </c>
      <c r="K47" s="4"/>
      <c r="L47" s="4"/>
      <c r="M47" s="4"/>
      <c r="N47" s="4"/>
    </row>
    <row r="48" spans="1:14" ht="15.75" x14ac:dyDescent="0.25">
      <c r="A48" s="10"/>
      <c r="B48" s="25" t="s">
        <v>276</v>
      </c>
      <c r="C48" s="26" t="s">
        <v>143</v>
      </c>
      <c r="D48" s="27" t="s">
        <v>2</v>
      </c>
      <c r="E48" s="29">
        <v>1</v>
      </c>
      <c r="F48" s="4"/>
      <c r="G48" s="4"/>
      <c r="H48" s="11">
        <v>44</v>
      </c>
      <c r="I48" s="12" t="s">
        <v>277</v>
      </c>
      <c r="J48" s="13">
        <v>22</v>
      </c>
      <c r="K48" s="4"/>
      <c r="L48" s="4"/>
      <c r="M48" s="4"/>
      <c r="N48" s="4"/>
    </row>
    <row r="49" spans="1:10" ht="15.75" x14ac:dyDescent="0.25">
      <c r="A49" s="10"/>
      <c r="B49" s="25" t="s">
        <v>22</v>
      </c>
      <c r="C49" s="26" t="s">
        <v>23</v>
      </c>
      <c r="D49" s="27" t="s">
        <v>24</v>
      </c>
      <c r="E49" s="28">
        <v>0</v>
      </c>
      <c r="F49" s="4"/>
      <c r="G49" s="4"/>
      <c r="H49" s="11">
        <v>45</v>
      </c>
      <c r="I49" s="12" t="s">
        <v>278</v>
      </c>
      <c r="J49" s="13">
        <v>17</v>
      </c>
    </row>
    <row r="50" spans="1:10" ht="15.75" x14ac:dyDescent="0.25">
      <c r="A50" s="10"/>
      <c r="B50" s="25" t="s">
        <v>279</v>
      </c>
      <c r="C50" s="26" t="s">
        <v>233</v>
      </c>
      <c r="D50" s="27" t="s">
        <v>280</v>
      </c>
      <c r="E50" s="29">
        <v>0</v>
      </c>
      <c r="F50" s="4"/>
      <c r="G50" s="4"/>
      <c r="H50" s="11">
        <v>46</v>
      </c>
      <c r="I50" s="12" t="s">
        <v>281</v>
      </c>
      <c r="J50" s="13">
        <v>24</v>
      </c>
    </row>
    <row r="51" spans="1:10" ht="15.75" x14ac:dyDescent="0.25">
      <c r="A51" s="10"/>
      <c r="B51" s="25" t="s">
        <v>282</v>
      </c>
      <c r="C51" s="26" t="s">
        <v>214</v>
      </c>
      <c r="D51" s="27" t="s">
        <v>283</v>
      </c>
      <c r="E51" s="29">
        <v>0</v>
      </c>
      <c r="F51" s="4"/>
      <c r="G51" s="4"/>
      <c r="H51" s="11">
        <v>47</v>
      </c>
      <c r="I51" s="12" t="s">
        <v>284</v>
      </c>
      <c r="J51" s="13">
        <v>19</v>
      </c>
    </row>
    <row r="52" spans="1:10" ht="15.75" x14ac:dyDescent="0.25">
      <c r="A52" s="10"/>
      <c r="B52" s="25" t="s">
        <v>214</v>
      </c>
      <c r="C52" s="26" t="s">
        <v>131</v>
      </c>
      <c r="D52" s="27" t="s">
        <v>285</v>
      </c>
      <c r="E52" s="28">
        <v>0</v>
      </c>
      <c r="F52" s="4"/>
      <c r="G52" s="4"/>
      <c r="H52" s="11">
        <v>48</v>
      </c>
      <c r="I52" s="12" t="s">
        <v>286</v>
      </c>
      <c r="J52" s="13">
        <v>14</v>
      </c>
    </row>
    <row r="53" spans="1:10" ht="15.75" x14ac:dyDescent="0.25">
      <c r="A53" s="10"/>
      <c r="B53" s="25" t="s">
        <v>287</v>
      </c>
      <c r="C53" s="26" t="s">
        <v>176</v>
      </c>
      <c r="D53" s="27" t="s">
        <v>288</v>
      </c>
      <c r="E53" s="29">
        <v>0</v>
      </c>
      <c r="F53" s="4"/>
      <c r="G53" s="4"/>
      <c r="H53" s="11">
        <v>49</v>
      </c>
      <c r="I53" s="12" t="s">
        <v>289</v>
      </c>
      <c r="J53" s="13">
        <v>21</v>
      </c>
    </row>
    <row r="54" spans="1:10" ht="15.75" x14ac:dyDescent="0.25">
      <c r="A54" s="10"/>
      <c r="B54" s="25" t="s">
        <v>290</v>
      </c>
      <c r="C54" s="26" t="s">
        <v>291</v>
      </c>
      <c r="D54" s="27" t="s">
        <v>292</v>
      </c>
      <c r="E54" s="28">
        <v>0</v>
      </c>
      <c r="F54" s="4"/>
      <c r="G54" s="4"/>
      <c r="H54" s="11">
        <v>50</v>
      </c>
      <c r="I54" s="12" t="s">
        <v>293</v>
      </c>
      <c r="J54" s="13">
        <v>16</v>
      </c>
    </row>
    <row r="55" spans="1:10" ht="15.75" x14ac:dyDescent="0.25">
      <c r="A55" s="10"/>
      <c r="B55" s="25" t="s">
        <v>294</v>
      </c>
      <c r="C55" s="26" t="s">
        <v>184</v>
      </c>
      <c r="D55" s="27" t="s">
        <v>295</v>
      </c>
      <c r="E55" s="28">
        <v>0</v>
      </c>
      <c r="F55" s="4"/>
      <c r="G55" s="4"/>
      <c r="H55" s="11">
        <v>51</v>
      </c>
      <c r="I55" s="12" t="s">
        <v>296</v>
      </c>
      <c r="J55" s="13">
        <v>23</v>
      </c>
    </row>
    <row r="56" spans="1:10" ht="15.75" x14ac:dyDescent="0.25">
      <c r="A56" s="10"/>
      <c r="B56" s="25" t="s">
        <v>297</v>
      </c>
      <c r="C56" s="26" t="s">
        <v>291</v>
      </c>
      <c r="D56" s="27" t="s">
        <v>292</v>
      </c>
      <c r="E56" s="28">
        <v>0</v>
      </c>
      <c r="F56" s="4"/>
      <c r="G56" s="4"/>
      <c r="H56" s="11">
        <v>52</v>
      </c>
      <c r="I56" s="12" t="s">
        <v>298</v>
      </c>
      <c r="J56" s="13">
        <v>18</v>
      </c>
    </row>
    <row r="57" spans="1:10" ht="15.75" x14ac:dyDescent="0.25">
      <c r="A57" s="10"/>
      <c r="B57" s="25" t="s">
        <v>299</v>
      </c>
      <c r="C57" s="26" t="s">
        <v>291</v>
      </c>
      <c r="D57" s="27" t="s">
        <v>292</v>
      </c>
      <c r="E57" s="28">
        <v>0</v>
      </c>
      <c r="F57" s="4"/>
      <c r="G57" s="4"/>
      <c r="H57" s="11">
        <v>53</v>
      </c>
      <c r="I57" s="12" t="s">
        <v>300</v>
      </c>
      <c r="J57" s="13">
        <v>13</v>
      </c>
    </row>
    <row r="58" spans="1:10" ht="15.75" x14ac:dyDescent="0.25">
      <c r="A58" s="10"/>
      <c r="B58" s="25" t="s">
        <v>237</v>
      </c>
      <c r="C58" s="26" t="s">
        <v>184</v>
      </c>
      <c r="D58" s="27" t="s">
        <v>2</v>
      </c>
      <c r="E58" s="28">
        <v>0</v>
      </c>
      <c r="F58" s="4"/>
      <c r="G58" s="4"/>
      <c r="H58" s="11">
        <v>54</v>
      </c>
      <c r="I58" s="12" t="s">
        <v>301</v>
      </c>
      <c r="J58" s="13">
        <v>20</v>
      </c>
    </row>
    <row r="59" spans="1:10" ht="15.75" x14ac:dyDescent="0.25">
      <c r="A59" s="10"/>
      <c r="B59" s="25" t="s">
        <v>118</v>
      </c>
      <c r="C59" s="26" t="s">
        <v>214</v>
      </c>
      <c r="D59" s="27" t="s">
        <v>302</v>
      </c>
      <c r="E59" s="28">
        <v>1</v>
      </c>
      <c r="F59" s="4"/>
      <c r="G59" s="4"/>
      <c r="H59" s="11">
        <v>55</v>
      </c>
      <c r="I59" s="12" t="s">
        <v>303</v>
      </c>
      <c r="J59" s="13">
        <v>15</v>
      </c>
    </row>
    <row r="60" spans="1:10" ht="15.75" x14ac:dyDescent="0.25">
      <c r="A60" s="10"/>
      <c r="B60" s="25" t="s">
        <v>304</v>
      </c>
      <c r="C60" s="26" t="s">
        <v>214</v>
      </c>
      <c r="D60" s="27" t="s">
        <v>305</v>
      </c>
      <c r="E60" s="29">
        <v>0</v>
      </c>
      <c r="F60" s="4"/>
      <c r="G60" s="4"/>
      <c r="H60" s="11">
        <v>56</v>
      </c>
      <c r="I60" s="12" t="s">
        <v>306</v>
      </c>
      <c r="J60" s="13">
        <v>22</v>
      </c>
    </row>
    <row r="61" spans="1:10" ht="15.75" x14ac:dyDescent="0.25">
      <c r="A61" s="10"/>
      <c r="B61" s="25" t="s">
        <v>307</v>
      </c>
      <c r="C61" s="26" t="s">
        <v>214</v>
      </c>
      <c r="D61" s="27" t="s">
        <v>308</v>
      </c>
      <c r="E61" s="29">
        <v>0</v>
      </c>
      <c r="F61" s="4"/>
      <c r="G61" s="4"/>
      <c r="H61" s="11">
        <v>57</v>
      </c>
      <c r="I61" s="12" t="s">
        <v>309</v>
      </c>
      <c r="J61" s="13">
        <v>17</v>
      </c>
    </row>
    <row r="62" spans="1:10" ht="15.75" x14ac:dyDescent="0.25">
      <c r="A62" s="10"/>
      <c r="B62" s="25" t="s">
        <v>310</v>
      </c>
      <c r="C62" s="26" t="s">
        <v>22</v>
      </c>
      <c r="D62" s="27" t="s">
        <v>311</v>
      </c>
      <c r="E62" s="28">
        <v>0</v>
      </c>
      <c r="F62" s="4"/>
      <c r="G62" s="4"/>
      <c r="H62" s="11">
        <v>58</v>
      </c>
      <c r="I62" s="12" t="s">
        <v>312</v>
      </c>
      <c r="J62" s="13">
        <v>24</v>
      </c>
    </row>
    <row r="63" spans="1:10" ht="15.75" x14ac:dyDescent="0.25">
      <c r="A63" s="10"/>
      <c r="B63" s="25" t="s">
        <v>25</v>
      </c>
      <c r="C63" s="26" t="s">
        <v>22</v>
      </c>
      <c r="D63" s="27" t="s">
        <v>26</v>
      </c>
      <c r="E63" s="28">
        <v>0</v>
      </c>
      <c r="F63" s="4"/>
      <c r="G63" s="4"/>
      <c r="H63" s="11">
        <v>59</v>
      </c>
      <c r="I63" s="12" t="s">
        <v>313</v>
      </c>
      <c r="J63" s="13">
        <v>19</v>
      </c>
    </row>
    <row r="64" spans="1:10" ht="15.75" x14ac:dyDescent="0.25">
      <c r="A64" s="10"/>
      <c r="B64" s="25" t="s">
        <v>314</v>
      </c>
      <c r="C64" s="26" t="s">
        <v>147</v>
      </c>
      <c r="D64" s="27" t="s">
        <v>315</v>
      </c>
      <c r="E64" s="28">
        <v>0</v>
      </c>
      <c r="F64" s="4"/>
      <c r="G64" s="4"/>
      <c r="H64" s="11">
        <v>60</v>
      </c>
      <c r="I64" s="12" t="s">
        <v>316</v>
      </c>
      <c r="J64" s="13">
        <v>14</v>
      </c>
    </row>
    <row r="65" spans="1:10" ht="15.75" x14ac:dyDescent="0.25">
      <c r="A65" s="10"/>
      <c r="B65" s="25" t="s">
        <v>317</v>
      </c>
      <c r="C65" s="26" t="s">
        <v>233</v>
      </c>
      <c r="D65" s="27" t="s">
        <v>318</v>
      </c>
      <c r="E65" s="29">
        <v>2</v>
      </c>
      <c r="F65" s="4"/>
      <c r="G65" s="4"/>
      <c r="H65" s="11">
        <v>61</v>
      </c>
      <c r="I65" s="12" t="s">
        <v>319</v>
      </c>
      <c r="J65" s="13">
        <v>21</v>
      </c>
    </row>
    <row r="66" spans="1:10" ht="15.75" x14ac:dyDescent="0.25">
      <c r="A66" s="10"/>
      <c r="B66" s="25" t="s">
        <v>184</v>
      </c>
      <c r="C66" s="26" t="s">
        <v>22</v>
      </c>
      <c r="D66" s="27" t="s">
        <v>184</v>
      </c>
      <c r="E66" s="28">
        <v>0</v>
      </c>
      <c r="F66" s="4"/>
      <c r="G66" s="4"/>
      <c r="H66" s="11">
        <v>62</v>
      </c>
      <c r="I66" s="12" t="s">
        <v>320</v>
      </c>
      <c r="J66" s="13">
        <v>16</v>
      </c>
    </row>
    <row r="67" spans="1:10" ht="15.75" x14ac:dyDescent="0.25">
      <c r="A67" s="10"/>
      <c r="B67" s="25" t="s">
        <v>321</v>
      </c>
      <c r="C67" s="26" t="s">
        <v>143</v>
      </c>
      <c r="D67" s="27" t="s">
        <v>2</v>
      </c>
      <c r="E67" s="28">
        <v>0</v>
      </c>
      <c r="F67" s="4"/>
      <c r="G67" s="4"/>
      <c r="H67" s="11">
        <v>63</v>
      </c>
      <c r="I67" s="12" t="s">
        <v>322</v>
      </c>
      <c r="J67" s="13">
        <v>23</v>
      </c>
    </row>
    <row r="68" spans="1:10" ht="15.75" x14ac:dyDescent="0.25">
      <c r="A68" s="10"/>
      <c r="B68" s="25" t="s">
        <v>323</v>
      </c>
      <c r="C68" s="26" t="s">
        <v>184</v>
      </c>
      <c r="D68" s="27" t="s">
        <v>324</v>
      </c>
      <c r="E68" s="28">
        <v>0</v>
      </c>
      <c r="F68" s="4"/>
      <c r="G68" s="4"/>
      <c r="H68" s="11">
        <v>64</v>
      </c>
      <c r="I68" s="12" t="s">
        <v>325</v>
      </c>
      <c r="J68" s="13">
        <v>18</v>
      </c>
    </row>
    <row r="69" spans="1:10" ht="15.75" x14ac:dyDescent="0.25">
      <c r="A69" s="10"/>
      <c r="B69" s="25" t="s">
        <v>326</v>
      </c>
      <c r="C69" s="26" t="s">
        <v>184</v>
      </c>
      <c r="D69" s="27" t="s">
        <v>327</v>
      </c>
      <c r="E69" s="28">
        <v>0</v>
      </c>
      <c r="F69" s="4"/>
      <c r="G69" s="4"/>
      <c r="H69" s="11">
        <v>65</v>
      </c>
      <c r="I69" s="12" t="s">
        <v>328</v>
      </c>
      <c r="J69" s="13">
        <v>13</v>
      </c>
    </row>
    <row r="70" spans="1:10" ht="15.75" x14ac:dyDescent="0.25">
      <c r="A70" s="10"/>
      <c r="B70" s="25" t="s">
        <v>329</v>
      </c>
      <c r="C70" s="26" t="s">
        <v>184</v>
      </c>
      <c r="D70" s="27" t="s">
        <v>330</v>
      </c>
      <c r="E70" s="28">
        <v>0</v>
      </c>
      <c r="F70" s="4"/>
      <c r="G70" s="4"/>
      <c r="H70" s="11">
        <v>66</v>
      </c>
      <c r="I70" s="12" t="s">
        <v>331</v>
      </c>
      <c r="J70" s="13">
        <v>20</v>
      </c>
    </row>
    <row r="71" spans="1:10" ht="15.75" x14ac:dyDescent="0.25">
      <c r="A71" s="10"/>
      <c r="B71" s="25" t="s">
        <v>332</v>
      </c>
      <c r="C71" s="26" t="s">
        <v>184</v>
      </c>
      <c r="D71" s="27" t="s">
        <v>333</v>
      </c>
      <c r="E71" s="28">
        <v>0</v>
      </c>
      <c r="F71" s="4"/>
      <c r="G71" s="4"/>
      <c r="H71" s="11">
        <v>67</v>
      </c>
      <c r="I71" s="12" t="s">
        <v>334</v>
      </c>
      <c r="J71" s="13">
        <v>15</v>
      </c>
    </row>
    <row r="72" spans="1:10" ht="15.75" x14ac:dyDescent="0.25">
      <c r="A72" s="10"/>
      <c r="B72" s="25" t="s">
        <v>335</v>
      </c>
      <c r="C72" s="26" t="s">
        <v>336</v>
      </c>
      <c r="D72" s="27" t="s">
        <v>337</v>
      </c>
      <c r="E72" s="28">
        <v>0</v>
      </c>
      <c r="F72" s="4"/>
      <c r="G72" s="4"/>
      <c r="H72" s="11">
        <v>68</v>
      </c>
      <c r="I72" s="12" t="s">
        <v>338</v>
      </c>
      <c r="J72" s="13">
        <v>22</v>
      </c>
    </row>
    <row r="73" spans="1:10" ht="15.75" x14ac:dyDescent="0.25">
      <c r="A73" s="10"/>
      <c r="B73" s="25" t="s">
        <v>339</v>
      </c>
      <c r="C73" s="26" t="s">
        <v>336</v>
      </c>
      <c r="D73" s="27" t="s">
        <v>340</v>
      </c>
      <c r="E73" s="28">
        <v>0</v>
      </c>
      <c r="F73" s="4"/>
      <c r="G73" s="4"/>
      <c r="H73" s="11">
        <v>69</v>
      </c>
      <c r="I73" s="12" t="s">
        <v>341</v>
      </c>
      <c r="J73" s="13">
        <v>17</v>
      </c>
    </row>
    <row r="74" spans="1:10" ht="15.75" x14ac:dyDescent="0.25">
      <c r="A74" s="10"/>
      <c r="B74" s="25" t="s">
        <v>342</v>
      </c>
      <c r="C74" s="26" t="s">
        <v>343</v>
      </c>
      <c r="D74" s="27" t="s">
        <v>344</v>
      </c>
      <c r="E74" s="28">
        <v>0</v>
      </c>
      <c r="F74" s="4"/>
      <c r="G74" s="4"/>
      <c r="H74" s="11">
        <v>70</v>
      </c>
      <c r="I74" s="12" t="s">
        <v>345</v>
      </c>
      <c r="J74" s="13">
        <v>24</v>
      </c>
    </row>
    <row r="75" spans="1:10" ht="15.75" x14ac:dyDescent="0.25">
      <c r="A75" s="10"/>
      <c r="B75" s="25" t="s">
        <v>346</v>
      </c>
      <c r="C75" s="26" t="s">
        <v>131</v>
      </c>
      <c r="D75" s="27" t="s">
        <v>347</v>
      </c>
      <c r="E75" s="28">
        <v>0</v>
      </c>
      <c r="F75" s="4"/>
      <c r="G75" s="4"/>
      <c r="H75" s="11">
        <v>71</v>
      </c>
      <c r="I75" s="12" t="s">
        <v>348</v>
      </c>
      <c r="J75" s="13">
        <v>19</v>
      </c>
    </row>
    <row r="76" spans="1:10" ht="15.75" x14ac:dyDescent="0.25">
      <c r="A76" s="10"/>
      <c r="B76" s="25" t="s">
        <v>349</v>
      </c>
      <c r="C76" s="26" t="s">
        <v>291</v>
      </c>
      <c r="D76" s="27" t="s">
        <v>350</v>
      </c>
      <c r="E76" s="28">
        <v>0</v>
      </c>
      <c r="F76" s="4"/>
      <c r="G76" s="4"/>
      <c r="H76" s="11">
        <v>72</v>
      </c>
      <c r="I76" s="12" t="s">
        <v>351</v>
      </c>
      <c r="J76" s="13">
        <v>14</v>
      </c>
    </row>
    <row r="77" spans="1:10" ht="15.75" x14ac:dyDescent="0.25">
      <c r="A77" s="10"/>
      <c r="B77" s="25" t="s">
        <v>188</v>
      </c>
      <c r="C77" s="26" t="s">
        <v>352</v>
      </c>
      <c r="D77" s="27" t="s">
        <v>188</v>
      </c>
      <c r="E77" s="28">
        <v>0</v>
      </c>
      <c r="F77" s="4"/>
      <c r="G77" s="4"/>
      <c r="H77" s="11">
        <v>73</v>
      </c>
      <c r="I77" s="12" t="s">
        <v>353</v>
      </c>
      <c r="J77" s="13">
        <v>21</v>
      </c>
    </row>
    <row r="78" spans="1:10" ht="15.75" x14ac:dyDescent="0.25">
      <c r="A78" s="10"/>
      <c r="B78" s="25" t="s">
        <v>254</v>
      </c>
      <c r="C78" s="26" t="s">
        <v>188</v>
      </c>
      <c r="D78" s="27" t="s">
        <v>354</v>
      </c>
      <c r="E78" s="28">
        <v>0</v>
      </c>
      <c r="F78" s="4"/>
      <c r="G78" s="4"/>
      <c r="H78" s="11">
        <v>74</v>
      </c>
      <c r="I78" s="12" t="s">
        <v>355</v>
      </c>
      <c r="J78" s="13">
        <v>16</v>
      </c>
    </row>
    <row r="79" spans="1:10" ht="15.75" x14ac:dyDescent="0.25">
      <c r="A79" s="10"/>
      <c r="B79" s="25" t="s">
        <v>356</v>
      </c>
      <c r="C79" s="26" t="s">
        <v>131</v>
      </c>
      <c r="D79" s="27" t="s">
        <v>357</v>
      </c>
      <c r="E79" s="29">
        <v>0</v>
      </c>
      <c r="F79" s="4"/>
      <c r="G79" s="4"/>
      <c r="H79" s="11">
        <v>75</v>
      </c>
      <c r="I79" s="12" t="s">
        <v>358</v>
      </c>
      <c r="J79" s="13">
        <v>23</v>
      </c>
    </row>
    <row r="80" spans="1:10" ht="15.75" x14ac:dyDescent="0.25">
      <c r="A80" s="10"/>
      <c r="B80" s="25" t="s">
        <v>359</v>
      </c>
      <c r="C80" s="26" t="s">
        <v>360</v>
      </c>
      <c r="D80" s="27" t="s">
        <v>361</v>
      </c>
      <c r="E80" s="28">
        <v>1</v>
      </c>
      <c r="F80" s="4"/>
      <c r="G80" s="4"/>
      <c r="H80" s="11">
        <v>76</v>
      </c>
      <c r="I80" s="12" t="s">
        <v>362</v>
      </c>
      <c r="J80" s="13">
        <v>18</v>
      </c>
    </row>
    <row r="81" spans="1:10" ht="15.75" x14ac:dyDescent="0.25">
      <c r="A81" s="10"/>
      <c r="B81" s="25" t="s">
        <v>225</v>
      </c>
      <c r="C81" s="26" t="s">
        <v>143</v>
      </c>
      <c r="D81" s="27" t="s">
        <v>363</v>
      </c>
      <c r="E81" s="28">
        <v>0</v>
      </c>
      <c r="F81" s="4"/>
      <c r="G81" s="4"/>
      <c r="H81" s="11">
        <v>77</v>
      </c>
      <c r="I81" s="12" t="s">
        <v>364</v>
      </c>
      <c r="J81" s="13">
        <v>13</v>
      </c>
    </row>
    <row r="82" spans="1:10" ht="15.75" x14ac:dyDescent="0.25">
      <c r="A82" s="10"/>
      <c r="B82" s="25" t="s">
        <v>365</v>
      </c>
      <c r="C82" s="26" t="s">
        <v>147</v>
      </c>
      <c r="D82" s="27" t="s">
        <v>366</v>
      </c>
      <c r="E82" s="29">
        <v>0</v>
      </c>
      <c r="F82" s="4"/>
      <c r="G82" s="4"/>
      <c r="H82" s="11">
        <v>78</v>
      </c>
      <c r="I82" s="12" t="s">
        <v>367</v>
      </c>
      <c r="J82" s="13">
        <v>20</v>
      </c>
    </row>
    <row r="83" spans="1:10" ht="15.75" x14ac:dyDescent="0.25">
      <c r="A83" s="10"/>
      <c r="B83" s="25" t="s">
        <v>291</v>
      </c>
      <c r="C83" s="26" t="s">
        <v>184</v>
      </c>
      <c r="D83" s="27" t="s">
        <v>368</v>
      </c>
      <c r="E83" s="28">
        <v>0</v>
      </c>
      <c r="F83" s="4"/>
      <c r="G83" s="4"/>
      <c r="H83" s="11">
        <v>79</v>
      </c>
      <c r="I83" s="12" t="s">
        <v>369</v>
      </c>
      <c r="J83" s="13">
        <v>15</v>
      </c>
    </row>
    <row r="84" spans="1:10" ht="15.75" x14ac:dyDescent="0.25">
      <c r="A84" s="10"/>
      <c r="B84" s="25" t="s">
        <v>370</v>
      </c>
      <c r="C84" s="26" t="s">
        <v>152</v>
      </c>
      <c r="D84" s="27" t="s">
        <v>371</v>
      </c>
      <c r="E84" s="29">
        <v>0</v>
      </c>
      <c r="F84" s="4"/>
      <c r="G84" s="4"/>
      <c r="H84" s="11">
        <v>80</v>
      </c>
      <c r="I84" s="12" t="s">
        <v>372</v>
      </c>
      <c r="J84" s="13">
        <v>22</v>
      </c>
    </row>
    <row r="85" spans="1:10" ht="15.75" x14ac:dyDescent="0.25">
      <c r="A85" s="10"/>
      <c r="B85" s="25" t="s">
        <v>373</v>
      </c>
      <c r="C85" s="26" t="s">
        <v>374</v>
      </c>
      <c r="D85" s="27" t="s">
        <v>375</v>
      </c>
      <c r="E85" s="28">
        <v>0</v>
      </c>
      <c r="F85" s="4"/>
      <c r="G85" s="4"/>
      <c r="H85" s="11">
        <v>81</v>
      </c>
      <c r="I85" s="12" t="s">
        <v>376</v>
      </c>
      <c r="J85" s="13">
        <v>17</v>
      </c>
    </row>
    <row r="86" spans="1:10" ht="15.75" x14ac:dyDescent="0.25">
      <c r="A86" s="10"/>
      <c r="B86" s="25" t="s">
        <v>377</v>
      </c>
      <c r="C86" s="26" t="s">
        <v>176</v>
      </c>
      <c r="D86" s="27" t="s">
        <v>378</v>
      </c>
      <c r="E86" s="29">
        <v>0</v>
      </c>
      <c r="F86" s="4"/>
      <c r="G86" s="4"/>
      <c r="H86" s="11">
        <v>82</v>
      </c>
      <c r="I86" s="12" t="s">
        <v>379</v>
      </c>
      <c r="J86" s="13">
        <v>24</v>
      </c>
    </row>
    <row r="87" spans="1:10" ht="15.75" x14ac:dyDescent="0.25">
      <c r="A87" s="10"/>
      <c r="B87" s="25" t="s">
        <v>336</v>
      </c>
      <c r="C87" s="26" t="s">
        <v>147</v>
      </c>
      <c r="D87" s="27" t="s">
        <v>380</v>
      </c>
      <c r="E87" s="28">
        <v>0</v>
      </c>
      <c r="F87" s="4"/>
      <c r="G87" s="4"/>
      <c r="H87" s="11">
        <v>83</v>
      </c>
      <c r="I87" s="12" t="s">
        <v>381</v>
      </c>
      <c r="J87" s="13">
        <v>19</v>
      </c>
    </row>
    <row r="88" spans="1:10" ht="15.75" x14ac:dyDescent="0.25">
      <c r="A88" s="10"/>
      <c r="B88" s="25" t="s">
        <v>120</v>
      </c>
      <c r="C88" s="26" t="s">
        <v>214</v>
      </c>
      <c r="D88" s="27" t="s">
        <v>382</v>
      </c>
      <c r="E88" s="28">
        <v>2</v>
      </c>
      <c r="F88" s="4"/>
      <c r="G88" s="4"/>
      <c r="H88" s="11">
        <v>84</v>
      </c>
      <c r="I88" s="12" t="s">
        <v>383</v>
      </c>
      <c r="J88" s="13">
        <v>14</v>
      </c>
    </row>
    <row r="89" spans="1:10" ht="15.75" x14ac:dyDescent="0.25">
      <c r="A89" s="10"/>
      <c r="B89" s="25" t="s">
        <v>384</v>
      </c>
      <c r="C89" s="26" t="s">
        <v>143</v>
      </c>
      <c r="D89" s="27" t="s">
        <v>2</v>
      </c>
      <c r="E89" s="28">
        <v>0</v>
      </c>
      <c r="F89" s="4"/>
      <c r="G89" s="4"/>
      <c r="H89" s="11">
        <v>85</v>
      </c>
      <c r="I89" s="12" t="s">
        <v>385</v>
      </c>
      <c r="J89" s="13">
        <v>21</v>
      </c>
    </row>
    <row r="90" spans="1:10" ht="15.75" x14ac:dyDescent="0.25">
      <c r="A90" s="10"/>
      <c r="B90" s="25" t="s">
        <v>384</v>
      </c>
      <c r="C90" s="26" t="s">
        <v>237</v>
      </c>
      <c r="D90" s="27" t="s">
        <v>2</v>
      </c>
      <c r="E90" s="28">
        <v>0</v>
      </c>
      <c r="F90" s="4"/>
      <c r="G90" s="4"/>
      <c r="H90" s="11">
        <v>86</v>
      </c>
      <c r="I90" s="12" t="s">
        <v>386</v>
      </c>
      <c r="J90" s="13">
        <v>16</v>
      </c>
    </row>
    <row r="91" spans="1:10" ht="15.75" x14ac:dyDescent="0.25">
      <c r="A91" s="10"/>
      <c r="B91" s="25" t="s">
        <v>387</v>
      </c>
      <c r="C91" s="26" t="s">
        <v>188</v>
      </c>
      <c r="D91" s="27" t="s">
        <v>388</v>
      </c>
      <c r="E91" s="29">
        <v>0</v>
      </c>
      <c r="F91" s="4"/>
      <c r="G91" s="4"/>
      <c r="H91" s="11">
        <v>87</v>
      </c>
      <c r="I91" s="12" t="s">
        <v>389</v>
      </c>
      <c r="J91" s="13">
        <v>23</v>
      </c>
    </row>
    <row r="92" spans="1:10" ht="15.75" x14ac:dyDescent="0.25">
      <c r="A92" s="10"/>
      <c r="B92" s="25" t="s">
        <v>390</v>
      </c>
      <c r="C92" s="26" t="s">
        <v>214</v>
      </c>
      <c r="D92" s="27" t="s">
        <v>391</v>
      </c>
      <c r="E92" s="28">
        <v>0</v>
      </c>
      <c r="F92" s="4"/>
      <c r="G92" s="4"/>
      <c r="H92" s="11">
        <v>88</v>
      </c>
      <c r="I92" s="12" t="s">
        <v>392</v>
      </c>
      <c r="J92" s="13">
        <v>18</v>
      </c>
    </row>
    <row r="93" spans="1:10" ht="15.75" x14ac:dyDescent="0.25">
      <c r="A93" s="10"/>
      <c r="B93" s="25" t="s">
        <v>393</v>
      </c>
      <c r="C93" s="26" t="s">
        <v>343</v>
      </c>
      <c r="D93" s="27" t="s">
        <v>394</v>
      </c>
      <c r="E93" s="29">
        <v>0</v>
      </c>
      <c r="F93" s="4"/>
      <c r="G93" s="4"/>
      <c r="H93" s="11">
        <v>89</v>
      </c>
      <c r="I93" s="12" t="s">
        <v>395</v>
      </c>
      <c r="J93" s="13">
        <v>13</v>
      </c>
    </row>
    <row r="94" spans="1:10" ht="15.75" x14ac:dyDescent="0.25">
      <c r="A94" s="10"/>
      <c r="B94" s="30" t="s">
        <v>147</v>
      </c>
      <c r="C94" s="31" t="s">
        <v>21</v>
      </c>
      <c r="D94" s="32" t="s">
        <v>396</v>
      </c>
      <c r="E94" s="33">
        <v>0</v>
      </c>
      <c r="F94" s="4"/>
      <c r="G94" s="4"/>
      <c r="H94" s="11">
        <v>90</v>
      </c>
      <c r="I94" s="12" t="s">
        <v>397</v>
      </c>
      <c r="J94" s="13">
        <v>20</v>
      </c>
    </row>
    <row r="95" spans="1:10" ht="15.75" x14ac:dyDescent="0.25">
      <c r="A95" s="10"/>
      <c r="B95" s="4"/>
      <c r="C95" s="4"/>
      <c r="D95" s="4"/>
      <c r="E95" s="4"/>
      <c r="F95" s="4"/>
      <c r="G95" s="4"/>
      <c r="H95" s="11">
        <v>91</v>
      </c>
      <c r="I95" s="12" t="s">
        <v>398</v>
      </c>
      <c r="J95" s="13">
        <v>15</v>
      </c>
    </row>
    <row r="96" spans="1:10" x14ac:dyDescent="0.25">
      <c r="A96" s="4"/>
      <c r="B96" s="4"/>
      <c r="C96" s="4"/>
      <c r="D96" s="4"/>
      <c r="E96" s="4"/>
      <c r="F96" s="4"/>
      <c r="G96" s="4"/>
      <c r="H96" s="11">
        <v>92</v>
      </c>
      <c r="I96" s="12" t="s">
        <v>399</v>
      </c>
      <c r="J96" s="13">
        <v>22</v>
      </c>
    </row>
    <row r="97" spans="8:10" x14ac:dyDescent="0.25">
      <c r="H97" s="11">
        <v>93</v>
      </c>
      <c r="I97" s="12" t="s">
        <v>400</v>
      </c>
      <c r="J97" s="13">
        <v>17</v>
      </c>
    </row>
    <row r="98" spans="8:10" x14ac:dyDescent="0.25">
      <c r="H98" s="11">
        <v>94</v>
      </c>
      <c r="I98" s="12" t="s">
        <v>401</v>
      </c>
      <c r="J98" s="13">
        <v>24</v>
      </c>
    </row>
    <row r="99" spans="8:10" x14ac:dyDescent="0.25">
      <c r="H99" s="11">
        <v>95</v>
      </c>
      <c r="I99" s="12" t="s">
        <v>402</v>
      </c>
      <c r="J99" s="13">
        <v>19</v>
      </c>
    </row>
    <row r="100" spans="8:10" x14ac:dyDescent="0.25">
      <c r="H100" s="11">
        <v>96</v>
      </c>
      <c r="I100" s="12" t="s">
        <v>403</v>
      </c>
      <c r="J100" s="13">
        <v>14</v>
      </c>
    </row>
    <row r="101" spans="8:10" x14ac:dyDescent="0.25">
      <c r="H101" s="11">
        <v>97</v>
      </c>
      <c r="I101" s="12" t="s">
        <v>404</v>
      </c>
      <c r="J101" s="13">
        <v>21</v>
      </c>
    </row>
    <row r="102" spans="8:10" x14ac:dyDescent="0.25">
      <c r="H102" s="11">
        <v>98</v>
      </c>
      <c r="I102" s="12" t="s">
        <v>405</v>
      </c>
      <c r="J102" s="13">
        <v>16</v>
      </c>
    </row>
    <row r="103" spans="8:10" x14ac:dyDescent="0.25">
      <c r="H103" s="11">
        <v>99</v>
      </c>
      <c r="I103" s="12" t="s">
        <v>406</v>
      </c>
      <c r="J103" s="13">
        <v>23</v>
      </c>
    </row>
    <row r="104" spans="8:10" x14ac:dyDescent="0.25">
      <c r="H104" s="11">
        <v>100</v>
      </c>
      <c r="I104" s="12" t="s">
        <v>407</v>
      </c>
      <c r="J104" s="13">
        <v>18</v>
      </c>
    </row>
    <row r="105" spans="8:10" x14ac:dyDescent="0.25">
      <c r="H105" s="11">
        <v>101</v>
      </c>
      <c r="I105" s="12" t="s">
        <v>408</v>
      </c>
      <c r="J105" s="13">
        <v>13</v>
      </c>
    </row>
    <row r="106" spans="8:10" x14ac:dyDescent="0.25">
      <c r="H106" s="11">
        <v>102</v>
      </c>
      <c r="I106" s="12" t="s">
        <v>409</v>
      </c>
      <c r="J106" s="13">
        <v>20</v>
      </c>
    </row>
    <row r="107" spans="8:10" x14ac:dyDescent="0.25">
      <c r="H107" s="11">
        <v>103</v>
      </c>
      <c r="I107" s="12" t="s">
        <v>410</v>
      </c>
      <c r="J107" s="13">
        <v>15</v>
      </c>
    </row>
    <row r="108" spans="8:10" x14ac:dyDescent="0.25">
      <c r="H108" s="11">
        <v>104</v>
      </c>
      <c r="I108" s="12" t="s">
        <v>411</v>
      </c>
      <c r="J108" s="13">
        <v>22</v>
      </c>
    </row>
    <row r="109" spans="8:10" x14ac:dyDescent="0.25">
      <c r="H109" s="11">
        <v>105</v>
      </c>
      <c r="I109" s="12" t="s">
        <v>412</v>
      </c>
      <c r="J109" s="13">
        <v>17</v>
      </c>
    </row>
    <row r="110" spans="8:10" x14ac:dyDescent="0.25">
      <c r="H110" s="11">
        <v>106</v>
      </c>
      <c r="I110" s="12" t="s">
        <v>413</v>
      </c>
      <c r="J110" s="13">
        <v>24</v>
      </c>
    </row>
    <row r="111" spans="8:10" x14ac:dyDescent="0.25">
      <c r="H111" s="11">
        <v>107</v>
      </c>
      <c r="I111" s="12" t="s">
        <v>414</v>
      </c>
      <c r="J111" s="13">
        <v>19</v>
      </c>
    </row>
    <row r="112" spans="8:10" x14ac:dyDescent="0.25">
      <c r="H112" s="11">
        <v>108</v>
      </c>
      <c r="I112" s="12" t="s">
        <v>415</v>
      </c>
      <c r="J112" s="13">
        <v>14</v>
      </c>
    </row>
    <row r="113" spans="8:10" x14ac:dyDescent="0.25">
      <c r="H113" s="11">
        <v>109</v>
      </c>
      <c r="I113" s="12" t="s">
        <v>416</v>
      </c>
      <c r="J113" s="13">
        <v>21</v>
      </c>
    </row>
    <row r="114" spans="8:10" x14ac:dyDescent="0.25">
      <c r="H114" s="11">
        <v>110</v>
      </c>
      <c r="I114" s="12" t="s">
        <v>417</v>
      </c>
      <c r="J114" s="13">
        <v>16</v>
      </c>
    </row>
    <row r="115" spans="8:10" x14ac:dyDescent="0.25">
      <c r="H115" s="11">
        <v>111</v>
      </c>
      <c r="I115" s="12" t="s">
        <v>418</v>
      </c>
      <c r="J115" s="13">
        <v>23</v>
      </c>
    </row>
    <row r="116" spans="8:10" x14ac:dyDescent="0.25">
      <c r="H116" s="11">
        <v>112</v>
      </c>
      <c r="I116" s="12" t="s">
        <v>419</v>
      </c>
      <c r="J116" s="13">
        <v>18</v>
      </c>
    </row>
    <row r="117" spans="8:10" x14ac:dyDescent="0.25">
      <c r="H117" s="11">
        <v>113</v>
      </c>
      <c r="I117" s="12" t="s">
        <v>420</v>
      </c>
      <c r="J117" s="13">
        <v>13</v>
      </c>
    </row>
    <row r="118" spans="8:10" x14ac:dyDescent="0.25">
      <c r="H118" s="11">
        <v>114</v>
      </c>
      <c r="I118" s="12" t="s">
        <v>421</v>
      </c>
      <c r="J118" s="13">
        <v>20</v>
      </c>
    </row>
    <row r="119" spans="8:10" x14ac:dyDescent="0.25">
      <c r="H119" s="11">
        <v>115</v>
      </c>
      <c r="I119" s="12" t="s">
        <v>422</v>
      </c>
      <c r="J119" s="13">
        <v>15</v>
      </c>
    </row>
    <row r="120" spans="8:10" x14ac:dyDescent="0.25">
      <c r="H120" s="11">
        <v>116</v>
      </c>
      <c r="I120" s="12" t="s">
        <v>423</v>
      </c>
      <c r="J120" s="13">
        <v>22</v>
      </c>
    </row>
    <row r="121" spans="8:10" x14ac:dyDescent="0.25">
      <c r="H121" s="11">
        <v>117</v>
      </c>
      <c r="I121" s="12" t="s">
        <v>424</v>
      </c>
      <c r="J121" s="13">
        <v>17</v>
      </c>
    </row>
    <row r="122" spans="8:10" x14ac:dyDescent="0.25">
      <c r="H122" s="11">
        <v>118</v>
      </c>
      <c r="I122" s="12" t="s">
        <v>425</v>
      </c>
      <c r="J122" s="13">
        <v>24</v>
      </c>
    </row>
    <row r="123" spans="8:10" x14ac:dyDescent="0.25">
      <c r="H123" s="11">
        <v>119</v>
      </c>
      <c r="I123" s="12" t="s">
        <v>426</v>
      </c>
      <c r="J123" s="13">
        <v>19</v>
      </c>
    </row>
    <row r="124" spans="8:10" x14ac:dyDescent="0.25">
      <c r="H124" s="11">
        <v>120</v>
      </c>
      <c r="I124" s="12" t="s">
        <v>427</v>
      </c>
      <c r="J124" s="13">
        <v>14</v>
      </c>
    </row>
    <row r="125" spans="8:10" x14ac:dyDescent="0.25">
      <c r="H125" s="11">
        <v>121</v>
      </c>
      <c r="I125" s="12" t="s">
        <v>428</v>
      </c>
      <c r="J125" s="13">
        <v>21</v>
      </c>
    </row>
    <row r="126" spans="8:10" x14ac:dyDescent="0.25">
      <c r="H126" s="11">
        <v>122</v>
      </c>
      <c r="I126" s="12" t="s">
        <v>429</v>
      </c>
      <c r="J126" s="13">
        <v>16</v>
      </c>
    </row>
    <row r="127" spans="8:10" x14ac:dyDescent="0.25">
      <c r="H127" s="11">
        <v>123</v>
      </c>
      <c r="I127" s="12" t="s">
        <v>430</v>
      </c>
      <c r="J127" s="13">
        <v>23</v>
      </c>
    </row>
    <row r="128" spans="8:10" x14ac:dyDescent="0.25">
      <c r="H128" s="11">
        <v>124</v>
      </c>
      <c r="I128" s="12" t="s">
        <v>431</v>
      </c>
      <c r="J128" s="13">
        <v>18</v>
      </c>
    </row>
    <row r="129" spans="8:10" x14ac:dyDescent="0.25">
      <c r="H129" s="11">
        <v>125</v>
      </c>
      <c r="I129" s="12" t="s">
        <v>432</v>
      </c>
      <c r="J129" s="13">
        <v>13</v>
      </c>
    </row>
    <row r="130" spans="8:10" x14ac:dyDescent="0.25">
      <c r="H130" s="11">
        <v>126</v>
      </c>
      <c r="I130" s="12" t="s">
        <v>433</v>
      </c>
      <c r="J130" s="13">
        <v>20</v>
      </c>
    </row>
    <row r="131" spans="8:10" x14ac:dyDescent="0.25">
      <c r="H131" s="14">
        <v>127</v>
      </c>
      <c r="I131" s="15" t="s">
        <v>434</v>
      </c>
      <c r="J131" s="16">
        <v>15</v>
      </c>
    </row>
    <row r="8705" spans="1:1" x14ac:dyDescent="0.25">
      <c r="A8705" s="4" t="s">
        <v>435</v>
      </c>
    </row>
  </sheetData>
  <pageMargins left="0.7" right="0.7" top="0.75" bottom="0.75" header="0.3" footer="0.3"/>
  <pageSetup paperSize="9" orientation="portrait" horizontalDpi="4294967293" r:id="rId1"/>
  <headerFooter>
    <oddFooter>&amp;C&amp;1#&amp;"Calibri"&amp;10&amp;K737373No disclosure to third parties!</oddFooter>
  </headerFooter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uide">
    <tabColor theme="6" tint="-0.499984740745262"/>
    <pageSetUpPr fitToPage="1"/>
  </sheetPr>
  <dimension ref="A1:AW99"/>
  <sheetViews>
    <sheetView showGridLines="0" topLeftCell="A22" zoomScaleNormal="100" workbookViewId="0">
      <selection activeCell="N13" sqref="N13"/>
    </sheetView>
  </sheetViews>
  <sheetFormatPr defaultRowHeight="15" x14ac:dyDescent="0.25"/>
  <cols>
    <col min="1" max="2" width="4.7109375" style="4" customWidth="1"/>
    <col min="3" max="4" width="4.7109375" customWidth="1"/>
    <col min="5" max="8" width="4.7109375" style="4" customWidth="1"/>
    <col min="9" max="9" width="4.7109375" customWidth="1"/>
    <col min="10" max="12" width="4.7109375" style="4" customWidth="1"/>
    <col min="13" max="20" width="4.7109375" customWidth="1"/>
    <col min="21" max="21" width="6.7109375" customWidth="1"/>
    <col min="22" max="22" width="3.5703125" customWidth="1"/>
    <col min="23" max="25" width="4.7109375" customWidth="1"/>
    <col min="26" max="26" width="6.7109375" customWidth="1"/>
    <col min="27" max="30" width="4.7109375" customWidth="1"/>
    <col min="31" max="31" width="5.85546875" customWidth="1"/>
    <col min="32" max="33" width="4.7109375" customWidth="1"/>
    <col min="34" max="34" width="7" customWidth="1"/>
    <col min="35" max="52" width="4.7109375" customWidth="1"/>
  </cols>
  <sheetData>
    <row r="1" spans="1:48" s="4" customFormat="1" ht="46.5" x14ac:dyDescent="0.7">
      <c r="A1" s="68"/>
      <c r="B1" s="84" t="s">
        <v>507</v>
      </c>
    </row>
    <row r="2" spans="1:48" s="4" customFormat="1" ht="31.5" x14ac:dyDescent="0.5">
      <c r="A2" s="66"/>
      <c r="C2" s="133" t="s">
        <v>508</v>
      </c>
      <c r="L2" s="93"/>
    </row>
    <row r="3" spans="1:48" s="4" customFormat="1" x14ac:dyDescent="0.25">
      <c r="C3" s="59"/>
    </row>
    <row r="4" spans="1:48" s="4" customFormat="1" ht="31.5" x14ac:dyDescent="0.5">
      <c r="A4" s="66"/>
      <c r="B4" s="66"/>
    </row>
    <row r="5" spans="1:48" ht="31.5" x14ac:dyDescent="0.25">
      <c r="C5" s="60"/>
      <c r="D5" s="58"/>
      <c r="E5" s="58"/>
      <c r="F5" s="58"/>
      <c r="G5" s="58"/>
      <c r="H5" s="58"/>
      <c r="I5" s="61"/>
      <c r="J5" s="61"/>
      <c r="K5" s="61"/>
      <c r="L5" s="61"/>
      <c r="M5" s="62"/>
      <c r="N5" s="62"/>
      <c r="O5" s="62"/>
      <c r="P5" s="6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31.5" x14ac:dyDescent="0.25">
      <c r="C6" s="63"/>
      <c r="D6" s="64"/>
      <c r="E6" s="64"/>
      <c r="F6" s="64"/>
      <c r="G6" s="64"/>
      <c r="H6" s="65"/>
      <c r="I6" s="64"/>
      <c r="J6" s="64"/>
      <c r="K6" s="64"/>
      <c r="L6" s="64"/>
      <c r="M6" s="64"/>
      <c r="N6" s="64"/>
      <c r="O6" s="64"/>
      <c r="P6" s="6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</row>
    <row r="7" spans="1:48" x14ac:dyDescent="0.25">
      <c r="E7"/>
      <c r="F7"/>
      <c r="G7"/>
      <c r="H7"/>
      <c r="J7"/>
      <c r="K7"/>
      <c r="L7"/>
    </row>
    <row r="8" spans="1:48" x14ac:dyDescent="0.25">
      <c r="E8"/>
      <c r="F8"/>
      <c r="G8"/>
      <c r="H8"/>
      <c r="J8"/>
      <c r="K8"/>
      <c r="L8"/>
    </row>
    <row r="9" spans="1:48" x14ac:dyDescent="0.25">
      <c r="E9"/>
      <c r="F9"/>
      <c r="G9"/>
      <c r="H9"/>
      <c r="J9"/>
      <c r="K9"/>
      <c r="L9"/>
    </row>
    <row r="10" spans="1:48" x14ac:dyDescent="0.25">
      <c r="E10"/>
      <c r="F10"/>
      <c r="G10"/>
      <c r="H10"/>
      <c r="J10"/>
      <c r="K10"/>
      <c r="L10"/>
    </row>
    <row r="11" spans="1:48" x14ac:dyDescent="0.25">
      <c r="E11"/>
      <c r="F11"/>
      <c r="G11"/>
      <c r="H11"/>
      <c r="J11"/>
      <c r="K11"/>
      <c r="L11"/>
    </row>
    <row r="12" spans="1:48" x14ac:dyDescent="0.25">
      <c r="C12" s="59"/>
      <c r="D12" s="4"/>
      <c r="I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</row>
    <row r="13" spans="1:48" x14ac:dyDescent="0.25">
      <c r="C13" s="59"/>
      <c r="D13" s="4"/>
      <c r="I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</row>
    <row r="14" spans="1:48" s="4" customFormat="1" x14ac:dyDescent="0.25">
      <c r="C14" s="59"/>
    </row>
    <row r="15" spans="1:48" s="4" customFormat="1" x14ac:dyDescent="0.25">
      <c r="C15" s="59"/>
    </row>
    <row r="16" spans="1:48" s="4" customFormat="1" ht="31.5" x14ac:dyDescent="0.5">
      <c r="A16" s="66"/>
      <c r="C16" s="133" t="s">
        <v>27</v>
      </c>
      <c r="L16" s="93"/>
    </row>
    <row r="17" spans="1:49" s="4" customFormat="1" x14ac:dyDescent="0.25">
      <c r="C17" s="59"/>
    </row>
    <row r="18" spans="1:49" ht="15" customHeight="1" x14ac:dyDescent="0.25">
      <c r="C18" s="336" t="s">
        <v>28</v>
      </c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4"/>
      <c r="Q18" s="4"/>
      <c r="R18" s="336" t="s">
        <v>29</v>
      </c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4"/>
      <c r="AG18" s="4"/>
      <c r="AH18" s="336" t="s">
        <v>30</v>
      </c>
      <c r="AI18" s="336"/>
      <c r="AJ18" s="336"/>
      <c r="AK18" s="336"/>
      <c r="AL18" s="336"/>
      <c r="AM18" s="336"/>
      <c r="AN18" s="336"/>
      <c r="AO18" s="336"/>
      <c r="AP18" s="336"/>
      <c r="AQ18" s="336"/>
      <c r="AR18" s="336"/>
      <c r="AS18" s="336"/>
      <c r="AT18" s="336"/>
      <c r="AU18" s="336"/>
      <c r="AV18" s="336"/>
      <c r="AW18" s="4"/>
    </row>
    <row r="19" spans="1:49" ht="16.5" customHeight="1" x14ac:dyDescent="0.25">
      <c r="A19" s="77"/>
      <c r="C19" s="336"/>
      <c r="D19" s="336"/>
      <c r="E19" s="336"/>
      <c r="F19" s="336"/>
      <c r="G19" s="336"/>
      <c r="H19" s="336"/>
      <c r="I19" s="336"/>
      <c r="J19" s="336"/>
      <c r="K19" s="336"/>
      <c r="L19" s="336"/>
      <c r="M19" s="336"/>
      <c r="N19" s="336"/>
      <c r="O19" s="336"/>
      <c r="P19" s="4"/>
      <c r="Q19" s="4"/>
      <c r="R19" s="337"/>
      <c r="S19" s="337"/>
      <c r="T19" s="337"/>
      <c r="U19" s="337"/>
      <c r="V19" s="337"/>
      <c r="W19" s="337"/>
      <c r="X19" s="337"/>
      <c r="Y19" s="337"/>
      <c r="Z19" s="337"/>
      <c r="AA19" s="337"/>
      <c r="AB19" s="337"/>
      <c r="AC19" s="337"/>
      <c r="AD19" s="337"/>
      <c r="AE19" s="337"/>
      <c r="AF19" s="4"/>
      <c r="AG19" s="4"/>
      <c r="AH19" s="336"/>
      <c r="AI19" s="336"/>
      <c r="AJ19" s="336"/>
      <c r="AK19" s="336"/>
      <c r="AL19" s="336"/>
      <c r="AM19" s="336"/>
      <c r="AN19" s="336"/>
      <c r="AO19" s="336"/>
      <c r="AP19" s="336"/>
      <c r="AQ19" s="336"/>
      <c r="AR19" s="336"/>
      <c r="AS19" s="336"/>
      <c r="AT19" s="336"/>
      <c r="AU19" s="336"/>
      <c r="AV19" s="336"/>
      <c r="AW19" s="4"/>
    </row>
    <row r="20" spans="1:49" s="59" customFormat="1" ht="16.5" x14ac:dyDescent="0.25">
      <c r="A20" s="77"/>
      <c r="B20" s="62"/>
      <c r="C20" s="85" t="s">
        <v>31</v>
      </c>
      <c r="D20" s="69" t="s">
        <v>32</v>
      </c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62"/>
      <c r="Q20" s="4"/>
      <c r="R20" s="87" t="s">
        <v>33</v>
      </c>
      <c r="S20" s="71"/>
      <c r="T20" s="71"/>
      <c r="U20" s="72"/>
      <c r="V20" s="70" t="s">
        <v>34</v>
      </c>
      <c r="W20" s="72"/>
      <c r="X20" s="72"/>
      <c r="Y20" s="72"/>
      <c r="Z20" s="72"/>
      <c r="AA20" s="72"/>
      <c r="AB20" s="72"/>
      <c r="AC20" s="72"/>
      <c r="AD20" s="72"/>
      <c r="AE20" s="72"/>
      <c r="AF20" s="62"/>
      <c r="AG20" s="4"/>
      <c r="AH20" s="88">
        <v>1</v>
      </c>
      <c r="AI20" s="70" t="s">
        <v>35</v>
      </c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62"/>
    </row>
    <row r="21" spans="1:49" s="59" customFormat="1" ht="16.5" x14ac:dyDescent="0.25">
      <c r="A21" s="77"/>
      <c r="B21" s="62"/>
      <c r="C21" s="85" t="s">
        <v>36</v>
      </c>
      <c r="D21" s="69" t="s">
        <v>37</v>
      </c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62"/>
      <c r="Q21" s="4"/>
      <c r="R21" s="87" t="s">
        <v>44</v>
      </c>
      <c r="S21" s="71"/>
      <c r="T21" s="71"/>
      <c r="U21" s="72"/>
      <c r="V21" s="70" t="s">
        <v>45</v>
      </c>
      <c r="W21" s="72"/>
      <c r="X21" s="72"/>
      <c r="Y21" s="72"/>
      <c r="Z21" s="72"/>
      <c r="AA21" s="72"/>
      <c r="AB21" s="72"/>
      <c r="AC21" s="72"/>
      <c r="AD21" s="72"/>
      <c r="AE21" s="72"/>
      <c r="AF21" s="62"/>
      <c r="AG21" s="4"/>
      <c r="AH21" s="89" t="s">
        <v>40</v>
      </c>
      <c r="AI21" s="70" t="s">
        <v>41</v>
      </c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62"/>
    </row>
    <row r="22" spans="1:49" s="59" customFormat="1" ht="16.5" x14ac:dyDescent="0.25">
      <c r="A22" s="77"/>
      <c r="B22" s="62"/>
      <c r="C22" s="85" t="s">
        <v>42</v>
      </c>
      <c r="D22" s="69" t="s">
        <v>43</v>
      </c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62"/>
      <c r="Q22" s="4"/>
      <c r="R22" s="87" t="s">
        <v>38</v>
      </c>
      <c r="S22" s="71"/>
      <c r="T22" s="71"/>
      <c r="U22" s="72"/>
      <c r="V22" s="70" t="s">
        <v>39</v>
      </c>
      <c r="W22" s="72"/>
      <c r="X22" s="72"/>
      <c r="Y22" s="72"/>
      <c r="Z22" s="72"/>
      <c r="AA22" s="72"/>
      <c r="AB22" s="72"/>
      <c r="AC22" s="72"/>
      <c r="AD22" s="72"/>
      <c r="AE22" s="72"/>
      <c r="AF22" s="62"/>
      <c r="AG22" s="4"/>
      <c r="AH22" s="131" t="s">
        <v>519</v>
      </c>
      <c r="AI22" s="70" t="s">
        <v>520</v>
      </c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62"/>
    </row>
    <row r="23" spans="1:49" s="59" customFormat="1" ht="16.5" x14ac:dyDescent="0.25">
      <c r="A23" s="77"/>
      <c r="B23" s="62"/>
      <c r="C23" s="85" t="s">
        <v>48</v>
      </c>
      <c r="D23" s="69" t="s">
        <v>49</v>
      </c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62"/>
      <c r="Q23" s="4"/>
      <c r="R23" s="87" t="s">
        <v>543</v>
      </c>
      <c r="S23" s="71"/>
      <c r="T23" s="71"/>
      <c r="U23" s="72"/>
      <c r="V23" s="70" t="s">
        <v>544</v>
      </c>
      <c r="W23" s="72"/>
      <c r="X23" s="72"/>
      <c r="Y23" s="72"/>
      <c r="Z23" s="72"/>
      <c r="AA23" s="72"/>
      <c r="AB23" s="72"/>
      <c r="AC23" s="72"/>
      <c r="AD23" s="72"/>
      <c r="AE23" s="72"/>
      <c r="AF23" s="62"/>
      <c r="AG23" s="4"/>
      <c r="AH23" s="132" t="s">
        <v>521</v>
      </c>
      <c r="AI23" s="72" t="s">
        <v>522</v>
      </c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62"/>
    </row>
    <row r="24" spans="1:49" s="59" customFormat="1" ht="16.5" x14ac:dyDescent="0.3">
      <c r="A24" s="77"/>
      <c r="B24" s="62"/>
      <c r="C24" s="85" t="s">
        <v>54</v>
      </c>
      <c r="D24" s="69" t="s">
        <v>55</v>
      </c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62"/>
      <c r="Q24" s="4"/>
      <c r="R24" s="87" t="s">
        <v>545</v>
      </c>
      <c r="S24" s="71"/>
      <c r="T24" s="71"/>
      <c r="U24" s="72"/>
      <c r="V24" s="70" t="s">
        <v>546</v>
      </c>
      <c r="W24" s="72"/>
      <c r="X24" s="72"/>
      <c r="Y24" s="72"/>
      <c r="Z24" s="72"/>
      <c r="AA24" s="72"/>
      <c r="AB24" s="72"/>
      <c r="AC24" s="72"/>
      <c r="AD24" s="72"/>
      <c r="AE24" s="72"/>
      <c r="AF24" s="62"/>
      <c r="AG24" s="4"/>
      <c r="AH24" s="90" t="s">
        <v>46</v>
      </c>
      <c r="AI24" s="72" t="s">
        <v>47</v>
      </c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62"/>
    </row>
    <row r="25" spans="1:49" s="59" customFormat="1" ht="16.5" x14ac:dyDescent="0.3">
      <c r="A25" s="77"/>
      <c r="B25" s="62"/>
      <c r="C25" s="85" t="s">
        <v>58</v>
      </c>
      <c r="D25" s="69" t="s">
        <v>59</v>
      </c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62"/>
      <c r="Q25" s="4"/>
      <c r="R25" s="87" t="s">
        <v>50</v>
      </c>
      <c r="S25" s="71"/>
      <c r="T25" s="71"/>
      <c r="U25" s="72"/>
      <c r="V25" s="70" t="s">
        <v>51</v>
      </c>
      <c r="W25" s="72"/>
      <c r="X25" s="72"/>
      <c r="Y25" s="72"/>
      <c r="Z25" s="72"/>
      <c r="AA25" s="72"/>
      <c r="AB25" s="72"/>
      <c r="AC25" s="72"/>
      <c r="AD25" s="72"/>
      <c r="AE25" s="72"/>
      <c r="AF25" s="62"/>
      <c r="AG25" s="4"/>
      <c r="AH25" s="90" t="s">
        <v>52</v>
      </c>
      <c r="AI25" s="72" t="s">
        <v>53</v>
      </c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62"/>
    </row>
    <row r="26" spans="1:49" s="59" customFormat="1" ht="16.5" x14ac:dyDescent="0.25">
      <c r="A26" s="77"/>
      <c r="B26" s="62"/>
      <c r="C26" s="85" t="s">
        <v>62</v>
      </c>
      <c r="D26" s="69" t="s">
        <v>63</v>
      </c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62"/>
      <c r="Q26" s="4"/>
      <c r="R26" s="87" t="s">
        <v>56</v>
      </c>
      <c r="S26" s="71"/>
      <c r="T26" s="71"/>
      <c r="U26" s="72"/>
      <c r="V26" s="70" t="s">
        <v>57</v>
      </c>
      <c r="W26" s="72"/>
      <c r="X26" s="72"/>
      <c r="Y26" s="72"/>
      <c r="Z26" s="72"/>
      <c r="AA26" s="72"/>
      <c r="AB26" s="72"/>
      <c r="AC26" s="72"/>
      <c r="AD26" s="72"/>
      <c r="AE26" s="72"/>
      <c r="AF26" s="62"/>
      <c r="AG26" s="4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</row>
    <row r="27" spans="1:49" s="59" customFormat="1" ht="18.75" x14ac:dyDescent="0.25">
      <c r="A27" s="77"/>
      <c r="B27" s="62"/>
      <c r="C27" s="85" t="s">
        <v>64</v>
      </c>
      <c r="D27" s="69" t="s">
        <v>65</v>
      </c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62"/>
      <c r="Q27" s="4"/>
      <c r="R27" s="87" t="s">
        <v>60</v>
      </c>
      <c r="S27" s="71"/>
      <c r="T27" s="71"/>
      <c r="U27" s="72"/>
      <c r="V27" s="70" t="s">
        <v>61</v>
      </c>
      <c r="W27" s="72"/>
      <c r="X27" s="72"/>
      <c r="Y27" s="72"/>
      <c r="Z27" s="72"/>
      <c r="AA27" s="72"/>
      <c r="AB27" s="72"/>
      <c r="AC27" s="72"/>
      <c r="AD27" s="72"/>
      <c r="AE27" s="72"/>
      <c r="AF27" s="62"/>
      <c r="AG27" s="4"/>
      <c r="AH27" s="83"/>
      <c r="AI27" s="83"/>
      <c r="AJ27" s="83"/>
      <c r="AK27" s="83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</row>
    <row r="28" spans="1:49" s="59" customFormat="1" ht="18.75" customHeight="1" x14ac:dyDescent="0.25">
      <c r="A28" s="77"/>
      <c r="B28" s="62"/>
      <c r="C28" s="85" t="s">
        <v>66</v>
      </c>
      <c r="D28" s="69" t="s">
        <v>67</v>
      </c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62"/>
      <c r="Q28" s="4"/>
      <c r="AF28" s="61"/>
      <c r="AG28" s="4"/>
      <c r="AW28" s="62"/>
    </row>
    <row r="29" spans="1:49" s="59" customFormat="1" ht="16.5" customHeight="1" x14ac:dyDescent="0.25">
      <c r="A29" s="77"/>
      <c r="B29" s="62"/>
      <c r="C29" s="85" t="s">
        <v>70</v>
      </c>
      <c r="D29" s="69" t="s">
        <v>71</v>
      </c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62"/>
      <c r="Q29" s="4"/>
      <c r="AF29" s="62"/>
      <c r="AG29" s="4"/>
      <c r="AW29" s="62"/>
    </row>
    <row r="30" spans="1:49" s="59" customFormat="1" ht="16.5" x14ac:dyDescent="0.25">
      <c r="A30" s="77"/>
      <c r="B30" s="62"/>
      <c r="C30" s="85" t="s">
        <v>72</v>
      </c>
      <c r="D30" s="69" t="s">
        <v>75</v>
      </c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62"/>
      <c r="Q30" s="4"/>
      <c r="R30" s="336" t="s">
        <v>68</v>
      </c>
      <c r="S30" s="336"/>
      <c r="T30" s="336"/>
      <c r="U30" s="336"/>
      <c r="V30" s="336"/>
      <c r="W30" s="336"/>
      <c r="X30" s="336"/>
      <c r="Y30" s="336"/>
      <c r="Z30" s="336"/>
      <c r="AA30" s="336"/>
      <c r="AB30" s="336"/>
      <c r="AC30" s="336"/>
      <c r="AD30" s="336"/>
      <c r="AE30" s="336"/>
      <c r="AF30" s="62"/>
      <c r="AG30" s="4"/>
      <c r="AH30" s="336" t="s">
        <v>69</v>
      </c>
      <c r="AI30" s="336"/>
      <c r="AJ30" s="336"/>
      <c r="AK30" s="336"/>
      <c r="AL30" s="336"/>
      <c r="AM30" s="336"/>
      <c r="AN30" s="336"/>
      <c r="AO30" s="336"/>
      <c r="AP30" s="336"/>
      <c r="AQ30" s="336"/>
      <c r="AR30" s="336"/>
      <c r="AS30" s="336"/>
      <c r="AT30" s="336"/>
      <c r="AU30" s="336"/>
      <c r="AV30" s="336"/>
      <c r="AW30" s="62"/>
    </row>
    <row r="31" spans="1:49" s="59" customFormat="1" ht="16.5" x14ac:dyDescent="0.25">
      <c r="A31" s="77"/>
      <c r="B31" s="62"/>
      <c r="C31" s="85"/>
      <c r="D31" s="6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62"/>
      <c r="Q31" s="4"/>
      <c r="R31" s="337"/>
      <c r="S31" s="337"/>
      <c r="T31" s="337"/>
      <c r="U31" s="337"/>
      <c r="V31" s="337"/>
      <c r="W31" s="337"/>
      <c r="X31" s="337"/>
      <c r="Y31" s="337"/>
      <c r="Z31" s="337"/>
      <c r="AA31" s="337"/>
      <c r="AB31" s="337"/>
      <c r="AC31" s="337"/>
      <c r="AD31" s="337"/>
      <c r="AE31" s="337"/>
      <c r="AF31" s="62"/>
      <c r="AG31" s="4"/>
      <c r="AH31" s="337"/>
      <c r="AI31" s="337"/>
      <c r="AJ31" s="337"/>
      <c r="AK31" s="337"/>
      <c r="AL31" s="337"/>
      <c r="AM31" s="337"/>
      <c r="AN31" s="337"/>
      <c r="AO31" s="337"/>
      <c r="AP31" s="337"/>
      <c r="AQ31" s="337"/>
      <c r="AR31" s="337"/>
      <c r="AS31" s="337"/>
      <c r="AT31" s="337"/>
      <c r="AU31" s="337"/>
      <c r="AV31" s="337"/>
      <c r="AW31" s="62"/>
    </row>
    <row r="32" spans="1:49" s="59" customFormat="1" ht="16.5" x14ac:dyDescent="0.25">
      <c r="A32" s="77"/>
      <c r="B32" s="62"/>
      <c r="C32" s="76"/>
      <c r="D32" s="69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62"/>
      <c r="Q32" s="4"/>
      <c r="R32" s="87" t="s">
        <v>73</v>
      </c>
      <c r="S32" s="71"/>
      <c r="T32" s="71"/>
      <c r="U32" s="71"/>
      <c r="V32" s="70" t="s">
        <v>500</v>
      </c>
      <c r="W32" s="72"/>
      <c r="X32" s="72"/>
      <c r="Y32" s="72"/>
      <c r="Z32" s="72"/>
      <c r="AA32" s="72"/>
      <c r="AB32" s="72"/>
      <c r="AC32" s="72"/>
      <c r="AD32" s="72"/>
      <c r="AE32" s="72"/>
      <c r="AF32" s="62"/>
      <c r="AG32" s="4"/>
      <c r="AH32" s="87" t="s">
        <v>74</v>
      </c>
      <c r="AI32" s="73"/>
      <c r="AJ32" s="73"/>
      <c r="AK32" s="70" t="s">
        <v>528</v>
      </c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62"/>
    </row>
    <row r="33" spans="1:49" s="59" customFormat="1" ht="16.5" x14ac:dyDescent="0.25">
      <c r="A33" s="77"/>
      <c r="B33" s="62"/>
      <c r="C33" s="86" t="s">
        <v>79</v>
      </c>
      <c r="D33" s="69" t="s">
        <v>509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2"/>
      <c r="Q33" s="4"/>
      <c r="R33" s="71" t="s">
        <v>76</v>
      </c>
      <c r="S33" s="71"/>
      <c r="T33" s="71"/>
      <c r="U33" s="71"/>
      <c r="V33" s="70" t="s">
        <v>499</v>
      </c>
      <c r="W33" s="72"/>
      <c r="X33" s="72"/>
      <c r="Y33" s="72"/>
      <c r="Z33" s="72"/>
      <c r="AA33" s="72"/>
      <c r="AB33" s="72"/>
      <c r="AC33" s="72"/>
      <c r="AD33" s="72"/>
      <c r="AE33" s="72"/>
      <c r="AF33" s="62"/>
      <c r="AG33" s="4"/>
      <c r="AH33" s="87" t="s">
        <v>77</v>
      </c>
      <c r="AI33" s="73"/>
      <c r="AJ33" s="73"/>
      <c r="AK33" s="70" t="s">
        <v>529</v>
      </c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62"/>
    </row>
    <row r="34" spans="1:49" s="59" customFormat="1" ht="16.5" x14ac:dyDescent="0.25">
      <c r="A34" s="77"/>
      <c r="B34" s="62"/>
      <c r="C34" s="79"/>
      <c r="D34" s="78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2"/>
      <c r="Q34" s="4"/>
      <c r="R34" s="87" t="s">
        <v>78</v>
      </c>
      <c r="S34" s="71"/>
      <c r="T34" s="71"/>
      <c r="U34" s="71"/>
      <c r="V34" s="70" t="s">
        <v>502</v>
      </c>
      <c r="W34" s="72"/>
      <c r="X34" s="72"/>
      <c r="Y34" s="72"/>
      <c r="Z34" s="72"/>
      <c r="AA34" s="72"/>
      <c r="AB34" s="72"/>
      <c r="AC34" s="72"/>
      <c r="AD34" s="72"/>
      <c r="AE34" s="72"/>
      <c r="AF34" s="62"/>
      <c r="AG34" s="4"/>
      <c r="AH34" s="87"/>
      <c r="AI34" s="73"/>
      <c r="AJ34" s="73"/>
      <c r="AK34" s="70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62"/>
    </row>
    <row r="35" spans="1:49" s="59" customFormat="1" ht="16.5" x14ac:dyDescent="0.25">
      <c r="A35" s="77"/>
      <c r="B35" s="62"/>
      <c r="C35" s="79"/>
      <c r="D35" s="7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2"/>
      <c r="Q35" s="4"/>
      <c r="R35" s="71" t="s">
        <v>80</v>
      </c>
      <c r="S35" s="71"/>
      <c r="T35" s="71"/>
      <c r="U35" s="71"/>
      <c r="V35" s="70" t="s">
        <v>501</v>
      </c>
      <c r="W35" s="72"/>
      <c r="X35" s="72"/>
      <c r="Y35" s="72"/>
      <c r="Z35" s="72"/>
      <c r="AA35" s="72"/>
      <c r="AB35" s="72"/>
      <c r="AC35" s="72"/>
      <c r="AD35" s="72"/>
      <c r="AE35" s="72"/>
      <c r="AF35" s="62"/>
      <c r="AG35" s="4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62"/>
    </row>
    <row r="36" spans="1:49" s="59" customFormat="1" ht="16.5" x14ac:dyDescent="0.25">
      <c r="A36" s="77"/>
      <c r="B36" s="62"/>
      <c r="C36" s="79"/>
      <c r="D36" s="78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2"/>
      <c r="Q36" s="4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4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</row>
    <row r="37" spans="1:49" s="59" customFormat="1" ht="16.5" x14ac:dyDescent="0.25">
      <c r="A37" s="77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4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4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</row>
    <row r="38" spans="1:49" s="59" customFormat="1" ht="31.5" x14ac:dyDescent="0.5">
      <c r="A38" s="66"/>
      <c r="C38" s="134" t="s">
        <v>81</v>
      </c>
      <c r="D38" s="62"/>
      <c r="E38" s="62"/>
      <c r="F38" s="62"/>
      <c r="G38" s="61"/>
      <c r="H38" s="62"/>
      <c r="I38" s="62"/>
      <c r="J38" s="62"/>
      <c r="K38" s="62"/>
      <c r="L38" s="62"/>
      <c r="M38" s="62"/>
      <c r="N38" s="62"/>
      <c r="O38" s="62"/>
      <c r="P38" s="62"/>
      <c r="Q38" s="61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4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</row>
    <row r="39" spans="1:49" s="59" customFormat="1" ht="16.5" x14ac:dyDescent="0.25">
      <c r="A39" s="77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4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</row>
    <row r="40" spans="1:49" s="59" customFormat="1" ht="16.5" customHeight="1" x14ac:dyDescent="0.25">
      <c r="A40" s="77"/>
      <c r="B40" s="62"/>
      <c r="C40" s="338" t="s">
        <v>515</v>
      </c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62"/>
      <c r="Q40" s="4"/>
      <c r="R40" s="335" t="s">
        <v>82</v>
      </c>
      <c r="S40" s="335"/>
      <c r="T40" s="335"/>
      <c r="U40" s="335"/>
      <c r="V40" s="335"/>
      <c r="W40" s="335"/>
      <c r="X40" s="335"/>
      <c r="Y40" s="335"/>
      <c r="Z40" s="335"/>
      <c r="AA40" s="335"/>
      <c r="AB40" s="335"/>
      <c r="AC40" s="335"/>
      <c r="AD40" s="335"/>
      <c r="AE40" s="335"/>
      <c r="AF40" s="4"/>
      <c r="AG40" s="4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</row>
    <row r="41" spans="1:49" s="59" customFormat="1" ht="16.5" customHeight="1" x14ac:dyDescent="0.25">
      <c r="A41" s="77"/>
      <c r="B41" s="62"/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  <c r="P41" s="62"/>
      <c r="Q41" s="4"/>
      <c r="R41" s="339"/>
      <c r="S41" s="339"/>
      <c r="T41" s="339"/>
      <c r="U41" s="339"/>
      <c r="V41" s="339"/>
      <c r="W41" s="339"/>
      <c r="X41" s="339"/>
      <c r="Y41" s="339"/>
      <c r="Z41" s="339"/>
      <c r="AA41" s="339"/>
      <c r="AB41" s="339"/>
      <c r="AC41" s="339"/>
      <c r="AD41" s="339"/>
      <c r="AE41" s="339"/>
      <c r="AF41" s="4"/>
      <c r="AG41" s="4"/>
      <c r="AH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</row>
    <row r="42" spans="1:49" s="59" customFormat="1" ht="16.5" x14ac:dyDescent="0.25">
      <c r="A42" s="77"/>
      <c r="B42" s="62"/>
      <c r="C42" s="69" t="s">
        <v>537</v>
      </c>
      <c r="D42" s="91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62"/>
      <c r="Q42" s="4"/>
      <c r="R42" s="120" t="s">
        <v>83</v>
      </c>
      <c r="S42" s="118"/>
      <c r="T42" s="118"/>
      <c r="U42" s="76" t="s">
        <v>84</v>
      </c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</row>
    <row r="43" spans="1:49" s="59" customFormat="1" ht="16.5" x14ac:dyDescent="0.25">
      <c r="A43" s="77"/>
      <c r="B43" s="62"/>
      <c r="C43" s="69" t="s">
        <v>538</v>
      </c>
      <c r="D43" s="9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62"/>
      <c r="Q43" s="4"/>
      <c r="R43" s="120" t="s">
        <v>85</v>
      </c>
      <c r="S43" s="118"/>
      <c r="T43" s="118"/>
      <c r="U43" s="76" t="s">
        <v>86</v>
      </c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4"/>
      <c r="AG43" s="4"/>
      <c r="AH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59" customFormat="1" ht="16.5" x14ac:dyDescent="0.25">
      <c r="A44" s="77"/>
      <c r="B44" s="62"/>
      <c r="C44" s="69" t="s">
        <v>539</v>
      </c>
      <c r="D44" s="9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62"/>
      <c r="Q44" s="4"/>
      <c r="R44" s="120" t="s">
        <v>87</v>
      </c>
      <c r="S44" s="118"/>
      <c r="T44" s="118"/>
      <c r="U44" s="76" t="s">
        <v>88</v>
      </c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4"/>
      <c r="AG44" s="4"/>
      <c r="AH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59" customFormat="1" ht="16.5" x14ac:dyDescent="0.25">
      <c r="A45" s="77"/>
      <c r="B45" s="62"/>
      <c r="C45" s="69" t="s">
        <v>536</v>
      </c>
      <c r="D45" s="91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62"/>
      <c r="Q45" s="4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5"/>
      <c r="AF45" s="4"/>
      <c r="AG45" s="4"/>
      <c r="AH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59" customFormat="1" ht="16.5" x14ac:dyDescent="0.25">
      <c r="A46" s="77"/>
      <c r="B46" s="62"/>
      <c r="C46" s="69"/>
      <c r="D46" s="91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62"/>
      <c r="Q46" s="4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5"/>
      <c r="AF46" s="4"/>
      <c r="AG46" s="4"/>
      <c r="AH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59" customFormat="1" ht="16.5" x14ac:dyDescent="0.25">
      <c r="A47" s="77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4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59" customFormat="1" ht="16.5" x14ac:dyDescent="0.25">
      <c r="A48" s="77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59" customFormat="1" ht="23.25" x14ac:dyDescent="0.35">
      <c r="A49" s="77"/>
      <c r="C49" s="94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59" customFormat="1" ht="16.5" x14ac:dyDescent="0.25">
      <c r="A50" s="77"/>
      <c r="C50" s="338" t="s">
        <v>89</v>
      </c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62"/>
      <c r="Q50" s="62"/>
      <c r="R50" s="335" t="s">
        <v>510</v>
      </c>
      <c r="S50" s="335"/>
      <c r="T50" s="335"/>
      <c r="U50" s="335"/>
      <c r="V50" s="335"/>
      <c r="W50" s="335"/>
      <c r="X50" s="335"/>
      <c r="Y50" s="335"/>
      <c r="Z50" s="335"/>
      <c r="AA50" s="335"/>
      <c r="AB50" s="335"/>
      <c r="AC50" s="335"/>
      <c r="AD50" s="335"/>
      <c r="AE50" s="335"/>
      <c r="AF50" s="62"/>
      <c r="AG50" s="62"/>
      <c r="AH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59" customFormat="1" ht="16.5" x14ac:dyDescent="0.25">
      <c r="A51" s="77"/>
      <c r="C51" s="338"/>
      <c r="D51" s="338"/>
      <c r="E51" s="338"/>
      <c r="F51" s="338"/>
      <c r="G51" s="338"/>
      <c r="H51" s="338"/>
      <c r="I51" s="338"/>
      <c r="J51" s="338"/>
      <c r="K51" s="338"/>
      <c r="L51" s="338"/>
      <c r="M51" s="338"/>
      <c r="N51" s="338"/>
      <c r="O51" s="338"/>
      <c r="P51" s="62"/>
      <c r="Q51" s="62"/>
      <c r="R51" s="335"/>
      <c r="S51" s="335"/>
      <c r="T51" s="335"/>
      <c r="U51" s="335"/>
      <c r="V51" s="335"/>
      <c r="W51" s="335"/>
      <c r="X51" s="335"/>
      <c r="Y51" s="335"/>
      <c r="Z51" s="335"/>
      <c r="AA51" s="335"/>
      <c r="AB51" s="335"/>
      <c r="AC51" s="335"/>
      <c r="AD51" s="335"/>
      <c r="AE51" s="335"/>
      <c r="AF51" s="62"/>
      <c r="AG51" s="62"/>
      <c r="AH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59" customFormat="1" ht="16.5" customHeight="1" x14ac:dyDescent="0.25">
      <c r="A52" s="77"/>
      <c r="B52" s="81"/>
      <c r="C52" s="92" t="s">
        <v>523</v>
      </c>
      <c r="D52" s="70"/>
      <c r="E52" s="70"/>
      <c r="F52" s="70"/>
      <c r="G52" s="70"/>
      <c r="H52" s="70"/>
      <c r="I52" s="72"/>
      <c r="J52" s="72"/>
      <c r="K52" s="72"/>
      <c r="L52" s="72"/>
      <c r="M52" s="72"/>
      <c r="N52" s="72"/>
      <c r="O52" s="72"/>
      <c r="P52" s="4"/>
      <c r="Q52" s="62"/>
      <c r="R52" s="91" t="s">
        <v>511</v>
      </c>
      <c r="S52" s="72"/>
      <c r="T52" s="72" t="s">
        <v>91</v>
      </c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4"/>
      <c r="AG52" s="4"/>
      <c r="AH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59" customFormat="1" ht="16.5" customHeight="1" x14ac:dyDescent="0.25">
      <c r="A53" s="77"/>
      <c r="C53" s="92" t="s">
        <v>524</v>
      </c>
      <c r="D53" s="70"/>
      <c r="E53" s="70"/>
      <c r="F53" s="70"/>
      <c r="G53" s="70"/>
      <c r="H53" s="70"/>
      <c r="I53" s="72"/>
      <c r="J53" s="72"/>
      <c r="K53" s="72"/>
      <c r="L53" s="72"/>
      <c r="M53" s="72"/>
      <c r="N53" s="72"/>
      <c r="O53" s="72"/>
      <c r="P53" s="4"/>
      <c r="Q53" s="62"/>
      <c r="R53" s="72"/>
      <c r="S53" s="72"/>
      <c r="T53" s="72" t="s">
        <v>92</v>
      </c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4"/>
      <c r="AG53" s="4"/>
      <c r="AH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59" customFormat="1" ht="16.5" x14ac:dyDescent="0.25">
      <c r="A54" s="77"/>
      <c r="C54" s="92" t="s">
        <v>90</v>
      </c>
      <c r="D54" s="70"/>
      <c r="E54" s="70"/>
      <c r="F54" s="70"/>
      <c r="G54" s="70"/>
      <c r="H54" s="70"/>
      <c r="I54" s="72"/>
      <c r="J54" s="72"/>
      <c r="K54" s="72"/>
      <c r="L54" s="72"/>
      <c r="M54" s="72"/>
      <c r="N54" s="72"/>
      <c r="O54" s="72"/>
      <c r="P54" s="4"/>
      <c r="Q54" s="62"/>
      <c r="R54" s="72"/>
      <c r="S54" s="72"/>
      <c r="T54" s="72" t="s">
        <v>93</v>
      </c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62"/>
      <c r="AG54" s="62"/>
      <c r="AH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59" customFormat="1" ht="16.5" x14ac:dyDescent="0.25">
      <c r="A55" s="77"/>
      <c r="C55" s="92" t="s">
        <v>525</v>
      </c>
      <c r="D55" s="70"/>
      <c r="E55" s="70"/>
      <c r="F55" s="70"/>
      <c r="G55" s="70"/>
      <c r="H55" s="70"/>
      <c r="I55" s="72"/>
      <c r="J55" s="72"/>
      <c r="K55" s="72"/>
      <c r="L55" s="72"/>
      <c r="M55" s="72"/>
      <c r="N55" s="72"/>
      <c r="O55" s="72"/>
      <c r="P55" s="4"/>
      <c r="Q55" s="62"/>
      <c r="R55" s="72"/>
      <c r="S55" s="72"/>
      <c r="T55" s="72" t="s">
        <v>94</v>
      </c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5"/>
      <c r="AF55" s="62"/>
      <c r="AG55" s="62"/>
      <c r="AH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59" customFormat="1" ht="16.5" x14ac:dyDescent="0.25">
      <c r="A56" s="77"/>
      <c r="C56" s="92"/>
      <c r="D56" s="70"/>
      <c r="E56" s="70"/>
      <c r="F56" s="70"/>
      <c r="G56" s="70"/>
      <c r="H56" s="70"/>
      <c r="I56" s="72"/>
      <c r="J56" s="72"/>
      <c r="K56" s="72"/>
      <c r="L56" s="72"/>
      <c r="M56" s="72"/>
      <c r="N56" s="72"/>
      <c r="O56" s="72"/>
      <c r="P56" s="4"/>
      <c r="Q56" s="62"/>
      <c r="R56" s="72"/>
      <c r="S56" s="72"/>
      <c r="T56" s="72" t="s">
        <v>97</v>
      </c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62"/>
      <c r="AG56" s="62"/>
      <c r="AH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59" customFormat="1" ht="16.5" x14ac:dyDescent="0.25">
      <c r="A57" s="77"/>
      <c r="C57" s="117" t="s">
        <v>518</v>
      </c>
      <c r="D57" s="117"/>
      <c r="E57" s="117"/>
      <c r="F57" s="117"/>
      <c r="G57" s="117"/>
      <c r="H57" s="117"/>
      <c r="I57" s="118"/>
      <c r="J57" s="118"/>
      <c r="K57" s="118"/>
      <c r="L57" s="118"/>
      <c r="M57" s="118"/>
      <c r="N57" s="118"/>
      <c r="O57" s="118"/>
      <c r="P57" s="4"/>
      <c r="Q57" s="6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2"/>
      <c r="AG57" s="62"/>
      <c r="AH57" s="62"/>
      <c r="AI57" s="8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59" customFormat="1" ht="16.5" x14ac:dyDescent="0.25">
      <c r="A58" s="77"/>
      <c r="B58" s="80"/>
      <c r="C58" s="117"/>
      <c r="D58" s="117"/>
      <c r="E58" s="117"/>
      <c r="F58" s="117"/>
      <c r="G58" s="117"/>
      <c r="H58" s="117"/>
      <c r="I58" s="118"/>
      <c r="J58" s="118"/>
      <c r="K58" s="118"/>
      <c r="L58" s="118"/>
      <c r="M58" s="118"/>
      <c r="N58" s="118"/>
      <c r="O58" s="118"/>
      <c r="P58" s="4"/>
      <c r="Q58" s="62"/>
      <c r="R58" s="91" t="s">
        <v>512</v>
      </c>
      <c r="S58" s="72"/>
      <c r="T58" s="72" t="s">
        <v>101</v>
      </c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62"/>
      <c r="AG58" s="62"/>
      <c r="AH58" s="62"/>
      <c r="AI58" s="8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59" customFormat="1" ht="16.5" x14ac:dyDescent="0.25">
      <c r="A59" s="77"/>
      <c r="C59" s="119" t="s">
        <v>95</v>
      </c>
      <c r="D59" s="120" t="s">
        <v>96</v>
      </c>
      <c r="E59" s="117"/>
      <c r="F59" s="121"/>
      <c r="G59" s="117" t="s">
        <v>473</v>
      </c>
      <c r="H59" s="117"/>
      <c r="I59" s="118"/>
      <c r="J59" s="118"/>
      <c r="K59" s="118"/>
      <c r="L59" s="118"/>
      <c r="M59" s="118"/>
      <c r="N59" s="118"/>
      <c r="O59" s="118"/>
      <c r="P59" s="4"/>
      <c r="Q59" s="74"/>
      <c r="R59" s="72"/>
      <c r="S59" s="72"/>
      <c r="T59" s="72" t="s">
        <v>104</v>
      </c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s="59" customFormat="1" ht="16.5" x14ac:dyDescent="0.25">
      <c r="A60" s="77"/>
      <c r="C60" s="119" t="s">
        <v>98</v>
      </c>
      <c r="D60" s="120" t="s">
        <v>96</v>
      </c>
      <c r="E60" s="117"/>
      <c r="F60" s="118"/>
      <c r="G60" s="117" t="s">
        <v>474</v>
      </c>
      <c r="H60" s="117"/>
      <c r="I60" s="118"/>
      <c r="J60" s="118"/>
      <c r="K60" s="118"/>
      <c r="L60" s="118"/>
      <c r="M60" s="118"/>
      <c r="N60" s="118"/>
      <c r="O60" s="118"/>
      <c r="P60" s="4"/>
      <c r="Q60" s="62"/>
      <c r="R60" s="72"/>
      <c r="S60" s="72"/>
      <c r="T60" s="72" t="s">
        <v>478</v>
      </c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</row>
    <row r="61" spans="1:49" s="59" customFormat="1" ht="16.5" x14ac:dyDescent="0.25">
      <c r="A61" s="77"/>
      <c r="C61" s="119" t="s">
        <v>99</v>
      </c>
      <c r="D61" s="120" t="s">
        <v>96</v>
      </c>
      <c r="E61" s="117"/>
      <c r="F61" s="118"/>
      <c r="G61" s="117" t="s">
        <v>100</v>
      </c>
      <c r="H61" s="117"/>
      <c r="I61" s="118"/>
      <c r="J61" s="118"/>
      <c r="K61" s="118"/>
      <c r="L61" s="118"/>
      <c r="M61" s="118"/>
      <c r="N61" s="118"/>
      <c r="O61" s="118"/>
      <c r="P61" s="4"/>
      <c r="Q61" s="62"/>
      <c r="R61" s="72"/>
      <c r="S61" s="72"/>
      <c r="T61" s="72" t="s">
        <v>513</v>
      </c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s="59" customFormat="1" x14ac:dyDescent="0.25">
      <c r="A62" s="62"/>
      <c r="C62" s="119" t="s">
        <v>102</v>
      </c>
      <c r="D62" s="120" t="s">
        <v>103</v>
      </c>
      <c r="E62" s="117"/>
      <c r="F62" s="118"/>
      <c r="G62" s="117" t="s">
        <v>475</v>
      </c>
      <c r="H62" s="117"/>
      <c r="I62" s="118"/>
      <c r="J62" s="118"/>
      <c r="K62" s="118"/>
      <c r="L62" s="118"/>
      <c r="M62" s="118"/>
      <c r="N62" s="118"/>
      <c r="O62" s="118"/>
      <c r="P62" s="4"/>
      <c r="Q62" s="62"/>
      <c r="R62" s="72"/>
      <c r="S62" s="72"/>
      <c r="T62" s="72" t="s">
        <v>514</v>
      </c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</row>
    <row r="63" spans="1:49" s="59" customFormat="1" x14ac:dyDescent="0.25">
      <c r="A63" s="62"/>
      <c r="C63" s="119" t="s">
        <v>105</v>
      </c>
      <c r="D63" s="120" t="s">
        <v>103</v>
      </c>
      <c r="E63" s="117"/>
      <c r="F63" s="118"/>
      <c r="G63" s="117" t="s">
        <v>106</v>
      </c>
      <c r="H63" s="117"/>
      <c r="I63" s="118"/>
      <c r="J63" s="118"/>
      <c r="K63" s="118"/>
      <c r="L63" s="118"/>
      <c r="M63" s="118"/>
      <c r="N63" s="118"/>
      <c r="O63" s="118"/>
      <c r="P63" s="4"/>
      <c r="Q63" s="6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</row>
    <row r="64" spans="1:49" s="59" customFormat="1" x14ac:dyDescent="0.25">
      <c r="A64" s="62"/>
      <c r="C64" s="119" t="s">
        <v>107</v>
      </c>
      <c r="D64" s="120" t="s">
        <v>103</v>
      </c>
      <c r="E64" s="117"/>
      <c r="F64" s="118"/>
      <c r="G64" s="117" t="s">
        <v>476</v>
      </c>
      <c r="H64" s="117"/>
      <c r="I64" s="118"/>
      <c r="J64" s="118"/>
      <c r="K64" s="118"/>
      <c r="L64" s="118"/>
      <c r="M64" s="118"/>
      <c r="N64" s="118"/>
      <c r="O64" s="118"/>
      <c r="P64" s="4"/>
      <c r="Q64" s="62"/>
      <c r="R64" s="130" t="s">
        <v>527</v>
      </c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</row>
    <row r="65" spans="1:49" s="59" customFormat="1" x14ac:dyDescent="0.25">
      <c r="A65" s="62"/>
      <c r="C65" s="119" t="s">
        <v>108</v>
      </c>
      <c r="D65" s="120" t="s">
        <v>96</v>
      </c>
      <c r="E65" s="117"/>
      <c r="F65" s="118"/>
      <c r="G65" s="117" t="s">
        <v>477</v>
      </c>
      <c r="H65" s="117"/>
      <c r="I65" s="118"/>
      <c r="J65" s="118"/>
      <c r="K65" s="118"/>
      <c r="L65" s="118"/>
      <c r="M65" s="118"/>
      <c r="N65" s="118"/>
      <c r="O65" s="118"/>
      <c r="P65" s="4"/>
      <c r="Q65" s="62"/>
      <c r="R65" s="130" t="s">
        <v>111</v>
      </c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s="59" customFormat="1" x14ac:dyDescent="0.25">
      <c r="A66" s="62"/>
      <c r="C66" s="119" t="s">
        <v>109</v>
      </c>
      <c r="D66" s="120" t="s">
        <v>96</v>
      </c>
      <c r="E66" s="117"/>
      <c r="F66" s="118"/>
      <c r="G66" s="117" t="s">
        <v>110</v>
      </c>
      <c r="H66" s="117"/>
      <c r="I66" s="118"/>
      <c r="J66" s="118"/>
      <c r="K66" s="118"/>
      <c r="L66" s="118"/>
      <c r="M66" s="118"/>
      <c r="N66" s="118"/>
      <c r="O66" s="118"/>
      <c r="P66" s="4"/>
      <c r="Q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s="59" customFormat="1" x14ac:dyDescent="0.25">
      <c r="A67" s="62"/>
      <c r="C67" s="122"/>
      <c r="D67" s="120"/>
      <c r="E67" s="117"/>
      <c r="F67" s="118"/>
      <c r="G67" s="117"/>
      <c r="H67" s="117"/>
      <c r="I67" s="118"/>
      <c r="J67" s="118"/>
      <c r="K67" s="118"/>
      <c r="L67" s="118"/>
      <c r="M67" s="118"/>
      <c r="N67" s="118"/>
      <c r="O67" s="118"/>
      <c r="P67" s="4"/>
      <c r="Q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</row>
    <row r="68" spans="1:49" s="59" customFormat="1" x14ac:dyDescent="0.25">
      <c r="A68" s="62"/>
      <c r="B68" s="62"/>
      <c r="C68" s="123"/>
      <c r="D68" s="124" t="s">
        <v>112</v>
      </c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4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</row>
    <row r="69" spans="1:49" s="59" customFormat="1" x14ac:dyDescent="0.25">
      <c r="A69" s="62"/>
      <c r="B69" s="62"/>
      <c r="C69" s="122"/>
      <c r="D69" s="120"/>
      <c r="E69" s="117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4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</row>
    <row r="70" spans="1:49" s="59" customFormat="1" x14ac:dyDescent="0.25">
      <c r="A70" s="62"/>
      <c r="B70" s="62"/>
      <c r="C70" s="119" t="s">
        <v>113</v>
      </c>
      <c r="D70" s="120" t="s">
        <v>96</v>
      </c>
      <c r="E70" s="117"/>
      <c r="F70" s="118"/>
      <c r="G70" s="118" t="s">
        <v>526</v>
      </c>
      <c r="H70" s="118"/>
      <c r="I70" s="118"/>
      <c r="J70" s="118"/>
      <c r="K70" s="118"/>
      <c r="L70" s="118"/>
      <c r="M70" s="118"/>
      <c r="N70" s="118"/>
      <c r="O70" s="118"/>
      <c r="P70" s="4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</row>
    <row r="71" spans="1:49" s="59" customFormat="1" x14ac:dyDescent="0.25">
      <c r="A71" s="62"/>
      <c r="B71" s="62"/>
      <c r="C71" s="89"/>
      <c r="D71" s="87"/>
      <c r="E71" s="70"/>
      <c r="F71" s="72"/>
      <c r="G71" s="70"/>
      <c r="H71" s="72"/>
      <c r="I71" s="72"/>
      <c r="J71" s="72"/>
      <c r="K71" s="72"/>
      <c r="L71" s="72"/>
      <c r="M71" s="72"/>
      <c r="N71" s="72"/>
      <c r="O71" s="72"/>
      <c r="P71" s="4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</row>
    <row r="72" spans="1:49" s="59" customFormat="1" x14ac:dyDescent="0.25">
      <c r="A72" s="62"/>
      <c r="B72" s="62"/>
      <c r="C72" s="125" t="s">
        <v>516</v>
      </c>
      <c r="D72" s="125"/>
      <c r="E72" s="126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4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</row>
    <row r="73" spans="1:49" s="59" customFormat="1" x14ac:dyDescent="0.25">
      <c r="A73" s="62"/>
      <c r="B73" s="62"/>
      <c r="C73" s="125" t="s">
        <v>114</v>
      </c>
      <c r="D73" s="125"/>
      <c r="E73" s="126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4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s="59" customFormat="1" x14ac:dyDescent="0.25">
      <c r="A74" s="62"/>
      <c r="B74" s="62"/>
      <c r="C74" s="128" t="s">
        <v>517</v>
      </c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</row>
    <row r="75" spans="1:49" s="59" customFormat="1" x14ac:dyDescent="0.2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</row>
    <row r="76" spans="1:49" s="59" customFormat="1" x14ac:dyDescent="0.2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</row>
    <row r="77" spans="1:49" s="59" customFormat="1" x14ac:dyDescent="0.2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</row>
    <row r="78" spans="1:49" s="59" customFormat="1" x14ac:dyDescent="0.2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</row>
    <row r="79" spans="1:49" s="59" customFormat="1" x14ac:dyDescent="0.2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</row>
    <row r="80" spans="1:49" s="59" customFormat="1" x14ac:dyDescent="0.2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s="59" customFormat="1" x14ac:dyDescent="0.2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s="59" customFormat="1" x14ac:dyDescent="0.2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s="59" customFormat="1" x14ac:dyDescent="0.2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</row>
    <row r="84" spans="1:49" s="59" customFormat="1" x14ac:dyDescent="0.2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</row>
    <row r="85" spans="1:49" s="59" customFormat="1" x14ac:dyDescent="0.2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</row>
    <row r="86" spans="1:49" s="59" customFormat="1" x14ac:dyDescent="0.2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</row>
    <row r="87" spans="1:49" s="59" customFormat="1" x14ac:dyDescent="0.2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</row>
    <row r="88" spans="1:49" s="59" customFormat="1" x14ac:dyDescent="0.2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</row>
    <row r="89" spans="1:49" s="59" customFormat="1" x14ac:dyDescent="0.2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s="59" customFormat="1" x14ac:dyDescent="0.2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</row>
    <row r="91" spans="1:49" s="59" customFormat="1" x14ac:dyDescent="0.2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</row>
    <row r="92" spans="1:49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</row>
    <row r="93" spans="1:49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</row>
    <row r="94" spans="1:49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</row>
    <row r="95" spans="1:49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</row>
    <row r="96" spans="1:49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</row>
    <row r="97" spans="1:49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</row>
    <row r="98" spans="1:49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</row>
    <row r="99" spans="1:49" x14ac:dyDescent="0.25">
      <c r="C99" s="4"/>
      <c r="D99" s="4"/>
      <c r="I99" s="4"/>
      <c r="M99" s="4"/>
      <c r="N99" s="4"/>
      <c r="O99" s="4"/>
      <c r="P99" s="4"/>
      <c r="Q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</row>
  </sheetData>
  <mergeCells count="9">
    <mergeCell ref="R50:AE51"/>
    <mergeCell ref="R30:AE31"/>
    <mergeCell ref="R18:AE19"/>
    <mergeCell ref="C50:O51"/>
    <mergeCell ref="AH18:AV19"/>
    <mergeCell ref="AH30:AV31"/>
    <mergeCell ref="R40:AE41"/>
    <mergeCell ref="C18:O19"/>
    <mergeCell ref="C40:O4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58" fitToHeight="0" orientation="landscape" r:id="rId1"/>
  <headerFooter>
    <oddFooter>&amp;C&amp;1#&amp;"Calibri"&amp;10&amp;K737373No disclosure to third parties!</oddFooter>
  </headerFooter>
  <rowBreaks count="1" manualBreakCount="1">
    <brk id="48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LetRing">
    <tabColor theme="5" tint="-0.499984740745262"/>
    <pageSetUpPr fitToPage="1"/>
  </sheetPr>
  <dimension ref="A1:Q361"/>
  <sheetViews>
    <sheetView showGridLines="0" showRowColHeaders="0" workbookViewId="0">
      <selection activeCell="C4" sqref="C4"/>
    </sheetView>
  </sheetViews>
  <sheetFormatPr defaultRowHeight="15" x14ac:dyDescent="0.25"/>
  <cols>
    <col min="1" max="1" width="4.7109375" customWidth="1"/>
    <col min="2" max="2" width="28.28515625" bestFit="1" customWidth="1"/>
    <col min="4" max="4" width="67.42578125" bestFit="1" customWidth="1"/>
    <col min="5" max="5" width="3" customWidth="1"/>
    <col min="6" max="6" width="7.5703125" bestFit="1" customWidth="1"/>
    <col min="7" max="7" width="17" customWidth="1"/>
  </cols>
  <sheetData>
    <row r="1" spans="1:17" ht="21" x14ac:dyDescent="0.35">
      <c r="A1" s="5"/>
      <c r="B1" s="99"/>
      <c r="C1" s="100"/>
      <c r="D1" s="99"/>
      <c r="E1" s="4"/>
      <c r="F1" s="100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26.25" x14ac:dyDescent="0.4">
      <c r="A2" s="1"/>
      <c r="B2" s="252" t="s">
        <v>625</v>
      </c>
      <c r="C2" s="230">
        <f>MSCX!F2</f>
        <v>50</v>
      </c>
      <c r="D2" s="231" t="str">
        <f>MSCX!B2</f>
        <v>FG ( 50 )</v>
      </c>
      <c r="E2" s="101"/>
      <c r="F2" s="207" t="s">
        <v>436</v>
      </c>
      <c r="G2" s="208">
        <f>MSCX!J2</f>
        <v>44687.925057870372</v>
      </c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1" x14ac:dyDescent="0.35">
      <c r="A3" s="5"/>
      <c r="B3" s="99"/>
      <c r="C3" s="4"/>
      <c r="D3" s="4"/>
      <c r="E3" s="98"/>
      <c r="F3" s="207" t="s">
        <v>437</v>
      </c>
      <c r="G3" s="209">
        <v>44686.757141203707</v>
      </c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s="4" customFormat="1" ht="21" x14ac:dyDescent="0.35">
      <c r="A4" s="5"/>
      <c r="B4" s="159" t="s">
        <v>438</v>
      </c>
      <c r="C4" s="160" t="s">
        <v>16</v>
      </c>
      <c r="D4" s="161" t="s">
        <v>567</v>
      </c>
      <c r="E4" s="95"/>
      <c r="F4" s="96"/>
      <c r="G4" s="97"/>
    </row>
    <row r="5" spans="1:17" ht="21" x14ac:dyDescent="0.35">
      <c r="A5" s="5"/>
      <c r="B5" s="322" t="s">
        <v>440</v>
      </c>
      <c r="C5" s="323" t="s">
        <v>439</v>
      </c>
      <c r="D5" s="324" t="str">
        <f>IF(C5="Yes",D21,D22)</f>
        <v xml:space="preserve"> Allow both fretted and open strings to ring through chord symbols.</v>
      </c>
      <c r="E5" s="4"/>
      <c r="F5" s="7"/>
      <c r="G5" s="7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x14ac:dyDescent="0.35">
      <c r="A6" s="5"/>
      <c r="B6" s="213" t="s">
        <v>579</v>
      </c>
      <c r="C6" s="214" t="s">
        <v>439</v>
      </c>
      <c r="D6" s="215" t="str">
        <f>IF(C6="Yes",D27,D28)</f>
        <v xml:space="preserve"> Replace existing event sections in the score.</v>
      </c>
      <c r="E6" s="4"/>
      <c r="F6" s="7"/>
      <c r="G6" s="7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1" x14ac:dyDescent="0.35">
      <c r="A7" s="5"/>
      <c r="B7" s="213" t="s">
        <v>443</v>
      </c>
      <c r="C7" s="216">
        <v>0</v>
      </c>
      <c r="D7" s="215" t="str">
        <f>D30</f>
        <v xml:space="preserve"> Simulate gap in ring on changing chords by specifying the number</v>
      </c>
      <c r="E7" s="4"/>
      <c r="F7" s="7"/>
      <c r="G7" s="7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s="4" customFormat="1" ht="21" x14ac:dyDescent="0.35">
      <c r="A8" s="5"/>
      <c r="B8" s="213" t="s">
        <v>441</v>
      </c>
      <c r="C8" s="216">
        <v>1</v>
      </c>
      <c r="D8" s="215" t="str">
        <f>D33</f>
        <v xml:space="preserve"> The maximum number of additional measures to ring through.</v>
      </c>
      <c r="F8" s="7"/>
      <c r="G8" s="7"/>
    </row>
    <row r="9" spans="1:17" s="4" customFormat="1" ht="21" x14ac:dyDescent="0.35">
      <c r="A9" s="5"/>
      <c r="B9" s="213" t="str">
        <f>" From measure (1-" &amp; C2 &amp; ")"</f>
        <v xml:space="preserve"> From measure (1-50)</v>
      </c>
      <c r="C9" s="216">
        <v>1</v>
      </c>
      <c r="D9" s="215" t="str">
        <f>D36</f>
        <v xml:space="preserve"> First measure to have Let Ring applied.</v>
      </c>
      <c r="F9" s="7"/>
      <c r="G9" s="7"/>
    </row>
    <row r="10" spans="1:17" ht="21" x14ac:dyDescent="0.35">
      <c r="A10" s="5"/>
      <c r="B10" s="213" t="str">
        <f>" To measure (" &amp; C9 &amp; "-" &amp; C2 &amp; ")"</f>
        <v xml:space="preserve"> To measure (1-50)</v>
      </c>
      <c r="C10" s="216">
        <v>41</v>
      </c>
      <c r="D10" s="215" t="str">
        <f>D37</f>
        <v xml:space="preserve"> Last measure to have Let Ring applied.</v>
      </c>
      <c r="E10" s="4"/>
      <c r="F10" s="7"/>
      <c r="G10" s="7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x14ac:dyDescent="0.35">
      <c r="A11" s="5"/>
      <c r="B11" s="213" t="s">
        <v>444</v>
      </c>
      <c r="C11" s="216">
        <v>4000</v>
      </c>
      <c r="D11" s="215" t="str">
        <f>D39</f>
        <v xml:space="preserve"> Maximum ‰ (per mille) multiplier.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s="4" customFormat="1" ht="21" x14ac:dyDescent="0.35">
      <c r="A12" s="5"/>
      <c r="B12" s="217" t="s">
        <v>487</v>
      </c>
      <c r="C12" s="218" t="s">
        <v>445</v>
      </c>
      <c r="D12" s="219" t="str">
        <f>IF(C12="Yes",D57,D58)</f>
        <v xml:space="preserve"> Do not automatically save the score after applying the plugout.</v>
      </c>
    </row>
    <row r="13" spans="1:17" ht="21" x14ac:dyDescent="0.35">
      <c r="A13" s="106"/>
      <c r="B13" s="103"/>
      <c r="C13" s="103"/>
      <c r="D13" s="103"/>
      <c r="E13" s="4"/>
      <c r="F13" s="7"/>
      <c r="G13" s="7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x14ac:dyDescent="0.25">
      <c r="A14" s="4"/>
      <c r="B14" s="103"/>
      <c r="C14" s="102" t="s">
        <v>482</v>
      </c>
      <c r="E14" s="4"/>
      <c r="F14" s="7"/>
      <c r="G14" s="7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25">
      <c r="A15" s="4"/>
      <c r="B15" s="103"/>
      <c r="C15" s="103"/>
      <c r="D15" s="102"/>
      <c r="E15" s="4"/>
      <c r="F15" s="7"/>
      <c r="G15" s="7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s="4" customFormat="1" x14ac:dyDescent="0.25">
      <c r="B16" s="103"/>
      <c r="C16" s="102" t="s">
        <v>547</v>
      </c>
      <c r="F16" s="7"/>
      <c r="G16" s="7"/>
    </row>
    <row r="17" spans="1:7" s="4" customFormat="1" x14ac:dyDescent="0.25">
      <c r="B17" s="103"/>
      <c r="C17" s="103"/>
      <c r="D17" s="102"/>
      <c r="F17" s="7"/>
      <c r="G17" s="7"/>
    </row>
    <row r="18" spans="1:7" s="4" customFormat="1" x14ac:dyDescent="0.25">
      <c r="B18" s="103"/>
      <c r="C18" s="103"/>
      <c r="D18" s="102"/>
      <c r="F18" s="7"/>
      <c r="G18" s="7"/>
    </row>
    <row r="19" spans="1:7" x14ac:dyDescent="0.25">
      <c r="A19" s="4"/>
      <c r="B19" s="340" t="s">
        <v>488</v>
      </c>
      <c r="C19" s="103"/>
      <c r="D19" s="102"/>
      <c r="E19" s="4"/>
      <c r="F19" s="4"/>
      <c r="G19" s="4"/>
    </row>
    <row r="20" spans="1:7" x14ac:dyDescent="0.25">
      <c r="A20" s="4"/>
      <c r="B20" s="341"/>
      <c r="C20" s="103"/>
      <c r="D20" s="104"/>
      <c r="E20" s="4"/>
      <c r="F20" s="4"/>
      <c r="G20" s="4"/>
    </row>
    <row r="21" spans="1:7" ht="21" x14ac:dyDescent="0.35">
      <c r="A21" s="106"/>
      <c r="B21" s="317" t="s">
        <v>440</v>
      </c>
      <c r="C21" s="318" t="s">
        <v>439</v>
      </c>
      <c r="D21" s="317" t="s">
        <v>469</v>
      </c>
      <c r="E21" s="4"/>
      <c r="F21" s="4"/>
      <c r="G21" s="4"/>
    </row>
    <row r="22" spans="1:7" s="4" customFormat="1" x14ac:dyDescent="0.25">
      <c r="B22" s="325"/>
      <c r="C22" s="320" t="s">
        <v>445</v>
      </c>
      <c r="D22" s="319" t="s">
        <v>470</v>
      </c>
    </row>
    <row r="23" spans="1:7" s="4" customFormat="1" x14ac:dyDescent="0.25">
      <c r="B23" s="325" t="s">
        <v>671</v>
      </c>
      <c r="C23" s="320"/>
      <c r="D23" s="319" t="s">
        <v>452</v>
      </c>
    </row>
    <row r="24" spans="1:7" s="4" customFormat="1" x14ac:dyDescent="0.25">
      <c r="B24" s="326" t="s">
        <v>670</v>
      </c>
      <c r="C24" s="320"/>
      <c r="D24" s="319" t="s">
        <v>471</v>
      </c>
    </row>
    <row r="25" spans="1:7" s="4" customFormat="1" x14ac:dyDescent="0.25">
      <c r="B25" s="319"/>
      <c r="C25" s="320"/>
      <c r="D25" s="319" t="s">
        <v>472</v>
      </c>
    </row>
    <row r="26" spans="1:7" s="4" customFormat="1" ht="21" x14ac:dyDescent="0.35">
      <c r="A26" s="106"/>
      <c r="B26" s="319"/>
      <c r="C26" s="320"/>
      <c r="D26" s="321" t="s">
        <v>451</v>
      </c>
    </row>
    <row r="27" spans="1:7" ht="21" x14ac:dyDescent="0.35">
      <c r="A27" s="106"/>
      <c r="B27" s="244" t="s">
        <v>448</v>
      </c>
      <c r="C27" s="235" t="s">
        <v>439</v>
      </c>
      <c r="D27" s="244" t="s">
        <v>540</v>
      </c>
      <c r="E27" s="4"/>
      <c r="F27" s="4"/>
      <c r="G27" s="4"/>
    </row>
    <row r="28" spans="1:7" s="4" customFormat="1" x14ac:dyDescent="0.25">
      <c r="B28" s="245"/>
      <c r="C28" s="246" t="s">
        <v>445</v>
      </c>
      <c r="D28" s="245" t="s">
        <v>541</v>
      </c>
    </row>
    <row r="29" spans="1:7" s="4" customFormat="1" ht="21" x14ac:dyDescent="0.35">
      <c r="A29" s="106"/>
      <c r="B29" s="248"/>
      <c r="C29" s="249"/>
      <c r="D29" s="250" t="s">
        <v>453</v>
      </c>
    </row>
    <row r="30" spans="1:7" ht="21" x14ac:dyDescent="0.35">
      <c r="A30" s="106"/>
      <c r="B30" s="245" t="s">
        <v>449</v>
      </c>
      <c r="C30" s="246" t="s">
        <v>450</v>
      </c>
      <c r="D30" s="245" t="s">
        <v>548</v>
      </c>
      <c r="E30" s="4"/>
      <c r="F30" s="4"/>
      <c r="G30" s="4"/>
    </row>
    <row r="31" spans="1:7" s="4" customFormat="1" x14ac:dyDescent="0.25">
      <c r="B31" s="245"/>
      <c r="C31" s="246"/>
      <c r="D31" s="245" t="s">
        <v>542</v>
      </c>
    </row>
    <row r="32" spans="1:7" s="4" customFormat="1" ht="21" x14ac:dyDescent="0.35">
      <c r="A32" s="106"/>
      <c r="B32" s="245"/>
      <c r="C32" s="246"/>
      <c r="D32" s="247" t="s">
        <v>491</v>
      </c>
    </row>
    <row r="33" spans="1:7" ht="21" x14ac:dyDescent="0.35">
      <c r="A33" s="106"/>
      <c r="B33" s="244" t="s">
        <v>466</v>
      </c>
      <c r="C33" s="235" t="s">
        <v>467</v>
      </c>
      <c r="D33" s="244" t="s">
        <v>626</v>
      </c>
      <c r="E33" s="4"/>
      <c r="F33" s="4"/>
      <c r="G33" s="4"/>
    </row>
    <row r="34" spans="1:7" s="4" customFormat="1" x14ac:dyDescent="0.25">
      <c r="B34" s="245"/>
      <c r="C34" s="246"/>
      <c r="D34" s="245" t="s">
        <v>549</v>
      </c>
    </row>
    <row r="35" spans="1:7" s="4" customFormat="1" ht="21" x14ac:dyDescent="0.35">
      <c r="A35" s="106"/>
      <c r="B35" s="245"/>
      <c r="C35" s="246"/>
      <c r="D35" s="247" t="s">
        <v>454</v>
      </c>
    </row>
    <row r="36" spans="1:7" ht="21" x14ac:dyDescent="0.35">
      <c r="A36" s="106"/>
      <c r="B36" s="244" t="s">
        <v>462</v>
      </c>
      <c r="C36" s="235" t="s">
        <v>465</v>
      </c>
      <c r="D36" s="244" t="s">
        <v>498</v>
      </c>
      <c r="E36" s="4"/>
      <c r="F36" s="4"/>
      <c r="G36" s="4"/>
    </row>
    <row r="37" spans="1:7" x14ac:dyDescent="0.25">
      <c r="A37" s="105"/>
      <c r="B37" s="245" t="s">
        <v>463</v>
      </c>
      <c r="C37" s="246" t="s">
        <v>465</v>
      </c>
      <c r="D37" s="245" t="s">
        <v>497</v>
      </c>
      <c r="E37" s="4"/>
      <c r="F37" s="4"/>
      <c r="G37" s="4"/>
    </row>
    <row r="38" spans="1:7" s="4" customFormat="1" ht="21" x14ac:dyDescent="0.35">
      <c r="A38" s="106"/>
      <c r="B38" s="245"/>
      <c r="C38" s="246"/>
      <c r="D38" s="247" t="s">
        <v>464</v>
      </c>
    </row>
    <row r="39" spans="1:7" ht="21" x14ac:dyDescent="0.35">
      <c r="A39" s="106"/>
      <c r="B39" s="244"/>
      <c r="C39" s="235" t="s">
        <v>468</v>
      </c>
      <c r="D39" s="251" t="s">
        <v>456</v>
      </c>
      <c r="E39" s="4"/>
      <c r="F39" s="4"/>
      <c r="G39" s="4"/>
    </row>
    <row r="40" spans="1:7" x14ac:dyDescent="0.25">
      <c r="A40" s="4"/>
      <c r="B40" s="245" t="s">
        <v>444</v>
      </c>
      <c r="C40" s="246">
        <v>64000</v>
      </c>
      <c r="D40" s="245" t="s">
        <v>455</v>
      </c>
      <c r="E40" s="4"/>
      <c r="F40" s="4"/>
      <c r="G40" s="4"/>
    </row>
    <row r="41" spans="1:7" x14ac:dyDescent="0.25">
      <c r="A41" s="4"/>
      <c r="B41" s="245"/>
      <c r="C41" s="245"/>
      <c r="D41" s="245" t="s">
        <v>457</v>
      </c>
      <c r="E41" s="4"/>
      <c r="F41" s="4"/>
      <c r="G41" s="4"/>
    </row>
    <row r="42" spans="1:7" x14ac:dyDescent="0.25">
      <c r="A42" s="4"/>
      <c r="B42" s="245"/>
      <c r="C42" s="245"/>
      <c r="D42" s="245" t="s">
        <v>550</v>
      </c>
      <c r="E42" s="4"/>
      <c r="F42" s="4"/>
      <c r="G42" s="4"/>
    </row>
    <row r="43" spans="1:7" x14ac:dyDescent="0.25">
      <c r="B43" s="245"/>
      <c r="C43" s="245"/>
      <c r="D43" s="245" t="s">
        <v>551</v>
      </c>
    </row>
    <row r="44" spans="1:7" x14ac:dyDescent="0.25">
      <c r="B44" s="245"/>
      <c r="C44" s="245"/>
      <c r="D44" s="245"/>
    </row>
    <row r="45" spans="1:7" x14ac:dyDescent="0.25">
      <c r="B45" s="245"/>
      <c r="C45" s="245"/>
      <c r="D45" s="245" t="s">
        <v>458</v>
      </c>
    </row>
    <row r="46" spans="1:7" x14ac:dyDescent="0.25">
      <c r="B46" s="245"/>
      <c r="C46" s="245"/>
      <c r="D46" s="245" t="s">
        <v>459</v>
      </c>
    </row>
    <row r="47" spans="1:7" x14ac:dyDescent="0.25">
      <c r="B47" s="245"/>
      <c r="C47" s="245"/>
      <c r="D47" s="245" t="s">
        <v>461</v>
      </c>
    </row>
    <row r="48" spans="1:7" x14ac:dyDescent="0.25">
      <c r="B48" s="245"/>
      <c r="C48" s="245"/>
      <c r="D48" s="245"/>
    </row>
    <row r="49" spans="1:4" x14ac:dyDescent="0.25">
      <c r="B49" s="245"/>
      <c r="C49" s="245"/>
      <c r="D49" s="245" t="s">
        <v>552</v>
      </c>
    </row>
    <row r="50" spans="1:4" x14ac:dyDescent="0.25">
      <c r="B50" s="245"/>
      <c r="C50" s="245"/>
      <c r="D50" s="245" t="s">
        <v>553</v>
      </c>
    </row>
    <row r="51" spans="1:4" ht="21" x14ac:dyDescent="0.35">
      <c r="A51" s="106"/>
      <c r="B51" s="245"/>
      <c r="C51" s="245"/>
      <c r="D51" s="247" t="s">
        <v>460</v>
      </c>
    </row>
    <row r="52" spans="1:4" ht="21" x14ac:dyDescent="0.35">
      <c r="A52" s="106"/>
      <c r="B52" s="244" t="s">
        <v>554</v>
      </c>
      <c r="C52" s="235" t="s">
        <v>480</v>
      </c>
      <c r="D52" s="244" t="s">
        <v>479</v>
      </c>
    </row>
    <row r="53" spans="1:4" x14ac:dyDescent="0.25">
      <c r="B53" s="245"/>
      <c r="C53" s="246"/>
      <c r="D53" s="245" t="s">
        <v>483</v>
      </c>
    </row>
    <row r="54" spans="1:4" s="4" customFormat="1" x14ac:dyDescent="0.25">
      <c r="B54" s="245" t="s">
        <v>481</v>
      </c>
      <c r="C54" s="246"/>
      <c r="D54" s="245" t="s">
        <v>485</v>
      </c>
    </row>
    <row r="55" spans="1:4" s="4" customFormat="1" x14ac:dyDescent="0.25">
      <c r="B55" s="245"/>
      <c r="C55" s="246"/>
      <c r="D55" s="245" t="s">
        <v>486</v>
      </c>
    </row>
    <row r="56" spans="1:4" s="4" customFormat="1" ht="21" x14ac:dyDescent="0.35">
      <c r="A56" s="106"/>
      <c r="B56" s="245"/>
      <c r="C56" s="246"/>
      <c r="D56" s="247" t="s">
        <v>484</v>
      </c>
    </row>
    <row r="57" spans="1:4" s="4" customFormat="1" ht="21" x14ac:dyDescent="0.35">
      <c r="A57" s="106"/>
      <c r="B57" s="244" t="s">
        <v>487</v>
      </c>
      <c r="C57" s="235" t="s">
        <v>439</v>
      </c>
      <c r="D57" s="244" t="s">
        <v>490</v>
      </c>
    </row>
    <row r="58" spans="1:4" s="4" customFormat="1" x14ac:dyDescent="0.25">
      <c r="B58" s="245"/>
      <c r="C58" s="246" t="s">
        <v>445</v>
      </c>
      <c r="D58" s="245" t="s">
        <v>489</v>
      </c>
    </row>
    <row r="59" spans="1:4" s="4" customFormat="1" ht="21" x14ac:dyDescent="0.35">
      <c r="A59" s="106"/>
      <c r="B59" s="248"/>
      <c r="C59" s="249"/>
      <c r="D59" s="250" t="s">
        <v>451</v>
      </c>
    </row>
    <row r="334" spans="2:7" x14ac:dyDescent="0.25">
      <c r="E334" s="4"/>
      <c r="F334" s="4"/>
      <c r="G334" s="4"/>
    </row>
    <row r="335" spans="2:7" x14ac:dyDescent="0.25">
      <c r="B335" s="4"/>
      <c r="C335" s="4"/>
      <c r="D335" s="4"/>
      <c r="E335" s="4"/>
      <c r="F335" s="4"/>
      <c r="G335" s="4"/>
    </row>
    <row r="336" spans="2:7" x14ac:dyDescent="0.25">
      <c r="B336" s="4"/>
      <c r="C336" s="4"/>
      <c r="D336" s="4"/>
      <c r="E336" s="4"/>
      <c r="F336" s="4"/>
      <c r="G336" s="4"/>
    </row>
    <row r="337" spans="2:7" x14ac:dyDescent="0.25">
      <c r="B337" s="4"/>
      <c r="C337" s="4"/>
      <c r="D337" s="4"/>
      <c r="E337" s="4"/>
      <c r="F337" s="4"/>
      <c r="G337" s="4"/>
    </row>
    <row r="338" spans="2:7" x14ac:dyDescent="0.25">
      <c r="B338" s="4"/>
      <c r="C338" s="4"/>
      <c r="D338" s="4"/>
      <c r="E338" s="4"/>
      <c r="F338" s="4"/>
      <c r="G338" s="4"/>
    </row>
    <row r="339" spans="2:7" x14ac:dyDescent="0.25">
      <c r="B339" s="4"/>
      <c r="C339" s="4"/>
      <c r="D339" s="4"/>
      <c r="E339" s="4"/>
      <c r="F339" s="4"/>
      <c r="G339" s="4"/>
    </row>
    <row r="340" spans="2:7" x14ac:dyDescent="0.25">
      <c r="B340" s="4"/>
      <c r="C340" s="4"/>
      <c r="D340" s="4"/>
      <c r="E340" s="4"/>
      <c r="F340" s="4"/>
      <c r="G340" s="4"/>
    </row>
    <row r="341" spans="2:7" x14ac:dyDescent="0.25">
      <c r="B341" s="4"/>
      <c r="C341" s="4"/>
      <c r="D341" s="4"/>
      <c r="E341" s="4"/>
      <c r="F341" s="4"/>
      <c r="G341" s="4"/>
    </row>
    <row r="342" spans="2:7" x14ac:dyDescent="0.25">
      <c r="B342" s="4"/>
      <c r="C342" s="4"/>
      <c r="D342" s="4"/>
      <c r="E342" s="4"/>
      <c r="F342" s="4"/>
      <c r="G342" s="4"/>
    </row>
    <row r="343" spans="2:7" x14ac:dyDescent="0.25">
      <c r="B343" s="4"/>
      <c r="C343" s="4"/>
      <c r="D343" s="4"/>
      <c r="E343" s="4"/>
      <c r="F343" s="4"/>
      <c r="G343" s="4"/>
    </row>
    <row r="344" spans="2:7" x14ac:dyDescent="0.25">
      <c r="B344" s="4"/>
      <c r="C344" s="4"/>
      <c r="D344" s="4"/>
      <c r="E344" s="4"/>
      <c r="F344" s="4"/>
      <c r="G344" s="4"/>
    </row>
    <row r="345" spans="2:7" x14ac:dyDescent="0.25">
      <c r="B345" s="4"/>
      <c r="C345" s="4"/>
      <c r="D345" s="4"/>
      <c r="E345" s="4"/>
      <c r="F345" s="4"/>
      <c r="G345" s="4"/>
    </row>
    <row r="346" spans="2:7" x14ac:dyDescent="0.25">
      <c r="B346" s="4"/>
      <c r="C346" s="4"/>
      <c r="D346" s="4"/>
      <c r="E346" s="4"/>
      <c r="F346" s="4"/>
      <c r="G346" s="4"/>
    </row>
    <row r="347" spans="2:7" x14ac:dyDescent="0.25">
      <c r="B347" s="4"/>
      <c r="C347" s="4"/>
      <c r="D347" s="4"/>
      <c r="E347" s="4"/>
      <c r="F347" s="4"/>
      <c r="G347" s="4"/>
    </row>
    <row r="348" spans="2:7" x14ac:dyDescent="0.25">
      <c r="B348" s="4"/>
      <c r="C348" s="4"/>
      <c r="D348" s="4"/>
      <c r="E348" s="4"/>
      <c r="F348" s="4"/>
      <c r="G348" s="4"/>
    </row>
    <row r="349" spans="2:7" x14ac:dyDescent="0.25">
      <c r="B349" s="4"/>
      <c r="C349" s="4"/>
      <c r="D349" s="4"/>
      <c r="E349" s="4"/>
      <c r="F349" s="4"/>
      <c r="G349" s="4"/>
    </row>
    <row r="350" spans="2:7" x14ac:dyDescent="0.25">
      <c r="B350" s="4"/>
      <c r="C350" s="4"/>
      <c r="D350" s="4"/>
      <c r="E350" s="4"/>
      <c r="F350" s="4"/>
      <c r="G350" s="4"/>
    </row>
    <row r="351" spans="2:7" x14ac:dyDescent="0.25">
      <c r="B351" s="4"/>
      <c r="C351" s="4"/>
      <c r="D351" s="4"/>
      <c r="E351" s="4"/>
      <c r="F351" s="4"/>
      <c r="G351" s="4"/>
    </row>
    <row r="352" spans="2:7" x14ac:dyDescent="0.25">
      <c r="B352" s="4"/>
      <c r="C352" s="4"/>
      <c r="D352" s="4"/>
      <c r="E352" s="4"/>
      <c r="F352" s="4"/>
      <c r="G352" s="4"/>
    </row>
    <row r="353" spans="2:7" x14ac:dyDescent="0.25">
      <c r="B353" s="4"/>
      <c r="C353" s="4"/>
      <c r="D353" s="4"/>
      <c r="E353" s="4"/>
      <c r="F353" s="4"/>
      <c r="G353" s="4"/>
    </row>
    <row r="354" spans="2:7" x14ac:dyDescent="0.25">
      <c r="B354" s="4"/>
      <c r="C354" s="4"/>
      <c r="D354" s="4"/>
      <c r="E354" s="4"/>
      <c r="F354" s="4"/>
      <c r="G354" s="4"/>
    </row>
    <row r="355" spans="2:7" x14ac:dyDescent="0.25">
      <c r="B355" s="4"/>
      <c r="C355" s="4"/>
      <c r="D355" s="4"/>
      <c r="E355" s="4"/>
      <c r="F355" s="4"/>
      <c r="G355" s="4"/>
    </row>
    <row r="356" spans="2:7" x14ac:dyDescent="0.25">
      <c r="B356" s="4"/>
      <c r="C356" s="4"/>
      <c r="D356" s="4"/>
      <c r="E356" s="4"/>
      <c r="F356" s="4"/>
      <c r="G356" s="4"/>
    </row>
    <row r="357" spans="2:7" x14ac:dyDescent="0.25">
      <c r="B357" s="4"/>
      <c r="C357" s="4"/>
      <c r="D357" s="4"/>
      <c r="E357" s="4"/>
      <c r="F357" s="4"/>
      <c r="G357" s="4"/>
    </row>
    <row r="358" spans="2:7" x14ac:dyDescent="0.25">
      <c r="B358" s="4"/>
      <c r="C358" s="4"/>
      <c r="D358" s="4"/>
      <c r="E358" s="4"/>
      <c r="F358" s="4"/>
      <c r="G358" s="4"/>
    </row>
    <row r="359" spans="2:7" x14ac:dyDescent="0.25">
      <c r="B359" s="4"/>
      <c r="C359" s="4"/>
      <c r="D359" s="4"/>
      <c r="E359" s="4"/>
      <c r="F359" s="4"/>
      <c r="G359" s="4"/>
    </row>
    <row r="360" spans="2:7" x14ac:dyDescent="0.25">
      <c r="B360" s="4"/>
      <c r="C360" s="4"/>
      <c r="D360" s="4"/>
      <c r="E360" s="4"/>
      <c r="F360" s="4"/>
      <c r="G360" s="4"/>
    </row>
    <row r="361" spans="2:7" x14ac:dyDescent="0.25">
      <c r="B361" s="4"/>
      <c r="C361" s="4"/>
      <c r="D361" s="4"/>
    </row>
  </sheetData>
  <mergeCells count="1">
    <mergeCell ref="B19:B20"/>
  </mergeCells>
  <dataValidations count="6">
    <dataValidation type="whole" showInputMessage="1" showErrorMessage="1" errorTitle="Release Duration" error="Failed! Try again." prompt="Enter a whole number from 0 to 64." sqref="C7">
      <formula1>0</formula1>
      <formula2>64</formula2>
    </dataValidation>
    <dataValidation type="whole" showErrorMessage="1" errorTitle="From Measure" error="Out of range" prompt="Enter a whole number from 0 to 8." sqref="C10">
      <formula1>1</formula1>
      <formula2>C2</formula2>
    </dataValidation>
    <dataValidation type="whole" showInputMessage="1" showErrorMessage="1" errorTitle="Release Duration" error="Failed! Try again." prompt="Enter a whole number from 0 to 3." sqref="C8">
      <formula1>0</formula1>
      <formula2>3</formula2>
    </dataValidation>
    <dataValidation type="whole" showErrorMessage="1" errorTitle="To Measure" error="Out of range" prompt="Enter a whole number from 0 to 8." sqref="C11">
      <formula1>2000</formula1>
      <formula2>64000</formula2>
    </dataValidation>
    <dataValidation type="list" showInputMessage="1" showErrorMessage="1" sqref="C5:C6 C12">
      <formula1>"Yes,No"</formula1>
    </dataValidation>
    <dataValidation type="whole" showErrorMessage="1" errorTitle="From Measure" error="Out of range" prompt="Enter a whole number from 0 to 8." sqref="C9">
      <formula1>1</formula1>
      <formula2>C2</formula2>
    </dataValidation>
  </dataValidations>
  <pageMargins left="0.19685039370078741" right="0.19685039370078741" top="0.19685039370078741" bottom="0.19685039370078741" header="0.31496062992125984" footer="0.31496062992125984"/>
  <pageSetup paperSize="9" scale="72" fitToHeight="0" orientation="portrait" r:id="rId1"/>
  <headerFooter>
    <oddFooter>&amp;C&amp;1#&amp;"Calibri"&amp;10&amp;K737373No disclosure to third parties!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Accent">
    <tabColor theme="5" tint="-0.499984740745262"/>
  </sheetPr>
  <dimension ref="A1:CY36"/>
  <sheetViews>
    <sheetView showGridLines="0" showRowColHeaders="0" zoomScaleNormal="100" workbookViewId="0">
      <selection activeCell="B12" sqref="B12:C12"/>
    </sheetView>
  </sheetViews>
  <sheetFormatPr defaultRowHeight="15" x14ac:dyDescent="0.25"/>
  <cols>
    <col min="1" max="1" width="4.7109375" style="4" customWidth="1"/>
    <col min="2" max="2" width="24.28515625" style="4" customWidth="1"/>
    <col min="3" max="3" width="9.140625" style="4"/>
    <col min="4" max="4" width="67.85546875" style="4" bestFit="1" customWidth="1"/>
    <col min="5" max="5" width="8.7109375" style="4" customWidth="1"/>
    <col min="6" max="6" width="13.85546875" style="4" bestFit="1" customWidth="1"/>
    <col min="7" max="103" width="3.28515625" style="4" customWidth="1"/>
    <col min="104" max="16384" width="9.140625" style="4"/>
  </cols>
  <sheetData>
    <row r="1" spans="1:103" ht="21" x14ac:dyDescent="0.35">
      <c r="A1" s="106"/>
      <c r="M1"/>
      <c r="N1"/>
      <c r="O1"/>
    </row>
    <row r="2" spans="1:103" ht="26.25" x14ac:dyDescent="0.4">
      <c r="A2" s="253"/>
      <c r="B2" s="252" t="s">
        <v>624</v>
      </c>
      <c r="C2" s="230">
        <f>MSCX!F2</f>
        <v>50</v>
      </c>
      <c r="D2" s="231" t="str">
        <f>MSCX!B2</f>
        <v>FG ( 50 )</v>
      </c>
      <c r="E2" s="152"/>
      <c r="F2" s="207" t="s">
        <v>436</v>
      </c>
      <c r="G2" s="348">
        <f>MSCX!J2</f>
        <v>44687.925057870372</v>
      </c>
      <c r="H2" s="349"/>
      <c r="I2" s="349"/>
      <c r="J2" s="349"/>
      <c r="K2" s="350"/>
      <c r="L2"/>
      <c r="M2"/>
      <c r="N2"/>
      <c r="O2"/>
    </row>
    <row r="3" spans="1:103" ht="21" x14ac:dyDescent="0.35">
      <c r="A3" s="106"/>
      <c r="F3" s="207" t="s">
        <v>437</v>
      </c>
      <c r="G3" s="351">
        <v>44590.763437499998</v>
      </c>
      <c r="H3" s="352"/>
      <c r="I3" s="352"/>
      <c r="J3" s="352"/>
      <c r="K3" s="353"/>
      <c r="L3"/>
      <c r="M3"/>
      <c r="N3"/>
      <c r="O3"/>
    </row>
    <row r="4" spans="1:103" ht="21" x14ac:dyDescent="0.35">
      <c r="A4" s="5"/>
      <c r="B4" s="193" t="s">
        <v>578</v>
      </c>
      <c r="C4" s="194" t="s">
        <v>16</v>
      </c>
      <c r="D4" s="195" t="s">
        <v>567</v>
      </c>
      <c r="L4"/>
    </row>
    <row r="5" spans="1:103" ht="18.75" customHeight="1" x14ac:dyDescent="0.3">
      <c r="A5" s="151"/>
      <c r="B5" s="220" t="s">
        <v>565</v>
      </c>
      <c r="C5" s="221" t="s">
        <v>560</v>
      </c>
      <c r="D5" s="222" t="str">
        <f>D20</f>
        <v xml:space="preserve"> Accent map to be applied to beats.</v>
      </c>
    </row>
    <row r="6" spans="1:103" ht="18.75" x14ac:dyDescent="0.3">
      <c r="A6" s="151"/>
      <c r="B6" s="223" t="s">
        <v>577</v>
      </c>
      <c r="C6" s="224">
        <f>_xlfn.IFNA(ROW(F19)+MATCH(C5,F20:F31,0),0)</f>
        <v>21</v>
      </c>
      <c r="D6" s="225" t="s">
        <v>603</v>
      </c>
      <c r="F6" s="138"/>
      <c r="G6" s="170"/>
    </row>
    <row r="7" spans="1:103" ht="18.75" x14ac:dyDescent="0.3">
      <c r="A7" s="151"/>
      <c r="B7" s="226" t="s">
        <v>572</v>
      </c>
      <c r="C7" s="227">
        <v>1.5</v>
      </c>
      <c r="D7" s="228" t="str">
        <f>D23</f>
        <v xml:space="preserve"> Applied to the map values before uplifting the score values.</v>
      </c>
      <c r="F7" s="138"/>
      <c r="G7" s="170"/>
    </row>
    <row r="8" spans="1:103" ht="18.75" x14ac:dyDescent="0.3">
      <c r="A8" s="151"/>
      <c r="B8" s="213" t="str">
        <f>" From measure (1-" &amp;C2 &amp; ")"</f>
        <v xml:space="preserve"> From measure (1-50)</v>
      </c>
      <c r="C8" s="216">
        <v>1</v>
      </c>
      <c r="D8" s="215" t="str">
        <f>D25</f>
        <v xml:space="preserve"> First measure to have accent processing applied.</v>
      </c>
      <c r="F8" s="138"/>
      <c r="G8" s="170"/>
    </row>
    <row r="9" spans="1:103" ht="18.75" customHeight="1" x14ac:dyDescent="0.3">
      <c r="A9" s="151"/>
      <c r="B9" s="213" t="str">
        <f>" To measure (" &amp; C8 &amp; "-" &amp;C2&amp; ")"</f>
        <v xml:space="preserve"> To measure (1-50)</v>
      </c>
      <c r="C9" s="216">
        <v>5</v>
      </c>
      <c r="D9" s="215" t="str">
        <f>D26</f>
        <v xml:space="preserve"> Last measure to have accent processing applied.</v>
      </c>
      <c r="F9" s="356" t="s">
        <v>581</v>
      </c>
      <c r="G9" s="356"/>
      <c r="H9" s="356"/>
      <c r="I9" s="356"/>
      <c r="J9" s="356"/>
      <c r="K9" s="356"/>
    </row>
    <row r="10" spans="1:103" ht="18.75" customHeight="1" x14ac:dyDescent="0.3">
      <c r="A10" s="151"/>
      <c r="B10" s="213" t="s">
        <v>599</v>
      </c>
      <c r="C10" s="216">
        <v>2</v>
      </c>
      <c r="D10" s="215" t="str">
        <f>D27</f>
        <v xml:space="preserve"> Accenting applies to a single voice at a time</v>
      </c>
      <c r="F10" s="357"/>
      <c r="G10" s="357"/>
      <c r="H10" s="357"/>
      <c r="I10" s="357"/>
      <c r="J10" s="357"/>
      <c r="K10" s="357"/>
    </row>
    <row r="11" spans="1:103" ht="18.75" x14ac:dyDescent="0.3">
      <c r="A11" s="151"/>
      <c r="B11" s="213" t="s">
        <v>611</v>
      </c>
      <c r="C11" s="216">
        <v>0</v>
      </c>
      <c r="D11" s="215" t="str">
        <f>IF(C11=0," Do not apply a random factor"," Apply a final random offset in the range -"&amp;C11&amp;" to +"&amp;C11)</f>
        <v xml:space="preserve"> Do not apply a random factor</v>
      </c>
      <c r="F11" s="345" t="s">
        <v>629</v>
      </c>
      <c r="G11" s="342">
        <v>0</v>
      </c>
      <c r="H11" s="203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5"/>
      <c r="W11" s="342">
        <v>1</v>
      </c>
      <c r="X11" s="203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5"/>
      <c r="AM11" s="342">
        <v>2</v>
      </c>
      <c r="AN11" s="203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5"/>
      <c r="BC11" s="342">
        <v>3</v>
      </c>
      <c r="BD11" s="203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/>
      <c r="BO11" s="204"/>
      <c r="BP11" s="204"/>
      <c r="BQ11" s="204"/>
      <c r="BR11" s="205"/>
      <c r="BS11" s="342">
        <v>4</v>
      </c>
      <c r="BT11" s="203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5"/>
      <c r="CI11" s="342">
        <v>5</v>
      </c>
      <c r="CJ11" s="203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5"/>
      <c r="CY11" s="342">
        <v>6</v>
      </c>
    </row>
    <row r="12" spans="1:103" ht="18.75" x14ac:dyDescent="0.3">
      <c r="A12" s="151"/>
      <c r="B12" s="217" t="s">
        <v>487</v>
      </c>
      <c r="C12" s="229" t="s">
        <v>445</v>
      </c>
      <c r="D12" s="219" t="str">
        <f>IF(C12="Yes",D33,D34)</f>
        <v xml:space="preserve"> Do not automatically save the score after applying the plugout.</v>
      </c>
      <c r="F12" s="347"/>
      <c r="G12" s="343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343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343"/>
      <c r="AN12" s="171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172"/>
      <c r="BC12" s="343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  <c r="BS12" s="343"/>
      <c r="BT12" s="158"/>
      <c r="BU12" s="158"/>
      <c r="BV12" s="158"/>
      <c r="BW12" s="158"/>
      <c r="BX12" s="158"/>
      <c r="BY12" s="158"/>
      <c r="BZ12" s="158"/>
      <c r="CA12" s="158"/>
      <c r="CB12" s="158"/>
      <c r="CC12" s="158"/>
      <c r="CD12" s="158"/>
      <c r="CE12" s="158"/>
      <c r="CF12" s="158"/>
      <c r="CG12" s="158"/>
      <c r="CH12" s="158"/>
      <c r="CI12" s="343"/>
      <c r="CJ12" s="158"/>
      <c r="CK12" s="158"/>
      <c r="CL12" s="158"/>
      <c r="CM12" s="158"/>
      <c r="CN12" s="158"/>
      <c r="CO12" s="158"/>
      <c r="CP12" s="158"/>
      <c r="CQ12" s="158"/>
      <c r="CR12" s="158"/>
      <c r="CS12" s="158"/>
      <c r="CT12" s="158"/>
      <c r="CU12" s="158"/>
      <c r="CV12" s="158"/>
      <c r="CW12" s="158"/>
      <c r="CX12" s="158"/>
      <c r="CY12" s="343"/>
    </row>
    <row r="13" spans="1:103" ht="18.75" x14ac:dyDescent="0.3">
      <c r="A13" s="151"/>
      <c r="F13" s="163" t="s">
        <v>555</v>
      </c>
      <c r="G13" s="173">
        <v>0</v>
      </c>
      <c r="H13" s="174">
        <v>1</v>
      </c>
      <c r="I13" s="174">
        <v>2</v>
      </c>
      <c r="J13" s="174">
        <v>3</v>
      </c>
      <c r="K13" s="174">
        <v>4</v>
      </c>
      <c r="L13" s="174">
        <v>5</v>
      </c>
      <c r="M13" s="174">
        <v>6</v>
      </c>
      <c r="N13" s="174">
        <v>7</v>
      </c>
      <c r="O13" s="174">
        <v>8</v>
      </c>
      <c r="P13" s="174">
        <v>9</v>
      </c>
      <c r="Q13" s="174">
        <v>10</v>
      </c>
      <c r="R13" s="174">
        <v>11</v>
      </c>
      <c r="S13" s="174">
        <v>12</v>
      </c>
      <c r="T13" s="174">
        <v>13</v>
      </c>
      <c r="U13" s="174">
        <v>14</v>
      </c>
      <c r="V13" s="174">
        <v>15</v>
      </c>
      <c r="W13" s="174">
        <v>16</v>
      </c>
      <c r="X13" s="174">
        <v>17</v>
      </c>
      <c r="Y13" s="174">
        <v>18</v>
      </c>
      <c r="Z13" s="174">
        <v>19</v>
      </c>
      <c r="AA13" s="174">
        <v>20</v>
      </c>
      <c r="AB13" s="174">
        <v>21</v>
      </c>
      <c r="AC13" s="174">
        <v>22</v>
      </c>
      <c r="AD13" s="174">
        <v>23</v>
      </c>
      <c r="AE13" s="174">
        <v>24</v>
      </c>
      <c r="AF13" s="174">
        <v>25</v>
      </c>
      <c r="AG13" s="174">
        <v>26</v>
      </c>
      <c r="AH13" s="174">
        <v>27</v>
      </c>
      <c r="AI13" s="174">
        <v>28</v>
      </c>
      <c r="AJ13" s="174">
        <v>29</v>
      </c>
      <c r="AK13" s="174">
        <v>30</v>
      </c>
      <c r="AL13" s="174">
        <v>31</v>
      </c>
      <c r="AM13" s="174">
        <v>32</v>
      </c>
      <c r="AN13" s="175">
        <v>33</v>
      </c>
      <c r="AO13" s="175">
        <v>34</v>
      </c>
      <c r="AP13" s="175">
        <v>35</v>
      </c>
      <c r="AQ13" s="175">
        <v>36</v>
      </c>
      <c r="AR13" s="175">
        <v>37</v>
      </c>
      <c r="AS13" s="175">
        <v>38</v>
      </c>
      <c r="AT13" s="175">
        <v>39</v>
      </c>
      <c r="AU13" s="175">
        <v>40</v>
      </c>
      <c r="AV13" s="175">
        <v>41</v>
      </c>
      <c r="AW13" s="175">
        <v>42</v>
      </c>
      <c r="AX13" s="175">
        <v>43</v>
      </c>
      <c r="AY13" s="175">
        <v>44</v>
      </c>
      <c r="AZ13" s="175">
        <v>45</v>
      </c>
      <c r="BA13" s="175">
        <v>46</v>
      </c>
      <c r="BB13" s="175">
        <v>47</v>
      </c>
      <c r="BC13" s="174">
        <v>48</v>
      </c>
      <c r="BD13" s="174">
        <v>49</v>
      </c>
      <c r="BE13" s="174">
        <v>50</v>
      </c>
      <c r="BF13" s="174">
        <v>51</v>
      </c>
      <c r="BG13" s="174">
        <v>52</v>
      </c>
      <c r="BH13" s="174">
        <v>53</v>
      </c>
      <c r="BI13" s="174">
        <v>54</v>
      </c>
      <c r="BJ13" s="174">
        <v>55</v>
      </c>
      <c r="BK13" s="174">
        <v>56</v>
      </c>
      <c r="BL13" s="174">
        <v>57</v>
      </c>
      <c r="BM13" s="174">
        <v>58</v>
      </c>
      <c r="BN13" s="174">
        <v>59</v>
      </c>
      <c r="BO13" s="174">
        <v>60</v>
      </c>
      <c r="BP13" s="174">
        <v>61</v>
      </c>
      <c r="BQ13" s="174">
        <v>62</v>
      </c>
      <c r="BR13" s="174">
        <v>63</v>
      </c>
      <c r="BS13" s="174">
        <v>64</v>
      </c>
      <c r="BT13" s="174">
        <v>65</v>
      </c>
      <c r="BU13" s="174">
        <v>66</v>
      </c>
      <c r="BV13" s="174">
        <v>67</v>
      </c>
      <c r="BW13" s="174">
        <v>68</v>
      </c>
      <c r="BX13" s="174">
        <v>69</v>
      </c>
      <c r="BY13" s="174">
        <v>70</v>
      </c>
      <c r="BZ13" s="174">
        <v>71</v>
      </c>
      <c r="CA13" s="174">
        <v>72</v>
      </c>
      <c r="CB13" s="174">
        <v>73</v>
      </c>
      <c r="CC13" s="174">
        <v>74</v>
      </c>
      <c r="CD13" s="174">
        <v>75</v>
      </c>
      <c r="CE13" s="174">
        <v>76</v>
      </c>
      <c r="CF13" s="174">
        <v>77</v>
      </c>
      <c r="CG13" s="174">
        <v>78</v>
      </c>
      <c r="CH13" s="174">
        <v>79</v>
      </c>
      <c r="CI13" s="174">
        <v>80</v>
      </c>
      <c r="CJ13" s="174">
        <v>81</v>
      </c>
      <c r="CK13" s="174">
        <v>82</v>
      </c>
      <c r="CL13" s="174">
        <v>83</v>
      </c>
      <c r="CM13" s="174">
        <v>84</v>
      </c>
      <c r="CN13" s="174">
        <v>85</v>
      </c>
      <c r="CO13" s="174">
        <v>86</v>
      </c>
      <c r="CP13" s="174">
        <v>87</v>
      </c>
      <c r="CQ13" s="174">
        <v>88</v>
      </c>
      <c r="CR13" s="174">
        <v>89</v>
      </c>
      <c r="CS13" s="174">
        <v>90</v>
      </c>
      <c r="CT13" s="174">
        <v>91</v>
      </c>
      <c r="CU13" s="174">
        <v>92</v>
      </c>
      <c r="CV13" s="174">
        <v>93</v>
      </c>
      <c r="CW13" s="174">
        <v>94</v>
      </c>
      <c r="CX13" s="174">
        <v>95</v>
      </c>
      <c r="CY13" s="176">
        <v>96</v>
      </c>
    </row>
    <row r="14" spans="1:103" ht="18.75" x14ac:dyDescent="0.3">
      <c r="A14" s="151"/>
      <c r="C14" s="196"/>
      <c r="D14" s="354" t="s">
        <v>612</v>
      </c>
      <c r="F14" s="164" t="s">
        <v>556</v>
      </c>
      <c r="G14" s="177">
        <v>0</v>
      </c>
      <c r="H14" s="178"/>
      <c r="I14" s="178">
        <v>1</v>
      </c>
      <c r="J14" s="178"/>
      <c r="K14" s="178">
        <v>2</v>
      </c>
      <c r="L14" s="178"/>
      <c r="M14" s="178">
        <v>3</v>
      </c>
      <c r="N14" s="178"/>
      <c r="O14" s="178">
        <v>4</v>
      </c>
      <c r="P14" s="178"/>
      <c r="Q14" s="178">
        <v>5</v>
      </c>
      <c r="R14" s="178"/>
      <c r="S14" s="178">
        <v>6</v>
      </c>
      <c r="T14" s="178"/>
      <c r="U14" s="178">
        <v>7</v>
      </c>
      <c r="V14" s="178"/>
      <c r="W14" s="178">
        <v>8</v>
      </c>
      <c r="X14" s="178"/>
      <c r="Y14" s="178">
        <v>9</v>
      </c>
      <c r="Z14" s="178"/>
      <c r="AA14" s="178">
        <v>10</v>
      </c>
      <c r="AB14" s="178"/>
      <c r="AC14" s="178">
        <v>11</v>
      </c>
      <c r="AD14" s="178"/>
      <c r="AE14" s="178">
        <v>12</v>
      </c>
      <c r="AF14" s="178"/>
      <c r="AG14" s="178">
        <v>13</v>
      </c>
      <c r="AH14" s="178"/>
      <c r="AI14" s="178">
        <v>14</v>
      </c>
      <c r="AJ14" s="178"/>
      <c r="AK14" s="178">
        <v>15</v>
      </c>
      <c r="AL14" s="178"/>
      <c r="AM14" s="178">
        <v>16</v>
      </c>
      <c r="AN14" s="178"/>
      <c r="AO14" s="178">
        <v>17</v>
      </c>
      <c r="AP14" s="178"/>
      <c r="AQ14" s="178">
        <v>18</v>
      </c>
      <c r="AR14" s="178"/>
      <c r="AS14" s="178">
        <v>19</v>
      </c>
      <c r="AT14" s="178"/>
      <c r="AU14" s="178">
        <v>20</v>
      </c>
      <c r="AV14" s="178"/>
      <c r="AW14" s="178">
        <v>21</v>
      </c>
      <c r="AX14" s="178"/>
      <c r="AY14" s="178">
        <v>22</v>
      </c>
      <c r="AZ14" s="178"/>
      <c r="BA14" s="178">
        <v>23</v>
      </c>
      <c r="BB14" s="178"/>
      <c r="BC14" s="178">
        <v>24</v>
      </c>
      <c r="BD14" s="178"/>
      <c r="BE14" s="178">
        <v>25</v>
      </c>
      <c r="BF14" s="178"/>
      <c r="BG14" s="178">
        <v>26</v>
      </c>
      <c r="BH14" s="178"/>
      <c r="BI14" s="178">
        <v>27</v>
      </c>
      <c r="BJ14" s="178"/>
      <c r="BK14" s="178">
        <v>28</v>
      </c>
      <c r="BL14" s="178"/>
      <c r="BM14" s="178">
        <v>29</v>
      </c>
      <c r="BN14" s="178"/>
      <c r="BO14" s="178">
        <v>30</v>
      </c>
      <c r="BP14" s="178"/>
      <c r="BQ14" s="178">
        <v>31</v>
      </c>
      <c r="BR14" s="178"/>
      <c r="BS14" s="178">
        <v>32</v>
      </c>
      <c r="BT14" s="178"/>
      <c r="BU14" s="178">
        <v>33</v>
      </c>
      <c r="BV14" s="178"/>
      <c r="BW14" s="178">
        <v>34</v>
      </c>
      <c r="BX14" s="178"/>
      <c r="BY14" s="178">
        <v>35</v>
      </c>
      <c r="BZ14" s="178"/>
      <c r="CA14" s="178">
        <v>36</v>
      </c>
      <c r="CB14" s="178"/>
      <c r="CC14" s="178">
        <v>37</v>
      </c>
      <c r="CD14" s="178"/>
      <c r="CE14" s="178">
        <v>38</v>
      </c>
      <c r="CF14" s="178"/>
      <c r="CG14" s="178">
        <v>39</v>
      </c>
      <c r="CH14" s="178"/>
      <c r="CI14" s="178">
        <v>40</v>
      </c>
      <c r="CJ14" s="178"/>
      <c r="CK14" s="178">
        <v>41</v>
      </c>
      <c r="CL14" s="178"/>
      <c r="CM14" s="178">
        <v>42</v>
      </c>
      <c r="CN14" s="178"/>
      <c r="CO14" s="178">
        <v>43</v>
      </c>
      <c r="CP14" s="178"/>
      <c r="CQ14" s="178">
        <v>44</v>
      </c>
      <c r="CR14" s="178"/>
      <c r="CS14" s="178">
        <v>45</v>
      </c>
      <c r="CT14" s="178"/>
      <c r="CU14" s="178">
        <v>46</v>
      </c>
      <c r="CV14" s="178"/>
      <c r="CW14" s="178">
        <v>47</v>
      </c>
      <c r="CX14" s="178"/>
      <c r="CY14" s="179">
        <v>48</v>
      </c>
    </row>
    <row r="15" spans="1:103" ht="18.75" x14ac:dyDescent="0.3">
      <c r="A15" s="157"/>
      <c r="D15" s="355"/>
      <c r="F15" s="165" t="s">
        <v>557</v>
      </c>
      <c r="G15" s="180">
        <v>0</v>
      </c>
      <c r="H15" s="181"/>
      <c r="I15" s="181"/>
      <c r="J15" s="181"/>
      <c r="K15" s="181">
        <v>1</v>
      </c>
      <c r="L15" s="181"/>
      <c r="M15" s="181"/>
      <c r="N15" s="181"/>
      <c r="O15" s="181">
        <v>2</v>
      </c>
      <c r="P15" s="181"/>
      <c r="Q15" s="181"/>
      <c r="R15" s="181"/>
      <c r="S15" s="181">
        <v>3</v>
      </c>
      <c r="T15" s="181"/>
      <c r="U15" s="181"/>
      <c r="V15" s="181"/>
      <c r="W15" s="181">
        <v>4</v>
      </c>
      <c r="X15" s="181"/>
      <c r="Y15" s="181"/>
      <c r="Z15" s="181"/>
      <c r="AA15" s="181">
        <v>5</v>
      </c>
      <c r="AB15" s="181"/>
      <c r="AC15" s="181"/>
      <c r="AD15" s="181"/>
      <c r="AE15" s="181">
        <v>6</v>
      </c>
      <c r="AF15" s="181"/>
      <c r="AG15" s="181"/>
      <c r="AH15" s="181"/>
      <c r="AI15" s="181">
        <v>7</v>
      </c>
      <c r="AJ15" s="181"/>
      <c r="AK15" s="181"/>
      <c r="AL15" s="181"/>
      <c r="AM15" s="181">
        <v>8</v>
      </c>
      <c r="AN15" s="181"/>
      <c r="AO15" s="181"/>
      <c r="AP15" s="181"/>
      <c r="AQ15" s="181">
        <v>9</v>
      </c>
      <c r="AR15" s="181"/>
      <c r="AS15" s="181"/>
      <c r="AT15" s="181"/>
      <c r="AU15" s="181">
        <v>10</v>
      </c>
      <c r="AV15" s="181"/>
      <c r="AW15" s="181"/>
      <c r="AX15" s="181"/>
      <c r="AY15" s="181">
        <v>11</v>
      </c>
      <c r="AZ15" s="181"/>
      <c r="BA15" s="181"/>
      <c r="BB15" s="181"/>
      <c r="BC15" s="181">
        <v>12</v>
      </c>
      <c r="BD15" s="181"/>
      <c r="BE15" s="181"/>
      <c r="BF15" s="181"/>
      <c r="BG15" s="181">
        <v>13</v>
      </c>
      <c r="BH15" s="181"/>
      <c r="BI15" s="181"/>
      <c r="BJ15" s="181"/>
      <c r="BK15" s="181">
        <v>14</v>
      </c>
      <c r="BL15" s="181"/>
      <c r="BM15" s="181"/>
      <c r="BN15" s="181"/>
      <c r="BO15" s="181">
        <v>15</v>
      </c>
      <c r="BP15" s="181"/>
      <c r="BQ15" s="181"/>
      <c r="BR15" s="181"/>
      <c r="BS15" s="181">
        <v>16</v>
      </c>
      <c r="BT15" s="181"/>
      <c r="BU15" s="181"/>
      <c r="BV15" s="181"/>
      <c r="BW15" s="181">
        <v>17</v>
      </c>
      <c r="BX15" s="181"/>
      <c r="BY15" s="181"/>
      <c r="BZ15" s="181"/>
      <c r="CA15" s="181">
        <v>18</v>
      </c>
      <c r="CB15" s="181"/>
      <c r="CC15" s="181"/>
      <c r="CD15" s="181"/>
      <c r="CE15" s="181">
        <v>19</v>
      </c>
      <c r="CF15" s="181"/>
      <c r="CG15" s="181"/>
      <c r="CH15" s="181"/>
      <c r="CI15" s="181">
        <v>20</v>
      </c>
      <c r="CJ15" s="181"/>
      <c r="CK15" s="181"/>
      <c r="CL15" s="181"/>
      <c r="CM15" s="181">
        <v>21</v>
      </c>
      <c r="CN15" s="181"/>
      <c r="CO15" s="181"/>
      <c r="CP15" s="181"/>
      <c r="CQ15" s="181">
        <v>22</v>
      </c>
      <c r="CR15" s="181"/>
      <c r="CS15" s="181"/>
      <c r="CT15" s="181"/>
      <c r="CU15" s="181">
        <v>23</v>
      </c>
      <c r="CV15" s="181"/>
      <c r="CW15" s="181"/>
      <c r="CX15" s="181"/>
      <c r="CY15" s="182">
        <v>24</v>
      </c>
    </row>
    <row r="16" spans="1:103" ht="18.75" x14ac:dyDescent="0.3">
      <c r="A16" s="157"/>
      <c r="D16" s="202"/>
      <c r="F16" s="166" t="s">
        <v>558</v>
      </c>
      <c r="G16" s="183">
        <v>0</v>
      </c>
      <c r="H16" s="184"/>
      <c r="I16" s="184"/>
      <c r="J16" s="184"/>
      <c r="K16" s="184"/>
      <c r="L16" s="184"/>
      <c r="M16" s="184"/>
      <c r="N16" s="184"/>
      <c r="O16" s="184">
        <v>1</v>
      </c>
      <c r="P16" s="184"/>
      <c r="Q16" s="184"/>
      <c r="R16" s="184"/>
      <c r="S16" s="184"/>
      <c r="T16" s="184"/>
      <c r="U16" s="184"/>
      <c r="V16" s="184"/>
      <c r="W16" s="184">
        <v>2</v>
      </c>
      <c r="X16" s="184"/>
      <c r="Y16" s="184"/>
      <c r="Z16" s="184"/>
      <c r="AA16" s="184"/>
      <c r="AB16" s="184"/>
      <c r="AC16" s="184"/>
      <c r="AD16" s="184"/>
      <c r="AE16" s="184">
        <v>3</v>
      </c>
      <c r="AF16" s="184"/>
      <c r="AG16" s="184"/>
      <c r="AH16" s="184"/>
      <c r="AI16" s="184"/>
      <c r="AJ16" s="184"/>
      <c r="AK16" s="184"/>
      <c r="AL16" s="184"/>
      <c r="AM16" s="184">
        <v>4</v>
      </c>
      <c r="AN16" s="184"/>
      <c r="AO16" s="184"/>
      <c r="AP16" s="184"/>
      <c r="AQ16" s="184"/>
      <c r="AR16" s="184"/>
      <c r="AS16" s="184"/>
      <c r="AT16" s="184"/>
      <c r="AU16" s="184">
        <v>5</v>
      </c>
      <c r="AV16" s="184"/>
      <c r="AW16" s="184"/>
      <c r="AX16" s="184"/>
      <c r="AY16" s="184"/>
      <c r="AZ16" s="184"/>
      <c r="BA16" s="184"/>
      <c r="BB16" s="184"/>
      <c r="BC16" s="184">
        <v>6</v>
      </c>
      <c r="BD16" s="184"/>
      <c r="BE16" s="184"/>
      <c r="BF16" s="184"/>
      <c r="BG16" s="184"/>
      <c r="BH16" s="184"/>
      <c r="BI16" s="184"/>
      <c r="BJ16" s="184"/>
      <c r="BK16" s="184">
        <v>7</v>
      </c>
      <c r="BL16" s="184"/>
      <c r="BM16" s="184"/>
      <c r="BN16" s="184"/>
      <c r="BO16" s="184"/>
      <c r="BP16" s="184"/>
      <c r="BQ16" s="184"/>
      <c r="BR16" s="184"/>
      <c r="BS16" s="184">
        <v>8</v>
      </c>
      <c r="BT16" s="184"/>
      <c r="BU16" s="184"/>
      <c r="BV16" s="184"/>
      <c r="BW16" s="184"/>
      <c r="BX16" s="184"/>
      <c r="BY16" s="184"/>
      <c r="BZ16" s="184"/>
      <c r="CA16" s="184">
        <v>9</v>
      </c>
      <c r="CB16" s="184"/>
      <c r="CC16" s="184"/>
      <c r="CD16" s="184"/>
      <c r="CE16" s="184"/>
      <c r="CF16" s="184"/>
      <c r="CG16" s="184"/>
      <c r="CH16" s="184"/>
      <c r="CI16" s="184">
        <v>10</v>
      </c>
      <c r="CJ16" s="184"/>
      <c r="CK16" s="184"/>
      <c r="CL16" s="184"/>
      <c r="CM16" s="184"/>
      <c r="CN16" s="184"/>
      <c r="CO16" s="184"/>
      <c r="CP16" s="184"/>
      <c r="CQ16" s="184">
        <v>11</v>
      </c>
      <c r="CR16" s="184"/>
      <c r="CS16" s="184"/>
      <c r="CT16" s="184"/>
      <c r="CU16" s="184"/>
      <c r="CV16" s="184"/>
      <c r="CW16" s="184"/>
      <c r="CX16" s="184"/>
      <c r="CY16" s="185">
        <v>12</v>
      </c>
    </row>
    <row r="17" spans="1:103" ht="18.75" x14ac:dyDescent="0.3">
      <c r="A17" s="157"/>
      <c r="D17" s="202"/>
      <c r="F17" s="167" t="s">
        <v>559</v>
      </c>
      <c r="G17" s="186">
        <v>0</v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>
        <v>1</v>
      </c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>
        <v>2</v>
      </c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v>3</v>
      </c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Q17" s="187"/>
      <c r="BR17" s="187"/>
      <c r="BS17" s="187">
        <v>4</v>
      </c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87"/>
      <c r="CI17" s="187">
        <v>5</v>
      </c>
      <c r="CJ17" s="187"/>
      <c r="CK17" s="187"/>
      <c r="CL17" s="187"/>
      <c r="CM17" s="187"/>
      <c r="CN17" s="187"/>
      <c r="CO17" s="187"/>
      <c r="CP17" s="187"/>
      <c r="CQ17" s="187"/>
      <c r="CR17" s="187"/>
      <c r="CS17" s="187"/>
      <c r="CT17" s="187"/>
      <c r="CU17" s="187"/>
      <c r="CV17" s="187"/>
      <c r="CW17" s="187"/>
      <c r="CX17" s="187"/>
      <c r="CY17" s="188">
        <v>6</v>
      </c>
    </row>
    <row r="18" spans="1:103" ht="18.75" x14ac:dyDescent="0.3">
      <c r="A18" s="157"/>
      <c r="B18" s="340" t="s">
        <v>488</v>
      </c>
      <c r="F18" s="345" t="s">
        <v>630</v>
      </c>
      <c r="G18" s="342">
        <v>0</v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342">
        <v>1</v>
      </c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342">
        <v>2</v>
      </c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342">
        <v>3</v>
      </c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342">
        <v>4</v>
      </c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342">
        <v>5</v>
      </c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342">
        <v>6</v>
      </c>
    </row>
    <row r="19" spans="1:103" ht="18.75" x14ac:dyDescent="0.3">
      <c r="A19" s="157"/>
      <c r="B19" s="341"/>
      <c r="F19" s="346"/>
      <c r="G19" s="344"/>
      <c r="H19" s="197"/>
      <c r="I19" s="197"/>
      <c r="J19" s="198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344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344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344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344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344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344"/>
    </row>
    <row r="20" spans="1:103" ht="18.75" x14ac:dyDescent="0.3">
      <c r="A20" s="157"/>
      <c r="B20" s="234" t="s">
        <v>620</v>
      </c>
      <c r="C20" s="235" t="s">
        <v>568</v>
      </c>
      <c r="D20" s="234" t="s">
        <v>576</v>
      </c>
      <c r="F20" s="206" t="s">
        <v>607</v>
      </c>
      <c r="G20" s="199">
        <v>0</v>
      </c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  <c r="BL20" s="189"/>
      <c r="BM20" s="189"/>
      <c r="BN20" s="189"/>
      <c r="BO20" s="189"/>
      <c r="BP20" s="189"/>
      <c r="BQ20" s="189"/>
      <c r="BR20" s="189"/>
      <c r="BS20" s="189"/>
      <c r="BT20" s="189"/>
      <c r="BU20" s="189"/>
      <c r="BV20" s="189"/>
      <c r="BW20" s="189"/>
      <c r="BX20" s="189"/>
      <c r="BY20" s="189"/>
      <c r="BZ20" s="189"/>
      <c r="CA20" s="189"/>
      <c r="CB20" s="189"/>
      <c r="CC20" s="189"/>
      <c r="CD20" s="189"/>
      <c r="CE20" s="189"/>
      <c r="CF20" s="189"/>
      <c r="CG20" s="189"/>
      <c r="CH20" s="189"/>
      <c r="CI20" s="189"/>
      <c r="CJ20" s="189"/>
      <c r="CK20" s="189"/>
      <c r="CL20" s="189"/>
      <c r="CM20" s="189"/>
      <c r="CN20" s="189"/>
      <c r="CO20" s="189"/>
      <c r="CP20" s="189"/>
      <c r="CQ20" s="189"/>
      <c r="CR20" s="189"/>
      <c r="CS20" s="189"/>
      <c r="CT20" s="189"/>
      <c r="CU20" s="189"/>
      <c r="CV20" s="189"/>
      <c r="CW20" s="189"/>
      <c r="CX20" s="189"/>
      <c r="CY20" s="190">
        <v>0</v>
      </c>
    </row>
    <row r="21" spans="1:103" ht="18.75" x14ac:dyDescent="0.3">
      <c r="A21" s="157"/>
      <c r="B21" s="236"/>
      <c r="C21" s="237" t="s">
        <v>575</v>
      </c>
      <c r="D21" s="236" t="s">
        <v>569</v>
      </c>
      <c r="F21" s="206" t="s">
        <v>560</v>
      </c>
      <c r="G21" s="200">
        <v>12</v>
      </c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>
        <v>4</v>
      </c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>
        <v>8</v>
      </c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>
        <v>0</v>
      </c>
      <c r="BD21" s="191"/>
      <c r="BE21" s="191"/>
      <c r="BF21" s="191"/>
      <c r="BG21" s="191"/>
      <c r="BH21" s="191"/>
      <c r="BI21" s="191"/>
      <c r="BJ21" s="191"/>
      <c r="BK21" s="191"/>
      <c r="BL21" s="191"/>
      <c r="BM21" s="191"/>
      <c r="BN21" s="191"/>
      <c r="BO21" s="191"/>
      <c r="BP21" s="191"/>
      <c r="BQ21" s="191"/>
      <c r="BR21" s="191"/>
      <c r="BS21" s="191">
        <v>0</v>
      </c>
      <c r="BT21" s="191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>
        <v>0</v>
      </c>
      <c r="CJ21" s="191"/>
      <c r="CK21" s="191"/>
      <c r="CL21" s="191"/>
      <c r="CM21" s="191"/>
      <c r="CN21" s="191"/>
      <c r="CO21" s="191"/>
      <c r="CP21" s="191"/>
      <c r="CQ21" s="191"/>
      <c r="CR21" s="191"/>
      <c r="CS21" s="191"/>
      <c r="CT21" s="191"/>
      <c r="CU21" s="191"/>
      <c r="CV21" s="191"/>
      <c r="CW21" s="191"/>
      <c r="CX21" s="191"/>
      <c r="CY21" s="192">
        <v>0</v>
      </c>
    </row>
    <row r="22" spans="1:103" ht="18.75" x14ac:dyDescent="0.3">
      <c r="A22" s="157"/>
      <c r="B22" s="236"/>
      <c r="C22" s="238"/>
      <c r="D22" s="236" t="s">
        <v>566</v>
      </c>
      <c r="F22" s="206" t="s">
        <v>561</v>
      </c>
      <c r="G22" s="200">
        <v>12</v>
      </c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>
        <v>4</v>
      </c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>
        <v>0</v>
      </c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  <c r="BK22" s="191"/>
      <c r="BL22" s="191"/>
      <c r="BM22" s="191"/>
      <c r="BN22" s="191"/>
      <c r="BO22" s="191"/>
      <c r="BP22" s="191"/>
      <c r="BQ22" s="191"/>
      <c r="BR22" s="191"/>
      <c r="BS22" s="191"/>
      <c r="BT22" s="191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191"/>
      <c r="CO22" s="191"/>
      <c r="CP22" s="191"/>
      <c r="CQ22" s="191"/>
      <c r="CR22" s="191"/>
      <c r="CS22" s="191"/>
      <c r="CT22" s="191"/>
      <c r="CU22" s="191"/>
      <c r="CV22" s="191"/>
      <c r="CW22" s="191"/>
      <c r="CX22" s="191"/>
      <c r="CY22" s="192"/>
    </row>
    <row r="23" spans="1:103" ht="18.75" x14ac:dyDescent="0.3">
      <c r="A23" s="157"/>
      <c r="B23" s="234" t="s">
        <v>572</v>
      </c>
      <c r="C23" s="239" t="s">
        <v>571</v>
      </c>
      <c r="D23" s="234" t="s">
        <v>604</v>
      </c>
      <c r="F23" s="206" t="s">
        <v>562</v>
      </c>
      <c r="G23" s="200">
        <v>12</v>
      </c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>
        <v>8</v>
      </c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>
        <v>0</v>
      </c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  <c r="BK23" s="191"/>
      <c r="BL23" s="191"/>
      <c r="BM23" s="191"/>
      <c r="BN23" s="191"/>
      <c r="BO23" s="191"/>
      <c r="BP23" s="191"/>
      <c r="BQ23" s="191"/>
      <c r="BR23" s="191"/>
      <c r="BS23" s="191"/>
      <c r="BT23" s="191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191"/>
      <c r="CO23" s="191"/>
      <c r="CP23" s="191"/>
      <c r="CQ23" s="191"/>
      <c r="CR23" s="191"/>
      <c r="CS23" s="191"/>
      <c r="CT23" s="191"/>
      <c r="CU23" s="191"/>
      <c r="CV23" s="191"/>
      <c r="CW23" s="191"/>
      <c r="CX23" s="191"/>
      <c r="CY23" s="192"/>
    </row>
    <row r="24" spans="1:103" ht="18.75" x14ac:dyDescent="0.3">
      <c r="A24" s="157"/>
      <c r="B24" s="240"/>
      <c r="C24" s="241"/>
      <c r="D24" s="240" t="s">
        <v>570</v>
      </c>
      <c r="F24" s="206" t="s">
        <v>564</v>
      </c>
      <c r="G24" s="200">
        <v>12</v>
      </c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>
        <v>8</v>
      </c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>
        <v>4</v>
      </c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191"/>
      <c r="CO24" s="191"/>
      <c r="CP24" s="191"/>
      <c r="CQ24" s="191"/>
      <c r="CR24" s="191"/>
      <c r="CS24" s="191"/>
      <c r="CT24" s="191"/>
      <c r="CU24" s="191"/>
      <c r="CV24" s="191"/>
      <c r="CW24" s="191"/>
      <c r="CX24" s="191"/>
      <c r="CY24" s="192"/>
    </row>
    <row r="25" spans="1:103" ht="18.75" x14ac:dyDescent="0.3">
      <c r="A25" s="157"/>
      <c r="B25" s="234" t="s">
        <v>462</v>
      </c>
      <c r="C25" s="239" t="s">
        <v>465</v>
      </c>
      <c r="D25" s="234" t="s">
        <v>573</v>
      </c>
      <c r="F25" s="206" t="s">
        <v>563</v>
      </c>
      <c r="G25" s="200">
        <v>4</v>
      </c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>
        <v>12</v>
      </c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>
        <v>0</v>
      </c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>
        <v>8</v>
      </c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>
        <v>8</v>
      </c>
      <c r="BT25" s="191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>
        <v>8</v>
      </c>
      <c r="CJ25" s="191"/>
      <c r="CK25" s="191"/>
      <c r="CL25" s="191"/>
      <c r="CM25" s="191"/>
      <c r="CN25" s="191"/>
      <c r="CO25" s="191"/>
      <c r="CP25" s="191"/>
      <c r="CQ25" s="191"/>
      <c r="CR25" s="191"/>
      <c r="CS25" s="191"/>
      <c r="CT25" s="191"/>
      <c r="CU25" s="191"/>
      <c r="CV25" s="191"/>
      <c r="CW25" s="191"/>
      <c r="CX25" s="191"/>
      <c r="CY25" s="192">
        <v>8</v>
      </c>
    </row>
    <row r="26" spans="1:103" ht="18.75" x14ac:dyDescent="0.3">
      <c r="A26" s="157"/>
      <c r="B26" s="236" t="s">
        <v>463</v>
      </c>
      <c r="C26" s="238" t="s">
        <v>465</v>
      </c>
      <c r="D26" s="236" t="s">
        <v>574</v>
      </c>
      <c r="F26" s="206" t="s">
        <v>606</v>
      </c>
      <c r="G26" s="200">
        <v>12</v>
      </c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>
        <v>0</v>
      </c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>
        <v>12</v>
      </c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>
        <v>0</v>
      </c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>
        <v>0</v>
      </c>
      <c r="BT26" s="191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>
        <v>0</v>
      </c>
      <c r="CJ26" s="191"/>
      <c r="CK26" s="191"/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  <c r="CW26" s="191"/>
      <c r="CX26" s="191"/>
      <c r="CY26" s="192">
        <v>0</v>
      </c>
    </row>
    <row r="27" spans="1:103" ht="18.75" x14ac:dyDescent="0.3">
      <c r="A27" s="157"/>
      <c r="B27" s="234" t="s">
        <v>598</v>
      </c>
      <c r="C27" s="242" t="s">
        <v>601</v>
      </c>
      <c r="D27" s="234" t="s">
        <v>600</v>
      </c>
      <c r="F27" s="206" t="s">
        <v>613</v>
      </c>
      <c r="G27" s="200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  <c r="CW27" s="191"/>
      <c r="CX27" s="191"/>
      <c r="CY27" s="192"/>
    </row>
    <row r="28" spans="1:103" ht="18.75" x14ac:dyDescent="0.3">
      <c r="A28" s="157"/>
      <c r="B28" s="240"/>
      <c r="C28" s="241"/>
      <c r="D28" s="240" t="s">
        <v>602</v>
      </c>
      <c r="F28" s="206" t="s">
        <v>614</v>
      </c>
      <c r="G28" s="200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  <c r="CW28" s="191"/>
      <c r="CX28" s="191"/>
      <c r="CY28" s="192"/>
    </row>
    <row r="29" spans="1:103" ht="18.75" x14ac:dyDescent="0.3">
      <c r="A29" s="157"/>
      <c r="B29" s="234" t="s">
        <v>608</v>
      </c>
      <c r="C29" s="242" t="s">
        <v>609</v>
      </c>
      <c r="D29" s="234" t="s">
        <v>622</v>
      </c>
      <c r="F29" s="206" t="s">
        <v>615</v>
      </c>
      <c r="G29" s="200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  <c r="CW29" s="191"/>
      <c r="CX29" s="191"/>
      <c r="CY29" s="192"/>
    </row>
    <row r="30" spans="1:103" ht="18.75" x14ac:dyDescent="0.3">
      <c r="A30" s="157"/>
      <c r="B30" s="236"/>
      <c r="C30" s="243"/>
      <c r="D30" s="236" t="s">
        <v>621</v>
      </c>
      <c r="F30" s="206" t="s">
        <v>616</v>
      </c>
      <c r="G30" s="200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  <c r="CW30" s="191"/>
      <c r="CX30" s="191"/>
      <c r="CY30" s="192"/>
    </row>
    <row r="31" spans="1:103" ht="18.75" x14ac:dyDescent="0.3">
      <c r="A31" s="157"/>
      <c r="B31" s="236"/>
      <c r="C31" s="243"/>
      <c r="D31" s="236" t="s">
        <v>619</v>
      </c>
      <c r="F31" s="206" t="s">
        <v>617</v>
      </c>
      <c r="G31" s="201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187"/>
      <c r="AF31" s="187"/>
      <c r="AG31" s="187"/>
      <c r="AH31" s="187"/>
      <c r="AI31" s="187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Q31" s="187"/>
      <c r="BR31" s="187"/>
      <c r="BS31" s="187"/>
      <c r="BT31" s="187"/>
      <c r="BU31" s="187"/>
      <c r="BV31" s="187"/>
      <c r="BW31" s="187"/>
      <c r="BX31" s="187"/>
      <c r="BY31" s="187"/>
      <c r="BZ31" s="187"/>
      <c r="CA31" s="187"/>
      <c r="CB31" s="187"/>
      <c r="CC31" s="187"/>
      <c r="CD31" s="187"/>
      <c r="CE31" s="187"/>
      <c r="CF31" s="187"/>
      <c r="CG31" s="187"/>
      <c r="CH31" s="187"/>
      <c r="CI31" s="187"/>
      <c r="CJ31" s="187"/>
      <c r="CK31" s="187"/>
      <c r="CL31" s="187"/>
      <c r="CM31" s="187"/>
      <c r="CN31" s="187"/>
      <c r="CO31" s="187"/>
      <c r="CP31" s="187"/>
      <c r="CQ31" s="187"/>
      <c r="CR31" s="187"/>
      <c r="CS31" s="187"/>
      <c r="CT31" s="187"/>
      <c r="CU31" s="187"/>
      <c r="CV31" s="187"/>
      <c r="CW31" s="187"/>
      <c r="CX31" s="187"/>
      <c r="CY31" s="188"/>
    </row>
    <row r="32" spans="1:103" ht="18.75" x14ac:dyDescent="0.3">
      <c r="A32" s="157"/>
      <c r="B32" s="240"/>
      <c r="C32" s="241"/>
      <c r="D32" s="240" t="s">
        <v>610</v>
      </c>
    </row>
    <row r="33" spans="1:4" ht="18.75" x14ac:dyDescent="0.3">
      <c r="A33" s="157"/>
      <c r="B33" s="234" t="s">
        <v>487</v>
      </c>
      <c r="C33" s="239" t="s">
        <v>439</v>
      </c>
      <c r="D33" s="234" t="s">
        <v>490</v>
      </c>
    </row>
    <row r="34" spans="1:4" ht="18.75" x14ac:dyDescent="0.3">
      <c r="A34" s="157"/>
      <c r="B34" s="236"/>
      <c r="C34" s="238" t="s">
        <v>445</v>
      </c>
      <c r="D34" s="236" t="s">
        <v>489</v>
      </c>
    </row>
    <row r="35" spans="1:4" ht="18.75" x14ac:dyDescent="0.3">
      <c r="A35" s="157"/>
      <c r="B35" s="240"/>
      <c r="C35" s="241"/>
      <c r="D35" s="240" t="s">
        <v>451</v>
      </c>
    </row>
    <row r="36" spans="1:4" ht="18.75" x14ac:dyDescent="0.3">
      <c r="A36" s="157"/>
    </row>
  </sheetData>
  <mergeCells count="21">
    <mergeCell ref="B18:B19"/>
    <mergeCell ref="F18:F19"/>
    <mergeCell ref="F11:F12"/>
    <mergeCell ref="G11:G12"/>
    <mergeCell ref="G2:K2"/>
    <mergeCell ref="G3:K3"/>
    <mergeCell ref="D14:D15"/>
    <mergeCell ref="F9:K10"/>
    <mergeCell ref="CY11:CY12"/>
    <mergeCell ref="G18:G19"/>
    <mergeCell ref="W18:W19"/>
    <mergeCell ref="AM18:AM19"/>
    <mergeCell ref="BC18:BC19"/>
    <mergeCell ref="BS18:BS19"/>
    <mergeCell ref="W11:W12"/>
    <mergeCell ref="AM11:AM12"/>
    <mergeCell ref="BC11:BC12"/>
    <mergeCell ref="BS11:BS12"/>
    <mergeCell ref="CI11:CI12"/>
    <mergeCell ref="CY18:CY19"/>
    <mergeCell ref="CI18:CI19"/>
  </mergeCells>
  <conditionalFormatting sqref="F20:CY31">
    <cfRule type="expression" dxfId="0" priority="29">
      <formula>$F20=$C$5</formula>
    </cfRule>
  </conditionalFormatting>
  <dataValidations count="7">
    <dataValidation type="list" allowBlank="1" showInputMessage="1" showErrorMessage="1" sqref="C7">
      <formula1>"1.0,1.5,2.0,2.5,3.0"</formula1>
    </dataValidation>
    <dataValidation type="whole" showErrorMessage="1" errorTitle="From Measure" error="Out of range" prompt="Enter a whole number from 0 to 8." sqref="C8">
      <formula1>1</formula1>
      <formula2>C2</formula2>
    </dataValidation>
    <dataValidation type="whole" showErrorMessage="1" errorTitle="From Measure" error="Out of range" prompt="Enter a whole number from 0 to 8." sqref="C9">
      <formula1>1</formula1>
      <formula2>C2</formula2>
    </dataValidation>
    <dataValidation type="list" showInputMessage="1" showErrorMessage="1" sqref="C12">
      <formula1>"Yes,No"</formula1>
    </dataValidation>
    <dataValidation type="whole" showInputMessage="1" showErrorMessage="1" sqref="C10">
      <formula1>1</formula1>
      <formula2>4</formula2>
    </dataValidation>
    <dataValidation type="whole" showInputMessage="1" showErrorMessage="1" sqref="C11">
      <formula1>0</formula1>
      <formula2>12</formula2>
    </dataValidation>
    <dataValidation type="list" allowBlank="1" showInputMessage="1" showErrorMessage="1" sqref="C5">
      <formula1>$F$20:$F$31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ranspose">
    <tabColor theme="5" tint="-0.499984740745262"/>
  </sheetPr>
  <dimension ref="A1:C5"/>
  <sheetViews>
    <sheetView showGridLines="0" showRowColHeaders="0" workbookViewId="0">
      <selection activeCell="D12" sqref="D12"/>
    </sheetView>
  </sheetViews>
  <sheetFormatPr defaultRowHeight="15" x14ac:dyDescent="0.25"/>
  <cols>
    <col min="1" max="1" width="4.7109375" customWidth="1"/>
    <col min="2" max="2" width="27.7109375" bestFit="1" customWidth="1"/>
  </cols>
  <sheetData>
    <row r="1" spans="1:3" ht="21" x14ac:dyDescent="0.35">
      <c r="A1" s="5"/>
    </row>
    <row r="2" spans="1:3" ht="20.25" x14ac:dyDescent="0.25">
      <c r="A2" s="4"/>
      <c r="B2" s="252" t="s">
        <v>580</v>
      </c>
      <c r="C2" s="4"/>
    </row>
    <row r="3" spans="1:3" ht="21" x14ac:dyDescent="0.35">
      <c r="A3" s="5"/>
      <c r="B3" s="4"/>
      <c r="C3" s="4"/>
    </row>
    <row r="4" spans="1:3" ht="21" x14ac:dyDescent="0.35">
      <c r="A4" s="5"/>
      <c r="B4" s="153" t="s">
        <v>438</v>
      </c>
      <c r="C4" s="154" t="s">
        <v>16</v>
      </c>
    </row>
    <row r="5" spans="1:3" ht="21" x14ac:dyDescent="0.35">
      <c r="A5" s="5"/>
      <c r="B5" s="155" t="s">
        <v>442</v>
      </c>
      <c r="C5" s="156">
        <v>-2</v>
      </c>
    </row>
  </sheetData>
  <dataValidations count="1">
    <dataValidation type="whole" allowBlank="1" showInputMessage="1" showErrorMessage="1" promptTitle="Transpose by frets" prompt="Number: -12 to +12" sqref="C5">
      <formula1>-12</formula1>
      <formula2>12</formula2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akadimi">
    <tabColor theme="5" tint="-0.499984740745262"/>
  </sheetPr>
  <dimension ref="A1:S20"/>
  <sheetViews>
    <sheetView showGridLines="0" workbookViewId="0">
      <selection activeCell="D10" sqref="D10"/>
    </sheetView>
  </sheetViews>
  <sheetFormatPr defaultRowHeight="15" x14ac:dyDescent="0.25"/>
  <cols>
    <col min="1" max="1" width="4.7109375" style="4" customWidth="1"/>
    <col min="2" max="2" width="18.140625" style="4" bestFit="1" customWidth="1"/>
    <col min="3" max="6" width="6.7109375" style="4" customWidth="1"/>
    <col min="7" max="8" width="6.7109375" style="114" customWidth="1"/>
    <col min="9" max="17" width="4.7109375" style="114" customWidth="1"/>
    <col min="18" max="18" width="4.7109375" style="4" customWidth="1"/>
    <col min="19" max="19" width="13.5703125" style="4" bestFit="1" customWidth="1"/>
    <col min="20" max="16384" width="9.140625" style="4"/>
  </cols>
  <sheetData>
    <row r="1" spans="1:19" ht="21" x14ac:dyDescent="0.35">
      <c r="A1" s="5"/>
    </row>
    <row r="2" spans="1:19" ht="26.25" x14ac:dyDescent="0.4">
      <c r="A2" s="253"/>
      <c r="B2" s="306" t="s">
        <v>631</v>
      </c>
      <c r="C2" s="230">
        <f>MSCX!F2</f>
        <v>50</v>
      </c>
      <c r="D2" s="358" t="str">
        <f>MSCX!B2</f>
        <v>FG ( 50 )</v>
      </c>
      <c r="E2" s="359"/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60"/>
    </row>
    <row r="3" spans="1:19" ht="21" x14ac:dyDescent="0.35">
      <c r="A3" s="5"/>
    </row>
    <row r="4" spans="1:19" ht="21" x14ac:dyDescent="0.35">
      <c r="A4" s="5"/>
      <c r="B4" s="254" t="s">
        <v>632</v>
      </c>
      <c r="C4" s="298"/>
      <c r="D4" s="361" t="s">
        <v>659</v>
      </c>
      <c r="E4" s="361"/>
      <c r="F4" s="362"/>
      <c r="H4" s="271" t="s">
        <v>649</v>
      </c>
      <c r="I4" s="307">
        <v>1</v>
      </c>
      <c r="J4" s="272">
        <v>2</v>
      </c>
      <c r="K4" s="272">
        <v>3</v>
      </c>
      <c r="L4" s="271">
        <v>4</v>
      </c>
      <c r="M4" s="307">
        <v>1</v>
      </c>
      <c r="N4" s="272">
        <v>2</v>
      </c>
      <c r="O4" s="272">
        <v>3</v>
      </c>
      <c r="P4" s="272">
        <v>4</v>
      </c>
      <c r="Q4" s="272">
        <v>5</v>
      </c>
      <c r="R4" s="272">
        <v>6</v>
      </c>
      <c r="S4" s="308"/>
    </row>
    <row r="5" spans="1:19" ht="21" x14ac:dyDescent="0.35">
      <c r="A5" s="5"/>
      <c r="B5" s="270" t="s">
        <v>641</v>
      </c>
      <c r="C5" s="256">
        <v>1</v>
      </c>
      <c r="D5" s="310"/>
      <c r="E5" s="311"/>
      <c r="F5" s="312"/>
      <c r="H5" s="286">
        <v>1</v>
      </c>
      <c r="I5" s="287" t="s">
        <v>633</v>
      </c>
      <c r="J5" s="288" t="s">
        <v>634</v>
      </c>
      <c r="K5" s="288" t="s">
        <v>635</v>
      </c>
      <c r="L5" s="289" t="s">
        <v>636</v>
      </c>
      <c r="M5" s="287" t="s">
        <v>633</v>
      </c>
      <c r="N5" s="288" t="s">
        <v>646</v>
      </c>
      <c r="O5" s="288" t="s">
        <v>642</v>
      </c>
      <c r="P5" s="288" t="s">
        <v>635</v>
      </c>
      <c r="Q5" s="288" t="s">
        <v>644</v>
      </c>
      <c r="R5" s="289" t="s">
        <v>647</v>
      </c>
      <c r="S5" s="309" t="s">
        <v>661</v>
      </c>
    </row>
    <row r="6" spans="1:19" ht="21.75" thickBot="1" x14ac:dyDescent="0.4">
      <c r="A6" s="5"/>
      <c r="B6" s="270" t="s">
        <v>666</v>
      </c>
      <c r="C6" s="256">
        <v>4</v>
      </c>
      <c r="D6" s="304" t="s">
        <v>656</v>
      </c>
      <c r="E6" s="305" t="s">
        <v>657</v>
      </c>
      <c r="F6" s="305" t="s">
        <v>658</v>
      </c>
      <c r="H6" s="286">
        <v>2</v>
      </c>
      <c r="I6" s="290" t="s">
        <v>637</v>
      </c>
      <c r="J6" s="288" t="s">
        <v>634</v>
      </c>
      <c r="K6" s="288" t="s">
        <v>635</v>
      </c>
      <c r="L6" s="289" t="s">
        <v>636</v>
      </c>
      <c r="M6" s="290" t="s">
        <v>637</v>
      </c>
      <c r="N6" s="288" t="s">
        <v>646</v>
      </c>
      <c r="O6" s="288" t="s">
        <v>642</v>
      </c>
      <c r="P6" s="288" t="s">
        <v>635</v>
      </c>
      <c r="Q6" s="288" t="s">
        <v>644</v>
      </c>
      <c r="R6" s="289" t="s">
        <v>647</v>
      </c>
      <c r="S6" s="309" t="s">
        <v>662</v>
      </c>
    </row>
    <row r="7" spans="1:19" ht="21.75" thickTop="1" x14ac:dyDescent="0.35">
      <c r="A7" s="5"/>
      <c r="B7" s="268">
        <v>1</v>
      </c>
      <c r="C7" s="299" t="str">
        <f>VLOOKUP($C$5,$H$5:$L$9,2,0)</f>
        <v>ta</v>
      </c>
      <c r="D7" s="275">
        <v>32</v>
      </c>
      <c r="E7" s="276">
        <v>32</v>
      </c>
      <c r="F7" s="285">
        <v>32</v>
      </c>
      <c r="H7" s="286">
        <v>3</v>
      </c>
      <c r="I7" s="290" t="s">
        <v>637</v>
      </c>
      <c r="J7" s="288" t="s">
        <v>634</v>
      </c>
      <c r="K7" s="291" t="s">
        <v>638</v>
      </c>
      <c r="L7" s="289" t="s">
        <v>636</v>
      </c>
      <c r="M7" s="290" t="s">
        <v>637</v>
      </c>
      <c r="N7" s="288" t="s">
        <v>646</v>
      </c>
      <c r="O7" s="288" t="s">
        <v>642</v>
      </c>
      <c r="P7" s="291" t="s">
        <v>638</v>
      </c>
      <c r="Q7" s="288" t="s">
        <v>644</v>
      </c>
      <c r="R7" s="289" t="s">
        <v>647</v>
      </c>
      <c r="S7" s="309" t="s">
        <v>663</v>
      </c>
    </row>
    <row r="8" spans="1:19" ht="21" x14ac:dyDescent="0.35">
      <c r="A8" s="5"/>
      <c r="B8" s="268">
        <v>2</v>
      </c>
      <c r="C8" s="300" t="str">
        <f>VLOOKUP($C$5,$H$5:$L$9,3,0)</f>
        <v>ka</v>
      </c>
      <c r="D8" s="267">
        <v>128</v>
      </c>
      <c r="E8" s="266">
        <v>0</v>
      </c>
      <c r="F8" s="278">
        <v>0</v>
      </c>
      <c r="H8" s="286">
        <v>4</v>
      </c>
      <c r="I8" s="290" t="s">
        <v>637</v>
      </c>
      <c r="J8" s="291" t="s">
        <v>639</v>
      </c>
      <c r="K8" s="291" t="s">
        <v>638</v>
      </c>
      <c r="L8" s="292" t="s">
        <v>640</v>
      </c>
      <c r="M8" s="290" t="s">
        <v>637</v>
      </c>
      <c r="N8" s="291" t="s">
        <v>650</v>
      </c>
      <c r="O8" s="291" t="s">
        <v>643</v>
      </c>
      <c r="P8" s="291" t="s">
        <v>638</v>
      </c>
      <c r="Q8" s="291" t="s">
        <v>645</v>
      </c>
      <c r="R8" s="292" t="s">
        <v>648</v>
      </c>
      <c r="S8" s="78" t="s">
        <v>664</v>
      </c>
    </row>
    <row r="9" spans="1:19" ht="21" x14ac:dyDescent="0.35">
      <c r="A9" s="5"/>
      <c r="B9" s="268">
        <v>3</v>
      </c>
      <c r="C9" s="300" t="str">
        <f>VLOOKUP($C$5,$H$5:$L$9,4,0)</f>
        <v>di</v>
      </c>
      <c r="D9" s="267">
        <v>0</v>
      </c>
      <c r="E9" s="266">
        <v>0</v>
      </c>
      <c r="F9" s="278">
        <v>128</v>
      </c>
      <c r="H9" s="293">
        <v>5</v>
      </c>
      <c r="I9" s="294" t="s">
        <v>2</v>
      </c>
      <c r="J9" s="295" t="s">
        <v>2</v>
      </c>
      <c r="K9" s="295" t="s">
        <v>2</v>
      </c>
      <c r="L9" s="296" t="s">
        <v>2</v>
      </c>
      <c r="M9" s="294" t="s">
        <v>2</v>
      </c>
      <c r="N9" s="295" t="s">
        <v>2</v>
      </c>
      <c r="O9" s="295" t="s">
        <v>2</v>
      </c>
      <c r="P9" s="295" t="s">
        <v>2</v>
      </c>
      <c r="Q9" s="295" t="s">
        <v>2</v>
      </c>
      <c r="R9" s="296" t="s">
        <v>2</v>
      </c>
      <c r="S9" s="277" t="s">
        <v>665</v>
      </c>
    </row>
    <row r="10" spans="1:19" ht="21.75" thickBot="1" x14ac:dyDescent="0.4">
      <c r="A10" s="5"/>
      <c r="B10" s="268">
        <v>4</v>
      </c>
      <c r="C10" s="301" t="str">
        <f>VLOOKUP($C$5,$H$5:$L$9,5,0)</f>
        <v>mi</v>
      </c>
      <c r="D10" s="273">
        <v>64</v>
      </c>
      <c r="E10" s="274">
        <v>64</v>
      </c>
      <c r="F10" s="284">
        <v>64</v>
      </c>
    </row>
    <row r="11" spans="1:19" ht="21.75" thickTop="1" x14ac:dyDescent="0.35">
      <c r="A11" s="5"/>
      <c r="B11" s="279">
        <v>1</v>
      </c>
      <c r="C11" s="302" t="str">
        <f>VLOOKUP($C$5,$H$5:$R$9,6,0)</f>
        <v>ta</v>
      </c>
      <c r="D11" s="275">
        <v>32</v>
      </c>
      <c r="E11" s="276">
        <v>32</v>
      </c>
      <c r="F11" s="297">
        <v>32</v>
      </c>
    </row>
    <row r="12" spans="1:19" ht="21" x14ac:dyDescent="0.35">
      <c r="A12" s="5"/>
      <c r="B12" s="269">
        <v>2</v>
      </c>
      <c r="C12" s="300" t="str">
        <f>VLOOKUP($C$5,$H$5:$R$9,7,0)</f>
        <v>va</v>
      </c>
      <c r="D12" s="267">
        <v>64</v>
      </c>
      <c r="E12" s="266">
        <v>64</v>
      </c>
      <c r="F12" s="278">
        <v>64</v>
      </c>
    </row>
    <row r="13" spans="1:19" ht="21" x14ac:dyDescent="0.35">
      <c r="A13" s="5"/>
      <c r="B13" s="269">
        <v>3</v>
      </c>
      <c r="C13" s="300" t="str">
        <f>VLOOKUP($C$5,$H$5:$R$9,8,0)</f>
        <v>ki</v>
      </c>
      <c r="D13" s="267">
        <v>64</v>
      </c>
      <c r="E13" s="266">
        <v>64</v>
      </c>
      <c r="F13" s="278">
        <v>64</v>
      </c>
    </row>
    <row r="14" spans="1:19" ht="21" x14ac:dyDescent="0.35">
      <c r="A14" s="5"/>
      <c r="B14" s="269">
        <v>4</v>
      </c>
      <c r="C14" s="300" t="str">
        <f>VLOOKUP($C$5,$H$5:$R$9,9,0)</f>
        <v>di</v>
      </c>
      <c r="D14" s="267">
        <v>32</v>
      </c>
      <c r="E14" s="266">
        <v>32</v>
      </c>
      <c r="F14" s="278">
        <v>32</v>
      </c>
    </row>
    <row r="15" spans="1:19" ht="21" x14ac:dyDescent="0.35">
      <c r="A15" s="5"/>
      <c r="B15" s="269">
        <v>5</v>
      </c>
      <c r="C15" s="300" t="str">
        <f>VLOOKUP($C$5,$H$5:$R$9,10,0)</f>
        <v>da</v>
      </c>
      <c r="D15" s="267">
        <v>64</v>
      </c>
      <c r="E15" s="266">
        <v>64</v>
      </c>
      <c r="F15" s="278">
        <v>64</v>
      </c>
    </row>
    <row r="16" spans="1:19" ht="21.75" thickBot="1" x14ac:dyDescent="0.4">
      <c r="A16" s="5"/>
      <c r="B16" s="269">
        <v>6</v>
      </c>
      <c r="C16" s="303" t="str">
        <f>VLOOKUP($C$5,$H$5:$R$9,11,0)</f>
        <v>ma</v>
      </c>
      <c r="D16" s="282">
        <v>64</v>
      </c>
      <c r="E16" s="283">
        <v>64</v>
      </c>
      <c r="F16" s="284">
        <v>64</v>
      </c>
    </row>
    <row r="17" spans="1:7" ht="21.75" thickTop="1" x14ac:dyDescent="0.35">
      <c r="A17" s="5"/>
      <c r="B17" s="255" t="s">
        <v>652</v>
      </c>
      <c r="C17" s="280" t="s">
        <v>439</v>
      </c>
      <c r="D17" s="281" t="s">
        <v>651</v>
      </c>
      <c r="E17" s="265" t="str">
        <f>":  "&amp;$C$7&amp;IF(C17="Yes",D17,"")</f>
        <v>:  ta-a</v>
      </c>
      <c r="F17" s="260"/>
      <c r="G17" s="4"/>
    </row>
    <row r="18" spans="1:7" ht="21" x14ac:dyDescent="0.35">
      <c r="A18" s="5"/>
      <c r="B18" s="255" t="s">
        <v>653</v>
      </c>
      <c r="C18" s="256">
        <v>0</v>
      </c>
      <c r="D18" s="258" t="s">
        <v>654</v>
      </c>
      <c r="E18" s="265" t="s">
        <v>660</v>
      </c>
      <c r="F18" s="259"/>
      <c r="G18" s="4"/>
    </row>
    <row r="19" spans="1:7" ht="21" x14ac:dyDescent="0.35">
      <c r="A19" s="5"/>
      <c r="B19" s="261" t="s">
        <v>655</v>
      </c>
      <c r="C19" s="257" t="s">
        <v>439</v>
      </c>
      <c r="D19" s="313"/>
      <c r="E19" s="262"/>
      <c r="F19" s="262"/>
      <c r="G19" s="152"/>
    </row>
    <row r="20" spans="1:7" ht="21" x14ac:dyDescent="0.35">
      <c r="A20" s="5"/>
      <c r="B20" s="263" t="s">
        <v>487</v>
      </c>
      <c r="C20" s="264" t="s">
        <v>445</v>
      </c>
      <c r="D20" s="314"/>
      <c r="E20" s="260"/>
      <c r="F20" s="260"/>
    </row>
  </sheetData>
  <mergeCells count="2">
    <mergeCell ref="D2:S2"/>
    <mergeCell ref="D4:F4"/>
  </mergeCells>
  <dataValidations count="6">
    <dataValidation type="whole" allowBlank="1" showInputMessage="1" showErrorMessage="1" sqref="C18">
      <formula1>0</formula1>
      <formula2>2</formula2>
    </dataValidation>
    <dataValidation type="list" allowBlank="1" showInputMessage="1" showErrorMessage="1" sqref="C5">
      <formula1>"1,2,3,4,5"</formula1>
    </dataValidation>
    <dataValidation type="list" allowBlank="1" showInputMessage="1" showErrorMessage="1" sqref="C17 C19">
      <formula1>"Yes,No"</formula1>
    </dataValidation>
    <dataValidation type="list" showInputMessage="1" showErrorMessage="1" sqref="C20">
      <formula1>"Yes,No"</formula1>
    </dataValidation>
    <dataValidation type="whole" allowBlank="1" showInputMessage="1" showErrorMessage="1" sqref="D7:F16">
      <formula1>0</formula1>
      <formula2>255</formula2>
    </dataValidation>
    <dataValidation type="list" allowBlank="1" showInputMessage="1" showErrorMessage="1" sqref="C6">
      <formula1>"4,6"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MSCX</vt:lpstr>
      <vt:lpstr>Map</vt:lpstr>
      <vt:lpstr>Tags</vt:lpstr>
      <vt:lpstr>Guide</vt:lpstr>
      <vt:lpstr>Let Ring</vt:lpstr>
      <vt:lpstr>Accent</vt:lpstr>
      <vt:lpstr>Transpose</vt:lpstr>
      <vt:lpstr>Takadimi</vt:lpstr>
      <vt:lpstr>POACCENT</vt:lpstr>
      <vt:lpstr>PORING</vt:lpstr>
      <vt:lpstr>POTAKADIMI</vt:lpstr>
      <vt:lpstr>POTRANSPOSE</vt:lpstr>
      <vt:lpstr>Accent!TAGLIST</vt:lpstr>
      <vt:lpstr>Takadimi!TAGLIST</vt:lpstr>
      <vt:lpstr>TAGLIST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Musescore File Explorer</dc:title>
  <dc:subject>Musescore</dc:subject>
  <dc:creator/>
  <cp:keywords/>
  <dc:description/>
  <cp:lastModifiedBy/>
  <cp:revision/>
  <dcterms:created xsi:type="dcterms:W3CDTF">2021-05-20T19:01:23Z</dcterms:created>
  <dcterms:modified xsi:type="dcterms:W3CDTF">2022-05-06T21:12:26Z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ae8ba6-b3d9-441d-85ba-95bbdebfad77_Enabled">
    <vt:lpwstr>true</vt:lpwstr>
  </property>
  <property fmtid="{D5CDD505-2E9C-101B-9397-08002B2CF9AE}" pid="3" name="MSIP_Label_5dae8ba6-b3d9-441d-85ba-95bbdebfad77_SetDate">
    <vt:lpwstr>2021-09-01T12:40:50Z</vt:lpwstr>
  </property>
  <property fmtid="{D5CDD505-2E9C-101B-9397-08002B2CF9AE}" pid="4" name="MSIP_Label_5dae8ba6-b3d9-441d-85ba-95bbdebfad77_Method">
    <vt:lpwstr>Standard</vt:lpwstr>
  </property>
  <property fmtid="{D5CDD505-2E9C-101B-9397-08002B2CF9AE}" pid="5" name="MSIP_Label_5dae8ba6-b3d9-441d-85ba-95bbdebfad77_Name">
    <vt:lpwstr>5dae8ba6-b3d9-441d-85ba-95bbdebfad77</vt:lpwstr>
  </property>
  <property fmtid="{D5CDD505-2E9C-101B-9397-08002B2CF9AE}" pid="6" name="MSIP_Label_5dae8ba6-b3d9-441d-85ba-95bbdebfad77_SiteId">
    <vt:lpwstr>2314cb5c-e44b-4288-b205-51ab43ecb122</vt:lpwstr>
  </property>
  <property fmtid="{D5CDD505-2E9C-101B-9397-08002B2CF9AE}" pid="7" name="MSIP_Label_5dae8ba6-b3d9-441d-85ba-95bbdebfad77_ActionId">
    <vt:lpwstr>b1a3882c-c513-43dd-9b0c-6c60a1ea448c</vt:lpwstr>
  </property>
  <property fmtid="{D5CDD505-2E9C-101B-9397-08002B2CF9AE}" pid="8" name="MSIP_Label_5dae8ba6-b3d9-441d-85ba-95bbdebfad77_ContentBits">
    <vt:lpwstr>2</vt:lpwstr>
  </property>
</Properties>
</file>